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 filterPrivacy="1"/>
  <xr:revisionPtr revIDLastSave="0" documentId="13_ncr:1_{2667A9FC-98AE-4139-B1D3-AD2C521BA502}" xr6:coauthVersionLast="46" xr6:coauthVersionMax="46" xr10:uidLastSave="{00000000-0000-0000-0000-000000000000}"/>
  <bookViews>
    <workbookView xWindow="-120" yWindow="-120" windowWidth="20730" windowHeight="11160" tabRatio="597" activeTab="3" xr2:uid="{00000000-000D-0000-FFFF-FFFF00000000}"/>
  </bookViews>
  <sheets>
    <sheet name="DISTINCTION  EXAM" sheetId="3" r:id="rId1"/>
    <sheet name="GD4 END TERM" sheetId="6" r:id="rId2"/>
    <sheet name="Sheet2" sheetId="7" r:id="rId3"/>
    <sheet name="Sheet3" sheetId="8" r:id="rId4"/>
    <sheet name="Sheet1" sheetId="5" r:id="rId5"/>
    <sheet name="TARGETER EXAM" sheetId="4" r:id="rId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59" i="8" l="1"/>
  <c r="X59" i="8"/>
  <c r="W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AA59" i="8" s="1"/>
  <c r="Y58" i="8"/>
  <c r="X58" i="8"/>
  <c r="W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AA58" i="8" s="1"/>
  <c r="AA57" i="8"/>
  <c r="Y57" i="8"/>
  <c r="W57" i="8"/>
  <c r="Q57" i="8"/>
  <c r="O57" i="8"/>
  <c r="G57" i="8"/>
  <c r="D57" i="8"/>
  <c r="AA56" i="8"/>
  <c r="Y56" i="8"/>
  <c r="W56" i="8"/>
  <c r="Q56" i="8"/>
  <c r="O56" i="8"/>
  <c r="G56" i="8"/>
  <c r="D56" i="8"/>
  <c r="AA55" i="8"/>
  <c r="Y55" i="8"/>
  <c r="W55" i="8"/>
  <c r="Q55" i="8"/>
  <c r="O55" i="8"/>
  <c r="G55" i="8"/>
  <c r="D55" i="8"/>
  <c r="AA54" i="8"/>
  <c r="Y54" i="8"/>
  <c r="W54" i="8"/>
  <c r="Q54" i="8"/>
  <c r="O54" i="8"/>
  <c r="G54" i="8"/>
  <c r="D54" i="8"/>
  <c r="AA53" i="8"/>
  <c r="Y53" i="8"/>
  <c r="W53" i="8"/>
  <c r="Q53" i="8"/>
  <c r="O53" i="8"/>
  <c r="G53" i="8"/>
  <c r="D53" i="8"/>
  <c r="AA52" i="8"/>
  <c r="Y52" i="8"/>
  <c r="W52" i="8"/>
  <c r="Q52" i="8"/>
  <c r="O52" i="8"/>
  <c r="G52" i="8"/>
  <c r="D52" i="8"/>
  <c r="AA51" i="8"/>
  <c r="Y51" i="8"/>
  <c r="W51" i="8"/>
  <c r="Q51" i="8"/>
  <c r="O51" i="8"/>
  <c r="G51" i="8"/>
  <c r="D51" i="8"/>
  <c r="AA50" i="8"/>
  <c r="Y50" i="8"/>
  <c r="W50" i="8"/>
  <c r="Q50" i="8"/>
  <c r="O50" i="8"/>
  <c r="G50" i="8"/>
  <c r="D50" i="8"/>
  <c r="AA49" i="8"/>
  <c r="Y49" i="8"/>
  <c r="W49" i="8"/>
  <c r="Q49" i="8"/>
  <c r="O49" i="8"/>
  <c r="G49" i="8"/>
  <c r="D49" i="8"/>
  <c r="AA48" i="8"/>
  <c r="Y48" i="8"/>
  <c r="W48" i="8"/>
  <c r="Q48" i="8"/>
  <c r="O48" i="8"/>
  <c r="G48" i="8"/>
  <c r="D48" i="8"/>
  <c r="AA47" i="8"/>
  <c r="Y47" i="8"/>
  <c r="W47" i="8"/>
  <c r="Q47" i="8"/>
  <c r="O47" i="8"/>
  <c r="G47" i="8"/>
  <c r="D47" i="8"/>
  <c r="AA46" i="8"/>
  <c r="Y46" i="8"/>
  <c r="W46" i="8"/>
  <c r="Q46" i="8"/>
  <c r="O46" i="8"/>
  <c r="G46" i="8"/>
  <c r="D46" i="8"/>
  <c r="AA45" i="8"/>
  <c r="Y45" i="8"/>
  <c r="W45" i="8"/>
  <c r="Q45" i="8"/>
  <c r="O45" i="8"/>
  <c r="G45" i="8"/>
  <c r="D45" i="8"/>
  <c r="AA44" i="8"/>
  <c r="Y44" i="8"/>
  <c r="W44" i="8"/>
  <c r="Q44" i="8"/>
  <c r="O44" i="8"/>
  <c r="G44" i="8"/>
  <c r="D44" i="8"/>
  <c r="AA43" i="8"/>
  <c r="Y43" i="8"/>
  <c r="W43" i="8"/>
  <c r="Q43" i="8"/>
  <c r="O43" i="8"/>
  <c r="G43" i="8"/>
  <c r="D43" i="8"/>
  <c r="AA42" i="8"/>
  <c r="Y42" i="8"/>
  <c r="W42" i="8"/>
  <c r="Q42" i="8"/>
  <c r="O42" i="8"/>
  <c r="G42" i="8"/>
  <c r="D42" i="8"/>
  <c r="AA41" i="8"/>
  <c r="Y41" i="8"/>
  <c r="W41" i="8"/>
  <c r="Q41" i="8"/>
  <c r="O41" i="8"/>
  <c r="G41" i="8"/>
  <c r="D41" i="8"/>
  <c r="AA40" i="8"/>
  <c r="Y40" i="8"/>
  <c r="W40" i="8"/>
  <c r="Q40" i="8"/>
  <c r="O40" i="8"/>
  <c r="G40" i="8"/>
  <c r="D40" i="8"/>
  <c r="AA39" i="8"/>
  <c r="Y39" i="8"/>
  <c r="W39" i="8"/>
  <c r="Q39" i="8"/>
  <c r="O39" i="8"/>
  <c r="G39" i="8"/>
  <c r="D39" i="8"/>
  <c r="AA38" i="8"/>
  <c r="Y38" i="8"/>
  <c r="W38" i="8"/>
  <c r="Q38" i="8"/>
  <c r="O38" i="8"/>
  <c r="G38" i="8"/>
  <c r="D38" i="8"/>
  <c r="AA37" i="8"/>
  <c r="Y37" i="8"/>
  <c r="W37" i="8"/>
  <c r="Q37" i="8"/>
  <c r="O37" i="8"/>
  <c r="G37" i="8"/>
  <c r="D37" i="8"/>
  <c r="AA36" i="8"/>
  <c r="Y36" i="8"/>
  <c r="W36" i="8"/>
  <c r="Q36" i="8"/>
  <c r="O36" i="8"/>
  <c r="G36" i="8"/>
  <c r="D36" i="8"/>
  <c r="AA35" i="8"/>
  <c r="Y35" i="8"/>
  <c r="W35" i="8"/>
  <c r="Q35" i="8"/>
  <c r="O35" i="8"/>
  <c r="G35" i="8"/>
  <c r="D35" i="8"/>
  <c r="Y9" i="8" l="1"/>
  <c r="W8" i="8"/>
  <c r="W9" i="8"/>
  <c r="W2" i="8"/>
  <c r="Y7" i="8"/>
  <c r="Y8" i="8"/>
  <c r="Y10" i="8"/>
  <c r="AA7" i="8"/>
  <c r="Y2" i="8" l="1"/>
  <c r="Y3" i="8"/>
  <c r="Y4" i="8"/>
  <c r="Y5" i="8"/>
  <c r="AA5" i="8" s="1"/>
  <c r="Y6" i="8"/>
  <c r="AA9" i="8"/>
  <c r="AA3" i="8"/>
  <c r="AA4" i="8"/>
  <c r="AA6" i="8"/>
  <c r="AA8" i="8"/>
  <c r="AA10" i="8"/>
  <c r="AA11" i="8"/>
  <c r="AA12" i="8"/>
  <c r="AA13" i="8"/>
  <c r="AA14" i="8"/>
  <c r="AA15" i="8"/>
  <c r="AA16" i="8"/>
  <c r="AA17" i="8"/>
  <c r="AA18" i="8"/>
  <c r="AA19" i="8"/>
  <c r="AA20" i="8"/>
  <c r="AA21" i="8"/>
  <c r="AA22" i="8"/>
  <c r="AA23" i="8"/>
  <c r="AA24" i="8"/>
  <c r="AA25" i="8"/>
  <c r="AA26" i="8"/>
  <c r="D27" i="8"/>
  <c r="E27" i="8"/>
  <c r="F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Z27" i="8"/>
  <c r="C27" i="8"/>
  <c r="W3" i="8"/>
  <c r="W4" i="8"/>
  <c r="W5" i="8"/>
  <c r="W6" i="8"/>
  <c r="W7" i="8"/>
  <c r="W10" i="8"/>
  <c r="W11" i="8"/>
  <c r="W12" i="8"/>
  <c r="W13" i="8"/>
  <c r="W14" i="8"/>
  <c r="W15" i="8"/>
  <c r="W16" i="8"/>
  <c r="W17" i="8"/>
  <c r="W18" i="8"/>
  <c r="W19" i="8"/>
  <c r="W20" i="8"/>
  <c r="W21" i="8"/>
  <c r="W22" i="8"/>
  <c r="W23" i="8"/>
  <c r="W24" i="8"/>
  <c r="W25" i="8"/>
  <c r="W26" i="8"/>
  <c r="G3" i="8"/>
  <c r="G4" i="8"/>
  <c r="G5" i="8"/>
  <c r="G6" i="8"/>
  <c r="G7" i="8"/>
  <c r="G27" i="8" s="1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" i="8"/>
  <c r="O3" i="7" l="1"/>
  <c r="O4" i="7"/>
  <c r="O5" i="7"/>
  <c r="O6" i="7"/>
  <c r="O7" i="7"/>
  <c r="O8" i="7"/>
  <c r="O9" i="7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Y26" i="8"/>
  <c r="Q26" i="8"/>
  <c r="O26" i="8"/>
  <c r="D26" i="8"/>
  <c r="Y25" i="8"/>
  <c r="Q25" i="8"/>
  <c r="O25" i="8"/>
  <c r="D25" i="8"/>
  <c r="Y24" i="8"/>
  <c r="Q24" i="8"/>
  <c r="O24" i="8"/>
  <c r="D24" i="8"/>
  <c r="Y23" i="8"/>
  <c r="Q23" i="8"/>
  <c r="O23" i="8"/>
  <c r="D23" i="8"/>
  <c r="Y22" i="8"/>
  <c r="Q22" i="8"/>
  <c r="O22" i="8"/>
  <c r="D22" i="8"/>
  <c r="Y21" i="8"/>
  <c r="Q21" i="8"/>
  <c r="O21" i="8"/>
  <c r="D21" i="8"/>
  <c r="Y20" i="8"/>
  <c r="Q20" i="8"/>
  <c r="O20" i="8"/>
  <c r="D20" i="8"/>
  <c r="Y19" i="8"/>
  <c r="Q19" i="8"/>
  <c r="O19" i="8"/>
  <c r="D19" i="8"/>
  <c r="Y18" i="8"/>
  <c r="Q18" i="8"/>
  <c r="O18" i="8"/>
  <c r="D18" i="8"/>
  <c r="Y17" i="8"/>
  <c r="Q17" i="8"/>
  <c r="O17" i="8"/>
  <c r="D17" i="8"/>
  <c r="Y16" i="8"/>
  <c r="Q16" i="8"/>
  <c r="O16" i="8"/>
  <c r="D16" i="8"/>
  <c r="Y15" i="8"/>
  <c r="Q15" i="8"/>
  <c r="O15" i="8"/>
  <c r="D15" i="8"/>
  <c r="Y14" i="8"/>
  <c r="Q14" i="8"/>
  <c r="O14" i="8"/>
  <c r="D14" i="8"/>
  <c r="Y13" i="8"/>
  <c r="Q13" i="8"/>
  <c r="O13" i="8"/>
  <c r="D13" i="8"/>
  <c r="Y12" i="8"/>
  <c r="Q12" i="8"/>
  <c r="O12" i="8"/>
  <c r="D12" i="8"/>
  <c r="Y11" i="8"/>
  <c r="Q11" i="8"/>
  <c r="O11" i="8"/>
  <c r="D11" i="8"/>
  <c r="Q10" i="8"/>
  <c r="O10" i="8"/>
  <c r="D10" i="8"/>
  <c r="Q9" i="8"/>
  <c r="O9" i="8"/>
  <c r="D9" i="8"/>
  <c r="Q8" i="8"/>
  <c r="O8" i="8"/>
  <c r="D8" i="8"/>
  <c r="Q7" i="8"/>
  <c r="O7" i="8"/>
  <c r="D7" i="8"/>
  <c r="Q6" i="8"/>
  <c r="O6" i="8"/>
  <c r="D6" i="8"/>
  <c r="Q5" i="8"/>
  <c r="O5" i="8"/>
  <c r="D5" i="8"/>
  <c r="Q4" i="8"/>
  <c r="O4" i="8"/>
  <c r="D4" i="8"/>
  <c r="Q3" i="8"/>
  <c r="O3" i="8"/>
  <c r="D3" i="8"/>
  <c r="Q2" i="8"/>
  <c r="O2" i="8"/>
  <c r="D2" i="8"/>
  <c r="Y3" i="7"/>
  <c r="Y4" i="7"/>
  <c r="Y5" i="7"/>
  <c r="Y6" i="7"/>
  <c r="Y7" i="7"/>
  <c r="Y8" i="7"/>
  <c r="Y9" i="7"/>
  <c r="Y10" i="7"/>
  <c r="Y11" i="7"/>
  <c r="Y12" i="7"/>
  <c r="Y13" i="7"/>
  <c r="Y14" i="7"/>
  <c r="Y15" i="7"/>
  <c r="Y16" i="7"/>
  <c r="Y17" i="7"/>
  <c r="Y18" i="7"/>
  <c r="Y19" i="7"/>
  <c r="Y20" i="7"/>
  <c r="Y21" i="7"/>
  <c r="Y22" i="7"/>
  <c r="Y23" i="7"/>
  <c r="Y24" i="7"/>
  <c r="Y25" i="7"/>
  <c r="Y26" i="7"/>
  <c r="Y27" i="7"/>
  <c r="W3" i="7"/>
  <c r="W4" i="7"/>
  <c r="W5" i="7"/>
  <c r="W6" i="7"/>
  <c r="W7" i="7"/>
  <c r="W8" i="7"/>
  <c r="W9" i="7"/>
  <c r="W10" i="7"/>
  <c r="W11" i="7"/>
  <c r="W12" i="7"/>
  <c r="W13" i="7"/>
  <c r="W14" i="7"/>
  <c r="W15" i="7"/>
  <c r="W16" i="7"/>
  <c r="W17" i="7"/>
  <c r="W18" i="7"/>
  <c r="W19" i="7"/>
  <c r="W20" i="7"/>
  <c r="W21" i="7"/>
  <c r="W22" i="7"/>
  <c r="W23" i="7"/>
  <c r="W24" i="7"/>
  <c r="W25" i="7"/>
  <c r="W26" i="7"/>
  <c r="W27" i="7"/>
  <c r="Q3" i="7"/>
  <c r="Q4" i="7"/>
  <c r="Q5" i="7"/>
  <c r="Q6" i="7"/>
  <c r="Q7" i="7"/>
  <c r="Q8" i="7"/>
  <c r="Q9" i="7"/>
  <c r="Q10" i="7"/>
  <c r="Q11" i="7"/>
  <c r="Q12" i="7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Y2" i="7"/>
  <c r="Q2" i="7"/>
  <c r="O2" i="7"/>
  <c r="G2" i="7"/>
  <c r="D2" i="7"/>
  <c r="AA5" i="7" l="1"/>
  <c r="AA25" i="7"/>
  <c r="AA21" i="7"/>
  <c r="AA17" i="7"/>
  <c r="AA13" i="7"/>
  <c r="AA11" i="7"/>
  <c r="AA9" i="7"/>
  <c r="AA24" i="7"/>
  <c r="AA27" i="7"/>
  <c r="AA20" i="7"/>
  <c r="AA15" i="7"/>
  <c r="AA12" i="7"/>
  <c r="AA8" i="7"/>
  <c r="AA4" i="7"/>
  <c r="AA16" i="7"/>
  <c r="AA2" i="7"/>
  <c r="AA23" i="7"/>
  <c r="AA7" i="7"/>
  <c r="AA3" i="7"/>
  <c r="AA19" i="7"/>
  <c r="AA26" i="7"/>
  <c r="AA22" i="7"/>
  <c r="AA18" i="7"/>
  <c r="AA14" i="7"/>
  <c r="AA10" i="7"/>
  <c r="AA6" i="7"/>
  <c r="Z29" i="7" l="1"/>
  <c r="X29" i="7"/>
  <c r="V29" i="7"/>
  <c r="U29" i="7"/>
  <c r="S29" i="7"/>
  <c r="R29" i="7"/>
  <c r="O29" i="7"/>
  <c r="I29" i="7"/>
  <c r="H29" i="7"/>
  <c r="F29" i="7"/>
  <c r="E29" i="7"/>
  <c r="Z28" i="7"/>
  <c r="U28" i="7"/>
  <c r="S28" i="7"/>
  <c r="R28" i="7"/>
  <c r="O28" i="7"/>
  <c r="I28" i="7"/>
  <c r="H28" i="7"/>
  <c r="F28" i="7"/>
  <c r="E28" i="7"/>
  <c r="C28" i="7"/>
  <c r="C29" i="7" s="1"/>
  <c r="AC191" i="6"/>
  <c r="AA191" i="6"/>
  <c r="Z191" i="6"/>
  <c r="X191" i="6"/>
  <c r="W191" i="6"/>
  <c r="U191" i="6"/>
  <c r="T191" i="6"/>
  <c r="R191" i="6"/>
  <c r="Q191" i="6"/>
  <c r="O191" i="6"/>
  <c r="N191" i="6"/>
  <c r="L191" i="6"/>
  <c r="K191" i="6"/>
  <c r="I191" i="6"/>
  <c r="H191" i="6"/>
  <c r="F191" i="6"/>
  <c r="E191" i="6"/>
  <c r="C191" i="6"/>
  <c r="AC190" i="6"/>
  <c r="AA190" i="6"/>
  <c r="Z190" i="6"/>
  <c r="X190" i="6"/>
  <c r="W190" i="6"/>
  <c r="U190" i="6"/>
  <c r="T190" i="6"/>
  <c r="R190" i="6"/>
  <c r="Q190" i="6"/>
  <c r="O190" i="6"/>
  <c r="N190" i="6"/>
  <c r="L190" i="6"/>
  <c r="K190" i="6"/>
  <c r="I190" i="6"/>
  <c r="H190" i="6"/>
  <c r="F190" i="6"/>
  <c r="E190" i="6"/>
  <c r="C190" i="6"/>
  <c r="AB189" i="6"/>
  <c r="Y189" i="6"/>
  <c r="V189" i="6"/>
  <c r="S189" i="6"/>
  <c r="P189" i="6"/>
  <c r="M189" i="6"/>
  <c r="J189" i="6"/>
  <c r="G189" i="6"/>
  <c r="D189" i="6"/>
  <c r="AB188" i="6"/>
  <c r="Y188" i="6"/>
  <c r="V188" i="6"/>
  <c r="S188" i="6"/>
  <c r="P188" i="6"/>
  <c r="M188" i="6"/>
  <c r="J188" i="6"/>
  <c r="G188" i="6"/>
  <c r="D188" i="6"/>
  <c r="AB187" i="6"/>
  <c r="Y187" i="6"/>
  <c r="V187" i="6"/>
  <c r="S187" i="6"/>
  <c r="P187" i="6"/>
  <c r="M187" i="6"/>
  <c r="J187" i="6"/>
  <c r="G187" i="6"/>
  <c r="D187" i="6"/>
  <c r="AB186" i="6"/>
  <c r="Y186" i="6"/>
  <c r="V186" i="6"/>
  <c r="S186" i="6"/>
  <c r="P186" i="6"/>
  <c r="M186" i="6"/>
  <c r="J186" i="6"/>
  <c r="G186" i="6"/>
  <c r="D186" i="6"/>
  <c r="AB185" i="6"/>
  <c r="Y185" i="6"/>
  <c r="V185" i="6"/>
  <c r="S185" i="6"/>
  <c r="P185" i="6"/>
  <c r="M185" i="6"/>
  <c r="J185" i="6"/>
  <c r="G185" i="6"/>
  <c r="D185" i="6"/>
  <c r="AB184" i="6"/>
  <c r="Y184" i="6"/>
  <c r="V184" i="6"/>
  <c r="S184" i="6"/>
  <c r="P184" i="6"/>
  <c r="M184" i="6"/>
  <c r="J184" i="6"/>
  <c r="G184" i="6"/>
  <c r="D184" i="6"/>
  <c r="AB183" i="6"/>
  <c r="Y183" i="6"/>
  <c r="V183" i="6"/>
  <c r="S183" i="6"/>
  <c r="P183" i="6"/>
  <c r="M183" i="6"/>
  <c r="J183" i="6"/>
  <c r="G183" i="6"/>
  <c r="D183" i="6"/>
  <c r="AB182" i="6"/>
  <c r="Y182" i="6"/>
  <c r="V182" i="6"/>
  <c r="S182" i="6"/>
  <c r="P182" i="6"/>
  <c r="M182" i="6"/>
  <c r="J182" i="6"/>
  <c r="G182" i="6"/>
  <c r="D182" i="6"/>
  <c r="AB181" i="6"/>
  <c r="Y181" i="6"/>
  <c r="V181" i="6"/>
  <c r="S181" i="6"/>
  <c r="P181" i="6"/>
  <c r="M181" i="6"/>
  <c r="J181" i="6"/>
  <c r="G181" i="6"/>
  <c r="AD181" i="6" s="1"/>
  <c r="AB180" i="6"/>
  <c r="Y180" i="6"/>
  <c r="V180" i="6"/>
  <c r="S180" i="6"/>
  <c r="P180" i="6"/>
  <c r="M180" i="6"/>
  <c r="J180" i="6"/>
  <c r="G180" i="6"/>
  <c r="AD180" i="6" s="1"/>
  <c r="D180" i="6"/>
  <c r="AB179" i="6"/>
  <c r="Y179" i="6"/>
  <c r="V179" i="6"/>
  <c r="S179" i="6"/>
  <c r="P179" i="6"/>
  <c r="M179" i="6"/>
  <c r="J179" i="6"/>
  <c r="G179" i="6"/>
  <c r="D179" i="6"/>
  <c r="AB178" i="6"/>
  <c r="Y178" i="6"/>
  <c r="V178" i="6"/>
  <c r="S178" i="6"/>
  <c r="P178" i="6"/>
  <c r="M178" i="6"/>
  <c r="J178" i="6"/>
  <c r="G178" i="6"/>
  <c r="D178" i="6"/>
  <c r="AB177" i="6"/>
  <c r="Y177" i="6"/>
  <c r="V177" i="6"/>
  <c r="S177" i="6"/>
  <c r="P177" i="6"/>
  <c r="M177" i="6"/>
  <c r="J177" i="6"/>
  <c r="G177" i="6"/>
  <c r="D177" i="6"/>
  <c r="AB176" i="6"/>
  <c r="Y176" i="6"/>
  <c r="V176" i="6"/>
  <c r="S176" i="6"/>
  <c r="P176" i="6"/>
  <c r="M176" i="6"/>
  <c r="J176" i="6"/>
  <c r="G176" i="6"/>
  <c r="AD176" i="6" s="1"/>
  <c r="D176" i="6"/>
  <c r="AB175" i="6"/>
  <c r="Y175" i="6"/>
  <c r="V175" i="6"/>
  <c r="S175" i="6"/>
  <c r="P175" i="6"/>
  <c r="M175" i="6"/>
  <c r="J175" i="6"/>
  <c r="G175" i="6"/>
  <c r="D175" i="6"/>
  <c r="AB174" i="6"/>
  <c r="Y174" i="6"/>
  <c r="V174" i="6"/>
  <c r="S174" i="6"/>
  <c r="P174" i="6"/>
  <c r="M174" i="6"/>
  <c r="G174" i="6"/>
  <c r="D174" i="6"/>
  <c r="AB173" i="6"/>
  <c r="Y173" i="6"/>
  <c r="V173" i="6"/>
  <c r="S173" i="6"/>
  <c r="P173" i="6"/>
  <c r="M173" i="6"/>
  <c r="J173" i="6"/>
  <c r="G173" i="6"/>
  <c r="D173" i="6"/>
  <c r="AB172" i="6"/>
  <c r="Y172" i="6"/>
  <c r="V172" i="6"/>
  <c r="S172" i="6"/>
  <c r="P172" i="6"/>
  <c r="M172" i="6"/>
  <c r="J172" i="6"/>
  <c r="G172" i="6"/>
  <c r="D172" i="6"/>
  <c r="AD172" i="6" s="1"/>
  <c r="AB171" i="6"/>
  <c r="Y171" i="6"/>
  <c r="V171" i="6"/>
  <c r="S171" i="6"/>
  <c r="P171" i="6"/>
  <c r="M171" i="6"/>
  <c r="J171" i="6"/>
  <c r="G171" i="6"/>
  <c r="AD171" i="6" s="1"/>
  <c r="D171" i="6"/>
  <c r="AB170" i="6"/>
  <c r="Y170" i="6"/>
  <c r="V170" i="6"/>
  <c r="S170" i="6"/>
  <c r="P170" i="6"/>
  <c r="M170" i="6"/>
  <c r="J170" i="6"/>
  <c r="G170" i="6"/>
  <c r="D170" i="6"/>
  <c r="AB169" i="6"/>
  <c r="Y169" i="6"/>
  <c r="V169" i="6"/>
  <c r="S169" i="6"/>
  <c r="P169" i="6"/>
  <c r="M169" i="6"/>
  <c r="J169" i="6"/>
  <c r="G169" i="6"/>
  <c r="D169" i="6"/>
  <c r="AB168" i="6"/>
  <c r="Y168" i="6"/>
  <c r="V168" i="6"/>
  <c r="S168" i="6"/>
  <c r="P168" i="6"/>
  <c r="M168" i="6"/>
  <c r="J168" i="6"/>
  <c r="G168" i="6"/>
  <c r="D168" i="6"/>
  <c r="AB167" i="6"/>
  <c r="Y167" i="6"/>
  <c r="V167" i="6"/>
  <c r="S167" i="6"/>
  <c r="P167" i="6"/>
  <c r="M167" i="6"/>
  <c r="J167" i="6"/>
  <c r="G167" i="6"/>
  <c r="AD167" i="6" s="1"/>
  <c r="D167" i="6"/>
  <c r="AB166" i="6"/>
  <c r="Y166" i="6"/>
  <c r="V166" i="6"/>
  <c r="S166" i="6"/>
  <c r="P166" i="6"/>
  <c r="M166" i="6"/>
  <c r="J166" i="6"/>
  <c r="G166" i="6"/>
  <c r="D166" i="6"/>
  <c r="AB165" i="6"/>
  <c r="Y165" i="6"/>
  <c r="V165" i="6"/>
  <c r="S165" i="6"/>
  <c r="P165" i="6"/>
  <c r="M165" i="6"/>
  <c r="J165" i="6"/>
  <c r="G165" i="6"/>
  <c r="D165" i="6"/>
  <c r="AB164" i="6"/>
  <c r="Y164" i="6"/>
  <c r="V164" i="6"/>
  <c r="S164" i="6"/>
  <c r="P164" i="6"/>
  <c r="M164" i="6"/>
  <c r="J164" i="6"/>
  <c r="G164" i="6"/>
  <c r="D164" i="6"/>
  <c r="AD164" i="6" s="1"/>
  <c r="AB163" i="6"/>
  <c r="Y163" i="6"/>
  <c r="V163" i="6"/>
  <c r="S163" i="6"/>
  <c r="P163" i="6"/>
  <c r="M163" i="6"/>
  <c r="J163" i="6"/>
  <c r="G163" i="6"/>
  <c r="AD163" i="6" s="1"/>
  <c r="D163" i="6"/>
  <c r="AB162" i="6"/>
  <c r="Y162" i="6"/>
  <c r="V162" i="6"/>
  <c r="S162" i="6"/>
  <c r="P162" i="6"/>
  <c r="M162" i="6"/>
  <c r="J162" i="6"/>
  <c r="G162" i="6"/>
  <c r="D162" i="6"/>
  <c r="AB161" i="6"/>
  <c r="Y161" i="6"/>
  <c r="V161" i="6"/>
  <c r="S161" i="6"/>
  <c r="P161" i="6"/>
  <c r="M161" i="6"/>
  <c r="J161" i="6"/>
  <c r="G161" i="6"/>
  <c r="D161" i="6"/>
  <c r="AB160" i="6"/>
  <c r="Y160" i="6"/>
  <c r="V160" i="6"/>
  <c r="S160" i="6"/>
  <c r="P160" i="6"/>
  <c r="M160" i="6"/>
  <c r="J160" i="6"/>
  <c r="G160" i="6"/>
  <c r="D160" i="6"/>
  <c r="AD160" i="6" s="1"/>
  <c r="AB159" i="6"/>
  <c r="Y159" i="6"/>
  <c r="V159" i="6"/>
  <c r="S159" i="6"/>
  <c r="P159" i="6"/>
  <c r="M159" i="6"/>
  <c r="J159" i="6"/>
  <c r="G159" i="6"/>
  <c r="D159" i="6"/>
  <c r="AB158" i="6"/>
  <c r="Y158" i="6"/>
  <c r="V158" i="6"/>
  <c r="S158" i="6"/>
  <c r="P158" i="6"/>
  <c r="M158" i="6"/>
  <c r="J158" i="6"/>
  <c r="G158" i="6"/>
  <c r="D158" i="6"/>
  <c r="AB157" i="6"/>
  <c r="Y157" i="6"/>
  <c r="V157" i="6"/>
  <c r="S157" i="6"/>
  <c r="P157" i="6"/>
  <c r="M157" i="6"/>
  <c r="J157" i="6"/>
  <c r="G157" i="6"/>
  <c r="D157" i="6"/>
  <c r="AB156" i="6"/>
  <c r="Y156" i="6"/>
  <c r="V156" i="6"/>
  <c r="S156" i="6"/>
  <c r="P156" i="6"/>
  <c r="M156" i="6"/>
  <c r="J156" i="6"/>
  <c r="G156" i="6"/>
  <c r="D156" i="6"/>
  <c r="AD156" i="6" s="1"/>
  <c r="AB155" i="6"/>
  <c r="Y155" i="6"/>
  <c r="V155" i="6"/>
  <c r="S155" i="6"/>
  <c r="P155" i="6"/>
  <c r="M155" i="6"/>
  <c r="J155" i="6"/>
  <c r="G155" i="6"/>
  <c r="AD155" i="6" s="1"/>
  <c r="D155" i="6"/>
  <c r="AB154" i="6"/>
  <c r="Y154" i="6"/>
  <c r="V154" i="6"/>
  <c r="S154" i="6"/>
  <c r="P154" i="6"/>
  <c r="M154" i="6"/>
  <c r="J154" i="6"/>
  <c r="G154" i="6"/>
  <c r="D154" i="6"/>
  <c r="AB153" i="6"/>
  <c r="Y153" i="6"/>
  <c r="V153" i="6"/>
  <c r="S153" i="6"/>
  <c r="P153" i="6"/>
  <c r="M153" i="6"/>
  <c r="J153" i="6"/>
  <c r="G153" i="6"/>
  <c r="D153" i="6"/>
  <c r="AB152" i="6"/>
  <c r="Y152" i="6"/>
  <c r="V152" i="6"/>
  <c r="S152" i="6"/>
  <c r="P152" i="6"/>
  <c r="M152" i="6"/>
  <c r="J152" i="6"/>
  <c r="G152" i="6"/>
  <c r="D152" i="6"/>
  <c r="AB151" i="6"/>
  <c r="Y151" i="6"/>
  <c r="V151" i="6"/>
  <c r="S151" i="6"/>
  <c r="P151" i="6"/>
  <c r="M151" i="6"/>
  <c r="J151" i="6"/>
  <c r="G151" i="6"/>
  <c r="AD151" i="6" s="1"/>
  <c r="D151" i="6"/>
  <c r="AB150" i="6"/>
  <c r="Y150" i="6"/>
  <c r="V150" i="6"/>
  <c r="S150" i="6"/>
  <c r="P150" i="6"/>
  <c r="M150" i="6"/>
  <c r="J150" i="6"/>
  <c r="G150" i="6"/>
  <c r="D150" i="6"/>
  <c r="AB149" i="6"/>
  <c r="Y149" i="6"/>
  <c r="V149" i="6"/>
  <c r="S149" i="6"/>
  <c r="P149" i="6"/>
  <c r="M149" i="6"/>
  <c r="J149" i="6"/>
  <c r="G149" i="6"/>
  <c r="D149" i="6"/>
  <c r="AB148" i="6"/>
  <c r="Y148" i="6"/>
  <c r="V148" i="6"/>
  <c r="S148" i="6"/>
  <c r="P148" i="6"/>
  <c r="M148" i="6"/>
  <c r="J148" i="6"/>
  <c r="G148" i="6"/>
  <c r="D148" i="6"/>
  <c r="AB147" i="6"/>
  <c r="Y147" i="6"/>
  <c r="V147" i="6"/>
  <c r="S147" i="6"/>
  <c r="P147" i="6"/>
  <c r="M147" i="6"/>
  <c r="J147" i="6"/>
  <c r="G147" i="6"/>
  <c r="AD147" i="6" s="1"/>
  <c r="D147" i="6"/>
  <c r="AB146" i="6"/>
  <c r="Y146" i="6"/>
  <c r="V146" i="6"/>
  <c r="S146" i="6"/>
  <c r="P146" i="6"/>
  <c r="M146" i="6"/>
  <c r="J146" i="6"/>
  <c r="G146" i="6"/>
  <c r="D146" i="6"/>
  <c r="AB145" i="6"/>
  <c r="Y145" i="6"/>
  <c r="V145" i="6"/>
  <c r="S145" i="6"/>
  <c r="P145" i="6"/>
  <c r="M145" i="6"/>
  <c r="J145" i="6"/>
  <c r="G145" i="6"/>
  <c r="D145" i="6"/>
  <c r="AB144" i="6"/>
  <c r="Y144" i="6"/>
  <c r="V144" i="6"/>
  <c r="S144" i="6"/>
  <c r="P144" i="6"/>
  <c r="M144" i="6"/>
  <c r="J144" i="6"/>
  <c r="G144" i="6"/>
  <c r="D144" i="6"/>
  <c r="AB143" i="6"/>
  <c r="Y143" i="6"/>
  <c r="V143" i="6"/>
  <c r="S143" i="6"/>
  <c r="P143" i="6"/>
  <c r="M143" i="6"/>
  <c r="J143" i="6"/>
  <c r="G143" i="6"/>
  <c r="D143" i="6"/>
  <c r="AB142" i="6"/>
  <c r="Y142" i="6"/>
  <c r="V142" i="6"/>
  <c r="S142" i="6"/>
  <c r="P142" i="6"/>
  <c r="M142" i="6"/>
  <c r="J142" i="6"/>
  <c r="G142" i="6"/>
  <c r="D142" i="6"/>
  <c r="AB141" i="6"/>
  <c r="Y141" i="6"/>
  <c r="V141" i="6"/>
  <c r="S141" i="6"/>
  <c r="P141" i="6"/>
  <c r="M141" i="6"/>
  <c r="J141" i="6"/>
  <c r="G141" i="6"/>
  <c r="D141" i="6"/>
  <c r="AB140" i="6"/>
  <c r="Y140" i="6"/>
  <c r="V140" i="6"/>
  <c r="S140" i="6"/>
  <c r="P140" i="6"/>
  <c r="M140" i="6"/>
  <c r="J140" i="6"/>
  <c r="G140" i="6"/>
  <c r="D140" i="6"/>
  <c r="AB139" i="6"/>
  <c r="Y139" i="6"/>
  <c r="S139" i="6"/>
  <c r="P139" i="6"/>
  <c r="M139" i="6"/>
  <c r="J139" i="6"/>
  <c r="G139" i="6"/>
  <c r="D139" i="6"/>
  <c r="AD139" i="6" s="1"/>
  <c r="AB138" i="6"/>
  <c r="Y138" i="6"/>
  <c r="V138" i="6"/>
  <c r="S138" i="6"/>
  <c r="P138" i="6"/>
  <c r="M138" i="6"/>
  <c r="J138" i="6"/>
  <c r="G138" i="6"/>
  <c r="D138" i="6"/>
  <c r="AB137" i="6"/>
  <c r="Y137" i="6"/>
  <c r="V137" i="6"/>
  <c r="S137" i="6"/>
  <c r="P137" i="6"/>
  <c r="M137" i="6"/>
  <c r="J137" i="6"/>
  <c r="G137" i="6"/>
  <c r="D137" i="6"/>
  <c r="AB136" i="6"/>
  <c r="Y136" i="6"/>
  <c r="V136" i="6"/>
  <c r="S136" i="6"/>
  <c r="P136" i="6"/>
  <c r="M136" i="6"/>
  <c r="J136" i="6"/>
  <c r="G136" i="6"/>
  <c r="D136" i="6"/>
  <c r="AB135" i="6"/>
  <c r="Y135" i="6"/>
  <c r="V135" i="6"/>
  <c r="S135" i="6"/>
  <c r="P135" i="6"/>
  <c r="M135" i="6"/>
  <c r="J135" i="6"/>
  <c r="G135" i="6"/>
  <c r="D135" i="6"/>
  <c r="AD135" i="6" s="1"/>
  <c r="AB134" i="6"/>
  <c r="Y134" i="6"/>
  <c r="V134" i="6"/>
  <c r="S134" i="6"/>
  <c r="P134" i="6"/>
  <c r="M134" i="6"/>
  <c r="J134" i="6"/>
  <c r="G134" i="6"/>
  <c r="D134" i="6"/>
  <c r="AB133" i="6"/>
  <c r="Y133" i="6"/>
  <c r="V133" i="6"/>
  <c r="S133" i="6"/>
  <c r="P133" i="6"/>
  <c r="M133" i="6"/>
  <c r="J133" i="6"/>
  <c r="G133" i="6"/>
  <c r="D133" i="6"/>
  <c r="AB132" i="6"/>
  <c r="Y132" i="6"/>
  <c r="V132" i="6"/>
  <c r="S132" i="6"/>
  <c r="P132" i="6"/>
  <c r="M132" i="6"/>
  <c r="J132" i="6"/>
  <c r="G132" i="6"/>
  <c r="D132" i="6"/>
  <c r="AB131" i="6"/>
  <c r="Y131" i="6"/>
  <c r="V131" i="6"/>
  <c r="S131" i="6"/>
  <c r="P131" i="6"/>
  <c r="M131" i="6"/>
  <c r="J131" i="6"/>
  <c r="G131" i="6"/>
  <c r="D131" i="6"/>
  <c r="AB130" i="6"/>
  <c r="Y130" i="6"/>
  <c r="V130" i="6"/>
  <c r="S130" i="6"/>
  <c r="P130" i="6"/>
  <c r="M130" i="6"/>
  <c r="J130" i="6"/>
  <c r="G130" i="6"/>
  <c r="D130" i="6"/>
  <c r="AB129" i="6"/>
  <c r="Y129" i="6"/>
  <c r="V129" i="6"/>
  <c r="S129" i="6"/>
  <c r="P129" i="6"/>
  <c r="M129" i="6"/>
  <c r="J129" i="6"/>
  <c r="G129" i="6"/>
  <c r="D129" i="6"/>
  <c r="AB128" i="6"/>
  <c r="Y128" i="6"/>
  <c r="V128" i="6"/>
  <c r="S128" i="6"/>
  <c r="P128" i="6"/>
  <c r="M128" i="6"/>
  <c r="J128" i="6"/>
  <c r="G128" i="6"/>
  <c r="D128" i="6"/>
  <c r="AB127" i="6"/>
  <c r="Y127" i="6"/>
  <c r="V127" i="6"/>
  <c r="S127" i="6"/>
  <c r="P127" i="6"/>
  <c r="M127" i="6"/>
  <c r="J127" i="6"/>
  <c r="G127" i="6"/>
  <c r="D127" i="6"/>
  <c r="AB126" i="6"/>
  <c r="Y126" i="6"/>
  <c r="V126" i="6"/>
  <c r="S126" i="6"/>
  <c r="P126" i="6"/>
  <c r="M126" i="6"/>
  <c r="J126" i="6"/>
  <c r="G126" i="6"/>
  <c r="D126" i="6"/>
  <c r="AB125" i="6"/>
  <c r="Y125" i="6"/>
  <c r="V125" i="6"/>
  <c r="S125" i="6"/>
  <c r="P125" i="6"/>
  <c r="M125" i="6"/>
  <c r="J125" i="6"/>
  <c r="G125" i="6"/>
  <c r="D125" i="6"/>
  <c r="AB124" i="6"/>
  <c r="Y124" i="6"/>
  <c r="V124" i="6"/>
  <c r="S124" i="6"/>
  <c r="P124" i="6"/>
  <c r="M124" i="6"/>
  <c r="J124" i="6"/>
  <c r="G124" i="6"/>
  <c r="D124" i="6"/>
  <c r="AB123" i="6"/>
  <c r="Y123" i="6"/>
  <c r="V123" i="6"/>
  <c r="S123" i="6"/>
  <c r="P123" i="6"/>
  <c r="M123" i="6"/>
  <c r="J123" i="6"/>
  <c r="G123" i="6"/>
  <c r="D123" i="6"/>
  <c r="AB122" i="6"/>
  <c r="Y122" i="6"/>
  <c r="V122" i="6"/>
  <c r="S122" i="6"/>
  <c r="P122" i="6"/>
  <c r="M122" i="6"/>
  <c r="J122" i="6"/>
  <c r="G122" i="6"/>
  <c r="D122" i="6"/>
  <c r="AB121" i="6"/>
  <c r="Y121" i="6"/>
  <c r="V121" i="6"/>
  <c r="S121" i="6"/>
  <c r="P121" i="6"/>
  <c r="M121" i="6"/>
  <c r="J121" i="6"/>
  <c r="G121" i="6"/>
  <c r="D121" i="6"/>
  <c r="AB120" i="6"/>
  <c r="Y120" i="6"/>
  <c r="V120" i="6"/>
  <c r="S120" i="6"/>
  <c r="P120" i="6"/>
  <c r="M120" i="6"/>
  <c r="J120" i="6"/>
  <c r="G120" i="6"/>
  <c r="D120" i="6"/>
  <c r="AB119" i="6"/>
  <c r="Y119" i="6"/>
  <c r="V119" i="6"/>
  <c r="S119" i="6"/>
  <c r="P119" i="6"/>
  <c r="M119" i="6"/>
  <c r="J119" i="6"/>
  <c r="G119" i="6"/>
  <c r="D119" i="6"/>
  <c r="AD119" i="6" s="1"/>
  <c r="AB118" i="6"/>
  <c r="Y118" i="6"/>
  <c r="V118" i="6"/>
  <c r="S118" i="6"/>
  <c r="P118" i="6"/>
  <c r="M118" i="6"/>
  <c r="J118" i="6"/>
  <c r="G118" i="6"/>
  <c r="D118" i="6"/>
  <c r="AB117" i="6"/>
  <c r="Y117" i="6"/>
  <c r="V117" i="6"/>
  <c r="S117" i="6"/>
  <c r="P117" i="6"/>
  <c r="M117" i="6"/>
  <c r="J117" i="6"/>
  <c r="G117" i="6"/>
  <c r="D117" i="6"/>
  <c r="AB116" i="6"/>
  <c r="Y116" i="6"/>
  <c r="Y190" i="6" s="1"/>
  <c r="V116" i="6"/>
  <c r="S116" i="6"/>
  <c r="P116" i="6"/>
  <c r="M116" i="6"/>
  <c r="M190" i="6" s="1"/>
  <c r="J116" i="6"/>
  <c r="G116" i="6"/>
  <c r="D116" i="6"/>
  <c r="AB115" i="6"/>
  <c r="Y115" i="6"/>
  <c r="V115" i="6"/>
  <c r="S115" i="6"/>
  <c r="P115" i="6"/>
  <c r="M115" i="6"/>
  <c r="J115" i="6"/>
  <c r="G115" i="6"/>
  <c r="D115" i="6"/>
  <c r="AC100" i="6"/>
  <c r="AA100" i="6"/>
  <c r="Z100" i="6"/>
  <c r="X100" i="6"/>
  <c r="W100" i="6"/>
  <c r="U100" i="6"/>
  <c r="T100" i="6"/>
  <c r="R100" i="6"/>
  <c r="Q100" i="6"/>
  <c r="O100" i="6"/>
  <c r="N100" i="6"/>
  <c r="L100" i="6"/>
  <c r="K100" i="6"/>
  <c r="I100" i="6"/>
  <c r="H100" i="6"/>
  <c r="F100" i="6"/>
  <c r="E100" i="6"/>
  <c r="AC99" i="6"/>
  <c r="AA99" i="6"/>
  <c r="Z99" i="6"/>
  <c r="X99" i="6"/>
  <c r="W99" i="6"/>
  <c r="R99" i="6"/>
  <c r="Q99" i="6"/>
  <c r="O99" i="6"/>
  <c r="N99" i="6"/>
  <c r="L99" i="6"/>
  <c r="K99" i="6"/>
  <c r="I99" i="6"/>
  <c r="H99" i="6"/>
  <c r="F99" i="6"/>
  <c r="E99" i="6"/>
  <c r="C99" i="6"/>
  <c r="C100" i="6" s="1"/>
  <c r="AB94" i="6"/>
  <c r="Y94" i="6"/>
  <c r="V94" i="6"/>
  <c r="S94" i="6"/>
  <c r="P94" i="6"/>
  <c r="M94" i="6"/>
  <c r="J94" i="6"/>
  <c r="G94" i="6"/>
  <c r="D94" i="6"/>
  <c r="AB77" i="6"/>
  <c r="Y77" i="6"/>
  <c r="V77" i="6"/>
  <c r="S77" i="6"/>
  <c r="P77" i="6"/>
  <c r="M77" i="6"/>
  <c r="J77" i="6"/>
  <c r="G77" i="6"/>
  <c r="D77" i="6"/>
  <c r="AB85" i="6"/>
  <c r="Y85" i="6"/>
  <c r="V85" i="6"/>
  <c r="S85" i="6"/>
  <c r="P85" i="6"/>
  <c r="M85" i="6"/>
  <c r="J85" i="6"/>
  <c r="G85" i="6"/>
  <c r="D85" i="6"/>
  <c r="AB74" i="6"/>
  <c r="Y74" i="6"/>
  <c r="V74" i="6"/>
  <c r="S74" i="6"/>
  <c r="P74" i="6"/>
  <c r="M74" i="6"/>
  <c r="J74" i="6"/>
  <c r="G74" i="6"/>
  <c r="D74" i="6"/>
  <c r="AB91" i="6"/>
  <c r="Y91" i="6"/>
  <c r="V91" i="6"/>
  <c r="S91" i="6"/>
  <c r="P91" i="6"/>
  <c r="M91" i="6"/>
  <c r="J91" i="6"/>
  <c r="G91" i="6"/>
  <c r="D91" i="6"/>
  <c r="AB92" i="6"/>
  <c r="Y92" i="6"/>
  <c r="V92" i="6"/>
  <c r="S92" i="6"/>
  <c r="P92" i="6"/>
  <c r="M92" i="6"/>
  <c r="J92" i="6"/>
  <c r="G92" i="6"/>
  <c r="AB88" i="6"/>
  <c r="Y88" i="6"/>
  <c r="V88" i="6"/>
  <c r="S88" i="6"/>
  <c r="P88" i="6"/>
  <c r="M88" i="6"/>
  <c r="J88" i="6"/>
  <c r="G88" i="6"/>
  <c r="D88" i="6"/>
  <c r="AB86" i="6"/>
  <c r="Y86" i="6"/>
  <c r="V86" i="6"/>
  <c r="S86" i="6"/>
  <c r="P86" i="6"/>
  <c r="M86" i="6"/>
  <c r="J86" i="6"/>
  <c r="G86" i="6"/>
  <c r="D86" i="6"/>
  <c r="AB79" i="6"/>
  <c r="Y79" i="6"/>
  <c r="V79" i="6"/>
  <c r="S79" i="6"/>
  <c r="P79" i="6"/>
  <c r="M79" i="6"/>
  <c r="J79" i="6"/>
  <c r="G79" i="6"/>
  <c r="D79" i="6"/>
  <c r="AB87" i="6"/>
  <c r="Y87" i="6"/>
  <c r="V87" i="6"/>
  <c r="S87" i="6"/>
  <c r="P87" i="6"/>
  <c r="M87" i="6"/>
  <c r="J87" i="6"/>
  <c r="G87" i="6"/>
  <c r="D87" i="6"/>
  <c r="AB90" i="6"/>
  <c r="Y90" i="6"/>
  <c r="V90" i="6"/>
  <c r="S90" i="6"/>
  <c r="P90" i="6"/>
  <c r="M90" i="6"/>
  <c r="J90" i="6"/>
  <c r="G90" i="6"/>
  <c r="D90" i="6"/>
  <c r="AB97" i="6"/>
  <c r="Y97" i="6"/>
  <c r="V97" i="6"/>
  <c r="S97" i="6"/>
  <c r="P97" i="6"/>
  <c r="M97" i="6"/>
  <c r="J97" i="6"/>
  <c r="G97" i="6"/>
  <c r="D97" i="6"/>
  <c r="AB73" i="6"/>
  <c r="Y73" i="6"/>
  <c r="V73" i="6"/>
  <c r="S73" i="6"/>
  <c r="P73" i="6"/>
  <c r="M73" i="6"/>
  <c r="J73" i="6"/>
  <c r="G73" i="6"/>
  <c r="D73" i="6"/>
  <c r="AB80" i="6"/>
  <c r="Y80" i="6"/>
  <c r="V80" i="6"/>
  <c r="S80" i="6"/>
  <c r="P80" i="6"/>
  <c r="M80" i="6"/>
  <c r="J80" i="6"/>
  <c r="G80" i="6"/>
  <c r="D80" i="6"/>
  <c r="AB93" i="6"/>
  <c r="Y93" i="6"/>
  <c r="V93" i="6"/>
  <c r="S93" i="6"/>
  <c r="P93" i="6"/>
  <c r="M93" i="6"/>
  <c r="G93" i="6"/>
  <c r="D93" i="6"/>
  <c r="AB76" i="6"/>
  <c r="Y76" i="6"/>
  <c r="V76" i="6"/>
  <c r="S76" i="6"/>
  <c r="P76" i="6"/>
  <c r="M76" i="6"/>
  <c r="J76" i="6"/>
  <c r="G76" i="6"/>
  <c r="D76" i="6"/>
  <c r="AB78" i="6"/>
  <c r="Y78" i="6"/>
  <c r="V78" i="6"/>
  <c r="S78" i="6"/>
  <c r="P78" i="6"/>
  <c r="M78" i="6"/>
  <c r="J78" i="6"/>
  <c r="G78" i="6"/>
  <c r="D78" i="6"/>
  <c r="AB98" i="6"/>
  <c r="Y98" i="6"/>
  <c r="V98" i="6"/>
  <c r="S98" i="6"/>
  <c r="P98" i="6"/>
  <c r="M98" i="6"/>
  <c r="J98" i="6"/>
  <c r="G98" i="6"/>
  <c r="D98" i="6"/>
  <c r="AB89" i="6"/>
  <c r="Y89" i="6"/>
  <c r="V89" i="6"/>
  <c r="S89" i="6"/>
  <c r="P89" i="6"/>
  <c r="M89" i="6"/>
  <c r="J89" i="6"/>
  <c r="G89" i="6"/>
  <c r="D89" i="6"/>
  <c r="AB82" i="6"/>
  <c r="Y82" i="6"/>
  <c r="V82" i="6"/>
  <c r="S82" i="6"/>
  <c r="P82" i="6"/>
  <c r="M82" i="6"/>
  <c r="J82" i="6"/>
  <c r="G82" i="6"/>
  <c r="D82" i="6"/>
  <c r="AB83" i="6"/>
  <c r="Y83" i="6"/>
  <c r="V83" i="6"/>
  <c r="S83" i="6"/>
  <c r="P83" i="6"/>
  <c r="M83" i="6"/>
  <c r="J83" i="6"/>
  <c r="G83" i="6"/>
  <c r="D83" i="6"/>
  <c r="AB84" i="6"/>
  <c r="Y84" i="6"/>
  <c r="V84" i="6"/>
  <c r="S84" i="6"/>
  <c r="P84" i="6"/>
  <c r="M84" i="6"/>
  <c r="J84" i="6"/>
  <c r="G84" i="6"/>
  <c r="D84" i="6"/>
  <c r="AB75" i="6"/>
  <c r="Y75" i="6"/>
  <c r="V75" i="6"/>
  <c r="S75" i="6"/>
  <c r="P75" i="6"/>
  <c r="M75" i="6"/>
  <c r="J75" i="6"/>
  <c r="G75" i="6"/>
  <c r="D75" i="6"/>
  <c r="AB81" i="6"/>
  <c r="Y81" i="6"/>
  <c r="V81" i="6"/>
  <c r="S81" i="6"/>
  <c r="P81" i="6"/>
  <c r="M81" i="6"/>
  <c r="J81" i="6"/>
  <c r="G81" i="6"/>
  <c r="D81" i="6"/>
  <c r="AB72" i="6"/>
  <c r="Y72" i="6"/>
  <c r="S72" i="6"/>
  <c r="P72" i="6"/>
  <c r="M72" i="6"/>
  <c r="J72" i="6"/>
  <c r="G72" i="6"/>
  <c r="D72" i="6"/>
  <c r="AB95" i="6"/>
  <c r="Y95" i="6"/>
  <c r="V95" i="6"/>
  <c r="S95" i="6"/>
  <c r="P95" i="6"/>
  <c r="M95" i="6"/>
  <c r="J95" i="6"/>
  <c r="G95" i="6"/>
  <c r="D95" i="6"/>
  <c r="AB96" i="6"/>
  <c r="Y96" i="6"/>
  <c r="V96" i="6"/>
  <c r="S96" i="6"/>
  <c r="P96" i="6"/>
  <c r="M96" i="6"/>
  <c r="J96" i="6"/>
  <c r="G96" i="6"/>
  <c r="D96" i="6"/>
  <c r="AA64" i="6"/>
  <c r="Z64" i="6"/>
  <c r="X64" i="6"/>
  <c r="W64" i="6"/>
  <c r="U64" i="6"/>
  <c r="T64" i="6"/>
  <c r="R64" i="6"/>
  <c r="Q64" i="6"/>
  <c r="O64" i="6"/>
  <c r="N64" i="6"/>
  <c r="L64" i="6"/>
  <c r="K64" i="6"/>
  <c r="I64" i="6"/>
  <c r="H64" i="6"/>
  <c r="F64" i="6"/>
  <c r="E64" i="6"/>
  <c r="AA63" i="6"/>
  <c r="Z63" i="6"/>
  <c r="X63" i="6"/>
  <c r="W63" i="6"/>
  <c r="U63" i="6"/>
  <c r="T63" i="6"/>
  <c r="R63" i="6"/>
  <c r="Q63" i="6"/>
  <c r="O63" i="6"/>
  <c r="N63" i="6"/>
  <c r="L63" i="6"/>
  <c r="K63" i="6"/>
  <c r="I63" i="6"/>
  <c r="H63" i="6"/>
  <c r="F63" i="6"/>
  <c r="E63" i="6"/>
  <c r="C63" i="6"/>
  <c r="C64" i="6" s="1"/>
  <c r="AB38" i="6"/>
  <c r="Y38" i="6"/>
  <c r="V38" i="6"/>
  <c r="S38" i="6"/>
  <c r="P38" i="6"/>
  <c r="M38" i="6"/>
  <c r="J38" i="6"/>
  <c r="G38" i="6"/>
  <c r="D38" i="6"/>
  <c r="AB49" i="6"/>
  <c r="Y49" i="6"/>
  <c r="V49" i="6"/>
  <c r="S49" i="6"/>
  <c r="P49" i="6"/>
  <c r="M49" i="6"/>
  <c r="J49" i="6"/>
  <c r="G49" i="6"/>
  <c r="D49" i="6"/>
  <c r="AB47" i="6"/>
  <c r="Y47" i="6"/>
  <c r="V47" i="6"/>
  <c r="S47" i="6"/>
  <c r="P47" i="6"/>
  <c r="M47" i="6"/>
  <c r="J47" i="6"/>
  <c r="G47" i="6"/>
  <c r="D47" i="6"/>
  <c r="AB60" i="6"/>
  <c r="Y60" i="6"/>
  <c r="V60" i="6"/>
  <c r="S60" i="6"/>
  <c r="P60" i="6"/>
  <c r="M60" i="6"/>
  <c r="J60" i="6"/>
  <c r="G60" i="6"/>
  <c r="D60" i="6"/>
  <c r="AB55" i="6"/>
  <c r="Y55" i="6"/>
  <c r="V55" i="6"/>
  <c r="S55" i="6"/>
  <c r="P55" i="6"/>
  <c r="M55" i="6"/>
  <c r="J55" i="6"/>
  <c r="G55" i="6"/>
  <c r="D55" i="6"/>
  <c r="AB44" i="6"/>
  <c r="Y44" i="6"/>
  <c r="V44" i="6"/>
  <c r="S44" i="6"/>
  <c r="P44" i="6"/>
  <c r="M44" i="6"/>
  <c r="J44" i="6"/>
  <c r="G44" i="6"/>
  <c r="D44" i="6"/>
  <c r="AB40" i="6"/>
  <c r="Y40" i="6"/>
  <c r="V40" i="6"/>
  <c r="S40" i="6"/>
  <c r="P40" i="6"/>
  <c r="M40" i="6"/>
  <c r="J40" i="6"/>
  <c r="G40" i="6"/>
  <c r="D40" i="6"/>
  <c r="AB43" i="6"/>
  <c r="Y43" i="6"/>
  <c r="V43" i="6"/>
  <c r="S43" i="6"/>
  <c r="P43" i="6"/>
  <c r="M43" i="6"/>
  <c r="J43" i="6"/>
  <c r="G43" i="6"/>
  <c r="D43" i="6"/>
  <c r="AB42" i="6"/>
  <c r="Y42" i="6"/>
  <c r="V42" i="6"/>
  <c r="S42" i="6"/>
  <c r="P42" i="6"/>
  <c r="M42" i="6"/>
  <c r="J42" i="6"/>
  <c r="G42" i="6"/>
  <c r="D42" i="6"/>
  <c r="AB41" i="6"/>
  <c r="Y41" i="6"/>
  <c r="V41" i="6"/>
  <c r="S41" i="6"/>
  <c r="P41" i="6"/>
  <c r="M41" i="6"/>
  <c r="J41" i="6"/>
  <c r="G41" i="6"/>
  <c r="D41" i="6"/>
  <c r="AB62" i="6"/>
  <c r="Y62" i="6"/>
  <c r="V62" i="6"/>
  <c r="S62" i="6"/>
  <c r="P62" i="6"/>
  <c r="M62" i="6"/>
  <c r="J62" i="6"/>
  <c r="G62" i="6"/>
  <c r="D62" i="6"/>
  <c r="AB48" i="6"/>
  <c r="Y48" i="6"/>
  <c r="V48" i="6"/>
  <c r="S48" i="6"/>
  <c r="P48" i="6"/>
  <c r="M48" i="6"/>
  <c r="J48" i="6"/>
  <c r="G48" i="6"/>
  <c r="D48" i="6"/>
  <c r="AB52" i="6"/>
  <c r="Y52" i="6"/>
  <c r="V52" i="6"/>
  <c r="S52" i="6"/>
  <c r="P52" i="6"/>
  <c r="M52" i="6"/>
  <c r="J52" i="6"/>
  <c r="G52" i="6"/>
  <c r="D52" i="6"/>
  <c r="AB54" i="6"/>
  <c r="Y54" i="6"/>
  <c r="V54" i="6"/>
  <c r="S54" i="6"/>
  <c r="P54" i="6"/>
  <c r="M54" i="6"/>
  <c r="J54" i="6"/>
  <c r="G54" i="6"/>
  <c r="D54" i="6"/>
  <c r="AB53" i="6"/>
  <c r="Y53" i="6"/>
  <c r="V53" i="6"/>
  <c r="S53" i="6"/>
  <c r="P53" i="6"/>
  <c r="M53" i="6"/>
  <c r="J53" i="6"/>
  <c r="G53" i="6"/>
  <c r="D53" i="6"/>
  <c r="AB57" i="6"/>
  <c r="Y57" i="6"/>
  <c r="V57" i="6"/>
  <c r="S57" i="6"/>
  <c r="P57" i="6"/>
  <c r="M57" i="6"/>
  <c r="J57" i="6"/>
  <c r="G57" i="6"/>
  <c r="D57" i="6"/>
  <c r="AB46" i="6"/>
  <c r="Y46" i="6"/>
  <c r="V46" i="6"/>
  <c r="S46" i="6"/>
  <c r="P46" i="6"/>
  <c r="M46" i="6"/>
  <c r="J46" i="6"/>
  <c r="G46" i="6"/>
  <c r="D46" i="6"/>
  <c r="AB61" i="6"/>
  <c r="Y61" i="6"/>
  <c r="V61" i="6"/>
  <c r="S61" i="6"/>
  <c r="P61" i="6"/>
  <c r="M61" i="6"/>
  <c r="J61" i="6"/>
  <c r="G61" i="6"/>
  <c r="D61" i="6"/>
  <c r="AB39" i="6"/>
  <c r="Y39" i="6"/>
  <c r="V39" i="6"/>
  <c r="S39" i="6"/>
  <c r="P39" i="6"/>
  <c r="M39" i="6"/>
  <c r="J39" i="6"/>
  <c r="G39" i="6"/>
  <c r="D39" i="6"/>
  <c r="AB51" i="6"/>
  <c r="Y51" i="6"/>
  <c r="V51" i="6"/>
  <c r="S51" i="6"/>
  <c r="P51" i="6"/>
  <c r="M51" i="6"/>
  <c r="J51" i="6"/>
  <c r="G51" i="6"/>
  <c r="D51" i="6"/>
  <c r="AB56" i="6"/>
  <c r="Y56" i="6"/>
  <c r="V56" i="6"/>
  <c r="S56" i="6"/>
  <c r="P56" i="6"/>
  <c r="M56" i="6"/>
  <c r="J56" i="6"/>
  <c r="G56" i="6"/>
  <c r="D56" i="6"/>
  <c r="AB45" i="6"/>
  <c r="Y45" i="6"/>
  <c r="V45" i="6"/>
  <c r="S45" i="6"/>
  <c r="P45" i="6"/>
  <c r="M45" i="6"/>
  <c r="J45" i="6"/>
  <c r="G45" i="6"/>
  <c r="D45" i="6"/>
  <c r="AB59" i="6"/>
  <c r="Y59" i="6"/>
  <c r="V59" i="6"/>
  <c r="S59" i="6"/>
  <c r="P59" i="6"/>
  <c r="M59" i="6"/>
  <c r="J59" i="6"/>
  <c r="G59" i="6"/>
  <c r="D59" i="6"/>
  <c r="AB58" i="6"/>
  <c r="Y58" i="6"/>
  <c r="V58" i="6"/>
  <c r="S58" i="6"/>
  <c r="P58" i="6"/>
  <c r="M58" i="6"/>
  <c r="J58" i="6"/>
  <c r="G58" i="6"/>
  <c r="D58" i="6"/>
  <c r="AB50" i="6"/>
  <c r="Y50" i="6"/>
  <c r="V50" i="6"/>
  <c r="S50" i="6"/>
  <c r="P50" i="6"/>
  <c r="M50" i="6"/>
  <c r="J50" i="6"/>
  <c r="G50" i="6"/>
  <c r="D50" i="6"/>
  <c r="AA29" i="6"/>
  <c r="AA30" i="6" s="1"/>
  <c r="Z29" i="6"/>
  <c r="Z30" i="6" s="1"/>
  <c r="X29" i="6"/>
  <c r="X30" i="6" s="1"/>
  <c r="W29" i="6"/>
  <c r="W30" i="6" s="1"/>
  <c r="U29" i="6"/>
  <c r="T29" i="6"/>
  <c r="T30" i="6" s="1"/>
  <c r="R29" i="6"/>
  <c r="Q29" i="6"/>
  <c r="Q30" i="6" s="1"/>
  <c r="O29" i="6"/>
  <c r="N29" i="6"/>
  <c r="N30" i="6" s="1"/>
  <c r="L29" i="6"/>
  <c r="K29" i="6"/>
  <c r="K30" i="6" s="1"/>
  <c r="I29" i="6"/>
  <c r="H29" i="6"/>
  <c r="H30" i="6" s="1"/>
  <c r="F29" i="6"/>
  <c r="F30" i="6" s="1"/>
  <c r="E29" i="6"/>
  <c r="E30" i="6" s="1"/>
  <c r="C29" i="6"/>
  <c r="C30" i="6" s="1"/>
  <c r="AB8" i="6"/>
  <c r="Y8" i="6"/>
  <c r="V8" i="6"/>
  <c r="S8" i="6"/>
  <c r="P8" i="6"/>
  <c r="M8" i="6"/>
  <c r="J8" i="6"/>
  <c r="G8" i="6"/>
  <c r="D8" i="6"/>
  <c r="AB21" i="6"/>
  <c r="Y21" i="6"/>
  <c r="V21" i="6"/>
  <c r="S21" i="6"/>
  <c r="P21" i="6"/>
  <c r="M21" i="6"/>
  <c r="J21" i="6"/>
  <c r="G21" i="6"/>
  <c r="D21" i="6"/>
  <c r="AB26" i="6"/>
  <c r="Y26" i="6"/>
  <c r="V26" i="6"/>
  <c r="S26" i="6"/>
  <c r="P26" i="6"/>
  <c r="M26" i="6"/>
  <c r="J26" i="6"/>
  <c r="G26" i="6"/>
  <c r="D26" i="6"/>
  <c r="AB14" i="6"/>
  <c r="Y14" i="6"/>
  <c r="V14" i="6"/>
  <c r="S14" i="6"/>
  <c r="P14" i="6"/>
  <c r="M14" i="6"/>
  <c r="J14" i="6"/>
  <c r="G14" i="6"/>
  <c r="D14" i="6"/>
  <c r="AB9" i="6"/>
  <c r="Y9" i="6"/>
  <c r="V9" i="6"/>
  <c r="S9" i="6"/>
  <c r="P9" i="6"/>
  <c r="M9" i="6"/>
  <c r="J9" i="6"/>
  <c r="G9" i="6"/>
  <c r="D9" i="6"/>
  <c r="AB28" i="6"/>
  <c r="Y28" i="6"/>
  <c r="V28" i="6"/>
  <c r="S28" i="6"/>
  <c r="P28" i="6"/>
  <c r="M28" i="6"/>
  <c r="J28" i="6"/>
  <c r="G28" i="6"/>
  <c r="D28" i="6"/>
  <c r="AB17" i="6"/>
  <c r="Y17" i="6"/>
  <c r="V17" i="6"/>
  <c r="S17" i="6"/>
  <c r="P17" i="6"/>
  <c r="M17" i="6"/>
  <c r="J17" i="6"/>
  <c r="G17" i="6"/>
  <c r="D17" i="6"/>
  <c r="AB18" i="6"/>
  <c r="Y18" i="6"/>
  <c r="V18" i="6"/>
  <c r="S18" i="6"/>
  <c r="P18" i="6"/>
  <c r="M18" i="6"/>
  <c r="J18" i="6"/>
  <c r="G18" i="6"/>
  <c r="D18" i="6"/>
  <c r="AB12" i="6"/>
  <c r="Y12" i="6"/>
  <c r="V12" i="6"/>
  <c r="S12" i="6"/>
  <c r="P12" i="6"/>
  <c r="M12" i="6"/>
  <c r="J12" i="6"/>
  <c r="G12" i="6"/>
  <c r="D12" i="6"/>
  <c r="AB23" i="6"/>
  <c r="Y23" i="6"/>
  <c r="V23" i="6"/>
  <c r="S23" i="6"/>
  <c r="P23" i="6"/>
  <c r="M23" i="6"/>
  <c r="J23" i="6"/>
  <c r="G23" i="6"/>
  <c r="D23" i="6"/>
  <c r="AB7" i="6"/>
  <c r="Y7" i="6"/>
  <c r="V7" i="6"/>
  <c r="S7" i="6"/>
  <c r="P7" i="6"/>
  <c r="M7" i="6"/>
  <c r="J7" i="6"/>
  <c r="G7" i="6"/>
  <c r="D7" i="6"/>
  <c r="AB6" i="6"/>
  <c r="Y6" i="6"/>
  <c r="V6" i="6"/>
  <c r="S6" i="6"/>
  <c r="P6" i="6"/>
  <c r="M6" i="6"/>
  <c r="J6" i="6"/>
  <c r="G6" i="6"/>
  <c r="D6" i="6"/>
  <c r="AB19" i="6"/>
  <c r="Y19" i="6"/>
  <c r="V19" i="6"/>
  <c r="S19" i="6"/>
  <c r="P19" i="6"/>
  <c r="M19" i="6"/>
  <c r="J19" i="6"/>
  <c r="G19" i="6"/>
  <c r="D19" i="6"/>
  <c r="AB20" i="6"/>
  <c r="Y20" i="6"/>
  <c r="V20" i="6"/>
  <c r="S20" i="6"/>
  <c r="P20" i="6"/>
  <c r="M20" i="6"/>
  <c r="J20" i="6"/>
  <c r="G20" i="6"/>
  <c r="D20" i="6"/>
  <c r="AB11" i="6"/>
  <c r="Y11" i="6"/>
  <c r="V11" i="6"/>
  <c r="S11" i="6"/>
  <c r="P11" i="6"/>
  <c r="M11" i="6"/>
  <c r="J11" i="6"/>
  <c r="G11" i="6"/>
  <c r="D11" i="6"/>
  <c r="AB24" i="6"/>
  <c r="Y24" i="6"/>
  <c r="V24" i="6"/>
  <c r="S24" i="6"/>
  <c r="P24" i="6"/>
  <c r="M24" i="6"/>
  <c r="J24" i="6"/>
  <c r="G24" i="6"/>
  <c r="D24" i="6"/>
  <c r="AB16" i="6"/>
  <c r="Y16" i="6"/>
  <c r="V16" i="6"/>
  <c r="S16" i="6"/>
  <c r="P16" i="6"/>
  <c r="M16" i="6"/>
  <c r="J16" i="6"/>
  <c r="G16" i="6"/>
  <c r="D16" i="6"/>
  <c r="AB10" i="6"/>
  <c r="Y10" i="6"/>
  <c r="V10" i="6"/>
  <c r="S10" i="6"/>
  <c r="P10" i="6"/>
  <c r="M10" i="6"/>
  <c r="J10" i="6"/>
  <c r="G10" i="6"/>
  <c r="D10" i="6"/>
  <c r="AB25" i="6"/>
  <c r="Y25" i="6"/>
  <c r="V25" i="6"/>
  <c r="S25" i="6"/>
  <c r="P25" i="6"/>
  <c r="M25" i="6"/>
  <c r="J25" i="6"/>
  <c r="G25" i="6"/>
  <c r="D25" i="6"/>
  <c r="AB15" i="6"/>
  <c r="Y15" i="6"/>
  <c r="V15" i="6"/>
  <c r="S15" i="6"/>
  <c r="P15" i="6"/>
  <c r="M15" i="6"/>
  <c r="J15" i="6"/>
  <c r="G15" i="6"/>
  <c r="D15" i="6"/>
  <c r="AB22" i="6"/>
  <c r="Y22" i="6"/>
  <c r="V22" i="6"/>
  <c r="S22" i="6"/>
  <c r="P22" i="6"/>
  <c r="M22" i="6"/>
  <c r="J22" i="6"/>
  <c r="G22" i="6"/>
  <c r="D22" i="6"/>
  <c r="AB13" i="6"/>
  <c r="Y13" i="6"/>
  <c r="V13" i="6"/>
  <c r="S13" i="6"/>
  <c r="P13" i="6"/>
  <c r="M13" i="6"/>
  <c r="J13" i="6"/>
  <c r="G13" i="6"/>
  <c r="D13" i="6"/>
  <c r="AB27" i="6"/>
  <c r="Y27" i="6"/>
  <c r="V27" i="6"/>
  <c r="S27" i="6"/>
  <c r="P27" i="6"/>
  <c r="M27" i="6"/>
  <c r="J27" i="6"/>
  <c r="G27" i="6"/>
  <c r="D27" i="6"/>
  <c r="D403" i="3"/>
  <c r="E403" i="3"/>
  <c r="F403" i="3"/>
  <c r="G403" i="3"/>
  <c r="H403" i="3"/>
  <c r="I403" i="3"/>
  <c r="J403" i="3"/>
  <c r="K403" i="3"/>
  <c r="L403" i="3"/>
  <c r="M403" i="3"/>
  <c r="N403" i="3"/>
  <c r="O403" i="3"/>
  <c r="P403" i="3"/>
  <c r="Q403" i="3"/>
  <c r="R403" i="3"/>
  <c r="S403" i="3"/>
  <c r="T403" i="3"/>
  <c r="U403" i="3"/>
  <c r="V403" i="3"/>
  <c r="W403" i="3"/>
  <c r="X403" i="3"/>
  <c r="Y403" i="3"/>
  <c r="Z403" i="3"/>
  <c r="AA403" i="3"/>
  <c r="AB403" i="3"/>
  <c r="AC403" i="3"/>
  <c r="D402" i="3"/>
  <c r="E402" i="3"/>
  <c r="F402" i="3"/>
  <c r="G402" i="3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U402" i="3"/>
  <c r="V402" i="3"/>
  <c r="W402" i="3"/>
  <c r="X402" i="3"/>
  <c r="Y402" i="3"/>
  <c r="Z402" i="3"/>
  <c r="AA402" i="3"/>
  <c r="AB402" i="3"/>
  <c r="AC402" i="3"/>
  <c r="C403" i="3"/>
  <c r="C402" i="3"/>
  <c r="D328" i="3"/>
  <c r="G392" i="3"/>
  <c r="AB400" i="3"/>
  <c r="Y400" i="3"/>
  <c r="V400" i="3"/>
  <c r="S400" i="3"/>
  <c r="P400" i="3"/>
  <c r="M400" i="3"/>
  <c r="J400" i="3"/>
  <c r="G400" i="3"/>
  <c r="AD400" i="3" s="1"/>
  <c r="D400" i="3"/>
  <c r="AB399" i="3"/>
  <c r="Y399" i="3"/>
  <c r="V399" i="3"/>
  <c r="S399" i="3"/>
  <c r="P399" i="3"/>
  <c r="M399" i="3"/>
  <c r="J399" i="3"/>
  <c r="G399" i="3"/>
  <c r="AD399" i="3" s="1"/>
  <c r="D399" i="3"/>
  <c r="AB398" i="3"/>
  <c r="Y398" i="3"/>
  <c r="V398" i="3"/>
  <c r="S398" i="3"/>
  <c r="P398" i="3"/>
  <c r="M398" i="3"/>
  <c r="J398" i="3"/>
  <c r="G398" i="3"/>
  <c r="AD398" i="3" s="1"/>
  <c r="D398" i="3"/>
  <c r="AB395" i="3"/>
  <c r="Y395" i="3"/>
  <c r="V395" i="3"/>
  <c r="S395" i="3"/>
  <c r="P395" i="3"/>
  <c r="M395" i="3"/>
  <c r="J395" i="3"/>
  <c r="G395" i="3"/>
  <c r="AD395" i="3" s="1"/>
  <c r="D395" i="3"/>
  <c r="AB394" i="3"/>
  <c r="Y394" i="3"/>
  <c r="V394" i="3"/>
  <c r="S394" i="3"/>
  <c r="P394" i="3"/>
  <c r="M394" i="3"/>
  <c r="J394" i="3"/>
  <c r="G394" i="3"/>
  <c r="AD394" i="3" s="1"/>
  <c r="D394" i="3"/>
  <c r="AB393" i="3"/>
  <c r="Y393" i="3"/>
  <c r="V393" i="3"/>
  <c r="S393" i="3"/>
  <c r="P393" i="3"/>
  <c r="M393" i="3"/>
  <c r="J393" i="3"/>
  <c r="G393" i="3"/>
  <c r="AD393" i="3" s="1"/>
  <c r="AB388" i="3"/>
  <c r="Y388" i="3"/>
  <c r="V388" i="3"/>
  <c r="S388" i="3"/>
  <c r="P388" i="3"/>
  <c r="M388" i="3"/>
  <c r="J388" i="3"/>
  <c r="G388" i="3"/>
  <c r="D388" i="3"/>
  <c r="AD388" i="3" s="1"/>
  <c r="AB385" i="3"/>
  <c r="Y385" i="3"/>
  <c r="V385" i="3"/>
  <c r="S385" i="3"/>
  <c r="P385" i="3"/>
  <c r="M385" i="3"/>
  <c r="J385" i="3"/>
  <c r="G385" i="3"/>
  <c r="D385" i="3"/>
  <c r="AD385" i="3" s="1"/>
  <c r="AB384" i="3"/>
  <c r="Y384" i="3"/>
  <c r="V384" i="3"/>
  <c r="S384" i="3"/>
  <c r="P384" i="3"/>
  <c r="M384" i="3"/>
  <c r="J384" i="3"/>
  <c r="G384" i="3"/>
  <c r="D384" i="3"/>
  <c r="AD384" i="3" s="1"/>
  <c r="AB381" i="3"/>
  <c r="Y381" i="3"/>
  <c r="V381" i="3"/>
  <c r="S381" i="3"/>
  <c r="P381" i="3"/>
  <c r="M381" i="3"/>
  <c r="J381" i="3"/>
  <c r="G381" i="3"/>
  <c r="D381" i="3"/>
  <c r="AD381" i="3" s="1"/>
  <c r="AB380" i="3"/>
  <c r="Y380" i="3"/>
  <c r="V380" i="3"/>
  <c r="S380" i="3"/>
  <c r="P380" i="3"/>
  <c r="M380" i="3"/>
  <c r="J380" i="3"/>
  <c r="G380" i="3"/>
  <c r="D380" i="3"/>
  <c r="AD380" i="3" s="1"/>
  <c r="AB379" i="3"/>
  <c r="Y379" i="3"/>
  <c r="V379" i="3"/>
  <c r="S379" i="3"/>
  <c r="P379" i="3"/>
  <c r="M379" i="3"/>
  <c r="J379" i="3"/>
  <c r="G379" i="3"/>
  <c r="D379" i="3"/>
  <c r="AD379" i="3" s="1"/>
  <c r="AB375" i="3"/>
  <c r="Y375" i="3"/>
  <c r="V375" i="3"/>
  <c r="S375" i="3"/>
  <c r="P375" i="3"/>
  <c r="M375" i="3"/>
  <c r="J375" i="3"/>
  <c r="G375" i="3"/>
  <c r="D375" i="3"/>
  <c r="AD375" i="3" s="1"/>
  <c r="AB374" i="3"/>
  <c r="Y374" i="3"/>
  <c r="V374" i="3"/>
  <c r="S374" i="3"/>
  <c r="P374" i="3"/>
  <c r="M374" i="3"/>
  <c r="J374" i="3"/>
  <c r="G374" i="3"/>
  <c r="D374" i="3"/>
  <c r="AD374" i="3" s="1"/>
  <c r="AB386" i="3"/>
  <c r="Y386" i="3"/>
  <c r="V386" i="3"/>
  <c r="S386" i="3"/>
  <c r="P386" i="3"/>
  <c r="M386" i="3"/>
  <c r="G386" i="3"/>
  <c r="D386" i="3"/>
  <c r="AD386" i="3" s="1"/>
  <c r="AB370" i="3"/>
  <c r="Y370" i="3"/>
  <c r="V370" i="3"/>
  <c r="S370" i="3"/>
  <c r="P370" i="3"/>
  <c r="M370" i="3"/>
  <c r="J370" i="3"/>
  <c r="G370" i="3"/>
  <c r="AD370" i="3" s="1"/>
  <c r="D370" i="3"/>
  <c r="AB365" i="3"/>
  <c r="Y365" i="3"/>
  <c r="V365" i="3"/>
  <c r="S365" i="3"/>
  <c r="P365" i="3"/>
  <c r="M365" i="3"/>
  <c r="J365" i="3"/>
  <c r="G365" i="3"/>
  <c r="AD365" i="3" s="1"/>
  <c r="D365" i="3"/>
  <c r="AB361" i="3"/>
  <c r="Y361" i="3"/>
  <c r="V361" i="3"/>
  <c r="S361" i="3"/>
  <c r="P361" i="3"/>
  <c r="M361" i="3"/>
  <c r="J361" i="3"/>
  <c r="G361" i="3"/>
  <c r="AD361" i="3" s="1"/>
  <c r="D361" i="3"/>
  <c r="AB357" i="3"/>
  <c r="Y357" i="3"/>
  <c r="V357" i="3"/>
  <c r="S357" i="3"/>
  <c r="P357" i="3"/>
  <c r="M357" i="3"/>
  <c r="J357" i="3"/>
  <c r="G357" i="3"/>
  <c r="AD357" i="3" s="1"/>
  <c r="D357" i="3"/>
  <c r="AB345" i="3"/>
  <c r="Y345" i="3"/>
  <c r="V345" i="3"/>
  <c r="S345" i="3"/>
  <c r="P345" i="3"/>
  <c r="M345" i="3"/>
  <c r="J345" i="3"/>
  <c r="G345" i="3"/>
  <c r="AD345" i="3" s="1"/>
  <c r="D345" i="3"/>
  <c r="AB341" i="3"/>
  <c r="Y341" i="3"/>
  <c r="V341" i="3"/>
  <c r="S341" i="3"/>
  <c r="P341" i="3"/>
  <c r="M341" i="3"/>
  <c r="J341" i="3"/>
  <c r="G341" i="3"/>
  <c r="AD341" i="3" s="1"/>
  <c r="D341" i="3"/>
  <c r="AB338" i="3"/>
  <c r="Y338" i="3"/>
  <c r="V338" i="3"/>
  <c r="S338" i="3"/>
  <c r="P338" i="3"/>
  <c r="M338" i="3"/>
  <c r="J338" i="3"/>
  <c r="G338" i="3"/>
  <c r="AD338" i="3" s="1"/>
  <c r="D338" i="3"/>
  <c r="AB336" i="3"/>
  <c r="Y336" i="3"/>
  <c r="V336" i="3"/>
  <c r="S336" i="3"/>
  <c r="P336" i="3"/>
  <c r="M336" i="3"/>
  <c r="J336" i="3"/>
  <c r="G336" i="3"/>
  <c r="AD336" i="3" s="1"/>
  <c r="D336" i="3"/>
  <c r="AB335" i="3"/>
  <c r="Y335" i="3"/>
  <c r="V335" i="3"/>
  <c r="S335" i="3"/>
  <c r="P335" i="3"/>
  <c r="M335" i="3"/>
  <c r="J335" i="3"/>
  <c r="G335" i="3"/>
  <c r="AD335" i="3" s="1"/>
  <c r="D335" i="3"/>
  <c r="AB351" i="3"/>
  <c r="Y351" i="3"/>
  <c r="S351" i="3"/>
  <c r="P351" i="3"/>
  <c r="M351" i="3"/>
  <c r="J351" i="3"/>
  <c r="G351" i="3"/>
  <c r="D351" i="3"/>
  <c r="AD351" i="3" s="1"/>
  <c r="AB330" i="3"/>
  <c r="Y330" i="3"/>
  <c r="V330" i="3"/>
  <c r="S330" i="3"/>
  <c r="P330" i="3"/>
  <c r="M330" i="3"/>
  <c r="J330" i="3"/>
  <c r="G330" i="3"/>
  <c r="D330" i="3"/>
  <c r="AD330" i="3" s="1"/>
  <c r="AB327" i="3"/>
  <c r="Y327" i="3"/>
  <c r="V327" i="3"/>
  <c r="S327" i="3"/>
  <c r="P327" i="3"/>
  <c r="M327" i="3"/>
  <c r="J327" i="3"/>
  <c r="G327" i="3"/>
  <c r="D327" i="3"/>
  <c r="AB401" i="3"/>
  <c r="Y401" i="3"/>
  <c r="V401" i="3"/>
  <c r="S401" i="3"/>
  <c r="P401" i="3"/>
  <c r="M401" i="3"/>
  <c r="J401" i="3"/>
  <c r="G401" i="3"/>
  <c r="D401" i="3"/>
  <c r="AB396" i="3"/>
  <c r="Y396" i="3"/>
  <c r="V396" i="3"/>
  <c r="S396" i="3"/>
  <c r="P396" i="3"/>
  <c r="M396" i="3"/>
  <c r="J396" i="3"/>
  <c r="G396" i="3"/>
  <c r="D396" i="3"/>
  <c r="AD396" i="3" s="1"/>
  <c r="AB392" i="3"/>
  <c r="Y392" i="3"/>
  <c r="V392" i="3"/>
  <c r="S392" i="3"/>
  <c r="P392" i="3"/>
  <c r="M392" i="3"/>
  <c r="J392" i="3"/>
  <c r="D392" i="3"/>
  <c r="AB391" i="3"/>
  <c r="Y391" i="3"/>
  <c r="V391" i="3"/>
  <c r="S391" i="3"/>
  <c r="P391" i="3"/>
  <c r="M391" i="3"/>
  <c r="J391" i="3"/>
  <c r="G391" i="3"/>
  <c r="D391" i="3"/>
  <c r="AD391" i="3" s="1"/>
  <c r="AB389" i="3"/>
  <c r="Y389" i="3"/>
  <c r="V389" i="3"/>
  <c r="S389" i="3"/>
  <c r="P389" i="3"/>
  <c r="M389" i="3"/>
  <c r="J389" i="3"/>
  <c r="G389" i="3"/>
  <c r="D389" i="3"/>
  <c r="AB378" i="3"/>
  <c r="Y378" i="3"/>
  <c r="V378" i="3"/>
  <c r="S378" i="3"/>
  <c r="P378" i="3"/>
  <c r="M378" i="3"/>
  <c r="J378" i="3"/>
  <c r="G378" i="3"/>
  <c r="D378" i="3"/>
  <c r="AD378" i="3" s="1"/>
  <c r="AB377" i="3"/>
  <c r="Y377" i="3"/>
  <c r="V377" i="3"/>
  <c r="S377" i="3"/>
  <c r="P377" i="3"/>
  <c r="M377" i="3"/>
  <c r="J377" i="3"/>
  <c r="G377" i="3"/>
  <c r="D377" i="3"/>
  <c r="AB373" i="3"/>
  <c r="Y373" i="3"/>
  <c r="V373" i="3"/>
  <c r="S373" i="3"/>
  <c r="P373" i="3"/>
  <c r="M373" i="3"/>
  <c r="J373" i="3"/>
  <c r="G373" i="3"/>
  <c r="D373" i="3"/>
  <c r="AD373" i="3" s="1"/>
  <c r="AB372" i="3"/>
  <c r="Y372" i="3"/>
  <c r="V372" i="3"/>
  <c r="S372" i="3"/>
  <c r="P372" i="3"/>
  <c r="M372" i="3"/>
  <c r="J372" i="3"/>
  <c r="G372" i="3"/>
  <c r="D372" i="3"/>
  <c r="AB363" i="3"/>
  <c r="Y363" i="3"/>
  <c r="V363" i="3"/>
  <c r="S363" i="3"/>
  <c r="P363" i="3"/>
  <c r="M363" i="3"/>
  <c r="J363" i="3"/>
  <c r="G363" i="3"/>
  <c r="D363" i="3"/>
  <c r="AD363" i="3" s="1"/>
  <c r="AB362" i="3"/>
  <c r="Y362" i="3"/>
  <c r="V362" i="3"/>
  <c r="S362" i="3"/>
  <c r="P362" i="3"/>
  <c r="M362" i="3"/>
  <c r="J362" i="3"/>
  <c r="G362" i="3"/>
  <c r="D362" i="3"/>
  <c r="AB358" i="3"/>
  <c r="Y358" i="3"/>
  <c r="V358" i="3"/>
  <c r="S358" i="3"/>
  <c r="P358" i="3"/>
  <c r="M358" i="3"/>
  <c r="J358" i="3"/>
  <c r="G358" i="3"/>
  <c r="D358" i="3"/>
  <c r="AD358" i="3" s="1"/>
  <c r="AB356" i="3"/>
  <c r="Y356" i="3"/>
  <c r="V356" i="3"/>
  <c r="S356" i="3"/>
  <c r="P356" i="3"/>
  <c r="M356" i="3"/>
  <c r="J356" i="3"/>
  <c r="G356" i="3"/>
  <c r="D356" i="3"/>
  <c r="AB354" i="3"/>
  <c r="Y354" i="3"/>
  <c r="V354" i="3"/>
  <c r="S354" i="3"/>
  <c r="P354" i="3"/>
  <c r="M354" i="3"/>
  <c r="J354" i="3"/>
  <c r="G354" i="3"/>
  <c r="D354" i="3"/>
  <c r="AD354" i="3" s="1"/>
  <c r="AB353" i="3"/>
  <c r="Y353" i="3"/>
  <c r="V353" i="3"/>
  <c r="S353" i="3"/>
  <c r="P353" i="3"/>
  <c r="M353" i="3"/>
  <c r="J353" i="3"/>
  <c r="G353" i="3"/>
  <c r="D353" i="3"/>
  <c r="AB352" i="3"/>
  <c r="Y352" i="3"/>
  <c r="V352" i="3"/>
  <c r="S352" i="3"/>
  <c r="P352" i="3"/>
  <c r="M352" i="3"/>
  <c r="J352" i="3"/>
  <c r="G352" i="3"/>
  <c r="D352" i="3"/>
  <c r="AB343" i="3"/>
  <c r="Y343" i="3"/>
  <c r="V343" i="3"/>
  <c r="S343" i="3"/>
  <c r="P343" i="3"/>
  <c r="M343" i="3"/>
  <c r="J343" i="3"/>
  <c r="G343" i="3"/>
  <c r="D343" i="3"/>
  <c r="AB340" i="3"/>
  <c r="Y340" i="3"/>
  <c r="V340" i="3"/>
  <c r="S340" i="3"/>
  <c r="P340" i="3"/>
  <c r="M340" i="3"/>
  <c r="J340" i="3"/>
  <c r="G340" i="3"/>
  <c r="D340" i="3"/>
  <c r="AB339" i="3"/>
  <c r="Y339" i="3"/>
  <c r="V339" i="3"/>
  <c r="S339" i="3"/>
  <c r="P339" i="3"/>
  <c r="M339" i="3"/>
  <c r="J339" i="3"/>
  <c r="G339" i="3"/>
  <c r="D339" i="3"/>
  <c r="AB337" i="3"/>
  <c r="Y337" i="3"/>
  <c r="V337" i="3"/>
  <c r="S337" i="3"/>
  <c r="P337" i="3"/>
  <c r="M337" i="3"/>
  <c r="J337" i="3"/>
  <c r="G337" i="3"/>
  <c r="D337" i="3"/>
  <c r="AB333" i="3"/>
  <c r="Y333" i="3"/>
  <c r="V333" i="3"/>
  <c r="S333" i="3"/>
  <c r="P333" i="3"/>
  <c r="M333" i="3"/>
  <c r="J333" i="3"/>
  <c r="G333" i="3"/>
  <c r="D333" i="3"/>
  <c r="AB332" i="3"/>
  <c r="Y332" i="3"/>
  <c r="V332" i="3"/>
  <c r="S332" i="3"/>
  <c r="P332" i="3"/>
  <c r="M332" i="3"/>
  <c r="J332" i="3"/>
  <c r="G332" i="3"/>
  <c r="D332" i="3"/>
  <c r="AB331" i="3"/>
  <c r="Y331" i="3"/>
  <c r="V331" i="3"/>
  <c r="S331" i="3"/>
  <c r="P331" i="3"/>
  <c r="M331" i="3"/>
  <c r="J331" i="3"/>
  <c r="G331" i="3"/>
  <c r="D331" i="3"/>
  <c r="AB329" i="3"/>
  <c r="Y329" i="3"/>
  <c r="V329" i="3"/>
  <c r="S329" i="3"/>
  <c r="P329" i="3"/>
  <c r="M329" i="3"/>
  <c r="J329" i="3"/>
  <c r="G329" i="3"/>
  <c r="D329" i="3"/>
  <c r="AB328" i="3"/>
  <c r="Y328" i="3"/>
  <c r="V328" i="3"/>
  <c r="S328" i="3"/>
  <c r="P328" i="3"/>
  <c r="M328" i="3"/>
  <c r="J328" i="3"/>
  <c r="G328" i="3"/>
  <c r="AB397" i="3"/>
  <c r="Y397" i="3"/>
  <c r="V397" i="3"/>
  <c r="S397" i="3"/>
  <c r="P397" i="3"/>
  <c r="M397" i="3"/>
  <c r="J397" i="3"/>
  <c r="G397" i="3"/>
  <c r="D397" i="3"/>
  <c r="AB390" i="3"/>
  <c r="Y390" i="3"/>
  <c r="V390" i="3"/>
  <c r="S390" i="3"/>
  <c r="P390" i="3"/>
  <c r="M390" i="3"/>
  <c r="J390" i="3"/>
  <c r="G390" i="3"/>
  <c r="D390" i="3"/>
  <c r="AB387" i="3"/>
  <c r="Y387" i="3"/>
  <c r="V387" i="3"/>
  <c r="S387" i="3"/>
  <c r="P387" i="3"/>
  <c r="M387" i="3"/>
  <c r="J387" i="3"/>
  <c r="G387" i="3"/>
  <c r="D387" i="3"/>
  <c r="AB383" i="3"/>
  <c r="Y383" i="3"/>
  <c r="V383" i="3"/>
  <c r="S383" i="3"/>
  <c r="P383" i="3"/>
  <c r="M383" i="3"/>
  <c r="J383" i="3"/>
  <c r="G383" i="3"/>
  <c r="D383" i="3"/>
  <c r="AB382" i="3"/>
  <c r="Y382" i="3"/>
  <c r="V382" i="3"/>
  <c r="S382" i="3"/>
  <c r="P382" i="3"/>
  <c r="M382" i="3"/>
  <c r="J382" i="3"/>
  <c r="G382" i="3"/>
  <c r="D382" i="3"/>
  <c r="AB376" i="3"/>
  <c r="Y376" i="3"/>
  <c r="V376" i="3"/>
  <c r="S376" i="3"/>
  <c r="P376" i="3"/>
  <c r="M376" i="3"/>
  <c r="J376" i="3"/>
  <c r="G376" i="3"/>
  <c r="D376" i="3"/>
  <c r="AB371" i="3"/>
  <c r="Y371" i="3"/>
  <c r="V371" i="3"/>
  <c r="S371" i="3"/>
  <c r="P371" i="3"/>
  <c r="M371" i="3"/>
  <c r="J371" i="3"/>
  <c r="G371" i="3"/>
  <c r="D371" i="3"/>
  <c r="AB369" i="3"/>
  <c r="Y369" i="3"/>
  <c r="V369" i="3"/>
  <c r="S369" i="3"/>
  <c r="P369" i="3"/>
  <c r="M369" i="3"/>
  <c r="J369" i="3"/>
  <c r="G369" i="3"/>
  <c r="D369" i="3"/>
  <c r="AB368" i="3"/>
  <c r="Y368" i="3"/>
  <c r="V368" i="3"/>
  <c r="S368" i="3"/>
  <c r="P368" i="3"/>
  <c r="M368" i="3"/>
  <c r="J368" i="3"/>
  <c r="G368" i="3"/>
  <c r="D368" i="3"/>
  <c r="AB367" i="3"/>
  <c r="Y367" i="3"/>
  <c r="V367" i="3"/>
  <c r="S367" i="3"/>
  <c r="P367" i="3"/>
  <c r="M367" i="3"/>
  <c r="J367" i="3"/>
  <c r="G367" i="3"/>
  <c r="D367" i="3"/>
  <c r="AB366" i="3"/>
  <c r="Y366" i="3"/>
  <c r="V366" i="3"/>
  <c r="S366" i="3"/>
  <c r="P366" i="3"/>
  <c r="M366" i="3"/>
  <c r="J366" i="3"/>
  <c r="G366" i="3"/>
  <c r="D366" i="3"/>
  <c r="AB364" i="3"/>
  <c r="Y364" i="3"/>
  <c r="V364" i="3"/>
  <c r="S364" i="3"/>
  <c r="P364" i="3"/>
  <c r="M364" i="3"/>
  <c r="J364" i="3"/>
  <c r="G364" i="3"/>
  <c r="D364" i="3"/>
  <c r="AB360" i="3"/>
  <c r="Y360" i="3"/>
  <c r="V360" i="3"/>
  <c r="S360" i="3"/>
  <c r="P360" i="3"/>
  <c r="M360" i="3"/>
  <c r="J360" i="3"/>
  <c r="G360" i="3"/>
  <c r="D360" i="3"/>
  <c r="AB359" i="3"/>
  <c r="Y359" i="3"/>
  <c r="V359" i="3"/>
  <c r="S359" i="3"/>
  <c r="P359" i="3"/>
  <c r="M359" i="3"/>
  <c r="J359" i="3"/>
  <c r="G359" i="3"/>
  <c r="D359" i="3"/>
  <c r="AB355" i="3"/>
  <c r="Y355" i="3"/>
  <c r="V355" i="3"/>
  <c r="S355" i="3"/>
  <c r="P355" i="3"/>
  <c r="M355" i="3"/>
  <c r="J355" i="3"/>
  <c r="G355" i="3"/>
  <c r="D355" i="3"/>
  <c r="AB350" i="3"/>
  <c r="Y350" i="3"/>
  <c r="V350" i="3"/>
  <c r="S350" i="3"/>
  <c r="P350" i="3"/>
  <c r="M350" i="3"/>
  <c r="J350" i="3"/>
  <c r="G350" i="3"/>
  <c r="D350" i="3"/>
  <c r="AB349" i="3"/>
  <c r="Y349" i="3"/>
  <c r="V349" i="3"/>
  <c r="S349" i="3"/>
  <c r="P349" i="3"/>
  <c r="M349" i="3"/>
  <c r="J349" i="3"/>
  <c r="G349" i="3"/>
  <c r="D349" i="3"/>
  <c r="AB348" i="3"/>
  <c r="Y348" i="3"/>
  <c r="V348" i="3"/>
  <c r="S348" i="3"/>
  <c r="P348" i="3"/>
  <c r="M348" i="3"/>
  <c r="J348" i="3"/>
  <c r="G348" i="3"/>
  <c r="D348" i="3"/>
  <c r="AB347" i="3"/>
  <c r="Y347" i="3"/>
  <c r="V347" i="3"/>
  <c r="S347" i="3"/>
  <c r="P347" i="3"/>
  <c r="M347" i="3"/>
  <c r="J347" i="3"/>
  <c r="G347" i="3"/>
  <c r="D347" i="3"/>
  <c r="AB346" i="3"/>
  <c r="Y346" i="3"/>
  <c r="V346" i="3"/>
  <c r="S346" i="3"/>
  <c r="P346" i="3"/>
  <c r="M346" i="3"/>
  <c r="J346" i="3"/>
  <c r="G346" i="3"/>
  <c r="D346" i="3"/>
  <c r="AB344" i="3"/>
  <c r="Y344" i="3"/>
  <c r="V344" i="3"/>
  <c r="S344" i="3"/>
  <c r="P344" i="3"/>
  <c r="M344" i="3"/>
  <c r="J344" i="3"/>
  <c r="G344" i="3"/>
  <c r="D344" i="3"/>
  <c r="AB342" i="3"/>
  <c r="Y342" i="3"/>
  <c r="V342" i="3"/>
  <c r="S342" i="3"/>
  <c r="P342" i="3"/>
  <c r="M342" i="3"/>
  <c r="J342" i="3"/>
  <c r="G342" i="3"/>
  <c r="D342" i="3"/>
  <c r="AB334" i="3"/>
  <c r="Y334" i="3"/>
  <c r="V334" i="3"/>
  <c r="S334" i="3"/>
  <c r="P334" i="3"/>
  <c r="M334" i="3"/>
  <c r="J334" i="3"/>
  <c r="G334" i="3"/>
  <c r="D334" i="3"/>
  <c r="N28" i="7" l="1"/>
  <c r="Y29" i="7"/>
  <c r="N29" i="7"/>
  <c r="Q29" i="7"/>
  <c r="D29" i="7"/>
  <c r="T29" i="7"/>
  <c r="G29" i="7"/>
  <c r="G28" i="7"/>
  <c r="D28" i="7"/>
  <c r="T28" i="7"/>
  <c r="Y28" i="7"/>
  <c r="Q28" i="7"/>
  <c r="AD159" i="6"/>
  <c r="AD131" i="6"/>
  <c r="AD127" i="6"/>
  <c r="AD168" i="6"/>
  <c r="J64" i="6"/>
  <c r="M99" i="6"/>
  <c r="Y99" i="6"/>
  <c r="AD84" i="6"/>
  <c r="AD98" i="6"/>
  <c r="AD80" i="6"/>
  <c r="AD87" i="6"/>
  <c r="M29" i="6"/>
  <c r="AD25" i="6"/>
  <c r="AD7" i="6"/>
  <c r="AD26" i="6"/>
  <c r="AD177" i="6"/>
  <c r="AD11" i="6"/>
  <c r="AD17" i="6"/>
  <c r="D64" i="6"/>
  <c r="P64" i="6"/>
  <c r="AB64" i="6"/>
  <c r="AD45" i="6"/>
  <c r="AD61" i="6"/>
  <c r="AD54" i="6"/>
  <c r="AD41" i="6"/>
  <c r="AD44" i="6"/>
  <c r="AD49" i="6"/>
  <c r="AD13" i="6"/>
  <c r="AD20" i="6"/>
  <c r="G63" i="6"/>
  <c r="S63" i="6"/>
  <c r="J100" i="6"/>
  <c r="V100" i="6"/>
  <c r="AD83" i="6"/>
  <c r="AD78" i="6"/>
  <c r="AD74" i="6"/>
  <c r="AD85" i="6"/>
  <c r="AD116" i="6"/>
  <c r="AD120" i="6"/>
  <c r="AD124" i="6"/>
  <c r="AD128" i="6"/>
  <c r="AD132" i="6"/>
  <c r="AD136" i="6"/>
  <c r="AD182" i="6"/>
  <c r="AD183" i="6"/>
  <c r="AD186" i="6"/>
  <c r="AD187" i="6"/>
  <c r="AD72" i="6"/>
  <c r="AD81" i="6"/>
  <c r="AD82" i="6"/>
  <c r="AD76" i="6"/>
  <c r="AD97" i="6"/>
  <c r="AD90" i="6"/>
  <c r="AD86" i="6"/>
  <c r="AD117" i="6"/>
  <c r="AD121" i="6"/>
  <c r="AD125" i="6"/>
  <c r="AD129" i="6"/>
  <c r="AD133" i="6"/>
  <c r="AD137" i="6"/>
  <c r="AD141" i="6"/>
  <c r="AD142" i="6"/>
  <c r="AD145" i="6"/>
  <c r="AD149" i="6"/>
  <c r="AD150" i="6"/>
  <c r="AD153" i="6"/>
  <c r="AD157" i="6"/>
  <c r="AD158" i="6"/>
  <c r="AD161" i="6"/>
  <c r="AD162" i="6"/>
  <c r="AD165" i="6"/>
  <c r="AD166" i="6"/>
  <c r="AD169" i="6"/>
  <c r="AD170" i="6"/>
  <c r="AD173" i="6"/>
  <c r="AD174" i="6"/>
  <c r="AD175" i="6"/>
  <c r="AD178" i="6"/>
  <c r="AD179" i="6"/>
  <c r="AB63" i="6"/>
  <c r="AD123" i="6"/>
  <c r="AD143" i="6"/>
  <c r="J30" i="6"/>
  <c r="V30" i="6"/>
  <c r="AD22" i="6"/>
  <c r="M30" i="6"/>
  <c r="Y29" i="6"/>
  <c r="AD19" i="6"/>
  <c r="AD9" i="6"/>
  <c r="AD8" i="6"/>
  <c r="J63" i="6"/>
  <c r="V63" i="6"/>
  <c r="AD51" i="6"/>
  <c r="AD39" i="6"/>
  <c r="AD57" i="6"/>
  <c r="AD48" i="6"/>
  <c r="AD62" i="6"/>
  <c r="AD43" i="6"/>
  <c r="AD60" i="6"/>
  <c r="AD47" i="6"/>
  <c r="D63" i="6"/>
  <c r="G30" i="6"/>
  <c r="AD18" i="6"/>
  <c r="AD14" i="6"/>
  <c r="P63" i="6"/>
  <c r="V64" i="6"/>
  <c r="AD91" i="6"/>
  <c r="AD94" i="6"/>
  <c r="AD184" i="6"/>
  <c r="AD185" i="6"/>
  <c r="AD188" i="6"/>
  <c r="AD189" i="6"/>
  <c r="AD16" i="6"/>
  <c r="G99" i="6"/>
  <c r="G100" i="6"/>
  <c r="D190" i="6"/>
  <c r="D191" i="6"/>
  <c r="AD115" i="6"/>
  <c r="AB190" i="6"/>
  <c r="AB191" i="6"/>
  <c r="AD24" i="6"/>
  <c r="G64" i="6"/>
  <c r="AD56" i="6"/>
  <c r="AD52" i="6"/>
  <c r="AD55" i="6"/>
  <c r="J99" i="6"/>
  <c r="AD95" i="6"/>
  <c r="AD73" i="6"/>
  <c r="AD140" i="6"/>
  <c r="AD148" i="6"/>
  <c r="D29" i="6"/>
  <c r="D30" i="6" s="1"/>
  <c r="AB29" i="6"/>
  <c r="AB30" i="6" s="1"/>
  <c r="J29" i="6"/>
  <c r="AD23" i="6"/>
  <c r="AD28" i="6"/>
  <c r="AD21" i="6"/>
  <c r="M64" i="6"/>
  <c r="M63" i="6"/>
  <c r="Y64" i="6"/>
  <c r="Y63" i="6"/>
  <c r="AD59" i="6"/>
  <c r="AD53" i="6"/>
  <c r="AD40" i="6"/>
  <c r="M100" i="6"/>
  <c r="Y100" i="6"/>
  <c r="AD88" i="6"/>
  <c r="AD77" i="6"/>
  <c r="J190" i="6"/>
  <c r="V190" i="6"/>
  <c r="AD146" i="6"/>
  <c r="AD154" i="6"/>
  <c r="S100" i="6"/>
  <c r="S99" i="6"/>
  <c r="AD96" i="6"/>
  <c r="P190" i="6"/>
  <c r="P191" i="6"/>
  <c r="S64" i="6"/>
  <c r="AD58" i="6"/>
  <c r="V99" i="6"/>
  <c r="G190" i="6"/>
  <c r="S190" i="6"/>
  <c r="P29" i="6"/>
  <c r="P30" i="6"/>
  <c r="V29" i="6"/>
  <c r="AD10" i="6"/>
  <c r="G29" i="6"/>
  <c r="S29" i="6"/>
  <c r="AD27" i="6"/>
  <c r="Y30" i="6"/>
  <c r="AD15" i="6"/>
  <c r="AD6" i="6"/>
  <c r="AD12" i="6"/>
  <c r="S30" i="6"/>
  <c r="AD46" i="6"/>
  <c r="AD42" i="6"/>
  <c r="AD38" i="6"/>
  <c r="D99" i="6"/>
  <c r="P99" i="6"/>
  <c r="AB99" i="6"/>
  <c r="AD75" i="6"/>
  <c r="AD89" i="6"/>
  <c r="AD93" i="6"/>
  <c r="AD79" i="6"/>
  <c r="AD92" i="6"/>
  <c r="M191" i="6"/>
  <c r="Y191" i="6"/>
  <c r="J191" i="6"/>
  <c r="V191" i="6"/>
  <c r="AD118" i="6"/>
  <c r="AD122" i="6"/>
  <c r="AD126" i="6"/>
  <c r="AD130" i="6"/>
  <c r="AD134" i="6"/>
  <c r="AD138" i="6"/>
  <c r="AD144" i="6"/>
  <c r="AD152" i="6"/>
  <c r="AD50" i="6"/>
  <c r="D100" i="6"/>
  <c r="P100" i="6"/>
  <c r="AB100" i="6"/>
  <c r="G191" i="6"/>
  <c r="S191" i="6"/>
  <c r="AD327" i="3"/>
  <c r="AD334" i="3"/>
  <c r="AD344" i="3"/>
  <c r="AD347" i="3"/>
  <c r="AD349" i="3"/>
  <c r="AD355" i="3"/>
  <c r="AD360" i="3"/>
  <c r="AD366" i="3"/>
  <c r="AD368" i="3"/>
  <c r="AD371" i="3"/>
  <c r="AD382" i="3"/>
  <c r="AD387" i="3"/>
  <c r="AD397" i="3"/>
  <c r="AD329" i="3"/>
  <c r="AD332" i="3"/>
  <c r="AD337" i="3"/>
  <c r="AD340" i="3"/>
  <c r="AD352" i="3"/>
  <c r="AD342" i="3"/>
  <c r="AD346" i="3"/>
  <c r="AD348" i="3"/>
  <c r="AD350" i="3"/>
  <c r="AD359" i="3"/>
  <c r="AD364" i="3"/>
  <c r="AD367" i="3"/>
  <c r="AD369" i="3"/>
  <c r="AD376" i="3"/>
  <c r="AD383" i="3"/>
  <c r="AD390" i="3"/>
  <c r="AD328" i="3"/>
  <c r="AD331" i="3"/>
  <c r="AD333" i="3"/>
  <c r="AD339" i="3"/>
  <c r="AD343" i="3"/>
  <c r="AD353" i="3"/>
  <c r="AD356" i="3"/>
  <c r="AD362" i="3"/>
  <c r="AD372" i="3"/>
  <c r="AD377" i="3"/>
  <c r="AD389" i="3"/>
  <c r="AD392" i="3"/>
  <c r="AD401" i="3"/>
  <c r="C311" i="3" l="1"/>
  <c r="C312" i="3" s="1"/>
  <c r="E312" i="3"/>
  <c r="F312" i="3"/>
  <c r="H312" i="3"/>
  <c r="I312" i="3"/>
  <c r="K312" i="3"/>
  <c r="L312" i="3"/>
  <c r="N312" i="3"/>
  <c r="O312" i="3"/>
  <c r="Q312" i="3"/>
  <c r="R312" i="3"/>
  <c r="T312" i="3"/>
  <c r="U312" i="3"/>
  <c r="W312" i="3"/>
  <c r="X312" i="3"/>
  <c r="Z312" i="3"/>
  <c r="AA312" i="3"/>
  <c r="AC312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6" i="3"/>
  <c r="D307" i="3"/>
  <c r="D308" i="3"/>
  <c r="D309" i="3"/>
  <c r="D310" i="3"/>
  <c r="E311" i="3"/>
  <c r="F311" i="3"/>
  <c r="H311" i="3"/>
  <c r="I311" i="3"/>
  <c r="K311" i="3"/>
  <c r="L311" i="3"/>
  <c r="N311" i="3"/>
  <c r="O311" i="3"/>
  <c r="Q311" i="3"/>
  <c r="R311" i="3"/>
  <c r="T311" i="3"/>
  <c r="U311" i="3"/>
  <c r="W311" i="3"/>
  <c r="X311" i="3"/>
  <c r="Z311" i="3"/>
  <c r="AA311" i="3"/>
  <c r="AC311" i="3"/>
  <c r="C275" i="3"/>
  <c r="C276" i="3" s="1"/>
  <c r="Y254" i="3"/>
  <c r="V254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V238" i="3"/>
  <c r="D284" i="3"/>
  <c r="AB290" i="3"/>
  <c r="AB285" i="3"/>
  <c r="AB287" i="3"/>
  <c r="AB294" i="3"/>
  <c r="AB293" i="3"/>
  <c r="AB292" i="3"/>
  <c r="AB295" i="3"/>
  <c r="AB296" i="3"/>
  <c r="AB303" i="3"/>
  <c r="AB304" i="3"/>
  <c r="AB305" i="3"/>
  <c r="AB310" i="3"/>
  <c r="AB297" i="3"/>
  <c r="AB299" i="3"/>
  <c r="AB309" i="3"/>
  <c r="AB298" i="3"/>
  <c r="AB300" i="3"/>
  <c r="AB306" i="3"/>
  <c r="AB308" i="3"/>
  <c r="AB288" i="3"/>
  <c r="AB291" i="3"/>
  <c r="AB286" i="3"/>
  <c r="AB301" i="3"/>
  <c r="AB302" i="3"/>
  <c r="AB307" i="3"/>
  <c r="AB289" i="3"/>
  <c r="AB284" i="3"/>
  <c r="Y290" i="3"/>
  <c r="Y285" i="3"/>
  <c r="Y287" i="3"/>
  <c r="Y294" i="3"/>
  <c r="Y293" i="3"/>
  <c r="Y292" i="3"/>
  <c r="Y295" i="3"/>
  <c r="Y296" i="3"/>
  <c r="Y303" i="3"/>
  <c r="Y304" i="3"/>
  <c r="Y305" i="3"/>
  <c r="Y310" i="3"/>
  <c r="Y297" i="3"/>
  <c r="Y299" i="3"/>
  <c r="Y309" i="3"/>
  <c r="Y298" i="3"/>
  <c r="Y300" i="3"/>
  <c r="Y306" i="3"/>
  <c r="Y308" i="3"/>
  <c r="Y288" i="3"/>
  <c r="Y291" i="3"/>
  <c r="Y286" i="3"/>
  <c r="Y301" i="3"/>
  <c r="Y302" i="3"/>
  <c r="Y307" i="3"/>
  <c r="Y289" i="3"/>
  <c r="Y284" i="3"/>
  <c r="V307" i="3"/>
  <c r="V289" i="3"/>
  <c r="V290" i="3"/>
  <c r="V285" i="3"/>
  <c r="V287" i="3"/>
  <c r="V294" i="3"/>
  <c r="V293" i="3"/>
  <c r="V292" i="3"/>
  <c r="V295" i="3"/>
  <c r="V296" i="3"/>
  <c r="V303" i="3"/>
  <c r="V304" i="3"/>
  <c r="V305" i="3"/>
  <c r="V310" i="3"/>
  <c r="V297" i="3"/>
  <c r="V299" i="3"/>
  <c r="V309" i="3"/>
  <c r="V298" i="3"/>
  <c r="V300" i="3"/>
  <c r="V306" i="3"/>
  <c r="V308" i="3"/>
  <c r="V288" i="3"/>
  <c r="V291" i="3"/>
  <c r="V301" i="3"/>
  <c r="V302" i="3"/>
  <c r="V284" i="3"/>
  <c r="S290" i="3"/>
  <c r="S285" i="3"/>
  <c r="S287" i="3"/>
  <c r="S294" i="3"/>
  <c r="S293" i="3"/>
  <c r="S292" i="3"/>
  <c r="S295" i="3"/>
  <c r="S296" i="3"/>
  <c r="S303" i="3"/>
  <c r="S304" i="3"/>
  <c r="S305" i="3"/>
  <c r="S310" i="3"/>
  <c r="S297" i="3"/>
  <c r="S299" i="3"/>
  <c r="S309" i="3"/>
  <c r="S298" i="3"/>
  <c r="S300" i="3"/>
  <c r="S306" i="3"/>
  <c r="S308" i="3"/>
  <c r="S288" i="3"/>
  <c r="S291" i="3"/>
  <c r="S286" i="3"/>
  <c r="S301" i="3"/>
  <c r="S302" i="3"/>
  <c r="S307" i="3"/>
  <c r="S289" i="3"/>
  <c r="M290" i="3"/>
  <c r="M285" i="3"/>
  <c r="M287" i="3"/>
  <c r="M294" i="3"/>
  <c r="M293" i="3"/>
  <c r="M292" i="3"/>
  <c r="M295" i="3"/>
  <c r="M296" i="3"/>
  <c r="M303" i="3"/>
  <c r="M304" i="3"/>
  <c r="M305" i="3"/>
  <c r="M310" i="3"/>
  <c r="M297" i="3"/>
  <c r="M299" i="3"/>
  <c r="M309" i="3"/>
  <c r="M298" i="3"/>
  <c r="M300" i="3"/>
  <c r="M306" i="3"/>
  <c r="M308" i="3"/>
  <c r="M288" i="3"/>
  <c r="M291" i="3"/>
  <c r="M286" i="3"/>
  <c r="M301" i="3"/>
  <c r="M302" i="3"/>
  <c r="M307" i="3"/>
  <c r="M289" i="3"/>
  <c r="P290" i="3"/>
  <c r="P285" i="3"/>
  <c r="P287" i="3"/>
  <c r="P294" i="3"/>
  <c r="P293" i="3"/>
  <c r="P292" i="3"/>
  <c r="P295" i="3"/>
  <c r="P296" i="3"/>
  <c r="P303" i="3"/>
  <c r="P304" i="3"/>
  <c r="P305" i="3"/>
  <c r="P310" i="3"/>
  <c r="P297" i="3"/>
  <c r="P299" i="3"/>
  <c r="P309" i="3"/>
  <c r="P298" i="3"/>
  <c r="P300" i="3"/>
  <c r="P306" i="3"/>
  <c r="P308" i="3"/>
  <c r="P288" i="3"/>
  <c r="P291" i="3"/>
  <c r="P286" i="3"/>
  <c r="P301" i="3"/>
  <c r="P302" i="3"/>
  <c r="P307" i="3"/>
  <c r="P289" i="3"/>
  <c r="P284" i="3"/>
  <c r="S284" i="3"/>
  <c r="M284" i="3"/>
  <c r="AY129" i="4"/>
  <c r="AX129" i="4"/>
  <c r="AW129" i="4"/>
  <c r="AV129" i="4"/>
  <c r="AU129" i="4"/>
  <c r="AS129" i="4"/>
  <c r="AR129" i="4"/>
  <c r="AQ129" i="4"/>
  <c r="AP129" i="4"/>
  <c r="AO129" i="4"/>
  <c r="AN129" i="4"/>
  <c r="AM129" i="4"/>
  <c r="AL129" i="4"/>
  <c r="AK129" i="4"/>
  <c r="AJ129" i="4"/>
  <c r="AI129" i="4"/>
  <c r="AH129" i="4"/>
  <c r="AG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AY128" i="4"/>
  <c r="AX128" i="4"/>
  <c r="AW128" i="4"/>
  <c r="AV128" i="4"/>
  <c r="AU128" i="4"/>
  <c r="AS128" i="4"/>
  <c r="AR128" i="4"/>
  <c r="AQ128" i="4"/>
  <c r="AP128" i="4"/>
  <c r="AO128" i="4"/>
  <c r="AN128" i="4"/>
  <c r="AM128" i="4"/>
  <c r="AL128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AY127" i="4"/>
  <c r="AW127" i="4"/>
  <c r="AU127" i="4"/>
  <c r="AQ127" i="4"/>
  <c r="AN127" i="4"/>
  <c r="AK127" i="4"/>
  <c r="AH127" i="4"/>
  <c r="AE127" i="4"/>
  <c r="AC127" i="4"/>
  <c r="Z127" i="4"/>
  <c r="Q127" i="4"/>
  <c r="G127" i="4"/>
  <c r="AY126" i="4"/>
  <c r="AW126" i="4"/>
  <c r="AU126" i="4"/>
  <c r="AQ126" i="4"/>
  <c r="AN126" i="4"/>
  <c r="AK126" i="4"/>
  <c r="AH126" i="4"/>
  <c r="AE126" i="4"/>
  <c r="AC126" i="4"/>
  <c r="Z126" i="4"/>
  <c r="Q126" i="4"/>
  <c r="G126" i="4"/>
  <c r="AY125" i="4"/>
  <c r="AW125" i="4"/>
  <c r="AU125" i="4"/>
  <c r="AQ125" i="4"/>
  <c r="AN125" i="4"/>
  <c r="AK125" i="4"/>
  <c r="AH125" i="4"/>
  <c r="AE125" i="4"/>
  <c r="AC125" i="4"/>
  <c r="Z125" i="4"/>
  <c r="Q125" i="4"/>
  <c r="G125" i="4"/>
  <c r="AY124" i="4"/>
  <c r="AW124" i="4"/>
  <c r="AU124" i="4"/>
  <c r="AQ124" i="4"/>
  <c r="AN124" i="4"/>
  <c r="AK124" i="4"/>
  <c r="AH124" i="4"/>
  <c r="AE124" i="4"/>
  <c r="AC124" i="4"/>
  <c r="Z124" i="4"/>
  <c r="Q124" i="4"/>
  <c r="G124" i="4"/>
  <c r="AY123" i="4"/>
  <c r="AW123" i="4"/>
  <c r="AU123" i="4"/>
  <c r="AQ123" i="4"/>
  <c r="AN123" i="4"/>
  <c r="AK123" i="4"/>
  <c r="AH123" i="4"/>
  <c r="AE123" i="4"/>
  <c r="AC123" i="4"/>
  <c r="Z123" i="4"/>
  <c r="Q123" i="4"/>
  <c r="G123" i="4"/>
  <c r="AY122" i="4"/>
  <c r="AW122" i="4"/>
  <c r="AU122" i="4"/>
  <c r="AQ122" i="4"/>
  <c r="AN122" i="4"/>
  <c r="AK122" i="4"/>
  <c r="AH122" i="4"/>
  <c r="AE122" i="4"/>
  <c r="AC122" i="4"/>
  <c r="Z122" i="4"/>
  <c r="Q122" i="4"/>
  <c r="G122" i="4"/>
  <c r="AY121" i="4"/>
  <c r="AW121" i="4"/>
  <c r="AU121" i="4"/>
  <c r="AQ121" i="4"/>
  <c r="AN121" i="4"/>
  <c r="AK121" i="4"/>
  <c r="AH121" i="4"/>
  <c r="AE121" i="4"/>
  <c r="AC121" i="4"/>
  <c r="Z121" i="4"/>
  <c r="Q121" i="4"/>
  <c r="G121" i="4"/>
  <c r="AY120" i="4"/>
  <c r="AW120" i="4"/>
  <c r="AU120" i="4"/>
  <c r="AQ120" i="4"/>
  <c r="AN120" i="4"/>
  <c r="AK120" i="4"/>
  <c r="AH120" i="4"/>
  <c r="AE120" i="4"/>
  <c r="AC120" i="4"/>
  <c r="Z120" i="4"/>
  <c r="Q120" i="4"/>
  <c r="G120" i="4"/>
  <c r="AY119" i="4"/>
  <c r="AW119" i="4"/>
  <c r="AU119" i="4"/>
  <c r="AQ119" i="4"/>
  <c r="AN119" i="4"/>
  <c r="AK119" i="4"/>
  <c r="AH119" i="4"/>
  <c r="AE119" i="4"/>
  <c r="AC119" i="4"/>
  <c r="Z119" i="4"/>
  <c r="Q119" i="4"/>
  <c r="G119" i="4"/>
  <c r="AY118" i="4"/>
  <c r="AW118" i="4"/>
  <c r="AU118" i="4"/>
  <c r="AQ118" i="4"/>
  <c r="AN118" i="4"/>
  <c r="AK118" i="4"/>
  <c r="AH118" i="4"/>
  <c r="AE118" i="4"/>
  <c r="AC118" i="4"/>
  <c r="Z118" i="4"/>
  <c r="Q118" i="4"/>
  <c r="G118" i="4"/>
  <c r="AY117" i="4"/>
  <c r="AW117" i="4"/>
  <c r="AU117" i="4"/>
  <c r="AQ117" i="4"/>
  <c r="AN117" i="4"/>
  <c r="AK117" i="4"/>
  <c r="AH117" i="4"/>
  <c r="AE117" i="4"/>
  <c r="AC117" i="4"/>
  <c r="Z117" i="4"/>
  <c r="Q117" i="4"/>
  <c r="G117" i="4"/>
  <c r="AY116" i="4"/>
  <c r="AW116" i="4"/>
  <c r="AU116" i="4"/>
  <c r="AQ116" i="4"/>
  <c r="AN116" i="4"/>
  <c r="AK116" i="4"/>
  <c r="AH116" i="4"/>
  <c r="AE116" i="4"/>
  <c r="AC116" i="4"/>
  <c r="Z116" i="4"/>
  <c r="Q116" i="4"/>
  <c r="G116" i="4"/>
  <c r="AY115" i="4"/>
  <c r="AW115" i="4"/>
  <c r="AU115" i="4"/>
  <c r="AQ115" i="4"/>
  <c r="AN115" i="4"/>
  <c r="AK115" i="4"/>
  <c r="AH115" i="4"/>
  <c r="AE115" i="4"/>
  <c r="AC115" i="4"/>
  <c r="Z115" i="4"/>
  <c r="Q115" i="4"/>
  <c r="G115" i="4"/>
  <c r="AY114" i="4"/>
  <c r="AW114" i="4"/>
  <c r="AU114" i="4"/>
  <c r="AQ114" i="4"/>
  <c r="AN114" i="4"/>
  <c r="AK114" i="4"/>
  <c r="AH114" i="4"/>
  <c r="AE114" i="4"/>
  <c r="AC114" i="4"/>
  <c r="Z114" i="4"/>
  <c r="Q114" i="4"/>
  <c r="G114" i="4"/>
  <c r="AY113" i="4"/>
  <c r="AW113" i="4"/>
  <c r="AU113" i="4"/>
  <c r="AQ113" i="4"/>
  <c r="AN113" i="4"/>
  <c r="AK113" i="4"/>
  <c r="AH113" i="4"/>
  <c r="AE113" i="4"/>
  <c r="AC113" i="4"/>
  <c r="Z113" i="4"/>
  <c r="Q113" i="4"/>
  <c r="G113" i="4"/>
  <c r="AY112" i="4"/>
  <c r="AW112" i="4"/>
  <c r="AU112" i="4"/>
  <c r="AQ112" i="4"/>
  <c r="AN112" i="4"/>
  <c r="AK112" i="4"/>
  <c r="AH112" i="4"/>
  <c r="AE112" i="4"/>
  <c r="AC112" i="4"/>
  <c r="Z112" i="4"/>
  <c r="Q112" i="4"/>
  <c r="G112" i="4"/>
  <c r="AY111" i="4"/>
  <c r="AW111" i="4"/>
  <c r="AU111" i="4"/>
  <c r="AQ111" i="4"/>
  <c r="AN111" i="4"/>
  <c r="AK111" i="4"/>
  <c r="AH111" i="4"/>
  <c r="AE111" i="4"/>
  <c r="AC111" i="4"/>
  <c r="Z111" i="4"/>
  <c r="Q111" i="4"/>
  <c r="G111" i="4"/>
  <c r="AZ100" i="4"/>
  <c r="AY100" i="4"/>
  <c r="AX100" i="4"/>
  <c r="AW100" i="4"/>
  <c r="AV100" i="4"/>
  <c r="AU100" i="4"/>
  <c r="AT100" i="4"/>
  <c r="AS100" i="4"/>
  <c r="AR100" i="4"/>
  <c r="AQ100" i="4"/>
  <c r="AP100" i="4"/>
  <c r="AO100" i="4"/>
  <c r="AN100" i="4"/>
  <c r="AM100" i="4"/>
  <c r="AL100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AY98" i="4"/>
  <c r="AW98" i="4"/>
  <c r="AT98" i="4"/>
  <c r="AQ98" i="4"/>
  <c r="AN98" i="4"/>
  <c r="AK98" i="4"/>
  <c r="AH98" i="4"/>
  <c r="AE98" i="4"/>
  <c r="AB98" i="4"/>
  <c r="Z98" i="4"/>
  <c r="Q98" i="4"/>
  <c r="G98" i="4"/>
  <c r="AY97" i="4"/>
  <c r="AW97" i="4"/>
  <c r="AT97" i="4"/>
  <c r="AQ97" i="4"/>
  <c r="AN97" i="4"/>
  <c r="AK97" i="4"/>
  <c r="AH97" i="4"/>
  <c r="AE97" i="4"/>
  <c r="AB97" i="4"/>
  <c r="Z97" i="4"/>
  <c r="Q97" i="4"/>
  <c r="G97" i="4"/>
  <c r="AY96" i="4"/>
  <c r="AW96" i="4"/>
  <c r="AT96" i="4"/>
  <c r="AQ96" i="4"/>
  <c r="AN96" i="4"/>
  <c r="AK96" i="4"/>
  <c r="AH96" i="4"/>
  <c r="AE96" i="4"/>
  <c r="AB96" i="4"/>
  <c r="Z96" i="4"/>
  <c r="Q96" i="4"/>
  <c r="G96" i="4"/>
  <c r="AY95" i="4"/>
  <c r="AW95" i="4"/>
  <c r="AT95" i="4"/>
  <c r="AQ95" i="4"/>
  <c r="AN95" i="4"/>
  <c r="AK95" i="4"/>
  <c r="AH95" i="4"/>
  <c r="AE95" i="4"/>
  <c r="AB95" i="4"/>
  <c r="Z95" i="4"/>
  <c r="Q95" i="4"/>
  <c r="G95" i="4"/>
  <c r="AY94" i="4"/>
  <c r="AW94" i="4"/>
  <c r="AT94" i="4"/>
  <c r="AQ94" i="4"/>
  <c r="AN94" i="4"/>
  <c r="AK94" i="4"/>
  <c r="AH94" i="4"/>
  <c r="AE94" i="4"/>
  <c r="AB94" i="4"/>
  <c r="Z94" i="4"/>
  <c r="Q94" i="4"/>
  <c r="G94" i="4"/>
  <c r="AY93" i="4"/>
  <c r="AW93" i="4"/>
  <c r="AT93" i="4"/>
  <c r="AQ93" i="4"/>
  <c r="AN93" i="4"/>
  <c r="AK93" i="4"/>
  <c r="AH93" i="4"/>
  <c r="AE93" i="4"/>
  <c r="AB93" i="4"/>
  <c r="Z93" i="4"/>
  <c r="Q93" i="4"/>
  <c r="G93" i="4"/>
  <c r="AY92" i="4"/>
  <c r="AW92" i="4"/>
  <c r="AT92" i="4"/>
  <c r="AQ92" i="4"/>
  <c r="AN92" i="4"/>
  <c r="AK92" i="4"/>
  <c r="AH92" i="4"/>
  <c r="AE92" i="4"/>
  <c r="AB92" i="4"/>
  <c r="Z92" i="4"/>
  <c r="Q92" i="4"/>
  <c r="G92" i="4"/>
  <c r="AY91" i="4"/>
  <c r="AW91" i="4"/>
  <c r="AT91" i="4"/>
  <c r="AQ91" i="4"/>
  <c r="AN91" i="4"/>
  <c r="AK91" i="4"/>
  <c r="AH91" i="4"/>
  <c r="AE91" i="4"/>
  <c r="AB91" i="4"/>
  <c r="Z91" i="4"/>
  <c r="Q91" i="4"/>
  <c r="G91" i="4"/>
  <c r="AY90" i="4"/>
  <c r="AW90" i="4"/>
  <c r="AT90" i="4"/>
  <c r="AQ90" i="4"/>
  <c r="AN90" i="4"/>
  <c r="AK90" i="4"/>
  <c r="AH90" i="4"/>
  <c r="AE90" i="4"/>
  <c r="AB90" i="4"/>
  <c r="Z90" i="4"/>
  <c r="Q90" i="4"/>
  <c r="G90" i="4"/>
  <c r="AY89" i="4"/>
  <c r="AW89" i="4"/>
  <c r="AT89" i="4"/>
  <c r="AQ89" i="4"/>
  <c r="AN89" i="4"/>
  <c r="AK89" i="4"/>
  <c r="AH89" i="4"/>
  <c r="AE89" i="4"/>
  <c r="AB89" i="4"/>
  <c r="Z89" i="4"/>
  <c r="Q89" i="4"/>
  <c r="G89" i="4"/>
  <c r="AY88" i="4"/>
  <c r="AW88" i="4"/>
  <c r="AT88" i="4"/>
  <c r="AQ88" i="4"/>
  <c r="AN88" i="4"/>
  <c r="AK88" i="4"/>
  <c r="AH88" i="4"/>
  <c r="AE88" i="4"/>
  <c r="AB88" i="4"/>
  <c r="Z88" i="4"/>
  <c r="Q88" i="4"/>
  <c r="G88" i="4"/>
  <c r="AY87" i="4"/>
  <c r="AW87" i="4"/>
  <c r="AT87" i="4"/>
  <c r="AQ87" i="4"/>
  <c r="AN87" i="4"/>
  <c r="AK87" i="4"/>
  <c r="AH87" i="4"/>
  <c r="AE87" i="4"/>
  <c r="AB87" i="4"/>
  <c r="Z87" i="4"/>
  <c r="Q87" i="4"/>
  <c r="G87" i="4"/>
  <c r="AY86" i="4"/>
  <c r="AW86" i="4"/>
  <c r="AT86" i="4"/>
  <c r="AQ86" i="4"/>
  <c r="AN86" i="4"/>
  <c r="AK86" i="4"/>
  <c r="AH86" i="4"/>
  <c r="AE86" i="4"/>
  <c r="AB86" i="4"/>
  <c r="Z86" i="4"/>
  <c r="Q86" i="4"/>
  <c r="G86" i="4"/>
  <c r="AY85" i="4"/>
  <c r="AW85" i="4"/>
  <c r="AT85" i="4"/>
  <c r="AQ85" i="4"/>
  <c r="AN85" i="4"/>
  <c r="AK85" i="4"/>
  <c r="AH85" i="4"/>
  <c r="AE85" i="4"/>
  <c r="AB85" i="4"/>
  <c r="Z85" i="4"/>
  <c r="Q85" i="4"/>
  <c r="G85" i="4"/>
  <c r="AY84" i="4"/>
  <c r="AW84" i="4"/>
  <c r="AT84" i="4"/>
  <c r="AQ84" i="4"/>
  <c r="AN84" i="4"/>
  <c r="AK84" i="4"/>
  <c r="AH84" i="4"/>
  <c r="AE84" i="4"/>
  <c r="AB84" i="4"/>
  <c r="Z84" i="4"/>
  <c r="Q84" i="4"/>
  <c r="G84" i="4"/>
  <c r="AY83" i="4"/>
  <c r="AW83" i="4"/>
  <c r="AT83" i="4"/>
  <c r="AQ83" i="4"/>
  <c r="AN83" i="4"/>
  <c r="AK83" i="4"/>
  <c r="AH83" i="4"/>
  <c r="AE83" i="4"/>
  <c r="AB83" i="4"/>
  <c r="Z83" i="4"/>
  <c r="Q83" i="4"/>
  <c r="G83" i="4"/>
  <c r="AY82" i="4"/>
  <c r="AW82" i="4"/>
  <c r="AT82" i="4"/>
  <c r="AQ82" i="4"/>
  <c r="AN82" i="4"/>
  <c r="AK82" i="4"/>
  <c r="AH82" i="4"/>
  <c r="AE82" i="4"/>
  <c r="AB82" i="4"/>
  <c r="Z82" i="4"/>
  <c r="Q82" i="4"/>
  <c r="G82" i="4"/>
  <c r="AY73" i="4"/>
  <c r="AX73" i="4"/>
  <c r="AW73" i="4"/>
  <c r="AV73" i="4"/>
  <c r="AU73" i="4"/>
  <c r="AT73" i="4"/>
  <c r="AS73" i="4"/>
  <c r="AR73" i="4"/>
  <c r="AQ73" i="4"/>
  <c r="AP73" i="4"/>
  <c r="AO73" i="4"/>
  <c r="AN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AY72" i="4"/>
  <c r="AX72" i="4"/>
  <c r="AW72" i="4"/>
  <c r="AV72" i="4"/>
  <c r="AU72" i="4"/>
  <c r="AT72" i="4"/>
  <c r="AS72" i="4"/>
  <c r="AR72" i="4"/>
  <c r="AQ72" i="4"/>
  <c r="AP72" i="4"/>
  <c r="AO72" i="4"/>
  <c r="AN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AY71" i="4"/>
  <c r="AW71" i="4"/>
  <c r="AU71" i="4"/>
  <c r="AQ71" i="4"/>
  <c r="AN71" i="4"/>
  <c r="AK71" i="4"/>
  <c r="AH71" i="4"/>
  <c r="AE71" i="4"/>
  <c r="AB71" i="4"/>
  <c r="Z71" i="4"/>
  <c r="P71" i="4"/>
  <c r="G71" i="4"/>
  <c r="AY70" i="4"/>
  <c r="AW70" i="4"/>
  <c r="AU70" i="4"/>
  <c r="AQ70" i="4"/>
  <c r="AN70" i="4"/>
  <c r="AK70" i="4"/>
  <c r="AH70" i="4"/>
  <c r="AE70" i="4"/>
  <c r="AB70" i="4"/>
  <c r="Z70" i="4"/>
  <c r="P70" i="4"/>
  <c r="G70" i="4"/>
  <c r="AY69" i="4"/>
  <c r="AW69" i="4"/>
  <c r="AU69" i="4"/>
  <c r="AQ69" i="4"/>
  <c r="AN69" i="4"/>
  <c r="AK69" i="4"/>
  <c r="AH69" i="4"/>
  <c r="AE69" i="4"/>
  <c r="AB69" i="4"/>
  <c r="Z69" i="4"/>
  <c r="P69" i="4"/>
  <c r="G69" i="4"/>
  <c r="AY68" i="4"/>
  <c r="AW68" i="4"/>
  <c r="AU68" i="4"/>
  <c r="AQ68" i="4"/>
  <c r="AN68" i="4"/>
  <c r="AK68" i="4"/>
  <c r="AH68" i="4"/>
  <c r="AE68" i="4"/>
  <c r="AB68" i="4"/>
  <c r="Z68" i="4"/>
  <c r="P68" i="4"/>
  <c r="G68" i="4"/>
  <c r="AY67" i="4"/>
  <c r="AW67" i="4"/>
  <c r="AU67" i="4"/>
  <c r="AQ67" i="4"/>
  <c r="AN67" i="4"/>
  <c r="AK67" i="4"/>
  <c r="AH67" i="4"/>
  <c r="AE67" i="4"/>
  <c r="AB67" i="4"/>
  <c r="Z67" i="4"/>
  <c r="P67" i="4"/>
  <c r="G67" i="4"/>
  <c r="AY66" i="4"/>
  <c r="AW66" i="4"/>
  <c r="AU66" i="4"/>
  <c r="AQ66" i="4"/>
  <c r="AN66" i="4"/>
  <c r="AK66" i="4"/>
  <c r="AH66" i="4"/>
  <c r="AE66" i="4"/>
  <c r="AB66" i="4"/>
  <c r="Z66" i="4"/>
  <c r="P66" i="4"/>
  <c r="G66" i="4"/>
  <c r="AY65" i="4"/>
  <c r="AW65" i="4"/>
  <c r="AU65" i="4"/>
  <c r="AQ65" i="4"/>
  <c r="AN65" i="4"/>
  <c r="AK65" i="4"/>
  <c r="AH65" i="4"/>
  <c r="AE65" i="4"/>
  <c r="AB65" i="4"/>
  <c r="Z65" i="4"/>
  <c r="P65" i="4"/>
  <c r="G65" i="4"/>
  <c r="AY64" i="4"/>
  <c r="AW64" i="4"/>
  <c r="AU64" i="4"/>
  <c r="AQ64" i="4"/>
  <c r="AN64" i="4"/>
  <c r="AK64" i="4"/>
  <c r="AH64" i="4"/>
  <c r="AE64" i="4"/>
  <c r="AB64" i="4"/>
  <c r="Z64" i="4"/>
  <c r="P64" i="4"/>
  <c r="G64" i="4"/>
  <c r="AY63" i="4"/>
  <c r="AW63" i="4"/>
  <c r="AU63" i="4"/>
  <c r="AQ63" i="4"/>
  <c r="AN63" i="4"/>
  <c r="AK63" i="4"/>
  <c r="AH63" i="4"/>
  <c r="AE63" i="4"/>
  <c r="AB63" i="4"/>
  <c r="Z63" i="4"/>
  <c r="P63" i="4"/>
  <c r="G63" i="4"/>
  <c r="AY62" i="4"/>
  <c r="AW62" i="4"/>
  <c r="AU62" i="4"/>
  <c r="AQ62" i="4"/>
  <c r="AN62" i="4"/>
  <c r="AK62" i="4"/>
  <c r="AH62" i="4"/>
  <c r="AE62" i="4"/>
  <c r="AB62" i="4"/>
  <c r="Z62" i="4"/>
  <c r="P62" i="4"/>
  <c r="G62" i="4"/>
  <c r="AY61" i="4"/>
  <c r="AW61" i="4"/>
  <c r="AU61" i="4"/>
  <c r="AQ61" i="4"/>
  <c r="AN61" i="4"/>
  <c r="AK61" i="4"/>
  <c r="AH61" i="4"/>
  <c r="AE61" i="4"/>
  <c r="AB61" i="4"/>
  <c r="Z61" i="4"/>
  <c r="P61" i="4"/>
  <c r="G61" i="4"/>
  <c r="AY60" i="4"/>
  <c r="AW60" i="4"/>
  <c r="AU60" i="4"/>
  <c r="AQ60" i="4"/>
  <c r="AN60" i="4"/>
  <c r="AK60" i="4"/>
  <c r="AH60" i="4"/>
  <c r="AE60" i="4"/>
  <c r="AB60" i="4"/>
  <c r="Z60" i="4"/>
  <c r="P60" i="4"/>
  <c r="G60" i="4"/>
  <c r="AY59" i="4"/>
  <c r="AW59" i="4"/>
  <c r="AU59" i="4"/>
  <c r="AQ59" i="4"/>
  <c r="AN59" i="4"/>
  <c r="AK59" i="4"/>
  <c r="AH59" i="4"/>
  <c r="AE59" i="4"/>
  <c r="AB59" i="4"/>
  <c r="Z59" i="4"/>
  <c r="P59" i="4"/>
  <c r="G59" i="4"/>
  <c r="AY58" i="4"/>
  <c r="AW58" i="4"/>
  <c r="AU58" i="4"/>
  <c r="AQ58" i="4"/>
  <c r="AN58" i="4"/>
  <c r="AK58" i="4"/>
  <c r="AH58" i="4"/>
  <c r="AE58" i="4"/>
  <c r="AB58" i="4"/>
  <c r="Z58" i="4"/>
  <c r="P58" i="4"/>
  <c r="G58" i="4"/>
  <c r="AY57" i="4"/>
  <c r="AW57" i="4"/>
  <c r="AU57" i="4"/>
  <c r="AQ57" i="4"/>
  <c r="AN57" i="4"/>
  <c r="AK57" i="4"/>
  <c r="AH57" i="4"/>
  <c r="AE57" i="4"/>
  <c r="AB57" i="4"/>
  <c r="Z57" i="4"/>
  <c r="P57" i="4"/>
  <c r="G57" i="4"/>
  <c r="AY56" i="4"/>
  <c r="AW56" i="4"/>
  <c r="AU56" i="4"/>
  <c r="AQ56" i="4"/>
  <c r="AN56" i="4"/>
  <c r="AK56" i="4"/>
  <c r="AH56" i="4"/>
  <c r="AE56" i="4"/>
  <c r="AB56" i="4"/>
  <c r="Z56" i="4"/>
  <c r="P56" i="4"/>
  <c r="G56" i="4"/>
  <c r="AY55" i="4"/>
  <c r="AW55" i="4"/>
  <c r="AU55" i="4"/>
  <c r="AQ55" i="4"/>
  <c r="AN55" i="4"/>
  <c r="AK55" i="4"/>
  <c r="AH55" i="4"/>
  <c r="AE55" i="4"/>
  <c r="AB55" i="4"/>
  <c r="Z55" i="4"/>
  <c r="P55" i="4"/>
  <c r="G55" i="4"/>
  <c r="AY54" i="4"/>
  <c r="AW54" i="4"/>
  <c r="AU54" i="4"/>
  <c r="AQ54" i="4"/>
  <c r="AN54" i="4"/>
  <c r="AK54" i="4"/>
  <c r="AH54" i="4"/>
  <c r="AE54" i="4"/>
  <c r="AB54" i="4"/>
  <c r="Z54" i="4"/>
  <c r="P54" i="4"/>
  <c r="G54" i="4"/>
  <c r="D52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AY41" i="4"/>
  <c r="AW41" i="4"/>
  <c r="AU41" i="4"/>
  <c r="AQ41" i="4"/>
  <c r="AN41" i="4"/>
  <c r="AK41" i="4"/>
  <c r="AH41" i="4"/>
  <c r="AE41" i="4"/>
  <c r="AB41" i="4"/>
  <c r="Z41" i="4"/>
  <c r="Q41" i="4"/>
  <c r="G41" i="4"/>
  <c r="AY40" i="4"/>
  <c r="AW40" i="4"/>
  <c r="AU40" i="4"/>
  <c r="AQ40" i="4"/>
  <c r="AN40" i="4"/>
  <c r="AK40" i="4"/>
  <c r="AH40" i="4"/>
  <c r="AE40" i="4"/>
  <c r="AB40" i="4"/>
  <c r="Z40" i="4"/>
  <c r="Q40" i="4"/>
  <c r="G40" i="4"/>
  <c r="AY39" i="4"/>
  <c r="AW39" i="4"/>
  <c r="AU39" i="4"/>
  <c r="AQ39" i="4"/>
  <c r="AN39" i="4"/>
  <c r="AK39" i="4"/>
  <c r="AH39" i="4"/>
  <c r="AE39" i="4"/>
  <c r="AB39" i="4"/>
  <c r="Z39" i="4"/>
  <c r="Q39" i="4"/>
  <c r="G39" i="4"/>
  <c r="AY38" i="4"/>
  <c r="AW38" i="4"/>
  <c r="AU38" i="4"/>
  <c r="AQ38" i="4"/>
  <c r="AN38" i="4"/>
  <c r="AK38" i="4"/>
  <c r="AH38" i="4"/>
  <c r="AE38" i="4"/>
  <c r="AB38" i="4"/>
  <c r="Z38" i="4"/>
  <c r="Q38" i="4"/>
  <c r="G38" i="4"/>
  <c r="AY37" i="4"/>
  <c r="AW37" i="4"/>
  <c r="AU37" i="4"/>
  <c r="AQ37" i="4"/>
  <c r="AN37" i="4"/>
  <c r="AK37" i="4"/>
  <c r="AH37" i="4"/>
  <c r="AE37" i="4"/>
  <c r="AB37" i="4"/>
  <c r="Z37" i="4"/>
  <c r="Q37" i="4"/>
  <c r="G37" i="4"/>
  <c r="AY36" i="4"/>
  <c r="AW36" i="4"/>
  <c r="AU36" i="4"/>
  <c r="AQ36" i="4"/>
  <c r="AN36" i="4"/>
  <c r="AK36" i="4"/>
  <c r="AH36" i="4"/>
  <c r="AE36" i="4"/>
  <c r="AB36" i="4"/>
  <c r="Z36" i="4"/>
  <c r="Q36" i="4"/>
  <c r="G36" i="4"/>
  <c r="AY35" i="4"/>
  <c r="AW35" i="4"/>
  <c r="AU35" i="4"/>
  <c r="AQ35" i="4"/>
  <c r="AN35" i="4"/>
  <c r="AK35" i="4"/>
  <c r="AH35" i="4"/>
  <c r="AE35" i="4"/>
  <c r="AB35" i="4"/>
  <c r="Z35" i="4"/>
  <c r="Q35" i="4"/>
  <c r="G35" i="4"/>
  <c r="AY34" i="4"/>
  <c r="AW34" i="4"/>
  <c r="AU34" i="4"/>
  <c r="AQ34" i="4"/>
  <c r="AN34" i="4"/>
  <c r="AK34" i="4"/>
  <c r="AH34" i="4"/>
  <c r="AE34" i="4"/>
  <c r="AB34" i="4"/>
  <c r="Z34" i="4"/>
  <c r="Q34" i="4"/>
  <c r="G34" i="4"/>
  <c r="AY33" i="4"/>
  <c r="AW33" i="4"/>
  <c r="AU33" i="4"/>
  <c r="AQ33" i="4"/>
  <c r="AN33" i="4"/>
  <c r="AK33" i="4"/>
  <c r="AH33" i="4"/>
  <c r="AE33" i="4"/>
  <c r="AB33" i="4"/>
  <c r="Z33" i="4"/>
  <c r="Q33" i="4"/>
  <c r="G33" i="4"/>
  <c r="AY32" i="4"/>
  <c r="AW32" i="4"/>
  <c r="AU32" i="4"/>
  <c r="AQ32" i="4"/>
  <c r="AN32" i="4"/>
  <c r="AK32" i="4"/>
  <c r="AH32" i="4"/>
  <c r="AE32" i="4"/>
  <c r="AB32" i="4"/>
  <c r="Z32" i="4"/>
  <c r="Q32" i="4"/>
  <c r="G32" i="4"/>
  <c r="AY31" i="4"/>
  <c r="AW31" i="4"/>
  <c r="AU31" i="4"/>
  <c r="AQ31" i="4"/>
  <c r="AN31" i="4"/>
  <c r="AK31" i="4"/>
  <c r="AH31" i="4"/>
  <c r="AE31" i="4"/>
  <c r="AB31" i="4"/>
  <c r="Z31" i="4"/>
  <c r="Q31" i="4"/>
  <c r="G31" i="4"/>
  <c r="AY30" i="4"/>
  <c r="AW30" i="4"/>
  <c r="AU30" i="4"/>
  <c r="AQ30" i="4"/>
  <c r="AN30" i="4"/>
  <c r="AK30" i="4"/>
  <c r="AH30" i="4"/>
  <c r="AE30" i="4"/>
  <c r="AB30" i="4"/>
  <c r="Z30" i="4"/>
  <c r="Q30" i="4"/>
  <c r="G30" i="4"/>
  <c r="AY29" i="4"/>
  <c r="AW29" i="4"/>
  <c r="AU29" i="4"/>
  <c r="AQ29" i="4"/>
  <c r="AN29" i="4"/>
  <c r="AK29" i="4"/>
  <c r="AH29" i="4"/>
  <c r="AE29" i="4"/>
  <c r="AB29" i="4"/>
  <c r="Z29" i="4"/>
  <c r="Q29" i="4"/>
  <c r="G29" i="4"/>
  <c r="AY28" i="4"/>
  <c r="AW28" i="4"/>
  <c r="AU28" i="4"/>
  <c r="AQ28" i="4"/>
  <c r="AN28" i="4"/>
  <c r="AK28" i="4"/>
  <c r="AH28" i="4"/>
  <c r="AE28" i="4"/>
  <c r="AB28" i="4"/>
  <c r="Z28" i="4"/>
  <c r="Q28" i="4"/>
  <c r="G28" i="4"/>
  <c r="AY27" i="4"/>
  <c r="AW27" i="4"/>
  <c r="AU27" i="4"/>
  <c r="AQ27" i="4"/>
  <c r="AN27" i="4"/>
  <c r="AK27" i="4"/>
  <c r="AH27" i="4"/>
  <c r="AE27" i="4"/>
  <c r="AB27" i="4"/>
  <c r="Z27" i="4"/>
  <c r="Q27" i="4"/>
  <c r="G27" i="4"/>
  <c r="AY26" i="4"/>
  <c r="AW26" i="4"/>
  <c r="AU26" i="4"/>
  <c r="AQ26" i="4"/>
  <c r="AN26" i="4"/>
  <c r="AK26" i="4"/>
  <c r="AH26" i="4"/>
  <c r="AE26" i="4"/>
  <c r="AB26" i="4"/>
  <c r="Z26" i="4"/>
  <c r="Q26" i="4"/>
  <c r="G26" i="4"/>
  <c r="AY25" i="4"/>
  <c r="AW25" i="4"/>
  <c r="AU25" i="4"/>
  <c r="AQ25" i="4"/>
  <c r="AN25" i="4"/>
  <c r="AK25" i="4"/>
  <c r="AH25" i="4"/>
  <c r="AE25" i="4"/>
  <c r="AB25" i="4"/>
  <c r="Z25" i="4"/>
  <c r="Q25" i="4"/>
  <c r="G25" i="4"/>
  <c r="J289" i="3"/>
  <c r="G289" i="3"/>
  <c r="J307" i="3"/>
  <c r="G307" i="3"/>
  <c r="J302" i="3"/>
  <c r="G302" i="3"/>
  <c r="J301" i="3"/>
  <c r="G301" i="3"/>
  <c r="J286" i="3"/>
  <c r="G286" i="3"/>
  <c r="J291" i="3"/>
  <c r="G291" i="3"/>
  <c r="J288" i="3"/>
  <c r="G288" i="3"/>
  <c r="J308" i="3"/>
  <c r="G308" i="3"/>
  <c r="J306" i="3"/>
  <c r="G306" i="3"/>
  <c r="J300" i="3"/>
  <c r="G300" i="3"/>
  <c r="J298" i="3"/>
  <c r="G298" i="3"/>
  <c r="J309" i="3"/>
  <c r="G309" i="3"/>
  <c r="J299" i="3"/>
  <c r="G299" i="3"/>
  <c r="J297" i="3"/>
  <c r="G297" i="3"/>
  <c r="J310" i="3"/>
  <c r="G310" i="3"/>
  <c r="J305" i="3"/>
  <c r="G305" i="3"/>
  <c r="J304" i="3"/>
  <c r="G304" i="3"/>
  <c r="J303" i="3"/>
  <c r="G303" i="3"/>
  <c r="G296" i="3"/>
  <c r="J295" i="3"/>
  <c r="G295" i="3"/>
  <c r="J292" i="3"/>
  <c r="G292" i="3"/>
  <c r="J293" i="3"/>
  <c r="G293" i="3"/>
  <c r="J294" i="3"/>
  <c r="G294" i="3"/>
  <c r="J287" i="3"/>
  <c r="G287" i="3"/>
  <c r="J285" i="3"/>
  <c r="G285" i="3"/>
  <c r="J290" i="3"/>
  <c r="G290" i="3"/>
  <c r="J284" i="3"/>
  <c r="G284" i="3"/>
  <c r="AA276" i="3"/>
  <c r="Z276" i="3"/>
  <c r="X276" i="3"/>
  <c r="W276" i="3"/>
  <c r="U276" i="3"/>
  <c r="T276" i="3"/>
  <c r="R276" i="3"/>
  <c r="Q276" i="3"/>
  <c r="O276" i="3"/>
  <c r="N276" i="3"/>
  <c r="L276" i="3"/>
  <c r="K276" i="3"/>
  <c r="I276" i="3"/>
  <c r="H276" i="3"/>
  <c r="F276" i="3"/>
  <c r="E276" i="3"/>
  <c r="AA275" i="3"/>
  <c r="Z275" i="3"/>
  <c r="X275" i="3"/>
  <c r="W275" i="3"/>
  <c r="U275" i="3"/>
  <c r="T275" i="3"/>
  <c r="R275" i="3"/>
  <c r="Q275" i="3"/>
  <c r="O275" i="3"/>
  <c r="N275" i="3"/>
  <c r="L275" i="3"/>
  <c r="K275" i="3"/>
  <c r="I275" i="3"/>
  <c r="H275" i="3"/>
  <c r="F275" i="3"/>
  <c r="E275" i="3"/>
  <c r="AB264" i="3"/>
  <c r="Y264" i="3"/>
  <c r="V264" i="3"/>
  <c r="S264" i="3"/>
  <c r="P264" i="3"/>
  <c r="M264" i="3"/>
  <c r="J264" i="3"/>
  <c r="G264" i="3"/>
  <c r="D264" i="3"/>
  <c r="AB250" i="3"/>
  <c r="Y250" i="3"/>
  <c r="V250" i="3"/>
  <c r="S250" i="3"/>
  <c r="P250" i="3"/>
  <c r="M250" i="3"/>
  <c r="J250" i="3"/>
  <c r="G250" i="3"/>
  <c r="D250" i="3"/>
  <c r="AB267" i="3"/>
  <c r="Y267" i="3"/>
  <c r="V267" i="3"/>
  <c r="S267" i="3"/>
  <c r="P267" i="3"/>
  <c r="M267" i="3"/>
  <c r="J267" i="3"/>
  <c r="G267" i="3"/>
  <c r="D267" i="3"/>
  <c r="AB271" i="3"/>
  <c r="Y271" i="3"/>
  <c r="V271" i="3"/>
  <c r="S271" i="3"/>
  <c r="P271" i="3"/>
  <c r="M271" i="3"/>
  <c r="J271" i="3"/>
  <c r="G271" i="3"/>
  <c r="D271" i="3"/>
  <c r="AB251" i="3"/>
  <c r="Y251" i="3"/>
  <c r="V251" i="3"/>
  <c r="S251" i="3"/>
  <c r="P251" i="3"/>
  <c r="M251" i="3"/>
  <c r="J251" i="3"/>
  <c r="G251" i="3"/>
  <c r="D251" i="3"/>
  <c r="AB265" i="3"/>
  <c r="Y265" i="3"/>
  <c r="V265" i="3"/>
  <c r="S265" i="3"/>
  <c r="P265" i="3"/>
  <c r="M265" i="3"/>
  <c r="J265" i="3"/>
  <c r="G265" i="3"/>
  <c r="D265" i="3"/>
  <c r="AB272" i="3"/>
  <c r="Y272" i="3"/>
  <c r="V272" i="3"/>
  <c r="S272" i="3"/>
  <c r="P272" i="3"/>
  <c r="M272" i="3"/>
  <c r="J272" i="3"/>
  <c r="G272" i="3"/>
  <c r="D272" i="3"/>
  <c r="AB274" i="3"/>
  <c r="Y274" i="3"/>
  <c r="V274" i="3"/>
  <c r="S274" i="3"/>
  <c r="P274" i="3"/>
  <c r="M274" i="3"/>
  <c r="J274" i="3"/>
  <c r="G274" i="3"/>
  <c r="D274" i="3"/>
  <c r="AB273" i="3"/>
  <c r="Y273" i="3"/>
  <c r="V273" i="3"/>
  <c r="S273" i="3"/>
  <c r="P273" i="3"/>
  <c r="M273" i="3"/>
  <c r="J273" i="3"/>
  <c r="G273" i="3"/>
  <c r="D273" i="3"/>
  <c r="AB268" i="3"/>
  <c r="Y268" i="3"/>
  <c r="V268" i="3"/>
  <c r="S268" i="3"/>
  <c r="P268" i="3"/>
  <c r="M268" i="3"/>
  <c r="J268" i="3"/>
  <c r="G268" i="3"/>
  <c r="D268" i="3"/>
  <c r="AB263" i="3"/>
  <c r="Y263" i="3"/>
  <c r="V263" i="3"/>
  <c r="S263" i="3"/>
  <c r="P263" i="3"/>
  <c r="M263" i="3"/>
  <c r="J263" i="3"/>
  <c r="G263" i="3"/>
  <c r="D263" i="3"/>
  <c r="AB270" i="3"/>
  <c r="Y270" i="3"/>
  <c r="V270" i="3"/>
  <c r="S270" i="3"/>
  <c r="P270" i="3"/>
  <c r="M270" i="3"/>
  <c r="J270" i="3"/>
  <c r="G270" i="3"/>
  <c r="D270" i="3"/>
  <c r="AB269" i="3"/>
  <c r="Y269" i="3"/>
  <c r="V269" i="3"/>
  <c r="S269" i="3"/>
  <c r="P269" i="3"/>
  <c r="M269" i="3"/>
  <c r="J269" i="3"/>
  <c r="G269" i="3"/>
  <c r="D269" i="3"/>
  <c r="AB260" i="3"/>
  <c r="Y260" i="3"/>
  <c r="V260" i="3"/>
  <c r="S260" i="3"/>
  <c r="P260" i="3"/>
  <c r="M260" i="3"/>
  <c r="J260" i="3"/>
  <c r="G260" i="3"/>
  <c r="D260" i="3"/>
  <c r="AB262" i="3"/>
  <c r="Y262" i="3"/>
  <c r="V262" i="3"/>
  <c r="S262" i="3"/>
  <c r="P262" i="3"/>
  <c r="M262" i="3"/>
  <c r="J262" i="3"/>
  <c r="G262" i="3"/>
  <c r="D262" i="3"/>
  <c r="AB256" i="3"/>
  <c r="Y256" i="3"/>
  <c r="V256" i="3"/>
  <c r="S256" i="3"/>
  <c r="P256" i="3"/>
  <c r="M256" i="3"/>
  <c r="J256" i="3"/>
  <c r="G256" i="3"/>
  <c r="D256" i="3"/>
  <c r="AB252" i="3"/>
  <c r="Y252" i="3"/>
  <c r="V252" i="3"/>
  <c r="S252" i="3"/>
  <c r="P252" i="3"/>
  <c r="M252" i="3"/>
  <c r="J252" i="3"/>
  <c r="G252" i="3"/>
  <c r="D252" i="3"/>
  <c r="AB266" i="3"/>
  <c r="Y266" i="3"/>
  <c r="V266" i="3"/>
  <c r="S266" i="3"/>
  <c r="P266" i="3"/>
  <c r="M266" i="3"/>
  <c r="J266" i="3"/>
  <c r="G266" i="3"/>
  <c r="D266" i="3"/>
  <c r="AB257" i="3"/>
  <c r="Y257" i="3"/>
  <c r="V257" i="3"/>
  <c r="S257" i="3"/>
  <c r="P257" i="3"/>
  <c r="M257" i="3"/>
  <c r="J257" i="3"/>
  <c r="G257" i="3"/>
  <c r="D257" i="3"/>
  <c r="AB255" i="3"/>
  <c r="Y255" i="3"/>
  <c r="V255" i="3"/>
  <c r="S255" i="3"/>
  <c r="P255" i="3"/>
  <c r="M255" i="3"/>
  <c r="J255" i="3"/>
  <c r="G255" i="3"/>
  <c r="D255" i="3"/>
  <c r="AB261" i="3"/>
  <c r="Y261" i="3"/>
  <c r="V261" i="3"/>
  <c r="S261" i="3"/>
  <c r="P261" i="3"/>
  <c r="M261" i="3"/>
  <c r="J261" i="3"/>
  <c r="G261" i="3"/>
  <c r="D261" i="3"/>
  <c r="AB253" i="3"/>
  <c r="Y253" i="3"/>
  <c r="V253" i="3"/>
  <c r="S253" i="3"/>
  <c r="P253" i="3"/>
  <c r="M253" i="3"/>
  <c r="J253" i="3"/>
  <c r="G253" i="3"/>
  <c r="D253" i="3"/>
  <c r="AB259" i="3"/>
  <c r="Y259" i="3"/>
  <c r="V259" i="3"/>
  <c r="S259" i="3"/>
  <c r="P259" i="3"/>
  <c r="M259" i="3"/>
  <c r="J259" i="3"/>
  <c r="G259" i="3"/>
  <c r="D259" i="3"/>
  <c r="AB258" i="3"/>
  <c r="Y258" i="3"/>
  <c r="V258" i="3"/>
  <c r="S258" i="3"/>
  <c r="P258" i="3"/>
  <c r="M258" i="3"/>
  <c r="J258" i="3"/>
  <c r="G258" i="3"/>
  <c r="D258" i="3"/>
  <c r="AB254" i="3"/>
  <c r="S254" i="3"/>
  <c r="P254" i="3"/>
  <c r="M254" i="3"/>
  <c r="J254" i="3"/>
  <c r="G254" i="3"/>
  <c r="D254" i="3"/>
  <c r="AA241" i="3"/>
  <c r="AA242" i="3" s="1"/>
  <c r="Z241" i="3"/>
  <c r="Z242" i="3" s="1"/>
  <c r="X241" i="3"/>
  <c r="X242" i="3" s="1"/>
  <c r="W241" i="3"/>
  <c r="W242" i="3" s="1"/>
  <c r="U241" i="3"/>
  <c r="T241" i="3"/>
  <c r="T242" i="3" s="1"/>
  <c r="R241" i="3"/>
  <c r="Q241" i="3"/>
  <c r="Q242" i="3" s="1"/>
  <c r="O241" i="3"/>
  <c r="N241" i="3"/>
  <c r="N242" i="3" s="1"/>
  <c r="L241" i="3"/>
  <c r="K241" i="3"/>
  <c r="K242" i="3" s="1"/>
  <c r="I241" i="3"/>
  <c r="H241" i="3"/>
  <c r="H242" i="3" s="1"/>
  <c r="F241" i="3"/>
  <c r="F242" i="3" s="1"/>
  <c r="E241" i="3"/>
  <c r="E242" i="3" s="1"/>
  <c r="C241" i="3"/>
  <c r="C242" i="3" s="1"/>
  <c r="AB238" i="3"/>
  <c r="Y238" i="3"/>
  <c r="J238" i="3"/>
  <c r="D238" i="3"/>
  <c r="AB235" i="3"/>
  <c r="Y235" i="3"/>
  <c r="V235" i="3"/>
  <c r="J235" i="3"/>
  <c r="D235" i="3"/>
  <c r="AB239" i="3"/>
  <c r="Y239" i="3"/>
  <c r="V239" i="3"/>
  <c r="J239" i="3"/>
  <c r="D239" i="3"/>
  <c r="AD239" i="3" s="1"/>
  <c r="AB221" i="3"/>
  <c r="Y221" i="3"/>
  <c r="V221" i="3"/>
  <c r="J221" i="3"/>
  <c r="D221" i="3"/>
  <c r="AB233" i="3"/>
  <c r="Y233" i="3"/>
  <c r="V233" i="3"/>
  <c r="J233" i="3"/>
  <c r="D233" i="3"/>
  <c r="AD233" i="3" s="1"/>
  <c r="AB230" i="3"/>
  <c r="Y230" i="3"/>
  <c r="V230" i="3"/>
  <c r="J230" i="3"/>
  <c r="D230" i="3"/>
  <c r="AB219" i="3"/>
  <c r="Y219" i="3"/>
  <c r="V219" i="3"/>
  <c r="J219" i="3"/>
  <c r="D219" i="3"/>
  <c r="AD219" i="3" s="1"/>
  <c r="AB237" i="3"/>
  <c r="Y237" i="3"/>
  <c r="V237" i="3"/>
  <c r="J237" i="3"/>
  <c r="D237" i="3"/>
  <c r="AB225" i="3"/>
  <c r="Y225" i="3"/>
  <c r="V225" i="3"/>
  <c r="J225" i="3"/>
  <c r="D225" i="3"/>
  <c r="AD225" i="3" s="1"/>
  <c r="AB240" i="3"/>
  <c r="Y240" i="3"/>
  <c r="V240" i="3"/>
  <c r="J240" i="3"/>
  <c r="D240" i="3"/>
  <c r="AB228" i="3"/>
  <c r="Y228" i="3"/>
  <c r="V228" i="3"/>
  <c r="J228" i="3"/>
  <c r="D228" i="3"/>
  <c r="AD228" i="3" s="1"/>
  <c r="AB236" i="3"/>
  <c r="Y236" i="3"/>
  <c r="V236" i="3"/>
  <c r="J236" i="3"/>
  <c r="D236" i="3"/>
  <c r="AB220" i="3"/>
  <c r="Y220" i="3"/>
  <c r="V220" i="3"/>
  <c r="J220" i="3"/>
  <c r="D220" i="3"/>
  <c r="AD220" i="3" s="1"/>
  <c r="AB232" i="3"/>
  <c r="Y232" i="3"/>
  <c r="V232" i="3"/>
  <c r="J232" i="3"/>
  <c r="D232" i="3"/>
  <c r="AB231" i="3"/>
  <c r="Y231" i="3"/>
  <c r="V231" i="3"/>
  <c r="J231" i="3"/>
  <c r="D231" i="3"/>
  <c r="AD231" i="3" s="1"/>
  <c r="AB224" i="3"/>
  <c r="Y224" i="3"/>
  <c r="V224" i="3"/>
  <c r="J224" i="3"/>
  <c r="D224" i="3"/>
  <c r="AB234" i="3"/>
  <c r="Y234" i="3"/>
  <c r="V234" i="3"/>
  <c r="J234" i="3"/>
  <c r="D234" i="3"/>
  <c r="AD234" i="3" s="1"/>
  <c r="AB222" i="3"/>
  <c r="Y222" i="3"/>
  <c r="V222" i="3"/>
  <c r="J222" i="3"/>
  <c r="D222" i="3"/>
  <c r="AB227" i="3"/>
  <c r="Y227" i="3"/>
  <c r="V227" i="3"/>
  <c r="J227" i="3"/>
  <c r="D227" i="3"/>
  <c r="AD227" i="3" s="1"/>
  <c r="AB229" i="3"/>
  <c r="Y229" i="3"/>
  <c r="V229" i="3"/>
  <c r="J229" i="3"/>
  <c r="D229" i="3"/>
  <c r="AB226" i="3"/>
  <c r="Y226" i="3"/>
  <c r="V226" i="3"/>
  <c r="J226" i="3"/>
  <c r="D226" i="3"/>
  <c r="AD226" i="3" s="1"/>
  <c r="AB218" i="3"/>
  <c r="Y218" i="3"/>
  <c r="V218" i="3"/>
  <c r="S218" i="3"/>
  <c r="P218" i="3"/>
  <c r="M218" i="3"/>
  <c r="J218" i="3"/>
  <c r="G218" i="3"/>
  <c r="D218" i="3"/>
  <c r="AB223" i="3"/>
  <c r="Y223" i="3"/>
  <c r="V223" i="3"/>
  <c r="J223" i="3"/>
  <c r="D223" i="3"/>
  <c r="AD223" i="3" s="1"/>
  <c r="AF195" i="3"/>
  <c r="T195" i="3"/>
  <c r="S195" i="3"/>
  <c r="Q195" i="3"/>
  <c r="P195" i="3"/>
  <c r="N195" i="3"/>
  <c r="M195" i="3"/>
  <c r="K195" i="3"/>
  <c r="J195" i="3"/>
  <c r="I195" i="3"/>
  <c r="G195" i="3"/>
  <c r="F195" i="3"/>
  <c r="E195" i="3"/>
  <c r="C195" i="3"/>
  <c r="AF194" i="3"/>
  <c r="T194" i="3"/>
  <c r="S194" i="3"/>
  <c r="Q194" i="3"/>
  <c r="P194" i="3"/>
  <c r="N194" i="3"/>
  <c r="M194" i="3"/>
  <c r="K194" i="3"/>
  <c r="J194" i="3"/>
  <c r="I194" i="3"/>
  <c r="G194" i="3"/>
  <c r="F194" i="3"/>
  <c r="E194" i="3"/>
  <c r="C194" i="3"/>
  <c r="AD193" i="3"/>
  <c r="R193" i="3"/>
  <c r="O193" i="3"/>
  <c r="L193" i="3"/>
  <c r="H193" i="3"/>
  <c r="D193" i="3"/>
  <c r="AD192" i="3"/>
  <c r="R192" i="3"/>
  <c r="O192" i="3"/>
  <c r="L192" i="3"/>
  <c r="H192" i="3"/>
  <c r="D192" i="3"/>
  <c r="AD191" i="3"/>
  <c r="R191" i="3"/>
  <c r="O191" i="3"/>
  <c r="L191" i="3"/>
  <c r="H191" i="3"/>
  <c r="D191" i="3"/>
  <c r="AD190" i="3"/>
  <c r="R190" i="3"/>
  <c r="O190" i="3"/>
  <c r="L190" i="3"/>
  <c r="H190" i="3"/>
  <c r="D190" i="3"/>
  <c r="AD189" i="3"/>
  <c r="R189" i="3"/>
  <c r="O189" i="3"/>
  <c r="L189" i="3"/>
  <c r="H189" i="3"/>
  <c r="D189" i="3"/>
  <c r="AD188" i="3"/>
  <c r="R188" i="3"/>
  <c r="O188" i="3"/>
  <c r="L188" i="3"/>
  <c r="H188" i="3"/>
  <c r="D188" i="3"/>
  <c r="AD187" i="3"/>
  <c r="R187" i="3"/>
  <c r="O187" i="3"/>
  <c r="L187" i="3"/>
  <c r="H187" i="3"/>
  <c r="D187" i="3"/>
  <c r="AD186" i="3"/>
  <c r="R186" i="3"/>
  <c r="O186" i="3"/>
  <c r="L186" i="3"/>
  <c r="H186" i="3"/>
  <c r="D186" i="3"/>
  <c r="AD185" i="3"/>
  <c r="R185" i="3"/>
  <c r="O185" i="3"/>
  <c r="L185" i="3"/>
  <c r="H185" i="3"/>
  <c r="D185" i="3"/>
  <c r="AD184" i="3"/>
  <c r="R184" i="3"/>
  <c r="O184" i="3"/>
  <c r="L184" i="3"/>
  <c r="H184" i="3"/>
  <c r="D184" i="3"/>
  <c r="AD183" i="3"/>
  <c r="R183" i="3"/>
  <c r="O183" i="3"/>
  <c r="L183" i="3"/>
  <c r="H183" i="3"/>
  <c r="D183" i="3"/>
  <c r="AD182" i="3"/>
  <c r="R182" i="3"/>
  <c r="O182" i="3"/>
  <c r="L182" i="3"/>
  <c r="H182" i="3"/>
  <c r="D182" i="3"/>
  <c r="AD181" i="3"/>
  <c r="R181" i="3"/>
  <c r="O181" i="3"/>
  <c r="L181" i="3"/>
  <c r="H181" i="3"/>
  <c r="D181" i="3"/>
  <c r="AD180" i="3"/>
  <c r="R180" i="3"/>
  <c r="O180" i="3"/>
  <c r="L180" i="3"/>
  <c r="H180" i="3"/>
  <c r="D180" i="3"/>
  <c r="AD179" i="3"/>
  <c r="R179" i="3"/>
  <c r="O179" i="3"/>
  <c r="L179" i="3"/>
  <c r="H179" i="3"/>
  <c r="D179" i="3"/>
  <c r="AD178" i="3"/>
  <c r="R178" i="3"/>
  <c r="O178" i="3"/>
  <c r="L178" i="3"/>
  <c r="H178" i="3"/>
  <c r="D178" i="3"/>
  <c r="AD177" i="3"/>
  <c r="R177" i="3"/>
  <c r="O177" i="3"/>
  <c r="L177" i="3"/>
  <c r="H177" i="3"/>
  <c r="D177" i="3"/>
  <c r="AD176" i="3"/>
  <c r="R176" i="3"/>
  <c r="O176" i="3"/>
  <c r="L176" i="3"/>
  <c r="H176" i="3"/>
  <c r="D176" i="3"/>
  <c r="AD175" i="3"/>
  <c r="R175" i="3"/>
  <c r="O175" i="3"/>
  <c r="L175" i="3"/>
  <c r="H175" i="3"/>
  <c r="D175" i="3"/>
  <c r="AD174" i="3"/>
  <c r="R174" i="3"/>
  <c r="O174" i="3"/>
  <c r="L174" i="3"/>
  <c r="H174" i="3"/>
  <c r="D174" i="3"/>
  <c r="AD173" i="3"/>
  <c r="R173" i="3"/>
  <c r="O173" i="3"/>
  <c r="L173" i="3"/>
  <c r="H173" i="3"/>
  <c r="D173" i="3"/>
  <c r="AD172" i="3"/>
  <c r="R172" i="3"/>
  <c r="O172" i="3"/>
  <c r="L172" i="3"/>
  <c r="H172" i="3"/>
  <c r="D172" i="3"/>
  <c r="AD171" i="3"/>
  <c r="R171" i="3"/>
  <c r="O171" i="3"/>
  <c r="L171" i="3"/>
  <c r="H171" i="3"/>
  <c r="D171" i="3"/>
  <c r="AD170" i="3"/>
  <c r="R170" i="3"/>
  <c r="O170" i="3"/>
  <c r="L170" i="3"/>
  <c r="H170" i="3"/>
  <c r="D170" i="3"/>
  <c r="AD169" i="3"/>
  <c r="R169" i="3"/>
  <c r="O169" i="3"/>
  <c r="L169" i="3"/>
  <c r="H169" i="3"/>
  <c r="D169" i="3"/>
  <c r="AD168" i="3"/>
  <c r="R168" i="3"/>
  <c r="O168" i="3"/>
  <c r="L168" i="3"/>
  <c r="H168" i="3"/>
  <c r="D168" i="3"/>
  <c r="AD167" i="3"/>
  <c r="R167" i="3"/>
  <c r="O167" i="3"/>
  <c r="L167" i="3"/>
  <c r="H167" i="3"/>
  <c r="AD166" i="3"/>
  <c r="R166" i="3"/>
  <c r="O166" i="3"/>
  <c r="L166" i="3"/>
  <c r="H166" i="3"/>
  <c r="D166" i="3"/>
  <c r="AD165" i="3"/>
  <c r="R165" i="3"/>
  <c r="O165" i="3"/>
  <c r="L165" i="3"/>
  <c r="H165" i="3"/>
  <c r="D165" i="3"/>
  <c r="AD164" i="3"/>
  <c r="R164" i="3"/>
  <c r="O164" i="3"/>
  <c r="L164" i="3"/>
  <c r="H164" i="3"/>
  <c r="D164" i="3"/>
  <c r="AD163" i="3"/>
  <c r="R163" i="3"/>
  <c r="O163" i="3"/>
  <c r="L163" i="3"/>
  <c r="H163" i="3"/>
  <c r="D163" i="3"/>
  <c r="AD162" i="3"/>
  <c r="R162" i="3"/>
  <c r="O162" i="3"/>
  <c r="L162" i="3"/>
  <c r="H162" i="3"/>
  <c r="D162" i="3"/>
  <c r="AD161" i="3"/>
  <c r="R161" i="3"/>
  <c r="O161" i="3"/>
  <c r="L161" i="3"/>
  <c r="H161" i="3"/>
  <c r="D161" i="3"/>
  <c r="AD160" i="3"/>
  <c r="R160" i="3"/>
  <c r="O160" i="3"/>
  <c r="L160" i="3"/>
  <c r="H160" i="3"/>
  <c r="D160" i="3"/>
  <c r="AD159" i="3"/>
  <c r="R159" i="3"/>
  <c r="O159" i="3"/>
  <c r="L159" i="3"/>
  <c r="H159" i="3"/>
  <c r="D159" i="3"/>
  <c r="AD158" i="3"/>
  <c r="R158" i="3"/>
  <c r="O158" i="3"/>
  <c r="L158" i="3"/>
  <c r="H158" i="3"/>
  <c r="D158" i="3"/>
  <c r="AD157" i="3"/>
  <c r="R157" i="3"/>
  <c r="O157" i="3"/>
  <c r="L157" i="3"/>
  <c r="H157" i="3"/>
  <c r="D157" i="3"/>
  <c r="AD156" i="3"/>
  <c r="R156" i="3"/>
  <c r="O156" i="3"/>
  <c r="L156" i="3"/>
  <c r="H156" i="3"/>
  <c r="D156" i="3"/>
  <c r="AD155" i="3"/>
  <c r="R155" i="3"/>
  <c r="O155" i="3"/>
  <c r="L155" i="3"/>
  <c r="H155" i="3"/>
  <c r="D155" i="3"/>
  <c r="AD154" i="3"/>
  <c r="R154" i="3"/>
  <c r="O154" i="3"/>
  <c r="L154" i="3"/>
  <c r="H154" i="3"/>
  <c r="D154" i="3"/>
  <c r="AD153" i="3"/>
  <c r="R153" i="3"/>
  <c r="O153" i="3"/>
  <c r="L153" i="3"/>
  <c r="H153" i="3"/>
  <c r="D153" i="3"/>
  <c r="AD152" i="3"/>
  <c r="R152" i="3"/>
  <c r="O152" i="3"/>
  <c r="L152" i="3"/>
  <c r="H152" i="3"/>
  <c r="D152" i="3"/>
  <c r="AD151" i="3"/>
  <c r="R151" i="3"/>
  <c r="O151" i="3"/>
  <c r="L151" i="3"/>
  <c r="H151" i="3"/>
  <c r="D151" i="3"/>
  <c r="AD150" i="3"/>
  <c r="R150" i="3"/>
  <c r="O150" i="3"/>
  <c r="L150" i="3"/>
  <c r="H150" i="3"/>
  <c r="D150" i="3"/>
  <c r="AD149" i="3"/>
  <c r="R149" i="3"/>
  <c r="O149" i="3"/>
  <c r="L149" i="3"/>
  <c r="H149" i="3"/>
  <c r="D149" i="3"/>
  <c r="AD148" i="3"/>
  <c r="R148" i="3"/>
  <c r="O148" i="3"/>
  <c r="L148" i="3"/>
  <c r="H148" i="3"/>
  <c r="D148" i="3"/>
  <c r="AD147" i="3"/>
  <c r="R147" i="3"/>
  <c r="O147" i="3"/>
  <c r="L147" i="3"/>
  <c r="H147" i="3"/>
  <c r="D147" i="3"/>
  <c r="AD146" i="3"/>
  <c r="R146" i="3"/>
  <c r="O146" i="3"/>
  <c r="L146" i="3"/>
  <c r="H146" i="3"/>
  <c r="D146" i="3"/>
  <c r="AD145" i="3"/>
  <c r="R145" i="3"/>
  <c r="O145" i="3"/>
  <c r="L145" i="3"/>
  <c r="H145" i="3"/>
  <c r="D145" i="3"/>
  <c r="AD144" i="3"/>
  <c r="R144" i="3"/>
  <c r="O144" i="3"/>
  <c r="L144" i="3"/>
  <c r="H144" i="3"/>
  <c r="D144" i="3"/>
  <c r="AD143" i="3"/>
  <c r="R143" i="3"/>
  <c r="O143" i="3"/>
  <c r="L143" i="3"/>
  <c r="H143" i="3"/>
  <c r="D143" i="3"/>
  <c r="AD142" i="3"/>
  <c r="R142" i="3"/>
  <c r="O142" i="3"/>
  <c r="L142" i="3"/>
  <c r="H142" i="3"/>
  <c r="D142" i="3"/>
  <c r="AD141" i="3"/>
  <c r="R141" i="3"/>
  <c r="O141" i="3"/>
  <c r="L141" i="3"/>
  <c r="H141" i="3"/>
  <c r="D141" i="3"/>
  <c r="AD140" i="3"/>
  <c r="R140" i="3"/>
  <c r="O140" i="3"/>
  <c r="L140" i="3"/>
  <c r="H140" i="3"/>
  <c r="D140" i="3"/>
  <c r="AD139" i="3"/>
  <c r="R139" i="3"/>
  <c r="O139" i="3"/>
  <c r="L139" i="3"/>
  <c r="H139" i="3"/>
  <c r="D139" i="3"/>
  <c r="AD138" i="3"/>
  <c r="R138" i="3"/>
  <c r="O138" i="3"/>
  <c r="L138" i="3"/>
  <c r="H138" i="3"/>
  <c r="D138" i="3"/>
  <c r="AD137" i="3"/>
  <c r="R137" i="3"/>
  <c r="O137" i="3"/>
  <c r="L137" i="3"/>
  <c r="H137" i="3"/>
  <c r="D137" i="3"/>
  <c r="AD136" i="3"/>
  <c r="R136" i="3"/>
  <c r="O136" i="3"/>
  <c r="L136" i="3"/>
  <c r="H136" i="3"/>
  <c r="D136" i="3"/>
  <c r="AD135" i="3"/>
  <c r="R135" i="3"/>
  <c r="O135" i="3"/>
  <c r="L135" i="3"/>
  <c r="H135" i="3"/>
  <c r="D135" i="3"/>
  <c r="AD134" i="3"/>
  <c r="R134" i="3"/>
  <c r="O134" i="3"/>
  <c r="L134" i="3"/>
  <c r="H134" i="3"/>
  <c r="D134" i="3"/>
  <c r="AD133" i="3"/>
  <c r="R133" i="3"/>
  <c r="O133" i="3"/>
  <c r="L133" i="3"/>
  <c r="H133" i="3"/>
  <c r="D133" i="3"/>
  <c r="AD132" i="3"/>
  <c r="R132" i="3"/>
  <c r="O132" i="3"/>
  <c r="L132" i="3"/>
  <c r="H132" i="3"/>
  <c r="D132" i="3"/>
  <c r="AD131" i="3"/>
  <c r="R131" i="3"/>
  <c r="O131" i="3"/>
  <c r="L131" i="3"/>
  <c r="H131" i="3"/>
  <c r="D131" i="3"/>
  <c r="AD130" i="3"/>
  <c r="R130" i="3"/>
  <c r="O130" i="3"/>
  <c r="L130" i="3"/>
  <c r="H130" i="3"/>
  <c r="D130" i="3"/>
  <c r="AD129" i="3"/>
  <c r="R129" i="3"/>
  <c r="O129" i="3"/>
  <c r="L129" i="3"/>
  <c r="H129" i="3"/>
  <c r="D129" i="3"/>
  <c r="AD128" i="3"/>
  <c r="AD195" i="3" s="1"/>
  <c r="R128" i="3"/>
  <c r="O128" i="3"/>
  <c r="O195" i="3" s="1"/>
  <c r="L128" i="3"/>
  <c r="H128" i="3"/>
  <c r="D128" i="3"/>
  <c r="AF117" i="3"/>
  <c r="T117" i="3"/>
  <c r="S117" i="3"/>
  <c r="Q117" i="3"/>
  <c r="P117" i="3"/>
  <c r="N117" i="3"/>
  <c r="M117" i="3"/>
  <c r="K117" i="3"/>
  <c r="J117" i="3"/>
  <c r="I117" i="3"/>
  <c r="G117" i="3"/>
  <c r="F117" i="3"/>
  <c r="E117" i="3"/>
  <c r="C117" i="3"/>
  <c r="AF116" i="3"/>
  <c r="T116" i="3"/>
  <c r="S116" i="3"/>
  <c r="Q116" i="3"/>
  <c r="P116" i="3"/>
  <c r="N116" i="3"/>
  <c r="M116" i="3"/>
  <c r="K116" i="3"/>
  <c r="J116" i="3"/>
  <c r="I116" i="3"/>
  <c r="G116" i="3"/>
  <c r="F116" i="3"/>
  <c r="E116" i="3"/>
  <c r="C116" i="3"/>
  <c r="AD115" i="3"/>
  <c r="R115" i="3"/>
  <c r="O115" i="3"/>
  <c r="L115" i="3"/>
  <c r="H115" i="3"/>
  <c r="D115" i="3"/>
  <c r="AD114" i="3"/>
  <c r="R114" i="3"/>
  <c r="O114" i="3"/>
  <c r="L114" i="3"/>
  <c r="H114" i="3"/>
  <c r="D114" i="3"/>
  <c r="AD113" i="3"/>
  <c r="R113" i="3"/>
  <c r="O113" i="3"/>
  <c r="L113" i="3"/>
  <c r="H113" i="3"/>
  <c r="D113" i="3"/>
  <c r="AD112" i="3"/>
  <c r="R112" i="3"/>
  <c r="O112" i="3"/>
  <c r="L112" i="3"/>
  <c r="H112" i="3"/>
  <c r="D112" i="3"/>
  <c r="AD111" i="3"/>
  <c r="R111" i="3"/>
  <c r="O111" i="3"/>
  <c r="L111" i="3"/>
  <c r="H111" i="3"/>
  <c r="D111" i="3"/>
  <c r="AD110" i="3"/>
  <c r="R110" i="3"/>
  <c r="O110" i="3"/>
  <c r="L110" i="3"/>
  <c r="H110" i="3"/>
  <c r="D110" i="3"/>
  <c r="AD109" i="3"/>
  <c r="R109" i="3"/>
  <c r="O109" i="3"/>
  <c r="L109" i="3"/>
  <c r="H109" i="3"/>
  <c r="D109" i="3"/>
  <c r="AD108" i="3"/>
  <c r="R108" i="3"/>
  <c r="O108" i="3"/>
  <c r="L108" i="3"/>
  <c r="H108" i="3"/>
  <c r="D108" i="3"/>
  <c r="AD107" i="3"/>
  <c r="R107" i="3"/>
  <c r="O107" i="3"/>
  <c r="L107" i="3"/>
  <c r="H107" i="3"/>
  <c r="D107" i="3"/>
  <c r="AD106" i="3"/>
  <c r="R106" i="3"/>
  <c r="O106" i="3"/>
  <c r="L106" i="3"/>
  <c r="H106" i="3"/>
  <c r="D106" i="3"/>
  <c r="AD105" i="3"/>
  <c r="R105" i="3"/>
  <c r="O105" i="3"/>
  <c r="L105" i="3"/>
  <c r="H105" i="3"/>
  <c r="D105" i="3"/>
  <c r="AD104" i="3"/>
  <c r="R104" i="3"/>
  <c r="O104" i="3"/>
  <c r="L104" i="3"/>
  <c r="H104" i="3"/>
  <c r="D104" i="3"/>
  <c r="AD103" i="3"/>
  <c r="R103" i="3"/>
  <c r="O103" i="3"/>
  <c r="L103" i="3"/>
  <c r="H103" i="3"/>
  <c r="D103" i="3"/>
  <c r="AD102" i="3"/>
  <c r="R102" i="3"/>
  <c r="O102" i="3"/>
  <c r="L102" i="3"/>
  <c r="H102" i="3"/>
  <c r="D102" i="3"/>
  <c r="AD101" i="3"/>
  <c r="R101" i="3"/>
  <c r="O101" i="3"/>
  <c r="L101" i="3"/>
  <c r="H101" i="3"/>
  <c r="D101" i="3"/>
  <c r="AD100" i="3"/>
  <c r="R100" i="3"/>
  <c r="O100" i="3"/>
  <c r="L100" i="3"/>
  <c r="H100" i="3"/>
  <c r="D100" i="3"/>
  <c r="AD99" i="3"/>
  <c r="R99" i="3"/>
  <c r="O99" i="3"/>
  <c r="L99" i="3"/>
  <c r="H99" i="3"/>
  <c r="D99" i="3"/>
  <c r="AD98" i="3"/>
  <c r="R98" i="3"/>
  <c r="O98" i="3"/>
  <c r="L98" i="3"/>
  <c r="H98" i="3"/>
  <c r="D98" i="3"/>
  <c r="AD97" i="3"/>
  <c r="AD116" i="3" s="1"/>
  <c r="R97" i="3"/>
  <c r="O97" i="3"/>
  <c r="O117" i="3" s="1"/>
  <c r="L97" i="3"/>
  <c r="H97" i="3"/>
  <c r="D97" i="3"/>
  <c r="AD85" i="3"/>
  <c r="R85" i="3"/>
  <c r="O85" i="3"/>
  <c r="L85" i="3"/>
  <c r="H85" i="3"/>
  <c r="D85" i="3"/>
  <c r="AD84" i="3"/>
  <c r="R84" i="3"/>
  <c r="O84" i="3"/>
  <c r="L84" i="3"/>
  <c r="H84" i="3"/>
  <c r="D84" i="3"/>
  <c r="AD83" i="3"/>
  <c r="R83" i="3"/>
  <c r="O83" i="3"/>
  <c r="L83" i="3"/>
  <c r="H83" i="3"/>
  <c r="D83" i="3"/>
  <c r="AD82" i="3"/>
  <c r="R82" i="3"/>
  <c r="O82" i="3"/>
  <c r="L82" i="3"/>
  <c r="H82" i="3"/>
  <c r="D82" i="3"/>
  <c r="AD81" i="3"/>
  <c r="R81" i="3"/>
  <c r="O81" i="3"/>
  <c r="L81" i="3"/>
  <c r="H81" i="3"/>
  <c r="D81" i="3"/>
  <c r="AF79" i="3"/>
  <c r="T79" i="3"/>
  <c r="S79" i="3"/>
  <c r="Q79" i="3"/>
  <c r="P79" i="3"/>
  <c r="N79" i="3"/>
  <c r="M79" i="3"/>
  <c r="K79" i="3"/>
  <c r="J79" i="3"/>
  <c r="I79" i="3"/>
  <c r="G79" i="3"/>
  <c r="F79" i="3"/>
  <c r="E79" i="3"/>
  <c r="C79" i="3"/>
  <c r="AF78" i="3"/>
  <c r="T78" i="3"/>
  <c r="S78" i="3"/>
  <c r="Q78" i="3"/>
  <c r="P78" i="3"/>
  <c r="N78" i="3"/>
  <c r="M78" i="3"/>
  <c r="K78" i="3"/>
  <c r="J78" i="3"/>
  <c r="I78" i="3"/>
  <c r="G78" i="3"/>
  <c r="F78" i="3"/>
  <c r="E78" i="3"/>
  <c r="C78" i="3"/>
  <c r="AD77" i="3"/>
  <c r="R77" i="3"/>
  <c r="O77" i="3"/>
  <c r="L77" i="3"/>
  <c r="H77" i="3"/>
  <c r="D77" i="3"/>
  <c r="AD76" i="3"/>
  <c r="R76" i="3"/>
  <c r="O76" i="3"/>
  <c r="L76" i="3"/>
  <c r="H76" i="3"/>
  <c r="D76" i="3"/>
  <c r="AD75" i="3"/>
  <c r="R75" i="3"/>
  <c r="O75" i="3"/>
  <c r="L75" i="3"/>
  <c r="H75" i="3"/>
  <c r="D75" i="3"/>
  <c r="AD74" i="3"/>
  <c r="R74" i="3"/>
  <c r="O74" i="3"/>
  <c r="L74" i="3"/>
  <c r="H74" i="3"/>
  <c r="D74" i="3"/>
  <c r="AD73" i="3"/>
  <c r="R73" i="3"/>
  <c r="O73" i="3"/>
  <c r="L73" i="3"/>
  <c r="H73" i="3"/>
  <c r="D73" i="3"/>
  <c r="AD72" i="3"/>
  <c r="R72" i="3"/>
  <c r="O72" i="3"/>
  <c r="L72" i="3"/>
  <c r="H72" i="3"/>
  <c r="D72" i="3"/>
  <c r="AD71" i="3"/>
  <c r="R71" i="3"/>
  <c r="O71" i="3"/>
  <c r="L71" i="3"/>
  <c r="H71" i="3"/>
  <c r="D71" i="3"/>
  <c r="AD70" i="3"/>
  <c r="R70" i="3"/>
  <c r="O70" i="3"/>
  <c r="L70" i="3"/>
  <c r="H70" i="3"/>
  <c r="D70" i="3"/>
  <c r="AD69" i="3"/>
  <c r="R69" i="3"/>
  <c r="O69" i="3"/>
  <c r="L69" i="3"/>
  <c r="H69" i="3"/>
  <c r="D69" i="3"/>
  <c r="AD68" i="3"/>
  <c r="R68" i="3"/>
  <c r="O68" i="3"/>
  <c r="L68" i="3"/>
  <c r="H68" i="3"/>
  <c r="D68" i="3"/>
  <c r="AD67" i="3"/>
  <c r="R67" i="3"/>
  <c r="O67" i="3"/>
  <c r="L67" i="3"/>
  <c r="H67" i="3"/>
  <c r="D67" i="3"/>
  <c r="AD66" i="3"/>
  <c r="R66" i="3"/>
  <c r="O66" i="3"/>
  <c r="L66" i="3"/>
  <c r="H66" i="3"/>
  <c r="D66" i="3"/>
  <c r="AD65" i="3"/>
  <c r="AD78" i="3" s="1"/>
  <c r="R65" i="3"/>
  <c r="O65" i="3"/>
  <c r="O79" i="3" s="1"/>
  <c r="L65" i="3"/>
  <c r="H65" i="3"/>
  <c r="D65" i="3"/>
  <c r="AF57" i="3"/>
  <c r="T57" i="3"/>
  <c r="S57" i="3"/>
  <c r="Q57" i="3"/>
  <c r="P57" i="3"/>
  <c r="N57" i="3"/>
  <c r="M57" i="3"/>
  <c r="K57" i="3"/>
  <c r="J57" i="3"/>
  <c r="I57" i="3"/>
  <c r="G57" i="3"/>
  <c r="F57" i="3"/>
  <c r="E57" i="3"/>
  <c r="C57" i="3"/>
  <c r="AF56" i="3"/>
  <c r="T56" i="3"/>
  <c r="S56" i="3"/>
  <c r="Q56" i="3"/>
  <c r="P56" i="3"/>
  <c r="N56" i="3"/>
  <c r="M56" i="3"/>
  <c r="K56" i="3"/>
  <c r="J56" i="3"/>
  <c r="I56" i="3"/>
  <c r="G56" i="3"/>
  <c r="F56" i="3"/>
  <c r="E56" i="3"/>
  <c r="C56" i="3"/>
  <c r="AD55" i="3"/>
  <c r="R55" i="3"/>
  <c r="O55" i="3"/>
  <c r="L55" i="3"/>
  <c r="H55" i="3"/>
  <c r="D55" i="3"/>
  <c r="AD54" i="3"/>
  <c r="R54" i="3"/>
  <c r="O54" i="3"/>
  <c r="L54" i="3"/>
  <c r="H54" i="3"/>
  <c r="D54" i="3"/>
  <c r="AD53" i="3"/>
  <c r="R53" i="3"/>
  <c r="O53" i="3"/>
  <c r="L53" i="3"/>
  <c r="H53" i="3"/>
  <c r="D53" i="3"/>
  <c r="AD52" i="3"/>
  <c r="R52" i="3"/>
  <c r="O52" i="3"/>
  <c r="L52" i="3"/>
  <c r="H52" i="3"/>
  <c r="D52" i="3"/>
  <c r="AD51" i="3"/>
  <c r="R51" i="3"/>
  <c r="O51" i="3"/>
  <c r="L51" i="3"/>
  <c r="H51" i="3"/>
  <c r="D51" i="3"/>
  <c r="AD50" i="3"/>
  <c r="R50" i="3"/>
  <c r="O50" i="3"/>
  <c r="L50" i="3"/>
  <c r="H50" i="3"/>
  <c r="D50" i="3"/>
  <c r="AD49" i="3"/>
  <c r="R49" i="3"/>
  <c r="O49" i="3"/>
  <c r="L49" i="3"/>
  <c r="H49" i="3"/>
  <c r="D49" i="3"/>
  <c r="AD48" i="3"/>
  <c r="R48" i="3"/>
  <c r="O48" i="3"/>
  <c r="L48" i="3"/>
  <c r="H48" i="3"/>
  <c r="D48" i="3"/>
  <c r="AD47" i="3"/>
  <c r="R47" i="3"/>
  <c r="O47" i="3"/>
  <c r="L47" i="3"/>
  <c r="H47" i="3"/>
  <c r="D47" i="3"/>
  <c r="AD46" i="3"/>
  <c r="R46" i="3"/>
  <c r="O46" i="3"/>
  <c r="L46" i="3"/>
  <c r="H46" i="3"/>
  <c r="D46" i="3"/>
  <c r="AD45" i="3"/>
  <c r="R45" i="3"/>
  <c r="O45" i="3"/>
  <c r="L45" i="3"/>
  <c r="H45" i="3"/>
  <c r="D45" i="3"/>
  <c r="AD44" i="3"/>
  <c r="R44" i="3"/>
  <c r="O44" i="3"/>
  <c r="L44" i="3"/>
  <c r="H44" i="3"/>
  <c r="D44" i="3"/>
  <c r="AD43" i="3"/>
  <c r="R43" i="3"/>
  <c r="O43" i="3"/>
  <c r="L43" i="3"/>
  <c r="H43" i="3"/>
  <c r="D43" i="3"/>
  <c r="AD42" i="3"/>
  <c r="R42" i="3"/>
  <c r="O42" i="3"/>
  <c r="L42" i="3"/>
  <c r="H42" i="3"/>
  <c r="D42" i="3"/>
  <c r="AD41" i="3"/>
  <c r="R41" i="3"/>
  <c r="O41" i="3"/>
  <c r="L41" i="3"/>
  <c r="H41" i="3"/>
  <c r="D41" i="3"/>
  <c r="AD40" i="3"/>
  <c r="R40" i="3"/>
  <c r="O40" i="3"/>
  <c r="L40" i="3"/>
  <c r="H40" i="3"/>
  <c r="D40" i="3"/>
  <c r="AD39" i="3"/>
  <c r="R39" i="3"/>
  <c r="O39" i="3"/>
  <c r="L39" i="3"/>
  <c r="H39" i="3"/>
  <c r="D39" i="3"/>
  <c r="AD38" i="3"/>
  <c r="AD57" i="3" s="1"/>
  <c r="R38" i="3"/>
  <c r="O38" i="3"/>
  <c r="O56" i="3" s="1"/>
  <c r="L38" i="3"/>
  <c r="H38" i="3"/>
  <c r="D38" i="3"/>
  <c r="AD29" i="3"/>
  <c r="R29" i="3"/>
  <c r="O29" i="3"/>
  <c r="L29" i="3"/>
  <c r="H29" i="3"/>
  <c r="D29" i="3"/>
  <c r="AD28" i="3"/>
  <c r="R28" i="3"/>
  <c r="O28" i="3"/>
  <c r="L28" i="3"/>
  <c r="H28" i="3"/>
  <c r="D28" i="3"/>
  <c r="AF26" i="3"/>
  <c r="T26" i="3"/>
  <c r="S26" i="3"/>
  <c r="Q26" i="3"/>
  <c r="P26" i="3"/>
  <c r="N26" i="3"/>
  <c r="M26" i="3"/>
  <c r="K26" i="3"/>
  <c r="J26" i="3"/>
  <c r="I26" i="3"/>
  <c r="G26" i="3"/>
  <c r="F26" i="3"/>
  <c r="E26" i="3"/>
  <c r="C26" i="3"/>
  <c r="AF25" i="3"/>
  <c r="T25" i="3"/>
  <c r="S25" i="3"/>
  <c r="Q25" i="3"/>
  <c r="P25" i="3"/>
  <c r="N25" i="3"/>
  <c r="M25" i="3"/>
  <c r="K25" i="3"/>
  <c r="J25" i="3"/>
  <c r="I25" i="3"/>
  <c r="G25" i="3"/>
  <c r="F25" i="3"/>
  <c r="E25" i="3"/>
  <c r="C25" i="3"/>
  <c r="AD24" i="3"/>
  <c r="R24" i="3"/>
  <c r="O24" i="3"/>
  <c r="L24" i="3"/>
  <c r="H24" i="3"/>
  <c r="D24" i="3"/>
  <c r="AD23" i="3"/>
  <c r="R23" i="3"/>
  <c r="O23" i="3"/>
  <c r="L23" i="3"/>
  <c r="H23" i="3"/>
  <c r="D23" i="3"/>
  <c r="AD22" i="3"/>
  <c r="R22" i="3"/>
  <c r="O22" i="3"/>
  <c r="L22" i="3"/>
  <c r="H22" i="3"/>
  <c r="AD21" i="3"/>
  <c r="R21" i="3"/>
  <c r="O21" i="3"/>
  <c r="L21" i="3"/>
  <c r="H21" i="3"/>
  <c r="D21" i="3"/>
  <c r="AD20" i="3"/>
  <c r="R20" i="3"/>
  <c r="O20" i="3"/>
  <c r="L20" i="3"/>
  <c r="H20" i="3"/>
  <c r="D20" i="3"/>
  <c r="AD19" i="3"/>
  <c r="R19" i="3"/>
  <c r="O19" i="3"/>
  <c r="L19" i="3"/>
  <c r="H19" i="3"/>
  <c r="D19" i="3"/>
  <c r="AD18" i="3"/>
  <c r="R18" i="3"/>
  <c r="O18" i="3"/>
  <c r="L18" i="3"/>
  <c r="H18" i="3"/>
  <c r="D18" i="3"/>
  <c r="AD17" i="3"/>
  <c r="R17" i="3"/>
  <c r="O17" i="3"/>
  <c r="L17" i="3"/>
  <c r="H17" i="3"/>
  <c r="D17" i="3"/>
  <c r="AD16" i="3"/>
  <c r="R16" i="3"/>
  <c r="O16" i="3"/>
  <c r="L16" i="3"/>
  <c r="H16" i="3"/>
  <c r="D16" i="3"/>
  <c r="AD15" i="3"/>
  <c r="R15" i="3"/>
  <c r="O15" i="3"/>
  <c r="L15" i="3"/>
  <c r="H15" i="3"/>
  <c r="D15" i="3"/>
  <c r="AD14" i="3"/>
  <c r="R14" i="3"/>
  <c r="O14" i="3"/>
  <c r="L14" i="3"/>
  <c r="H14" i="3"/>
  <c r="D14" i="3"/>
  <c r="AD13" i="3"/>
  <c r="R13" i="3"/>
  <c r="O13" i="3"/>
  <c r="L13" i="3"/>
  <c r="H13" i="3"/>
  <c r="D13" i="3"/>
  <c r="AD12" i="3"/>
  <c r="R12" i="3"/>
  <c r="O12" i="3"/>
  <c r="L12" i="3"/>
  <c r="H12" i="3"/>
  <c r="D12" i="3"/>
  <c r="AD11" i="3"/>
  <c r="R11" i="3"/>
  <c r="O11" i="3"/>
  <c r="L11" i="3"/>
  <c r="H11" i="3"/>
  <c r="D11" i="3"/>
  <c r="AD10" i="3"/>
  <c r="R10" i="3"/>
  <c r="O10" i="3"/>
  <c r="L10" i="3"/>
  <c r="H10" i="3"/>
  <c r="D10" i="3"/>
  <c r="AD9" i="3"/>
  <c r="AD26" i="3" s="1"/>
  <c r="R9" i="3"/>
  <c r="O9" i="3"/>
  <c r="O26" i="3" s="1"/>
  <c r="L9" i="3"/>
  <c r="H9" i="3"/>
  <c r="D9" i="3"/>
  <c r="AD238" i="3" l="1"/>
  <c r="V242" i="3"/>
  <c r="AD229" i="3"/>
  <c r="AD222" i="3"/>
  <c r="AD224" i="3"/>
  <c r="AD232" i="3"/>
  <c r="AD236" i="3"/>
  <c r="AD240" i="3"/>
  <c r="AD237" i="3"/>
  <c r="AD230" i="3"/>
  <c r="AD221" i="3"/>
  <c r="AD235" i="3"/>
  <c r="AD218" i="3"/>
  <c r="V241" i="3"/>
  <c r="AB311" i="3"/>
  <c r="Y242" i="3"/>
  <c r="Y241" i="3"/>
  <c r="L79" i="3"/>
  <c r="D117" i="3"/>
  <c r="R117" i="3"/>
  <c r="J311" i="3"/>
  <c r="P311" i="3"/>
  <c r="D311" i="3"/>
  <c r="H79" i="3"/>
  <c r="H117" i="3"/>
  <c r="AD79" i="3"/>
  <c r="O57" i="3"/>
  <c r="D57" i="3"/>
  <c r="R57" i="3"/>
  <c r="D195" i="3"/>
  <c r="P242" i="3"/>
  <c r="M311" i="3"/>
  <c r="Y311" i="3"/>
  <c r="G311" i="3"/>
  <c r="S311" i="3"/>
  <c r="AB312" i="3"/>
  <c r="J312" i="3"/>
  <c r="H57" i="3"/>
  <c r="G242" i="3"/>
  <c r="G312" i="3"/>
  <c r="S312" i="3"/>
  <c r="R26" i="3"/>
  <c r="H195" i="3"/>
  <c r="S242" i="3"/>
  <c r="D312" i="3"/>
  <c r="M312" i="3"/>
  <c r="D26" i="3"/>
  <c r="H26" i="3"/>
  <c r="L57" i="3"/>
  <c r="D79" i="3"/>
  <c r="R79" i="3"/>
  <c r="L117" i="3"/>
  <c r="AD117" i="3"/>
  <c r="L195" i="3"/>
  <c r="R195" i="3"/>
  <c r="J242" i="3"/>
  <c r="M242" i="3"/>
  <c r="Y312" i="3"/>
  <c r="P312" i="3"/>
  <c r="L26" i="3"/>
  <c r="V312" i="3"/>
  <c r="V311" i="3"/>
  <c r="R194" i="3"/>
  <c r="D25" i="3"/>
  <c r="H25" i="3"/>
  <c r="L25" i="3"/>
  <c r="D56" i="3"/>
  <c r="H56" i="3"/>
  <c r="L56" i="3"/>
  <c r="R78" i="3"/>
  <c r="R116" i="3"/>
  <c r="O194" i="3"/>
  <c r="AD294" i="3"/>
  <c r="AD296" i="3"/>
  <c r="AD310" i="3"/>
  <c r="AD298" i="3"/>
  <c r="AD288" i="3"/>
  <c r="AD302" i="3"/>
  <c r="AD301" i="3"/>
  <c r="AD308" i="3"/>
  <c r="AD309" i="3"/>
  <c r="AD305" i="3"/>
  <c r="AD295" i="3"/>
  <c r="AD287" i="3"/>
  <c r="AD25" i="3"/>
  <c r="AD56" i="3"/>
  <c r="O78" i="3"/>
  <c r="O116" i="3"/>
  <c r="D194" i="3"/>
  <c r="H194" i="3"/>
  <c r="L194" i="3"/>
  <c r="AD289" i="3"/>
  <c r="AD286" i="3"/>
  <c r="AD306" i="3"/>
  <c r="AD299" i="3"/>
  <c r="AD304" i="3"/>
  <c r="AD292" i="3"/>
  <c r="AD285" i="3"/>
  <c r="O25" i="3"/>
  <c r="R25" i="3"/>
  <c r="R56" i="3"/>
  <c r="D78" i="3"/>
  <c r="H78" i="3"/>
  <c r="L78" i="3"/>
  <c r="D116" i="3"/>
  <c r="H116" i="3"/>
  <c r="L116" i="3"/>
  <c r="AD194" i="3"/>
  <c r="AD307" i="3"/>
  <c r="AD291" i="3"/>
  <c r="AD300" i="3"/>
  <c r="AD297" i="3"/>
  <c r="AD303" i="3"/>
  <c r="AD293" i="3"/>
  <c r="AD290" i="3"/>
  <c r="AD284" i="3"/>
  <c r="AD258" i="3"/>
  <c r="AD261" i="3"/>
  <c r="AD255" i="3"/>
  <c r="Y276" i="3"/>
  <c r="AD256" i="3"/>
  <c r="AD270" i="3"/>
  <c r="AD273" i="3"/>
  <c r="AD274" i="3"/>
  <c r="AD271" i="3"/>
  <c r="V276" i="3"/>
  <c r="P275" i="3"/>
  <c r="AD259" i="3"/>
  <c r="AD257" i="3"/>
  <c r="AD262" i="3"/>
  <c r="AD263" i="3"/>
  <c r="AD272" i="3"/>
  <c r="AD267" i="3"/>
  <c r="G275" i="3"/>
  <c r="S276" i="3"/>
  <c r="AD253" i="3"/>
  <c r="AD266" i="3"/>
  <c r="AD260" i="3"/>
  <c r="AD268" i="3"/>
  <c r="AD265" i="3"/>
  <c r="AD250" i="3"/>
  <c r="AD252" i="3"/>
  <c r="AD269" i="3"/>
  <c r="AD251" i="3"/>
  <c r="AD264" i="3"/>
  <c r="J276" i="3"/>
  <c r="G276" i="3"/>
  <c r="P276" i="3"/>
  <c r="M275" i="3"/>
  <c r="M276" i="3"/>
  <c r="D275" i="3"/>
  <c r="D276" i="3"/>
  <c r="AB276" i="3"/>
  <c r="AD254" i="3"/>
  <c r="AB275" i="3"/>
  <c r="Y275" i="3"/>
  <c r="V275" i="3"/>
  <c r="S275" i="3"/>
  <c r="J275" i="3"/>
  <c r="M241" i="3"/>
  <c r="AB241" i="3"/>
  <c r="AB242" i="3" s="1"/>
  <c r="D241" i="3"/>
  <c r="D242" i="3" s="1"/>
  <c r="G241" i="3"/>
  <c r="S241" i="3"/>
  <c r="P241" i="3"/>
  <c r="J241" i="3"/>
  <c r="AA27" i="8"/>
  <c r="AA2" i="8"/>
  <c r="Y27" i="8"/>
  <c r="I105" i="4"/>
</calcChain>
</file>

<file path=xl/sharedStrings.xml><?xml version="1.0" encoding="utf-8"?>
<sst xmlns="http://schemas.openxmlformats.org/spreadsheetml/2006/main" count="6438" uniqueCount="195">
  <si>
    <t>NAME</t>
  </si>
  <si>
    <t>CASSEY LOVE</t>
  </si>
  <si>
    <t>R</t>
  </si>
  <si>
    <t>STERNLY OCHIENG</t>
  </si>
  <si>
    <t>VICTORIA WANJIRU</t>
  </si>
  <si>
    <t>GLORIA BIYAKI</t>
  </si>
  <si>
    <t>BRYSON MBURU</t>
  </si>
  <si>
    <t xml:space="preserve">STAICY AUMA </t>
  </si>
  <si>
    <t>EMMANUEL MUNENE</t>
  </si>
  <si>
    <t>VICTORIA IRANDA</t>
  </si>
  <si>
    <t>MITCHELE WAIRIMU</t>
  </si>
  <si>
    <t>G</t>
  </si>
  <si>
    <t>Y</t>
  </si>
  <si>
    <t>BRENDA GATHONI</t>
  </si>
  <si>
    <t>BECKY KARIMI</t>
  </si>
  <si>
    <t>KELVIN MATU</t>
  </si>
  <si>
    <t>NELSON WAWERU</t>
  </si>
  <si>
    <t>BRIAN NDEGWA</t>
  </si>
  <si>
    <t>WILFRED MBUGUA</t>
  </si>
  <si>
    <t>KINGSLEY OBURU</t>
  </si>
  <si>
    <t>B</t>
  </si>
  <si>
    <t>JOSEPH S NJOROGE</t>
  </si>
  <si>
    <t>KELVIN MUTUA</t>
  </si>
  <si>
    <t>SHANICE OGAKE</t>
  </si>
  <si>
    <t>PANIN LEINA</t>
  </si>
  <si>
    <t>VICTOR MUTHEE</t>
  </si>
  <si>
    <t>JOY NOSSIM MURERO</t>
  </si>
  <si>
    <t>IVY NYOKABI WARARI</t>
  </si>
  <si>
    <t>ABNER LETUON</t>
  </si>
  <si>
    <t>PRECIOUS MATINDE</t>
  </si>
  <si>
    <t>HANNAH ATIENO KEMBE</t>
  </si>
  <si>
    <t>HARIISON NZAI</t>
  </si>
  <si>
    <t>CHARLES ABUGA</t>
  </si>
  <si>
    <t>DAVID C KIZITO</t>
  </si>
  <si>
    <t>LEE KIARIE KASAINE</t>
  </si>
  <si>
    <t>ROBIN MORIASI</t>
  </si>
  <si>
    <t>ELIEZAR NGANGA</t>
  </si>
  <si>
    <t>MELLISA HOPE</t>
  </si>
  <si>
    <t>LLOYD NJUGUNA</t>
  </si>
  <si>
    <t>BONIFACE LESHAN</t>
  </si>
  <si>
    <t>SHANTELLE MUTHONI</t>
  </si>
  <si>
    <t>VENNESA NJOKI</t>
  </si>
  <si>
    <t>VICTORIA NDUAMBA</t>
  </si>
  <si>
    <t>WISE RABURA</t>
  </si>
  <si>
    <t>LEWIS GECHIRA</t>
  </si>
  <si>
    <t>DAMARIS NDANU</t>
  </si>
  <si>
    <t>JOSEPH MWAURA</t>
  </si>
  <si>
    <t>GIFT NAISHIPAI</t>
  </si>
  <si>
    <t>ISRAEL CHOSEN SOMBA</t>
  </si>
  <si>
    <t>NAFTALY NDIRANGU</t>
  </si>
  <si>
    <t>HENRY NJUGUNA</t>
  </si>
  <si>
    <t>STALINE AYANA</t>
  </si>
  <si>
    <t>JUNIOUR NYAKEMORI</t>
  </si>
  <si>
    <t>WYCLIFF WANYAGA</t>
  </si>
  <si>
    <t>JADDEN GATHONI</t>
  </si>
  <si>
    <t>JUNIOUR BWOMA</t>
  </si>
  <si>
    <t>DAVID SIMEL</t>
  </si>
  <si>
    <t>VICTOR NJOROGE</t>
  </si>
  <si>
    <t>JOB NYAKANGI</t>
  </si>
  <si>
    <t>JOHN MUNGE</t>
  </si>
  <si>
    <t>ABIGAEL WANJIKU</t>
  </si>
  <si>
    <t>SAN JUSTIN MURIITHII</t>
  </si>
  <si>
    <t>RYAN GACHIRI</t>
  </si>
  <si>
    <t>BETTY CHEPNGETICH</t>
  </si>
  <si>
    <t>LISA MORAA</t>
  </si>
  <si>
    <t>JOY ANN MWIKALI</t>
  </si>
  <si>
    <t>SHIRLEEN WANJIKU</t>
  </si>
  <si>
    <t>PETER CEPHAS KIMANI</t>
  </si>
  <si>
    <t>CLINTON OKINDO</t>
  </si>
  <si>
    <t>DAVID ONSARE</t>
  </si>
  <si>
    <t>ALEXIS WAIRIMU</t>
  </si>
  <si>
    <t>FAITH CHEPTOO</t>
  </si>
  <si>
    <t>BRIAN KIMUTAI</t>
  </si>
  <si>
    <t>SAMUEL GATHUNGU</t>
  </si>
  <si>
    <t>HANNAH WAITHERA</t>
  </si>
  <si>
    <t>TOTAL</t>
  </si>
  <si>
    <t>MARY WAIRIMU</t>
  </si>
  <si>
    <t>MATHS</t>
  </si>
  <si>
    <t>GR</t>
  </si>
  <si>
    <t>ENG -L</t>
  </si>
  <si>
    <t>KIS-L</t>
  </si>
  <si>
    <t>KUSOMA</t>
  </si>
  <si>
    <t>GRADE</t>
  </si>
  <si>
    <t>H .SCI</t>
  </si>
  <si>
    <t>AGRIC</t>
  </si>
  <si>
    <t>ENVIRO</t>
  </si>
  <si>
    <t>C.R.E</t>
  </si>
  <si>
    <t>MUSIC</t>
  </si>
  <si>
    <t>LIT &amp; COMPO</t>
  </si>
  <si>
    <t>KISERIAN ADVENTIST PRIMARY SCH.</t>
  </si>
  <si>
    <t>GRADE 4B</t>
  </si>
  <si>
    <t>HERO</t>
  </si>
  <si>
    <t>GENDER</t>
  </si>
  <si>
    <t>GRADE 4G</t>
  </si>
  <si>
    <t>GRADE 4Y</t>
  </si>
  <si>
    <t>COLOR</t>
  </si>
  <si>
    <t>GRADE 4R</t>
  </si>
  <si>
    <t>MSS</t>
  </si>
  <si>
    <t>SUB-POS</t>
  </si>
  <si>
    <t>CBC ASSESSMENT</t>
  </si>
  <si>
    <t>B.E</t>
  </si>
  <si>
    <t>A.E</t>
  </si>
  <si>
    <t>M.E</t>
  </si>
  <si>
    <t>E.E</t>
  </si>
  <si>
    <t>AE</t>
  </si>
  <si>
    <t>ME</t>
  </si>
  <si>
    <t>STECIE  KEMUNTO</t>
  </si>
  <si>
    <t>BE</t>
  </si>
  <si>
    <t>POSITION</t>
  </si>
  <si>
    <t>TOTAL1</t>
  </si>
  <si>
    <t>IGNATIOUS ANGIRA</t>
  </si>
  <si>
    <t>GRADE 4</t>
  </si>
  <si>
    <t>kusoma,idadi</t>
  </si>
  <si>
    <t>UFAHAMU</t>
  </si>
  <si>
    <t>INSHA</t>
  </si>
  <si>
    <t>SARUFI</t>
  </si>
  <si>
    <t>SCIE$ TECH</t>
  </si>
  <si>
    <t>AGRICULTURE</t>
  </si>
  <si>
    <t>COMPREHENSION</t>
  </si>
  <si>
    <t>COMPOSITION</t>
  </si>
  <si>
    <t>M.E.</t>
  </si>
  <si>
    <t>E.,E</t>
  </si>
  <si>
    <t>ART &amp;CRAFT</t>
  </si>
  <si>
    <t>PIUS  OWITI</t>
  </si>
  <si>
    <t>NO. OF WORDS</t>
  </si>
  <si>
    <t>P.H.E</t>
  </si>
  <si>
    <t>CCCCC</t>
  </si>
  <si>
    <t>DAMARIS  NDANU</t>
  </si>
  <si>
    <t>SAN JUSTIN MURIITHI</t>
  </si>
  <si>
    <t>JOSEPH  MWAURA</t>
  </si>
  <si>
    <t>PETER CEPHAS</t>
  </si>
  <si>
    <t>VANESAR  NJOKI</t>
  </si>
  <si>
    <t>VICTORIA  NDUAMBA</t>
  </si>
  <si>
    <t>ELIEZAR  NGANGA</t>
  </si>
  <si>
    <t xml:space="preserve">A.E    </t>
  </si>
  <si>
    <t>H .SCIENCE</t>
  </si>
  <si>
    <t xml:space="preserve"> M.E</t>
  </si>
  <si>
    <t>TARGETER</t>
  </si>
  <si>
    <t>KISERIAN  ADVENTIST</t>
  </si>
  <si>
    <t>GRADE 4 RED</t>
  </si>
  <si>
    <t>16TH.12.2020.</t>
  </si>
  <si>
    <t>16 TH.12.2020.</t>
  </si>
  <si>
    <t xml:space="preserve"> ….................................................</t>
  </si>
  <si>
    <t>MATH</t>
  </si>
  <si>
    <t>ENG</t>
  </si>
  <si>
    <t>SCIE$TECH</t>
  </si>
  <si>
    <t>KISWAHILI</t>
  </si>
  <si>
    <t>SOCIAL STUDIES</t>
  </si>
  <si>
    <t>AUDREY  NJOKI</t>
  </si>
  <si>
    <t>LEE  KIARIE</t>
  </si>
  <si>
    <t>JOB  NYAKANGI</t>
  </si>
  <si>
    <t>PETER  KIMANI</t>
  </si>
  <si>
    <t>DISTINCTION   EXAM</t>
  </si>
  <si>
    <t>ADRIAN  MUCHIRI</t>
  </si>
  <si>
    <t>HENRY  NJUGUNA</t>
  </si>
  <si>
    <t>BRYSON  MBURU</t>
  </si>
  <si>
    <t>STACY  AUMA</t>
  </si>
  <si>
    <t>VANESSAR NJOKI</t>
  </si>
  <si>
    <t>ELIEZAR  NG'ANG'A</t>
  </si>
  <si>
    <t>JOY  NOSIM</t>
  </si>
  <si>
    <t>WILFRED  MBUGUA</t>
  </si>
  <si>
    <t>DAVID  SIMEL</t>
  </si>
  <si>
    <t>NELSON  WAWERU</t>
  </si>
  <si>
    <t>KELVIN  MATU</t>
  </si>
  <si>
    <t>BONIFACE  LESHAN</t>
  </si>
  <si>
    <t>EMMANUEL  MUNENE</t>
  </si>
  <si>
    <t>ABNER  LETUON</t>
  </si>
  <si>
    <t>LAWRENCE</t>
  </si>
  <si>
    <t>CURTIS  KIMANI</t>
  </si>
  <si>
    <t>BETTY  CHEPNG'ETICH</t>
  </si>
  <si>
    <t>JOYANNE  MWIKALI</t>
  </si>
  <si>
    <t>COLOUR</t>
  </si>
  <si>
    <t>ARTS$CRAFT</t>
  </si>
  <si>
    <t>ARTS  $  CRAFT</t>
  </si>
  <si>
    <t>GRADE  4   YELLOW</t>
  </si>
  <si>
    <t>MM</t>
  </si>
  <si>
    <t>ART$CRAFT</t>
  </si>
  <si>
    <t>COLO</t>
  </si>
  <si>
    <t>g</t>
  </si>
  <si>
    <t>KISERIAN       ADVENTIST   PRIMARY</t>
  </si>
  <si>
    <t>GRADE         4        MID FEB   2021</t>
  </si>
  <si>
    <t>DISTINCTION  EXAM,MID  FEB 2021.</t>
  </si>
  <si>
    <t>GRADE  4  MID FEB  EXAM 2021</t>
  </si>
  <si>
    <t>GRADE 4  END TERM2 EXAM   2021</t>
  </si>
  <si>
    <t>TARGETER WINGS 006</t>
  </si>
  <si>
    <t>LEVEL</t>
  </si>
  <si>
    <t>TARGETER WINGS 006  FEB 2021.</t>
  </si>
  <si>
    <t>HOME SCI</t>
  </si>
  <si>
    <t>EE</t>
  </si>
  <si>
    <t>M</t>
  </si>
  <si>
    <t>A</t>
  </si>
  <si>
    <t>SCI&amp; TECH</t>
  </si>
  <si>
    <t>JUMLA</t>
  </si>
  <si>
    <t>CRE</t>
  </si>
  <si>
    <t>P. H. 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</si>
</sst>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6" x14ac:knownFonts="1">
    <font>
      <sz val="11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20"/>
      <name val="Calibri"/>
      <family val="2"/>
      <scheme val="minor"/>
    </font>
    <font>
      <b/>
      <sz val="18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name val="Calibri"/>
      <family val="2"/>
      <scheme val="minor"/>
    </font>
    <font>
      <b/>
      <sz val="28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26"/>
      <color rgb="FF0070C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26"/>
      <color rgb="FFFF000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2"/>
      <color rgb="FF0070C0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26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8"/>
      <name val="Calibri"/>
      <family val="2"/>
      <scheme val="minor"/>
    </font>
    <font>
      <b/>
      <sz val="28"/>
      <color rgb="FFFF0000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28"/>
      <color rgb="FF0070C0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28"/>
      <color rgb="FF0070C0"/>
      <name val="Calibri"/>
      <family val="2"/>
      <scheme val="minor"/>
    </font>
    <font>
      <sz val="36"/>
      <name val="Calibri"/>
      <family val="2"/>
      <scheme val="minor"/>
    </font>
    <font>
      <b/>
      <sz val="36"/>
      <color rgb="FFFF0000"/>
      <name val="Calibri"/>
      <family val="2"/>
      <scheme val="minor"/>
    </font>
    <font>
      <b/>
      <sz val="36"/>
      <name val="Calibri"/>
      <family val="2"/>
      <scheme val="minor"/>
    </font>
    <font>
      <sz val="28"/>
      <color rgb="FFFF0000"/>
      <name val="Calibri"/>
      <family val="2"/>
      <scheme val="minor"/>
    </font>
    <font>
      <sz val="36"/>
      <color rgb="FFFF0000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4"/>
      <color rgb="FF0070C0"/>
      <name val="Calibri"/>
      <family val="2"/>
      <scheme val="minor"/>
    </font>
    <font>
      <b/>
      <sz val="20"/>
      <name val="Times New Roman"/>
      <family val="1"/>
    </font>
    <font>
      <b/>
      <sz val="28"/>
      <name val="Times New Roman"/>
      <family val="1"/>
    </font>
    <font>
      <b/>
      <sz val="28"/>
      <color theme="1"/>
      <name val="Times New Roman"/>
      <family val="1"/>
    </font>
    <font>
      <sz val="28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28"/>
      <color rgb="FFFF0000"/>
      <name val="Times New Roman"/>
      <family val="1"/>
    </font>
    <font>
      <b/>
      <sz val="20"/>
      <color rgb="FFFF0000"/>
      <name val="Times New Roman"/>
      <family val="1"/>
    </font>
    <font>
      <sz val="11"/>
      <color rgb="FFFF0000"/>
      <name val="Calibri"/>
      <family val="2"/>
      <scheme val="minor"/>
    </font>
    <font>
      <sz val="28"/>
      <color rgb="FFFF0000"/>
      <name val="Times New Roman"/>
      <family val="1"/>
    </font>
    <font>
      <b/>
      <sz val="18"/>
      <name val="Times New Roman"/>
      <family val="1"/>
    </font>
    <font>
      <sz val="18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8"/>
      <color rgb="FFFF0000"/>
      <name val="Times New Roman"/>
      <family val="1"/>
    </font>
    <font>
      <sz val="18"/>
      <color theme="1"/>
      <name val="Times New Roman"/>
      <family val="1"/>
    </font>
    <font>
      <sz val="18"/>
      <color rgb="FFFF0000"/>
      <name val="Calibri"/>
      <family val="2"/>
      <scheme val="minor"/>
    </font>
    <font>
      <sz val="18"/>
      <color rgb="FFFF0000"/>
      <name val="Times New Roman"/>
      <family val="1"/>
    </font>
    <font>
      <b/>
      <sz val="16"/>
      <color rgb="FFFF0000"/>
      <name val="Times New Roman"/>
      <family val="1"/>
    </font>
    <font>
      <sz val="16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12"/>
      <name val="Times New Roman"/>
      <family val="1"/>
    </font>
    <font>
      <b/>
      <sz val="16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28"/>
      <color rgb="FFFFFF00"/>
      <name val="Calibri"/>
      <family val="2"/>
      <scheme val="minor"/>
    </font>
    <font>
      <b/>
      <sz val="28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26"/>
      <color rgb="FFFFFF00"/>
      <name val="Calibri"/>
      <family val="2"/>
      <scheme val="minor"/>
    </font>
    <font>
      <b/>
      <sz val="20"/>
      <color rgb="FFFFFF00"/>
      <name val="Calibri"/>
      <family val="2"/>
      <scheme val="minor"/>
    </font>
    <font>
      <b/>
      <sz val="24"/>
      <color rgb="FFFFFF00"/>
      <name val="Calibri"/>
      <family val="2"/>
      <scheme val="minor"/>
    </font>
    <font>
      <b/>
      <sz val="22"/>
      <color rgb="FFFFFF00"/>
      <name val="Calibri"/>
      <family val="2"/>
      <scheme val="minor"/>
    </font>
    <font>
      <b/>
      <sz val="28"/>
      <color theme="7"/>
      <name val="Calibri"/>
      <family val="2"/>
      <scheme val="minor"/>
    </font>
    <font>
      <sz val="28"/>
      <color theme="7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36"/>
      <color theme="0"/>
      <name val="Calibri"/>
      <family val="2"/>
      <scheme val="minor"/>
    </font>
    <font>
      <sz val="22"/>
      <color rgb="FF00B0F0"/>
      <name val="Calibri"/>
      <family val="2"/>
      <scheme val="minor"/>
    </font>
    <font>
      <b/>
      <sz val="28"/>
      <color rgb="FF00B0F0"/>
      <name val="Calibri"/>
      <family val="2"/>
      <scheme val="minor"/>
    </font>
    <font>
      <b/>
      <sz val="22"/>
      <color rgb="FF00B0F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28"/>
      <color theme="4" tint="-0.249977111117893"/>
      <name val="Calibri"/>
      <family val="2"/>
      <scheme val="minor"/>
    </font>
    <font>
      <sz val="28"/>
      <color rgb="FF00B0F0"/>
      <name val="Calibri"/>
      <family val="2"/>
      <scheme val="minor"/>
    </font>
    <font>
      <sz val="26"/>
      <name val="Calibri"/>
      <family val="2"/>
      <scheme val="minor"/>
    </font>
    <font>
      <b/>
      <sz val="28"/>
      <name val="Calibri"/>
      <family val="2"/>
    </font>
    <font>
      <b/>
      <sz val="28"/>
      <color rgb="FFC0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489">
    <xf numFmtId="0" fontId="0" fillId="0" borderId="0" xfId="0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/>
    <xf numFmtId="1" fontId="1" fillId="0" borderId="1" xfId="0" applyNumberFormat="1" applyFont="1" applyFill="1" applyBorder="1" applyAlignment="1">
      <alignment horizontal="center"/>
    </xf>
    <xf numFmtId="0" fontId="1" fillId="0" borderId="2" xfId="0" applyFont="1" applyFill="1" applyBorder="1"/>
    <xf numFmtId="0" fontId="1" fillId="0" borderId="2" xfId="0" applyFont="1" applyBorder="1"/>
    <xf numFmtId="0" fontId="3" fillId="0" borderId="0" xfId="0" applyFont="1" applyBorder="1" applyAlignment="1">
      <alignment textRotation="45"/>
    </xf>
    <xf numFmtId="16" fontId="3" fillId="0" borderId="0" xfId="0" applyNumberFormat="1" applyFont="1" applyBorder="1" applyAlignment="1">
      <alignment horizontal="center" textRotation="45"/>
    </xf>
    <xf numFmtId="0" fontId="3" fillId="0" borderId="0" xfId="0" applyFont="1" applyBorder="1" applyAlignment="1">
      <alignment horizontal="center" textRotation="45"/>
    </xf>
    <xf numFmtId="0" fontId="1" fillId="0" borderId="4" xfId="0" applyFont="1" applyBorder="1"/>
    <xf numFmtId="0" fontId="0" fillId="0" borderId="1" xfId="0" applyBorder="1"/>
    <xf numFmtId="0" fontId="1" fillId="0" borderId="0" xfId="0" applyFont="1" applyFill="1" applyBorder="1"/>
    <xf numFmtId="0" fontId="0" fillId="0" borderId="0" xfId="0" applyBorder="1"/>
    <xf numFmtId="0" fontId="2" fillId="0" borderId="5" xfId="0" applyFont="1" applyFill="1" applyBorder="1" applyAlignment="1">
      <alignment horizontal="center"/>
    </xf>
    <xf numFmtId="1" fontId="2" fillId="0" borderId="5" xfId="0" applyNumberFormat="1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1" fontId="5" fillId="0" borderId="1" xfId="0" applyNumberFormat="1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0" xfId="0" applyFont="1" applyBorder="1"/>
    <xf numFmtId="0" fontId="5" fillId="0" borderId="0" xfId="0" applyFont="1" applyBorder="1" applyAlignment="1">
      <alignment horizontal="center"/>
    </xf>
    <xf numFmtId="1" fontId="5" fillId="0" borderId="0" xfId="0" applyNumberFormat="1" applyFont="1" applyBorder="1" applyAlignment="1">
      <alignment horizontal="center"/>
    </xf>
    <xf numFmtId="0" fontId="3" fillId="0" borderId="0" xfId="0" applyFont="1" applyBorder="1" applyAlignment="1"/>
    <xf numFmtId="0" fontId="2" fillId="0" borderId="0" xfId="0" applyFont="1" applyFill="1" applyBorder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7" fillId="0" borderId="1" xfId="0" applyFont="1" applyBorder="1"/>
    <xf numFmtId="0" fontId="2" fillId="0" borderId="1" xfId="0" applyFont="1" applyFill="1" applyBorder="1" applyAlignment="1">
      <alignment horizontal="center"/>
    </xf>
    <xf numFmtId="0" fontId="8" fillId="0" borderId="1" xfId="0" applyFont="1" applyFill="1" applyBorder="1"/>
    <xf numFmtId="0" fontId="0" fillId="5" borderId="0" xfId="0" applyFill="1" applyBorder="1"/>
    <xf numFmtId="0" fontId="1" fillId="0" borderId="0" xfId="0" applyFont="1" applyBorder="1"/>
    <xf numFmtId="0" fontId="4" fillId="0" borderId="0" xfId="0" applyFont="1" applyBorder="1"/>
    <xf numFmtId="0" fontId="5" fillId="0" borderId="5" xfId="0" applyFont="1" applyBorder="1"/>
    <xf numFmtId="0" fontId="1" fillId="0" borderId="1" xfId="0" applyFont="1" applyBorder="1"/>
    <xf numFmtId="164" fontId="8" fillId="0" borderId="1" xfId="0" applyNumberFormat="1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11" fillId="0" borderId="1" xfId="0" applyFont="1" applyBorder="1"/>
    <xf numFmtId="164" fontId="11" fillId="0" borderId="1" xfId="0" applyNumberFormat="1" applyFont="1" applyBorder="1"/>
    <xf numFmtId="0" fontId="1" fillId="0" borderId="4" xfId="0" applyFont="1" applyFill="1" applyBorder="1"/>
    <xf numFmtId="0" fontId="6" fillId="0" borderId="5" xfId="0" applyFont="1" applyFill="1" applyBorder="1" applyAlignment="1">
      <alignment horizontal="center"/>
    </xf>
    <xf numFmtId="1" fontId="6" fillId="0" borderId="5" xfId="0" applyNumberFormat="1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/>
    </xf>
    <xf numFmtId="1" fontId="13" fillId="0" borderId="1" xfId="0" applyNumberFormat="1" applyFont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4" fillId="0" borderId="1" xfId="0" applyFont="1" applyBorder="1"/>
    <xf numFmtId="0" fontId="15" fillId="0" borderId="0" xfId="0" applyFont="1"/>
    <xf numFmtId="0" fontId="9" fillId="0" borderId="1" xfId="0" applyFont="1" applyBorder="1" applyAlignment="1">
      <alignment textRotation="45"/>
    </xf>
    <xf numFmtId="0" fontId="9" fillId="0" borderId="1" xfId="0" applyFont="1" applyFill="1" applyBorder="1" applyAlignment="1">
      <alignment horizontal="center" textRotation="45"/>
    </xf>
    <xf numFmtId="0" fontId="9" fillId="0" borderId="1" xfId="0" applyFont="1" applyFill="1" applyBorder="1" applyAlignment="1">
      <alignment textRotation="45"/>
    </xf>
    <xf numFmtId="0" fontId="16" fillId="0" borderId="5" xfId="0" applyFont="1" applyFill="1" applyBorder="1" applyAlignment="1">
      <alignment horizontal="center"/>
    </xf>
    <xf numFmtId="1" fontId="16" fillId="0" borderId="5" xfId="0" applyNumberFormat="1" applyFont="1" applyFill="1" applyBorder="1" applyAlignment="1">
      <alignment horizontal="center"/>
    </xf>
    <xf numFmtId="1" fontId="16" fillId="0" borderId="1" xfId="0" applyNumberFormat="1" applyFont="1" applyFill="1" applyBorder="1" applyAlignment="1">
      <alignment horizontal="center"/>
    </xf>
    <xf numFmtId="1" fontId="17" fillId="0" borderId="1" xfId="0" applyNumberFormat="1" applyFont="1" applyBorder="1" applyAlignment="1">
      <alignment horizontal="center"/>
    </xf>
    <xf numFmtId="0" fontId="16" fillId="0" borderId="2" xfId="0" applyFont="1" applyFill="1" applyBorder="1"/>
    <xf numFmtId="0" fontId="16" fillId="0" borderId="1" xfId="0" applyFont="1" applyFill="1" applyBorder="1" applyAlignment="1">
      <alignment horizontal="center"/>
    </xf>
    <xf numFmtId="0" fontId="16" fillId="0" borderId="2" xfId="0" applyFont="1" applyBorder="1"/>
    <xf numFmtId="0" fontId="12" fillId="0" borderId="1" xfId="0" applyFont="1" applyFill="1" applyBorder="1"/>
    <xf numFmtId="0" fontId="16" fillId="0" borderId="1" xfId="0" applyFont="1" applyFill="1" applyBorder="1"/>
    <xf numFmtId="164" fontId="12" fillId="0" borderId="1" xfId="0" applyNumberFormat="1" applyFont="1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6" fillId="0" borderId="1" xfId="0" applyFont="1" applyBorder="1" applyAlignment="1"/>
    <xf numFmtId="0" fontId="16" fillId="0" borderId="4" xfId="0" applyFont="1" applyBorder="1"/>
    <xf numFmtId="0" fontId="18" fillId="0" borderId="0" xfId="0" applyFont="1" applyBorder="1"/>
    <xf numFmtId="0" fontId="20" fillId="0" borderId="0" xfId="0" applyFont="1"/>
    <xf numFmtId="0" fontId="7" fillId="0" borderId="0" xfId="0" applyFont="1" applyBorder="1" applyAlignment="1">
      <alignment textRotation="45"/>
    </xf>
    <xf numFmtId="16" fontId="7" fillId="0" borderId="0" xfId="0" applyNumberFormat="1" applyFont="1" applyBorder="1" applyAlignment="1">
      <alignment horizontal="center" textRotation="45"/>
    </xf>
    <xf numFmtId="0" fontId="7" fillId="0" borderId="0" xfId="0" applyFont="1" applyBorder="1" applyAlignment="1">
      <alignment horizontal="center" textRotation="45"/>
    </xf>
    <xf numFmtId="0" fontId="19" fillId="0" borderId="0" xfId="0" applyFont="1" applyBorder="1" applyAlignment="1"/>
    <xf numFmtId="0" fontId="7" fillId="0" borderId="0" xfId="0" applyFont="1" applyBorder="1" applyAlignment="1"/>
    <xf numFmtId="0" fontId="21" fillId="0" borderId="1" xfId="0" applyFont="1" applyBorder="1"/>
    <xf numFmtId="0" fontId="21" fillId="0" borderId="1" xfId="0" applyFont="1" applyBorder="1" applyAlignment="1">
      <alignment textRotation="45"/>
    </xf>
    <xf numFmtId="0" fontId="21" fillId="0" borderId="1" xfId="0" applyFont="1" applyFill="1" applyBorder="1" applyAlignment="1">
      <alignment horizontal="center" textRotation="45"/>
    </xf>
    <xf numFmtId="0" fontId="21" fillId="0" borderId="1" xfId="0" applyFont="1" applyFill="1" applyBorder="1" applyAlignment="1">
      <alignment textRotation="45"/>
    </xf>
    <xf numFmtId="0" fontId="7" fillId="0" borderId="4" xfId="0" applyFont="1" applyFill="1" applyBorder="1"/>
    <xf numFmtId="0" fontId="7" fillId="0" borderId="5" xfId="0" applyFont="1" applyFill="1" applyBorder="1" applyAlignment="1">
      <alignment horizontal="center"/>
    </xf>
    <xf numFmtId="1" fontId="7" fillId="0" borderId="5" xfId="0" applyNumberFormat="1" applyFont="1" applyFill="1" applyBorder="1" applyAlignment="1">
      <alignment horizontal="center"/>
    </xf>
    <xf numFmtId="1" fontId="7" fillId="0" borderId="1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1" fontId="22" fillId="0" borderId="1" xfId="0" applyNumberFormat="1" applyFont="1" applyBorder="1" applyAlignment="1">
      <alignment horizontal="center"/>
    </xf>
    <xf numFmtId="0" fontId="7" fillId="0" borderId="2" xfId="0" applyFont="1" applyFill="1" applyBorder="1"/>
    <xf numFmtId="0" fontId="7" fillId="0" borderId="1" xfId="0" applyFont="1" applyFill="1" applyBorder="1" applyAlignment="1">
      <alignment horizontal="center"/>
    </xf>
    <xf numFmtId="0" fontId="7" fillId="0" borderId="2" xfId="0" applyFont="1" applyBorder="1"/>
    <xf numFmtId="0" fontId="19" fillId="0" borderId="1" xfId="0" applyFont="1" applyFill="1" applyBorder="1"/>
    <xf numFmtId="0" fontId="19" fillId="0" borderId="1" xfId="0" applyFont="1" applyFill="1" applyBorder="1" applyAlignment="1">
      <alignment horizontal="center"/>
    </xf>
    <xf numFmtId="0" fontId="19" fillId="0" borderId="0" xfId="0" applyFont="1" applyFill="1" applyBorder="1"/>
    <xf numFmtId="0" fontId="7" fillId="0" borderId="1" xfId="0" applyFont="1" applyFill="1" applyBorder="1"/>
    <xf numFmtId="164" fontId="19" fillId="0" borderId="1" xfId="0" applyNumberFormat="1" applyFont="1" applyFill="1" applyBorder="1" applyAlignment="1">
      <alignment horizontal="center"/>
    </xf>
    <xf numFmtId="0" fontId="20" fillId="0" borderId="0" xfId="0" applyFont="1" applyBorder="1"/>
    <xf numFmtId="0" fontId="22" fillId="0" borderId="1" xfId="0" applyFont="1" applyBorder="1"/>
    <xf numFmtId="0" fontId="20" fillId="0" borderId="1" xfId="0" applyFont="1" applyBorder="1"/>
    <xf numFmtId="0" fontId="22" fillId="0" borderId="1" xfId="0" applyFont="1" applyBorder="1" applyAlignment="1">
      <alignment horizontal="center"/>
    </xf>
    <xf numFmtId="1" fontId="22" fillId="0" borderId="0" xfId="0" applyNumberFormat="1" applyFont="1" applyBorder="1" applyAlignment="1">
      <alignment horizontal="center"/>
    </xf>
    <xf numFmtId="0" fontId="20" fillId="0" borderId="0" xfId="0" applyFont="1" applyFill="1" applyBorder="1"/>
    <xf numFmtId="1" fontId="22" fillId="0" borderId="5" xfId="0" applyNumberFormat="1" applyFont="1" applyBorder="1" applyAlignment="1">
      <alignment horizontal="center"/>
    </xf>
    <xf numFmtId="0" fontId="7" fillId="0" borderId="0" xfId="0" applyFont="1" applyFill="1" applyBorder="1"/>
    <xf numFmtId="0" fontId="7" fillId="0" borderId="0" xfId="0" applyFont="1" applyBorder="1"/>
    <xf numFmtId="0" fontId="7" fillId="0" borderId="3" xfId="0" applyFont="1" applyFill="1" applyBorder="1" applyAlignment="1">
      <alignment horizontal="center"/>
    </xf>
    <xf numFmtId="1" fontId="7" fillId="0" borderId="3" xfId="0" applyNumberFormat="1" applyFont="1" applyFill="1" applyBorder="1" applyAlignment="1">
      <alignment horizontal="center"/>
    </xf>
    <xf numFmtId="0" fontId="22" fillId="0" borderId="0" xfId="0" applyFont="1" applyBorder="1"/>
    <xf numFmtId="0" fontId="22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7" fillId="0" borderId="1" xfId="0" applyFont="1" applyBorder="1" applyAlignment="1"/>
    <xf numFmtId="0" fontId="7" fillId="0" borderId="4" xfId="0" applyFont="1" applyBorder="1"/>
    <xf numFmtId="0" fontId="22" fillId="0" borderId="5" xfId="0" applyFont="1" applyBorder="1" applyAlignment="1">
      <alignment horizontal="center"/>
    </xf>
    <xf numFmtId="1" fontId="19" fillId="0" borderId="1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/>
    </xf>
    <xf numFmtId="1" fontId="21" fillId="0" borderId="1" xfId="0" applyNumberFormat="1" applyFont="1" applyFill="1" applyBorder="1" applyAlignment="1">
      <alignment horizontal="center"/>
    </xf>
    <xf numFmtId="0" fontId="23" fillId="0" borderId="1" xfId="0" applyFont="1" applyBorder="1"/>
    <xf numFmtId="0" fontId="21" fillId="0" borderId="1" xfId="0" applyFont="1" applyBorder="1" applyAlignment="1">
      <alignment horizontal="center"/>
    </xf>
    <xf numFmtId="0" fontId="24" fillId="0" borderId="0" xfId="0" applyFont="1" applyBorder="1"/>
    <xf numFmtId="0" fontId="25" fillId="0" borderId="0" xfId="0" applyFont="1" applyBorder="1" applyAlignment="1"/>
    <xf numFmtId="0" fontId="27" fillId="0" borderId="0" xfId="0" applyFont="1" applyBorder="1"/>
    <xf numFmtId="0" fontId="19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28" fillId="0" borderId="0" xfId="0" applyFont="1" applyBorder="1"/>
    <xf numFmtId="0" fontId="25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1" fontId="12" fillId="0" borderId="5" xfId="0" applyNumberFormat="1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1" fontId="22" fillId="0" borderId="0" xfId="0" applyNumberFormat="1" applyFont="1" applyBorder="1" applyAlignment="1"/>
    <xf numFmtId="1" fontId="26" fillId="0" borderId="1" xfId="0" applyNumberFormat="1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/>
    </xf>
    <xf numFmtId="0" fontId="30" fillId="0" borderId="1" xfId="0" applyFont="1" applyBorder="1" applyAlignment="1">
      <alignment horizontal="center"/>
    </xf>
    <xf numFmtId="1" fontId="30" fillId="0" borderId="1" xfId="0" applyNumberFormat="1" applyFont="1" applyBorder="1" applyAlignment="1">
      <alignment horizontal="center"/>
    </xf>
    <xf numFmtId="0" fontId="25" fillId="0" borderId="1" xfId="0" applyFont="1" applyFill="1" applyBorder="1"/>
    <xf numFmtId="0" fontId="26" fillId="0" borderId="1" xfId="0" applyFont="1" applyFill="1" applyBorder="1"/>
    <xf numFmtId="0" fontId="30" fillId="0" borderId="1" xfId="0" applyFont="1" applyBorder="1"/>
    <xf numFmtId="0" fontId="29" fillId="0" borderId="1" xfId="0" applyFont="1" applyBorder="1"/>
    <xf numFmtId="1" fontId="30" fillId="0" borderId="0" xfId="0" applyNumberFormat="1" applyFont="1" applyBorder="1" applyAlignment="1">
      <alignment horizontal="center"/>
    </xf>
    <xf numFmtId="0" fontId="29" fillId="0" borderId="0" xfId="0" applyFont="1" applyFill="1" applyBorder="1"/>
    <xf numFmtId="0" fontId="32" fillId="0" borderId="0" xfId="0" applyFont="1"/>
    <xf numFmtId="0" fontId="33" fillId="0" borderId="0" xfId="0" applyFont="1" applyBorder="1" applyAlignment="1">
      <alignment textRotation="45"/>
    </xf>
    <xf numFmtId="16" fontId="33" fillId="0" borderId="0" xfId="0" applyNumberFormat="1" applyFont="1" applyBorder="1" applyAlignment="1">
      <alignment horizontal="center" textRotation="45"/>
    </xf>
    <xf numFmtId="0" fontId="33" fillId="0" borderId="0" xfId="0" applyFont="1" applyBorder="1" applyAlignment="1">
      <alignment horizontal="center" textRotation="45"/>
    </xf>
    <xf numFmtId="0" fontId="34" fillId="0" borderId="0" xfId="0" applyFont="1" applyBorder="1"/>
    <xf numFmtId="0" fontId="32" fillId="0" borderId="0" xfId="0" applyFont="1" applyBorder="1"/>
    <xf numFmtId="0" fontId="34" fillId="0" borderId="0" xfId="0" applyFont="1" applyBorder="1" applyAlignment="1">
      <alignment horizontal="center"/>
    </xf>
    <xf numFmtId="1" fontId="34" fillId="0" borderId="0" xfId="0" applyNumberFormat="1" applyFont="1" applyBorder="1" applyAlignment="1">
      <alignment horizontal="center"/>
    </xf>
    <xf numFmtId="0" fontId="36" fillId="0" borderId="1" xfId="0" applyFont="1" applyBorder="1"/>
    <xf numFmtId="0" fontId="33" fillId="0" borderId="2" xfId="0" applyFont="1" applyFill="1" applyBorder="1"/>
    <xf numFmtId="0" fontId="33" fillId="0" borderId="4" xfId="0" applyFont="1" applyBorder="1"/>
    <xf numFmtId="0" fontId="33" fillId="0" borderId="5" xfId="0" applyFont="1" applyFill="1" applyBorder="1" applyAlignment="1">
      <alignment horizontal="center"/>
    </xf>
    <xf numFmtId="1" fontId="33" fillId="0" borderId="5" xfId="0" applyNumberFormat="1" applyFont="1" applyFill="1" applyBorder="1" applyAlignment="1">
      <alignment horizontal="center"/>
    </xf>
    <xf numFmtId="0" fontId="34" fillId="0" borderId="1" xfId="0" applyFont="1" applyBorder="1" applyAlignment="1">
      <alignment horizontal="center"/>
    </xf>
    <xf numFmtId="1" fontId="34" fillId="0" borderId="1" xfId="0" applyNumberFormat="1" applyFont="1" applyBorder="1" applyAlignment="1">
      <alignment horizontal="center"/>
    </xf>
    <xf numFmtId="0" fontId="34" fillId="0" borderId="5" xfId="0" applyFont="1" applyBorder="1" applyAlignment="1">
      <alignment horizontal="center"/>
    </xf>
    <xf numFmtId="1" fontId="34" fillId="0" borderId="5" xfId="0" applyNumberFormat="1" applyFont="1" applyBorder="1" applyAlignment="1">
      <alignment horizontal="center"/>
    </xf>
    <xf numFmtId="0" fontId="32" fillId="4" borderId="1" xfId="0" applyFont="1" applyFill="1" applyBorder="1"/>
    <xf numFmtId="1" fontId="33" fillId="0" borderId="1" xfId="0" applyNumberFormat="1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/>
    </xf>
    <xf numFmtId="0" fontId="33" fillId="0" borderId="2" xfId="0" applyFont="1" applyBorder="1"/>
    <xf numFmtId="1" fontId="34" fillId="4" borderId="1" xfId="0" applyNumberFormat="1" applyFont="1" applyFill="1" applyBorder="1" applyAlignment="1">
      <alignment horizontal="center"/>
    </xf>
    <xf numFmtId="0" fontId="35" fillId="0" borderId="1" xfId="0" applyFont="1" applyFill="1" applyBorder="1"/>
    <xf numFmtId="0" fontId="33" fillId="0" borderId="1" xfId="0" applyFont="1" applyFill="1" applyBorder="1"/>
    <xf numFmtId="0" fontId="36" fillId="0" borderId="1" xfId="0" applyFont="1" applyFill="1" applyBorder="1" applyAlignment="1">
      <alignment horizontal="center"/>
    </xf>
    <xf numFmtId="1" fontId="36" fillId="0" borderId="1" xfId="0" applyNumberFormat="1" applyFont="1" applyFill="1" applyBorder="1" applyAlignment="1">
      <alignment horizontal="center"/>
    </xf>
    <xf numFmtId="0" fontId="37" fillId="0" borderId="1" xfId="0" applyFont="1" applyBorder="1"/>
    <xf numFmtId="0" fontId="36" fillId="0" borderId="1" xfId="0" applyFont="1" applyBorder="1" applyAlignment="1">
      <alignment horizontal="center"/>
    </xf>
    <xf numFmtId="0" fontId="32" fillId="0" borderId="1" xfId="0" applyFont="1" applyBorder="1"/>
    <xf numFmtId="16" fontId="38" fillId="0" borderId="0" xfId="0" applyNumberFormat="1" applyFont="1" applyBorder="1" applyAlignment="1">
      <alignment horizontal="center" textRotation="45"/>
    </xf>
    <xf numFmtId="16" fontId="39" fillId="0" borderId="0" xfId="0" applyNumberFormat="1" applyFont="1" applyBorder="1" applyAlignment="1">
      <alignment horizontal="center" textRotation="45"/>
    </xf>
    <xf numFmtId="0" fontId="39" fillId="0" borderId="0" xfId="0" applyFont="1" applyBorder="1" applyAlignment="1">
      <alignment horizontal="center" textRotation="45"/>
    </xf>
    <xf numFmtId="0" fontId="40" fillId="0" borderId="0" xfId="0" applyFont="1"/>
    <xf numFmtId="0" fontId="41" fillId="0" borderId="0" xfId="0" applyFont="1"/>
    <xf numFmtId="0" fontId="39" fillId="0" borderId="0" xfId="0" applyFont="1" applyBorder="1" applyAlignment="1"/>
    <xf numFmtId="0" fontId="39" fillId="0" borderId="0" xfId="0" applyFont="1" applyBorder="1" applyAlignment="1">
      <alignment textRotation="45"/>
    </xf>
    <xf numFmtId="0" fontId="42" fillId="0" borderId="0" xfId="0" applyFont="1"/>
    <xf numFmtId="0" fontId="19" fillId="0" borderId="2" xfId="0" applyFont="1" applyFill="1" applyBorder="1"/>
    <xf numFmtId="0" fontId="44" fillId="0" borderId="0" xfId="0" applyFont="1"/>
    <xf numFmtId="0" fontId="46" fillId="0" borderId="0" xfId="0" applyFont="1"/>
    <xf numFmtId="0" fontId="44" fillId="0" borderId="0" xfId="0" applyFont="1" applyBorder="1" applyAlignment="1"/>
    <xf numFmtId="0" fontId="44" fillId="0" borderId="0" xfId="0" applyFont="1" applyBorder="1" applyAlignment="1">
      <alignment textRotation="45"/>
    </xf>
    <xf numFmtId="16" fontId="44" fillId="0" borderId="0" xfId="0" applyNumberFormat="1" applyFont="1" applyBorder="1" applyAlignment="1">
      <alignment horizontal="center" textRotation="45"/>
    </xf>
    <xf numFmtId="16" fontId="45" fillId="0" borderId="0" xfId="0" applyNumberFormat="1" applyFont="1" applyBorder="1" applyAlignment="1">
      <alignment horizontal="center" textRotation="45"/>
    </xf>
    <xf numFmtId="0" fontId="44" fillId="0" borderId="0" xfId="0" applyFont="1" applyBorder="1" applyAlignment="1">
      <alignment horizontal="center" textRotation="45"/>
    </xf>
    <xf numFmtId="0" fontId="47" fillId="0" borderId="0" xfId="0" applyFont="1"/>
    <xf numFmtId="0" fontId="11" fillId="0" borderId="0" xfId="0" applyFont="1" applyBorder="1" applyAlignment="1"/>
    <xf numFmtId="16" fontId="39" fillId="0" borderId="0" xfId="0" applyNumberFormat="1" applyFont="1" applyBorder="1" applyAlignment="1">
      <alignment horizontal="center"/>
    </xf>
    <xf numFmtId="16" fontId="44" fillId="0" borderId="0" xfId="0" applyNumberFormat="1" applyFont="1" applyBorder="1" applyAlignment="1">
      <alignment horizontal="center"/>
    </xf>
    <xf numFmtId="0" fontId="48" fillId="0" borderId="4" xfId="0" applyFont="1" applyFill="1" applyBorder="1" applyAlignment="1"/>
    <xf numFmtId="0" fontId="48" fillId="0" borderId="4" xfId="0" applyFont="1" applyFill="1" applyBorder="1" applyAlignment="1">
      <alignment horizontal="center"/>
    </xf>
    <xf numFmtId="0" fontId="48" fillId="0" borderId="1" xfId="0" applyFont="1" applyBorder="1" applyAlignment="1">
      <alignment horizontal="center"/>
    </xf>
    <xf numFmtId="0" fontId="48" fillId="0" borderId="2" xfId="0" applyFont="1" applyFill="1" applyBorder="1" applyAlignment="1"/>
    <xf numFmtId="0" fontId="48" fillId="0" borderId="2" xfId="0" applyFont="1" applyFill="1" applyBorder="1" applyAlignment="1">
      <alignment horizontal="center"/>
    </xf>
    <xf numFmtId="0" fontId="48" fillId="0" borderId="1" xfId="0" applyFont="1" applyFill="1" applyBorder="1" applyAlignment="1">
      <alignment horizontal="center"/>
    </xf>
    <xf numFmtId="0" fontId="48" fillId="0" borderId="2" xfId="0" applyFont="1" applyBorder="1" applyAlignment="1">
      <alignment horizontal="center"/>
    </xf>
    <xf numFmtId="0" fontId="48" fillId="0" borderId="2" xfId="0" applyFont="1" applyBorder="1" applyAlignment="1"/>
    <xf numFmtId="0" fontId="48" fillId="0" borderId="1" xfId="0" applyFont="1" applyBorder="1" applyAlignment="1"/>
    <xf numFmtId="0" fontId="32" fillId="7" borderId="0" xfId="0" applyFont="1" applyFill="1" applyBorder="1"/>
    <xf numFmtId="0" fontId="20" fillId="7" borderId="1" xfId="0" applyFont="1" applyFill="1" applyBorder="1"/>
    <xf numFmtId="0" fontId="7" fillId="0" borderId="0" xfId="0" applyFont="1" applyFill="1" applyBorder="1" applyAlignment="1">
      <alignment horizontal="center"/>
    </xf>
    <xf numFmtId="0" fontId="20" fillId="7" borderId="0" xfId="0" applyFont="1" applyFill="1" applyBorder="1"/>
    <xf numFmtId="0" fontId="10" fillId="0" borderId="1" xfId="0" applyFont="1" applyFill="1" applyBorder="1" applyAlignment="1"/>
    <xf numFmtId="0" fontId="4" fillId="0" borderId="0" xfId="0" applyFont="1"/>
    <xf numFmtId="0" fontId="2" fillId="0" borderId="1" xfId="0" applyFont="1" applyFill="1" applyBorder="1"/>
    <xf numFmtId="0" fontId="4" fillId="0" borderId="1" xfId="0" applyFont="1" applyBorder="1"/>
    <xf numFmtId="0" fontId="3" fillId="0" borderId="1" xfId="0" applyFont="1" applyFill="1" applyBorder="1" applyAlignment="1">
      <alignment horizontal="center"/>
    </xf>
    <xf numFmtId="1" fontId="50" fillId="0" borderId="5" xfId="0" applyNumberFormat="1" applyFont="1" applyFill="1" applyBorder="1" applyAlignment="1">
      <alignment horizontal="center"/>
    </xf>
    <xf numFmtId="164" fontId="50" fillId="0" borderId="1" xfId="0" applyNumberFormat="1" applyFont="1" applyFill="1" applyBorder="1" applyAlignment="1">
      <alignment horizontal="center"/>
    </xf>
    <xf numFmtId="0" fontId="3" fillId="0" borderId="2" xfId="0" applyFont="1" applyFill="1" applyBorder="1" applyAlignment="1"/>
    <xf numFmtId="0" fontId="3" fillId="0" borderId="2" xfId="0" applyFont="1" applyBorder="1" applyAlignment="1"/>
    <xf numFmtId="0" fontId="3" fillId="0" borderId="1" xfId="0" applyFont="1" applyFill="1" applyBorder="1" applyAlignment="1"/>
    <xf numFmtId="0" fontId="3" fillId="0" borderId="1" xfId="0" applyFont="1" applyBorder="1" applyAlignment="1"/>
    <xf numFmtId="0" fontId="51" fillId="0" borderId="0" xfId="0" applyFont="1"/>
    <xf numFmtId="0" fontId="52" fillId="0" borderId="1" xfId="0" applyFont="1" applyFill="1" applyBorder="1" applyAlignment="1"/>
    <xf numFmtId="0" fontId="48" fillId="0" borderId="1" xfId="0" applyFont="1" applyFill="1" applyBorder="1"/>
    <xf numFmtId="0" fontId="52" fillId="0" borderId="1" xfId="0" applyFont="1" applyFill="1" applyBorder="1" applyAlignment="1">
      <alignment horizontal="center"/>
    </xf>
    <xf numFmtId="1" fontId="52" fillId="0" borderId="1" xfId="0" applyNumberFormat="1" applyFont="1" applyFill="1" applyBorder="1" applyAlignment="1">
      <alignment horizontal="center"/>
    </xf>
    <xf numFmtId="0" fontId="53" fillId="0" borderId="0" xfId="0" applyFont="1"/>
    <xf numFmtId="0" fontId="49" fillId="0" borderId="0" xfId="0" applyFont="1"/>
    <xf numFmtId="0" fontId="54" fillId="0" borderId="0" xfId="0" applyFont="1"/>
    <xf numFmtId="0" fontId="52" fillId="0" borderId="2" xfId="0" applyFont="1" applyFill="1" applyBorder="1" applyAlignment="1"/>
    <xf numFmtId="0" fontId="52" fillId="0" borderId="2" xfId="0" applyFont="1" applyFill="1" applyBorder="1"/>
    <xf numFmtId="164" fontId="52" fillId="0" borderId="5" xfId="0" applyNumberFormat="1" applyFont="1" applyFill="1" applyBorder="1" applyAlignment="1">
      <alignment horizontal="center"/>
    </xf>
    <xf numFmtId="0" fontId="55" fillId="0" borderId="0" xfId="0" applyFont="1"/>
    <xf numFmtId="0" fontId="57" fillId="0" borderId="0" xfId="0" applyFont="1"/>
    <xf numFmtId="0" fontId="58" fillId="0" borderId="0" xfId="0" applyFont="1"/>
    <xf numFmtId="0" fontId="59" fillId="0" borderId="5" xfId="0" applyFont="1" applyFill="1" applyBorder="1" applyAlignment="1">
      <alignment horizontal="center"/>
    </xf>
    <xf numFmtId="1" fontId="59" fillId="0" borderId="5" xfId="0" applyNumberFormat="1" applyFont="1" applyFill="1" applyBorder="1" applyAlignment="1">
      <alignment horizontal="center"/>
    </xf>
    <xf numFmtId="0" fontId="59" fillId="0" borderId="1" xfId="0" applyFont="1" applyBorder="1" applyAlignment="1">
      <alignment horizontal="center"/>
    </xf>
    <xf numFmtId="1" fontId="59" fillId="0" borderId="1" xfId="0" applyNumberFormat="1" applyFont="1" applyBorder="1" applyAlignment="1">
      <alignment horizontal="center"/>
    </xf>
    <xf numFmtId="0" fontId="59" fillId="0" borderId="5" xfId="0" applyFont="1" applyBorder="1" applyAlignment="1">
      <alignment horizontal="center"/>
    </xf>
    <xf numFmtId="1" fontId="59" fillId="0" borderId="5" xfId="0" applyNumberFormat="1" applyFont="1" applyBorder="1" applyAlignment="1">
      <alignment horizontal="center"/>
    </xf>
    <xf numFmtId="0" fontId="43" fillId="3" borderId="1" xfId="0" applyFont="1" applyFill="1" applyBorder="1" applyAlignment="1">
      <alignment horizontal="center"/>
    </xf>
    <xf numFmtId="1" fontId="59" fillId="0" borderId="1" xfId="0" applyNumberFormat="1" applyFont="1" applyFill="1" applyBorder="1" applyAlignment="1">
      <alignment horizontal="center"/>
    </xf>
    <xf numFmtId="0" fontId="59" fillId="0" borderId="1" xfId="0" applyFont="1" applyFill="1" applyBorder="1" applyAlignment="1">
      <alignment horizontal="center"/>
    </xf>
    <xf numFmtId="0" fontId="43" fillId="0" borderId="1" xfId="0" applyFont="1" applyBorder="1" applyAlignment="1">
      <alignment horizontal="center"/>
    </xf>
    <xf numFmtId="0" fontId="43" fillId="0" borderId="5" xfId="0" applyFont="1" applyBorder="1" applyAlignment="1">
      <alignment horizontal="center"/>
    </xf>
    <xf numFmtId="1" fontId="43" fillId="0" borderId="1" xfId="0" applyNumberFormat="1" applyFont="1" applyBorder="1" applyAlignment="1">
      <alignment horizontal="center"/>
    </xf>
    <xf numFmtId="0" fontId="43" fillId="6" borderId="1" xfId="0" applyFont="1" applyFill="1" applyBorder="1" applyAlignment="1">
      <alignment horizontal="center"/>
    </xf>
    <xf numFmtId="1" fontId="59" fillId="0" borderId="0" xfId="0" applyNumberFormat="1" applyFont="1" applyBorder="1" applyAlignment="1">
      <alignment horizontal="center"/>
    </xf>
    <xf numFmtId="0" fontId="43" fillId="3" borderId="0" xfId="0" applyFont="1" applyFill="1" applyBorder="1" applyAlignment="1">
      <alignment horizontal="center"/>
    </xf>
    <xf numFmtId="0" fontId="50" fillId="0" borderId="1" xfId="0" applyFont="1" applyBorder="1"/>
    <xf numFmtId="0" fontId="50" fillId="0" borderId="1" xfId="0" applyFont="1" applyBorder="1" applyAlignment="1">
      <alignment textRotation="45"/>
    </xf>
    <xf numFmtId="0" fontId="50" fillId="0" borderId="1" xfId="0" applyFont="1" applyFill="1" applyBorder="1" applyAlignment="1">
      <alignment horizontal="center" textRotation="45"/>
    </xf>
    <xf numFmtId="0" fontId="50" fillId="0" borderId="1" xfId="0" applyFont="1" applyFill="1" applyBorder="1" applyAlignment="1">
      <alignment textRotation="45"/>
    </xf>
    <xf numFmtId="0" fontId="50" fillId="0" borderId="0" xfId="0" applyFont="1"/>
    <xf numFmtId="0" fontId="56" fillId="0" borderId="1" xfId="0" applyFont="1" applyBorder="1" applyAlignment="1">
      <alignment horizontal="center"/>
    </xf>
    <xf numFmtId="0" fontId="56" fillId="0" borderId="1" xfId="0" applyFont="1" applyBorder="1" applyAlignment="1">
      <alignment horizontal="center" textRotation="45"/>
    </xf>
    <xf numFmtId="0" fontId="56" fillId="0" borderId="1" xfId="0" applyFont="1" applyFill="1" applyBorder="1" applyAlignment="1">
      <alignment horizontal="center" textRotation="45"/>
    </xf>
    <xf numFmtId="0" fontId="56" fillId="0" borderId="6" xfId="0" applyFont="1" applyFill="1" applyBorder="1" applyAlignment="1">
      <alignment horizontal="center" textRotation="45"/>
    </xf>
    <xf numFmtId="0" fontId="56" fillId="0" borderId="0" xfId="0" applyFont="1"/>
    <xf numFmtId="0" fontId="60" fillId="0" borderId="1" xfId="0" applyFont="1" applyBorder="1" applyAlignment="1">
      <alignment horizontal="center"/>
    </xf>
    <xf numFmtId="0" fontId="60" fillId="0" borderId="1" xfId="0" applyFont="1" applyBorder="1" applyAlignment="1">
      <alignment horizontal="center" textRotation="45"/>
    </xf>
    <xf numFmtId="0" fontId="60" fillId="0" borderId="1" xfId="0" applyFont="1" applyFill="1" applyBorder="1" applyAlignment="1">
      <alignment horizontal="center" textRotation="45"/>
    </xf>
    <xf numFmtId="0" fontId="60" fillId="0" borderId="6" xfId="0" applyFont="1" applyFill="1" applyBorder="1" applyAlignment="1">
      <alignment horizontal="center" textRotation="45"/>
    </xf>
    <xf numFmtId="0" fontId="61" fillId="0" borderId="5" xfId="0" applyFont="1" applyFill="1" applyBorder="1" applyAlignment="1">
      <alignment horizontal="center"/>
    </xf>
    <xf numFmtId="1" fontId="61" fillId="0" borderId="1" xfId="0" applyNumberFormat="1" applyFont="1" applyFill="1" applyBorder="1" applyAlignment="1">
      <alignment horizontal="center"/>
    </xf>
    <xf numFmtId="1" fontId="61" fillId="0" borderId="5" xfId="0" applyNumberFormat="1" applyFont="1" applyFill="1" applyBorder="1" applyAlignment="1">
      <alignment horizontal="center"/>
    </xf>
    <xf numFmtId="0" fontId="61" fillId="0" borderId="1" xfId="0" applyFont="1" applyFill="1" applyBorder="1" applyAlignment="1">
      <alignment horizontal="center"/>
    </xf>
    <xf numFmtId="0" fontId="62" fillId="0" borderId="1" xfId="0" applyFont="1" applyBorder="1" applyAlignment="1">
      <alignment horizontal="center"/>
    </xf>
    <xf numFmtId="1" fontId="62" fillId="0" borderId="1" xfId="0" applyNumberFormat="1" applyFont="1" applyBorder="1" applyAlignment="1">
      <alignment horizontal="center"/>
    </xf>
    <xf numFmtId="0" fontId="62" fillId="0" borderId="5" xfId="0" applyFont="1" applyBorder="1" applyAlignment="1">
      <alignment horizontal="center"/>
    </xf>
    <xf numFmtId="1" fontId="62" fillId="0" borderId="5" xfId="0" applyNumberFormat="1" applyFont="1" applyBorder="1" applyAlignment="1">
      <alignment horizontal="center"/>
    </xf>
    <xf numFmtId="0" fontId="57" fillId="5" borderId="1" xfId="0" applyFont="1" applyFill="1" applyBorder="1" applyAlignment="1">
      <alignment horizontal="center"/>
    </xf>
    <xf numFmtId="1" fontId="62" fillId="0" borderId="0" xfId="0" applyNumberFormat="1" applyFont="1" applyBorder="1" applyAlignment="1">
      <alignment horizontal="center"/>
    </xf>
    <xf numFmtId="0" fontId="57" fillId="5" borderId="0" xfId="0" applyFont="1" applyFill="1" applyBorder="1" applyAlignment="1">
      <alignment horizontal="center"/>
    </xf>
    <xf numFmtId="0" fontId="60" fillId="0" borderId="1" xfId="0" applyFont="1" applyBorder="1"/>
    <xf numFmtId="0" fontId="60" fillId="0" borderId="1" xfId="0" applyFont="1" applyBorder="1" applyAlignment="1">
      <alignment textRotation="45"/>
    </xf>
    <xf numFmtId="0" fontId="60" fillId="0" borderId="1" xfId="0" applyFont="1" applyFill="1" applyBorder="1" applyAlignment="1">
      <alignment textRotation="45"/>
    </xf>
    <xf numFmtId="0" fontId="60" fillId="0" borderId="6" xfId="0" applyFont="1" applyFill="1" applyBorder="1" applyAlignment="1">
      <alignment textRotation="45"/>
    </xf>
    <xf numFmtId="0" fontId="61" fillId="0" borderId="2" xfId="0" applyFont="1" applyFill="1" applyBorder="1"/>
    <xf numFmtId="0" fontId="61" fillId="0" borderId="2" xfId="0" applyFont="1" applyBorder="1"/>
    <xf numFmtId="0" fontId="60" fillId="0" borderId="1" xfId="0" applyFont="1" applyFill="1" applyBorder="1"/>
    <xf numFmtId="0" fontId="57" fillId="2" borderId="1" xfId="0" applyFont="1" applyFill="1" applyBorder="1"/>
    <xf numFmtId="0" fontId="57" fillId="0" borderId="1" xfId="0" applyFont="1" applyBorder="1"/>
    <xf numFmtId="0" fontId="57" fillId="0" borderId="0" xfId="0" applyFont="1" applyBorder="1"/>
    <xf numFmtId="0" fontId="21" fillId="0" borderId="0" xfId="0" applyFont="1" applyFill="1" applyBorder="1" applyAlignment="1">
      <alignment textRotation="45"/>
    </xf>
    <xf numFmtId="1" fontId="10" fillId="0" borderId="0" xfId="0" applyNumberFormat="1" applyFont="1" applyBorder="1" applyAlignment="1">
      <alignment horizontal="center"/>
    </xf>
    <xf numFmtId="0" fontId="39" fillId="0" borderId="2" xfId="0" applyFont="1" applyBorder="1" applyAlignment="1">
      <alignment horizontal="center" textRotation="45"/>
    </xf>
    <xf numFmtId="0" fontId="39" fillId="0" borderId="7" xfId="0" applyFont="1" applyBorder="1" applyAlignment="1">
      <alignment horizontal="center" textRotation="45"/>
    </xf>
    <xf numFmtId="16" fontId="39" fillId="0" borderId="7" xfId="0" applyNumberFormat="1" applyFont="1" applyBorder="1" applyAlignment="1">
      <alignment horizontal="center" textRotation="45"/>
    </xf>
    <xf numFmtId="0" fontId="40" fillId="0" borderId="7" xfId="0" applyFont="1" applyBorder="1"/>
    <xf numFmtId="0" fontId="40" fillId="0" borderId="8" xfId="0" applyFont="1" applyBorder="1"/>
    <xf numFmtId="0" fontId="50" fillId="0" borderId="1" xfId="0" applyFont="1" applyFill="1" applyBorder="1"/>
    <xf numFmtId="1" fontId="50" fillId="0" borderId="1" xfId="0" applyNumberFormat="1" applyFont="1" applyFill="1" applyBorder="1"/>
    <xf numFmtId="164" fontId="50" fillId="0" borderId="1" xfId="0" applyNumberFormat="1" applyFont="1" applyFill="1" applyBorder="1"/>
    <xf numFmtId="0" fontId="50" fillId="0" borderId="1" xfId="0" applyFont="1" applyFill="1" applyBorder="1" applyAlignment="1"/>
    <xf numFmtId="0" fontId="3" fillId="0" borderId="4" xfId="0" applyFont="1" applyBorder="1" applyAlignment="1">
      <alignment horizontal="center"/>
    </xf>
    <xf numFmtId="0" fontId="3" fillId="0" borderId="1" xfId="0" applyFont="1" applyFill="1" applyBorder="1"/>
    <xf numFmtId="1" fontId="50" fillId="0" borderId="1" xfId="0" applyNumberFormat="1" applyFont="1" applyFill="1" applyBorder="1" applyAlignment="1">
      <alignment horizontal="center"/>
    </xf>
    <xf numFmtId="0" fontId="58" fillId="5" borderId="1" xfId="0" applyFont="1" applyFill="1" applyBorder="1" applyAlignment="1">
      <alignment horizontal="center"/>
    </xf>
    <xf numFmtId="1" fontId="50" fillId="0" borderId="4" xfId="0" applyNumberFormat="1" applyFont="1" applyFill="1" applyBorder="1" applyAlignment="1">
      <alignment horizontal="center"/>
    </xf>
    <xf numFmtId="164" fontId="50" fillId="0" borderId="2" xfId="0" applyNumberFormat="1" applyFont="1" applyFill="1" applyBorder="1" applyAlignment="1">
      <alignment horizontal="center"/>
    </xf>
    <xf numFmtId="1" fontId="50" fillId="0" borderId="0" xfId="0" applyNumberFormat="1" applyFont="1" applyFill="1" applyBorder="1" applyAlignment="1">
      <alignment horizontal="center"/>
    </xf>
    <xf numFmtId="164" fontId="50" fillId="0" borderId="0" xfId="0" applyNumberFormat="1" applyFont="1" applyFill="1" applyBorder="1" applyAlignment="1">
      <alignment horizontal="center"/>
    </xf>
    <xf numFmtId="1" fontId="5" fillId="0" borderId="0" xfId="0" applyNumberFormat="1" applyFont="1" applyBorder="1" applyAlignment="1"/>
    <xf numFmtId="0" fontId="0" fillId="7" borderId="0" xfId="0" applyFill="1" applyBorder="1"/>
    <xf numFmtId="0" fontId="5" fillId="7" borderId="0" xfId="0" applyFont="1" applyFill="1" applyBorder="1"/>
    <xf numFmtId="1" fontId="5" fillId="7" borderId="0" xfId="0" applyNumberFormat="1" applyFont="1" applyFill="1" applyBorder="1" applyAlignment="1">
      <alignment horizontal="center"/>
    </xf>
    <xf numFmtId="0" fontId="42" fillId="0" borderId="0" xfId="0" applyFont="1" applyBorder="1"/>
    <xf numFmtId="0" fontId="0" fillId="7" borderId="0" xfId="0" applyFill="1"/>
    <xf numFmtId="0" fontId="63" fillId="0" borderId="0" xfId="0" applyFont="1"/>
    <xf numFmtId="0" fontId="64" fillId="0" borderId="1" xfId="0" applyFont="1" applyFill="1" applyBorder="1" applyAlignment="1">
      <alignment textRotation="45"/>
    </xf>
    <xf numFmtId="0" fontId="64" fillId="0" borderId="1" xfId="0" applyFont="1" applyBorder="1" applyAlignment="1">
      <alignment horizontal="center"/>
    </xf>
    <xf numFmtId="0" fontId="64" fillId="0" borderId="1" xfId="0" applyFont="1" applyFill="1" applyBorder="1" applyAlignment="1">
      <alignment horizontal="center"/>
    </xf>
    <xf numFmtId="164" fontId="64" fillId="0" borderId="1" xfId="0" applyNumberFormat="1" applyFont="1" applyFill="1" applyBorder="1" applyAlignment="1">
      <alignment horizontal="center"/>
    </xf>
    <xf numFmtId="0" fontId="63" fillId="0" borderId="1" xfId="0" applyFont="1" applyBorder="1"/>
    <xf numFmtId="0" fontId="64" fillId="0" borderId="1" xfId="0" applyFont="1" applyBorder="1"/>
    <xf numFmtId="0" fontId="63" fillId="0" borderId="0" xfId="0" applyFont="1" applyBorder="1"/>
    <xf numFmtId="1" fontId="64" fillId="0" borderId="1" xfId="0" applyNumberFormat="1" applyFont="1" applyFill="1" applyBorder="1" applyAlignment="1">
      <alignment horizontal="center"/>
    </xf>
    <xf numFmtId="0" fontId="65" fillId="0" borderId="0" xfId="0" applyFont="1" applyBorder="1"/>
    <xf numFmtId="0" fontId="65" fillId="0" borderId="0" xfId="0" applyFont="1"/>
    <xf numFmtId="0" fontId="66" fillId="0" borderId="1" xfId="0" applyFont="1" applyFill="1" applyBorder="1" applyAlignment="1">
      <alignment textRotation="45"/>
    </xf>
    <xf numFmtId="0" fontId="66" fillId="0" borderId="1" xfId="0" applyFont="1" applyBorder="1" applyAlignment="1">
      <alignment horizontal="center"/>
    </xf>
    <xf numFmtId="1" fontId="66" fillId="0" borderId="5" xfId="0" applyNumberFormat="1" applyFont="1" applyFill="1" applyBorder="1" applyAlignment="1">
      <alignment horizontal="center"/>
    </xf>
    <xf numFmtId="164" fontId="66" fillId="0" borderId="1" xfId="0" applyNumberFormat="1" applyFont="1" applyFill="1" applyBorder="1" applyAlignment="1">
      <alignment horizontal="center"/>
    </xf>
    <xf numFmtId="0" fontId="65" fillId="0" borderId="1" xfId="0" applyFont="1" applyBorder="1"/>
    <xf numFmtId="0" fontId="67" fillId="0" borderId="1" xfId="0" applyFont="1" applyBorder="1"/>
    <xf numFmtId="0" fontId="67" fillId="0" borderId="1" xfId="0" applyFont="1" applyBorder="1" applyAlignment="1">
      <alignment horizontal="center"/>
    </xf>
    <xf numFmtId="0" fontId="67" fillId="0" borderId="0" xfId="0" applyFont="1" applyBorder="1" applyAlignment="1">
      <alignment horizontal="center"/>
    </xf>
    <xf numFmtId="0" fontId="68" fillId="0" borderId="1" xfId="0" applyFont="1" applyBorder="1" applyAlignment="1">
      <alignment horizontal="center"/>
    </xf>
    <xf numFmtId="1" fontId="69" fillId="0" borderId="1" xfId="0" applyNumberFormat="1" applyFont="1" applyFill="1" applyBorder="1" applyAlignment="1">
      <alignment horizontal="center"/>
    </xf>
    <xf numFmtId="164" fontId="69" fillId="0" borderId="1" xfId="0" applyNumberFormat="1" applyFont="1" applyFill="1" applyBorder="1" applyAlignment="1">
      <alignment horizontal="center"/>
    </xf>
    <xf numFmtId="0" fontId="68" fillId="0" borderId="1" xfId="0" applyFont="1" applyBorder="1"/>
    <xf numFmtId="164" fontId="68" fillId="0" borderId="1" xfId="0" applyNumberFormat="1" applyFont="1" applyBorder="1"/>
    <xf numFmtId="0" fontId="69" fillId="0" borderId="1" xfId="0" applyFont="1" applyBorder="1"/>
    <xf numFmtId="0" fontId="19" fillId="0" borderId="5" xfId="0" applyFont="1" applyFill="1" applyBorder="1" applyAlignment="1">
      <alignment horizontal="center"/>
    </xf>
    <xf numFmtId="0" fontId="64" fillId="2" borderId="1" xfId="0" applyFont="1" applyFill="1" applyBorder="1" applyAlignment="1">
      <alignment horizontal="center"/>
    </xf>
    <xf numFmtId="0" fontId="64" fillId="2" borderId="1" xfId="0" applyFont="1" applyFill="1" applyBorder="1"/>
    <xf numFmtId="1" fontId="22" fillId="0" borderId="1" xfId="0" applyNumberFormat="1" applyFont="1" applyBorder="1"/>
    <xf numFmtId="1" fontId="19" fillId="0" borderId="0" xfId="0" applyNumberFormat="1" applyFont="1" applyFill="1" applyBorder="1" applyAlignment="1">
      <alignment horizontal="center"/>
    </xf>
    <xf numFmtId="1" fontId="70" fillId="0" borderId="0" xfId="0" applyNumberFormat="1" applyFont="1" applyFill="1" applyBorder="1" applyAlignment="1">
      <alignment horizontal="center"/>
    </xf>
    <xf numFmtId="164" fontId="19" fillId="0" borderId="0" xfId="0" applyNumberFormat="1" applyFont="1" applyFill="1" applyBorder="1" applyAlignment="1">
      <alignment horizontal="center"/>
    </xf>
    <xf numFmtId="164" fontId="70" fillId="0" borderId="0" xfId="0" applyNumberFormat="1" applyFont="1" applyFill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71" fillId="0" borderId="0" xfId="0" applyFont="1" applyBorder="1"/>
    <xf numFmtId="164" fontId="19" fillId="0" borderId="2" xfId="0" applyNumberFormat="1" applyFont="1" applyFill="1" applyBorder="1" applyAlignment="1">
      <alignment horizontal="center"/>
    </xf>
    <xf numFmtId="0" fontId="19" fillId="0" borderId="9" xfId="0" applyFont="1" applyFill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1" fontId="10" fillId="0" borderId="5" xfId="0" applyNumberFormat="1" applyFont="1" applyFill="1" applyBorder="1" applyAlignment="1">
      <alignment horizontal="center"/>
    </xf>
    <xf numFmtId="0" fontId="66" fillId="5" borderId="1" xfId="0" applyFont="1" applyFill="1" applyBorder="1" applyAlignment="1">
      <alignment horizontal="center"/>
    </xf>
    <xf numFmtId="0" fontId="67" fillId="5" borderId="1" xfId="0" applyFont="1" applyFill="1" applyBorder="1"/>
    <xf numFmtId="0" fontId="67" fillId="5" borderId="1" xfId="0" applyFont="1" applyFill="1" applyBorder="1" applyAlignment="1">
      <alignment horizontal="center"/>
    </xf>
    <xf numFmtId="0" fontId="67" fillId="5" borderId="5" xfId="0" applyFont="1" applyFill="1" applyBorder="1"/>
    <xf numFmtId="0" fontId="64" fillId="9" borderId="1" xfId="0" applyFont="1" applyFill="1" applyBorder="1" applyAlignment="1">
      <alignment textRotation="45"/>
    </xf>
    <xf numFmtId="164" fontId="12" fillId="0" borderId="2" xfId="0" applyNumberFormat="1" applyFont="1" applyFill="1" applyBorder="1" applyAlignment="1">
      <alignment horizontal="center"/>
    </xf>
    <xf numFmtId="164" fontId="12" fillId="0" borderId="0" xfId="0" applyNumberFormat="1" applyFont="1" applyFill="1" applyBorder="1" applyAlignment="1">
      <alignment horizontal="center"/>
    </xf>
    <xf numFmtId="164" fontId="66" fillId="0" borderId="0" xfId="0" applyNumberFormat="1" applyFont="1" applyFill="1" applyBorder="1" applyAlignment="1">
      <alignment horizontal="center"/>
    </xf>
    <xf numFmtId="0" fontId="0" fillId="7" borderId="1" xfId="0" applyFill="1" applyBorder="1"/>
    <xf numFmtId="0" fontId="22" fillId="7" borderId="1" xfId="0" applyFont="1" applyFill="1" applyBorder="1"/>
    <xf numFmtId="0" fontId="22" fillId="7" borderId="1" xfId="0" applyFont="1" applyFill="1" applyBorder="1" applyAlignment="1">
      <alignment horizontal="center"/>
    </xf>
    <xf numFmtId="0" fontId="22" fillId="7" borderId="5" xfId="0" applyFont="1" applyFill="1" applyBorder="1" applyAlignment="1">
      <alignment horizontal="center"/>
    </xf>
    <xf numFmtId="1" fontId="22" fillId="7" borderId="1" xfId="0" applyNumberFormat="1" applyFont="1" applyFill="1" applyBorder="1" applyAlignment="1">
      <alignment horizontal="center"/>
    </xf>
    <xf numFmtId="0" fontId="0" fillId="7" borderId="1" xfId="0" applyFont="1" applyFill="1" applyBorder="1"/>
    <xf numFmtId="1" fontId="22" fillId="0" borderId="1" xfId="0" applyNumberFormat="1" applyFont="1" applyFill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21" fillId="0" borderId="2" xfId="0" applyFont="1" applyFill="1" applyBorder="1" applyAlignment="1">
      <alignment textRotation="45"/>
    </xf>
    <xf numFmtId="1" fontId="7" fillId="0" borderId="2" xfId="0" applyNumberFormat="1" applyFont="1" applyBorder="1" applyAlignment="1">
      <alignment horizontal="center"/>
    </xf>
    <xf numFmtId="0" fontId="21" fillId="0" borderId="11" xfId="0" applyFont="1" applyFill="1" applyBorder="1" applyAlignment="1">
      <alignment textRotation="45"/>
    </xf>
    <xf numFmtId="0" fontId="21" fillId="0" borderId="12" xfId="0" applyFont="1" applyFill="1" applyBorder="1" applyAlignment="1">
      <alignment textRotation="45"/>
    </xf>
    <xf numFmtId="0" fontId="74" fillId="7" borderId="12" xfId="0" applyFont="1" applyFill="1" applyBorder="1" applyAlignment="1">
      <alignment textRotation="45"/>
    </xf>
    <xf numFmtId="0" fontId="7" fillId="0" borderId="13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0" fillId="0" borderId="12" xfId="0" applyBorder="1"/>
    <xf numFmtId="0" fontId="64" fillId="8" borderId="1" xfId="0" applyFont="1" applyFill="1" applyBorder="1" applyAlignment="1">
      <alignment horizontal="center"/>
    </xf>
    <xf numFmtId="0" fontId="64" fillId="8" borderId="1" xfId="0" applyFont="1" applyFill="1" applyBorder="1"/>
    <xf numFmtId="0" fontId="75" fillId="7" borderId="14" xfId="0" applyFont="1" applyFill="1" applyBorder="1" applyAlignment="1">
      <alignment textRotation="30"/>
    </xf>
    <xf numFmtId="0" fontId="73" fillId="7" borderId="0" xfId="0" applyFont="1" applyFill="1"/>
    <xf numFmtId="0" fontId="73" fillId="8" borderId="15" xfId="0" applyFont="1" applyFill="1" applyBorder="1"/>
    <xf numFmtId="0" fontId="73" fillId="7" borderId="0" xfId="0" applyFont="1" applyFill="1" applyBorder="1"/>
    <xf numFmtId="1" fontId="19" fillId="0" borderId="8" xfId="0" applyNumberFormat="1" applyFont="1" applyFill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6" fillId="7" borderId="5" xfId="0" applyFont="1" applyFill="1" applyBorder="1" applyAlignment="1">
      <alignment horizontal="center"/>
    </xf>
    <xf numFmtId="1" fontId="17" fillId="0" borderId="10" xfId="0" applyNumberFormat="1" applyFont="1" applyBorder="1" applyAlignment="1">
      <alignment horizontal="center"/>
    </xf>
    <xf numFmtId="0" fontId="67" fillId="0" borderId="19" xfId="0" applyFont="1" applyBorder="1"/>
    <xf numFmtId="1" fontId="17" fillId="0" borderId="0" xfId="0" applyNumberFormat="1" applyFont="1" applyBorder="1" applyAlignment="1">
      <alignment horizontal="center"/>
    </xf>
    <xf numFmtId="0" fontId="65" fillId="2" borderId="1" xfId="0" applyFont="1" applyFill="1" applyBorder="1"/>
    <xf numFmtId="0" fontId="64" fillId="10" borderId="1" xfId="0" applyFont="1" applyFill="1" applyBorder="1" applyAlignment="1">
      <alignment textRotation="45"/>
    </xf>
    <xf numFmtId="0" fontId="72" fillId="10" borderId="0" xfId="0" applyFont="1" applyFill="1"/>
    <xf numFmtId="0" fontId="77" fillId="2" borderId="14" xfId="0" applyFont="1" applyFill="1" applyBorder="1" applyAlignment="1">
      <alignment textRotation="30"/>
    </xf>
    <xf numFmtId="0" fontId="16" fillId="0" borderId="1" xfId="0" applyFont="1" applyBorder="1"/>
    <xf numFmtId="0" fontId="13" fillId="0" borderId="1" xfId="0" applyFont="1" applyBorder="1"/>
    <xf numFmtId="0" fontId="78" fillId="0" borderId="1" xfId="0" applyFont="1" applyBorder="1"/>
    <xf numFmtId="0" fontId="16" fillId="0" borderId="0" xfId="0" applyFont="1" applyFill="1" applyBorder="1"/>
    <xf numFmtId="0" fontId="16" fillId="0" borderId="0" xfId="0" applyFont="1" applyBorder="1"/>
    <xf numFmtId="0" fontId="16" fillId="0" borderId="0" xfId="0" applyFont="1" applyFill="1" applyBorder="1" applyAlignment="1">
      <alignment horizontal="center"/>
    </xf>
    <xf numFmtId="1" fontId="16" fillId="0" borderId="0" xfId="0" applyNumberFormat="1" applyFont="1" applyFill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8" fillId="0" borderId="0" xfId="0" applyFont="1" applyFill="1" applyBorder="1"/>
    <xf numFmtId="0" fontId="79" fillId="7" borderId="0" xfId="0" applyFont="1" applyFill="1" applyBorder="1" applyAlignment="1">
      <alignment horizontal="center"/>
    </xf>
    <xf numFmtId="0" fontId="75" fillId="11" borderId="14" xfId="0" applyFont="1" applyFill="1" applyBorder="1" applyAlignment="1">
      <alignment textRotation="30"/>
    </xf>
    <xf numFmtId="0" fontId="21" fillId="5" borderId="0" xfId="0" applyFont="1" applyFill="1" applyBorder="1" applyAlignment="1">
      <alignment textRotation="45"/>
    </xf>
    <xf numFmtId="1" fontId="17" fillId="5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center"/>
    </xf>
    <xf numFmtId="0" fontId="12" fillId="0" borderId="0" xfId="0" applyFont="1" applyFill="1" applyBorder="1"/>
    <xf numFmtId="0" fontId="13" fillId="0" borderId="0" xfId="0" applyFont="1" applyBorder="1"/>
    <xf numFmtId="0" fontId="29" fillId="0" borderId="0" xfId="0" applyFont="1" applyBorder="1"/>
    <xf numFmtId="0" fontId="78" fillId="0" borderId="0" xfId="0" applyFont="1" applyBorder="1"/>
    <xf numFmtId="0" fontId="0" fillId="5" borderId="0" xfId="0" applyFill="1"/>
    <xf numFmtId="0" fontId="11" fillId="8" borderId="1" xfId="0" applyFont="1" applyFill="1" applyBorder="1" applyAlignment="1">
      <alignment textRotation="45"/>
    </xf>
    <xf numFmtId="0" fontId="16" fillId="0" borderId="4" xfId="0" applyFont="1" applyFill="1" applyBorder="1"/>
    <xf numFmtId="0" fontId="1" fillId="0" borderId="10" xfId="0" applyFont="1" applyFill="1" applyBorder="1"/>
    <xf numFmtId="0" fontId="2" fillId="0" borderId="9" xfId="0" applyFont="1" applyFill="1" applyBorder="1" applyAlignment="1">
      <alignment horizontal="center"/>
    </xf>
    <xf numFmtId="1" fontId="2" fillId="0" borderId="9" xfId="0" applyNumberFormat="1" applyFont="1" applyFill="1" applyBorder="1" applyAlignment="1">
      <alignment horizontal="center"/>
    </xf>
    <xf numFmtId="1" fontId="16" fillId="0" borderId="6" xfId="0" applyNumberFormat="1" applyFont="1" applyFill="1" applyBorder="1" applyAlignment="1">
      <alignment horizontal="center"/>
    </xf>
    <xf numFmtId="1" fontId="2" fillId="0" borderId="6" xfId="0" applyNumberFormat="1" applyFont="1" applyFill="1" applyBorder="1" applyAlignment="1">
      <alignment horizontal="center"/>
    </xf>
    <xf numFmtId="0" fontId="16" fillId="0" borderId="6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1" fontId="16" fillId="0" borderId="9" xfId="0" applyNumberFormat="1" applyFont="1" applyFill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1" fontId="17" fillId="0" borderId="9" xfId="0" applyNumberFormat="1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64" fillId="2" borderId="5" xfId="0" applyFont="1" applyFill="1" applyBorder="1"/>
    <xf numFmtId="0" fontId="64" fillId="8" borderId="5" xfId="0" applyFont="1" applyFill="1" applyBorder="1"/>
    <xf numFmtId="0" fontId="67" fillId="5" borderId="9" xfId="0" applyFont="1" applyFill="1" applyBorder="1"/>
    <xf numFmtId="0" fontId="0" fillId="5" borderId="15" xfId="0" applyFill="1" applyBorder="1"/>
    <xf numFmtId="0" fontId="65" fillId="2" borderId="0" xfId="0" applyFont="1" applyFill="1" applyBorder="1"/>
    <xf numFmtId="0" fontId="0" fillId="5" borderId="1" xfId="0" applyFill="1" applyBorder="1"/>
    <xf numFmtId="0" fontId="73" fillId="8" borderId="0" xfId="0" applyFont="1" applyFill="1" applyBorder="1"/>
    <xf numFmtId="0" fontId="65" fillId="2" borderId="15" xfId="0" applyFont="1" applyFill="1" applyBorder="1"/>
    <xf numFmtId="0" fontId="73" fillId="8" borderId="1" xfId="0" applyFont="1" applyFill="1" applyBorder="1"/>
    <xf numFmtId="0" fontId="0" fillId="5" borderId="9" xfId="0" applyFill="1" applyBorder="1"/>
    <xf numFmtId="0" fontId="80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30" fillId="0" borderId="0" xfId="0" applyFont="1"/>
    <xf numFmtId="0" fontId="17" fillId="0" borderId="0" xfId="0" applyFont="1"/>
    <xf numFmtId="1" fontId="7" fillId="0" borderId="0" xfId="0" applyNumberFormat="1" applyFont="1" applyBorder="1" applyAlignment="1">
      <alignment horizontal="center"/>
    </xf>
    <xf numFmtId="1" fontId="81" fillId="0" borderId="1" xfId="0" applyNumberFormat="1" applyFont="1" applyBorder="1" applyAlignment="1">
      <alignment horizontal="center" textRotation="45"/>
    </xf>
    <xf numFmtId="0" fontId="82" fillId="0" borderId="0" xfId="0" applyFont="1"/>
    <xf numFmtId="164" fontId="19" fillId="0" borderId="20" xfId="0" applyNumberFormat="1" applyFont="1" applyFill="1" applyBorder="1" applyAlignment="1">
      <alignment horizontal="center"/>
    </xf>
    <xf numFmtId="164" fontId="64" fillId="0" borderId="17" xfId="0" applyNumberFormat="1" applyFont="1" applyFill="1" applyBorder="1" applyAlignment="1">
      <alignment horizontal="center"/>
    </xf>
    <xf numFmtId="0" fontId="0" fillId="7" borderId="2" xfId="0" applyFill="1" applyBorder="1"/>
    <xf numFmtId="0" fontId="73" fillId="8" borderId="16" xfId="0" applyFont="1" applyFill="1" applyBorder="1"/>
    <xf numFmtId="0" fontId="0" fillId="7" borderId="10" xfId="0" applyFill="1" applyBorder="1"/>
    <xf numFmtId="16" fontId="7" fillId="0" borderId="0" xfId="0" applyNumberFormat="1" applyFont="1" applyBorder="1" applyAlignment="1">
      <alignment horizontal="center"/>
    </xf>
    <xf numFmtId="0" fontId="27" fillId="0" borderId="0" xfId="0" applyFont="1"/>
    <xf numFmtId="0" fontId="19" fillId="0" borderId="0" xfId="0" applyFont="1"/>
    <xf numFmtId="0" fontId="22" fillId="0" borderId="18" xfId="0" applyFont="1" applyBorder="1" applyAlignment="1">
      <alignment horizontal="center"/>
    </xf>
    <xf numFmtId="0" fontId="22" fillId="0" borderId="4" xfId="0" applyFont="1" applyBorder="1"/>
    <xf numFmtId="0" fontId="66" fillId="5" borderId="5" xfId="0" applyFont="1" applyFill="1" applyBorder="1" applyAlignment="1">
      <alignment horizontal="center"/>
    </xf>
    <xf numFmtId="0" fontId="67" fillId="5" borderId="5" xfId="0" applyFont="1" applyFill="1" applyBorder="1" applyAlignment="1">
      <alignment horizontal="center"/>
    </xf>
    <xf numFmtId="0" fontId="64" fillId="5" borderId="1" xfId="0" applyFont="1" applyFill="1" applyBorder="1" applyAlignment="1">
      <alignment horizontal="center"/>
    </xf>
    <xf numFmtId="0" fontId="64" fillId="5" borderId="1" xfId="0" applyFont="1" applyFill="1" applyBorder="1"/>
    <xf numFmtId="0" fontId="22" fillId="0" borderId="5" xfId="0" applyFont="1" applyBorder="1"/>
    <xf numFmtId="0" fontId="64" fillId="5" borderId="5" xfId="0" applyFont="1" applyFill="1" applyBorder="1"/>
    <xf numFmtId="0" fontId="64" fillId="5" borderId="5" xfId="0" applyFont="1" applyFill="1" applyBorder="1" applyAlignment="1">
      <alignment horizontal="center"/>
    </xf>
    <xf numFmtId="1" fontId="16" fillId="0" borderId="1" xfId="0" applyNumberFormat="1" applyFont="1" applyBorder="1" applyAlignment="1">
      <alignment horizontal="center"/>
    </xf>
    <xf numFmtId="0" fontId="83" fillId="0" borderId="0" xfId="0" applyFont="1" applyBorder="1"/>
    <xf numFmtId="1" fontId="83" fillId="0" borderId="1" xfId="0" applyNumberFormat="1" applyFont="1" applyFill="1" applyBorder="1" applyAlignment="1">
      <alignment horizontal="center"/>
    </xf>
    <xf numFmtId="0" fontId="83" fillId="0" borderId="1" xfId="0" applyFont="1" applyFill="1" applyBorder="1" applyAlignment="1">
      <alignment horizontal="center"/>
    </xf>
    <xf numFmtId="1" fontId="83" fillId="0" borderId="1" xfId="0" applyNumberFormat="1" applyFont="1" applyBorder="1" applyAlignment="1">
      <alignment horizontal="center"/>
    </xf>
    <xf numFmtId="1" fontId="83" fillId="0" borderId="0" xfId="0" applyNumberFormat="1" applyFont="1" applyBorder="1" applyAlignment="1">
      <alignment horizontal="center"/>
    </xf>
    <xf numFmtId="0" fontId="83" fillId="0" borderId="1" xfId="0" applyFont="1" applyFill="1" applyBorder="1"/>
    <xf numFmtId="164" fontId="83" fillId="0" borderId="1" xfId="0" applyNumberFormat="1" applyFont="1" applyFill="1" applyBorder="1" applyAlignment="1">
      <alignment horizontal="center"/>
    </xf>
    <xf numFmtId="164" fontId="83" fillId="0" borderId="0" xfId="0" applyNumberFormat="1" applyFont="1" applyFill="1" applyBorder="1" applyAlignment="1">
      <alignment horizontal="center"/>
    </xf>
    <xf numFmtId="0" fontId="83" fillId="0" borderId="1" xfId="0" applyFont="1" applyBorder="1"/>
    <xf numFmtId="0" fontId="83" fillId="0" borderId="19" xfId="0" applyFont="1" applyBorder="1"/>
    <xf numFmtId="0" fontId="16" fillId="0" borderId="5" xfId="0" applyFont="1" applyBorder="1"/>
    <xf numFmtId="0" fontId="19" fillId="0" borderId="3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83" fillId="2" borderId="1" xfId="0" applyFont="1" applyFill="1" applyBorder="1" applyAlignment="1">
      <alignment horizontal="center"/>
    </xf>
    <xf numFmtId="0" fontId="83" fillId="2" borderId="1" xfId="0" applyFont="1" applyFill="1" applyBorder="1"/>
    <xf numFmtId="0" fontId="83" fillId="2" borderId="5" xfId="0" applyFont="1" applyFill="1" applyBorder="1"/>
    <xf numFmtId="0" fontId="83" fillId="2" borderId="5" xfId="0" applyFont="1" applyFill="1" applyBorder="1" applyAlignment="1">
      <alignment horizontal="center"/>
    </xf>
    <xf numFmtId="0" fontId="84" fillId="0" borderId="1" xfId="0" applyFont="1" applyBorder="1"/>
    <xf numFmtId="0" fontId="85" fillId="0" borderId="1" xfId="0" applyFont="1" applyBorder="1" applyAlignment="1">
      <alignment textRotation="45"/>
    </xf>
    <xf numFmtId="0" fontId="85" fillId="0" borderId="1" xfId="0" applyFont="1" applyBorder="1" applyAlignment="1">
      <alignment horizontal="center" textRotation="45"/>
    </xf>
    <xf numFmtId="0" fontId="85" fillId="12" borderId="2" xfId="0" applyFont="1" applyFill="1" applyBorder="1" applyAlignment="1">
      <alignment textRotation="45"/>
    </xf>
    <xf numFmtId="0" fontId="84" fillId="0" borderId="2" xfId="0" applyFont="1" applyBorder="1"/>
    <xf numFmtId="0" fontId="84" fillId="0" borderId="5" xfId="0" applyFont="1" applyBorder="1" applyAlignment="1">
      <alignment horizontal="center"/>
    </xf>
    <xf numFmtId="1" fontId="84" fillId="0" borderId="1" xfId="0" applyNumberFormat="1" applyFont="1" applyBorder="1" applyAlignment="1">
      <alignment horizontal="center"/>
    </xf>
    <xf numFmtId="1" fontId="84" fillId="0" borderId="5" xfId="0" applyNumberFormat="1" applyFont="1" applyBorder="1" applyAlignment="1">
      <alignment horizontal="center"/>
    </xf>
    <xf numFmtId="0" fontId="84" fillId="0" borderId="1" xfId="0" applyFont="1" applyBorder="1" applyAlignment="1">
      <alignment horizontal="center"/>
    </xf>
    <xf numFmtId="0" fontId="84" fillId="12" borderId="2" xfId="0" applyFont="1" applyFill="1" applyBorder="1" applyAlignment="1">
      <alignment horizontal="center"/>
    </xf>
    <xf numFmtId="0" fontId="84" fillId="0" borderId="4" xfId="0" applyFont="1" applyBorder="1"/>
    <xf numFmtId="0" fontId="84" fillId="12" borderId="2" xfId="0" applyFont="1" applyFill="1" applyBorder="1"/>
    <xf numFmtId="0" fontId="85" fillId="0" borderId="1" xfId="0" applyFont="1" applyBorder="1"/>
    <xf numFmtId="0" fontId="85" fillId="0" borderId="1" xfId="0" applyFont="1" applyBorder="1" applyAlignment="1">
      <alignment horizontal="center"/>
    </xf>
    <xf numFmtId="0" fontId="84" fillId="0" borderId="2" xfId="0" applyFont="1" applyBorder="1" applyAlignment="1">
      <alignment horizontal="center"/>
    </xf>
    <xf numFmtId="164" fontId="85" fillId="0" borderId="1" xfId="0" applyNumberFormat="1" applyFont="1" applyBorder="1" applyAlignment="1">
      <alignment horizontal="center"/>
    </xf>
    <xf numFmtId="164" fontId="84" fillId="0" borderId="2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XFC404"/>
  <sheetViews>
    <sheetView topLeftCell="A169" zoomScale="33" zoomScaleNormal="33" workbookViewId="0">
      <selection activeCell="A202" sqref="A202:AH404"/>
    </sheetView>
  </sheetViews>
  <sheetFormatPr defaultRowHeight="15" x14ac:dyDescent="0.25"/>
  <cols>
    <col min="1" max="1" width="64.28515625" customWidth="1"/>
    <col min="2" max="2" width="10" customWidth="1"/>
    <col min="3" max="4" width="13.85546875" customWidth="1"/>
    <col min="5" max="5" width="11" customWidth="1"/>
    <col min="6" max="6" width="13.5703125" customWidth="1"/>
    <col min="7" max="7" width="18.140625" customWidth="1"/>
    <col min="8" max="9" width="12.7109375" customWidth="1"/>
    <col min="10" max="10" width="15" customWidth="1"/>
    <col min="11" max="11" width="10.140625" customWidth="1"/>
    <col min="12" max="12" width="15.140625" customWidth="1"/>
    <col min="13" max="13" width="12.7109375" customWidth="1"/>
    <col min="14" max="14" width="12.85546875" customWidth="1"/>
    <col min="15" max="15" width="13.28515625" customWidth="1"/>
    <col min="16" max="16" width="12.5703125" customWidth="1"/>
    <col min="17" max="17" width="21.42578125" customWidth="1"/>
    <col min="18" max="18" width="10.140625" customWidth="1"/>
    <col min="19" max="19" width="16.85546875" customWidth="1"/>
    <col min="20" max="20" width="18.7109375" customWidth="1"/>
    <col min="21" max="21" width="12.5703125" customWidth="1"/>
    <col min="22" max="22" width="16.42578125" customWidth="1"/>
    <col min="23" max="23" width="19.5703125" customWidth="1"/>
    <col min="24" max="24" width="12.5703125" customWidth="1"/>
    <col min="25" max="25" width="17.85546875" customWidth="1"/>
    <col min="26" max="26" width="20.140625" customWidth="1"/>
    <col min="27" max="27" width="12.5703125" customWidth="1"/>
    <col min="28" max="28" width="17.85546875" customWidth="1"/>
    <col min="29" max="29" width="12.5703125" customWidth="1"/>
    <col min="30" max="31" width="24.7109375" customWidth="1"/>
    <col min="32" max="32" width="7.85546875" style="311" hidden="1" customWidth="1"/>
    <col min="33" max="33" width="23.85546875" hidden="1" customWidth="1"/>
    <col min="34" max="34" width="23.85546875" customWidth="1"/>
  </cols>
  <sheetData>
    <row r="2" spans="1:36" ht="36" x14ac:dyDescent="0.55000000000000004">
      <c r="A2" s="68"/>
      <c r="B2" s="68"/>
      <c r="C2" s="466" t="s">
        <v>99</v>
      </c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301"/>
      <c r="AG2" s="69"/>
      <c r="AH2" s="69"/>
      <c r="AI2" s="69"/>
      <c r="AJ2" s="69"/>
    </row>
    <row r="3" spans="1:36" ht="36.75" customHeight="1" x14ac:dyDescent="0.55000000000000004">
      <c r="A3" s="70"/>
      <c r="B3" s="70"/>
      <c r="C3" s="71"/>
      <c r="D3" s="71"/>
      <c r="E3" s="72"/>
      <c r="F3" s="71"/>
      <c r="G3" s="71"/>
      <c r="H3" s="72"/>
      <c r="I3" s="72"/>
      <c r="J3" s="71"/>
      <c r="K3" s="71"/>
      <c r="L3" s="71"/>
      <c r="M3" s="72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301"/>
      <c r="AG3" s="69"/>
      <c r="AH3" s="69"/>
      <c r="AI3" s="69"/>
      <c r="AJ3" s="69"/>
    </row>
    <row r="4" spans="1:36" ht="40.5" customHeight="1" x14ac:dyDescent="0.55000000000000004">
      <c r="A4" s="73" t="s">
        <v>89</v>
      </c>
      <c r="B4" s="70"/>
      <c r="C4" s="71"/>
      <c r="D4" s="71"/>
      <c r="E4" s="72"/>
      <c r="F4" s="71"/>
      <c r="G4" s="71"/>
      <c r="H4" s="72"/>
      <c r="I4" s="72"/>
      <c r="J4" s="71"/>
      <c r="K4" s="71"/>
      <c r="L4" s="71"/>
      <c r="M4" s="72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301"/>
      <c r="AG4" s="69"/>
      <c r="AH4" s="69"/>
      <c r="AI4" s="69"/>
      <c r="AJ4" s="69"/>
    </row>
    <row r="5" spans="1:36" ht="27.75" customHeight="1" x14ac:dyDescent="0.55000000000000004">
      <c r="A5" s="73" t="s">
        <v>90</v>
      </c>
      <c r="B5" s="70"/>
      <c r="C5" s="71"/>
      <c r="D5" s="71"/>
      <c r="E5" s="72"/>
      <c r="F5" s="71"/>
      <c r="G5" s="71"/>
      <c r="H5" s="72"/>
      <c r="I5" s="72"/>
      <c r="J5" s="71"/>
      <c r="K5" s="71"/>
      <c r="L5" s="71"/>
      <c r="M5" s="72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301"/>
      <c r="AG5" s="69"/>
      <c r="AH5" s="69"/>
      <c r="AI5" s="69"/>
      <c r="AJ5" s="69"/>
    </row>
    <row r="6" spans="1:36" ht="27" customHeight="1" x14ac:dyDescent="0.55000000000000004">
      <c r="A6" s="73" t="s">
        <v>91</v>
      </c>
      <c r="B6" s="70"/>
      <c r="C6" s="71"/>
      <c r="D6" s="71"/>
      <c r="E6" s="72"/>
      <c r="F6" s="71"/>
      <c r="G6" s="71"/>
      <c r="H6" s="72"/>
      <c r="I6" s="72"/>
      <c r="J6" s="71"/>
      <c r="K6" s="71"/>
      <c r="L6" s="71"/>
      <c r="M6" s="72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301"/>
      <c r="AG6" s="69"/>
      <c r="AH6" s="69"/>
      <c r="AI6" s="69"/>
      <c r="AJ6" s="69"/>
    </row>
    <row r="7" spans="1:36" ht="27" customHeight="1" x14ac:dyDescent="0.55000000000000004">
      <c r="A7" s="74"/>
      <c r="B7" s="70"/>
      <c r="C7" s="71"/>
      <c r="D7" s="71"/>
      <c r="E7" s="72"/>
      <c r="F7" s="71"/>
      <c r="G7" s="71"/>
      <c r="H7" s="72"/>
      <c r="I7" s="72"/>
      <c r="J7" s="71"/>
      <c r="K7" s="71"/>
      <c r="L7" s="71"/>
      <c r="M7" s="72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301"/>
      <c r="AG7" s="69"/>
      <c r="AH7" s="69"/>
      <c r="AI7" s="69"/>
      <c r="AJ7" s="69"/>
    </row>
    <row r="8" spans="1:36" ht="142.5" x14ac:dyDescent="0.55000000000000004">
      <c r="A8" s="75" t="s">
        <v>0</v>
      </c>
      <c r="B8" s="76" t="s">
        <v>92</v>
      </c>
      <c r="C8" s="77" t="s">
        <v>77</v>
      </c>
      <c r="D8" s="77" t="s">
        <v>75</v>
      </c>
      <c r="E8" s="77" t="s">
        <v>78</v>
      </c>
      <c r="F8" s="77" t="s">
        <v>79</v>
      </c>
      <c r="G8" s="77" t="s">
        <v>88</v>
      </c>
      <c r="H8" s="77" t="s">
        <v>75</v>
      </c>
      <c r="I8" s="77" t="s">
        <v>82</v>
      </c>
      <c r="J8" s="77" t="s">
        <v>80</v>
      </c>
      <c r="K8" s="77" t="s">
        <v>81</v>
      </c>
      <c r="L8" s="77" t="s">
        <v>75</v>
      </c>
      <c r="M8" s="77" t="s">
        <v>78</v>
      </c>
      <c r="N8" s="76" t="s">
        <v>83</v>
      </c>
      <c r="O8" s="76" t="s">
        <v>75</v>
      </c>
      <c r="P8" s="76" t="s">
        <v>82</v>
      </c>
      <c r="Q8" s="76" t="s">
        <v>84</v>
      </c>
      <c r="R8" s="76" t="s">
        <v>75</v>
      </c>
      <c r="S8" s="78" t="s">
        <v>82</v>
      </c>
      <c r="T8" s="78" t="s">
        <v>85</v>
      </c>
      <c r="U8" s="78"/>
      <c r="V8" s="78"/>
      <c r="W8" s="78"/>
      <c r="X8" s="78"/>
      <c r="Y8" s="78"/>
      <c r="Z8" s="78"/>
      <c r="AA8" s="78"/>
      <c r="AB8" s="78"/>
      <c r="AC8" s="78"/>
      <c r="AD8" s="78" t="s">
        <v>75</v>
      </c>
      <c r="AE8" s="78"/>
      <c r="AF8" s="302" t="s">
        <v>82</v>
      </c>
      <c r="AG8" s="69"/>
      <c r="AH8" s="69"/>
      <c r="AI8" s="69"/>
      <c r="AJ8" s="69"/>
    </row>
    <row r="9" spans="1:36" ht="39.950000000000003" customHeight="1" x14ac:dyDescent="0.55000000000000004">
      <c r="A9" s="79" t="s">
        <v>33</v>
      </c>
      <c r="B9" s="79" t="s">
        <v>20</v>
      </c>
      <c r="C9" s="80">
        <v>41</v>
      </c>
      <c r="D9" s="80">
        <f t="shared" ref="D9:D21" si="0">(C9/50)*100</f>
        <v>82</v>
      </c>
      <c r="E9" s="80" t="s">
        <v>102</v>
      </c>
      <c r="F9" s="81">
        <v>40</v>
      </c>
      <c r="G9" s="81">
        <v>34</v>
      </c>
      <c r="H9" s="81">
        <f t="shared" ref="H9:H24" si="1">(F9+G9)</f>
        <v>74</v>
      </c>
      <c r="I9" s="80" t="s">
        <v>101</v>
      </c>
      <c r="J9" s="80">
        <v>45</v>
      </c>
      <c r="K9" s="80">
        <v>46</v>
      </c>
      <c r="L9" s="80">
        <f t="shared" ref="L9:L24" si="2">(J9+K9)</f>
        <v>91</v>
      </c>
      <c r="M9" s="82" t="s">
        <v>102</v>
      </c>
      <c r="N9" s="83">
        <v>34</v>
      </c>
      <c r="O9" s="83" t="e">
        <f>(#REF!/50)*100</f>
        <v>#REF!</v>
      </c>
      <c r="P9" s="83" t="s">
        <v>102</v>
      </c>
      <c r="Q9" s="83">
        <v>44</v>
      </c>
      <c r="R9" s="83">
        <f t="shared" ref="R9:R24" si="3">(Q9/50)*100</f>
        <v>88</v>
      </c>
      <c r="S9" s="83" t="s">
        <v>102</v>
      </c>
      <c r="T9" s="83">
        <v>47</v>
      </c>
      <c r="U9" s="83"/>
      <c r="V9" s="83"/>
      <c r="W9" s="83"/>
      <c r="X9" s="83"/>
      <c r="Y9" s="83"/>
      <c r="Z9" s="83"/>
      <c r="AA9" s="83"/>
      <c r="AB9" s="83"/>
      <c r="AC9" s="83"/>
      <c r="AD9" s="84" t="e">
        <f>(#REF!/40)*100</f>
        <v>#REF!</v>
      </c>
      <c r="AE9" s="84"/>
      <c r="AF9" s="303" t="s">
        <v>103</v>
      </c>
      <c r="AG9" s="69"/>
      <c r="AH9" s="69"/>
      <c r="AI9" s="69"/>
      <c r="AJ9" s="69"/>
    </row>
    <row r="10" spans="1:36" ht="39.950000000000003" customHeight="1" x14ac:dyDescent="0.55000000000000004">
      <c r="A10" s="86" t="s">
        <v>25</v>
      </c>
      <c r="B10" s="86" t="s">
        <v>20</v>
      </c>
      <c r="C10" s="80">
        <v>36</v>
      </c>
      <c r="D10" s="80">
        <f t="shared" si="0"/>
        <v>72</v>
      </c>
      <c r="E10" s="87" t="s">
        <v>101</v>
      </c>
      <c r="F10" s="82">
        <v>31</v>
      </c>
      <c r="G10" s="82">
        <v>38</v>
      </c>
      <c r="H10" s="81">
        <f t="shared" si="1"/>
        <v>69</v>
      </c>
      <c r="I10" s="87" t="s">
        <v>101</v>
      </c>
      <c r="J10" s="87">
        <v>40</v>
      </c>
      <c r="K10" s="87">
        <v>40</v>
      </c>
      <c r="L10" s="80">
        <f t="shared" si="2"/>
        <v>80</v>
      </c>
      <c r="M10" s="82" t="s">
        <v>102</v>
      </c>
      <c r="N10" s="83">
        <v>34</v>
      </c>
      <c r="O10" s="83" t="e">
        <f>(#REF!/50)*100</f>
        <v>#REF!</v>
      </c>
      <c r="P10" s="83" t="s">
        <v>101</v>
      </c>
      <c r="Q10" s="83">
        <v>47</v>
      </c>
      <c r="R10" s="83">
        <f t="shared" si="3"/>
        <v>94</v>
      </c>
      <c r="S10" s="83" t="s">
        <v>102</v>
      </c>
      <c r="T10" s="83">
        <v>43</v>
      </c>
      <c r="U10" s="83"/>
      <c r="V10" s="83"/>
      <c r="W10" s="83"/>
      <c r="X10" s="83"/>
      <c r="Y10" s="83"/>
      <c r="Z10" s="83"/>
      <c r="AA10" s="83"/>
      <c r="AB10" s="83"/>
      <c r="AC10" s="83"/>
      <c r="AD10" s="84" t="e">
        <f>(#REF!/40)*100</f>
        <v>#REF!</v>
      </c>
      <c r="AE10" s="84"/>
      <c r="AF10" s="303" t="s">
        <v>103</v>
      </c>
      <c r="AG10" s="69"/>
      <c r="AH10" s="69"/>
      <c r="AI10" s="69"/>
      <c r="AJ10" s="69"/>
    </row>
    <row r="11" spans="1:36" ht="39.950000000000003" customHeight="1" x14ac:dyDescent="0.55000000000000004">
      <c r="A11" s="86" t="s">
        <v>30</v>
      </c>
      <c r="B11" s="88" t="s">
        <v>20</v>
      </c>
      <c r="C11" s="80">
        <v>41</v>
      </c>
      <c r="D11" s="80">
        <f t="shared" si="0"/>
        <v>82</v>
      </c>
      <c r="E11" s="87" t="s">
        <v>102</v>
      </c>
      <c r="F11" s="82">
        <v>29</v>
      </c>
      <c r="G11" s="82">
        <v>27</v>
      </c>
      <c r="H11" s="81">
        <f t="shared" si="1"/>
        <v>56</v>
      </c>
      <c r="I11" s="87" t="s">
        <v>100</v>
      </c>
      <c r="J11" s="87">
        <v>24</v>
      </c>
      <c r="K11" s="87">
        <v>40</v>
      </c>
      <c r="L11" s="80">
        <f t="shared" si="2"/>
        <v>64</v>
      </c>
      <c r="M11" s="82" t="s">
        <v>100</v>
      </c>
      <c r="N11" s="83">
        <v>36</v>
      </c>
      <c r="O11" s="83" t="e">
        <f>(#REF!/50)*100</f>
        <v>#REF!</v>
      </c>
      <c r="P11" s="83" t="s">
        <v>102</v>
      </c>
      <c r="Q11" s="83">
        <v>47</v>
      </c>
      <c r="R11" s="83">
        <f t="shared" si="3"/>
        <v>94</v>
      </c>
      <c r="S11" s="83" t="s">
        <v>102</v>
      </c>
      <c r="T11" s="83">
        <v>52</v>
      </c>
      <c r="U11" s="83"/>
      <c r="V11" s="83"/>
      <c r="W11" s="83"/>
      <c r="X11" s="83"/>
      <c r="Y11" s="83"/>
      <c r="Z11" s="83"/>
      <c r="AA11" s="83"/>
      <c r="AB11" s="83"/>
      <c r="AC11" s="83"/>
      <c r="AD11" s="84" t="e">
        <f>(#REF!/40)*100</f>
        <v>#REF!</v>
      </c>
      <c r="AE11" s="84"/>
      <c r="AF11" s="303" t="s">
        <v>103</v>
      </c>
      <c r="AG11" s="69"/>
      <c r="AH11" s="69"/>
      <c r="AI11" s="69"/>
      <c r="AJ11" s="69"/>
    </row>
    <row r="12" spans="1:36" ht="39.950000000000003" customHeight="1" x14ac:dyDescent="0.55000000000000004">
      <c r="A12" s="86" t="s">
        <v>60</v>
      </c>
      <c r="B12" s="86" t="s">
        <v>20</v>
      </c>
      <c r="C12" s="80">
        <v>44</v>
      </c>
      <c r="D12" s="80">
        <f t="shared" si="0"/>
        <v>88</v>
      </c>
      <c r="E12" s="82" t="s">
        <v>102</v>
      </c>
      <c r="F12" s="82">
        <v>30</v>
      </c>
      <c r="G12" s="82">
        <v>27</v>
      </c>
      <c r="H12" s="81">
        <f t="shared" si="1"/>
        <v>57</v>
      </c>
      <c r="I12" s="82" t="s">
        <v>100</v>
      </c>
      <c r="J12" s="82">
        <v>34</v>
      </c>
      <c r="K12" s="82">
        <v>34</v>
      </c>
      <c r="L12" s="80">
        <f t="shared" si="2"/>
        <v>68</v>
      </c>
      <c r="M12" s="82" t="s">
        <v>101</v>
      </c>
      <c r="N12" s="83">
        <v>38</v>
      </c>
      <c r="O12" s="83" t="e">
        <f>(#REF!/50)*100</f>
        <v>#REF!</v>
      </c>
      <c r="P12" s="83" t="s">
        <v>101</v>
      </c>
      <c r="Q12" s="83">
        <v>42</v>
      </c>
      <c r="R12" s="83">
        <f t="shared" si="3"/>
        <v>84</v>
      </c>
      <c r="S12" s="83" t="s">
        <v>102</v>
      </c>
      <c r="T12" s="83">
        <v>46</v>
      </c>
      <c r="U12" s="83"/>
      <c r="V12" s="83"/>
      <c r="W12" s="83"/>
      <c r="X12" s="83"/>
      <c r="Y12" s="83"/>
      <c r="Z12" s="83"/>
      <c r="AA12" s="83"/>
      <c r="AB12" s="83"/>
      <c r="AC12" s="83"/>
      <c r="AD12" s="83" t="e">
        <f>(#REF!/40)*100</f>
        <v>#REF!</v>
      </c>
      <c r="AE12" s="83"/>
      <c r="AF12" s="303" t="s">
        <v>102</v>
      </c>
      <c r="AG12" s="69"/>
      <c r="AH12" s="69"/>
      <c r="AI12" s="69"/>
      <c r="AJ12" s="69"/>
    </row>
    <row r="13" spans="1:36" ht="39.950000000000003" customHeight="1" x14ac:dyDescent="0.55000000000000004">
      <c r="A13" s="86" t="s">
        <v>37</v>
      </c>
      <c r="B13" s="86" t="s">
        <v>20</v>
      </c>
      <c r="C13" s="80">
        <v>41</v>
      </c>
      <c r="D13" s="80">
        <f t="shared" si="0"/>
        <v>82</v>
      </c>
      <c r="E13" s="87" t="s">
        <v>102</v>
      </c>
      <c r="F13" s="82">
        <v>33</v>
      </c>
      <c r="G13" s="82">
        <v>33</v>
      </c>
      <c r="H13" s="81">
        <f t="shared" si="1"/>
        <v>66</v>
      </c>
      <c r="I13" s="87" t="s">
        <v>101</v>
      </c>
      <c r="J13" s="87">
        <v>42</v>
      </c>
      <c r="K13" s="87">
        <v>42</v>
      </c>
      <c r="L13" s="80">
        <f t="shared" si="2"/>
        <v>84</v>
      </c>
      <c r="M13" s="82" t="s">
        <v>102</v>
      </c>
      <c r="N13" s="83">
        <v>26</v>
      </c>
      <c r="O13" s="83" t="e">
        <f>(#REF!/50)*100</f>
        <v>#REF!</v>
      </c>
      <c r="P13" s="83" t="s">
        <v>102</v>
      </c>
      <c r="Q13" s="83">
        <v>45</v>
      </c>
      <c r="R13" s="83">
        <f t="shared" si="3"/>
        <v>90</v>
      </c>
      <c r="S13" s="83" t="s">
        <v>102</v>
      </c>
      <c r="T13" s="83">
        <v>40</v>
      </c>
      <c r="U13" s="83"/>
      <c r="V13" s="83"/>
      <c r="W13" s="83"/>
      <c r="X13" s="83"/>
      <c r="Y13" s="83"/>
      <c r="Z13" s="83"/>
      <c r="AA13" s="83"/>
      <c r="AB13" s="83"/>
      <c r="AC13" s="83"/>
      <c r="AD13" s="84" t="e">
        <f>(#REF!/40)*100</f>
        <v>#REF!</v>
      </c>
      <c r="AE13" s="84"/>
      <c r="AF13" s="303" t="s">
        <v>103</v>
      </c>
      <c r="AG13" s="69"/>
      <c r="AH13" s="69"/>
      <c r="AI13" s="69"/>
      <c r="AJ13" s="69"/>
    </row>
    <row r="14" spans="1:36" ht="39.950000000000003" customHeight="1" x14ac:dyDescent="0.55000000000000004">
      <c r="A14" s="86" t="s">
        <v>66</v>
      </c>
      <c r="B14" s="86" t="s">
        <v>20</v>
      </c>
      <c r="C14" s="80">
        <v>43</v>
      </c>
      <c r="D14" s="80">
        <f t="shared" si="0"/>
        <v>86</v>
      </c>
      <c r="E14" s="87" t="s">
        <v>102</v>
      </c>
      <c r="F14" s="82">
        <v>32</v>
      </c>
      <c r="G14" s="82">
        <v>28</v>
      </c>
      <c r="H14" s="81">
        <f t="shared" si="1"/>
        <v>60</v>
      </c>
      <c r="I14" s="87" t="s">
        <v>100</v>
      </c>
      <c r="J14" s="87">
        <v>30</v>
      </c>
      <c r="K14" s="87">
        <v>30</v>
      </c>
      <c r="L14" s="80">
        <f t="shared" si="2"/>
        <v>60</v>
      </c>
      <c r="M14" s="82" t="s">
        <v>101</v>
      </c>
      <c r="N14" s="83">
        <v>39</v>
      </c>
      <c r="O14" s="83" t="e">
        <f>(#REF!/50)*100</f>
        <v>#REF!</v>
      </c>
      <c r="P14" s="83" t="s">
        <v>101</v>
      </c>
      <c r="Q14" s="83">
        <v>42</v>
      </c>
      <c r="R14" s="83">
        <f t="shared" si="3"/>
        <v>84</v>
      </c>
      <c r="S14" s="83" t="s">
        <v>102</v>
      </c>
      <c r="T14" s="83">
        <v>53</v>
      </c>
      <c r="U14" s="83"/>
      <c r="V14" s="83"/>
      <c r="W14" s="83"/>
      <c r="X14" s="83"/>
      <c r="Y14" s="83"/>
      <c r="Z14" s="83"/>
      <c r="AA14" s="83"/>
      <c r="AB14" s="83"/>
      <c r="AC14" s="83"/>
      <c r="AD14" s="84" t="e">
        <f>(#REF!/40)*100</f>
        <v>#REF!</v>
      </c>
      <c r="AE14" s="84"/>
      <c r="AF14" s="303" t="s">
        <v>103</v>
      </c>
      <c r="AG14" s="69"/>
      <c r="AH14" s="69"/>
      <c r="AI14" s="69"/>
      <c r="AJ14" s="69"/>
    </row>
    <row r="15" spans="1:36" ht="39.950000000000003" customHeight="1" x14ac:dyDescent="0.55000000000000004">
      <c r="A15" s="86" t="s">
        <v>19</v>
      </c>
      <c r="B15" s="86" t="s">
        <v>20</v>
      </c>
      <c r="C15" s="80">
        <v>42</v>
      </c>
      <c r="D15" s="80">
        <f t="shared" si="0"/>
        <v>84</v>
      </c>
      <c r="E15" s="87" t="s">
        <v>102</v>
      </c>
      <c r="F15" s="82">
        <v>33</v>
      </c>
      <c r="G15" s="82">
        <v>36</v>
      </c>
      <c r="H15" s="81">
        <f t="shared" si="1"/>
        <v>69</v>
      </c>
      <c r="I15" s="87" t="s">
        <v>101</v>
      </c>
      <c r="J15" s="87">
        <v>37</v>
      </c>
      <c r="K15" s="87">
        <v>37</v>
      </c>
      <c r="L15" s="80">
        <f t="shared" si="2"/>
        <v>74</v>
      </c>
      <c r="M15" s="82" t="s">
        <v>101</v>
      </c>
      <c r="N15" s="83">
        <v>35</v>
      </c>
      <c r="O15" s="83" t="e">
        <f>(#REF!/50)*100</f>
        <v>#REF!</v>
      </c>
      <c r="P15" s="83" t="s">
        <v>101</v>
      </c>
      <c r="Q15" s="83">
        <v>40</v>
      </c>
      <c r="R15" s="83">
        <f t="shared" si="3"/>
        <v>80</v>
      </c>
      <c r="S15" s="83" t="s">
        <v>102</v>
      </c>
      <c r="T15" s="83">
        <v>46</v>
      </c>
      <c r="U15" s="83"/>
      <c r="V15" s="83"/>
      <c r="W15" s="83"/>
      <c r="X15" s="83"/>
      <c r="Y15" s="83"/>
      <c r="Z15" s="83"/>
      <c r="AA15" s="83"/>
      <c r="AB15" s="83"/>
      <c r="AC15" s="83"/>
      <c r="AD15" s="84" t="e">
        <f>(#REF!/40)*100</f>
        <v>#REF!</v>
      </c>
      <c r="AE15" s="84"/>
      <c r="AF15" s="303" t="s">
        <v>102</v>
      </c>
      <c r="AG15" s="69"/>
      <c r="AH15" s="69"/>
      <c r="AI15" s="69"/>
      <c r="AJ15" s="69"/>
    </row>
    <row r="16" spans="1:36" ht="39.950000000000003" customHeight="1" x14ac:dyDescent="0.55000000000000004">
      <c r="A16" s="86" t="s">
        <v>46</v>
      </c>
      <c r="B16" s="86" t="s">
        <v>20</v>
      </c>
      <c r="C16" s="80">
        <v>36</v>
      </c>
      <c r="D16" s="80">
        <f t="shared" si="0"/>
        <v>72</v>
      </c>
      <c r="E16" s="87" t="s">
        <v>101</v>
      </c>
      <c r="F16" s="82">
        <v>30</v>
      </c>
      <c r="G16" s="82">
        <v>37</v>
      </c>
      <c r="H16" s="81">
        <f t="shared" si="1"/>
        <v>67</v>
      </c>
      <c r="I16" s="87" t="s">
        <v>101</v>
      </c>
      <c r="J16" s="87">
        <v>37</v>
      </c>
      <c r="K16" s="87">
        <v>37</v>
      </c>
      <c r="L16" s="80">
        <f t="shared" si="2"/>
        <v>74</v>
      </c>
      <c r="M16" s="82" t="s">
        <v>101</v>
      </c>
      <c r="N16" s="83">
        <v>28</v>
      </c>
      <c r="O16" s="83" t="e">
        <f>(#REF!/50)*100</f>
        <v>#REF!</v>
      </c>
      <c r="P16" s="83" t="s">
        <v>101</v>
      </c>
      <c r="Q16" s="83">
        <v>39</v>
      </c>
      <c r="R16" s="83">
        <f t="shared" si="3"/>
        <v>78</v>
      </c>
      <c r="S16" s="83" t="s">
        <v>101</v>
      </c>
      <c r="T16" s="83">
        <v>49</v>
      </c>
      <c r="U16" s="83"/>
      <c r="V16" s="83"/>
      <c r="W16" s="83"/>
      <c r="X16" s="83"/>
      <c r="Y16" s="83"/>
      <c r="Z16" s="83"/>
      <c r="AA16" s="83"/>
      <c r="AB16" s="83"/>
      <c r="AC16" s="83"/>
      <c r="AD16" s="83" t="e">
        <f>(#REF!/40)*100</f>
        <v>#REF!</v>
      </c>
      <c r="AE16" s="83"/>
      <c r="AF16" s="303" t="s">
        <v>102</v>
      </c>
      <c r="AG16" s="69"/>
      <c r="AH16" s="69"/>
      <c r="AI16" s="69"/>
      <c r="AJ16" s="69"/>
    </row>
    <row r="17" spans="1:36" ht="39.950000000000003" customHeight="1" x14ac:dyDescent="0.55000000000000004">
      <c r="A17" s="86" t="s">
        <v>61</v>
      </c>
      <c r="B17" s="88" t="s">
        <v>20</v>
      </c>
      <c r="C17" s="80">
        <v>35</v>
      </c>
      <c r="D17" s="80">
        <f t="shared" si="0"/>
        <v>70</v>
      </c>
      <c r="E17" s="87" t="s">
        <v>101</v>
      </c>
      <c r="F17" s="82">
        <v>27</v>
      </c>
      <c r="G17" s="82">
        <v>29</v>
      </c>
      <c r="H17" s="81">
        <f t="shared" si="1"/>
        <v>56</v>
      </c>
      <c r="I17" s="87" t="s">
        <v>100</v>
      </c>
      <c r="J17" s="87">
        <v>37</v>
      </c>
      <c r="K17" s="87">
        <v>38</v>
      </c>
      <c r="L17" s="80">
        <f t="shared" si="2"/>
        <v>75</v>
      </c>
      <c r="M17" s="82" t="s">
        <v>101</v>
      </c>
      <c r="N17" s="83">
        <v>35</v>
      </c>
      <c r="O17" s="83" t="e">
        <f>(#REF!/50)*100</f>
        <v>#REF!</v>
      </c>
      <c r="P17" s="83" t="s">
        <v>101</v>
      </c>
      <c r="Q17" s="83">
        <v>44</v>
      </c>
      <c r="R17" s="83">
        <f t="shared" si="3"/>
        <v>88</v>
      </c>
      <c r="S17" s="83" t="s">
        <v>102</v>
      </c>
      <c r="T17" s="83">
        <v>41</v>
      </c>
      <c r="U17" s="83"/>
      <c r="V17" s="83"/>
      <c r="W17" s="83"/>
      <c r="X17" s="83"/>
      <c r="Y17" s="83"/>
      <c r="Z17" s="83"/>
      <c r="AA17" s="83"/>
      <c r="AB17" s="83"/>
      <c r="AC17" s="83"/>
      <c r="AD17" s="84" t="e">
        <f>(#REF!/40)*100</f>
        <v>#REF!</v>
      </c>
      <c r="AE17" s="84"/>
      <c r="AF17" s="303" t="s">
        <v>103</v>
      </c>
      <c r="AG17" s="69"/>
      <c r="AH17" s="69"/>
      <c r="AI17" s="69"/>
      <c r="AJ17" s="69"/>
    </row>
    <row r="18" spans="1:36" ht="39.950000000000003" customHeight="1" x14ac:dyDescent="0.55000000000000004">
      <c r="A18" s="86" t="s">
        <v>74</v>
      </c>
      <c r="B18" s="88" t="s">
        <v>20</v>
      </c>
      <c r="C18" s="80">
        <v>36</v>
      </c>
      <c r="D18" s="80">
        <f t="shared" si="0"/>
        <v>72</v>
      </c>
      <c r="E18" s="87" t="s">
        <v>101</v>
      </c>
      <c r="F18" s="82">
        <v>36</v>
      </c>
      <c r="G18" s="82">
        <v>35</v>
      </c>
      <c r="H18" s="81">
        <f t="shared" si="1"/>
        <v>71</v>
      </c>
      <c r="I18" s="87" t="s">
        <v>101</v>
      </c>
      <c r="J18" s="87">
        <v>40</v>
      </c>
      <c r="K18" s="87">
        <v>29</v>
      </c>
      <c r="L18" s="80">
        <f t="shared" si="2"/>
        <v>69</v>
      </c>
      <c r="M18" s="82" t="s">
        <v>102</v>
      </c>
      <c r="N18" s="83">
        <v>34</v>
      </c>
      <c r="O18" s="83" t="e">
        <f>(#REF!/50)*100</f>
        <v>#REF!</v>
      </c>
      <c r="P18" s="83" t="s">
        <v>101</v>
      </c>
      <c r="Q18" s="83">
        <v>38</v>
      </c>
      <c r="R18" s="83">
        <f t="shared" si="3"/>
        <v>76</v>
      </c>
      <c r="S18" s="83" t="s">
        <v>101</v>
      </c>
      <c r="T18" s="83">
        <v>43</v>
      </c>
      <c r="U18" s="83"/>
      <c r="V18" s="83"/>
      <c r="W18" s="83"/>
      <c r="X18" s="83"/>
      <c r="Y18" s="83"/>
      <c r="Z18" s="83"/>
      <c r="AA18" s="83"/>
      <c r="AB18" s="83"/>
      <c r="AC18" s="83"/>
      <c r="AD18" s="84" t="e">
        <f>(#REF!/40)*100</f>
        <v>#REF!</v>
      </c>
      <c r="AE18" s="84"/>
      <c r="AF18" s="303" t="s">
        <v>102</v>
      </c>
      <c r="AG18" s="69"/>
      <c r="AH18" s="69"/>
      <c r="AI18" s="69"/>
      <c r="AJ18" s="69"/>
    </row>
    <row r="19" spans="1:36" ht="39.950000000000003" customHeight="1" x14ac:dyDescent="0.55000000000000004">
      <c r="A19" s="86" t="s">
        <v>29</v>
      </c>
      <c r="B19" s="86" t="s">
        <v>20</v>
      </c>
      <c r="C19" s="80">
        <v>39</v>
      </c>
      <c r="D19" s="80">
        <f t="shared" si="0"/>
        <v>78</v>
      </c>
      <c r="E19" s="82" t="s">
        <v>101</v>
      </c>
      <c r="F19" s="82">
        <v>39</v>
      </c>
      <c r="G19" s="82">
        <v>28</v>
      </c>
      <c r="H19" s="81">
        <f t="shared" si="1"/>
        <v>67</v>
      </c>
      <c r="I19" s="82" t="s">
        <v>100</v>
      </c>
      <c r="J19" s="82">
        <v>32</v>
      </c>
      <c r="K19" s="82">
        <v>32</v>
      </c>
      <c r="L19" s="80">
        <f t="shared" si="2"/>
        <v>64</v>
      </c>
      <c r="M19" s="82" t="s">
        <v>101</v>
      </c>
      <c r="N19" s="83">
        <v>31</v>
      </c>
      <c r="O19" s="83" t="e">
        <f>(#REF!/50)*100</f>
        <v>#REF!</v>
      </c>
      <c r="P19" s="83" t="s">
        <v>100</v>
      </c>
      <c r="Q19" s="83">
        <v>46</v>
      </c>
      <c r="R19" s="83">
        <f t="shared" si="3"/>
        <v>92</v>
      </c>
      <c r="S19" s="83" t="s">
        <v>102</v>
      </c>
      <c r="T19" s="83">
        <v>42</v>
      </c>
      <c r="U19" s="83"/>
      <c r="V19" s="83"/>
      <c r="W19" s="83"/>
      <c r="X19" s="83"/>
      <c r="Y19" s="83"/>
      <c r="Z19" s="83"/>
      <c r="AA19" s="83"/>
      <c r="AB19" s="83"/>
      <c r="AC19" s="83"/>
      <c r="AD19" s="84" t="e">
        <f>(#REF!/40)*100</f>
        <v>#REF!</v>
      </c>
      <c r="AE19" s="84"/>
      <c r="AF19" s="303" t="s">
        <v>103</v>
      </c>
      <c r="AG19" s="69"/>
      <c r="AH19" s="69"/>
      <c r="AI19" s="69"/>
      <c r="AJ19" s="69"/>
    </row>
    <row r="20" spans="1:36" ht="31.5" customHeight="1" x14ac:dyDescent="0.55000000000000004">
      <c r="A20" s="86" t="s">
        <v>45</v>
      </c>
      <c r="B20" s="86" t="s">
        <v>20</v>
      </c>
      <c r="C20" s="80">
        <v>35</v>
      </c>
      <c r="D20" s="80">
        <f t="shared" si="0"/>
        <v>70</v>
      </c>
      <c r="E20" s="87" t="s">
        <v>101</v>
      </c>
      <c r="F20" s="82">
        <v>32</v>
      </c>
      <c r="G20" s="82">
        <v>27</v>
      </c>
      <c r="H20" s="81">
        <f t="shared" si="1"/>
        <v>59</v>
      </c>
      <c r="I20" s="87" t="s">
        <v>100</v>
      </c>
      <c r="J20" s="87">
        <v>28</v>
      </c>
      <c r="K20" s="87">
        <v>28</v>
      </c>
      <c r="L20" s="80">
        <f t="shared" si="2"/>
        <v>56</v>
      </c>
      <c r="M20" s="82" t="s">
        <v>100</v>
      </c>
      <c r="N20" s="83">
        <v>35</v>
      </c>
      <c r="O20" s="83" t="e">
        <f>(#REF!/50)*100</f>
        <v>#REF!</v>
      </c>
      <c r="P20" s="83" t="s">
        <v>100</v>
      </c>
      <c r="Q20" s="83">
        <v>31</v>
      </c>
      <c r="R20" s="83">
        <f t="shared" si="3"/>
        <v>62</v>
      </c>
      <c r="S20" s="83" t="s">
        <v>101</v>
      </c>
      <c r="T20" s="83">
        <v>41</v>
      </c>
      <c r="U20" s="83"/>
      <c r="V20" s="83"/>
      <c r="W20" s="83"/>
      <c r="X20" s="83"/>
      <c r="Y20" s="83"/>
      <c r="Z20" s="83"/>
      <c r="AA20" s="83"/>
      <c r="AB20" s="83"/>
      <c r="AC20" s="83"/>
      <c r="AD20" s="84" t="e">
        <f>(#REF!/40)*100</f>
        <v>#REF!</v>
      </c>
      <c r="AE20" s="84"/>
      <c r="AF20" s="303" t="s">
        <v>102</v>
      </c>
      <c r="AG20" s="69"/>
      <c r="AH20" s="69"/>
      <c r="AI20" s="69"/>
      <c r="AJ20" s="69"/>
    </row>
    <row r="21" spans="1:36" ht="39.950000000000003" customHeight="1" x14ac:dyDescent="0.55000000000000004">
      <c r="A21" s="86" t="s">
        <v>76</v>
      </c>
      <c r="B21" s="88" t="s">
        <v>20</v>
      </c>
      <c r="C21" s="80">
        <v>32</v>
      </c>
      <c r="D21" s="80">
        <f t="shared" si="0"/>
        <v>64</v>
      </c>
      <c r="E21" s="87" t="s">
        <v>101</v>
      </c>
      <c r="F21" s="82">
        <v>29</v>
      </c>
      <c r="G21" s="82">
        <v>20</v>
      </c>
      <c r="H21" s="81">
        <f t="shared" si="1"/>
        <v>49</v>
      </c>
      <c r="I21" s="87" t="s">
        <v>100</v>
      </c>
      <c r="J21" s="87">
        <v>28</v>
      </c>
      <c r="K21" s="87">
        <v>38</v>
      </c>
      <c r="L21" s="80">
        <f t="shared" si="2"/>
        <v>66</v>
      </c>
      <c r="M21" s="82" t="s">
        <v>100</v>
      </c>
      <c r="N21" s="83">
        <v>41</v>
      </c>
      <c r="O21" s="83" t="e">
        <f>(#REF!/50)*100</f>
        <v>#REF!</v>
      </c>
      <c r="P21" s="83" t="s">
        <v>101</v>
      </c>
      <c r="Q21" s="83">
        <v>47</v>
      </c>
      <c r="R21" s="83">
        <f t="shared" si="3"/>
        <v>94</v>
      </c>
      <c r="S21" s="83" t="s">
        <v>105</v>
      </c>
      <c r="T21" s="83">
        <v>35</v>
      </c>
      <c r="U21" s="83"/>
      <c r="V21" s="83"/>
      <c r="W21" s="83"/>
      <c r="X21" s="83"/>
      <c r="Y21" s="83"/>
      <c r="Z21" s="83"/>
      <c r="AA21" s="83"/>
      <c r="AB21" s="83"/>
      <c r="AC21" s="83"/>
      <c r="AD21" s="84" t="e">
        <f>(#REF!/40)*100</f>
        <v>#REF!</v>
      </c>
      <c r="AE21" s="84"/>
      <c r="AF21" s="303" t="s">
        <v>102</v>
      </c>
      <c r="AG21" s="69"/>
      <c r="AH21" s="69"/>
      <c r="AI21" s="69"/>
      <c r="AJ21" s="69"/>
    </row>
    <row r="22" spans="1:36" ht="39.950000000000003" customHeight="1" x14ac:dyDescent="0.55000000000000004">
      <c r="A22" s="88" t="s">
        <v>17</v>
      </c>
      <c r="B22" s="88" t="s">
        <v>20</v>
      </c>
      <c r="C22" s="80">
        <v>27</v>
      </c>
      <c r="D22" s="80">
        <v>54</v>
      </c>
      <c r="E22" s="87" t="s">
        <v>100</v>
      </c>
      <c r="F22" s="82">
        <v>27</v>
      </c>
      <c r="G22" s="82">
        <v>33</v>
      </c>
      <c r="H22" s="81">
        <f t="shared" si="1"/>
        <v>60</v>
      </c>
      <c r="I22" s="87" t="s">
        <v>101</v>
      </c>
      <c r="J22" s="87">
        <v>26</v>
      </c>
      <c r="K22" s="87">
        <v>26</v>
      </c>
      <c r="L22" s="80">
        <f t="shared" si="2"/>
        <v>52</v>
      </c>
      <c r="M22" s="82" t="s">
        <v>100</v>
      </c>
      <c r="N22" s="83">
        <v>29</v>
      </c>
      <c r="O22" s="83" t="e">
        <f>(#REF!/50)*100</f>
        <v>#REF!</v>
      </c>
      <c r="P22" s="83" t="s">
        <v>100</v>
      </c>
      <c r="Q22" s="83">
        <v>37</v>
      </c>
      <c r="R22" s="83">
        <f t="shared" si="3"/>
        <v>74</v>
      </c>
      <c r="S22" s="83" t="s">
        <v>101</v>
      </c>
      <c r="T22" s="83">
        <v>37</v>
      </c>
      <c r="U22" s="83"/>
      <c r="V22" s="83"/>
      <c r="W22" s="83"/>
      <c r="X22" s="83"/>
      <c r="Y22" s="83"/>
      <c r="Z22" s="83"/>
      <c r="AA22" s="83"/>
      <c r="AB22" s="83"/>
      <c r="AC22" s="83"/>
      <c r="AD22" s="83" t="e">
        <f>(#REF!/40)*100</f>
        <v>#REF!</v>
      </c>
      <c r="AE22" s="83"/>
      <c r="AF22" s="303" t="s">
        <v>102</v>
      </c>
      <c r="AG22" s="69"/>
      <c r="AH22" s="69"/>
      <c r="AI22" s="69"/>
      <c r="AJ22" s="69"/>
    </row>
    <row r="23" spans="1:36" ht="39.950000000000003" customHeight="1" x14ac:dyDescent="0.55000000000000004">
      <c r="A23" s="86" t="s">
        <v>54</v>
      </c>
      <c r="B23" s="88" t="s">
        <v>20</v>
      </c>
      <c r="C23" s="80">
        <v>23</v>
      </c>
      <c r="D23" s="80">
        <f>(C23/50)*100</f>
        <v>46</v>
      </c>
      <c r="E23" s="87" t="s">
        <v>103</v>
      </c>
      <c r="F23" s="82">
        <v>32</v>
      </c>
      <c r="G23" s="82">
        <v>36</v>
      </c>
      <c r="H23" s="81">
        <f t="shared" si="1"/>
        <v>68</v>
      </c>
      <c r="I23" s="87" t="s">
        <v>101</v>
      </c>
      <c r="J23" s="87">
        <v>26</v>
      </c>
      <c r="K23" s="87">
        <v>26</v>
      </c>
      <c r="L23" s="80">
        <f t="shared" si="2"/>
        <v>52</v>
      </c>
      <c r="M23" s="82" t="s">
        <v>100</v>
      </c>
      <c r="N23" s="83">
        <v>39</v>
      </c>
      <c r="O23" s="83" t="e">
        <f>(#REF!/50)*100</f>
        <v>#REF!</v>
      </c>
      <c r="P23" s="83" t="s">
        <v>101</v>
      </c>
      <c r="Q23" s="83">
        <v>38</v>
      </c>
      <c r="R23" s="83">
        <f t="shared" si="3"/>
        <v>76</v>
      </c>
      <c r="S23" s="83" t="s">
        <v>104</v>
      </c>
      <c r="T23" s="83">
        <v>35</v>
      </c>
      <c r="U23" s="83"/>
      <c r="V23" s="83"/>
      <c r="W23" s="83"/>
      <c r="X23" s="83"/>
      <c r="Y23" s="83"/>
      <c r="Z23" s="83"/>
      <c r="AA23" s="83"/>
      <c r="AB23" s="83"/>
      <c r="AC23" s="83"/>
      <c r="AD23" s="84" t="e">
        <f>(#REF!/40)*100</f>
        <v>#REF!</v>
      </c>
      <c r="AE23" s="84"/>
      <c r="AF23" s="303" t="s">
        <v>102</v>
      </c>
      <c r="AG23" s="69"/>
      <c r="AH23" s="69"/>
      <c r="AI23" s="69"/>
      <c r="AJ23" s="69"/>
    </row>
    <row r="24" spans="1:36" ht="39.950000000000003" customHeight="1" x14ac:dyDescent="0.55000000000000004">
      <c r="A24" s="86" t="s">
        <v>27</v>
      </c>
      <c r="B24" s="86" t="s">
        <v>20</v>
      </c>
      <c r="C24" s="80">
        <v>17</v>
      </c>
      <c r="D24" s="80">
        <f>(C24/50)*100</f>
        <v>34</v>
      </c>
      <c r="E24" s="87" t="s">
        <v>100</v>
      </c>
      <c r="F24" s="82">
        <v>30</v>
      </c>
      <c r="G24" s="82">
        <v>20</v>
      </c>
      <c r="H24" s="81">
        <f t="shared" si="1"/>
        <v>50</v>
      </c>
      <c r="I24" s="87" t="s">
        <v>100</v>
      </c>
      <c r="J24" s="87">
        <v>37</v>
      </c>
      <c r="K24" s="87">
        <v>37</v>
      </c>
      <c r="L24" s="80">
        <f t="shared" si="2"/>
        <v>74</v>
      </c>
      <c r="M24" s="82" t="s">
        <v>102</v>
      </c>
      <c r="N24" s="83">
        <v>32</v>
      </c>
      <c r="O24" s="83" t="e">
        <f>(#REF!/50)*100</f>
        <v>#REF!</v>
      </c>
      <c r="P24" s="83" t="s">
        <v>101</v>
      </c>
      <c r="Q24" s="83">
        <v>44</v>
      </c>
      <c r="R24" s="83">
        <f t="shared" si="3"/>
        <v>88</v>
      </c>
      <c r="S24" s="83" t="s">
        <v>102</v>
      </c>
      <c r="T24" s="83">
        <v>32</v>
      </c>
      <c r="U24" s="83"/>
      <c r="V24" s="83"/>
      <c r="W24" s="83"/>
      <c r="X24" s="83"/>
      <c r="Y24" s="83"/>
      <c r="Z24" s="83"/>
      <c r="AA24" s="83"/>
      <c r="AB24" s="83"/>
      <c r="AC24" s="83"/>
      <c r="AD24" s="84" t="e">
        <f>(#REF!/40)*100</f>
        <v>#REF!</v>
      </c>
      <c r="AE24" s="84"/>
      <c r="AF24" s="303" t="s">
        <v>102</v>
      </c>
      <c r="AG24" s="69"/>
      <c r="AH24" s="69"/>
      <c r="AI24" s="69"/>
      <c r="AJ24" s="69"/>
    </row>
    <row r="25" spans="1:36" ht="39.950000000000003" customHeight="1" x14ac:dyDescent="0.55000000000000004">
      <c r="A25" s="89" t="s">
        <v>75</v>
      </c>
      <c r="B25" s="89"/>
      <c r="C25" s="90">
        <f>SUM(C9:C24)</f>
        <v>568</v>
      </c>
      <c r="D25" s="90">
        <f t="shared" ref="D25:AF25" si="4">SUM(D9:D24)</f>
        <v>1136</v>
      </c>
      <c r="E25" s="90">
        <f t="shared" si="4"/>
        <v>0</v>
      </c>
      <c r="F25" s="90">
        <f t="shared" si="4"/>
        <v>510</v>
      </c>
      <c r="G25" s="90">
        <f t="shared" si="4"/>
        <v>488</v>
      </c>
      <c r="H25" s="90">
        <f t="shared" si="4"/>
        <v>998</v>
      </c>
      <c r="I25" s="90">
        <f t="shared" si="4"/>
        <v>0</v>
      </c>
      <c r="J25" s="90">
        <f t="shared" si="4"/>
        <v>543</v>
      </c>
      <c r="K25" s="90">
        <f t="shared" si="4"/>
        <v>560</v>
      </c>
      <c r="L25" s="90">
        <f t="shared" si="4"/>
        <v>1103</v>
      </c>
      <c r="M25" s="90">
        <f t="shared" si="4"/>
        <v>0</v>
      </c>
      <c r="N25" s="90">
        <f t="shared" si="4"/>
        <v>546</v>
      </c>
      <c r="O25" s="90" t="e">
        <f t="shared" si="4"/>
        <v>#REF!</v>
      </c>
      <c r="P25" s="90">
        <f t="shared" si="4"/>
        <v>0</v>
      </c>
      <c r="Q25" s="90">
        <f t="shared" si="4"/>
        <v>671</v>
      </c>
      <c r="R25" s="90">
        <f t="shared" si="4"/>
        <v>1342</v>
      </c>
      <c r="S25" s="90">
        <f t="shared" si="4"/>
        <v>0</v>
      </c>
      <c r="T25" s="90">
        <f t="shared" si="4"/>
        <v>682</v>
      </c>
      <c r="U25" s="90"/>
      <c r="V25" s="90"/>
      <c r="W25" s="90"/>
      <c r="X25" s="90"/>
      <c r="Y25" s="90"/>
      <c r="Z25" s="90"/>
      <c r="AA25" s="90"/>
      <c r="AB25" s="90"/>
      <c r="AC25" s="90"/>
      <c r="AD25" s="90" t="e">
        <f t="shared" si="4"/>
        <v>#REF!</v>
      </c>
      <c r="AE25" s="90"/>
      <c r="AF25" s="304">
        <f t="shared" si="4"/>
        <v>0</v>
      </c>
      <c r="AG25" s="69"/>
      <c r="AH25" s="69"/>
      <c r="AI25" s="69"/>
      <c r="AJ25" s="69"/>
    </row>
    <row r="26" spans="1:36" ht="36" x14ac:dyDescent="0.55000000000000004">
      <c r="A26" s="89" t="s">
        <v>97</v>
      </c>
      <c r="B26" s="92"/>
      <c r="C26" s="93">
        <f>AVERAGE(C9:C24)</f>
        <v>35.5</v>
      </c>
      <c r="D26" s="93">
        <f t="shared" ref="D26:AF26" si="5">AVERAGE(D9:D24)</f>
        <v>71</v>
      </c>
      <c r="E26" s="93" t="e">
        <f t="shared" si="5"/>
        <v>#DIV/0!</v>
      </c>
      <c r="F26" s="93">
        <f t="shared" si="5"/>
        <v>31.875</v>
      </c>
      <c r="G26" s="93">
        <f t="shared" si="5"/>
        <v>30.5</v>
      </c>
      <c r="H26" s="93">
        <f t="shared" si="5"/>
        <v>62.375</v>
      </c>
      <c r="I26" s="93" t="e">
        <f t="shared" si="5"/>
        <v>#DIV/0!</v>
      </c>
      <c r="J26" s="93">
        <f t="shared" si="5"/>
        <v>33.9375</v>
      </c>
      <c r="K26" s="93">
        <f t="shared" si="5"/>
        <v>35</v>
      </c>
      <c r="L26" s="93">
        <f t="shared" si="5"/>
        <v>68.9375</v>
      </c>
      <c r="M26" s="93" t="e">
        <f t="shared" si="5"/>
        <v>#DIV/0!</v>
      </c>
      <c r="N26" s="93">
        <f t="shared" si="5"/>
        <v>34.125</v>
      </c>
      <c r="O26" s="93" t="e">
        <f t="shared" si="5"/>
        <v>#REF!</v>
      </c>
      <c r="P26" s="93" t="e">
        <f t="shared" si="5"/>
        <v>#DIV/0!</v>
      </c>
      <c r="Q26" s="93">
        <f t="shared" si="5"/>
        <v>41.9375</v>
      </c>
      <c r="R26" s="93">
        <f t="shared" si="5"/>
        <v>83.875</v>
      </c>
      <c r="S26" s="93" t="e">
        <f t="shared" si="5"/>
        <v>#DIV/0!</v>
      </c>
      <c r="T26" s="93">
        <f t="shared" si="5"/>
        <v>42.625</v>
      </c>
      <c r="U26" s="93"/>
      <c r="V26" s="93"/>
      <c r="W26" s="93"/>
      <c r="X26" s="93"/>
      <c r="Y26" s="93"/>
      <c r="Z26" s="93"/>
      <c r="AA26" s="93"/>
      <c r="AB26" s="93"/>
      <c r="AC26" s="93"/>
      <c r="AD26" s="93" t="e">
        <f t="shared" si="5"/>
        <v>#REF!</v>
      </c>
      <c r="AE26" s="93"/>
      <c r="AF26" s="305" t="e">
        <f t="shared" si="5"/>
        <v>#DIV/0!</v>
      </c>
      <c r="AG26" s="69"/>
      <c r="AH26" s="69"/>
      <c r="AI26" s="69"/>
      <c r="AJ26" s="69"/>
    </row>
    <row r="27" spans="1:36" ht="45" customHeight="1" x14ac:dyDescent="0.55000000000000004">
      <c r="A27" s="89" t="s">
        <v>98</v>
      </c>
      <c r="B27" s="92"/>
      <c r="C27" s="87"/>
      <c r="D27" s="87">
        <v>5</v>
      </c>
      <c r="E27" s="82"/>
      <c r="F27" s="82"/>
      <c r="G27" s="82"/>
      <c r="H27" s="82">
        <v>9</v>
      </c>
      <c r="I27" s="82"/>
      <c r="J27" s="82"/>
      <c r="K27" s="82"/>
      <c r="L27" s="87">
        <v>6</v>
      </c>
      <c r="M27" s="82"/>
      <c r="N27" s="95"/>
      <c r="O27" s="97">
        <v>7</v>
      </c>
      <c r="P27" s="96"/>
      <c r="Q27" s="97"/>
      <c r="R27" s="97">
        <v>3</v>
      </c>
      <c r="S27" s="96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>
        <v>2</v>
      </c>
      <c r="AE27" s="97"/>
      <c r="AF27" s="306"/>
      <c r="AG27" s="69"/>
      <c r="AH27" s="69"/>
      <c r="AI27" s="69"/>
      <c r="AJ27" s="69"/>
    </row>
    <row r="28" spans="1:36" ht="39.950000000000003" customHeight="1" x14ac:dyDescent="0.55000000000000004">
      <c r="A28" s="86" t="s">
        <v>40</v>
      </c>
      <c r="B28" s="88" t="s">
        <v>20</v>
      </c>
      <c r="C28" s="80">
        <v>39</v>
      </c>
      <c r="D28" s="80">
        <f>(C28/50)*100</f>
        <v>78</v>
      </c>
      <c r="E28" s="87" t="s">
        <v>101</v>
      </c>
      <c r="F28" s="82">
        <v>42</v>
      </c>
      <c r="G28" s="82">
        <v>41</v>
      </c>
      <c r="H28" s="81">
        <f>(F28+G28)</f>
        <v>83</v>
      </c>
      <c r="I28" s="87" t="s">
        <v>103</v>
      </c>
      <c r="J28" s="87"/>
      <c r="K28" s="87"/>
      <c r="L28" s="80">
        <f>(J28+K28)</f>
        <v>0</v>
      </c>
      <c r="M28" s="82"/>
      <c r="N28" s="95"/>
      <c r="O28" s="97" t="e">
        <f>(#REF!/50)*100</f>
        <v>#REF!</v>
      </c>
      <c r="P28" s="95" t="s">
        <v>101</v>
      </c>
      <c r="Q28" s="97"/>
      <c r="R28" s="97">
        <f>(Q28/50)*100</f>
        <v>0</v>
      </c>
      <c r="S28" s="95"/>
      <c r="T28" s="97">
        <v>48</v>
      </c>
      <c r="U28" s="97"/>
      <c r="V28" s="97"/>
      <c r="W28" s="97"/>
      <c r="X28" s="97"/>
      <c r="Y28" s="97"/>
      <c r="Z28" s="97"/>
      <c r="AA28" s="97"/>
      <c r="AB28" s="97"/>
      <c r="AC28" s="97"/>
      <c r="AD28" s="85" t="e">
        <f>(#REF!/40)*100</f>
        <v>#REF!</v>
      </c>
      <c r="AE28" s="85"/>
      <c r="AF28" s="307" t="s">
        <v>103</v>
      </c>
      <c r="AG28" s="69"/>
      <c r="AH28" s="69"/>
      <c r="AI28" s="69"/>
      <c r="AJ28" s="69"/>
    </row>
    <row r="29" spans="1:36" ht="39.950000000000003" customHeight="1" x14ac:dyDescent="0.55000000000000004">
      <c r="A29" s="86" t="s">
        <v>110</v>
      </c>
      <c r="B29" s="86" t="s">
        <v>20</v>
      </c>
      <c r="C29" s="80">
        <v>50</v>
      </c>
      <c r="D29" s="80">
        <f>(C29/50)*100</f>
        <v>100</v>
      </c>
      <c r="E29" s="87" t="s">
        <v>103</v>
      </c>
      <c r="F29" s="82">
        <v>33</v>
      </c>
      <c r="G29" s="82">
        <v>39</v>
      </c>
      <c r="H29" s="81">
        <f>(F29+G29)</f>
        <v>72</v>
      </c>
      <c r="I29" s="87" t="s">
        <v>101</v>
      </c>
      <c r="J29" s="87"/>
      <c r="K29" s="87"/>
      <c r="L29" s="80">
        <f>(J29+K29)</f>
        <v>0</v>
      </c>
      <c r="M29" s="82"/>
      <c r="N29" s="95">
        <v>46</v>
      </c>
      <c r="O29" s="97" t="e">
        <f>(#REF!/50)*100</f>
        <v>#REF!</v>
      </c>
      <c r="P29" s="95" t="s">
        <v>101</v>
      </c>
      <c r="Q29" s="97"/>
      <c r="R29" s="97">
        <f>(Q29/50)*100</f>
        <v>0</v>
      </c>
      <c r="S29" s="95"/>
      <c r="T29" s="97">
        <v>51</v>
      </c>
      <c r="U29" s="97"/>
      <c r="V29" s="97"/>
      <c r="W29" s="97"/>
      <c r="X29" s="97"/>
      <c r="Y29" s="97"/>
      <c r="Z29" s="97"/>
      <c r="AA29" s="97"/>
      <c r="AB29" s="97"/>
      <c r="AC29" s="97"/>
      <c r="AD29" s="85" t="e">
        <f>(#REF!/40)*100</f>
        <v>#REF!</v>
      </c>
      <c r="AE29" s="85"/>
      <c r="AF29" s="307" t="s">
        <v>103</v>
      </c>
      <c r="AG29" s="69"/>
      <c r="AH29" s="69"/>
      <c r="AI29" s="69"/>
      <c r="AJ29" s="69"/>
    </row>
    <row r="30" spans="1:36" ht="39.950000000000003" customHeight="1" x14ac:dyDescent="0.55000000000000004">
      <c r="A30" s="101"/>
      <c r="B30" s="102"/>
      <c r="C30" s="103"/>
      <c r="D30" s="103"/>
      <c r="E30" s="103"/>
      <c r="F30" s="104"/>
      <c r="G30" s="104"/>
      <c r="H30" s="104"/>
      <c r="I30" s="103"/>
      <c r="J30" s="103"/>
      <c r="K30" s="103"/>
      <c r="L30" s="103"/>
      <c r="M30" s="104"/>
      <c r="N30" s="105"/>
      <c r="O30" s="106"/>
      <c r="P30" s="94"/>
      <c r="Q30" s="106"/>
      <c r="R30" s="106"/>
      <c r="S30" s="94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98"/>
      <c r="AE30" s="98"/>
      <c r="AF30" s="308"/>
      <c r="AG30" s="69"/>
      <c r="AH30" s="69"/>
      <c r="AI30" s="69"/>
      <c r="AJ30" s="69"/>
    </row>
    <row r="31" spans="1:36" ht="39.950000000000003" customHeight="1" x14ac:dyDescent="0.55000000000000004">
      <c r="A31" s="101"/>
      <c r="B31" s="102"/>
      <c r="C31" s="103"/>
      <c r="D31" s="103"/>
      <c r="E31" s="103"/>
      <c r="F31" s="104"/>
      <c r="G31" s="104"/>
      <c r="H31" s="104"/>
      <c r="I31" s="103"/>
      <c r="J31" s="103"/>
      <c r="K31" s="103"/>
      <c r="L31" s="103"/>
      <c r="M31" s="104"/>
      <c r="N31" s="105"/>
      <c r="O31" s="106"/>
      <c r="P31" s="94"/>
      <c r="Q31" s="106"/>
      <c r="R31" s="106"/>
      <c r="S31" s="94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98"/>
      <c r="AE31" s="98"/>
      <c r="AF31" s="308"/>
      <c r="AG31" s="69"/>
      <c r="AH31" s="69"/>
      <c r="AI31" s="69"/>
      <c r="AJ31" s="69"/>
    </row>
    <row r="32" spans="1:36" ht="39.950000000000003" customHeight="1" x14ac:dyDescent="0.55000000000000004">
      <c r="A32" s="68"/>
      <c r="B32" s="68"/>
      <c r="C32" s="466" t="s">
        <v>99</v>
      </c>
      <c r="D32" s="466"/>
      <c r="E32" s="466"/>
      <c r="F32" s="466"/>
      <c r="G32" s="466"/>
      <c r="H32" s="466"/>
      <c r="I32" s="466"/>
      <c r="J32" s="466"/>
      <c r="K32" s="466"/>
      <c r="L32" s="466"/>
      <c r="M32" s="466"/>
      <c r="N32" s="105"/>
      <c r="O32" s="106"/>
      <c r="P32" s="94"/>
      <c r="Q32" s="106"/>
      <c r="R32" s="106"/>
      <c r="S32" s="94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308"/>
      <c r="AG32" s="69"/>
      <c r="AH32" s="69"/>
      <c r="AI32" s="69"/>
      <c r="AJ32" s="69"/>
    </row>
    <row r="33" spans="1:36" ht="39.950000000000003" customHeight="1" x14ac:dyDescent="0.55000000000000004">
      <c r="A33" s="70"/>
      <c r="B33" s="70"/>
      <c r="C33" s="71"/>
      <c r="D33" s="71"/>
      <c r="E33" s="72"/>
      <c r="F33" s="71"/>
      <c r="G33" s="71"/>
      <c r="H33" s="72"/>
      <c r="I33" s="72"/>
      <c r="J33" s="71"/>
      <c r="K33" s="71"/>
      <c r="L33" s="71"/>
      <c r="M33" s="72"/>
      <c r="N33" s="105"/>
      <c r="O33" s="106"/>
      <c r="P33" s="94"/>
      <c r="Q33" s="106"/>
      <c r="R33" s="106"/>
      <c r="S33" s="94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308"/>
      <c r="AG33" s="69"/>
      <c r="AH33" s="69"/>
      <c r="AI33" s="69"/>
      <c r="AJ33" s="69"/>
    </row>
    <row r="34" spans="1:36" ht="39.950000000000003" customHeight="1" x14ac:dyDescent="0.55000000000000004">
      <c r="A34" s="73" t="s">
        <v>89</v>
      </c>
      <c r="B34" s="70"/>
      <c r="C34" s="71"/>
      <c r="D34" s="71"/>
      <c r="E34" s="72"/>
      <c r="F34" s="71"/>
      <c r="G34" s="71"/>
      <c r="H34" s="72"/>
      <c r="I34" s="72"/>
      <c r="J34" s="71"/>
      <c r="K34" s="71"/>
      <c r="L34" s="71"/>
      <c r="M34" s="72"/>
      <c r="N34" s="105"/>
      <c r="O34" s="106"/>
      <c r="P34" s="94"/>
      <c r="Q34" s="106"/>
      <c r="R34" s="106"/>
      <c r="S34" s="94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308"/>
      <c r="AG34" s="69"/>
      <c r="AH34" s="69"/>
      <c r="AI34" s="69"/>
      <c r="AJ34" s="69"/>
    </row>
    <row r="35" spans="1:36" ht="21" customHeight="1" x14ac:dyDescent="0.55000000000000004">
      <c r="A35" s="73" t="s">
        <v>93</v>
      </c>
      <c r="B35" s="70"/>
      <c r="C35" s="71"/>
      <c r="D35" s="71"/>
      <c r="E35" s="72"/>
      <c r="F35" s="71"/>
      <c r="G35" s="71"/>
      <c r="H35" s="72"/>
      <c r="I35" s="72"/>
      <c r="J35" s="71"/>
      <c r="K35" s="71"/>
      <c r="L35" s="71"/>
      <c r="M35" s="72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308"/>
      <c r="AG35" s="69"/>
      <c r="AH35" s="69"/>
      <c r="AI35" s="69"/>
      <c r="AJ35" s="69"/>
    </row>
    <row r="36" spans="1:36" ht="21" customHeight="1" x14ac:dyDescent="0.55000000000000004">
      <c r="A36" s="73" t="s">
        <v>91</v>
      </c>
      <c r="B36" s="70"/>
      <c r="C36" s="71"/>
      <c r="D36" s="71"/>
      <c r="E36" s="72"/>
      <c r="F36" s="71"/>
      <c r="G36" s="71"/>
      <c r="H36" s="72"/>
      <c r="I36" s="72"/>
      <c r="J36" s="71"/>
      <c r="K36" s="71"/>
      <c r="L36" s="71"/>
      <c r="M36" s="72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308"/>
      <c r="AG36" s="69"/>
      <c r="AH36" s="69"/>
      <c r="AI36" s="69"/>
      <c r="AJ36" s="69"/>
    </row>
    <row r="37" spans="1:36" ht="88.5" customHeight="1" x14ac:dyDescent="0.55000000000000004">
      <c r="A37" s="108" t="s">
        <v>0</v>
      </c>
      <c r="B37" s="76" t="s">
        <v>92</v>
      </c>
      <c r="C37" s="77" t="s">
        <v>77</v>
      </c>
      <c r="D37" s="77" t="s">
        <v>75</v>
      </c>
      <c r="E37" s="77" t="s">
        <v>78</v>
      </c>
      <c r="F37" s="77" t="s">
        <v>79</v>
      </c>
      <c r="G37" s="77" t="s">
        <v>88</v>
      </c>
      <c r="H37" s="77" t="s">
        <v>75</v>
      </c>
      <c r="I37" s="77" t="s">
        <v>82</v>
      </c>
      <c r="J37" s="77" t="s">
        <v>80</v>
      </c>
      <c r="K37" s="77" t="s">
        <v>81</v>
      </c>
      <c r="L37" s="77" t="s">
        <v>75</v>
      </c>
      <c r="M37" s="77" t="s">
        <v>78</v>
      </c>
      <c r="N37" s="76" t="s">
        <v>83</v>
      </c>
      <c r="O37" s="76" t="s">
        <v>75</v>
      </c>
      <c r="P37" s="76" t="s">
        <v>82</v>
      </c>
      <c r="Q37" s="76" t="s">
        <v>84</v>
      </c>
      <c r="R37" s="76" t="s">
        <v>75</v>
      </c>
      <c r="S37" s="78" t="s">
        <v>82</v>
      </c>
      <c r="T37" s="78" t="s">
        <v>85</v>
      </c>
      <c r="U37" s="78"/>
      <c r="V37" s="78"/>
      <c r="W37" s="78"/>
      <c r="X37" s="78"/>
      <c r="Y37" s="78"/>
      <c r="Z37" s="78"/>
      <c r="AA37" s="78"/>
      <c r="AB37" s="78"/>
      <c r="AC37" s="78"/>
      <c r="AD37" s="78" t="s">
        <v>75</v>
      </c>
      <c r="AE37" s="78"/>
      <c r="AF37" s="302" t="s">
        <v>82</v>
      </c>
      <c r="AG37" s="69"/>
      <c r="AH37" s="69"/>
      <c r="AI37" s="69"/>
      <c r="AJ37" s="69"/>
    </row>
    <row r="38" spans="1:36" ht="45" customHeight="1" x14ac:dyDescent="0.55000000000000004">
      <c r="A38" s="86" t="s">
        <v>24</v>
      </c>
      <c r="B38" s="109" t="s">
        <v>11</v>
      </c>
      <c r="C38" s="80">
        <v>47</v>
      </c>
      <c r="D38" s="80">
        <f t="shared" ref="D38:D55" si="6">(C38/50)*100</f>
        <v>94</v>
      </c>
      <c r="E38" s="81" t="s">
        <v>102</v>
      </c>
      <c r="F38" s="81">
        <v>40</v>
      </c>
      <c r="G38" s="81">
        <v>43</v>
      </c>
      <c r="H38" s="81">
        <f t="shared" ref="H38:H55" si="7">(F38+G38)</f>
        <v>83</v>
      </c>
      <c r="I38" s="81" t="s">
        <v>102</v>
      </c>
      <c r="J38" s="81">
        <v>47</v>
      </c>
      <c r="K38" s="81">
        <v>44</v>
      </c>
      <c r="L38" s="80">
        <f t="shared" ref="L38:L55" si="8">(J38+K38)</f>
        <v>91</v>
      </c>
      <c r="M38" s="82" t="s">
        <v>102</v>
      </c>
      <c r="N38" s="95">
        <v>39</v>
      </c>
      <c r="O38" s="97" t="e">
        <f>(#REF!/50)*100</f>
        <v>#REF!</v>
      </c>
      <c r="P38" s="95" t="s">
        <v>102</v>
      </c>
      <c r="Q38" s="97">
        <v>40</v>
      </c>
      <c r="R38" s="97">
        <f t="shared" ref="R38:R55" si="9">(Q38/50)*100</f>
        <v>80</v>
      </c>
      <c r="S38" s="95" t="s">
        <v>102</v>
      </c>
      <c r="T38" s="97">
        <v>51</v>
      </c>
      <c r="U38" s="97"/>
      <c r="V38" s="97"/>
      <c r="W38" s="97"/>
      <c r="X38" s="97"/>
      <c r="Y38" s="97"/>
      <c r="Z38" s="97"/>
      <c r="AA38" s="97"/>
      <c r="AB38" s="97"/>
      <c r="AC38" s="97"/>
      <c r="AD38" s="85" t="e">
        <f>(#REF!/40)*100</f>
        <v>#REF!</v>
      </c>
      <c r="AE38" s="85"/>
      <c r="AF38" s="307" t="s">
        <v>103</v>
      </c>
      <c r="AG38" s="69"/>
      <c r="AH38" s="69"/>
      <c r="AI38" s="69"/>
      <c r="AJ38" s="69"/>
    </row>
    <row r="39" spans="1:36" ht="45" customHeight="1" x14ac:dyDescent="0.55000000000000004">
      <c r="A39" s="86" t="s">
        <v>65</v>
      </c>
      <c r="B39" s="109" t="s">
        <v>11</v>
      </c>
      <c r="C39" s="80">
        <v>45</v>
      </c>
      <c r="D39" s="80">
        <f t="shared" si="6"/>
        <v>90</v>
      </c>
      <c r="E39" s="87" t="s">
        <v>102</v>
      </c>
      <c r="F39" s="82">
        <v>40</v>
      </c>
      <c r="G39" s="82">
        <v>46</v>
      </c>
      <c r="H39" s="81">
        <f t="shared" si="7"/>
        <v>86</v>
      </c>
      <c r="I39" s="87" t="s">
        <v>102</v>
      </c>
      <c r="J39" s="87">
        <v>30</v>
      </c>
      <c r="K39" s="87">
        <v>47</v>
      </c>
      <c r="L39" s="80">
        <f t="shared" si="8"/>
        <v>77</v>
      </c>
      <c r="M39" s="82" t="s">
        <v>101</v>
      </c>
      <c r="N39" s="95">
        <v>38</v>
      </c>
      <c r="O39" s="97" t="e">
        <f>(#REF!/50)*100</f>
        <v>#REF!</v>
      </c>
      <c r="P39" s="95" t="s">
        <v>101</v>
      </c>
      <c r="Q39" s="97">
        <v>45</v>
      </c>
      <c r="R39" s="97">
        <f t="shared" si="9"/>
        <v>90</v>
      </c>
      <c r="S39" s="95" t="s">
        <v>102</v>
      </c>
      <c r="T39" s="97">
        <v>47</v>
      </c>
      <c r="U39" s="97"/>
      <c r="V39" s="97"/>
      <c r="W39" s="97"/>
      <c r="X39" s="97"/>
      <c r="Y39" s="97"/>
      <c r="Z39" s="97"/>
      <c r="AA39" s="97"/>
      <c r="AB39" s="97"/>
      <c r="AC39" s="97"/>
      <c r="AD39" s="85" t="e">
        <f>(#REF!/40)*100</f>
        <v>#REF!</v>
      </c>
      <c r="AE39" s="85"/>
      <c r="AF39" s="307" t="s">
        <v>103</v>
      </c>
      <c r="AG39" s="69"/>
      <c r="AH39" s="69"/>
      <c r="AI39" s="69"/>
      <c r="AJ39" s="69"/>
    </row>
    <row r="40" spans="1:36" ht="45" customHeight="1" x14ac:dyDescent="0.55000000000000004">
      <c r="A40" s="86" t="s">
        <v>31</v>
      </c>
      <c r="B40" s="109" t="s">
        <v>11</v>
      </c>
      <c r="C40" s="80">
        <v>48</v>
      </c>
      <c r="D40" s="80">
        <f t="shared" si="6"/>
        <v>96</v>
      </c>
      <c r="E40" s="87" t="s">
        <v>103</v>
      </c>
      <c r="F40" s="82">
        <v>36</v>
      </c>
      <c r="G40" s="82">
        <v>41</v>
      </c>
      <c r="H40" s="81">
        <f t="shared" si="7"/>
        <v>77</v>
      </c>
      <c r="I40" s="87" t="s">
        <v>101</v>
      </c>
      <c r="J40" s="87">
        <v>37</v>
      </c>
      <c r="K40" s="87">
        <v>40</v>
      </c>
      <c r="L40" s="80">
        <f t="shared" si="8"/>
        <v>77</v>
      </c>
      <c r="M40" s="82" t="s">
        <v>101</v>
      </c>
      <c r="N40" s="95">
        <v>37</v>
      </c>
      <c r="O40" s="97" t="e">
        <f>(#REF!/50)*100</f>
        <v>#REF!</v>
      </c>
      <c r="P40" s="95" t="s">
        <v>101</v>
      </c>
      <c r="Q40" s="97">
        <v>46</v>
      </c>
      <c r="R40" s="97">
        <f t="shared" si="9"/>
        <v>92</v>
      </c>
      <c r="S40" s="95" t="s">
        <v>102</v>
      </c>
      <c r="T40" s="97">
        <v>41</v>
      </c>
      <c r="U40" s="97"/>
      <c r="V40" s="97"/>
      <c r="W40" s="97"/>
      <c r="X40" s="97"/>
      <c r="Y40" s="97"/>
      <c r="Z40" s="97"/>
      <c r="AA40" s="97"/>
      <c r="AB40" s="97"/>
      <c r="AC40" s="97"/>
      <c r="AD40" s="85" t="e">
        <f>(#REF!/40)*100</f>
        <v>#REF!</v>
      </c>
      <c r="AE40" s="85"/>
      <c r="AF40" s="307" t="s">
        <v>103</v>
      </c>
      <c r="AG40" s="69"/>
      <c r="AH40" s="69"/>
      <c r="AI40" s="69"/>
      <c r="AJ40" s="69"/>
    </row>
    <row r="41" spans="1:36" ht="45" customHeight="1" x14ac:dyDescent="0.55000000000000004">
      <c r="A41" s="86" t="s">
        <v>23</v>
      </c>
      <c r="B41" s="109" t="s">
        <v>11</v>
      </c>
      <c r="C41" s="80">
        <v>42</v>
      </c>
      <c r="D41" s="80">
        <f t="shared" si="6"/>
        <v>84</v>
      </c>
      <c r="E41" s="87" t="s">
        <v>102</v>
      </c>
      <c r="F41" s="82">
        <v>47</v>
      </c>
      <c r="G41" s="82">
        <v>40</v>
      </c>
      <c r="H41" s="81">
        <f t="shared" si="7"/>
        <v>87</v>
      </c>
      <c r="I41" s="87" t="s">
        <v>102</v>
      </c>
      <c r="J41" s="87">
        <v>43</v>
      </c>
      <c r="K41" s="87">
        <v>28</v>
      </c>
      <c r="L41" s="80">
        <f t="shared" si="8"/>
        <v>71</v>
      </c>
      <c r="M41" s="82" t="s">
        <v>102</v>
      </c>
      <c r="N41" s="95">
        <v>38</v>
      </c>
      <c r="O41" s="97" t="e">
        <f>(#REF!/50)*100</f>
        <v>#REF!</v>
      </c>
      <c r="P41" s="95" t="s">
        <v>101</v>
      </c>
      <c r="Q41" s="97">
        <v>46</v>
      </c>
      <c r="R41" s="97">
        <f t="shared" si="9"/>
        <v>92</v>
      </c>
      <c r="S41" s="95" t="s">
        <v>102</v>
      </c>
      <c r="T41" s="97">
        <v>48</v>
      </c>
      <c r="U41" s="97"/>
      <c r="V41" s="97"/>
      <c r="W41" s="97"/>
      <c r="X41" s="97"/>
      <c r="Y41" s="97"/>
      <c r="Z41" s="97"/>
      <c r="AA41" s="97"/>
      <c r="AB41" s="97"/>
      <c r="AC41" s="97"/>
      <c r="AD41" s="85" t="e">
        <f>(#REF!/40)*100</f>
        <v>#REF!</v>
      </c>
      <c r="AE41" s="85"/>
      <c r="AF41" s="307" t="s">
        <v>103</v>
      </c>
      <c r="AG41" s="69"/>
      <c r="AH41" s="69"/>
      <c r="AI41" s="69"/>
      <c r="AJ41" s="69"/>
    </row>
    <row r="42" spans="1:36" ht="45" customHeight="1" x14ac:dyDescent="0.55000000000000004">
      <c r="A42" s="86" t="s">
        <v>5</v>
      </c>
      <c r="B42" s="109" t="s">
        <v>11</v>
      </c>
      <c r="C42" s="80">
        <v>43</v>
      </c>
      <c r="D42" s="80">
        <f t="shared" si="6"/>
        <v>86</v>
      </c>
      <c r="E42" s="87" t="s">
        <v>102</v>
      </c>
      <c r="F42" s="82">
        <v>44</v>
      </c>
      <c r="G42" s="82">
        <v>40</v>
      </c>
      <c r="H42" s="81">
        <f t="shared" si="7"/>
        <v>84</v>
      </c>
      <c r="I42" s="87" t="s">
        <v>102</v>
      </c>
      <c r="J42" s="87">
        <v>35</v>
      </c>
      <c r="K42" s="87">
        <v>35</v>
      </c>
      <c r="L42" s="80">
        <f t="shared" si="8"/>
        <v>70</v>
      </c>
      <c r="M42" s="82" t="s">
        <v>101</v>
      </c>
      <c r="N42" s="95">
        <v>35</v>
      </c>
      <c r="O42" s="97" t="e">
        <f>(#REF!/50)*100</f>
        <v>#REF!</v>
      </c>
      <c r="P42" s="97" t="s">
        <v>101</v>
      </c>
      <c r="Q42" s="97">
        <v>46</v>
      </c>
      <c r="R42" s="97">
        <f t="shared" si="9"/>
        <v>92</v>
      </c>
      <c r="S42" s="97" t="s">
        <v>102</v>
      </c>
      <c r="T42" s="97">
        <v>40</v>
      </c>
      <c r="U42" s="97"/>
      <c r="V42" s="97"/>
      <c r="W42" s="97"/>
      <c r="X42" s="97"/>
      <c r="Y42" s="97"/>
      <c r="Z42" s="97"/>
      <c r="AA42" s="97"/>
      <c r="AB42" s="97"/>
      <c r="AC42" s="97"/>
      <c r="AD42" s="85" t="e">
        <f>(#REF!/40)*100</f>
        <v>#REF!</v>
      </c>
      <c r="AE42" s="85"/>
      <c r="AF42" s="303" t="s">
        <v>103</v>
      </c>
      <c r="AG42" s="69"/>
      <c r="AH42" s="69"/>
      <c r="AI42" s="69"/>
      <c r="AJ42" s="69"/>
    </row>
    <row r="43" spans="1:36" ht="45" customHeight="1" x14ac:dyDescent="0.55000000000000004">
      <c r="A43" s="86" t="s">
        <v>64</v>
      </c>
      <c r="B43" s="109" t="s">
        <v>11</v>
      </c>
      <c r="C43" s="80">
        <v>45</v>
      </c>
      <c r="D43" s="80">
        <f t="shared" si="6"/>
        <v>90</v>
      </c>
      <c r="E43" s="87" t="s">
        <v>102</v>
      </c>
      <c r="F43" s="82">
        <v>47</v>
      </c>
      <c r="G43" s="82">
        <v>37</v>
      </c>
      <c r="H43" s="81">
        <f t="shared" si="7"/>
        <v>84</v>
      </c>
      <c r="I43" s="87" t="s">
        <v>102</v>
      </c>
      <c r="J43" s="87">
        <v>40</v>
      </c>
      <c r="K43" s="87">
        <v>31</v>
      </c>
      <c r="L43" s="80">
        <f t="shared" si="8"/>
        <v>71</v>
      </c>
      <c r="M43" s="82" t="s">
        <v>102</v>
      </c>
      <c r="N43" s="95">
        <v>32</v>
      </c>
      <c r="O43" s="97" t="e">
        <f>(#REF!/50)*100</f>
        <v>#REF!</v>
      </c>
      <c r="P43" s="95" t="s">
        <v>101</v>
      </c>
      <c r="Q43" s="97">
        <v>43</v>
      </c>
      <c r="R43" s="97">
        <f t="shared" si="9"/>
        <v>86</v>
      </c>
      <c r="S43" s="95" t="s">
        <v>102</v>
      </c>
      <c r="T43" s="97">
        <v>45</v>
      </c>
      <c r="U43" s="97"/>
      <c r="V43" s="97"/>
      <c r="W43" s="97"/>
      <c r="X43" s="97"/>
      <c r="Y43" s="97"/>
      <c r="Z43" s="97"/>
      <c r="AA43" s="97"/>
      <c r="AB43" s="97"/>
      <c r="AC43" s="97"/>
      <c r="AD43" s="85" t="e">
        <f>(#REF!/40)*100</f>
        <v>#REF!</v>
      </c>
      <c r="AE43" s="85"/>
      <c r="AF43" s="307" t="s">
        <v>103</v>
      </c>
      <c r="AG43" s="69"/>
      <c r="AH43" s="69"/>
      <c r="AI43" s="69"/>
      <c r="AJ43" s="69"/>
    </row>
    <row r="44" spans="1:36" ht="45" customHeight="1" x14ac:dyDescent="0.55000000000000004">
      <c r="A44" s="86" t="s">
        <v>55</v>
      </c>
      <c r="B44" s="109" t="s">
        <v>11</v>
      </c>
      <c r="C44" s="80">
        <v>42</v>
      </c>
      <c r="D44" s="80">
        <f t="shared" si="6"/>
        <v>84</v>
      </c>
      <c r="E44" s="87" t="s">
        <v>102</v>
      </c>
      <c r="F44" s="82">
        <v>29</v>
      </c>
      <c r="G44" s="82">
        <v>43</v>
      </c>
      <c r="H44" s="81">
        <f t="shared" si="7"/>
        <v>72</v>
      </c>
      <c r="I44" s="87" t="s">
        <v>102</v>
      </c>
      <c r="J44" s="87">
        <v>44</v>
      </c>
      <c r="K44" s="87">
        <v>42</v>
      </c>
      <c r="L44" s="80">
        <f t="shared" si="8"/>
        <v>86</v>
      </c>
      <c r="M44" s="82" t="s">
        <v>102</v>
      </c>
      <c r="N44" s="95">
        <v>36</v>
      </c>
      <c r="O44" s="97" t="e">
        <f>(#REF!/50)*100</f>
        <v>#REF!</v>
      </c>
      <c r="P44" s="95" t="s">
        <v>102</v>
      </c>
      <c r="Q44" s="97">
        <v>45</v>
      </c>
      <c r="R44" s="97">
        <f t="shared" si="9"/>
        <v>90</v>
      </c>
      <c r="S44" s="95" t="s">
        <v>102</v>
      </c>
      <c r="T44" s="97">
        <v>45</v>
      </c>
      <c r="U44" s="97"/>
      <c r="V44" s="97"/>
      <c r="W44" s="97"/>
      <c r="X44" s="97"/>
      <c r="Y44" s="97"/>
      <c r="Z44" s="97"/>
      <c r="AA44" s="97"/>
      <c r="AB44" s="97"/>
      <c r="AC44" s="97"/>
      <c r="AD44" s="85" t="e">
        <f>(#REF!/40)*100</f>
        <v>#REF!</v>
      </c>
      <c r="AE44" s="85"/>
      <c r="AF44" s="307" t="s">
        <v>103</v>
      </c>
      <c r="AG44" s="69"/>
      <c r="AH44" s="69"/>
      <c r="AI44" s="69"/>
      <c r="AJ44" s="69"/>
    </row>
    <row r="45" spans="1:36" ht="45" customHeight="1" x14ac:dyDescent="0.55000000000000004">
      <c r="A45" s="86" t="s">
        <v>57</v>
      </c>
      <c r="B45" s="109" t="s">
        <v>11</v>
      </c>
      <c r="C45" s="80">
        <v>43</v>
      </c>
      <c r="D45" s="80">
        <f t="shared" si="6"/>
        <v>86</v>
      </c>
      <c r="E45" s="82" t="s">
        <v>102</v>
      </c>
      <c r="F45" s="82">
        <v>44</v>
      </c>
      <c r="G45" s="82">
        <v>40</v>
      </c>
      <c r="H45" s="81">
        <f t="shared" si="7"/>
        <v>84</v>
      </c>
      <c r="I45" s="82" t="s">
        <v>102</v>
      </c>
      <c r="J45" s="82">
        <v>40</v>
      </c>
      <c r="K45" s="82">
        <v>33</v>
      </c>
      <c r="L45" s="80">
        <f t="shared" si="8"/>
        <v>73</v>
      </c>
      <c r="M45" s="82" t="s">
        <v>102</v>
      </c>
      <c r="N45" s="95">
        <v>37</v>
      </c>
      <c r="O45" s="97" t="e">
        <f>(#REF!/50)*100</f>
        <v>#REF!</v>
      </c>
      <c r="P45" s="95" t="s">
        <v>101</v>
      </c>
      <c r="Q45" s="97">
        <v>50</v>
      </c>
      <c r="R45" s="97">
        <f t="shared" si="9"/>
        <v>100</v>
      </c>
      <c r="S45" s="95" t="s">
        <v>103</v>
      </c>
      <c r="T45" s="97">
        <v>43</v>
      </c>
      <c r="U45" s="97"/>
      <c r="V45" s="97"/>
      <c r="W45" s="97"/>
      <c r="X45" s="97"/>
      <c r="Y45" s="97"/>
      <c r="Z45" s="97"/>
      <c r="AA45" s="97"/>
      <c r="AB45" s="97"/>
      <c r="AC45" s="97"/>
      <c r="AD45" s="85" t="e">
        <f>(#REF!/40)*100</f>
        <v>#REF!</v>
      </c>
      <c r="AE45" s="85"/>
      <c r="AF45" s="307" t="s">
        <v>103</v>
      </c>
      <c r="AG45" s="69"/>
      <c r="AH45" s="69"/>
      <c r="AI45" s="69"/>
      <c r="AJ45" s="69"/>
    </row>
    <row r="46" spans="1:36" ht="45" customHeight="1" x14ac:dyDescent="0.55000000000000004">
      <c r="A46" s="86" t="s">
        <v>32</v>
      </c>
      <c r="B46" s="109" t="s">
        <v>11</v>
      </c>
      <c r="C46" s="80">
        <v>43</v>
      </c>
      <c r="D46" s="80">
        <f t="shared" si="6"/>
        <v>86</v>
      </c>
      <c r="E46" s="87" t="s">
        <v>102</v>
      </c>
      <c r="F46" s="82">
        <v>35</v>
      </c>
      <c r="G46" s="82">
        <v>41</v>
      </c>
      <c r="H46" s="81">
        <f t="shared" si="7"/>
        <v>76</v>
      </c>
      <c r="I46" s="87" t="s">
        <v>101</v>
      </c>
      <c r="J46" s="87">
        <v>41</v>
      </c>
      <c r="K46" s="87">
        <v>40</v>
      </c>
      <c r="L46" s="80">
        <f t="shared" si="8"/>
        <v>81</v>
      </c>
      <c r="M46" s="82" t="s">
        <v>102</v>
      </c>
      <c r="N46" s="95">
        <v>34</v>
      </c>
      <c r="O46" s="97" t="e">
        <f>(#REF!/50)*100</f>
        <v>#REF!</v>
      </c>
      <c r="P46" s="95" t="s">
        <v>101</v>
      </c>
      <c r="Q46" s="97">
        <v>46</v>
      </c>
      <c r="R46" s="97">
        <f t="shared" si="9"/>
        <v>92</v>
      </c>
      <c r="S46" s="95" t="s">
        <v>102</v>
      </c>
      <c r="T46" s="97">
        <v>41</v>
      </c>
      <c r="U46" s="97"/>
      <c r="V46" s="97"/>
      <c r="W46" s="97"/>
      <c r="X46" s="97"/>
      <c r="Y46" s="97"/>
      <c r="Z46" s="97"/>
      <c r="AA46" s="97"/>
      <c r="AB46" s="97"/>
      <c r="AC46" s="97"/>
      <c r="AD46" s="85" t="e">
        <f>(#REF!/40)*100</f>
        <v>#REF!</v>
      </c>
      <c r="AE46" s="85"/>
      <c r="AF46" s="307" t="s">
        <v>102</v>
      </c>
      <c r="AG46" s="69"/>
      <c r="AH46" s="69"/>
      <c r="AI46" s="69"/>
      <c r="AJ46" s="69"/>
    </row>
    <row r="47" spans="1:36" ht="45" customHeight="1" x14ac:dyDescent="0.55000000000000004">
      <c r="A47" s="86" t="s">
        <v>51</v>
      </c>
      <c r="B47" s="109" t="s">
        <v>11</v>
      </c>
      <c r="C47" s="80">
        <v>41</v>
      </c>
      <c r="D47" s="80">
        <f t="shared" si="6"/>
        <v>82</v>
      </c>
      <c r="E47" s="87" t="s">
        <v>102</v>
      </c>
      <c r="F47" s="82">
        <v>41</v>
      </c>
      <c r="G47" s="82">
        <v>46</v>
      </c>
      <c r="H47" s="81">
        <f t="shared" si="7"/>
        <v>87</v>
      </c>
      <c r="I47" s="87" t="s">
        <v>102</v>
      </c>
      <c r="J47" s="87">
        <v>37</v>
      </c>
      <c r="K47" s="87">
        <v>18</v>
      </c>
      <c r="L47" s="80">
        <f t="shared" si="8"/>
        <v>55</v>
      </c>
      <c r="M47" s="82" t="s">
        <v>101</v>
      </c>
      <c r="N47" s="95">
        <v>37</v>
      </c>
      <c r="O47" s="97" t="e">
        <f>(#REF!/50)*100</f>
        <v>#REF!</v>
      </c>
      <c r="P47" s="95" t="s">
        <v>101</v>
      </c>
      <c r="Q47" s="97">
        <v>41</v>
      </c>
      <c r="R47" s="97">
        <f t="shared" si="9"/>
        <v>82</v>
      </c>
      <c r="S47" s="95" t="s">
        <v>102</v>
      </c>
      <c r="T47" s="97">
        <v>49</v>
      </c>
      <c r="U47" s="97"/>
      <c r="V47" s="97"/>
      <c r="W47" s="97"/>
      <c r="X47" s="97"/>
      <c r="Y47" s="97"/>
      <c r="Z47" s="97"/>
      <c r="AA47" s="97"/>
      <c r="AB47" s="97"/>
      <c r="AC47" s="97"/>
      <c r="AD47" s="85" t="e">
        <f>(#REF!/40)*100</f>
        <v>#REF!</v>
      </c>
      <c r="AE47" s="85"/>
      <c r="AF47" s="307" t="s">
        <v>103</v>
      </c>
      <c r="AG47" s="69"/>
      <c r="AH47" s="69"/>
      <c r="AI47" s="69"/>
      <c r="AJ47" s="69"/>
    </row>
    <row r="48" spans="1:36" ht="45" customHeight="1" x14ac:dyDescent="0.55000000000000004">
      <c r="A48" s="86" t="s">
        <v>14</v>
      </c>
      <c r="B48" s="109" t="s">
        <v>11</v>
      </c>
      <c r="C48" s="80">
        <v>29</v>
      </c>
      <c r="D48" s="80">
        <f t="shared" si="6"/>
        <v>57.999999999999993</v>
      </c>
      <c r="E48" s="87" t="s">
        <v>100</v>
      </c>
      <c r="F48" s="82">
        <v>34</v>
      </c>
      <c r="G48" s="82">
        <v>40</v>
      </c>
      <c r="H48" s="81">
        <f t="shared" si="7"/>
        <v>74</v>
      </c>
      <c r="I48" s="87" t="s">
        <v>101</v>
      </c>
      <c r="J48" s="87">
        <v>35</v>
      </c>
      <c r="K48" s="87">
        <v>35</v>
      </c>
      <c r="L48" s="80">
        <f t="shared" si="8"/>
        <v>70</v>
      </c>
      <c r="M48" s="82" t="s">
        <v>101</v>
      </c>
      <c r="N48" s="95">
        <v>34</v>
      </c>
      <c r="O48" s="97" t="e">
        <f>(#REF!/50)*100</f>
        <v>#REF!</v>
      </c>
      <c r="P48" s="95" t="s">
        <v>101</v>
      </c>
      <c r="Q48" s="97">
        <v>42</v>
      </c>
      <c r="R48" s="97">
        <f t="shared" si="9"/>
        <v>84</v>
      </c>
      <c r="S48" s="95" t="s">
        <v>102</v>
      </c>
      <c r="T48" s="97">
        <v>46</v>
      </c>
      <c r="U48" s="97"/>
      <c r="V48" s="97"/>
      <c r="W48" s="97"/>
      <c r="X48" s="97"/>
      <c r="Y48" s="97"/>
      <c r="Z48" s="97"/>
      <c r="AA48" s="97"/>
      <c r="AB48" s="97"/>
      <c r="AC48" s="97"/>
      <c r="AD48" s="85" t="e">
        <f>(#REF!/40)*100</f>
        <v>#REF!</v>
      </c>
      <c r="AE48" s="85"/>
      <c r="AF48" s="307" t="s">
        <v>103</v>
      </c>
      <c r="AG48" s="69"/>
      <c r="AH48" s="69"/>
      <c r="AI48" s="69"/>
      <c r="AJ48" s="69"/>
    </row>
    <row r="49" spans="1:36" ht="45" customHeight="1" x14ac:dyDescent="0.55000000000000004">
      <c r="A49" s="86" t="s">
        <v>52</v>
      </c>
      <c r="B49" s="109" t="s">
        <v>11</v>
      </c>
      <c r="C49" s="80">
        <v>36</v>
      </c>
      <c r="D49" s="80">
        <f t="shared" si="6"/>
        <v>72</v>
      </c>
      <c r="E49" s="87" t="s">
        <v>101</v>
      </c>
      <c r="F49" s="82">
        <v>29</v>
      </c>
      <c r="G49" s="82">
        <v>37</v>
      </c>
      <c r="H49" s="81">
        <f t="shared" si="7"/>
        <v>66</v>
      </c>
      <c r="I49" s="87" t="s">
        <v>100</v>
      </c>
      <c r="J49" s="87">
        <v>43</v>
      </c>
      <c r="K49" s="87">
        <v>25</v>
      </c>
      <c r="L49" s="80">
        <f t="shared" si="8"/>
        <v>68</v>
      </c>
      <c r="M49" s="82" t="s">
        <v>102</v>
      </c>
      <c r="N49" s="95">
        <v>41</v>
      </c>
      <c r="O49" s="97" t="e">
        <f>(#REF!/50)*100</f>
        <v>#REF!</v>
      </c>
      <c r="P49" s="95" t="s">
        <v>100</v>
      </c>
      <c r="Q49" s="97">
        <v>43</v>
      </c>
      <c r="R49" s="97">
        <f t="shared" si="9"/>
        <v>86</v>
      </c>
      <c r="S49" s="95" t="s">
        <v>102</v>
      </c>
      <c r="T49" s="97">
        <v>42</v>
      </c>
      <c r="U49" s="97"/>
      <c r="V49" s="97"/>
      <c r="W49" s="97"/>
      <c r="X49" s="97"/>
      <c r="Y49" s="97"/>
      <c r="Z49" s="97"/>
      <c r="AA49" s="97"/>
      <c r="AB49" s="97"/>
      <c r="AC49" s="97"/>
      <c r="AD49" s="85" t="e">
        <f>(#REF!/40)*100</f>
        <v>#REF!</v>
      </c>
      <c r="AE49" s="85"/>
      <c r="AF49" s="307" t="s">
        <v>103</v>
      </c>
      <c r="AG49" s="69"/>
      <c r="AH49" s="69"/>
      <c r="AI49" s="69"/>
      <c r="AJ49" s="69"/>
    </row>
    <row r="50" spans="1:36" ht="45" customHeight="1" x14ac:dyDescent="0.55000000000000004">
      <c r="A50" s="86" t="s">
        <v>44</v>
      </c>
      <c r="B50" s="109" t="s">
        <v>11</v>
      </c>
      <c r="C50" s="80">
        <v>38</v>
      </c>
      <c r="D50" s="80">
        <f t="shared" si="6"/>
        <v>76</v>
      </c>
      <c r="E50" s="87" t="s">
        <v>101</v>
      </c>
      <c r="F50" s="82">
        <v>30</v>
      </c>
      <c r="G50" s="82">
        <v>28</v>
      </c>
      <c r="H50" s="81">
        <f t="shared" si="7"/>
        <v>58</v>
      </c>
      <c r="I50" s="87" t="s">
        <v>101</v>
      </c>
      <c r="J50" s="87">
        <v>36</v>
      </c>
      <c r="K50" s="87">
        <v>31</v>
      </c>
      <c r="L50" s="80">
        <f t="shared" si="8"/>
        <v>67</v>
      </c>
      <c r="M50" s="82" t="s">
        <v>101</v>
      </c>
      <c r="N50" s="95">
        <v>31</v>
      </c>
      <c r="O50" s="97" t="e">
        <f>(#REF!/50)*100</f>
        <v>#REF!</v>
      </c>
      <c r="P50" s="95" t="s">
        <v>101</v>
      </c>
      <c r="Q50" s="97">
        <v>37</v>
      </c>
      <c r="R50" s="97">
        <f t="shared" si="9"/>
        <v>74</v>
      </c>
      <c r="S50" s="95" t="s">
        <v>101</v>
      </c>
      <c r="T50" s="97">
        <v>39</v>
      </c>
      <c r="U50" s="97"/>
      <c r="V50" s="97"/>
      <c r="W50" s="97"/>
      <c r="X50" s="97"/>
      <c r="Y50" s="97"/>
      <c r="Z50" s="97"/>
      <c r="AA50" s="97"/>
      <c r="AB50" s="97"/>
      <c r="AC50" s="97"/>
      <c r="AD50" s="85" t="e">
        <f>(#REF!/40)*100</f>
        <v>#REF!</v>
      </c>
      <c r="AE50" s="85"/>
      <c r="AF50" s="307" t="s">
        <v>102</v>
      </c>
      <c r="AG50" s="69"/>
      <c r="AH50" s="69"/>
      <c r="AI50" s="69"/>
      <c r="AJ50" s="69"/>
    </row>
    <row r="51" spans="1:36" ht="45" customHeight="1" x14ac:dyDescent="0.55000000000000004">
      <c r="A51" s="86" t="s">
        <v>47</v>
      </c>
      <c r="B51" s="109" t="s">
        <v>11</v>
      </c>
      <c r="C51" s="80">
        <v>41</v>
      </c>
      <c r="D51" s="80">
        <f t="shared" si="6"/>
        <v>82</v>
      </c>
      <c r="E51" s="87" t="s">
        <v>102</v>
      </c>
      <c r="F51" s="82">
        <v>29</v>
      </c>
      <c r="G51" s="82">
        <v>29</v>
      </c>
      <c r="H51" s="81">
        <f t="shared" si="7"/>
        <v>58</v>
      </c>
      <c r="I51" s="87" t="s">
        <v>100</v>
      </c>
      <c r="J51" s="87">
        <v>35</v>
      </c>
      <c r="K51" s="87">
        <v>24</v>
      </c>
      <c r="L51" s="80">
        <f t="shared" si="8"/>
        <v>59</v>
      </c>
      <c r="M51" s="82" t="s">
        <v>101</v>
      </c>
      <c r="N51" s="95">
        <v>33</v>
      </c>
      <c r="O51" s="97" t="e">
        <f>(#REF!/50)*100</f>
        <v>#REF!</v>
      </c>
      <c r="P51" s="95" t="s">
        <v>100</v>
      </c>
      <c r="Q51" s="97">
        <v>44</v>
      </c>
      <c r="R51" s="97">
        <f t="shared" si="9"/>
        <v>88</v>
      </c>
      <c r="S51" s="95" t="s">
        <v>102</v>
      </c>
      <c r="T51" s="97">
        <v>37</v>
      </c>
      <c r="U51" s="97"/>
      <c r="V51" s="97"/>
      <c r="W51" s="97"/>
      <c r="X51" s="97"/>
      <c r="Y51" s="97"/>
      <c r="Z51" s="97"/>
      <c r="AA51" s="97"/>
      <c r="AB51" s="97"/>
      <c r="AC51" s="97"/>
      <c r="AD51" s="85" t="e">
        <f>(#REF!/40)*100</f>
        <v>#REF!</v>
      </c>
      <c r="AE51" s="85"/>
      <c r="AF51" s="307" t="s">
        <v>101</v>
      </c>
      <c r="AG51" s="69"/>
      <c r="AH51" s="69"/>
      <c r="AI51" s="69"/>
      <c r="AJ51" s="69"/>
    </row>
    <row r="52" spans="1:36" ht="45" customHeight="1" x14ac:dyDescent="0.55000000000000004">
      <c r="A52" s="86" t="s">
        <v>49</v>
      </c>
      <c r="B52" s="109" t="s">
        <v>11</v>
      </c>
      <c r="C52" s="80">
        <v>35</v>
      </c>
      <c r="D52" s="80">
        <f t="shared" si="6"/>
        <v>70</v>
      </c>
      <c r="E52" s="87" t="s">
        <v>101</v>
      </c>
      <c r="F52" s="82">
        <v>21</v>
      </c>
      <c r="G52" s="82">
        <v>29</v>
      </c>
      <c r="H52" s="81">
        <f t="shared" si="7"/>
        <v>50</v>
      </c>
      <c r="I52" s="87" t="s">
        <v>100</v>
      </c>
      <c r="J52" s="87">
        <v>37</v>
      </c>
      <c r="K52" s="87">
        <v>26</v>
      </c>
      <c r="L52" s="80">
        <f t="shared" si="8"/>
        <v>63</v>
      </c>
      <c r="M52" s="82" t="s">
        <v>101</v>
      </c>
      <c r="N52" s="95">
        <v>29</v>
      </c>
      <c r="O52" s="97" t="e">
        <f>(#REF!/50)*100</f>
        <v>#REF!</v>
      </c>
      <c r="P52" s="95" t="s">
        <v>101</v>
      </c>
      <c r="Q52" s="97">
        <v>38</v>
      </c>
      <c r="R52" s="97">
        <f t="shared" si="9"/>
        <v>76</v>
      </c>
      <c r="S52" s="95" t="s">
        <v>101</v>
      </c>
      <c r="T52" s="97">
        <v>40</v>
      </c>
      <c r="U52" s="97"/>
      <c r="V52" s="97"/>
      <c r="W52" s="97"/>
      <c r="X52" s="97"/>
      <c r="Y52" s="97"/>
      <c r="Z52" s="97"/>
      <c r="AA52" s="97"/>
      <c r="AB52" s="97"/>
      <c r="AC52" s="97"/>
      <c r="AD52" s="85" t="e">
        <f>(#REF!/40)*100</f>
        <v>#REF!</v>
      </c>
      <c r="AE52" s="85"/>
      <c r="AF52" s="307" t="s">
        <v>102</v>
      </c>
      <c r="AG52" s="69"/>
      <c r="AH52" s="69"/>
      <c r="AI52" s="69"/>
      <c r="AJ52" s="69"/>
    </row>
    <row r="53" spans="1:36" ht="45" customHeight="1" x14ac:dyDescent="0.55000000000000004">
      <c r="A53" s="86" t="s">
        <v>48</v>
      </c>
      <c r="B53" s="109" t="s">
        <v>11</v>
      </c>
      <c r="C53" s="80">
        <v>26</v>
      </c>
      <c r="D53" s="80">
        <f t="shared" si="6"/>
        <v>52</v>
      </c>
      <c r="E53" s="87" t="s">
        <v>100</v>
      </c>
      <c r="F53" s="82">
        <v>29</v>
      </c>
      <c r="G53" s="82">
        <v>30</v>
      </c>
      <c r="H53" s="81">
        <f t="shared" si="7"/>
        <v>59</v>
      </c>
      <c r="I53" s="87" t="s">
        <v>100</v>
      </c>
      <c r="J53" s="87">
        <v>34</v>
      </c>
      <c r="K53" s="87">
        <v>27</v>
      </c>
      <c r="L53" s="80">
        <f t="shared" si="8"/>
        <v>61</v>
      </c>
      <c r="M53" s="82" t="s">
        <v>101</v>
      </c>
      <c r="N53" s="95">
        <v>34</v>
      </c>
      <c r="O53" s="97" t="e">
        <f>(#REF!/50)*100</f>
        <v>#REF!</v>
      </c>
      <c r="P53" s="95" t="s">
        <v>100</v>
      </c>
      <c r="Q53" s="97">
        <v>41</v>
      </c>
      <c r="R53" s="97">
        <f t="shared" si="9"/>
        <v>82</v>
      </c>
      <c r="S53" s="95" t="s">
        <v>102</v>
      </c>
      <c r="T53" s="97">
        <v>42</v>
      </c>
      <c r="U53" s="97"/>
      <c r="V53" s="97"/>
      <c r="W53" s="97"/>
      <c r="X53" s="97"/>
      <c r="Y53" s="97"/>
      <c r="Z53" s="97"/>
      <c r="AA53" s="97"/>
      <c r="AB53" s="97"/>
      <c r="AC53" s="97"/>
      <c r="AD53" s="85" t="e">
        <f>(#REF!/40)*100</f>
        <v>#REF!</v>
      </c>
      <c r="AE53" s="85"/>
      <c r="AF53" s="307" t="s">
        <v>102</v>
      </c>
      <c r="AG53" s="69"/>
      <c r="AH53" s="69"/>
      <c r="AI53" s="69"/>
      <c r="AJ53" s="69"/>
    </row>
    <row r="54" spans="1:36" ht="45" customHeight="1" x14ac:dyDescent="0.55000000000000004">
      <c r="A54" s="88" t="s">
        <v>13</v>
      </c>
      <c r="B54" s="109" t="s">
        <v>11</v>
      </c>
      <c r="C54" s="80">
        <v>25</v>
      </c>
      <c r="D54" s="80">
        <f t="shared" si="6"/>
        <v>50</v>
      </c>
      <c r="E54" s="87" t="s">
        <v>100</v>
      </c>
      <c r="F54" s="82">
        <v>29</v>
      </c>
      <c r="G54" s="82">
        <v>26</v>
      </c>
      <c r="H54" s="81">
        <f t="shared" si="7"/>
        <v>55</v>
      </c>
      <c r="I54" s="87" t="s">
        <v>100</v>
      </c>
      <c r="J54" s="87">
        <v>35</v>
      </c>
      <c r="K54" s="87">
        <v>26</v>
      </c>
      <c r="L54" s="80">
        <f t="shared" si="8"/>
        <v>61</v>
      </c>
      <c r="M54" s="82" t="s">
        <v>101</v>
      </c>
      <c r="N54" s="95">
        <v>37</v>
      </c>
      <c r="O54" s="97" t="e">
        <f>(#REF!/50)*100</f>
        <v>#REF!</v>
      </c>
      <c r="P54" s="95" t="s">
        <v>100</v>
      </c>
      <c r="Q54" s="97">
        <v>40</v>
      </c>
      <c r="R54" s="97">
        <f t="shared" si="9"/>
        <v>80</v>
      </c>
      <c r="S54" s="95" t="s">
        <v>102</v>
      </c>
      <c r="T54" s="97">
        <v>35</v>
      </c>
      <c r="U54" s="97"/>
      <c r="V54" s="97"/>
      <c r="W54" s="97"/>
      <c r="X54" s="97"/>
      <c r="Y54" s="97"/>
      <c r="Z54" s="97"/>
      <c r="AA54" s="97"/>
      <c r="AB54" s="97"/>
      <c r="AC54" s="97"/>
      <c r="AD54" s="85" t="e">
        <f>(#REF!/40)*100</f>
        <v>#REF!</v>
      </c>
      <c r="AE54" s="85"/>
      <c r="AF54" s="307" t="s">
        <v>102</v>
      </c>
      <c r="AG54" s="69"/>
      <c r="AH54" s="69"/>
      <c r="AI54" s="69"/>
      <c r="AJ54" s="69"/>
    </row>
    <row r="55" spans="1:36" ht="45" customHeight="1" x14ac:dyDescent="0.55000000000000004">
      <c r="A55" s="86" t="s">
        <v>21</v>
      </c>
      <c r="B55" s="109" t="s">
        <v>11</v>
      </c>
      <c r="C55" s="80">
        <v>19</v>
      </c>
      <c r="D55" s="80">
        <f t="shared" si="6"/>
        <v>38</v>
      </c>
      <c r="E55" s="87" t="s">
        <v>100</v>
      </c>
      <c r="F55" s="82">
        <v>19</v>
      </c>
      <c r="G55" s="82">
        <v>25</v>
      </c>
      <c r="H55" s="81">
        <f t="shared" si="7"/>
        <v>44</v>
      </c>
      <c r="I55" s="87" t="s">
        <v>100</v>
      </c>
      <c r="J55" s="87">
        <v>30</v>
      </c>
      <c r="K55" s="87">
        <v>20</v>
      </c>
      <c r="L55" s="80">
        <f t="shared" si="8"/>
        <v>50</v>
      </c>
      <c r="M55" s="82" t="s">
        <v>101</v>
      </c>
      <c r="N55" s="95">
        <v>21</v>
      </c>
      <c r="O55" s="97" t="e">
        <f>(#REF!/50)*100</f>
        <v>#REF!</v>
      </c>
      <c r="P55" s="95" t="s">
        <v>100</v>
      </c>
      <c r="Q55" s="97">
        <v>32</v>
      </c>
      <c r="R55" s="97">
        <f t="shared" si="9"/>
        <v>64</v>
      </c>
      <c r="S55" s="95" t="s">
        <v>101</v>
      </c>
      <c r="T55" s="97">
        <v>35</v>
      </c>
      <c r="U55" s="97"/>
      <c r="V55" s="97"/>
      <c r="W55" s="97"/>
      <c r="X55" s="97"/>
      <c r="Y55" s="97"/>
      <c r="Z55" s="97"/>
      <c r="AA55" s="97"/>
      <c r="AB55" s="97"/>
      <c r="AC55" s="97"/>
      <c r="AD55" s="85" t="e">
        <f>(#REF!/40)*100</f>
        <v>#REF!</v>
      </c>
      <c r="AE55" s="85"/>
      <c r="AF55" s="307" t="s">
        <v>102</v>
      </c>
      <c r="AG55" s="69"/>
      <c r="AH55" s="69"/>
      <c r="AI55" s="69"/>
      <c r="AJ55" s="69"/>
    </row>
    <row r="56" spans="1:36" ht="45" customHeight="1" x14ac:dyDescent="0.55000000000000004">
      <c r="A56" s="89" t="s">
        <v>75</v>
      </c>
      <c r="B56" s="92"/>
      <c r="C56" s="111">
        <f>SUM(C38:C55)</f>
        <v>688</v>
      </c>
      <c r="D56" s="111">
        <f t="shared" ref="D56:AF56" si="10">SUM(D38:D55)</f>
        <v>1376</v>
      </c>
      <c r="E56" s="111">
        <f t="shared" si="10"/>
        <v>0</v>
      </c>
      <c r="F56" s="111">
        <f t="shared" si="10"/>
        <v>623</v>
      </c>
      <c r="G56" s="111">
        <f t="shared" si="10"/>
        <v>661</v>
      </c>
      <c r="H56" s="111">
        <f t="shared" si="10"/>
        <v>1284</v>
      </c>
      <c r="I56" s="111">
        <f t="shared" si="10"/>
        <v>0</v>
      </c>
      <c r="J56" s="111">
        <f t="shared" si="10"/>
        <v>679</v>
      </c>
      <c r="K56" s="111">
        <f t="shared" si="10"/>
        <v>572</v>
      </c>
      <c r="L56" s="111">
        <f t="shared" si="10"/>
        <v>1251</v>
      </c>
      <c r="M56" s="111">
        <f t="shared" si="10"/>
        <v>0</v>
      </c>
      <c r="N56" s="111">
        <f t="shared" si="10"/>
        <v>623</v>
      </c>
      <c r="O56" s="111" t="e">
        <f t="shared" si="10"/>
        <v>#REF!</v>
      </c>
      <c r="P56" s="111">
        <f t="shared" si="10"/>
        <v>0</v>
      </c>
      <c r="Q56" s="111">
        <f t="shared" si="10"/>
        <v>765</v>
      </c>
      <c r="R56" s="111">
        <f t="shared" si="10"/>
        <v>1530</v>
      </c>
      <c r="S56" s="111">
        <f t="shared" si="10"/>
        <v>0</v>
      </c>
      <c r="T56" s="111">
        <f t="shared" si="10"/>
        <v>766</v>
      </c>
      <c r="U56" s="111"/>
      <c r="V56" s="111"/>
      <c r="W56" s="111"/>
      <c r="X56" s="111"/>
      <c r="Y56" s="111"/>
      <c r="Z56" s="111"/>
      <c r="AA56" s="111"/>
      <c r="AB56" s="111"/>
      <c r="AC56" s="111"/>
      <c r="AD56" s="111" t="e">
        <f t="shared" si="10"/>
        <v>#REF!</v>
      </c>
      <c r="AE56" s="111"/>
      <c r="AF56" s="309">
        <f t="shared" si="10"/>
        <v>0</v>
      </c>
      <c r="AG56" s="69"/>
      <c r="AH56" s="69"/>
      <c r="AI56" s="69"/>
      <c r="AJ56" s="69"/>
    </row>
    <row r="57" spans="1:36" ht="36" x14ac:dyDescent="0.55000000000000004">
      <c r="A57" s="89" t="s">
        <v>97</v>
      </c>
      <c r="B57" s="92"/>
      <c r="C57" s="93">
        <f>AVERAGE(C38:C55)</f>
        <v>38.222222222222221</v>
      </c>
      <c r="D57" s="93">
        <f t="shared" ref="D57:AF57" si="11">AVERAGE(D38:D55)</f>
        <v>76.444444444444443</v>
      </c>
      <c r="E57" s="93" t="e">
        <f t="shared" si="11"/>
        <v>#DIV/0!</v>
      </c>
      <c r="F57" s="93">
        <f t="shared" si="11"/>
        <v>34.611111111111114</v>
      </c>
      <c r="G57" s="93">
        <f t="shared" si="11"/>
        <v>36.722222222222221</v>
      </c>
      <c r="H57" s="93">
        <f t="shared" si="11"/>
        <v>71.333333333333329</v>
      </c>
      <c r="I57" s="93" t="e">
        <f t="shared" si="11"/>
        <v>#DIV/0!</v>
      </c>
      <c r="J57" s="93">
        <f t="shared" si="11"/>
        <v>37.722222222222221</v>
      </c>
      <c r="K57" s="93">
        <f t="shared" si="11"/>
        <v>31.777777777777779</v>
      </c>
      <c r="L57" s="93">
        <f t="shared" si="11"/>
        <v>69.5</v>
      </c>
      <c r="M57" s="93" t="e">
        <f t="shared" si="11"/>
        <v>#DIV/0!</v>
      </c>
      <c r="N57" s="93">
        <f t="shared" si="11"/>
        <v>34.611111111111114</v>
      </c>
      <c r="O57" s="93" t="e">
        <f t="shared" si="11"/>
        <v>#REF!</v>
      </c>
      <c r="P57" s="93" t="e">
        <f t="shared" si="11"/>
        <v>#DIV/0!</v>
      </c>
      <c r="Q57" s="93">
        <f t="shared" si="11"/>
        <v>42.5</v>
      </c>
      <c r="R57" s="93">
        <f t="shared" si="11"/>
        <v>85</v>
      </c>
      <c r="S57" s="93" t="e">
        <f t="shared" si="11"/>
        <v>#DIV/0!</v>
      </c>
      <c r="T57" s="93">
        <f t="shared" si="11"/>
        <v>42.555555555555557</v>
      </c>
      <c r="U57" s="93"/>
      <c r="V57" s="93"/>
      <c r="W57" s="93"/>
      <c r="X57" s="93"/>
      <c r="Y57" s="93"/>
      <c r="Z57" s="93"/>
      <c r="AA57" s="93"/>
      <c r="AB57" s="93"/>
      <c r="AC57" s="93"/>
      <c r="AD57" s="93" t="e">
        <f t="shared" si="11"/>
        <v>#REF!</v>
      </c>
      <c r="AE57" s="93"/>
      <c r="AF57" s="305" t="e">
        <f t="shared" si="11"/>
        <v>#DIV/0!</v>
      </c>
      <c r="AG57" s="69"/>
      <c r="AH57" s="69"/>
      <c r="AI57" s="69"/>
      <c r="AJ57" s="69"/>
    </row>
    <row r="58" spans="1:36" ht="45" customHeight="1" x14ac:dyDescent="0.55000000000000004">
      <c r="A58" s="89" t="s">
        <v>98</v>
      </c>
      <c r="B58" s="92"/>
      <c r="C58" s="87"/>
      <c r="D58" s="113">
        <v>3</v>
      </c>
      <c r="E58" s="114"/>
      <c r="F58" s="114"/>
      <c r="G58" s="114"/>
      <c r="H58" s="114">
        <v>5</v>
      </c>
      <c r="I58" s="114"/>
      <c r="J58" s="114"/>
      <c r="K58" s="114"/>
      <c r="L58" s="113">
        <v>7</v>
      </c>
      <c r="M58" s="114"/>
      <c r="N58" s="75"/>
      <c r="O58" s="116">
        <v>9</v>
      </c>
      <c r="P58" s="115"/>
      <c r="Q58" s="116"/>
      <c r="R58" s="116">
        <v>2</v>
      </c>
      <c r="S58" s="115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>
        <v>1</v>
      </c>
      <c r="AE58" s="116"/>
      <c r="AF58" s="306"/>
      <c r="AG58" s="69"/>
      <c r="AH58" s="69"/>
      <c r="AI58" s="69"/>
      <c r="AJ58" s="69"/>
    </row>
    <row r="59" spans="1:36" ht="45" customHeight="1" x14ac:dyDescent="0.45">
      <c r="A59" s="11"/>
      <c r="B59" s="11"/>
      <c r="C59" s="24"/>
      <c r="D59" s="24"/>
      <c r="E59" s="25"/>
      <c r="F59" s="25"/>
      <c r="G59" s="25"/>
      <c r="H59" s="26"/>
      <c r="I59" s="25"/>
      <c r="J59" s="25"/>
      <c r="K59" s="25"/>
      <c r="L59" s="24"/>
      <c r="M59" s="25"/>
      <c r="N59" s="20"/>
      <c r="O59" s="21"/>
      <c r="P59" s="12"/>
      <c r="Q59" s="21"/>
      <c r="R59" s="21"/>
      <c r="S59" s="12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310"/>
    </row>
    <row r="60" spans="1:36" ht="46.5" x14ac:dyDescent="0.7">
      <c r="A60" s="122"/>
      <c r="B60" s="122"/>
      <c r="C60" s="123" t="s">
        <v>99</v>
      </c>
      <c r="D60" s="123"/>
      <c r="E60" s="27"/>
      <c r="F60" s="27"/>
      <c r="G60" s="27"/>
      <c r="H60" s="27"/>
      <c r="I60" s="27"/>
      <c r="J60" s="27"/>
      <c r="K60" s="27"/>
      <c r="L60" s="27"/>
      <c r="M60" s="27"/>
    </row>
    <row r="61" spans="1:36" ht="46.5" x14ac:dyDescent="0.7">
      <c r="A61" s="118" t="s">
        <v>89</v>
      </c>
      <c r="B61" s="117"/>
      <c r="C61" s="124"/>
      <c r="D61" s="124"/>
      <c r="E61" s="27"/>
      <c r="F61" s="27"/>
      <c r="G61" s="27"/>
      <c r="H61" s="27"/>
      <c r="I61" s="27"/>
      <c r="J61" s="27"/>
      <c r="K61" s="27"/>
      <c r="L61" s="27"/>
      <c r="M61" s="27"/>
    </row>
    <row r="62" spans="1:36" ht="46.5" x14ac:dyDescent="0.7">
      <c r="A62" s="118" t="s">
        <v>96</v>
      </c>
      <c r="B62" s="117"/>
      <c r="C62" s="124"/>
      <c r="D62" s="124"/>
      <c r="E62" s="27"/>
      <c r="F62" s="27"/>
      <c r="G62" s="27"/>
      <c r="H62" s="27"/>
      <c r="I62" s="27"/>
      <c r="J62" s="27"/>
      <c r="K62" s="27"/>
      <c r="L62" s="27"/>
      <c r="M62" s="27"/>
    </row>
    <row r="63" spans="1:36" ht="46.5" x14ac:dyDescent="0.7">
      <c r="A63" s="118" t="s">
        <v>91</v>
      </c>
      <c r="B63" s="117"/>
      <c r="C63" s="124"/>
      <c r="D63" s="124"/>
      <c r="E63" s="27"/>
      <c r="F63" s="27"/>
      <c r="G63" s="27"/>
      <c r="H63" s="27"/>
      <c r="I63" s="27"/>
      <c r="J63" s="27"/>
      <c r="K63" s="27"/>
      <c r="L63" s="27"/>
      <c r="M63" s="27"/>
    </row>
    <row r="64" spans="1:36" ht="136.5" x14ac:dyDescent="0.5">
      <c r="A64" s="66" t="s">
        <v>0</v>
      </c>
      <c r="B64" s="52" t="s">
        <v>92</v>
      </c>
      <c r="C64" s="53" t="s">
        <v>77</v>
      </c>
      <c r="D64" s="53" t="s">
        <v>75</v>
      </c>
      <c r="E64" s="53" t="s">
        <v>78</v>
      </c>
      <c r="F64" s="53" t="s">
        <v>79</v>
      </c>
      <c r="G64" s="53" t="s">
        <v>88</v>
      </c>
      <c r="H64" s="53" t="s">
        <v>75</v>
      </c>
      <c r="I64" s="53" t="s">
        <v>82</v>
      </c>
      <c r="J64" s="53" t="s">
        <v>80</v>
      </c>
      <c r="K64" s="53" t="s">
        <v>81</v>
      </c>
      <c r="L64" s="53" t="s">
        <v>75</v>
      </c>
      <c r="M64" s="53" t="s">
        <v>78</v>
      </c>
      <c r="N64" s="52" t="s">
        <v>83</v>
      </c>
      <c r="O64" s="52" t="s">
        <v>75</v>
      </c>
      <c r="P64" s="52" t="s">
        <v>82</v>
      </c>
      <c r="Q64" s="52" t="s">
        <v>84</v>
      </c>
      <c r="R64" s="52" t="s">
        <v>75</v>
      </c>
      <c r="S64" s="54" t="s">
        <v>82</v>
      </c>
      <c r="T64" s="54" t="s">
        <v>85</v>
      </c>
      <c r="U64" s="54"/>
      <c r="V64" s="54"/>
      <c r="W64" s="54"/>
      <c r="X64" s="54"/>
      <c r="Y64" s="54"/>
      <c r="Z64" s="54"/>
      <c r="AA64" s="54"/>
      <c r="AB64" s="54"/>
      <c r="AC64" s="54"/>
      <c r="AD64" s="54" t="s">
        <v>75</v>
      </c>
      <c r="AE64" s="54"/>
      <c r="AF64" s="312" t="s">
        <v>82</v>
      </c>
      <c r="AG64" s="51"/>
      <c r="AH64" s="51"/>
      <c r="AI64" s="51"/>
      <c r="AJ64" s="51"/>
    </row>
    <row r="65" spans="1:32" ht="45" customHeight="1" x14ac:dyDescent="0.5">
      <c r="A65" s="59" t="s">
        <v>9</v>
      </c>
      <c r="B65" s="67" t="s">
        <v>2</v>
      </c>
      <c r="C65" s="55">
        <v>45</v>
      </c>
      <c r="D65" s="55">
        <f t="shared" ref="D65:D77" si="12">(C65/50)*100</f>
        <v>90</v>
      </c>
      <c r="E65" s="60" t="s">
        <v>102</v>
      </c>
      <c r="F65" s="57">
        <v>47</v>
      </c>
      <c r="G65" s="57">
        <v>44</v>
      </c>
      <c r="H65" s="56">
        <f t="shared" ref="H65:H77" si="13">(F65+G65)</f>
        <v>91</v>
      </c>
      <c r="I65" s="60" t="s">
        <v>102</v>
      </c>
      <c r="J65" s="60">
        <v>45</v>
      </c>
      <c r="K65" s="60">
        <v>42</v>
      </c>
      <c r="L65" s="55">
        <f t="shared" ref="L65:L77" si="14">(J65+K65)</f>
        <v>87</v>
      </c>
      <c r="M65" s="57" t="s">
        <v>102</v>
      </c>
      <c r="N65" s="65">
        <v>35</v>
      </c>
      <c r="O65" s="65" t="e">
        <f>(#REF!/50)*100</f>
        <v>#REF!</v>
      </c>
      <c r="P65" s="65" t="s">
        <v>101</v>
      </c>
      <c r="Q65" s="65">
        <v>50</v>
      </c>
      <c r="R65" s="65">
        <f t="shared" ref="R65:R77" si="15">(Q65/50)*100</f>
        <v>100</v>
      </c>
      <c r="S65" s="65" t="s">
        <v>103</v>
      </c>
      <c r="T65" s="65">
        <v>54</v>
      </c>
      <c r="U65" s="65"/>
      <c r="V65" s="65"/>
      <c r="W65" s="65"/>
      <c r="X65" s="65"/>
      <c r="Y65" s="65"/>
      <c r="Z65" s="65"/>
      <c r="AA65" s="65"/>
      <c r="AB65" s="65"/>
      <c r="AC65" s="65"/>
      <c r="AD65" s="58" t="e">
        <f>(#REF!/40)*100</f>
        <v>#REF!</v>
      </c>
      <c r="AE65" s="58"/>
      <c r="AF65" s="313" t="s">
        <v>103</v>
      </c>
    </row>
    <row r="66" spans="1:32" ht="45" customHeight="1" x14ac:dyDescent="0.5">
      <c r="A66" s="59" t="s">
        <v>71</v>
      </c>
      <c r="B66" s="67" t="s">
        <v>2</v>
      </c>
      <c r="C66" s="55">
        <v>44</v>
      </c>
      <c r="D66" s="55">
        <f t="shared" si="12"/>
        <v>88</v>
      </c>
      <c r="E66" s="57" t="s">
        <v>102</v>
      </c>
      <c r="F66" s="57">
        <v>45</v>
      </c>
      <c r="G66" s="57">
        <v>49</v>
      </c>
      <c r="H66" s="56">
        <f t="shared" si="13"/>
        <v>94</v>
      </c>
      <c r="I66" s="57" t="s">
        <v>103</v>
      </c>
      <c r="J66" s="57">
        <v>41</v>
      </c>
      <c r="K66" s="57">
        <v>41</v>
      </c>
      <c r="L66" s="55">
        <f t="shared" si="14"/>
        <v>82</v>
      </c>
      <c r="M66" s="57" t="s">
        <v>102</v>
      </c>
      <c r="N66" s="65">
        <v>31</v>
      </c>
      <c r="O66" s="65" t="e">
        <f>(#REF!/50)*100</f>
        <v>#REF!</v>
      </c>
      <c r="P66" s="65" t="s">
        <v>100</v>
      </c>
      <c r="Q66" s="65">
        <v>32</v>
      </c>
      <c r="R66" s="65">
        <f t="shared" si="15"/>
        <v>64</v>
      </c>
      <c r="S66" s="65" t="s">
        <v>101</v>
      </c>
      <c r="T66" s="65">
        <v>50</v>
      </c>
      <c r="U66" s="65"/>
      <c r="V66" s="65"/>
      <c r="W66" s="65"/>
      <c r="X66" s="65"/>
      <c r="Y66" s="65"/>
      <c r="Z66" s="65"/>
      <c r="AA66" s="65"/>
      <c r="AB66" s="65"/>
      <c r="AC66" s="65"/>
      <c r="AD66" s="58" t="e">
        <f>(#REF!/40)*100</f>
        <v>#REF!</v>
      </c>
      <c r="AE66" s="58"/>
      <c r="AF66" s="313" t="s">
        <v>103</v>
      </c>
    </row>
    <row r="67" spans="1:32" ht="45" customHeight="1" x14ac:dyDescent="0.5">
      <c r="A67" s="61" t="s">
        <v>3</v>
      </c>
      <c r="B67" s="67" t="s">
        <v>2</v>
      </c>
      <c r="C67" s="55">
        <v>44</v>
      </c>
      <c r="D67" s="55">
        <f t="shared" si="12"/>
        <v>88</v>
      </c>
      <c r="E67" s="60" t="s">
        <v>102</v>
      </c>
      <c r="F67" s="57">
        <v>33</v>
      </c>
      <c r="G67" s="57">
        <v>33</v>
      </c>
      <c r="H67" s="56">
        <f t="shared" si="13"/>
        <v>66</v>
      </c>
      <c r="I67" s="60" t="s">
        <v>101</v>
      </c>
      <c r="J67" s="60">
        <v>45</v>
      </c>
      <c r="K67" s="60">
        <v>44</v>
      </c>
      <c r="L67" s="55">
        <f t="shared" si="14"/>
        <v>89</v>
      </c>
      <c r="M67" s="57" t="s">
        <v>102</v>
      </c>
      <c r="N67" s="65">
        <v>39</v>
      </c>
      <c r="O67" s="65" t="e">
        <f>(#REF!/50)*100</f>
        <v>#REF!</v>
      </c>
      <c r="P67" s="65" t="s">
        <v>101</v>
      </c>
      <c r="Q67" s="65">
        <v>45</v>
      </c>
      <c r="R67" s="65">
        <f t="shared" si="15"/>
        <v>90</v>
      </c>
      <c r="S67" s="65" t="s">
        <v>102</v>
      </c>
      <c r="T67" s="65">
        <v>42</v>
      </c>
      <c r="U67" s="65"/>
      <c r="V67" s="65"/>
      <c r="W67" s="65"/>
      <c r="X67" s="65"/>
      <c r="Y67" s="65"/>
      <c r="Z67" s="65"/>
      <c r="AA67" s="65"/>
      <c r="AB67" s="65"/>
      <c r="AC67" s="65"/>
      <c r="AD67" s="58" t="e">
        <f>(#REF!/40)*100</f>
        <v>#REF!</v>
      </c>
      <c r="AE67" s="58"/>
      <c r="AF67" s="313" t="s">
        <v>102</v>
      </c>
    </row>
    <row r="68" spans="1:32" ht="45" customHeight="1" x14ac:dyDescent="0.5">
      <c r="A68" s="59" t="s">
        <v>69</v>
      </c>
      <c r="B68" s="67" t="s">
        <v>2</v>
      </c>
      <c r="C68" s="55">
        <v>42</v>
      </c>
      <c r="D68" s="55">
        <f t="shared" si="12"/>
        <v>84</v>
      </c>
      <c r="E68" s="60" t="s">
        <v>102</v>
      </c>
      <c r="F68" s="57">
        <v>38</v>
      </c>
      <c r="G68" s="57">
        <v>34</v>
      </c>
      <c r="H68" s="56">
        <f t="shared" si="13"/>
        <v>72</v>
      </c>
      <c r="I68" s="60" t="s">
        <v>101</v>
      </c>
      <c r="J68" s="60">
        <v>35</v>
      </c>
      <c r="K68" s="60">
        <v>36</v>
      </c>
      <c r="L68" s="55">
        <f t="shared" si="14"/>
        <v>71</v>
      </c>
      <c r="M68" s="57" t="s">
        <v>101</v>
      </c>
      <c r="N68" s="65">
        <v>43</v>
      </c>
      <c r="O68" s="65" t="e">
        <f>(#REF!/50)*100</f>
        <v>#REF!</v>
      </c>
      <c r="P68" s="65" t="s">
        <v>101</v>
      </c>
      <c r="Q68" s="65">
        <v>39</v>
      </c>
      <c r="R68" s="65">
        <f t="shared" si="15"/>
        <v>78</v>
      </c>
      <c r="S68" s="65" t="s">
        <v>101</v>
      </c>
      <c r="T68" s="65">
        <v>45</v>
      </c>
      <c r="U68" s="65"/>
      <c r="V68" s="65"/>
      <c r="W68" s="65"/>
      <c r="X68" s="65"/>
      <c r="Y68" s="65"/>
      <c r="Z68" s="65"/>
      <c r="AA68" s="65"/>
      <c r="AB68" s="65"/>
      <c r="AC68" s="65"/>
      <c r="AD68" s="58" t="e">
        <f>(#REF!/40)*100</f>
        <v>#REF!</v>
      </c>
      <c r="AE68" s="58"/>
      <c r="AF68" s="313" t="s">
        <v>102</v>
      </c>
    </row>
    <row r="69" spans="1:32" ht="45" customHeight="1" x14ac:dyDescent="0.5">
      <c r="A69" s="59" t="s">
        <v>68</v>
      </c>
      <c r="B69" s="67" t="s">
        <v>2</v>
      </c>
      <c r="C69" s="55">
        <v>30</v>
      </c>
      <c r="D69" s="55">
        <f t="shared" si="12"/>
        <v>60</v>
      </c>
      <c r="E69" s="60" t="s">
        <v>101</v>
      </c>
      <c r="F69" s="57">
        <v>41</v>
      </c>
      <c r="G69" s="57">
        <v>34</v>
      </c>
      <c r="H69" s="56">
        <f t="shared" si="13"/>
        <v>75</v>
      </c>
      <c r="I69" s="60" t="s">
        <v>101</v>
      </c>
      <c r="J69" s="60">
        <v>36</v>
      </c>
      <c r="K69" s="60">
        <v>36</v>
      </c>
      <c r="L69" s="55">
        <f t="shared" si="14"/>
        <v>72</v>
      </c>
      <c r="M69" s="57" t="s">
        <v>101</v>
      </c>
      <c r="N69" s="65">
        <v>32</v>
      </c>
      <c r="O69" s="65" t="e">
        <f>(#REF!/50)*100</f>
        <v>#REF!</v>
      </c>
      <c r="P69" s="65" t="s">
        <v>101</v>
      </c>
      <c r="Q69" s="65">
        <v>36</v>
      </c>
      <c r="R69" s="65">
        <f t="shared" si="15"/>
        <v>72</v>
      </c>
      <c r="S69" s="65" t="s">
        <v>101</v>
      </c>
      <c r="T69" s="65">
        <v>43</v>
      </c>
      <c r="U69" s="65"/>
      <c r="V69" s="65"/>
      <c r="W69" s="65"/>
      <c r="X69" s="65"/>
      <c r="Y69" s="65"/>
      <c r="Z69" s="65"/>
      <c r="AA69" s="65"/>
      <c r="AB69" s="65"/>
      <c r="AC69" s="65"/>
      <c r="AD69" s="58" t="e">
        <f>(#REF!/40)*100</f>
        <v>#REF!</v>
      </c>
      <c r="AE69" s="58"/>
      <c r="AF69" s="313" t="s">
        <v>102</v>
      </c>
    </row>
    <row r="70" spans="1:32" ht="45" customHeight="1" x14ac:dyDescent="0.5">
      <c r="A70" s="59" t="s">
        <v>53</v>
      </c>
      <c r="B70" s="67" t="s">
        <v>2</v>
      </c>
      <c r="C70" s="55">
        <v>38</v>
      </c>
      <c r="D70" s="55">
        <f t="shared" si="12"/>
        <v>76</v>
      </c>
      <c r="E70" s="60" t="s">
        <v>101</v>
      </c>
      <c r="F70" s="57">
        <v>36</v>
      </c>
      <c r="G70" s="57">
        <v>37</v>
      </c>
      <c r="H70" s="56">
        <f t="shared" si="13"/>
        <v>73</v>
      </c>
      <c r="I70" s="60" t="s">
        <v>101</v>
      </c>
      <c r="J70" s="60">
        <v>16</v>
      </c>
      <c r="K70" s="60">
        <v>16</v>
      </c>
      <c r="L70" s="55">
        <f t="shared" si="14"/>
        <v>32</v>
      </c>
      <c r="M70" s="57" t="s">
        <v>100</v>
      </c>
      <c r="N70" s="65">
        <v>40</v>
      </c>
      <c r="O70" s="65" t="e">
        <f>(#REF!/50)*100</f>
        <v>#REF!</v>
      </c>
      <c r="P70" s="65" t="s">
        <v>101</v>
      </c>
      <c r="Q70" s="65">
        <v>43</v>
      </c>
      <c r="R70" s="65">
        <f t="shared" si="15"/>
        <v>86</v>
      </c>
      <c r="S70" s="65" t="s">
        <v>102</v>
      </c>
      <c r="T70" s="65">
        <v>43</v>
      </c>
      <c r="U70" s="65"/>
      <c r="V70" s="65"/>
      <c r="W70" s="65"/>
      <c r="X70" s="65"/>
      <c r="Y70" s="65"/>
      <c r="Z70" s="65"/>
      <c r="AA70" s="65"/>
      <c r="AB70" s="65"/>
      <c r="AC70" s="65"/>
      <c r="AD70" s="58" t="e">
        <f>(#REF!/40)*100</f>
        <v>#REF!</v>
      </c>
      <c r="AE70" s="58"/>
      <c r="AF70" s="313" t="s">
        <v>102</v>
      </c>
    </row>
    <row r="71" spans="1:32" ht="45" customHeight="1" x14ac:dyDescent="0.5">
      <c r="A71" s="61" t="s">
        <v>10</v>
      </c>
      <c r="B71" s="67" t="s">
        <v>2</v>
      </c>
      <c r="C71" s="55">
        <v>31</v>
      </c>
      <c r="D71" s="55">
        <f t="shared" si="12"/>
        <v>62</v>
      </c>
      <c r="E71" s="60" t="s">
        <v>101</v>
      </c>
      <c r="F71" s="57">
        <v>30</v>
      </c>
      <c r="G71" s="57">
        <v>32</v>
      </c>
      <c r="H71" s="56">
        <f t="shared" si="13"/>
        <v>62</v>
      </c>
      <c r="I71" s="60" t="s">
        <v>101</v>
      </c>
      <c r="J71" s="60">
        <v>25</v>
      </c>
      <c r="K71" s="60">
        <v>38</v>
      </c>
      <c r="L71" s="55">
        <f t="shared" si="14"/>
        <v>63</v>
      </c>
      <c r="M71" s="57" t="s">
        <v>100</v>
      </c>
      <c r="N71" s="65">
        <v>35</v>
      </c>
      <c r="O71" s="65" t="e">
        <f>(#REF!/50)*100</f>
        <v>#REF!</v>
      </c>
      <c r="P71" s="65" t="s">
        <v>101</v>
      </c>
      <c r="Q71" s="65">
        <v>44</v>
      </c>
      <c r="R71" s="65">
        <f t="shared" si="15"/>
        <v>88</v>
      </c>
      <c r="S71" s="65" t="s">
        <v>102</v>
      </c>
      <c r="T71" s="65">
        <v>41</v>
      </c>
      <c r="U71" s="65"/>
      <c r="V71" s="65"/>
      <c r="W71" s="65"/>
      <c r="X71" s="65"/>
      <c r="Y71" s="65"/>
      <c r="Z71" s="65"/>
      <c r="AA71" s="65"/>
      <c r="AB71" s="65"/>
      <c r="AC71" s="65"/>
      <c r="AD71" s="58" t="e">
        <f>(#REF!/40)*100</f>
        <v>#REF!</v>
      </c>
      <c r="AE71" s="58"/>
      <c r="AF71" s="313" t="s">
        <v>102</v>
      </c>
    </row>
    <row r="72" spans="1:32" ht="45" customHeight="1" x14ac:dyDescent="0.5">
      <c r="A72" s="59" t="s">
        <v>72</v>
      </c>
      <c r="B72" s="67" t="s">
        <v>2</v>
      </c>
      <c r="C72" s="55">
        <v>36</v>
      </c>
      <c r="D72" s="55">
        <f t="shared" si="12"/>
        <v>72</v>
      </c>
      <c r="E72" s="60" t="s">
        <v>101</v>
      </c>
      <c r="F72" s="57">
        <v>44</v>
      </c>
      <c r="G72" s="57">
        <v>32</v>
      </c>
      <c r="H72" s="56">
        <f t="shared" si="13"/>
        <v>76</v>
      </c>
      <c r="I72" s="60" t="s">
        <v>101</v>
      </c>
      <c r="J72" s="60">
        <v>22</v>
      </c>
      <c r="K72" s="60">
        <v>36</v>
      </c>
      <c r="L72" s="55">
        <f t="shared" si="14"/>
        <v>58</v>
      </c>
      <c r="M72" s="57" t="s">
        <v>100</v>
      </c>
      <c r="N72" s="65">
        <v>42</v>
      </c>
      <c r="O72" s="65" t="e">
        <f>(#REF!/50)*100</f>
        <v>#REF!</v>
      </c>
      <c r="P72" s="65" t="s">
        <v>100</v>
      </c>
      <c r="Q72" s="65">
        <v>32</v>
      </c>
      <c r="R72" s="65">
        <f t="shared" si="15"/>
        <v>64</v>
      </c>
      <c r="S72" s="65" t="s">
        <v>101</v>
      </c>
      <c r="T72" s="65">
        <v>40</v>
      </c>
      <c r="U72" s="65"/>
      <c r="V72" s="65"/>
      <c r="W72" s="65"/>
      <c r="X72" s="65"/>
      <c r="Y72" s="65"/>
      <c r="Z72" s="65"/>
      <c r="AA72" s="65"/>
      <c r="AB72" s="65"/>
      <c r="AC72" s="65"/>
      <c r="AD72" s="58" t="e">
        <f>(#REF!/40)*100</f>
        <v>#REF!</v>
      </c>
      <c r="AE72" s="58"/>
      <c r="AF72" s="313" t="s">
        <v>105</v>
      </c>
    </row>
    <row r="73" spans="1:32" ht="45" customHeight="1" x14ac:dyDescent="0.5">
      <c r="A73" s="59" t="s">
        <v>62</v>
      </c>
      <c r="B73" s="67" t="s">
        <v>2</v>
      </c>
      <c r="C73" s="55">
        <v>37</v>
      </c>
      <c r="D73" s="55">
        <f t="shared" si="12"/>
        <v>74</v>
      </c>
      <c r="E73" s="60" t="s">
        <v>101</v>
      </c>
      <c r="F73" s="57">
        <v>24</v>
      </c>
      <c r="G73" s="57">
        <v>35</v>
      </c>
      <c r="H73" s="56">
        <f t="shared" si="13"/>
        <v>59</v>
      </c>
      <c r="I73" s="60" t="s">
        <v>101</v>
      </c>
      <c r="J73" s="60">
        <v>28</v>
      </c>
      <c r="K73" s="60">
        <v>28</v>
      </c>
      <c r="L73" s="55">
        <f t="shared" si="14"/>
        <v>56</v>
      </c>
      <c r="M73" s="57" t="s">
        <v>100</v>
      </c>
      <c r="N73" s="65">
        <v>24</v>
      </c>
      <c r="O73" s="65" t="e">
        <f>(#REF!/50)*100</f>
        <v>#REF!</v>
      </c>
      <c r="P73" s="65" t="s">
        <v>101</v>
      </c>
      <c r="Q73" s="65">
        <v>30</v>
      </c>
      <c r="R73" s="65">
        <f t="shared" si="15"/>
        <v>60</v>
      </c>
      <c r="S73" s="65" t="s">
        <v>101</v>
      </c>
      <c r="T73" s="65">
        <v>42</v>
      </c>
      <c r="U73" s="65"/>
      <c r="V73" s="65"/>
      <c r="W73" s="65"/>
      <c r="X73" s="65"/>
      <c r="Y73" s="65"/>
      <c r="Z73" s="65"/>
      <c r="AA73" s="65"/>
      <c r="AB73" s="65"/>
      <c r="AC73" s="65"/>
      <c r="AD73" s="58" t="e">
        <f>(#REF!/40)*100</f>
        <v>#REF!</v>
      </c>
      <c r="AE73" s="58"/>
      <c r="AF73" s="313" t="s">
        <v>102</v>
      </c>
    </row>
    <row r="74" spans="1:32" ht="45" customHeight="1" x14ac:dyDescent="0.5">
      <c r="A74" s="63" t="s">
        <v>22</v>
      </c>
      <c r="B74" s="67" t="s">
        <v>2</v>
      </c>
      <c r="C74" s="55">
        <v>33</v>
      </c>
      <c r="D74" s="55">
        <f t="shared" si="12"/>
        <v>66</v>
      </c>
      <c r="E74" s="57" t="s">
        <v>101</v>
      </c>
      <c r="F74" s="57">
        <v>34</v>
      </c>
      <c r="G74" s="57">
        <v>18</v>
      </c>
      <c r="H74" s="56">
        <f t="shared" si="13"/>
        <v>52</v>
      </c>
      <c r="I74" s="57" t="s">
        <v>100</v>
      </c>
      <c r="J74" s="57">
        <v>30</v>
      </c>
      <c r="K74" s="57">
        <v>36</v>
      </c>
      <c r="L74" s="55">
        <f t="shared" si="14"/>
        <v>66</v>
      </c>
      <c r="M74" s="57" t="s">
        <v>101</v>
      </c>
      <c r="N74" s="65">
        <v>37</v>
      </c>
      <c r="O74" s="65" t="e">
        <f>(#REF!/50)*100</f>
        <v>#REF!</v>
      </c>
      <c r="P74" s="65" t="s">
        <v>101</v>
      </c>
      <c r="Q74" s="65">
        <v>32</v>
      </c>
      <c r="R74" s="65">
        <f t="shared" si="15"/>
        <v>64</v>
      </c>
      <c r="S74" s="65" t="s">
        <v>101</v>
      </c>
      <c r="T74" s="65">
        <v>38</v>
      </c>
      <c r="U74" s="65"/>
      <c r="V74" s="65"/>
      <c r="W74" s="65"/>
      <c r="X74" s="65"/>
      <c r="Y74" s="65"/>
      <c r="Z74" s="65"/>
      <c r="AA74" s="65"/>
      <c r="AB74" s="65"/>
      <c r="AC74" s="65"/>
      <c r="AD74" s="58" t="e">
        <f>(#REF!/40)*100</f>
        <v>#REF!</v>
      </c>
      <c r="AE74" s="58"/>
      <c r="AF74" s="313" t="s">
        <v>102</v>
      </c>
    </row>
    <row r="75" spans="1:32" ht="45" customHeight="1" x14ac:dyDescent="0.5">
      <c r="A75" s="63" t="s">
        <v>38</v>
      </c>
      <c r="B75" s="67" t="s">
        <v>2</v>
      </c>
      <c r="C75" s="55">
        <v>26</v>
      </c>
      <c r="D75" s="55">
        <f t="shared" si="12"/>
        <v>52</v>
      </c>
      <c r="E75" s="60" t="s">
        <v>100</v>
      </c>
      <c r="F75" s="57">
        <v>37</v>
      </c>
      <c r="G75" s="57">
        <v>26</v>
      </c>
      <c r="H75" s="56">
        <f t="shared" si="13"/>
        <v>63</v>
      </c>
      <c r="I75" s="60" t="s">
        <v>100</v>
      </c>
      <c r="J75" s="60">
        <v>27</v>
      </c>
      <c r="K75" s="60">
        <v>34</v>
      </c>
      <c r="L75" s="55">
        <f t="shared" si="14"/>
        <v>61</v>
      </c>
      <c r="M75" s="57" t="s">
        <v>100</v>
      </c>
      <c r="N75" s="65">
        <v>22</v>
      </c>
      <c r="O75" s="65" t="e">
        <f>(#REF!/50)*100</f>
        <v>#REF!</v>
      </c>
      <c r="P75" s="65" t="s">
        <v>100</v>
      </c>
      <c r="Q75" s="65">
        <v>33</v>
      </c>
      <c r="R75" s="65">
        <f t="shared" si="15"/>
        <v>66</v>
      </c>
      <c r="S75" s="65" t="s">
        <v>101</v>
      </c>
      <c r="T75" s="65">
        <v>28</v>
      </c>
      <c r="U75" s="65"/>
      <c r="V75" s="65"/>
      <c r="W75" s="65"/>
      <c r="X75" s="65"/>
      <c r="Y75" s="65"/>
      <c r="Z75" s="65"/>
      <c r="AA75" s="65"/>
      <c r="AB75" s="65"/>
      <c r="AC75" s="65"/>
      <c r="AD75" s="58" t="e">
        <f>(#REF!/40)*100</f>
        <v>#REF!</v>
      </c>
      <c r="AE75" s="58"/>
      <c r="AF75" s="313" t="s">
        <v>101</v>
      </c>
    </row>
    <row r="76" spans="1:32" ht="45" customHeight="1" x14ac:dyDescent="0.5">
      <c r="A76" s="63" t="s">
        <v>35</v>
      </c>
      <c r="B76" s="67" t="s">
        <v>2</v>
      </c>
      <c r="C76" s="60">
        <v>30</v>
      </c>
      <c r="D76" s="60">
        <f t="shared" si="12"/>
        <v>60</v>
      </c>
      <c r="E76" s="60" t="s">
        <v>101</v>
      </c>
      <c r="F76" s="57">
        <v>26</v>
      </c>
      <c r="G76" s="57">
        <v>28</v>
      </c>
      <c r="H76" s="57">
        <f t="shared" si="13"/>
        <v>54</v>
      </c>
      <c r="I76" s="60" t="s">
        <v>100</v>
      </c>
      <c r="J76" s="60">
        <v>26</v>
      </c>
      <c r="K76" s="60">
        <v>36</v>
      </c>
      <c r="L76" s="60">
        <f t="shared" si="14"/>
        <v>62</v>
      </c>
      <c r="M76" s="57" t="s">
        <v>100</v>
      </c>
      <c r="N76" s="65">
        <v>25</v>
      </c>
      <c r="O76" s="65" t="e">
        <f>(#REF!/50)*100</f>
        <v>#REF!</v>
      </c>
      <c r="P76" s="65" t="s">
        <v>100</v>
      </c>
      <c r="Q76" s="65">
        <v>27</v>
      </c>
      <c r="R76" s="65">
        <f t="shared" si="15"/>
        <v>54</v>
      </c>
      <c r="S76" s="65" t="s">
        <v>100</v>
      </c>
      <c r="T76" s="65">
        <v>39</v>
      </c>
      <c r="U76" s="65"/>
      <c r="V76" s="65"/>
      <c r="W76" s="65"/>
      <c r="X76" s="65"/>
      <c r="Y76" s="65"/>
      <c r="Z76" s="65"/>
      <c r="AA76" s="65"/>
      <c r="AB76" s="65"/>
      <c r="AC76" s="65"/>
      <c r="AD76" s="58" t="e">
        <f>(#REF!/40)*100</f>
        <v>#REF!</v>
      </c>
      <c r="AE76" s="58"/>
      <c r="AF76" s="313" t="s">
        <v>100</v>
      </c>
    </row>
    <row r="77" spans="1:32" ht="45" customHeight="1" x14ac:dyDescent="0.5">
      <c r="A77" s="63" t="s">
        <v>63</v>
      </c>
      <c r="B77" s="67" t="s">
        <v>2</v>
      </c>
      <c r="C77" s="60">
        <v>32</v>
      </c>
      <c r="D77" s="60">
        <f t="shared" si="12"/>
        <v>64</v>
      </c>
      <c r="E77" s="60" t="s">
        <v>101</v>
      </c>
      <c r="F77" s="57">
        <v>21</v>
      </c>
      <c r="G77" s="57">
        <v>15</v>
      </c>
      <c r="H77" s="57">
        <f t="shared" si="13"/>
        <v>36</v>
      </c>
      <c r="I77" s="60" t="s">
        <v>100</v>
      </c>
      <c r="J77" s="60">
        <v>23</v>
      </c>
      <c r="K77" s="60">
        <v>38</v>
      </c>
      <c r="L77" s="60">
        <f t="shared" si="14"/>
        <v>61</v>
      </c>
      <c r="M77" s="57" t="s">
        <v>100</v>
      </c>
      <c r="N77" s="65">
        <v>25</v>
      </c>
      <c r="O77" s="65" t="e">
        <f>(#REF!/50)*100</f>
        <v>#REF!</v>
      </c>
      <c r="P77" s="65" t="s">
        <v>100</v>
      </c>
      <c r="Q77" s="65">
        <v>29</v>
      </c>
      <c r="R77" s="65">
        <f t="shared" si="15"/>
        <v>57.999999999999993</v>
      </c>
      <c r="S77" s="65" t="s">
        <v>100</v>
      </c>
      <c r="T77" s="65">
        <v>27</v>
      </c>
      <c r="U77" s="65"/>
      <c r="V77" s="65"/>
      <c r="W77" s="65"/>
      <c r="X77" s="65"/>
      <c r="Y77" s="65"/>
      <c r="Z77" s="65"/>
      <c r="AA77" s="65"/>
      <c r="AB77" s="65"/>
      <c r="AC77" s="65"/>
      <c r="AD77" s="58" t="e">
        <f>(#REF!/40)*100</f>
        <v>#REF!</v>
      </c>
      <c r="AE77" s="58"/>
      <c r="AF77" s="313" t="s">
        <v>101</v>
      </c>
    </row>
    <row r="78" spans="1:32" ht="45" customHeight="1" x14ac:dyDescent="0.5">
      <c r="A78" s="62" t="s">
        <v>75</v>
      </c>
      <c r="B78" s="67"/>
      <c r="C78" s="125">
        <f t="shared" ref="C78:AF78" si="16">SUM(C65:C77)</f>
        <v>468</v>
      </c>
      <c r="D78" s="125">
        <f t="shared" si="16"/>
        <v>936</v>
      </c>
      <c r="E78" s="125">
        <f t="shared" si="16"/>
        <v>0</v>
      </c>
      <c r="F78" s="125">
        <f t="shared" si="16"/>
        <v>456</v>
      </c>
      <c r="G78" s="125">
        <f t="shared" si="16"/>
        <v>417</v>
      </c>
      <c r="H78" s="125">
        <f t="shared" si="16"/>
        <v>873</v>
      </c>
      <c r="I78" s="125">
        <f t="shared" si="16"/>
        <v>0</v>
      </c>
      <c r="J78" s="125">
        <f t="shared" si="16"/>
        <v>399</v>
      </c>
      <c r="K78" s="125">
        <f t="shared" si="16"/>
        <v>461</v>
      </c>
      <c r="L78" s="125">
        <f t="shared" si="16"/>
        <v>860</v>
      </c>
      <c r="M78" s="125">
        <f t="shared" si="16"/>
        <v>0</v>
      </c>
      <c r="N78" s="125">
        <f t="shared" si="16"/>
        <v>430</v>
      </c>
      <c r="O78" s="125" t="e">
        <f t="shared" si="16"/>
        <v>#REF!</v>
      </c>
      <c r="P78" s="125">
        <f t="shared" si="16"/>
        <v>0</v>
      </c>
      <c r="Q78" s="125">
        <f t="shared" si="16"/>
        <v>472</v>
      </c>
      <c r="R78" s="125">
        <f t="shared" si="16"/>
        <v>944</v>
      </c>
      <c r="S78" s="125">
        <f t="shared" si="16"/>
        <v>0</v>
      </c>
      <c r="T78" s="125">
        <f t="shared" si="16"/>
        <v>532</v>
      </c>
      <c r="U78" s="125"/>
      <c r="V78" s="125"/>
      <c r="W78" s="125"/>
      <c r="X78" s="125"/>
      <c r="Y78" s="125"/>
      <c r="Z78" s="125"/>
      <c r="AA78" s="125"/>
      <c r="AB78" s="125"/>
      <c r="AC78" s="125"/>
      <c r="AD78" s="125" t="e">
        <f t="shared" si="16"/>
        <v>#REF!</v>
      </c>
      <c r="AE78" s="125"/>
      <c r="AF78" s="314">
        <f t="shared" si="16"/>
        <v>0</v>
      </c>
    </row>
    <row r="79" spans="1:32" ht="33.75" x14ac:dyDescent="0.5">
      <c r="A79" s="62" t="s">
        <v>97</v>
      </c>
      <c r="B79" s="63"/>
      <c r="C79" s="64">
        <f>AVERAGE(C65:C77)</f>
        <v>36</v>
      </c>
      <c r="D79" s="64">
        <f t="shared" ref="D79:AF79" si="17">AVERAGE(D65:D77)</f>
        <v>72</v>
      </c>
      <c r="E79" s="64" t="e">
        <f t="shared" si="17"/>
        <v>#DIV/0!</v>
      </c>
      <c r="F79" s="64">
        <f t="shared" si="17"/>
        <v>35.07692307692308</v>
      </c>
      <c r="G79" s="64">
        <f t="shared" si="17"/>
        <v>32.07692307692308</v>
      </c>
      <c r="H79" s="64">
        <f t="shared" si="17"/>
        <v>67.15384615384616</v>
      </c>
      <c r="I79" s="64" t="e">
        <f t="shared" si="17"/>
        <v>#DIV/0!</v>
      </c>
      <c r="J79" s="64">
        <f t="shared" si="17"/>
        <v>30.692307692307693</v>
      </c>
      <c r="K79" s="64">
        <f t="shared" si="17"/>
        <v>35.46153846153846</v>
      </c>
      <c r="L79" s="64">
        <f t="shared" si="17"/>
        <v>66.15384615384616</v>
      </c>
      <c r="M79" s="64" t="e">
        <f t="shared" si="17"/>
        <v>#DIV/0!</v>
      </c>
      <c r="N79" s="64">
        <f t="shared" si="17"/>
        <v>33.07692307692308</v>
      </c>
      <c r="O79" s="64" t="e">
        <f t="shared" si="17"/>
        <v>#REF!</v>
      </c>
      <c r="P79" s="64" t="e">
        <f t="shared" si="17"/>
        <v>#DIV/0!</v>
      </c>
      <c r="Q79" s="64">
        <f t="shared" si="17"/>
        <v>36.307692307692307</v>
      </c>
      <c r="R79" s="64">
        <f t="shared" si="17"/>
        <v>72.615384615384613</v>
      </c>
      <c r="S79" s="64" t="e">
        <f t="shared" si="17"/>
        <v>#DIV/0!</v>
      </c>
      <c r="T79" s="64">
        <f t="shared" si="17"/>
        <v>40.92307692307692</v>
      </c>
      <c r="U79" s="64"/>
      <c r="V79" s="64"/>
      <c r="W79" s="64"/>
      <c r="X79" s="64"/>
      <c r="Y79" s="64"/>
      <c r="Z79" s="64"/>
      <c r="AA79" s="64"/>
      <c r="AB79" s="64"/>
      <c r="AC79" s="64"/>
      <c r="AD79" s="64" t="e">
        <f t="shared" si="17"/>
        <v>#REF!</v>
      </c>
      <c r="AE79" s="64"/>
      <c r="AF79" s="315" t="e">
        <f t="shared" si="17"/>
        <v>#DIV/0!</v>
      </c>
    </row>
    <row r="80" spans="1:32" ht="45" customHeight="1" x14ac:dyDescent="0.45">
      <c r="A80" s="31" t="s">
        <v>98</v>
      </c>
      <c r="B80" s="2"/>
      <c r="C80" s="1"/>
      <c r="D80" s="1"/>
      <c r="E80" s="1"/>
      <c r="F80" s="3"/>
      <c r="G80" s="3"/>
      <c r="H80" s="1"/>
      <c r="I80" s="1"/>
      <c r="J80" s="1"/>
      <c r="K80" s="1"/>
      <c r="L80" s="1"/>
      <c r="M80" s="3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316"/>
    </row>
    <row r="81" spans="1:32" ht="45" customHeight="1" x14ac:dyDescent="0.45">
      <c r="A81" s="2" t="s">
        <v>73</v>
      </c>
      <c r="B81" s="9" t="s">
        <v>2</v>
      </c>
      <c r="C81" s="13"/>
      <c r="D81" s="13">
        <f>(C81/50)*100</f>
        <v>0</v>
      </c>
      <c r="E81" s="30"/>
      <c r="F81" s="15"/>
      <c r="G81" s="15"/>
      <c r="H81" s="14">
        <f>(F81+G81)</f>
        <v>0</v>
      </c>
      <c r="I81" s="30"/>
      <c r="J81" s="30"/>
      <c r="K81" s="30">
        <v>42</v>
      </c>
      <c r="L81" s="13">
        <f>(J81+K81)</f>
        <v>42</v>
      </c>
      <c r="M81" s="15"/>
      <c r="N81" s="17"/>
      <c r="O81" s="16" t="e">
        <f>(#REF!/50)*100</f>
        <v>#REF!</v>
      </c>
      <c r="P81" s="17" t="s">
        <v>102</v>
      </c>
      <c r="Q81" s="16">
        <v>43</v>
      </c>
      <c r="R81" s="16">
        <f>(Q81/50)*100</f>
        <v>86</v>
      </c>
      <c r="S81" s="17" t="s">
        <v>102</v>
      </c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 t="e">
        <f>(#REF!/40)*100</f>
        <v>#REF!</v>
      </c>
      <c r="AE81" s="16"/>
      <c r="AF81" s="317"/>
    </row>
    <row r="82" spans="1:32" ht="45" customHeight="1" x14ac:dyDescent="0.45">
      <c r="A82" s="4" t="s">
        <v>59</v>
      </c>
      <c r="B82" s="9" t="s">
        <v>2</v>
      </c>
      <c r="C82" s="13"/>
      <c r="D82" s="13">
        <f>(C82/50)*100</f>
        <v>0</v>
      </c>
      <c r="E82" s="30"/>
      <c r="F82" s="15"/>
      <c r="G82" s="15"/>
      <c r="H82" s="14">
        <f>(F82+G82)</f>
        <v>0</v>
      </c>
      <c r="I82" s="30"/>
      <c r="J82" s="30"/>
      <c r="K82" s="30">
        <v>39</v>
      </c>
      <c r="L82" s="13">
        <f>(J82+K82)</f>
        <v>39</v>
      </c>
      <c r="M82" s="15"/>
      <c r="N82" s="17"/>
      <c r="O82" s="16" t="e">
        <f>(#REF!/50)*100</f>
        <v>#REF!</v>
      </c>
      <c r="P82" s="17"/>
      <c r="Q82" s="16">
        <v>31</v>
      </c>
      <c r="R82" s="16">
        <f>(Q82/50)*100</f>
        <v>62</v>
      </c>
      <c r="S82" s="17" t="s">
        <v>101</v>
      </c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 t="e">
        <f>(#REF!/40)*100</f>
        <v>#REF!</v>
      </c>
      <c r="AE82" s="16"/>
      <c r="AF82" s="317"/>
    </row>
    <row r="83" spans="1:32" ht="45" customHeight="1" x14ac:dyDescent="0.45">
      <c r="A83" s="4" t="s">
        <v>4</v>
      </c>
      <c r="B83" s="9" t="s">
        <v>2</v>
      </c>
      <c r="C83" s="13"/>
      <c r="D83" s="13">
        <f>(C83/50)*100</f>
        <v>0</v>
      </c>
      <c r="E83" s="30"/>
      <c r="F83" s="15"/>
      <c r="G83" s="15"/>
      <c r="H83" s="14">
        <f>(F83+G83)</f>
        <v>0</v>
      </c>
      <c r="I83" s="30"/>
      <c r="J83" s="30"/>
      <c r="K83" s="30"/>
      <c r="L83" s="13">
        <f>(J83+K83)</f>
        <v>0</v>
      </c>
      <c r="M83" s="15"/>
      <c r="N83" s="17"/>
      <c r="O83" s="16" t="e">
        <f>(#REF!/50)*100</f>
        <v>#REF!</v>
      </c>
      <c r="P83" s="17"/>
      <c r="Q83" s="16"/>
      <c r="R83" s="16">
        <f>(Q83/50)*100</f>
        <v>0</v>
      </c>
      <c r="S83" s="17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 t="e">
        <f>(#REF!/40)*100</f>
        <v>#REF!</v>
      </c>
      <c r="AE83" s="16"/>
      <c r="AF83" s="317"/>
    </row>
    <row r="84" spans="1:32" ht="45" customHeight="1" x14ac:dyDescent="0.45">
      <c r="A84" s="5" t="s">
        <v>1</v>
      </c>
      <c r="B84" s="9" t="s">
        <v>2</v>
      </c>
      <c r="C84" s="13">
        <v>36</v>
      </c>
      <c r="D84" s="13">
        <f>(C84/50)*100</f>
        <v>72</v>
      </c>
      <c r="E84" s="13" t="s">
        <v>101</v>
      </c>
      <c r="F84" s="14">
        <v>39</v>
      </c>
      <c r="G84" s="14">
        <v>31</v>
      </c>
      <c r="H84" s="14">
        <f>(F84+G84)</f>
        <v>70</v>
      </c>
      <c r="I84" s="13" t="s">
        <v>101</v>
      </c>
      <c r="J84" s="13"/>
      <c r="K84" s="13"/>
      <c r="L84" s="13">
        <f>(J84+K84)</f>
        <v>0</v>
      </c>
      <c r="M84" s="15"/>
      <c r="N84" s="17"/>
      <c r="O84" s="16" t="e">
        <f>(#REF!/50)*100</f>
        <v>#REF!</v>
      </c>
      <c r="P84" s="16" t="s">
        <v>100</v>
      </c>
      <c r="Q84" s="16"/>
      <c r="R84" s="16">
        <f>(Q84/50)*100</f>
        <v>0</v>
      </c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 t="e">
        <f>(#REF!/40)*100</f>
        <v>#REF!</v>
      </c>
      <c r="AE84" s="16"/>
      <c r="AF84" s="318"/>
    </row>
    <row r="85" spans="1:32" ht="45" customHeight="1" x14ac:dyDescent="0.45">
      <c r="A85" s="2" t="s">
        <v>70</v>
      </c>
      <c r="B85" s="9" t="s">
        <v>2</v>
      </c>
      <c r="C85" s="13">
        <v>35</v>
      </c>
      <c r="D85" s="13">
        <f>(C85/50)*100</f>
        <v>70</v>
      </c>
      <c r="E85" s="30" t="s">
        <v>101</v>
      </c>
      <c r="F85" s="15">
        <v>31</v>
      </c>
      <c r="G85" s="15">
        <v>27</v>
      </c>
      <c r="H85" s="14">
        <f>(F85+G85)</f>
        <v>58</v>
      </c>
      <c r="I85" s="30" t="s">
        <v>100</v>
      </c>
      <c r="J85" s="30">
        <v>26</v>
      </c>
      <c r="K85" s="30">
        <v>42</v>
      </c>
      <c r="L85" s="13">
        <f>(J85+K85)</f>
        <v>68</v>
      </c>
      <c r="M85" s="15" t="s">
        <v>100</v>
      </c>
      <c r="N85" s="17">
        <v>24</v>
      </c>
      <c r="O85" s="16" t="e">
        <f>(#REF!/50)*100</f>
        <v>#REF!</v>
      </c>
      <c r="P85" s="17"/>
      <c r="Q85" s="16"/>
      <c r="R85" s="16">
        <f>(Q85/50)*100</f>
        <v>0</v>
      </c>
      <c r="S85" s="17"/>
      <c r="T85" s="16">
        <v>43</v>
      </c>
      <c r="U85" s="16"/>
      <c r="V85" s="16"/>
      <c r="W85" s="16"/>
      <c r="X85" s="16"/>
      <c r="Y85" s="16"/>
      <c r="Z85" s="16"/>
      <c r="AA85" s="16"/>
      <c r="AB85" s="16"/>
      <c r="AC85" s="16"/>
      <c r="AD85" s="16" t="e">
        <f>(#REF!/40)*100</f>
        <v>#REF!</v>
      </c>
      <c r="AE85" s="16"/>
      <c r="AF85" s="317" t="s">
        <v>102</v>
      </c>
    </row>
    <row r="86" spans="1:32" ht="45" customHeight="1" x14ac:dyDescent="0.45">
      <c r="A86" s="31"/>
      <c r="B86" s="9"/>
      <c r="C86" s="13"/>
      <c r="D86" s="13"/>
      <c r="E86" s="1"/>
      <c r="F86" s="3"/>
      <c r="G86" s="3"/>
      <c r="H86" s="14"/>
      <c r="I86" s="1"/>
      <c r="J86" s="1"/>
      <c r="K86" s="1"/>
      <c r="L86" s="13"/>
      <c r="M86" s="3"/>
      <c r="N86" s="17"/>
      <c r="O86" s="16"/>
      <c r="P86" s="10"/>
      <c r="Q86" s="16"/>
      <c r="R86" s="16"/>
      <c r="S86" s="10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316"/>
    </row>
    <row r="87" spans="1:32" ht="28.5" x14ac:dyDescent="0.45">
      <c r="A87" s="31"/>
      <c r="B87" s="2"/>
      <c r="C87" s="1"/>
      <c r="D87" s="1"/>
      <c r="E87" s="1"/>
      <c r="F87" s="3"/>
      <c r="G87" s="3"/>
      <c r="H87" s="1"/>
      <c r="I87" s="1"/>
      <c r="J87" s="1"/>
      <c r="K87" s="1"/>
      <c r="L87" s="1"/>
      <c r="M87" s="3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316"/>
    </row>
    <row r="88" spans="1:32" ht="45" customHeight="1" x14ac:dyDescent="0.45">
      <c r="A88" s="31"/>
      <c r="B88" s="2"/>
      <c r="C88" s="1"/>
      <c r="D88" s="1"/>
      <c r="E88" s="1"/>
      <c r="F88" s="3"/>
      <c r="G88" s="3"/>
      <c r="H88" s="1"/>
      <c r="I88" s="1"/>
      <c r="J88" s="1"/>
      <c r="K88" s="1"/>
      <c r="L88" s="1"/>
      <c r="M88" s="3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316"/>
    </row>
    <row r="89" spans="1:32" ht="45" customHeight="1" x14ac:dyDescent="0.45">
      <c r="A89" s="33"/>
      <c r="B89" s="33"/>
      <c r="C89" s="24"/>
      <c r="D89" s="24"/>
      <c r="E89" s="24"/>
      <c r="F89" s="26"/>
      <c r="G89" s="26"/>
      <c r="H89" s="26"/>
      <c r="I89" s="24"/>
      <c r="J89" s="24"/>
      <c r="K89" s="24"/>
      <c r="L89" s="24"/>
      <c r="M89" s="26"/>
      <c r="N89" s="20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319"/>
    </row>
    <row r="90" spans="1:32" ht="45" customHeight="1" x14ac:dyDescent="0.45">
      <c r="A90" s="11"/>
      <c r="B90" s="11"/>
      <c r="C90" s="28"/>
      <c r="D90" s="28"/>
      <c r="E90" s="28"/>
      <c r="F90" s="25"/>
      <c r="G90" s="25"/>
      <c r="H90" s="28"/>
      <c r="I90" s="28"/>
      <c r="J90" s="28"/>
      <c r="K90" s="28"/>
      <c r="L90" s="28"/>
      <c r="M90" s="25"/>
    </row>
    <row r="91" spans="1:32" ht="36" x14ac:dyDescent="0.55000000000000004">
      <c r="A91" s="119"/>
      <c r="B91" s="91"/>
      <c r="C91" s="120" t="s">
        <v>99</v>
      </c>
      <c r="D91" s="120"/>
      <c r="E91" s="121"/>
      <c r="F91" s="27"/>
      <c r="G91" s="27"/>
      <c r="H91" s="27"/>
      <c r="I91" s="27"/>
      <c r="J91" s="27"/>
      <c r="K91" s="27"/>
      <c r="L91" s="27"/>
      <c r="M91" s="27"/>
    </row>
    <row r="92" spans="1:32" ht="36" x14ac:dyDescent="0.55000000000000004">
      <c r="A92" s="73" t="s">
        <v>89</v>
      </c>
      <c r="B92" s="101"/>
      <c r="C92" s="121"/>
      <c r="D92" s="121"/>
      <c r="E92" s="121"/>
      <c r="F92" s="27"/>
      <c r="G92" s="27"/>
      <c r="H92" s="27"/>
      <c r="I92" s="27"/>
      <c r="J92" s="27"/>
      <c r="K92" s="27"/>
      <c r="L92" s="27"/>
      <c r="M92" s="27"/>
    </row>
    <row r="93" spans="1:32" ht="36" x14ac:dyDescent="0.55000000000000004">
      <c r="A93" s="73" t="s">
        <v>94</v>
      </c>
      <c r="B93" s="101"/>
      <c r="C93" s="121"/>
      <c r="D93" s="121"/>
      <c r="E93" s="121"/>
      <c r="F93" s="27"/>
      <c r="G93" s="27"/>
      <c r="H93" s="27"/>
      <c r="I93" s="27"/>
      <c r="J93" s="27"/>
      <c r="K93" s="27"/>
      <c r="L93" s="27"/>
      <c r="M93" s="27"/>
    </row>
    <row r="94" spans="1:32" ht="36" x14ac:dyDescent="0.55000000000000004">
      <c r="A94" s="73" t="s">
        <v>91</v>
      </c>
      <c r="B94" s="101"/>
      <c r="C94" s="121"/>
      <c r="D94" s="121"/>
      <c r="E94" s="121"/>
      <c r="F94" s="27"/>
      <c r="G94" s="27"/>
      <c r="H94" s="27"/>
      <c r="I94" s="27"/>
      <c r="J94" s="27"/>
      <c r="K94" s="27"/>
      <c r="L94" s="27"/>
      <c r="M94" s="27"/>
    </row>
    <row r="95" spans="1:32" ht="18.75" customHeight="1" x14ac:dyDescent="0.45">
      <c r="A95" s="23"/>
      <c r="B95" s="11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</row>
    <row r="96" spans="1:32" s="69" customFormat="1" ht="111.75" customHeight="1" x14ac:dyDescent="0.55000000000000004">
      <c r="A96" s="29" t="s">
        <v>0</v>
      </c>
      <c r="B96" s="76" t="s">
        <v>92</v>
      </c>
      <c r="C96" s="77" t="s">
        <v>77</v>
      </c>
      <c r="D96" s="77" t="s">
        <v>75</v>
      </c>
      <c r="E96" s="77" t="s">
        <v>78</v>
      </c>
      <c r="F96" s="77" t="s">
        <v>79</v>
      </c>
      <c r="G96" s="77" t="s">
        <v>88</v>
      </c>
      <c r="H96" s="77" t="s">
        <v>75</v>
      </c>
      <c r="I96" s="77" t="s">
        <v>82</v>
      </c>
      <c r="J96" s="77" t="s">
        <v>80</v>
      </c>
      <c r="K96" s="77" t="s">
        <v>81</v>
      </c>
      <c r="L96" s="77" t="s">
        <v>75</v>
      </c>
      <c r="M96" s="77" t="s">
        <v>78</v>
      </c>
      <c r="N96" s="76" t="s">
        <v>83</v>
      </c>
      <c r="O96" s="76" t="s">
        <v>75</v>
      </c>
      <c r="P96" s="76" t="s">
        <v>82</v>
      </c>
      <c r="Q96" s="76" t="s">
        <v>84</v>
      </c>
      <c r="R96" s="76" t="s">
        <v>75</v>
      </c>
      <c r="S96" s="78" t="s">
        <v>82</v>
      </c>
      <c r="T96" s="78" t="s">
        <v>85</v>
      </c>
      <c r="U96" s="78"/>
      <c r="V96" s="78"/>
      <c r="W96" s="78"/>
      <c r="X96" s="78"/>
      <c r="Y96" s="78"/>
      <c r="Z96" s="78"/>
      <c r="AA96" s="78"/>
      <c r="AB96" s="78"/>
      <c r="AC96" s="78"/>
      <c r="AD96" s="78" t="s">
        <v>75</v>
      </c>
      <c r="AE96" s="78"/>
      <c r="AF96" s="302" t="s">
        <v>82</v>
      </c>
    </row>
    <row r="97" spans="1:32" ht="42" customHeight="1" x14ac:dyDescent="0.5">
      <c r="A97" s="4" t="s">
        <v>6</v>
      </c>
      <c r="B97" s="9" t="s">
        <v>12</v>
      </c>
      <c r="C97" s="45">
        <v>35</v>
      </c>
      <c r="D97" s="45">
        <f t="shared" ref="D97:D115" si="18">(C97/50)*100</f>
        <v>70</v>
      </c>
      <c r="E97" s="45" t="s">
        <v>101</v>
      </c>
      <c r="F97" s="46">
        <v>31</v>
      </c>
      <c r="G97" s="46">
        <v>40</v>
      </c>
      <c r="H97" s="46">
        <f t="shared" ref="H97:H115" si="19">(F97+G97)</f>
        <v>71</v>
      </c>
      <c r="I97" s="45" t="s">
        <v>102</v>
      </c>
      <c r="J97" s="45">
        <v>46</v>
      </c>
      <c r="K97" s="45">
        <v>41</v>
      </c>
      <c r="L97" s="45">
        <f t="shared" ref="L97:L115" si="20">(J97+K97)</f>
        <v>87</v>
      </c>
      <c r="M97" s="47" t="s">
        <v>102</v>
      </c>
      <c r="N97" s="38">
        <v>43</v>
      </c>
      <c r="O97" s="38" t="e">
        <f>(#REF!/50)*100</f>
        <v>#REF!</v>
      </c>
      <c r="P97" s="38" t="s">
        <v>100</v>
      </c>
      <c r="Q97" s="38">
        <v>39</v>
      </c>
      <c r="R97" s="38">
        <f t="shared" ref="R97:R115" si="21">(Q97/50)*100</f>
        <v>78</v>
      </c>
      <c r="S97" s="38" t="s">
        <v>101</v>
      </c>
      <c r="T97" s="38">
        <v>33</v>
      </c>
      <c r="U97" s="38"/>
      <c r="V97" s="38"/>
      <c r="W97" s="38"/>
      <c r="X97" s="38"/>
      <c r="Y97" s="38"/>
      <c r="Z97" s="38"/>
      <c r="AA97" s="38"/>
      <c r="AB97" s="38"/>
      <c r="AC97" s="38"/>
      <c r="AD97" s="48" t="e">
        <f>(#REF!/40)*100</f>
        <v>#REF!</v>
      </c>
      <c r="AE97" s="48"/>
      <c r="AF97" s="320" t="s">
        <v>102</v>
      </c>
    </row>
    <row r="98" spans="1:32" ht="45" customHeight="1" x14ac:dyDescent="0.5">
      <c r="A98" s="4" t="s">
        <v>7</v>
      </c>
      <c r="B98" s="9" t="s">
        <v>12</v>
      </c>
      <c r="C98" s="45">
        <v>50</v>
      </c>
      <c r="D98" s="45">
        <f t="shared" si="18"/>
        <v>100</v>
      </c>
      <c r="E98" s="49" t="s">
        <v>103</v>
      </c>
      <c r="F98" s="47">
        <v>41</v>
      </c>
      <c r="G98" s="47">
        <v>36</v>
      </c>
      <c r="H98" s="46">
        <f t="shared" si="19"/>
        <v>77</v>
      </c>
      <c r="I98" s="49" t="s">
        <v>101</v>
      </c>
      <c r="J98" s="49">
        <v>43</v>
      </c>
      <c r="K98" s="49">
        <v>47</v>
      </c>
      <c r="L98" s="45">
        <f t="shared" si="20"/>
        <v>90</v>
      </c>
      <c r="M98" s="47" t="s">
        <v>103</v>
      </c>
      <c r="N98" s="38">
        <v>50</v>
      </c>
      <c r="O98" s="38" t="e">
        <f>(#REF!/50)*100</f>
        <v>#REF!</v>
      </c>
      <c r="P98" s="38" t="s">
        <v>101</v>
      </c>
      <c r="Q98" s="38">
        <v>41</v>
      </c>
      <c r="R98" s="38">
        <f t="shared" si="21"/>
        <v>82</v>
      </c>
      <c r="S98" s="38" t="s">
        <v>102</v>
      </c>
      <c r="T98" s="38">
        <v>48</v>
      </c>
      <c r="U98" s="38"/>
      <c r="V98" s="38"/>
      <c r="W98" s="38"/>
      <c r="X98" s="38"/>
      <c r="Y98" s="38"/>
      <c r="Z98" s="38"/>
      <c r="AA98" s="38"/>
      <c r="AB98" s="38"/>
      <c r="AC98" s="38"/>
      <c r="AD98" s="48" t="e">
        <f>(#REF!/40)*100</f>
        <v>#REF!</v>
      </c>
      <c r="AE98" s="48"/>
      <c r="AF98" s="320" t="s">
        <v>103</v>
      </c>
    </row>
    <row r="99" spans="1:32" ht="45" customHeight="1" x14ac:dyDescent="0.5">
      <c r="A99" s="4" t="s">
        <v>43</v>
      </c>
      <c r="B99" s="9" t="s">
        <v>12</v>
      </c>
      <c r="C99" s="45">
        <v>36</v>
      </c>
      <c r="D99" s="45">
        <f t="shared" si="18"/>
        <v>72</v>
      </c>
      <c r="E99" s="49" t="s">
        <v>101</v>
      </c>
      <c r="F99" s="47">
        <v>40</v>
      </c>
      <c r="G99" s="47">
        <v>43</v>
      </c>
      <c r="H99" s="46">
        <f t="shared" si="19"/>
        <v>83</v>
      </c>
      <c r="I99" s="49" t="s">
        <v>102</v>
      </c>
      <c r="J99" s="49">
        <v>43</v>
      </c>
      <c r="K99" s="49">
        <v>44</v>
      </c>
      <c r="L99" s="45">
        <f t="shared" si="20"/>
        <v>87</v>
      </c>
      <c r="M99" s="47" t="s">
        <v>102</v>
      </c>
      <c r="N99" s="38">
        <v>38</v>
      </c>
      <c r="O99" s="38" t="e">
        <f>(#REF!/50)*100</f>
        <v>#REF!</v>
      </c>
      <c r="P99" s="38" t="s">
        <v>101</v>
      </c>
      <c r="Q99" s="38">
        <v>45</v>
      </c>
      <c r="R99" s="38">
        <f t="shared" si="21"/>
        <v>90</v>
      </c>
      <c r="S99" s="38" t="s">
        <v>102</v>
      </c>
      <c r="T99" s="38">
        <v>42</v>
      </c>
      <c r="U99" s="38"/>
      <c r="V99" s="38"/>
      <c r="W99" s="38"/>
      <c r="X99" s="38"/>
      <c r="Y99" s="38"/>
      <c r="Z99" s="38"/>
      <c r="AA99" s="38"/>
      <c r="AB99" s="38"/>
      <c r="AC99" s="38"/>
      <c r="AD99" s="48" t="e">
        <f>(#REF!/40)*100</f>
        <v>#REF!</v>
      </c>
      <c r="AE99" s="48"/>
      <c r="AF99" s="320" t="s">
        <v>102</v>
      </c>
    </row>
    <row r="100" spans="1:32" ht="45" customHeight="1" x14ac:dyDescent="0.5">
      <c r="A100" s="4" t="s">
        <v>26</v>
      </c>
      <c r="B100" s="9" t="s">
        <v>12</v>
      </c>
      <c r="C100" s="45">
        <v>39</v>
      </c>
      <c r="D100" s="45">
        <f t="shared" si="18"/>
        <v>78</v>
      </c>
      <c r="E100" s="49" t="s">
        <v>101</v>
      </c>
      <c r="F100" s="47">
        <v>34</v>
      </c>
      <c r="G100" s="47">
        <v>36</v>
      </c>
      <c r="H100" s="46">
        <f t="shared" si="19"/>
        <v>70</v>
      </c>
      <c r="I100" s="49" t="s">
        <v>101</v>
      </c>
      <c r="J100" s="49">
        <v>40</v>
      </c>
      <c r="K100" s="49">
        <v>39</v>
      </c>
      <c r="L100" s="45">
        <f t="shared" si="20"/>
        <v>79</v>
      </c>
      <c r="M100" s="47" t="s">
        <v>101</v>
      </c>
      <c r="N100" s="38">
        <v>40</v>
      </c>
      <c r="O100" s="38" t="e">
        <f>(#REF!/50)*100</f>
        <v>#REF!</v>
      </c>
      <c r="P100" s="38" t="s">
        <v>100</v>
      </c>
      <c r="Q100" s="38">
        <v>39</v>
      </c>
      <c r="R100" s="38">
        <f t="shared" si="21"/>
        <v>78</v>
      </c>
      <c r="S100" s="38" t="s">
        <v>101</v>
      </c>
      <c r="T100" s="38">
        <v>34</v>
      </c>
      <c r="U100" s="38"/>
      <c r="V100" s="38"/>
      <c r="W100" s="38"/>
      <c r="X100" s="38"/>
      <c r="Y100" s="38"/>
      <c r="Z100" s="38"/>
      <c r="AA100" s="38"/>
      <c r="AB100" s="38"/>
      <c r="AC100" s="38"/>
      <c r="AD100" s="48" t="e">
        <f>(#REF!/40)*100</f>
        <v>#REF!</v>
      </c>
      <c r="AE100" s="48"/>
      <c r="AF100" s="320" t="s">
        <v>103</v>
      </c>
    </row>
    <row r="101" spans="1:32" ht="45" customHeight="1" x14ac:dyDescent="0.5">
      <c r="A101" s="4" t="s">
        <v>28</v>
      </c>
      <c r="B101" s="9" t="s">
        <v>12</v>
      </c>
      <c r="C101" s="45">
        <v>38</v>
      </c>
      <c r="D101" s="45">
        <f t="shared" si="18"/>
        <v>76</v>
      </c>
      <c r="E101" s="49" t="s">
        <v>101</v>
      </c>
      <c r="F101" s="47">
        <v>42</v>
      </c>
      <c r="G101" s="47">
        <v>36</v>
      </c>
      <c r="H101" s="46">
        <f t="shared" si="19"/>
        <v>78</v>
      </c>
      <c r="I101" s="49" t="s">
        <v>101</v>
      </c>
      <c r="J101" s="49">
        <v>40</v>
      </c>
      <c r="K101" s="49">
        <v>25</v>
      </c>
      <c r="L101" s="45">
        <f t="shared" si="20"/>
        <v>65</v>
      </c>
      <c r="M101" s="47" t="s">
        <v>100</v>
      </c>
      <c r="N101" s="38">
        <v>47</v>
      </c>
      <c r="O101" s="38" t="e">
        <f>(#REF!/50)*100</f>
        <v>#REF!</v>
      </c>
      <c r="P101" s="38" t="s">
        <v>100</v>
      </c>
      <c r="Q101" s="38">
        <v>43</v>
      </c>
      <c r="R101" s="38">
        <f t="shared" si="21"/>
        <v>86</v>
      </c>
      <c r="S101" s="38" t="s">
        <v>102</v>
      </c>
      <c r="T101" s="38">
        <v>44</v>
      </c>
      <c r="U101" s="38"/>
      <c r="V101" s="38"/>
      <c r="W101" s="38"/>
      <c r="X101" s="38"/>
      <c r="Y101" s="38"/>
      <c r="Z101" s="38"/>
      <c r="AA101" s="38"/>
      <c r="AB101" s="38"/>
      <c r="AC101" s="38"/>
      <c r="AD101" s="48" t="e">
        <f>(#REF!/40)*100</f>
        <v>#REF!</v>
      </c>
      <c r="AE101" s="48"/>
      <c r="AF101" s="320" t="s">
        <v>102</v>
      </c>
    </row>
    <row r="102" spans="1:32" ht="40.5" customHeight="1" x14ac:dyDescent="0.5">
      <c r="A102" s="4" t="s">
        <v>34</v>
      </c>
      <c r="B102" s="9" t="s">
        <v>12</v>
      </c>
      <c r="C102" s="45">
        <v>33</v>
      </c>
      <c r="D102" s="45">
        <f t="shared" si="18"/>
        <v>66</v>
      </c>
      <c r="E102" s="49" t="s">
        <v>101</v>
      </c>
      <c r="F102" s="47">
        <v>35</v>
      </c>
      <c r="G102" s="47">
        <v>39</v>
      </c>
      <c r="H102" s="46">
        <f t="shared" si="19"/>
        <v>74</v>
      </c>
      <c r="I102" s="49" t="s">
        <v>101</v>
      </c>
      <c r="J102" s="49">
        <v>43</v>
      </c>
      <c r="K102" s="49">
        <v>41</v>
      </c>
      <c r="L102" s="45">
        <f t="shared" si="20"/>
        <v>84</v>
      </c>
      <c r="M102" s="47" t="s">
        <v>102</v>
      </c>
      <c r="N102" s="38">
        <v>42</v>
      </c>
      <c r="O102" s="38" t="e">
        <f>(#REF!/50)*100</f>
        <v>#REF!</v>
      </c>
      <c r="P102" s="38" t="s">
        <v>100</v>
      </c>
      <c r="Q102" s="38">
        <v>32</v>
      </c>
      <c r="R102" s="38">
        <f t="shared" si="21"/>
        <v>64</v>
      </c>
      <c r="S102" s="38" t="s">
        <v>101</v>
      </c>
      <c r="T102" s="38">
        <v>41</v>
      </c>
      <c r="U102" s="38"/>
      <c r="V102" s="38"/>
      <c r="W102" s="38"/>
      <c r="X102" s="38"/>
      <c r="Y102" s="38"/>
      <c r="Z102" s="38"/>
      <c r="AA102" s="38"/>
      <c r="AB102" s="38"/>
      <c r="AC102" s="38"/>
      <c r="AD102" s="48" t="e">
        <f>(#REF!/40)*100</f>
        <v>#REF!</v>
      </c>
      <c r="AE102" s="48"/>
      <c r="AF102" s="320" t="s">
        <v>102</v>
      </c>
    </row>
    <row r="103" spans="1:32" ht="45" customHeight="1" x14ac:dyDescent="0.5">
      <c r="A103" s="4" t="s">
        <v>58</v>
      </c>
      <c r="B103" s="9" t="s">
        <v>12</v>
      </c>
      <c r="C103" s="45">
        <v>27</v>
      </c>
      <c r="D103" s="45">
        <f t="shared" si="18"/>
        <v>54</v>
      </c>
      <c r="E103" s="49" t="s">
        <v>100</v>
      </c>
      <c r="F103" s="47">
        <v>36</v>
      </c>
      <c r="G103" s="47">
        <v>27</v>
      </c>
      <c r="H103" s="46">
        <f t="shared" si="19"/>
        <v>63</v>
      </c>
      <c r="I103" s="49" t="s">
        <v>101</v>
      </c>
      <c r="J103" s="49">
        <v>43</v>
      </c>
      <c r="K103" s="49">
        <v>40</v>
      </c>
      <c r="L103" s="45">
        <f t="shared" si="20"/>
        <v>83</v>
      </c>
      <c r="M103" s="47" t="s">
        <v>102</v>
      </c>
      <c r="N103" s="38">
        <v>47</v>
      </c>
      <c r="O103" s="38" t="e">
        <f>(#REF!/50)*100</f>
        <v>#REF!</v>
      </c>
      <c r="P103" s="38" t="s">
        <v>100</v>
      </c>
      <c r="Q103" s="38">
        <v>38</v>
      </c>
      <c r="R103" s="38">
        <f t="shared" si="21"/>
        <v>76</v>
      </c>
      <c r="S103" s="38" t="s">
        <v>101</v>
      </c>
      <c r="T103" s="38">
        <v>37</v>
      </c>
      <c r="U103" s="38"/>
      <c r="V103" s="38"/>
      <c r="W103" s="38"/>
      <c r="X103" s="38"/>
      <c r="Y103" s="38"/>
      <c r="Z103" s="38"/>
      <c r="AA103" s="38"/>
      <c r="AB103" s="38"/>
      <c r="AC103" s="38"/>
      <c r="AD103" s="48" t="e">
        <f>(#REF!/40)*100</f>
        <v>#REF!</v>
      </c>
      <c r="AE103" s="48"/>
      <c r="AF103" s="320" t="s">
        <v>103</v>
      </c>
    </row>
    <row r="104" spans="1:32" ht="45" customHeight="1" x14ac:dyDescent="0.5">
      <c r="A104" s="4" t="s">
        <v>8</v>
      </c>
      <c r="B104" s="9" t="s">
        <v>12</v>
      </c>
      <c r="C104" s="45">
        <v>35</v>
      </c>
      <c r="D104" s="45">
        <f t="shared" si="18"/>
        <v>70</v>
      </c>
      <c r="E104" s="49" t="s">
        <v>101</v>
      </c>
      <c r="F104" s="47">
        <v>37</v>
      </c>
      <c r="G104" s="47">
        <v>26</v>
      </c>
      <c r="H104" s="46">
        <f t="shared" si="19"/>
        <v>63</v>
      </c>
      <c r="I104" s="49" t="s">
        <v>100</v>
      </c>
      <c r="J104" s="49">
        <v>45</v>
      </c>
      <c r="K104" s="49">
        <v>22</v>
      </c>
      <c r="L104" s="45">
        <f t="shared" si="20"/>
        <v>67</v>
      </c>
      <c r="M104" s="47" t="s">
        <v>100</v>
      </c>
      <c r="N104" s="38">
        <v>46</v>
      </c>
      <c r="O104" s="38" t="e">
        <f>(#REF!/50)*100</f>
        <v>#REF!</v>
      </c>
      <c r="P104" s="38" t="s">
        <v>100</v>
      </c>
      <c r="Q104" s="38">
        <v>41</v>
      </c>
      <c r="R104" s="38">
        <f t="shared" si="21"/>
        <v>82</v>
      </c>
      <c r="S104" s="38" t="s">
        <v>102</v>
      </c>
      <c r="T104" s="38">
        <v>42</v>
      </c>
      <c r="U104" s="38"/>
      <c r="V104" s="38"/>
      <c r="W104" s="38"/>
      <c r="X104" s="38"/>
      <c r="Y104" s="38"/>
      <c r="Z104" s="38"/>
      <c r="AA104" s="38"/>
      <c r="AB104" s="38"/>
      <c r="AC104" s="38"/>
      <c r="AD104" s="48" t="e">
        <f>(#REF!/40)*100</f>
        <v>#REF!</v>
      </c>
      <c r="AE104" s="48"/>
      <c r="AF104" s="320" t="s">
        <v>102</v>
      </c>
    </row>
    <row r="105" spans="1:32" ht="45" customHeight="1" x14ac:dyDescent="0.5">
      <c r="A105" s="4" t="s">
        <v>39</v>
      </c>
      <c r="B105" s="9" t="s">
        <v>12</v>
      </c>
      <c r="C105" s="45">
        <v>42</v>
      </c>
      <c r="D105" s="45">
        <f t="shared" si="18"/>
        <v>84</v>
      </c>
      <c r="E105" s="49" t="s">
        <v>102</v>
      </c>
      <c r="F105" s="47">
        <v>38</v>
      </c>
      <c r="G105" s="47">
        <v>29</v>
      </c>
      <c r="H105" s="46">
        <f t="shared" si="19"/>
        <v>67</v>
      </c>
      <c r="I105" s="49" t="s">
        <v>100</v>
      </c>
      <c r="J105" s="49">
        <v>42</v>
      </c>
      <c r="K105" s="49">
        <v>23</v>
      </c>
      <c r="L105" s="45">
        <f t="shared" si="20"/>
        <v>65</v>
      </c>
      <c r="M105" s="47" t="s">
        <v>100</v>
      </c>
      <c r="N105" s="38">
        <v>41</v>
      </c>
      <c r="O105" s="38" t="e">
        <f>(#REF!/50)*100</f>
        <v>#REF!</v>
      </c>
      <c r="P105" s="38" t="s">
        <v>101</v>
      </c>
      <c r="Q105" s="38">
        <v>40</v>
      </c>
      <c r="R105" s="38">
        <f t="shared" si="21"/>
        <v>80</v>
      </c>
      <c r="S105" s="38" t="s">
        <v>101</v>
      </c>
      <c r="T105" s="38">
        <v>37</v>
      </c>
      <c r="U105" s="38"/>
      <c r="V105" s="38"/>
      <c r="W105" s="38"/>
      <c r="X105" s="38"/>
      <c r="Y105" s="38"/>
      <c r="Z105" s="38"/>
      <c r="AA105" s="38"/>
      <c r="AB105" s="38"/>
      <c r="AC105" s="38"/>
      <c r="AD105" s="48" t="e">
        <f>(#REF!/40)*100</f>
        <v>#REF!</v>
      </c>
      <c r="AE105" s="48"/>
      <c r="AF105" s="320" t="s">
        <v>103</v>
      </c>
    </row>
    <row r="106" spans="1:32" ht="45" customHeight="1" x14ac:dyDescent="0.5">
      <c r="A106" s="4" t="s">
        <v>56</v>
      </c>
      <c r="B106" s="9" t="s">
        <v>12</v>
      </c>
      <c r="C106" s="45">
        <v>21</v>
      </c>
      <c r="D106" s="45">
        <f t="shared" si="18"/>
        <v>42</v>
      </c>
      <c r="E106" s="49" t="s">
        <v>100</v>
      </c>
      <c r="F106" s="47">
        <v>32</v>
      </c>
      <c r="G106" s="47">
        <v>29</v>
      </c>
      <c r="H106" s="46">
        <f t="shared" si="19"/>
        <v>61</v>
      </c>
      <c r="I106" s="49" t="s">
        <v>100</v>
      </c>
      <c r="J106" s="49">
        <v>36</v>
      </c>
      <c r="K106" s="49">
        <v>36</v>
      </c>
      <c r="L106" s="45">
        <f t="shared" si="20"/>
        <v>72</v>
      </c>
      <c r="M106" s="47" t="s">
        <v>101</v>
      </c>
      <c r="N106" s="38">
        <v>35</v>
      </c>
      <c r="O106" s="38" t="e">
        <f>(#REF!/50)*100</f>
        <v>#REF!</v>
      </c>
      <c r="P106" s="38" t="s">
        <v>100</v>
      </c>
      <c r="Q106" s="38">
        <v>37</v>
      </c>
      <c r="R106" s="38">
        <f t="shared" si="21"/>
        <v>74</v>
      </c>
      <c r="S106" s="38" t="s">
        <v>101</v>
      </c>
      <c r="T106" s="38">
        <v>31</v>
      </c>
      <c r="U106" s="38"/>
      <c r="V106" s="38"/>
      <c r="W106" s="38"/>
      <c r="X106" s="38"/>
      <c r="Y106" s="38"/>
      <c r="Z106" s="38"/>
      <c r="AA106" s="38"/>
      <c r="AB106" s="38"/>
      <c r="AC106" s="38"/>
      <c r="AD106" s="48" t="e">
        <f>(#REF!/40)*100</f>
        <v>#REF!</v>
      </c>
      <c r="AE106" s="48"/>
      <c r="AF106" s="320" t="s">
        <v>102</v>
      </c>
    </row>
    <row r="107" spans="1:32" ht="45" customHeight="1" x14ac:dyDescent="0.5">
      <c r="A107" s="4" t="s">
        <v>42</v>
      </c>
      <c r="B107" s="9" t="s">
        <v>12</v>
      </c>
      <c r="C107" s="45">
        <v>25</v>
      </c>
      <c r="D107" s="45">
        <f t="shared" si="18"/>
        <v>50</v>
      </c>
      <c r="E107" s="49" t="s">
        <v>104</v>
      </c>
      <c r="F107" s="47">
        <v>30</v>
      </c>
      <c r="G107" s="47">
        <v>31</v>
      </c>
      <c r="H107" s="46">
        <f t="shared" si="19"/>
        <v>61</v>
      </c>
      <c r="I107" s="49" t="s">
        <v>102</v>
      </c>
      <c r="J107" s="49">
        <v>33</v>
      </c>
      <c r="K107" s="49">
        <v>39</v>
      </c>
      <c r="L107" s="45">
        <f t="shared" si="20"/>
        <v>72</v>
      </c>
      <c r="M107" s="47" t="s">
        <v>101</v>
      </c>
      <c r="N107" s="38">
        <v>41</v>
      </c>
      <c r="O107" s="38" t="e">
        <f>(#REF!/50)*100</f>
        <v>#REF!</v>
      </c>
      <c r="P107" s="38" t="s">
        <v>100</v>
      </c>
      <c r="Q107" s="38">
        <v>31</v>
      </c>
      <c r="R107" s="38">
        <f t="shared" si="21"/>
        <v>62</v>
      </c>
      <c r="S107" s="38" t="s">
        <v>101</v>
      </c>
      <c r="T107" s="38">
        <v>41</v>
      </c>
      <c r="U107" s="38"/>
      <c r="V107" s="38"/>
      <c r="W107" s="38"/>
      <c r="X107" s="38"/>
      <c r="Y107" s="38"/>
      <c r="Z107" s="38"/>
      <c r="AA107" s="38"/>
      <c r="AB107" s="38"/>
      <c r="AC107" s="38"/>
      <c r="AD107" s="48" t="e">
        <f>(#REF!/40)*100</f>
        <v>#REF!</v>
      </c>
      <c r="AE107" s="48"/>
      <c r="AF107" s="320" t="s">
        <v>102</v>
      </c>
    </row>
    <row r="108" spans="1:32" ht="45" customHeight="1" x14ac:dyDescent="0.5">
      <c r="A108" s="5" t="s">
        <v>18</v>
      </c>
      <c r="B108" s="9" t="s">
        <v>12</v>
      </c>
      <c r="C108" s="45">
        <v>29</v>
      </c>
      <c r="D108" s="45">
        <f t="shared" si="18"/>
        <v>57.999999999999993</v>
      </c>
      <c r="E108" s="49" t="s">
        <v>100</v>
      </c>
      <c r="F108" s="47">
        <v>36</v>
      </c>
      <c r="G108" s="47">
        <v>25</v>
      </c>
      <c r="H108" s="46">
        <f t="shared" si="19"/>
        <v>61</v>
      </c>
      <c r="I108" s="49" t="s">
        <v>100</v>
      </c>
      <c r="J108" s="49">
        <v>42</v>
      </c>
      <c r="K108" s="49">
        <v>20</v>
      </c>
      <c r="L108" s="45">
        <f t="shared" si="20"/>
        <v>62</v>
      </c>
      <c r="M108" s="47" t="s">
        <v>100</v>
      </c>
      <c r="N108" s="38">
        <v>47</v>
      </c>
      <c r="O108" s="38" t="e">
        <f>(#REF!/50)*100</f>
        <v>#REF!</v>
      </c>
      <c r="P108" s="38" t="s">
        <v>100</v>
      </c>
      <c r="Q108" s="38">
        <v>32</v>
      </c>
      <c r="R108" s="38">
        <f t="shared" si="21"/>
        <v>64</v>
      </c>
      <c r="S108" s="38" t="s">
        <v>101</v>
      </c>
      <c r="T108" s="38">
        <v>24</v>
      </c>
      <c r="U108" s="38"/>
      <c r="V108" s="38"/>
      <c r="W108" s="38"/>
      <c r="X108" s="38"/>
      <c r="Y108" s="38"/>
      <c r="Z108" s="38"/>
      <c r="AA108" s="38"/>
      <c r="AB108" s="38"/>
      <c r="AC108" s="38"/>
      <c r="AD108" s="48" t="e">
        <f>(#REF!/40)*100</f>
        <v>#REF!</v>
      </c>
      <c r="AE108" s="48"/>
      <c r="AF108" s="320" t="s">
        <v>102</v>
      </c>
    </row>
    <row r="109" spans="1:32" ht="45" customHeight="1" x14ac:dyDescent="0.5">
      <c r="A109" s="5" t="s">
        <v>16</v>
      </c>
      <c r="B109" s="9" t="s">
        <v>12</v>
      </c>
      <c r="C109" s="45">
        <v>25</v>
      </c>
      <c r="D109" s="45">
        <f t="shared" si="18"/>
        <v>50</v>
      </c>
      <c r="E109" s="49" t="s">
        <v>100</v>
      </c>
      <c r="F109" s="47">
        <v>30</v>
      </c>
      <c r="G109" s="47">
        <v>20</v>
      </c>
      <c r="H109" s="46">
        <f t="shared" si="19"/>
        <v>50</v>
      </c>
      <c r="I109" s="49" t="s">
        <v>101</v>
      </c>
      <c r="J109" s="49">
        <v>41</v>
      </c>
      <c r="K109" s="49">
        <v>15</v>
      </c>
      <c r="L109" s="45">
        <f t="shared" si="20"/>
        <v>56</v>
      </c>
      <c r="M109" s="47" t="s">
        <v>100</v>
      </c>
      <c r="N109" s="38">
        <v>29</v>
      </c>
      <c r="O109" s="38" t="e">
        <f>(#REF!/50)*100</f>
        <v>#REF!</v>
      </c>
      <c r="P109" s="38" t="s">
        <v>100</v>
      </c>
      <c r="Q109" s="38">
        <v>37</v>
      </c>
      <c r="R109" s="38">
        <f t="shared" si="21"/>
        <v>74</v>
      </c>
      <c r="S109" s="38" t="s">
        <v>101</v>
      </c>
      <c r="T109" s="38">
        <v>37</v>
      </c>
      <c r="U109" s="38"/>
      <c r="V109" s="38"/>
      <c r="W109" s="38"/>
      <c r="X109" s="38"/>
      <c r="Y109" s="38"/>
      <c r="Z109" s="38"/>
      <c r="AA109" s="38"/>
      <c r="AB109" s="38"/>
      <c r="AC109" s="38"/>
      <c r="AD109" s="48" t="e">
        <f>(#REF!/40)*100</f>
        <v>#REF!</v>
      </c>
      <c r="AE109" s="48"/>
      <c r="AF109" s="320" t="s">
        <v>102</v>
      </c>
    </row>
    <row r="110" spans="1:32" ht="45" customHeight="1" x14ac:dyDescent="0.5">
      <c r="A110" s="4" t="s">
        <v>36</v>
      </c>
      <c r="B110" s="9" t="s">
        <v>12</v>
      </c>
      <c r="C110" s="45">
        <v>27</v>
      </c>
      <c r="D110" s="45">
        <f t="shared" si="18"/>
        <v>54</v>
      </c>
      <c r="E110" s="49" t="s">
        <v>100</v>
      </c>
      <c r="F110" s="47">
        <v>30</v>
      </c>
      <c r="G110" s="47">
        <v>24</v>
      </c>
      <c r="H110" s="46">
        <f t="shared" si="19"/>
        <v>54</v>
      </c>
      <c r="I110" s="49" t="s">
        <v>100</v>
      </c>
      <c r="J110" s="49">
        <v>38</v>
      </c>
      <c r="K110" s="49">
        <v>22</v>
      </c>
      <c r="L110" s="45">
        <f t="shared" si="20"/>
        <v>60</v>
      </c>
      <c r="M110" s="47" t="s">
        <v>100</v>
      </c>
      <c r="N110" s="38">
        <v>27</v>
      </c>
      <c r="O110" s="38" t="e">
        <f>(#REF!/50)*100</f>
        <v>#REF!</v>
      </c>
      <c r="P110" s="38" t="s">
        <v>100</v>
      </c>
      <c r="Q110" s="38">
        <v>34</v>
      </c>
      <c r="R110" s="38">
        <f t="shared" si="21"/>
        <v>68</v>
      </c>
      <c r="S110" s="38" t="s">
        <v>101</v>
      </c>
      <c r="T110" s="38">
        <v>29</v>
      </c>
      <c r="U110" s="38"/>
      <c r="V110" s="38"/>
      <c r="W110" s="38"/>
      <c r="X110" s="38"/>
      <c r="Y110" s="38"/>
      <c r="Z110" s="38"/>
      <c r="AA110" s="38"/>
      <c r="AB110" s="38"/>
      <c r="AC110" s="38"/>
      <c r="AD110" s="48" t="e">
        <f>(#REF!/40)*100</f>
        <v>#REF!</v>
      </c>
      <c r="AE110" s="48"/>
      <c r="AF110" s="320" t="s">
        <v>102</v>
      </c>
    </row>
    <row r="111" spans="1:32" ht="45" customHeight="1" x14ac:dyDescent="0.5">
      <c r="A111" s="5" t="s">
        <v>67</v>
      </c>
      <c r="B111" s="9" t="s">
        <v>12</v>
      </c>
      <c r="C111" s="45">
        <v>34</v>
      </c>
      <c r="D111" s="45">
        <f t="shared" si="18"/>
        <v>68</v>
      </c>
      <c r="E111" s="49" t="s">
        <v>101</v>
      </c>
      <c r="F111" s="47">
        <v>28</v>
      </c>
      <c r="G111" s="47">
        <v>17</v>
      </c>
      <c r="H111" s="46">
        <f t="shared" si="19"/>
        <v>45</v>
      </c>
      <c r="I111" s="49" t="s">
        <v>100</v>
      </c>
      <c r="J111" s="49">
        <v>39</v>
      </c>
      <c r="K111" s="49">
        <v>22</v>
      </c>
      <c r="L111" s="45">
        <f t="shared" si="20"/>
        <v>61</v>
      </c>
      <c r="M111" s="47" t="s">
        <v>100</v>
      </c>
      <c r="N111" s="38">
        <v>30</v>
      </c>
      <c r="O111" s="38" t="e">
        <f>(#REF!/50)*100</f>
        <v>#REF!</v>
      </c>
      <c r="P111" s="38" t="s">
        <v>100</v>
      </c>
      <c r="Q111" s="38">
        <v>30</v>
      </c>
      <c r="R111" s="38">
        <f t="shared" si="21"/>
        <v>60</v>
      </c>
      <c r="S111" s="38" t="s">
        <v>101</v>
      </c>
      <c r="T111" s="38">
        <v>34</v>
      </c>
      <c r="U111" s="38"/>
      <c r="V111" s="38"/>
      <c r="W111" s="38"/>
      <c r="X111" s="38"/>
      <c r="Y111" s="38"/>
      <c r="Z111" s="38"/>
      <c r="AA111" s="38"/>
      <c r="AB111" s="38"/>
      <c r="AC111" s="38"/>
      <c r="AD111" s="48" t="e">
        <f>(#REF!/40)*100</f>
        <v>#REF!</v>
      </c>
      <c r="AE111" s="48"/>
      <c r="AF111" s="320" t="s">
        <v>102</v>
      </c>
    </row>
    <row r="112" spans="1:32" ht="45" customHeight="1" x14ac:dyDescent="0.5">
      <c r="A112" s="4" t="s">
        <v>50</v>
      </c>
      <c r="B112" s="9" t="s">
        <v>12</v>
      </c>
      <c r="C112" s="45">
        <v>22</v>
      </c>
      <c r="D112" s="45">
        <f t="shared" si="18"/>
        <v>44</v>
      </c>
      <c r="E112" s="47" t="s">
        <v>100</v>
      </c>
      <c r="F112" s="47">
        <v>22</v>
      </c>
      <c r="G112" s="47">
        <v>13</v>
      </c>
      <c r="H112" s="46">
        <f t="shared" si="19"/>
        <v>35</v>
      </c>
      <c r="I112" s="47" t="s">
        <v>100</v>
      </c>
      <c r="J112" s="47">
        <v>41</v>
      </c>
      <c r="K112" s="47">
        <v>18</v>
      </c>
      <c r="L112" s="45">
        <f t="shared" si="20"/>
        <v>59</v>
      </c>
      <c r="M112" s="47" t="s">
        <v>100</v>
      </c>
      <c r="N112" s="38">
        <v>43</v>
      </c>
      <c r="O112" s="38" t="e">
        <f>(#REF!/50)*100</f>
        <v>#REF!</v>
      </c>
      <c r="P112" s="38" t="s">
        <v>107</v>
      </c>
      <c r="Q112" s="38">
        <v>40</v>
      </c>
      <c r="R112" s="38">
        <f t="shared" si="21"/>
        <v>80</v>
      </c>
      <c r="S112" s="38" t="s">
        <v>102</v>
      </c>
      <c r="T112" s="38">
        <v>35</v>
      </c>
      <c r="U112" s="38"/>
      <c r="V112" s="38"/>
      <c r="W112" s="38"/>
      <c r="X112" s="38"/>
      <c r="Y112" s="38"/>
      <c r="Z112" s="38"/>
      <c r="AA112" s="38"/>
      <c r="AB112" s="38"/>
      <c r="AC112" s="38"/>
      <c r="AD112" s="48" t="e">
        <f>(#REF!/40)*100</f>
        <v>#REF!</v>
      </c>
      <c r="AE112" s="48"/>
      <c r="AF112" s="320" t="s">
        <v>102</v>
      </c>
    </row>
    <row r="113" spans="1:32" ht="45" customHeight="1" x14ac:dyDescent="0.5">
      <c r="A113" s="4" t="s">
        <v>41</v>
      </c>
      <c r="B113" s="9" t="s">
        <v>12</v>
      </c>
      <c r="C113" s="45">
        <v>26</v>
      </c>
      <c r="D113" s="45">
        <f t="shared" si="18"/>
        <v>52</v>
      </c>
      <c r="E113" s="49" t="s">
        <v>100</v>
      </c>
      <c r="F113" s="47">
        <v>29</v>
      </c>
      <c r="G113" s="47">
        <v>18</v>
      </c>
      <c r="H113" s="46">
        <f t="shared" si="19"/>
        <v>47</v>
      </c>
      <c r="I113" s="49" t="s">
        <v>100</v>
      </c>
      <c r="J113" s="49">
        <v>32</v>
      </c>
      <c r="K113" s="49">
        <v>14</v>
      </c>
      <c r="L113" s="45">
        <f t="shared" si="20"/>
        <v>46</v>
      </c>
      <c r="M113" s="47" t="s">
        <v>100</v>
      </c>
      <c r="N113" s="38">
        <v>27</v>
      </c>
      <c r="O113" s="38" t="e">
        <f>(#REF!/50)*100</f>
        <v>#REF!</v>
      </c>
      <c r="P113" s="38" t="s">
        <v>100</v>
      </c>
      <c r="Q113" s="38">
        <v>33</v>
      </c>
      <c r="R113" s="38">
        <f t="shared" si="21"/>
        <v>66</v>
      </c>
      <c r="S113" s="38" t="s">
        <v>101</v>
      </c>
      <c r="T113" s="38">
        <v>31</v>
      </c>
      <c r="U113" s="38"/>
      <c r="V113" s="38"/>
      <c r="W113" s="38"/>
      <c r="X113" s="38"/>
      <c r="Y113" s="38"/>
      <c r="Z113" s="38"/>
      <c r="AA113" s="38"/>
      <c r="AB113" s="38"/>
      <c r="AC113" s="38"/>
      <c r="AD113" s="48" t="e">
        <f>(#REF!/40)*100</f>
        <v>#REF!</v>
      </c>
      <c r="AE113" s="48"/>
      <c r="AF113" s="320" t="s">
        <v>102</v>
      </c>
    </row>
    <row r="114" spans="1:32" ht="45" customHeight="1" x14ac:dyDescent="0.5">
      <c r="A114" s="36" t="s">
        <v>15</v>
      </c>
      <c r="B114" s="9" t="s">
        <v>12</v>
      </c>
      <c r="C114" s="49">
        <v>18</v>
      </c>
      <c r="D114" s="49">
        <f t="shared" si="18"/>
        <v>36</v>
      </c>
      <c r="E114" s="47" t="s">
        <v>100</v>
      </c>
      <c r="F114" s="47">
        <v>21</v>
      </c>
      <c r="G114" s="47">
        <v>17</v>
      </c>
      <c r="H114" s="47">
        <f t="shared" si="19"/>
        <v>38</v>
      </c>
      <c r="I114" s="47" t="s">
        <v>100</v>
      </c>
      <c r="J114" s="47">
        <v>38</v>
      </c>
      <c r="K114" s="47">
        <v>18</v>
      </c>
      <c r="L114" s="49">
        <f t="shared" si="20"/>
        <v>56</v>
      </c>
      <c r="M114" s="47" t="s">
        <v>100</v>
      </c>
      <c r="N114" s="38">
        <v>28</v>
      </c>
      <c r="O114" s="38" t="e">
        <f>(#REF!/50)*100</f>
        <v>#REF!</v>
      </c>
      <c r="P114" s="38" t="s">
        <v>100</v>
      </c>
      <c r="Q114" s="38">
        <v>36</v>
      </c>
      <c r="R114" s="38">
        <f t="shared" si="21"/>
        <v>72</v>
      </c>
      <c r="S114" s="38" t="s">
        <v>101</v>
      </c>
      <c r="T114" s="38">
        <v>40</v>
      </c>
      <c r="U114" s="38"/>
      <c r="V114" s="38"/>
      <c r="W114" s="38"/>
      <c r="X114" s="38"/>
      <c r="Y114" s="38"/>
      <c r="Z114" s="38"/>
      <c r="AA114" s="38"/>
      <c r="AB114" s="38"/>
      <c r="AC114" s="38"/>
      <c r="AD114" s="48" t="e">
        <f>(#REF!/40)*100</f>
        <v>#REF!</v>
      </c>
      <c r="AE114" s="48"/>
      <c r="AF114" s="320" t="s">
        <v>102</v>
      </c>
    </row>
    <row r="115" spans="1:32" ht="45" customHeight="1" x14ac:dyDescent="0.5">
      <c r="A115" s="2" t="s">
        <v>106</v>
      </c>
      <c r="B115" s="9" t="s">
        <v>12</v>
      </c>
      <c r="C115" s="49">
        <v>28</v>
      </c>
      <c r="D115" s="49">
        <f t="shared" si="18"/>
        <v>56.000000000000007</v>
      </c>
      <c r="E115" s="49" t="s">
        <v>100</v>
      </c>
      <c r="F115" s="47">
        <v>24</v>
      </c>
      <c r="G115" s="47">
        <v>20</v>
      </c>
      <c r="H115" s="47">
        <f t="shared" si="19"/>
        <v>44</v>
      </c>
      <c r="I115" s="49" t="s">
        <v>101</v>
      </c>
      <c r="J115" s="49">
        <v>37</v>
      </c>
      <c r="K115" s="49">
        <v>8</v>
      </c>
      <c r="L115" s="49">
        <f t="shared" si="20"/>
        <v>45</v>
      </c>
      <c r="M115" s="47" t="s">
        <v>100</v>
      </c>
      <c r="N115" s="38">
        <v>35</v>
      </c>
      <c r="O115" s="38" t="e">
        <f>(#REF!/50)*100</f>
        <v>#REF!</v>
      </c>
      <c r="P115" s="38" t="s">
        <v>100</v>
      </c>
      <c r="Q115" s="38">
        <v>32</v>
      </c>
      <c r="R115" s="38">
        <f t="shared" si="21"/>
        <v>64</v>
      </c>
      <c r="S115" s="38" t="s">
        <v>101</v>
      </c>
      <c r="T115" s="38">
        <v>32</v>
      </c>
      <c r="U115" s="38"/>
      <c r="V115" s="38"/>
      <c r="W115" s="38"/>
      <c r="X115" s="38"/>
      <c r="Y115" s="38"/>
      <c r="Z115" s="38"/>
      <c r="AA115" s="38"/>
      <c r="AB115" s="38"/>
      <c r="AC115" s="38"/>
      <c r="AD115" s="48" t="e">
        <f>(#REF!/40)*100</f>
        <v>#REF!</v>
      </c>
      <c r="AE115" s="48"/>
      <c r="AF115" s="320" t="s">
        <v>102</v>
      </c>
    </row>
    <row r="116" spans="1:32" ht="45" customHeight="1" x14ac:dyDescent="0.45">
      <c r="A116" s="31" t="s">
        <v>75</v>
      </c>
      <c r="B116" s="2"/>
      <c r="C116" s="39">
        <f>SUM(C97:C115)</f>
        <v>590</v>
      </c>
      <c r="D116" s="39">
        <f t="shared" ref="D116:AF116" si="22">SUM(D97:D115)</f>
        <v>1180</v>
      </c>
      <c r="E116" s="39">
        <f t="shared" si="22"/>
        <v>0</v>
      </c>
      <c r="F116" s="39">
        <f t="shared" si="22"/>
        <v>616</v>
      </c>
      <c r="G116" s="39">
        <f t="shared" si="22"/>
        <v>526</v>
      </c>
      <c r="H116" s="39">
        <f t="shared" si="22"/>
        <v>1142</v>
      </c>
      <c r="I116" s="39">
        <f t="shared" si="22"/>
        <v>0</v>
      </c>
      <c r="J116" s="39">
        <f t="shared" si="22"/>
        <v>762</v>
      </c>
      <c r="K116" s="39">
        <f t="shared" si="22"/>
        <v>534</v>
      </c>
      <c r="L116" s="39">
        <f t="shared" si="22"/>
        <v>1296</v>
      </c>
      <c r="M116" s="39">
        <f t="shared" si="22"/>
        <v>0</v>
      </c>
      <c r="N116" s="39">
        <f t="shared" si="22"/>
        <v>736</v>
      </c>
      <c r="O116" s="39" t="e">
        <f t="shared" si="22"/>
        <v>#REF!</v>
      </c>
      <c r="P116" s="39">
        <f t="shared" si="22"/>
        <v>0</v>
      </c>
      <c r="Q116" s="39">
        <f t="shared" si="22"/>
        <v>700</v>
      </c>
      <c r="R116" s="39">
        <f t="shared" si="22"/>
        <v>1400</v>
      </c>
      <c r="S116" s="39">
        <f t="shared" si="22"/>
        <v>0</v>
      </c>
      <c r="T116" s="39">
        <f t="shared" si="22"/>
        <v>692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 t="e">
        <f t="shared" si="22"/>
        <v>#REF!</v>
      </c>
      <c r="AE116" s="39"/>
      <c r="AF116" s="321">
        <f t="shared" si="22"/>
        <v>0</v>
      </c>
    </row>
    <row r="117" spans="1:32" ht="28.5" x14ac:dyDescent="0.45">
      <c r="A117" s="31" t="s">
        <v>97</v>
      </c>
      <c r="B117" s="2"/>
      <c r="C117" s="37">
        <f>AVERAGE(C97:C115)</f>
        <v>31.05263157894737</v>
      </c>
      <c r="D117" s="37">
        <f t="shared" ref="D117:AF117" si="23">AVERAGE(D97:D115)</f>
        <v>62.10526315789474</v>
      </c>
      <c r="E117" s="37" t="e">
        <f t="shared" si="23"/>
        <v>#DIV/0!</v>
      </c>
      <c r="F117" s="37">
        <f t="shared" si="23"/>
        <v>32.421052631578945</v>
      </c>
      <c r="G117" s="37">
        <f t="shared" si="23"/>
        <v>27.684210526315791</v>
      </c>
      <c r="H117" s="37">
        <f t="shared" si="23"/>
        <v>60.10526315789474</v>
      </c>
      <c r="I117" s="37" t="e">
        <f t="shared" si="23"/>
        <v>#DIV/0!</v>
      </c>
      <c r="J117" s="37">
        <f t="shared" si="23"/>
        <v>40.10526315789474</v>
      </c>
      <c r="K117" s="37">
        <f t="shared" si="23"/>
        <v>28.105263157894736</v>
      </c>
      <c r="L117" s="37">
        <f t="shared" si="23"/>
        <v>68.21052631578948</v>
      </c>
      <c r="M117" s="37" t="e">
        <f t="shared" si="23"/>
        <v>#DIV/0!</v>
      </c>
      <c r="N117" s="37">
        <f t="shared" si="23"/>
        <v>38.736842105263158</v>
      </c>
      <c r="O117" s="37" t="e">
        <f t="shared" si="23"/>
        <v>#REF!</v>
      </c>
      <c r="P117" s="37" t="e">
        <f t="shared" si="23"/>
        <v>#DIV/0!</v>
      </c>
      <c r="Q117" s="37">
        <f t="shared" si="23"/>
        <v>36.842105263157897</v>
      </c>
      <c r="R117" s="37">
        <f t="shared" si="23"/>
        <v>73.684210526315795</v>
      </c>
      <c r="S117" s="37" t="e">
        <f t="shared" si="23"/>
        <v>#DIV/0!</v>
      </c>
      <c r="T117" s="37">
        <f t="shared" si="23"/>
        <v>36.421052631578945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 t="e">
        <f t="shared" si="23"/>
        <v>#REF!</v>
      </c>
      <c r="AE117" s="37"/>
      <c r="AF117" s="322" t="e">
        <f t="shared" si="23"/>
        <v>#DIV/0!</v>
      </c>
    </row>
    <row r="118" spans="1:32" ht="45" customHeight="1" x14ac:dyDescent="0.45">
      <c r="A118" s="31" t="s">
        <v>98</v>
      </c>
      <c r="B118" s="2"/>
      <c r="C118" s="1"/>
      <c r="D118" s="1"/>
      <c r="E118" s="1"/>
      <c r="F118" s="3"/>
      <c r="G118" s="3"/>
      <c r="H118" s="1"/>
      <c r="I118" s="1"/>
      <c r="J118" s="1"/>
      <c r="K118" s="1"/>
      <c r="L118" s="1"/>
      <c r="M118" s="3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316"/>
    </row>
    <row r="119" spans="1:32" ht="45" customHeight="1" x14ac:dyDescent="0.45">
      <c r="A119" s="11"/>
      <c r="B119" s="11"/>
      <c r="C119" s="28"/>
      <c r="D119" s="28"/>
      <c r="E119" s="28"/>
      <c r="F119" s="25"/>
      <c r="G119" s="25"/>
      <c r="H119" s="28"/>
      <c r="I119" s="28"/>
      <c r="J119" s="28"/>
      <c r="K119" s="28"/>
      <c r="L119" s="28"/>
      <c r="M119" s="25"/>
    </row>
    <row r="120" spans="1:32" ht="45" customHeight="1" x14ac:dyDescent="0.45">
      <c r="A120" s="11"/>
      <c r="B120" s="11"/>
      <c r="C120" s="28"/>
      <c r="D120" s="28"/>
      <c r="E120" s="28"/>
      <c r="F120" s="25"/>
      <c r="G120" s="25"/>
      <c r="H120" s="28"/>
      <c r="I120" s="28"/>
      <c r="J120" s="28"/>
      <c r="K120" s="28"/>
      <c r="L120" s="28"/>
      <c r="M120" s="25"/>
    </row>
    <row r="121" spans="1:32" ht="45" customHeight="1" x14ac:dyDescent="0.55000000000000004">
      <c r="A121" s="68"/>
      <c r="B121" s="68"/>
      <c r="C121" s="466" t="s">
        <v>99</v>
      </c>
      <c r="D121" s="466"/>
      <c r="E121" s="466"/>
      <c r="F121" s="466"/>
      <c r="G121" s="466"/>
      <c r="H121" s="466"/>
      <c r="I121" s="466"/>
      <c r="J121" s="466"/>
      <c r="K121" s="466"/>
      <c r="L121" s="466"/>
      <c r="M121" s="466"/>
    </row>
    <row r="122" spans="1:32" ht="45" customHeight="1" x14ac:dyDescent="0.25">
      <c r="A122" s="70"/>
      <c r="B122" s="70"/>
      <c r="C122" s="71"/>
      <c r="D122" s="71"/>
      <c r="E122" s="72"/>
      <c r="F122" s="71"/>
      <c r="G122" s="71"/>
      <c r="H122" s="72"/>
      <c r="I122" s="72"/>
      <c r="J122" s="71"/>
      <c r="K122" s="71"/>
      <c r="L122" s="71"/>
      <c r="M122" s="72"/>
    </row>
    <row r="123" spans="1:32" ht="45" customHeight="1" x14ac:dyDescent="0.55000000000000004">
      <c r="A123" s="73" t="s">
        <v>89</v>
      </c>
      <c r="B123" s="70"/>
      <c r="C123" s="71"/>
      <c r="D123" s="71"/>
      <c r="E123" s="72"/>
      <c r="F123" s="71"/>
      <c r="G123" s="71"/>
      <c r="H123" s="72"/>
      <c r="I123" s="72"/>
      <c r="J123" s="71"/>
      <c r="K123" s="71"/>
      <c r="L123" s="71"/>
      <c r="M123" s="72"/>
    </row>
    <row r="124" spans="1:32" ht="45" customHeight="1" x14ac:dyDescent="0.55000000000000004">
      <c r="A124" s="73" t="s">
        <v>111</v>
      </c>
      <c r="B124" s="70"/>
      <c r="C124" s="71"/>
      <c r="D124" s="71"/>
      <c r="E124" s="72"/>
      <c r="F124" s="71"/>
      <c r="G124" s="71"/>
      <c r="H124" s="72"/>
      <c r="I124" s="72"/>
      <c r="J124" s="71"/>
      <c r="K124" s="71"/>
      <c r="L124" s="71"/>
      <c r="M124" s="72"/>
    </row>
    <row r="125" spans="1:32" ht="45" customHeight="1" x14ac:dyDescent="0.55000000000000004">
      <c r="A125" s="73" t="s">
        <v>91</v>
      </c>
      <c r="B125" s="70"/>
      <c r="C125" s="71"/>
      <c r="D125" s="71"/>
      <c r="E125" s="72"/>
      <c r="F125" s="71"/>
      <c r="G125" s="71"/>
      <c r="H125" s="72"/>
      <c r="I125" s="72"/>
      <c r="J125" s="71"/>
      <c r="K125" s="71"/>
      <c r="L125" s="71"/>
      <c r="M125" s="72"/>
    </row>
    <row r="126" spans="1:32" ht="26.25" customHeight="1" x14ac:dyDescent="0.35">
      <c r="A126" s="23"/>
      <c r="B126" s="6"/>
      <c r="C126" s="7"/>
      <c r="D126" s="7"/>
      <c r="E126" s="8"/>
      <c r="F126" s="7"/>
      <c r="G126" s="7"/>
      <c r="H126" s="8"/>
      <c r="I126" s="8"/>
      <c r="J126" s="7"/>
      <c r="K126" s="7"/>
      <c r="L126" s="7"/>
      <c r="M126" s="8"/>
    </row>
    <row r="127" spans="1:32" s="69" customFormat="1" ht="132.75" customHeight="1" x14ac:dyDescent="0.55000000000000004">
      <c r="A127" s="75" t="s">
        <v>0</v>
      </c>
      <c r="B127" s="76" t="s">
        <v>92</v>
      </c>
      <c r="C127" s="77" t="s">
        <v>77</v>
      </c>
      <c r="D127" s="77" t="s">
        <v>75</v>
      </c>
      <c r="E127" s="77" t="s">
        <v>78</v>
      </c>
      <c r="F127" s="77" t="s">
        <v>79</v>
      </c>
      <c r="G127" s="77" t="s">
        <v>88</v>
      </c>
      <c r="H127" s="77" t="s">
        <v>75</v>
      </c>
      <c r="I127" s="77" t="s">
        <v>82</v>
      </c>
      <c r="J127" s="77" t="s">
        <v>80</v>
      </c>
      <c r="K127" s="77" t="s">
        <v>81</v>
      </c>
      <c r="L127" s="77" t="s">
        <v>75</v>
      </c>
      <c r="M127" s="77" t="s">
        <v>78</v>
      </c>
      <c r="N127" s="76" t="s">
        <v>83</v>
      </c>
      <c r="O127" s="76" t="s">
        <v>75</v>
      </c>
      <c r="P127" s="76" t="s">
        <v>82</v>
      </c>
      <c r="Q127" s="76" t="s">
        <v>84</v>
      </c>
      <c r="R127" s="76" t="s">
        <v>75</v>
      </c>
      <c r="S127" s="78" t="s">
        <v>82</v>
      </c>
      <c r="T127" s="78" t="s">
        <v>85</v>
      </c>
      <c r="U127" s="78"/>
      <c r="V127" s="78"/>
      <c r="W127" s="78"/>
      <c r="X127" s="78"/>
      <c r="Y127" s="78"/>
      <c r="Z127" s="78"/>
      <c r="AA127" s="78"/>
      <c r="AB127" s="78"/>
      <c r="AC127" s="78"/>
      <c r="AD127" s="78" t="s">
        <v>75</v>
      </c>
      <c r="AE127" s="78"/>
      <c r="AF127" s="302" t="s">
        <v>82</v>
      </c>
    </row>
    <row r="128" spans="1:32" ht="33.75" customHeight="1" x14ac:dyDescent="0.45">
      <c r="A128" s="44" t="s">
        <v>9</v>
      </c>
      <c r="B128" s="9" t="s">
        <v>11</v>
      </c>
      <c r="C128" s="13">
        <v>45</v>
      </c>
      <c r="D128" s="13">
        <f t="shared" ref="D128:D166" si="24">(C128/50)*100</f>
        <v>90</v>
      </c>
      <c r="E128" s="13" t="s">
        <v>102</v>
      </c>
      <c r="F128" s="14">
        <v>47</v>
      </c>
      <c r="G128" s="14">
        <v>44</v>
      </c>
      <c r="H128" s="14">
        <f t="shared" ref="H128:H159" si="25">(F128+G128)</f>
        <v>91</v>
      </c>
      <c r="I128" s="13" t="s">
        <v>102</v>
      </c>
      <c r="J128" s="13">
        <v>45</v>
      </c>
      <c r="K128" s="13">
        <v>42</v>
      </c>
      <c r="L128" s="13">
        <f t="shared" ref="L128:L159" si="26">(J128+K128)</f>
        <v>87</v>
      </c>
      <c r="M128" s="15" t="s">
        <v>102</v>
      </c>
      <c r="N128" s="16">
        <v>35</v>
      </c>
      <c r="O128" s="16" t="e">
        <f>(#REF!/50)*100</f>
        <v>#REF!</v>
      </c>
      <c r="P128" s="16" t="s">
        <v>101</v>
      </c>
      <c r="Q128" s="16">
        <v>50</v>
      </c>
      <c r="R128" s="16">
        <f t="shared" ref="R128:R159" si="27">(Q128/50)*100</f>
        <v>100</v>
      </c>
      <c r="S128" s="16" t="s">
        <v>103</v>
      </c>
      <c r="T128" s="16">
        <v>54</v>
      </c>
      <c r="U128" s="16"/>
      <c r="V128" s="16"/>
      <c r="W128" s="16"/>
      <c r="X128" s="16"/>
      <c r="Y128" s="16"/>
      <c r="Z128" s="16"/>
      <c r="AA128" s="16"/>
      <c r="AB128" s="16"/>
      <c r="AC128" s="16"/>
      <c r="AD128" s="18" t="e">
        <f>(#REF!/40)*100</f>
        <v>#REF!</v>
      </c>
      <c r="AE128" s="18"/>
      <c r="AF128" s="318" t="s">
        <v>103</v>
      </c>
    </row>
    <row r="129" spans="1:32" ht="35.25" customHeight="1" x14ac:dyDescent="0.45">
      <c r="A129" s="4" t="s">
        <v>7</v>
      </c>
      <c r="B129" s="5" t="s">
        <v>11</v>
      </c>
      <c r="C129" s="13">
        <v>50</v>
      </c>
      <c r="D129" s="13">
        <f t="shared" si="24"/>
        <v>100</v>
      </c>
      <c r="E129" s="30" t="s">
        <v>103</v>
      </c>
      <c r="F129" s="15">
        <v>41</v>
      </c>
      <c r="G129" s="15">
        <v>36</v>
      </c>
      <c r="H129" s="14">
        <f t="shared" si="25"/>
        <v>77</v>
      </c>
      <c r="I129" s="30" t="s">
        <v>101</v>
      </c>
      <c r="J129" s="30">
        <v>43</v>
      </c>
      <c r="K129" s="30">
        <v>47</v>
      </c>
      <c r="L129" s="13">
        <f t="shared" si="26"/>
        <v>90</v>
      </c>
      <c r="M129" s="15" t="s">
        <v>103</v>
      </c>
      <c r="N129" s="16">
        <v>50</v>
      </c>
      <c r="O129" s="16" t="e">
        <f>(#REF!/50)*100</f>
        <v>#REF!</v>
      </c>
      <c r="P129" s="16" t="s">
        <v>101</v>
      </c>
      <c r="Q129" s="16">
        <v>41</v>
      </c>
      <c r="R129" s="16">
        <f t="shared" si="27"/>
        <v>82</v>
      </c>
      <c r="S129" s="16" t="s">
        <v>102</v>
      </c>
      <c r="T129" s="16">
        <v>48</v>
      </c>
      <c r="U129" s="16"/>
      <c r="V129" s="16"/>
      <c r="W129" s="16"/>
      <c r="X129" s="16"/>
      <c r="Y129" s="16"/>
      <c r="Z129" s="16"/>
      <c r="AA129" s="16"/>
      <c r="AB129" s="16"/>
      <c r="AC129" s="16"/>
      <c r="AD129" s="18" t="e">
        <f>(#REF!/40)*100</f>
        <v>#REF!</v>
      </c>
      <c r="AE129" s="18"/>
      <c r="AF129" s="318" t="s">
        <v>103</v>
      </c>
    </row>
    <row r="130" spans="1:32" ht="32.25" customHeight="1" x14ac:dyDescent="0.45">
      <c r="A130" s="4" t="s">
        <v>24</v>
      </c>
      <c r="B130" s="5" t="s">
        <v>20</v>
      </c>
      <c r="C130" s="13">
        <v>47</v>
      </c>
      <c r="D130" s="13">
        <f t="shared" si="24"/>
        <v>94</v>
      </c>
      <c r="E130" s="15" t="s">
        <v>102</v>
      </c>
      <c r="F130" s="15">
        <v>40</v>
      </c>
      <c r="G130" s="15">
        <v>43</v>
      </c>
      <c r="H130" s="14">
        <f t="shared" si="25"/>
        <v>83</v>
      </c>
      <c r="I130" s="15" t="s">
        <v>102</v>
      </c>
      <c r="J130" s="15">
        <v>47</v>
      </c>
      <c r="K130" s="15">
        <v>44</v>
      </c>
      <c r="L130" s="13">
        <f t="shared" si="26"/>
        <v>91</v>
      </c>
      <c r="M130" s="15" t="s">
        <v>102</v>
      </c>
      <c r="N130" s="16">
        <v>39</v>
      </c>
      <c r="O130" s="16" t="e">
        <f>(#REF!/50)*100</f>
        <v>#REF!</v>
      </c>
      <c r="P130" s="16" t="s">
        <v>102</v>
      </c>
      <c r="Q130" s="16">
        <v>40</v>
      </c>
      <c r="R130" s="16">
        <f t="shared" si="27"/>
        <v>80</v>
      </c>
      <c r="S130" s="16" t="s">
        <v>102</v>
      </c>
      <c r="T130" s="16">
        <v>51</v>
      </c>
      <c r="U130" s="16"/>
      <c r="V130" s="16"/>
      <c r="W130" s="16"/>
      <c r="X130" s="16"/>
      <c r="Y130" s="16"/>
      <c r="Z130" s="16"/>
      <c r="AA130" s="16"/>
      <c r="AB130" s="16"/>
      <c r="AC130" s="16"/>
      <c r="AD130" s="18" t="e">
        <f>(#REF!/40)*100</f>
        <v>#REF!</v>
      </c>
      <c r="AE130" s="18"/>
      <c r="AF130" s="318" t="s">
        <v>103</v>
      </c>
    </row>
    <row r="131" spans="1:32" ht="29.25" customHeight="1" x14ac:dyDescent="0.45">
      <c r="A131" s="4" t="s">
        <v>65</v>
      </c>
      <c r="B131" s="5" t="s">
        <v>11</v>
      </c>
      <c r="C131" s="13">
        <v>45</v>
      </c>
      <c r="D131" s="13">
        <f t="shared" si="24"/>
        <v>90</v>
      </c>
      <c r="E131" s="30" t="s">
        <v>102</v>
      </c>
      <c r="F131" s="15">
        <v>40</v>
      </c>
      <c r="G131" s="15">
        <v>46</v>
      </c>
      <c r="H131" s="14">
        <f t="shared" si="25"/>
        <v>86</v>
      </c>
      <c r="I131" s="30" t="s">
        <v>102</v>
      </c>
      <c r="J131" s="30">
        <v>30</v>
      </c>
      <c r="K131" s="30">
        <v>47</v>
      </c>
      <c r="L131" s="13">
        <f t="shared" si="26"/>
        <v>77</v>
      </c>
      <c r="M131" s="15" t="s">
        <v>101</v>
      </c>
      <c r="N131" s="16">
        <v>38</v>
      </c>
      <c r="O131" s="16" t="e">
        <f>(#REF!/50)*100</f>
        <v>#REF!</v>
      </c>
      <c r="P131" s="16" t="s">
        <v>101</v>
      </c>
      <c r="Q131" s="16">
        <v>45</v>
      </c>
      <c r="R131" s="16">
        <f t="shared" si="27"/>
        <v>90</v>
      </c>
      <c r="S131" s="16" t="s">
        <v>102</v>
      </c>
      <c r="T131" s="16">
        <v>47</v>
      </c>
      <c r="U131" s="16"/>
      <c r="V131" s="16"/>
      <c r="W131" s="16"/>
      <c r="X131" s="16"/>
      <c r="Y131" s="16"/>
      <c r="Z131" s="16"/>
      <c r="AA131" s="16"/>
      <c r="AB131" s="16"/>
      <c r="AC131" s="16"/>
      <c r="AD131" s="16" t="e">
        <f>(#REF!/40)*100</f>
        <v>#REF!</v>
      </c>
      <c r="AE131" s="16"/>
      <c r="AF131" s="318" t="s">
        <v>103</v>
      </c>
    </row>
    <row r="132" spans="1:32" ht="32.25" customHeight="1" x14ac:dyDescent="0.45">
      <c r="A132" s="4" t="s">
        <v>31</v>
      </c>
      <c r="B132" s="5" t="s">
        <v>20</v>
      </c>
      <c r="C132" s="13">
        <v>48</v>
      </c>
      <c r="D132" s="13">
        <f t="shared" si="24"/>
        <v>96</v>
      </c>
      <c r="E132" s="30" t="s">
        <v>103</v>
      </c>
      <c r="F132" s="15">
        <v>36</v>
      </c>
      <c r="G132" s="15">
        <v>41</v>
      </c>
      <c r="H132" s="14">
        <f t="shared" si="25"/>
        <v>77</v>
      </c>
      <c r="I132" s="30" t="s">
        <v>101</v>
      </c>
      <c r="J132" s="30">
        <v>37</v>
      </c>
      <c r="K132" s="30">
        <v>40</v>
      </c>
      <c r="L132" s="13">
        <f t="shared" si="26"/>
        <v>77</v>
      </c>
      <c r="M132" s="15" t="s">
        <v>101</v>
      </c>
      <c r="N132" s="16">
        <v>37</v>
      </c>
      <c r="O132" s="16" t="e">
        <f>(#REF!/50)*100</f>
        <v>#REF!</v>
      </c>
      <c r="P132" s="16" t="s">
        <v>101</v>
      </c>
      <c r="Q132" s="16">
        <v>46</v>
      </c>
      <c r="R132" s="16">
        <f t="shared" si="27"/>
        <v>92</v>
      </c>
      <c r="S132" s="16" t="s">
        <v>102</v>
      </c>
      <c r="T132" s="16">
        <v>41</v>
      </c>
      <c r="U132" s="16"/>
      <c r="V132" s="16"/>
      <c r="W132" s="16"/>
      <c r="X132" s="16"/>
      <c r="Y132" s="16"/>
      <c r="Z132" s="16"/>
      <c r="AA132" s="16"/>
      <c r="AB132" s="16"/>
      <c r="AC132" s="16"/>
      <c r="AD132" s="16" t="e">
        <f>(#REF!/40)*100</f>
        <v>#REF!</v>
      </c>
      <c r="AE132" s="16"/>
      <c r="AF132" s="318" t="s">
        <v>103</v>
      </c>
    </row>
    <row r="133" spans="1:32" ht="32.25" customHeight="1" x14ac:dyDescent="0.45">
      <c r="A133" s="4" t="s">
        <v>23</v>
      </c>
      <c r="B133" s="5" t="s">
        <v>11</v>
      </c>
      <c r="C133" s="13">
        <v>42</v>
      </c>
      <c r="D133" s="13">
        <f t="shared" si="24"/>
        <v>84</v>
      </c>
      <c r="E133" s="30" t="s">
        <v>102</v>
      </c>
      <c r="F133" s="15">
        <v>47</v>
      </c>
      <c r="G133" s="15">
        <v>40</v>
      </c>
      <c r="H133" s="14">
        <f t="shared" si="25"/>
        <v>87</v>
      </c>
      <c r="I133" s="30" t="s">
        <v>102</v>
      </c>
      <c r="J133" s="30">
        <v>43</v>
      </c>
      <c r="K133" s="30">
        <v>28</v>
      </c>
      <c r="L133" s="13">
        <f t="shared" si="26"/>
        <v>71</v>
      </c>
      <c r="M133" s="15" t="s">
        <v>102</v>
      </c>
      <c r="N133" s="16">
        <v>38</v>
      </c>
      <c r="O133" s="16" t="e">
        <f>(#REF!/50)*100</f>
        <v>#REF!</v>
      </c>
      <c r="P133" s="16" t="s">
        <v>101</v>
      </c>
      <c r="Q133" s="16">
        <v>46</v>
      </c>
      <c r="R133" s="16">
        <f t="shared" si="27"/>
        <v>92</v>
      </c>
      <c r="S133" s="16" t="s">
        <v>102</v>
      </c>
      <c r="T133" s="16">
        <v>48</v>
      </c>
      <c r="U133" s="16"/>
      <c r="V133" s="16"/>
      <c r="W133" s="16"/>
      <c r="X133" s="16"/>
      <c r="Y133" s="16"/>
      <c r="Z133" s="16"/>
      <c r="AA133" s="16"/>
      <c r="AB133" s="16"/>
      <c r="AC133" s="16"/>
      <c r="AD133" s="16" t="e">
        <f>(#REF!/40)*100</f>
        <v>#REF!</v>
      </c>
      <c r="AE133" s="16"/>
      <c r="AF133" s="318" t="s">
        <v>103</v>
      </c>
    </row>
    <row r="134" spans="1:32" ht="35.25" customHeight="1" x14ac:dyDescent="0.45">
      <c r="A134" s="4" t="s">
        <v>5</v>
      </c>
      <c r="B134" s="5" t="s">
        <v>11</v>
      </c>
      <c r="C134" s="13">
        <v>43</v>
      </c>
      <c r="D134" s="13">
        <f t="shared" si="24"/>
        <v>86</v>
      </c>
      <c r="E134" s="30" t="s">
        <v>102</v>
      </c>
      <c r="F134" s="15">
        <v>44</v>
      </c>
      <c r="G134" s="15">
        <v>40</v>
      </c>
      <c r="H134" s="14">
        <f t="shared" si="25"/>
        <v>84</v>
      </c>
      <c r="I134" s="30" t="s">
        <v>102</v>
      </c>
      <c r="J134" s="30">
        <v>35</v>
      </c>
      <c r="K134" s="30">
        <v>35</v>
      </c>
      <c r="L134" s="13">
        <f t="shared" si="26"/>
        <v>70</v>
      </c>
      <c r="M134" s="15" t="s">
        <v>101</v>
      </c>
      <c r="N134" s="16">
        <v>35</v>
      </c>
      <c r="O134" s="16" t="e">
        <f>(#REF!/50)*100</f>
        <v>#REF!</v>
      </c>
      <c r="P134" s="16" t="s">
        <v>101</v>
      </c>
      <c r="Q134" s="16">
        <v>46</v>
      </c>
      <c r="R134" s="16">
        <f t="shared" si="27"/>
        <v>92</v>
      </c>
      <c r="S134" s="16" t="s">
        <v>102</v>
      </c>
      <c r="T134" s="16">
        <v>40</v>
      </c>
      <c r="U134" s="16"/>
      <c r="V134" s="16"/>
      <c r="W134" s="16"/>
      <c r="X134" s="16"/>
      <c r="Y134" s="16"/>
      <c r="Z134" s="16"/>
      <c r="AA134" s="16"/>
      <c r="AB134" s="16"/>
      <c r="AC134" s="16"/>
      <c r="AD134" s="16" t="e">
        <f>(#REF!/40)*100</f>
        <v>#REF!</v>
      </c>
      <c r="AE134" s="16"/>
      <c r="AF134" s="318" t="s">
        <v>103</v>
      </c>
    </row>
    <row r="135" spans="1:32" ht="32.25" customHeight="1" x14ac:dyDescent="0.45">
      <c r="A135" s="4" t="s">
        <v>33</v>
      </c>
      <c r="B135" s="4" t="s">
        <v>20</v>
      </c>
      <c r="C135" s="13">
        <v>41</v>
      </c>
      <c r="D135" s="13">
        <f t="shared" si="24"/>
        <v>82</v>
      </c>
      <c r="E135" s="30" t="s">
        <v>102</v>
      </c>
      <c r="F135" s="15">
        <v>40</v>
      </c>
      <c r="G135" s="15">
        <v>34</v>
      </c>
      <c r="H135" s="14">
        <f t="shared" si="25"/>
        <v>74</v>
      </c>
      <c r="I135" s="30" t="s">
        <v>101</v>
      </c>
      <c r="J135" s="30">
        <v>45</v>
      </c>
      <c r="K135" s="30">
        <v>46</v>
      </c>
      <c r="L135" s="13">
        <f t="shared" si="26"/>
        <v>91</v>
      </c>
      <c r="M135" s="15" t="s">
        <v>102</v>
      </c>
      <c r="N135" s="40">
        <v>34</v>
      </c>
      <c r="O135" s="40" t="e">
        <f>(#REF!/50)*100</f>
        <v>#REF!</v>
      </c>
      <c r="P135" s="40" t="s">
        <v>102</v>
      </c>
      <c r="Q135" s="40">
        <v>44</v>
      </c>
      <c r="R135" s="16">
        <f t="shared" si="27"/>
        <v>88</v>
      </c>
      <c r="S135" s="40" t="s">
        <v>102</v>
      </c>
      <c r="T135" s="40">
        <v>47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1" t="e">
        <f>(#REF!/40)*100</f>
        <v>#REF!</v>
      </c>
      <c r="AE135" s="41"/>
      <c r="AF135" s="318" t="s">
        <v>103</v>
      </c>
    </row>
    <row r="136" spans="1:32" ht="29.25" customHeight="1" x14ac:dyDescent="0.45">
      <c r="A136" s="4" t="s">
        <v>64</v>
      </c>
      <c r="B136" s="5" t="s">
        <v>11</v>
      </c>
      <c r="C136" s="13">
        <v>45</v>
      </c>
      <c r="D136" s="13">
        <f t="shared" si="24"/>
        <v>90</v>
      </c>
      <c r="E136" s="30" t="s">
        <v>102</v>
      </c>
      <c r="F136" s="15">
        <v>47</v>
      </c>
      <c r="G136" s="15">
        <v>37</v>
      </c>
      <c r="H136" s="14">
        <f t="shared" si="25"/>
        <v>84</v>
      </c>
      <c r="I136" s="30" t="s">
        <v>102</v>
      </c>
      <c r="J136" s="30">
        <v>40</v>
      </c>
      <c r="K136" s="30">
        <v>31</v>
      </c>
      <c r="L136" s="13">
        <f t="shared" si="26"/>
        <v>71</v>
      </c>
      <c r="M136" s="15" t="s">
        <v>102</v>
      </c>
      <c r="N136" s="16">
        <v>32</v>
      </c>
      <c r="O136" s="16" t="e">
        <f>(#REF!/50)*100</f>
        <v>#REF!</v>
      </c>
      <c r="P136" s="16" t="s">
        <v>101</v>
      </c>
      <c r="Q136" s="16">
        <v>43</v>
      </c>
      <c r="R136" s="16">
        <f t="shared" si="27"/>
        <v>86</v>
      </c>
      <c r="S136" s="16" t="s">
        <v>102</v>
      </c>
      <c r="T136" s="16">
        <v>45</v>
      </c>
      <c r="U136" s="16"/>
      <c r="V136" s="16"/>
      <c r="W136" s="16"/>
      <c r="X136" s="16"/>
      <c r="Y136" s="16"/>
      <c r="Z136" s="16"/>
      <c r="AA136" s="16"/>
      <c r="AB136" s="16"/>
      <c r="AC136" s="16"/>
      <c r="AD136" s="18" t="e">
        <f>(#REF!/40)*100</f>
        <v>#REF!</v>
      </c>
      <c r="AE136" s="18"/>
      <c r="AF136" s="318" t="s">
        <v>103</v>
      </c>
    </row>
    <row r="137" spans="1:32" ht="28.5" x14ac:dyDescent="0.45">
      <c r="A137" s="4" t="s">
        <v>55</v>
      </c>
      <c r="B137" s="5" t="s">
        <v>20</v>
      </c>
      <c r="C137" s="13">
        <v>42</v>
      </c>
      <c r="D137" s="13">
        <f t="shared" si="24"/>
        <v>84</v>
      </c>
      <c r="E137" s="30" t="s">
        <v>102</v>
      </c>
      <c r="F137" s="15">
        <v>29</v>
      </c>
      <c r="G137" s="15">
        <v>43</v>
      </c>
      <c r="H137" s="14">
        <f t="shared" si="25"/>
        <v>72</v>
      </c>
      <c r="I137" s="30" t="s">
        <v>102</v>
      </c>
      <c r="J137" s="30">
        <v>44</v>
      </c>
      <c r="K137" s="30">
        <v>42</v>
      </c>
      <c r="L137" s="13">
        <f t="shared" si="26"/>
        <v>86</v>
      </c>
      <c r="M137" s="15" t="s">
        <v>102</v>
      </c>
      <c r="N137" s="16">
        <v>36</v>
      </c>
      <c r="O137" s="16" t="e">
        <f>(#REF!/50)*100</f>
        <v>#REF!</v>
      </c>
      <c r="P137" s="16" t="s">
        <v>102</v>
      </c>
      <c r="Q137" s="16">
        <v>45</v>
      </c>
      <c r="R137" s="16">
        <f t="shared" si="27"/>
        <v>90</v>
      </c>
      <c r="S137" s="16" t="s">
        <v>102</v>
      </c>
      <c r="T137" s="16">
        <v>45</v>
      </c>
      <c r="U137" s="16"/>
      <c r="V137" s="16"/>
      <c r="W137" s="16"/>
      <c r="X137" s="16"/>
      <c r="Y137" s="16"/>
      <c r="Z137" s="16"/>
      <c r="AA137" s="16"/>
      <c r="AB137" s="16"/>
      <c r="AC137" s="16"/>
      <c r="AD137" s="18" t="e">
        <f>(#REF!/40)*100</f>
        <v>#REF!</v>
      </c>
      <c r="AE137" s="18"/>
      <c r="AF137" s="318" t="s">
        <v>103</v>
      </c>
    </row>
    <row r="138" spans="1:32" ht="28.5" x14ac:dyDescent="0.45">
      <c r="A138" s="4" t="s">
        <v>43</v>
      </c>
      <c r="B138" s="5" t="s">
        <v>11</v>
      </c>
      <c r="C138" s="13">
        <v>36</v>
      </c>
      <c r="D138" s="13">
        <f t="shared" si="24"/>
        <v>72</v>
      </c>
      <c r="E138" s="30" t="s">
        <v>101</v>
      </c>
      <c r="F138" s="15">
        <v>40</v>
      </c>
      <c r="G138" s="15">
        <v>43</v>
      </c>
      <c r="H138" s="14">
        <f t="shared" si="25"/>
        <v>83</v>
      </c>
      <c r="I138" s="30" t="s">
        <v>102</v>
      </c>
      <c r="J138" s="30">
        <v>43</v>
      </c>
      <c r="K138" s="30">
        <v>44</v>
      </c>
      <c r="L138" s="13">
        <f t="shared" si="26"/>
        <v>87</v>
      </c>
      <c r="M138" s="15" t="s">
        <v>102</v>
      </c>
      <c r="N138" s="16">
        <v>38</v>
      </c>
      <c r="O138" s="16" t="e">
        <f>(#REF!/50)*100</f>
        <v>#REF!</v>
      </c>
      <c r="P138" s="16" t="s">
        <v>101</v>
      </c>
      <c r="Q138" s="16">
        <v>45</v>
      </c>
      <c r="R138" s="16">
        <f t="shared" si="27"/>
        <v>90</v>
      </c>
      <c r="S138" s="16" t="s">
        <v>102</v>
      </c>
      <c r="T138" s="16">
        <v>42</v>
      </c>
      <c r="U138" s="16"/>
      <c r="V138" s="16"/>
      <c r="W138" s="16"/>
      <c r="X138" s="16"/>
      <c r="Y138" s="16"/>
      <c r="Z138" s="16"/>
      <c r="AA138" s="16"/>
      <c r="AB138" s="16"/>
      <c r="AC138" s="16"/>
      <c r="AD138" s="18" t="e">
        <f>(#REF!/40)*100</f>
        <v>#REF!</v>
      </c>
      <c r="AE138" s="18"/>
      <c r="AF138" s="318" t="s">
        <v>102</v>
      </c>
    </row>
    <row r="139" spans="1:32" ht="28.5" x14ac:dyDescent="0.45">
      <c r="A139" s="5" t="s">
        <v>3</v>
      </c>
      <c r="B139" s="5" t="s">
        <v>20</v>
      </c>
      <c r="C139" s="13">
        <v>44</v>
      </c>
      <c r="D139" s="13">
        <f t="shared" si="24"/>
        <v>88</v>
      </c>
      <c r="E139" s="30" t="s">
        <v>102</v>
      </c>
      <c r="F139" s="15">
        <v>33</v>
      </c>
      <c r="G139" s="15">
        <v>33</v>
      </c>
      <c r="H139" s="14">
        <f t="shared" si="25"/>
        <v>66</v>
      </c>
      <c r="I139" s="30" t="s">
        <v>101</v>
      </c>
      <c r="J139" s="30">
        <v>45</v>
      </c>
      <c r="K139" s="30">
        <v>44</v>
      </c>
      <c r="L139" s="13">
        <f t="shared" si="26"/>
        <v>89</v>
      </c>
      <c r="M139" s="15" t="s">
        <v>102</v>
      </c>
      <c r="N139" s="16">
        <v>39</v>
      </c>
      <c r="O139" s="16" t="e">
        <f>(#REF!/50)*100</f>
        <v>#REF!</v>
      </c>
      <c r="P139" s="16" t="s">
        <v>101</v>
      </c>
      <c r="Q139" s="16">
        <v>45</v>
      </c>
      <c r="R139" s="16">
        <f t="shared" si="27"/>
        <v>90</v>
      </c>
      <c r="S139" s="16" t="s">
        <v>102</v>
      </c>
      <c r="T139" s="16">
        <v>42</v>
      </c>
      <c r="U139" s="16"/>
      <c r="V139" s="16"/>
      <c r="W139" s="16"/>
      <c r="X139" s="16"/>
      <c r="Y139" s="16"/>
      <c r="Z139" s="16"/>
      <c r="AA139" s="16"/>
      <c r="AB139" s="16"/>
      <c r="AC139" s="16"/>
      <c r="AD139" s="18" t="e">
        <f>(#REF!/40)*100</f>
        <v>#REF!</v>
      </c>
      <c r="AE139" s="18"/>
      <c r="AF139" s="318" t="s">
        <v>102</v>
      </c>
    </row>
    <row r="140" spans="1:32" ht="28.5" x14ac:dyDescent="0.45">
      <c r="A140" s="4" t="s">
        <v>71</v>
      </c>
      <c r="B140" s="5" t="s">
        <v>11</v>
      </c>
      <c r="C140" s="13">
        <v>44</v>
      </c>
      <c r="D140" s="13">
        <f t="shared" si="24"/>
        <v>88</v>
      </c>
      <c r="E140" s="15" t="s">
        <v>102</v>
      </c>
      <c r="F140" s="15">
        <v>45</v>
      </c>
      <c r="G140" s="15">
        <v>49</v>
      </c>
      <c r="H140" s="14">
        <f t="shared" si="25"/>
        <v>94</v>
      </c>
      <c r="I140" s="15" t="s">
        <v>103</v>
      </c>
      <c r="J140" s="15">
        <v>41</v>
      </c>
      <c r="K140" s="15">
        <v>41</v>
      </c>
      <c r="L140" s="13">
        <f t="shared" si="26"/>
        <v>82</v>
      </c>
      <c r="M140" s="15" t="s">
        <v>102</v>
      </c>
      <c r="N140" s="16">
        <v>31</v>
      </c>
      <c r="O140" s="16" t="e">
        <f>(#REF!/50)*100</f>
        <v>#REF!</v>
      </c>
      <c r="P140" s="16" t="s">
        <v>100</v>
      </c>
      <c r="Q140" s="16">
        <v>32</v>
      </c>
      <c r="R140" s="16">
        <f t="shared" si="27"/>
        <v>64</v>
      </c>
      <c r="S140" s="16" t="s">
        <v>101</v>
      </c>
      <c r="T140" s="16">
        <v>50</v>
      </c>
      <c r="U140" s="16"/>
      <c r="V140" s="16"/>
      <c r="W140" s="16"/>
      <c r="X140" s="16"/>
      <c r="Y140" s="16"/>
      <c r="Z140" s="16"/>
      <c r="AA140" s="16"/>
      <c r="AB140" s="16"/>
      <c r="AC140" s="16"/>
      <c r="AD140" s="16" t="e">
        <f>(#REF!/40)*100</f>
        <v>#REF!</v>
      </c>
      <c r="AE140" s="16"/>
      <c r="AF140" s="318" t="s">
        <v>103</v>
      </c>
    </row>
    <row r="141" spans="1:32" ht="28.5" x14ac:dyDescent="0.45">
      <c r="A141" s="4" t="s">
        <v>57</v>
      </c>
      <c r="B141" s="5" t="s">
        <v>20</v>
      </c>
      <c r="C141" s="13">
        <v>43</v>
      </c>
      <c r="D141" s="13">
        <f t="shared" si="24"/>
        <v>86</v>
      </c>
      <c r="E141" s="15" t="s">
        <v>102</v>
      </c>
      <c r="F141" s="15">
        <v>44</v>
      </c>
      <c r="G141" s="15">
        <v>40</v>
      </c>
      <c r="H141" s="14">
        <f t="shared" si="25"/>
        <v>84</v>
      </c>
      <c r="I141" s="15" t="s">
        <v>102</v>
      </c>
      <c r="J141" s="15">
        <v>40</v>
      </c>
      <c r="K141" s="15">
        <v>33</v>
      </c>
      <c r="L141" s="13">
        <f t="shared" si="26"/>
        <v>73</v>
      </c>
      <c r="M141" s="15" t="s">
        <v>102</v>
      </c>
      <c r="N141" s="16">
        <v>37</v>
      </c>
      <c r="O141" s="16" t="e">
        <f>(#REF!/50)*100</f>
        <v>#REF!</v>
      </c>
      <c r="P141" s="16" t="s">
        <v>101</v>
      </c>
      <c r="Q141" s="16">
        <v>50</v>
      </c>
      <c r="R141" s="16">
        <f t="shared" si="27"/>
        <v>100</v>
      </c>
      <c r="S141" s="16" t="s">
        <v>103</v>
      </c>
      <c r="T141" s="16">
        <v>43</v>
      </c>
      <c r="U141" s="16"/>
      <c r="V141" s="16"/>
      <c r="W141" s="16"/>
      <c r="X141" s="16"/>
      <c r="Y141" s="16"/>
      <c r="Z141" s="16"/>
      <c r="AA141" s="16"/>
      <c r="AB141" s="16"/>
      <c r="AC141" s="16"/>
      <c r="AD141" s="16" t="e">
        <f>(#REF!/40)*100</f>
        <v>#REF!</v>
      </c>
      <c r="AE141" s="16"/>
      <c r="AF141" s="318" t="s">
        <v>103</v>
      </c>
    </row>
    <row r="142" spans="1:32" ht="28.5" x14ac:dyDescent="0.45">
      <c r="A142" s="4" t="s">
        <v>28</v>
      </c>
      <c r="B142" s="5" t="s">
        <v>20</v>
      </c>
      <c r="C142" s="13">
        <v>38</v>
      </c>
      <c r="D142" s="13">
        <f t="shared" si="24"/>
        <v>76</v>
      </c>
      <c r="E142" s="30" t="s">
        <v>101</v>
      </c>
      <c r="F142" s="15">
        <v>42</v>
      </c>
      <c r="G142" s="15">
        <v>36</v>
      </c>
      <c r="H142" s="14">
        <f t="shared" si="25"/>
        <v>78</v>
      </c>
      <c r="I142" s="30" t="s">
        <v>101</v>
      </c>
      <c r="J142" s="30">
        <v>40</v>
      </c>
      <c r="K142" s="30">
        <v>25</v>
      </c>
      <c r="L142" s="13">
        <f t="shared" si="26"/>
        <v>65</v>
      </c>
      <c r="M142" s="15" t="s">
        <v>100</v>
      </c>
      <c r="N142" s="16">
        <v>47</v>
      </c>
      <c r="O142" s="16" t="e">
        <f>(#REF!/50)*100</f>
        <v>#REF!</v>
      </c>
      <c r="P142" s="16" t="s">
        <v>100</v>
      </c>
      <c r="Q142" s="16">
        <v>43</v>
      </c>
      <c r="R142" s="16">
        <f t="shared" si="27"/>
        <v>86</v>
      </c>
      <c r="S142" s="16" t="s">
        <v>102</v>
      </c>
      <c r="T142" s="16">
        <v>44</v>
      </c>
      <c r="U142" s="16"/>
      <c r="V142" s="16"/>
      <c r="W142" s="16"/>
      <c r="X142" s="16"/>
      <c r="Y142" s="16"/>
      <c r="Z142" s="16"/>
      <c r="AA142" s="16"/>
      <c r="AB142" s="16"/>
      <c r="AC142" s="16"/>
      <c r="AD142" s="18" t="e">
        <f>(#REF!/40)*100</f>
        <v>#REF!</v>
      </c>
      <c r="AE142" s="18"/>
      <c r="AF142" s="318" t="s">
        <v>102</v>
      </c>
    </row>
    <row r="143" spans="1:32" ht="28.5" x14ac:dyDescent="0.45">
      <c r="A143" s="4" t="s">
        <v>32</v>
      </c>
      <c r="B143" s="5" t="s">
        <v>20</v>
      </c>
      <c r="C143" s="13">
        <v>43</v>
      </c>
      <c r="D143" s="13">
        <f t="shared" si="24"/>
        <v>86</v>
      </c>
      <c r="E143" s="30" t="s">
        <v>102</v>
      </c>
      <c r="F143" s="15">
        <v>35</v>
      </c>
      <c r="G143" s="15">
        <v>41</v>
      </c>
      <c r="H143" s="14">
        <f t="shared" si="25"/>
        <v>76</v>
      </c>
      <c r="I143" s="30" t="s">
        <v>101</v>
      </c>
      <c r="J143" s="30">
        <v>41</v>
      </c>
      <c r="K143" s="30">
        <v>40</v>
      </c>
      <c r="L143" s="13">
        <f t="shared" si="26"/>
        <v>81</v>
      </c>
      <c r="M143" s="15" t="s">
        <v>102</v>
      </c>
      <c r="N143" s="16">
        <v>34</v>
      </c>
      <c r="O143" s="16" t="e">
        <f>(#REF!/50)*100</f>
        <v>#REF!</v>
      </c>
      <c r="P143" s="16" t="s">
        <v>101</v>
      </c>
      <c r="Q143" s="16">
        <v>46</v>
      </c>
      <c r="R143" s="16">
        <f t="shared" si="27"/>
        <v>92</v>
      </c>
      <c r="S143" s="16" t="s">
        <v>102</v>
      </c>
      <c r="T143" s="16">
        <v>41</v>
      </c>
      <c r="U143" s="16"/>
      <c r="V143" s="16"/>
      <c r="W143" s="16"/>
      <c r="X143" s="16"/>
      <c r="Y143" s="16"/>
      <c r="Z143" s="16"/>
      <c r="AA143" s="16"/>
      <c r="AB143" s="16"/>
      <c r="AC143" s="16"/>
      <c r="AD143" s="16" t="e">
        <f>(#REF!/40)*100</f>
        <v>#REF!</v>
      </c>
      <c r="AE143" s="16"/>
      <c r="AF143" s="318" t="s">
        <v>102</v>
      </c>
    </row>
    <row r="144" spans="1:32" ht="28.5" x14ac:dyDescent="0.45">
      <c r="A144" s="4" t="s">
        <v>25</v>
      </c>
      <c r="B144" s="44" t="s">
        <v>20</v>
      </c>
      <c r="C144" s="13">
        <v>36</v>
      </c>
      <c r="D144" s="13">
        <f t="shared" si="24"/>
        <v>72</v>
      </c>
      <c r="E144" s="13" t="s">
        <v>101</v>
      </c>
      <c r="F144" s="14">
        <v>31</v>
      </c>
      <c r="G144" s="14">
        <v>38</v>
      </c>
      <c r="H144" s="14">
        <f t="shared" si="25"/>
        <v>69</v>
      </c>
      <c r="I144" s="13" t="s">
        <v>101</v>
      </c>
      <c r="J144" s="13">
        <v>40</v>
      </c>
      <c r="K144" s="13">
        <v>40</v>
      </c>
      <c r="L144" s="13">
        <f t="shared" si="26"/>
        <v>80</v>
      </c>
      <c r="M144" s="15" t="s">
        <v>102</v>
      </c>
      <c r="N144" s="40">
        <v>34</v>
      </c>
      <c r="O144" s="40" t="e">
        <f>(#REF!/50)*100</f>
        <v>#REF!</v>
      </c>
      <c r="P144" s="40" t="s">
        <v>101</v>
      </c>
      <c r="Q144" s="40">
        <v>47</v>
      </c>
      <c r="R144" s="16">
        <f t="shared" si="27"/>
        <v>94</v>
      </c>
      <c r="S144" s="40" t="s">
        <v>102</v>
      </c>
      <c r="T144" s="40">
        <v>43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1" t="e">
        <f>(#REF!/40)*100</f>
        <v>#REF!</v>
      </c>
      <c r="AE144" s="41"/>
      <c r="AF144" s="318" t="s">
        <v>103</v>
      </c>
    </row>
    <row r="145" spans="1:32" ht="28.5" x14ac:dyDescent="0.45">
      <c r="A145" s="4" t="s">
        <v>6</v>
      </c>
      <c r="B145" s="9" t="s">
        <v>20</v>
      </c>
      <c r="C145" s="13">
        <v>35</v>
      </c>
      <c r="D145" s="13">
        <f t="shared" si="24"/>
        <v>70</v>
      </c>
      <c r="E145" s="30" t="s">
        <v>101</v>
      </c>
      <c r="F145" s="15">
        <v>31</v>
      </c>
      <c r="G145" s="15">
        <v>40</v>
      </c>
      <c r="H145" s="14">
        <f t="shared" si="25"/>
        <v>71</v>
      </c>
      <c r="I145" s="30" t="s">
        <v>102</v>
      </c>
      <c r="J145" s="30">
        <v>46</v>
      </c>
      <c r="K145" s="30">
        <v>41</v>
      </c>
      <c r="L145" s="13">
        <f t="shared" si="26"/>
        <v>87</v>
      </c>
      <c r="M145" s="15" t="s">
        <v>102</v>
      </c>
      <c r="N145" s="16">
        <v>43</v>
      </c>
      <c r="O145" s="16" t="e">
        <f>(#REF!/50)*100</f>
        <v>#REF!</v>
      </c>
      <c r="P145" s="16" t="s">
        <v>100</v>
      </c>
      <c r="Q145" s="16">
        <v>39</v>
      </c>
      <c r="R145" s="16">
        <f t="shared" si="27"/>
        <v>78</v>
      </c>
      <c r="S145" s="16" t="s">
        <v>101</v>
      </c>
      <c r="T145" s="16">
        <v>58</v>
      </c>
      <c r="U145" s="16"/>
      <c r="V145" s="16"/>
      <c r="W145" s="16"/>
      <c r="X145" s="16"/>
      <c r="Y145" s="16"/>
      <c r="Z145" s="16"/>
      <c r="AA145" s="16"/>
      <c r="AB145" s="16"/>
      <c r="AC145" s="16"/>
      <c r="AD145" s="18" t="e">
        <f>(#REF!/40)*100</f>
        <v>#REF!</v>
      </c>
      <c r="AE145" s="18"/>
      <c r="AF145" s="318" t="s">
        <v>102</v>
      </c>
    </row>
    <row r="146" spans="1:32" ht="28.5" x14ac:dyDescent="0.45">
      <c r="A146" s="4" t="s">
        <v>26</v>
      </c>
      <c r="B146" s="9" t="s">
        <v>11</v>
      </c>
      <c r="C146" s="13">
        <v>39</v>
      </c>
      <c r="D146" s="13">
        <f t="shared" si="24"/>
        <v>78</v>
      </c>
      <c r="E146" s="30" t="s">
        <v>101</v>
      </c>
      <c r="F146" s="15">
        <v>34</v>
      </c>
      <c r="G146" s="15">
        <v>36</v>
      </c>
      <c r="H146" s="14">
        <f t="shared" si="25"/>
        <v>70</v>
      </c>
      <c r="I146" s="30" t="s">
        <v>101</v>
      </c>
      <c r="J146" s="30">
        <v>40</v>
      </c>
      <c r="K146" s="30">
        <v>39</v>
      </c>
      <c r="L146" s="13">
        <f t="shared" si="26"/>
        <v>79</v>
      </c>
      <c r="M146" s="15" t="s">
        <v>101</v>
      </c>
      <c r="N146" s="16">
        <v>40</v>
      </c>
      <c r="O146" s="16" t="e">
        <f>(#REF!/50)*100</f>
        <v>#REF!</v>
      </c>
      <c r="P146" s="16" t="s">
        <v>100</v>
      </c>
      <c r="Q146" s="16">
        <v>39</v>
      </c>
      <c r="R146" s="16">
        <f t="shared" si="27"/>
        <v>78</v>
      </c>
      <c r="S146" s="16" t="s">
        <v>101</v>
      </c>
      <c r="T146" s="16">
        <v>34</v>
      </c>
      <c r="U146" s="16"/>
      <c r="V146" s="16"/>
      <c r="W146" s="16"/>
      <c r="X146" s="16"/>
      <c r="Y146" s="16"/>
      <c r="Z146" s="16"/>
      <c r="AA146" s="16"/>
      <c r="AB146" s="16"/>
      <c r="AC146" s="16"/>
      <c r="AD146" s="18" t="e">
        <f>(#REF!/40)*100</f>
        <v>#REF!</v>
      </c>
      <c r="AE146" s="18"/>
      <c r="AF146" s="318" t="s">
        <v>103</v>
      </c>
    </row>
    <row r="147" spans="1:32" ht="28.5" x14ac:dyDescent="0.45">
      <c r="A147" s="4" t="s">
        <v>69</v>
      </c>
      <c r="B147" s="9" t="s">
        <v>20</v>
      </c>
      <c r="C147" s="13">
        <v>42</v>
      </c>
      <c r="D147" s="13">
        <f t="shared" si="24"/>
        <v>84</v>
      </c>
      <c r="E147" s="30" t="s">
        <v>102</v>
      </c>
      <c r="F147" s="15">
        <v>38</v>
      </c>
      <c r="G147" s="15">
        <v>34</v>
      </c>
      <c r="H147" s="14">
        <f t="shared" si="25"/>
        <v>72</v>
      </c>
      <c r="I147" s="30" t="s">
        <v>101</v>
      </c>
      <c r="J147" s="30">
        <v>35</v>
      </c>
      <c r="K147" s="30">
        <v>36</v>
      </c>
      <c r="L147" s="13">
        <f t="shared" si="26"/>
        <v>71</v>
      </c>
      <c r="M147" s="15" t="s">
        <v>101</v>
      </c>
      <c r="N147" s="16">
        <v>43</v>
      </c>
      <c r="O147" s="16" t="e">
        <f>(#REF!/50)*100</f>
        <v>#REF!</v>
      </c>
      <c r="P147" s="16" t="s">
        <v>101</v>
      </c>
      <c r="Q147" s="16">
        <v>39</v>
      </c>
      <c r="R147" s="16">
        <f t="shared" si="27"/>
        <v>78</v>
      </c>
      <c r="S147" s="16" t="s">
        <v>101</v>
      </c>
      <c r="T147" s="16">
        <v>45</v>
      </c>
      <c r="U147" s="16"/>
      <c r="V147" s="16"/>
      <c r="W147" s="16"/>
      <c r="X147" s="16"/>
      <c r="Y147" s="16"/>
      <c r="Z147" s="16"/>
      <c r="AA147" s="16"/>
      <c r="AB147" s="16"/>
      <c r="AC147" s="16"/>
      <c r="AD147" s="16" t="e">
        <f>(#REF!/40)*100</f>
        <v>#REF!</v>
      </c>
      <c r="AE147" s="16"/>
      <c r="AF147" s="318" t="s">
        <v>102</v>
      </c>
    </row>
    <row r="148" spans="1:32" ht="28.5" x14ac:dyDescent="0.45">
      <c r="A148" s="4" t="s">
        <v>30</v>
      </c>
      <c r="B148" s="9" t="s">
        <v>11</v>
      </c>
      <c r="C148" s="13">
        <v>41</v>
      </c>
      <c r="D148" s="13">
        <f t="shared" si="24"/>
        <v>82</v>
      </c>
      <c r="E148" s="30" t="s">
        <v>102</v>
      </c>
      <c r="F148" s="15">
        <v>29</v>
      </c>
      <c r="G148" s="15">
        <v>27</v>
      </c>
      <c r="H148" s="14">
        <f t="shared" si="25"/>
        <v>56</v>
      </c>
      <c r="I148" s="30" t="s">
        <v>100</v>
      </c>
      <c r="J148" s="30">
        <v>24</v>
      </c>
      <c r="K148" s="30">
        <v>40</v>
      </c>
      <c r="L148" s="13">
        <f t="shared" si="26"/>
        <v>64</v>
      </c>
      <c r="M148" s="15" t="s">
        <v>100</v>
      </c>
      <c r="N148" s="40">
        <v>36</v>
      </c>
      <c r="O148" s="40" t="e">
        <f>(#REF!/50)*100</f>
        <v>#REF!</v>
      </c>
      <c r="P148" s="40" t="s">
        <v>102</v>
      </c>
      <c r="Q148" s="40">
        <v>47</v>
      </c>
      <c r="R148" s="16">
        <f t="shared" si="27"/>
        <v>94</v>
      </c>
      <c r="S148" s="40" t="s">
        <v>102</v>
      </c>
      <c r="T148" s="40">
        <v>52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1" t="e">
        <f>(#REF!/40)*100</f>
        <v>#REF!</v>
      </c>
      <c r="AE148" s="41"/>
      <c r="AF148" s="318" t="s">
        <v>103</v>
      </c>
    </row>
    <row r="149" spans="1:32" ht="28.5" x14ac:dyDescent="0.45">
      <c r="A149" s="4" t="s">
        <v>37</v>
      </c>
      <c r="B149" s="44" t="s">
        <v>11</v>
      </c>
      <c r="C149" s="13">
        <v>41</v>
      </c>
      <c r="D149" s="13">
        <f t="shared" si="24"/>
        <v>82</v>
      </c>
      <c r="E149" s="30" t="s">
        <v>102</v>
      </c>
      <c r="F149" s="15">
        <v>33</v>
      </c>
      <c r="G149" s="15">
        <v>33</v>
      </c>
      <c r="H149" s="14">
        <f t="shared" si="25"/>
        <v>66</v>
      </c>
      <c r="I149" s="30" t="s">
        <v>101</v>
      </c>
      <c r="J149" s="30">
        <v>42</v>
      </c>
      <c r="K149" s="30">
        <v>42</v>
      </c>
      <c r="L149" s="13">
        <f t="shared" si="26"/>
        <v>84</v>
      </c>
      <c r="M149" s="15" t="s">
        <v>102</v>
      </c>
      <c r="N149" s="40">
        <v>26</v>
      </c>
      <c r="O149" s="40" t="e">
        <f>(#REF!/50)*100</f>
        <v>#REF!</v>
      </c>
      <c r="P149" s="40" t="s">
        <v>102</v>
      </c>
      <c r="Q149" s="40">
        <v>45</v>
      </c>
      <c r="R149" s="16">
        <f t="shared" si="27"/>
        <v>90</v>
      </c>
      <c r="S149" s="40" t="s">
        <v>102</v>
      </c>
      <c r="T149" s="40">
        <v>40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1" t="e">
        <f>(#REF!/40)*100</f>
        <v>#REF!</v>
      </c>
      <c r="AE149" s="41"/>
      <c r="AF149" s="318" t="s">
        <v>103</v>
      </c>
    </row>
    <row r="150" spans="1:32" ht="28.5" x14ac:dyDescent="0.45">
      <c r="A150" s="4" t="s">
        <v>60</v>
      </c>
      <c r="B150" s="44" t="s">
        <v>11</v>
      </c>
      <c r="C150" s="13">
        <v>44</v>
      </c>
      <c r="D150" s="13">
        <f t="shared" si="24"/>
        <v>88</v>
      </c>
      <c r="E150" s="15" t="s">
        <v>102</v>
      </c>
      <c r="F150" s="15">
        <v>30</v>
      </c>
      <c r="G150" s="15">
        <v>27</v>
      </c>
      <c r="H150" s="14">
        <f t="shared" si="25"/>
        <v>57</v>
      </c>
      <c r="I150" s="15" t="s">
        <v>100</v>
      </c>
      <c r="J150" s="15">
        <v>34</v>
      </c>
      <c r="K150" s="15">
        <v>34</v>
      </c>
      <c r="L150" s="13">
        <f t="shared" si="26"/>
        <v>68</v>
      </c>
      <c r="M150" s="15" t="s">
        <v>101</v>
      </c>
      <c r="N150" s="40">
        <v>38</v>
      </c>
      <c r="O150" s="40" t="e">
        <f>(#REF!/50)*100</f>
        <v>#REF!</v>
      </c>
      <c r="P150" s="40" t="s">
        <v>101</v>
      </c>
      <c r="Q150" s="40">
        <v>42</v>
      </c>
      <c r="R150" s="16">
        <f t="shared" si="27"/>
        <v>84</v>
      </c>
      <c r="S150" s="40" t="s">
        <v>102</v>
      </c>
      <c r="T150" s="40">
        <v>46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 t="e">
        <f>(#REF!/40)*100</f>
        <v>#REF!</v>
      </c>
      <c r="AE150" s="40"/>
      <c r="AF150" s="318" t="s">
        <v>102</v>
      </c>
    </row>
    <row r="151" spans="1:32" ht="28.5" x14ac:dyDescent="0.45">
      <c r="A151" s="4" t="s">
        <v>8</v>
      </c>
      <c r="B151" s="9" t="s">
        <v>20</v>
      </c>
      <c r="C151" s="13">
        <v>35</v>
      </c>
      <c r="D151" s="13">
        <f t="shared" si="24"/>
        <v>70</v>
      </c>
      <c r="E151" s="30" t="s">
        <v>101</v>
      </c>
      <c r="F151" s="15">
        <v>37</v>
      </c>
      <c r="G151" s="15">
        <v>26</v>
      </c>
      <c r="H151" s="14">
        <f t="shared" si="25"/>
        <v>63</v>
      </c>
      <c r="I151" s="30" t="s">
        <v>100</v>
      </c>
      <c r="J151" s="30">
        <v>45</v>
      </c>
      <c r="K151" s="30">
        <v>22</v>
      </c>
      <c r="L151" s="13">
        <f t="shared" si="26"/>
        <v>67</v>
      </c>
      <c r="M151" s="15" t="s">
        <v>100</v>
      </c>
      <c r="N151" s="16">
        <v>46</v>
      </c>
      <c r="O151" s="16" t="e">
        <f>(#REF!/50)*100</f>
        <v>#REF!</v>
      </c>
      <c r="P151" s="16" t="s">
        <v>100</v>
      </c>
      <c r="Q151" s="16">
        <v>41</v>
      </c>
      <c r="R151" s="16">
        <f t="shared" si="27"/>
        <v>82</v>
      </c>
      <c r="S151" s="16" t="s">
        <v>102</v>
      </c>
      <c r="T151" s="16">
        <v>42</v>
      </c>
      <c r="U151" s="16"/>
      <c r="V151" s="16"/>
      <c r="W151" s="16"/>
      <c r="X151" s="16"/>
      <c r="Y151" s="16"/>
      <c r="Z151" s="16"/>
      <c r="AA151" s="16"/>
      <c r="AB151" s="16"/>
      <c r="AC151" s="16"/>
      <c r="AD151" s="18" t="e">
        <f>(#REF!/40)*100</f>
        <v>#REF!</v>
      </c>
      <c r="AE151" s="18"/>
      <c r="AF151" s="318" t="s">
        <v>102</v>
      </c>
    </row>
    <row r="152" spans="1:32" ht="28.5" x14ac:dyDescent="0.45">
      <c r="A152" s="4" t="s">
        <v>51</v>
      </c>
      <c r="B152" s="9" t="s">
        <v>11</v>
      </c>
      <c r="C152" s="13">
        <v>41</v>
      </c>
      <c r="D152" s="13">
        <f t="shared" si="24"/>
        <v>82</v>
      </c>
      <c r="E152" s="30" t="s">
        <v>102</v>
      </c>
      <c r="F152" s="15">
        <v>41</v>
      </c>
      <c r="G152" s="15">
        <v>46</v>
      </c>
      <c r="H152" s="14">
        <f t="shared" si="25"/>
        <v>87</v>
      </c>
      <c r="I152" s="30" t="s">
        <v>102</v>
      </c>
      <c r="J152" s="30">
        <v>37</v>
      </c>
      <c r="K152" s="30">
        <v>18</v>
      </c>
      <c r="L152" s="13">
        <f t="shared" si="26"/>
        <v>55</v>
      </c>
      <c r="M152" s="15" t="s">
        <v>101</v>
      </c>
      <c r="N152" s="16">
        <v>37</v>
      </c>
      <c r="O152" s="16" t="e">
        <f>(#REF!/50)*100</f>
        <v>#REF!</v>
      </c>
      <c r="P152" s="16" t="s">
        <v>101</v>
      </c>
      <c r="Q152" s="16">
        <v>41</v>
      </c>
      <c r="R152" s="16">
        <f t="shared" si="27"/>
        <v>82</v>
      </c>
      <c r="S152" s="16" t="s">
        <v>102</v>
      </c>
      <c r="T152" s="16">
        <v>49</v>
      </c>
      <c r="U152" s="16"/>
      <c r="V152" s="16"/>
      <c r="W152" s="16"/>
      <c r="X152" s="16"/>
      <c r="Y152" s="16"/>
      <c r="Z152" s="16"/>
      <c r="AA152" s="16"/>
      <c r="AB152" s="16"/>
      <c r="AC152" s="16"/>
      <c r="AD152" s="18" t="e">
        <f>(#REF!/40)*100</f>
        <v>#REF!</v>
      </c>
      <c r="AE152" s="18"/>
      <c r="AF152" s="318" t="s">
        <v>103</v>
      </c>
    </row>
    <row r="153" spans="1:32" ht="28.5" x14ac:dyDescent="0.45">
      <c r="A153" s="4" t="s">
        <v>14</v>
      </c>
      <c r="B153" s="9" t="s">
        <v>11</v>
      </c>
      <c r="C153" s="13">
        <v>29</v>
      </c>
      <c r="D153" s="13">
        <f t="shared" si="24"/>
        <v>57.999999999999993</v>
      </c>
      <c r="E153" s="30" t="s">
        <v>100</v>
      </c>
      <c r="F153" s="15">
        <v>34</v>
      </c>
      <c r="G153" s="15">
        <v>40</v>
      </c>
      <c r="H153" s="14">
        <f t="shared" si="25"/>
        <v>74</v>
      </c>
      <c r="I153" s="30" t="s">
        <v>101</v>
      </c>
      <c r="J153" s="30">
        <v>35</v>
      </c>
      <c r="K153" s="30">
        <v>35</v>
      </c>
      <c r="L153" s="13">
        <f t="shared" si="26"/>
        <v>70</v>
      </c>
      <c r="M153" s="15" t="s">
        <v>101</v>
      </c>
      <c r="N153" s="16">
        <v>34</v>
      </c>
      <c r="O153" s="16" t="e">
        <f>(#REF!/50)*100</f>
        <v>#REF!</v>
      </c>
      <c r="P153" s="16" t="s">
        <v>101</v>
      </c>
      <c r="Q153" s="16">
        <v>42</v>
      </c>
      <c r="R153" s="16">
        <f t="shared" si="27"/>
        <v>84</v>
      </c>
      <c r="S153" s="16" t="s">
        <v>102</v>
      </c>
      <c r="T153" s="16">
        <v>46</v>
      </c>
      <c r="U153" s="16"/>
      <c r="V153" s="16"/>
      <c r="W153" s="16"/>
      <c r="X153" s="16"/>
      <c r="Y153" s="16"/>
      <c r="Z153" s="16"/>
      <c r="AA153" s="16"/>
      <c r="AB153" s="16"/>
      <c r="AC153" s="16"/>
      <c r="AD153" s="18" t="e">
        <f>(#REF!/40)*100</f>
        <v>#REF!</v>
      </c>
      <c r="AE153" s="18"/>
      <c r="AF153" s="318" t="s">
        <v>103</v>
      </c>
    </row>
    <row r="154" spans="1:32" ht="28.5" x14ac:dyDescent="0.45">
      <c r="A154" s="4" t="s">
        <v>66</v>
      </c>
      <c r="B154" s="44" t="s">
        <v>11</v>
      </c>
      <c r="C154" s="13">
        <v>43</v>
      </c>
      <c r="D154" s="13">
        <f t="shared" si="24"/>
        <v>86</v>
      </c>
      <c r="E154" s="30" t="s">
        <v>102</v>
      </c>
      <c r="F154" s="15">
        <v>32</v>
      </c>
      <c r="G154" s="15">
        <v>28</v>
      </c>
      <c r="H154" s="14">
        <f t="shared" si="25"/>
        <v>60</v>
      </c>
      <c r="I154" s="30" t="s">
        <v>100</v>
      </c>
      <c r="J154" s="30">
        <v>30</v>
      </c>
      <c r="K154" s="30">
        <v>30</v>
      </c>
      <c r="L154" s="13">
        <f t="shared" si="26"/>
        <v>60</v>
      </c>
      <c r="M154" s="15" t="s">
        <v>101</v>
      </c>
      <c r="N154" s="40">
        <v>39</v>
      </c>
      <c r="O154" s="40" t="e">
        <f>(#REF!/50)*100</f>
        <v>#REF!</v>
      </c>
      <c r="P154" s="40" t="s">
        <v>101</v>
      </c>
      <c r="Q154" s="40">
        <v>42</v>
      </c>
      <c r="R154" s="16">
        <f t="shared" si="27"/>
        <v>84</v>
      </c>
      <c r="S154" s="40" t="s">
        <v>102</v>
      </c>
      <c r="T154" s="40">
        <v>53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1" t="e">
        <f>(#REF!/40)*100</f>
        <v>#REF!</v>
      </c>
      <c r="AE154" s="41"/>
      <c r="AF154" s="318" t="s">
        <v>103</v>
      </c>
    </row>
    <row r="155" spans="1:32" ht="28.5" x14ac:dyDescent="0.45">
      <c r="A155" s="4" t="s">
        <v>19</v>
      </c>
      <c r="B155" s="44" t="s">
        <v>20</v>
      </c>
      <c r="C155" s="13">
        <v>42</v>
      </c>
      <c r="D155" s="13">
        <f t="shared" si="24"/>
        <v>84</v>
      </c>
      <c r="E155" s="30" t="s">
        <v>102</v>
      </c>
      <c r="F155" s="15">
        <v>33</v>
      </c>
      <c r="G155" s="15">
        <v>36</v>
      </c>
      <c r="H155" s="14">
        <f t="shared" si="25"/>
        <v>69</v>
      </c>
      <c r="I155" s="30" t="s">
        <v>101</v>
      </c>
      <c r="J155" s="30">
        <v>37</v>
      </c>
      <c r="K155" s="30">
        <v>37</v>
      </c>
      <c r="L155" s="13">
        <f t="shared" si="26"/>
        <v>74</v>
      </c>
      <c r="M155" s="15" t="s">
        <v>101</v>
      </c>
      <c r="N155" s="40">
        <v>35</v>
      </c>
      <c r="O155" s="40" t="e">
        <f>(#REF!/50)*100</f>
        <v>#REF!</v>
      </c>
      <c r="P155" s="40" t="s">
        <v>101</v>
      </c>
      <c r="Q155" s="40">
        <v>40</v>
      </c>
      <c r="R155" s="16">
        <f t="shared" si="27"/>
        <v>80</v>
      </c>
      <c r="S155" s="40" t="s">
        <v>102</v>
      </c>
      <c r="T155" s="40">
        <v>46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1" t="e">
        <f>(#REF!/40)*100</f>
        <v>#REF!</v>
      </c>
      <c r="AE155" s="41"/>
      <c r="AF155" s="318" t="s">
        <v>102</v>
      </c>
    </row>
    <row r="156" spans="1:32" ht="28.5" x14ac:dyDescent="0.45">
      <c r="A156" s="4" t="s">
        <v>34</v>
      </c>
      <c r="B156" s="9" t="s">
        <v>20</v>
      </c>
      <c r="C156" s="13">
        <v>33</v>
      </c>
      <c r="D156" s="13">
        <f t="shared" si="24"/>
        <v>66</v>
      </c>
      <c r="E156" s="30" t="s">
        <v>101</v>
      </c>
      <c r="F156" s="15">
        <v>35</v>
      </c>
      <c r="G156" s="15">
        <v>39</v>
      </c>
      <c r="H156" s="14">
        <f t="shared" si="25"/>
        <v>74</v>
      </c>
      <c r="I156" s="30" t="s">
        <v>101</v>
      </c>
      <c r="J156" s="30">
        <v>43</v>
      </c>
      <c r="K156" s="30">
        <v>41</v>
      </c>
      <c r="L156" s="13">
        <f t="shared" si="26"/>
        <v>84</v>
      </c>
      <c r="M156" s="15" t="s">
        <v>102</v>
      </c>
      <c r="N156" s="16">
        <v>42</v>
      </c>
      <c r="O156" s="16" t="e">
        <f>(#REF!/50)*100</f>
        <v>#REF!</v>
      </c>
      <c r="P156" s="16" t="s">
        <v>100</v>
      </c>
      <c r="Q156" s="16">
        <v>32</v>
      </c>
      <c r="R156" s="16">
        <f t="shared" si="27"/>
        <v>64</v>
      </c>
      <c r="S156" s="16" t="s">
        <v>101</v>
      </c>
      <c r="T156" s="16">
        <v>41</v>
      </c>
      <c r="U156" s="16"/>
      <c r="V156" s="16"/>
      <c r="W156" s="16"/>
      <c r="X156" s="16"/>
      <c r="Y156" s="16"/>
      <c r="Z156" s="16"/>
      <c r="AA156" s="16"/>
      <c r="AB156" s="16"/>
      <c r="AC156" s="16"/>
      <c r="AD156" s="18" t="e">
        <f>(#REF!/40)*100</f>
        <v>#REF!</v>
      </c>
      <c r="AE156" s="18"/>
      <c r="AF156" s="318" t="s">
        <v>102</v>
      </c>
    </row>
    <row r="157" spans="1:32" ht="28.5" x14ac:dyDescent="0.45">
      <c r="A157" s="4" t="s">
        <v>58</v>
      </c>
      <c r="B157" s="9" t="s">
        <v>20</v>
      </c>
      <c r="C157" s="13">
        <v>27</v>
      </c>
      <c r="D157" s="13">
        <f t="shared" si="24"/>
        <v>54</v>
      </c>
      <c r="E157" s="30" t="s">
        <v>100</v>
      </c>
      <c r="F157" s="15">
        <v>36</v>
      </c>
      <c r="G157" s="15">
        <v>27</v>
      </c>
      <c r="H157" s="14">
        <f t="shared" si="25"/>
        <v>63</v>
      </c>
      <c r="I157" s="30" t="s">
        <v>101</v>
      </c>
      <c r="J157" s="30">
        <v>43</v>
      </c>
      <c r="K157" s="30">
        <v>40</v>
      </c>
      <c r="L157" s="13">
        <f t="shared" si="26"/>
        <v>83</v>
      </c>
      <c r="M157" s="15" t="s">
        <v>102</v>
      </c>
      <c r="N157" s="16">
        <v>47</v>
      </c>
      <c r="O157" s="16" t="e">
        <f>(#REF!/50)*100</f>
        <v>#REF!</v>
      </c>
      <c r="P157" s="16" t="s">
        <v>100</v>
      </c>
      <c r="Q157" s="16">
        <v>38</v>
      </c>
      <c r="R157" s="16">
        <f t="shared" si="27"/>
        <v>76</v>
      </c>
      <c r="S157" s="16" t="s">
        <v>101</v>
      </c>
      <c r="T157" s="16">
        <v>37</v>
      </c>
      <c r="U157" s="16"/>
      <c r="V157" s="16"/>
      <c r="W157" s="16"/>
      <c r="X157" s="16"/>
      <c r="Y157" s="16"/>
      <c r="Z157" s="16"/>
      <c r="AA157" s="16"/>
      <c r="AB157" s="16"/>
      <c r="AC157" s="16"/>
      <c r="AD157" s="18" t="e">
        <f>(#REF!/40)*100</f>
        <v>#REF!</v>
      </c>
      <c r="AE157" s="18"/>
      <c r="AF157" s="318" t="s">
        <v>103</v>
      </c>
    </row>
    <row r="158" spans="1:32" ht="28.5" x14ac:dyDescent="0.45">
      <c r="A158" s="4" t="s">
        <v>39</v>
      </c>
      <c r="B158" s="9" t="s">
        <v>20</v>
      </c>
      <c r="C158" s="13">
        <v>42</v>
      </c>
      <c r="D158" s="13">
        <f t="shared" si="24"/>
        <v>84</v>
      </c>
      <c r="E158" s="30" t="s">
        <v>102</v>
      </c>
      <c r="F158" s="15">
        <v>38</v>
      </c>
      <c r="G158" s="15">
        <v>29</v>
      </c>
      <c r="H158" s="14">
        <f t="shared" si="25"/>
        <v>67</v>
      </c>
      <c r="I158" s="30" t="s">
        <v>100</v>
      </c>
      <c r="J158" s="30">
        <v>42</v>
      </c>
      <c r="K158" s="30">
        <v>23</v>
      </c>
      <c r="L158" s="13">
        <f t="shared" si="26"/>
        <v>65</v>
      </c>
      <c r="M158" s="15" t="s">
        <v>100</v>
      </c>
      <c r="N158" s="16">
        <v>41</v>
      </c>
      <c r="O158" s="16" t="e">
        <f>(#REF!/50)*100</f>
        <v>#REF!</v>
      </c>
      <c r="P158" s="16" t="s">
        <v>101</v>
      </c>
      <c r="Q158" s="16">
        <v>40</v>
      </c>
      <c r="R158" s="16">
        <f t="shared" si="27"/>
        <v>80</v>
      </c>
      <c r="S158" s="16" t="s">
        <v>101</v>
      </c>
      <c r="T158" s="16">
        <v>37</v>
      </c>
      <c r="U158" s="16"/>
      <c r="V158" s="16"/>
      <c r="W158" s="16"/>
      <c r="X158" s="16"/>
      <c r="Y158" s="16"/>
      <c r="Z158" s="16"/>
      <c r="AA158" s="16"/>
      <c r="AB158" s="16"/>
      <c r="AC158" s="16"/>
      <c r="AD158" s="18" t="e">
        <f>(#REF!/40)*100</f>
        <v>#REF!</v>
      </c>
      <c r="AE158" s="18"/>
      <c r="AF158" s="318" t="s">
        <v>103</v>
      </c>
    </row>
    <row r="159" spans="1:32" ht="28.5" x14ac:dyDescent="0.45">
      <c r="A159" s="4" t="s">
        <v>52</v>
      </c>
      <c r="B159" s="9" t="s">
        <v>20</v>
      </c>
      <c r="C159" s="13">
        <v>36</v>
      </c>
      <c r="D159" s="13">
        <f t="shared" si="24"/>
        <v>72</v>
      </c>
      <c r="E159" s="30" t="s">
        <v>101</v>
      </c>
      <c r="F159" s="15">
        <v>29</v>
      </c>
      <c r="G159" s="15">
        <v>37</v>
      </c>
      <c r="H159" s="14">
        <f t="shared" si="25"/>
        <v>66</v>
      </c>
      <c r="I159" s="30" t="s">
        <v>100</v>
      </c>
      <c r="J159" s="30">
        <v>43</v>
      </c>
      <c r="K159" s="30">
        <v>25</v>
      </c>
      <c r="L159" s="13">
        <f t="shared" si="26"/>
        <v>68</v>
      </c>
      <c r="M159" s="15" t="s">
        <v>102</v>
      </c>
      <c r="N159" s="16">
        <v>41</v>
      </c>
      <c r="O159" s="16" t="e">
        <f>(#REF!/50)*100</f>
        <v>#REF!</v>
      </c>
      <c r="P159" s="16" t="s">
        <v>100</v>
      </c>
      <c r="Q159" s="16">
        <v>43</v>
      </c>
      <c r="R159" s="16">
        <f t="shared" si="27"/>
        <v>86</v>
      </c>
      <c r="S159" s="16" t="s">
        <v>102</v>
      </c>
      <c r="T159" s="16">
        <v>42</v>
      </c>
      <c r="U159" s="16"/>
      <c r="V159" s="16"/>
      <c r="W159" s="16"/>
      <c r="X159" s="16"/>
      <c r="Y159" s="16"/>
      <c r="Z159" s="16"/>
      <c r="AA159" s="16"/>
      <c r="AB159" s="16"/>
      <c r="AC159" s="16"/>
      <c r="AD159" s="16" t="e">
        <f>(#REF!/40)*100</f>
        <v>#REF!</v>
      </c>
      <c r="AE159" s="16"/>
      <c r="AF159" s="318" t="s">
        <v>103</v>
      </c>
    </row>
    <row r="160" spans="1:32" ht="28.5" x14ac:dyDescent="0.45">
      <c r="A160" s="4" t="s">
        <v>53</v>
      </c>
      <c r="B160" s="9" t="s">
        <v>20</v>
      </c>
      <c r="C160" s="13">
        <v>38</v>
      </c>
      <c r="D160" s="13">
        <f t="shared" si="24"/>
        <v>76</v>
      </c>
      <c r="E160" s="30" t="s">
        <v>101</v>
      </c>
      <c r="F160" s="15">
        <v>36</v>
      </c>
      <c r="G160" s="15">
        <v>37</v>
      </c>
      <c r="H160" s="14">
        <f t="shared" ref="H160:H191" si="28">(F160+G160)</f>
        <v>73</v>
      </c>
      <c r="I160" s="30" t="s">
        <v>101</v>
      </c>
      <c r="J160" s="30">
        <v>16</v>
      </c>
      <c r="K160" s="30">
        <v>16</v>
      </c>
      <c r="L160" s="13">
        <f t="shared" ref="L160:L191" si="29">(J160+K160)</f>
        <v>32</v>
      </c>
      <c r="M160" s="15" t="s">
        <v>100</v>
      </c>
      <c r="N160" s="16">
        <v>40</v>
      </c>
      <c r="O160" s="16" t="e">
        <f>(#REF!/50)*100</f>
        <v>#REF!</v>
      </c>
      <c r="P160" s="16" t="s">
        <v>101</v>
      </c>
      <c r="Q160" s="16">
        <v>43</v>
      </c>
      <c r="R160" s="16">
        <f t="shared" ref="R160:R191" si="30">(Q160/50)*100</f>
        <v>86</v>
      </c>
      <c r="S160" s="16" t="s">
        <v>102</v>
      </c>
      <c r="T160" s="16">
        <v>43</v>
      </c>
      <c r="U160" s="16"/>
      <c r="V160" s="16"/>
      <c r="W160" s="16"/>
      <c r="X160" s="16"/>
      <c r="Y160" s="16"/>
      <c r="Z160" s="16"/>
      <c r="AA160" s="16"/>
      <c r="AB160" s="16"/>
      <c r="AC160" s="16"/>
      <c r="AD160" s="18" t="e">
        <f>(#REF!/40)*100</f>
        <v>#REF!</v>
      </c>
      <c r="AE160" s="18"/>
      <c r="AF160" s="318" t="s">
        <v>102</v>
      </c>
    </row>
    <row r="161" spans="1:32" ht="28.5" x14ac:dyDescent="0.45">
      <c r="A161" s="4" t="s">
        <v>46</v>
      </c>
      <c r="B161" s="44" t="s">
        <v>20</v>
      </c>
      <c r="C161" s="13">
        <v>36</v>
      </c>
      <c r="D161" s="13">
        <f t="shared" si="24"/>
        <v>72</v>
      </c>
      <c r="E161" s="30" t="s">
        <v>101</v>
      </c>
      <c r="F161" s="15">
        <v>30</v>
      </c>
      <c r="G161" s="15">
        <v>37</v>
      </c>
      <c r="H161" s="14">
        <f t="shared" si="28"/>
        <v>67</v>
      </c>
      <c r="I161" s="30" t="s">
        <v>101</v>
      </c>
      <c r="J161" s="30">
        <v>37</v>
      </c>
      <c r="K161" s="30">
        <v>37</v>
      </c>
      <c r="L161" s="13">
        <f t="shared" si="29"/>
        <v>74</v>
      </c>
      <c r="M161" s="15" t="s">
        <v>101</v>
      </c>
      <c r="N161" s="40">
        <v>28</v>
      </c>
      <c r="O161" s="40" t="e">
        <f>(#REF!/50)*100</f>
        <v>#REF!</v>
      </c>
      <c r="P161" s="40" t="s">
        <v>101</v>
      </c>
      <c r="Q161" s="40">
        <v>39</v>
      </c>
      <c r="R161" s="16">
        <f t="shared" si="30"/>
        <v>78</v>
      </c>
      <c r="S161" s="40" t="s">
        <v>101</v>
      </c>
      <c r="T161" s="40">
        <v>49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 t="e">
        <f>(#REF!/40)*100</f>
        <v>#REF!</v>
      </c>
      <c r="AE161" s="40"/>
      <c r="AF161" s="318" t="s">
        <v>102</v>
      </c>
    </row>
    <row r="162" spans="1:32" ht="28.5" x14ac:dyDescent="0.45">
      <c r="A162" s="5" t="s">
        <v>10</v>
      </c>
      <c r="B162" s="9" t="s">
        <v>11</v>
      </c>
      <c r="C162" s="13">
        <v>31</v>
      </c>
      <c r="D162" s="13">
        <f t="shared" si="24"/>
        <v>62</v>
      </c>
      <c r="E162" s="30" t="s">
        <v>101</v>
      </c>
      <c r="F162" s="15">
        <v>30</v>
      </c>
      <c r="G162" s="15">
        <v>32</v>
      </c>
      <c r="H162" s="14">
        <f t="shared" si="28"/>
        <v>62</v>
      </c>
      <c r="I162" s="30" t="s">
        <v>101</v>
      </c>
      <c r="J162" s="30">
        <v>25</v>
      </c>
      <c r="K162" s="30">
        <v>38</v>
      </c>
      <c r="L162" s="13">
        <f t="shared" si="29"/>
        <v>63</v>
      </c>
      <c r="M162" s="15" t="s">
        <v>100</v>
      </c>
      <c r="N162" s="16">
        <v>35</v>
      </c>
      <c r="O162" s="16" t="e">
        <f>(#REF!/50)*100</f>
        <v>#REF!</v>
      </c>
      <c r="P162" s="16" t="s">
        <v>101</v>
      </c>
      <c r="Q162" s="16">
        <v>44</v>
      </c>
      <c r="R162" s="16">
        <f t="shared" si="30"/>
        <v>88</v>
      </c>
      <c r="S162" s="16" t="s">
        <v>102</v>
      </c>
      <c r="T162" s="16">
        <v>41</v>
      </c>
      <c r="U162" s="16"/>
      <c r="V162" s="16"/>
      <c r="W162" s="16"/>
      <c r="X162" s="16"/>
      <c r="Y162" s="16"/>
      <c r="Z162" s="16"/>
      <c r="AA162" s="16"/>
      <c r="AB162" s="16"/>
      <c r="AC162" s="16"/>
      <c r="AD162" s="16" t="e">
        <f>(#REF!/40)*100</f>
        <v>#REF!</v>
      </c>
      <c r="AE162" s="16"/>
      <c r="AF162" s="318" t="s">
        <v>102</v>
      </c>
    </row>
    <row r="163" spans="1:32" ht="28.5" x14ac:dyDescent="0.45">
      <c r="A163" s="4" t="s">
        <v>68</v>
      </c>
      <c r="B163" s="9" t="s">
        <v>20</v>
      </c>
      <c r="C163" s="13">
        <v>30</v>
      </c>
      <c r="D163" s="13">
        <f t="shared" si="24"/>
        <v>60</v>
      </c>
      <c r="E163" s="30" t="s">
        <v>101</v>
      </c>
      <c r="F163" s="15">
        <v>41</v>
      </c>
      <c r="G163" s="15">
        <v>34</v>
      </c>
      <c r="H163" s="14">
        <f t="shared" si="28"/>
        <v>75</v>
      </c>
      <c r="I163" s="30" t="s">
        <v>101</v>
      </c>
      <c r="J163" s="30">
        <v>36</v>
      </c>
      <c r="K163" s="30">
        <v>36</v>
      </c>
      <c r="L163" s="13">
        <f t="shared" si="29"/>
        <v>72</v>
      </c>
      <c r="M163" s="15" t="s">
        <v>101</v>
      </c>
      <c r="N163" s="16">
        <v>32</v>
      </c>
      <c r="O163" s="16" t="e">
        <f>(#REF!/50)*100</f>
        <v>#REF!</v>
      </c>
      <c r="P163" s="16" t="s">
        <v>101</v>
      </c>
      <c r="Q163" s="16">
        <v>36</v>
      </c>
      <c r="R163" s="16">
        <f t="shared" si="30"/>
        <v>72</v>
      </c>
      <c r="S163" s="16" t="s">
        <v>101</v>
      </c>
      <c r="T163" s="16">
        <v>43</v>
      </c>
      <c r="U163" s="16"/>
      <c r="V163" s="16"/>
      <c r="W163" s="16"/>
      <c r="X163" s="16"/>
      <c r="Y163" s="16"/>
      <c r="Z163" s="16"/>
      <c r="AA163" s="16"/>
      <c r="AB163" s="16"/>
      <c r="AC163" s="16"/>
      <c r="AD163" s="18" t="e">
        <f>(#REF!/40)*100</f>
        <v>#REF!</v>
      </c>
      <c r="AE163" s="18"/>
      <c r="AF163" s="318" t="s">
        <v>102</v>
      </c>
    </row>
    <row r="164" spans="1:32" ht="28.5" x14ac:dyDescent="0.45">
      <c r="A164" s="4" t="s">
        <v>44</v>
      </c>
      <c r="B164" s="9" t="s">
        <v>20</v>
      </c>
      <c r="C164" s="13">
        <v>38</v>
      </c>
      <c r="D164" s="13">
        <f t="shared" si="24"/>
        <v>76</v>
      </c>
      <c r="E164" s="30" t="s">
        <v>101</v>
      </c>
      <c r="F164" s="15">
        <v>30</v>
      </c>
      <c r="G164" s="15">
        <v>28</v>
      </c>
      <c r="H164" s="14">
        <f t="shared" si="28"/>
        <v>58</v>
      </c>
      <c r="I164" s="30" t="s">
        <v>101</v>
      </c>
      <c r="J164" s="30">
        <v>36</v>
      </c>
      <c r="K164" s="30">
        <v>31</v>
      </c>
      <c r="L164" s="13">
        <f t="shared" si="29"/>
        <v>67</v>
      </c>
      <c r="M164" s="15" t="s">
        <v>101</v>
      </c>
      <c r="N164" s="16">
        <v>31</v>
      </c>
      <c r="O164" s="16" t="e">
        <f>(#REF!/50)*100</f>
        <v>#REF!</v>
      </c>
      <c r="P164" s="16" t="s">
        <v>101</v>
      </c>
      <c r="Q164" s="16">
        <v>37</v>
      </c>
      <c r="R164" s="16">
        <f t="shared" si="30"/>
        <v>74</v>
      </c>
      <c r="S164" s="16" t="s">
        <v>101</v>
      </c>
      <c r="T164" s="16">
        <v>39</v>
      </c>
      <c r="U164" s="16"/>
      <c r="V164" s="16"/>
      <c r="W164" s="16"/>
      <c r="X164" s="16"/>
      <c r="Y164" s="16"/>
      <c r="Z164" s="16"/>
      <c r="AA164" s="16"/>
      <c r="AB164" s="16"/>
      <c r="AC164" s="16"/>
      <c r="AD164" s="18" t="e">
        <f>(#REF!/40)*100</f>
        <v>#REF!</v>
      </c>
      <c r="AE164" s="18"/>
      <c r="AF164" s="318" t="s">
        <v>102</v>
      </c>
    </row>
    <row r="165" spans="1:32" ht="28.5" x14ac:dyDescent="0.45">
      <c r="A165" s="4" t="s">
        <v>61</v>
      </c>
      <c r="B165" s="9" t="s">
        <v>20</v>
      </c>
      <c r="C165" s="13">
        <v>35</v>
      </c>
      <c r="D165" s="13">
        <f t="shared" si="24"/>
        <v>70</v>
      </c>
      <c r="E165" s="30" t="s">
        <v>101</v>
      </c>
      <c r="F165" s="15">
        <v>27</v>
      </c>
      <c r="G165" s="15">
        <v>29</v>
      </c>
      <c r="H165" s="14">
        <f t="shared" si="28"/>
        <v>56</v>
      </c>
      <c r="I165" s="30" t="s">
        <v>100</v>
      </c>
      <c r="J165" s="30">
        <v>37</v>
      </c>
      <c r="K165" s="30">
        <v>38</v>
      </c>
      <c r="L165" s="13">
        <f t="shared" si="29"/>
        <v>75</v>
      </c>
      <c r="M165" s="15" t="s">
        <v>101</v>
      </c>
      <c r="N165" s="40">
        <v>35</v>
      </c>
      <c r="O165" s="40" t="e">
        <f>(#REF!/50)*100</f>
        <v>#REF!</v>
      </c>
      <c r="P165" s="40" t="s">
        <v>101</v>
      </c>
      <c r="Q165" s="40">
        <v>44</v>
      </c>
      <c r="R165" s="16">
        <f t="shared" si="30"/>
        <v>88</v>
      </c>
      <c r="S165" s="40" t="s">
        <v>102</v>
      </c>
      <c r="T165" s="40">
        <v>41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1" t="e">
        <f>(#REF!/40)*100</f>
        <v>#REF!</v>
      </c>
      <c r="AE165" s="41"/>
      <c r="AF165" s="318" t="s">
        <v>103</v>
      </c>
    </row>
    <row r="166" spans="1:32" ht="28.5" x14ac:dyDescent="0.45">
      <c r="A166" s="4" t="s">
        <v>47</v>
      </c>
      <c r="B166" s="9" t="s">
        <v>11</v>
      </c>
      <c r="C166" s="13">
        <v>41</v>
      </c>
      <c r="D166" s="13">
        <f t="shared" si="24"/>
        <v>82</v>
      </c>
      <c r="E166" s="30" t="s">
        <v>102</v>
      </c>
      <c r="F166" s="15">
        <v>29</v>
      </c>
      <c r="G166" s="15">
        <v>29</v>
      </c>
      <c r="H166" s="14">
        <f t="shared" si="28"/>
        <v>58</v>
      </c>
      <c r="I166" s="30" t="s">
        <v>100</v>
      </c>
      <c r="J166" s="30">
        <v>35</v>
      </c>
      <c r="K166" s="30">
        <v>24</v>
      </c>
      <c r="L166" s="13">
        <f t="shared" si="29"/>
        <v>59</v>
      </c>
      <c r="M166" s="15" t="s">
        <v>101</v>
      </c>
      <c r="N166" s="16">
        <v>33</v>
      </c>
      <c r="O166" s="16" t="e">
        <f>(#REF!/50)*100</f>
        <v>#REF!</v>
      </c>
      <c r="P166" s="16" t="s">
        <v>100</v>
      </c>
      <c r="Q166" s="16">
        <v>44</v>
      </c>
      <c r="R166" s="16">
        <f t="shared" si="30"/>
        <v>88</v>
      </c>
      <c r="S166" s="16" t="s">
        <v>102</v>
      </c>
      <c r="T166" s="16">
        <v>37</v>
      </c>
      <c r="U166" s="16"/>
      <c r="V166" s="16"/>
      <c r="W166" s="16"/>
      <c r="X166" s="16"/>
      <c r="Y166" s="16"/>
      <c r="Z166" s="16"/>
      <c r="AA166" s="16"/>
      <c r="AB166" s="16"/>
      <c r="AC166" s="16"/>
      <c r="AD166" s="18" t="e">
        <f>(#REF!/40)*100</f>
        <v>#REF!</v>
      </c>
      <c r="AE166" s="18"/>
      <c r="AF166" s="318" t="s">
        <v>101</v>
      </c>
    </row>
    <row r="167" spans="1:32" ht="28.5" x14ac:dyDescent="0.45">
      <c r="A167" s="5" t="s">
        <v>17</v>
      </c>
      <c r="B167" s="9" t="s">
        <v>20</v>
      </c>
      <c r="C167" s="13">
        <v>27</v>
      </c>
      <c r="D167" s="13">
        <v>54</v>
      </c>
      <c r="E167" s="30" t="s">
        <v>100</v>
      </c>
      <c r="F167" s="15">
        <v>27</v>
      </c>
      <c r="G167" s="15">
        <v>33</v>
      </c>
      <c r="H167" s="14">
        <f t="shared" si="28"/>
        <v>60</v>
      </c>
      <c r="I167" s="30" t="s">
        <v>101</v>
      </c>
      <c r="J167" s="30">
        <v>26</v>
      </c>
      <c r="K167" s="30">
        <v>26</v>
      </c>
      <c r="L167" s="13">
        <f t="shared" si="29"/>
        <v>52</v>
      </c>
      <c r="M167" s="15" t="s">
        <v>100</v>
      </c>
      <c r="N167" s="40">
        <v>29</v>
      </c>
      <c r="O167" s="40" t="e">
        <f>(#REF!/50)*100</f>
        <v>#REF!</v>
      </c>
      <c r="P167" s="40" t="s">
        <v>100</v>
      </c>
      <c r="Q167" s="40">
        <v>37</v>
      </c>
      <c r="R167" s="16">
        <f t="shared" si="30"/>
        <v>74</v>
      </c>
      <c r="S167" s="40" t="s">
        <v>101</v>
      </c>
      <c r="T167" s="40">
        <v>58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 t="e">
        <f>(#REF!/40)*100</f>
        <v>#REF!</v>
      </c>
      <c r="AE167" s="40"/>
      <c r="AF167" s="318" t="s">
        <v>102</v>
      </c>
    </row>
    <row r="168" spans="1:32" ht="28.5" x14ac:dyDescent="0.45">
      <c r="A168" s="4" t="s">
        <v>72</v>
      </c>
      <c r="B168" s="9" t="s">
        <v>20</v>
      </c>
      <c r="C168" s="13">
        <v>36</v>
      </c>
      <c r="D168" s="13">
        <f t="shared" ref="D168:D193" si="31">(C168/50)*100</f>
        <v>72</v>
      </c>
      <c r="E168" s="30" t="s">
        <v>101</v>
      </c>
      <c r="F168" s="15">
        <v>44</v>
      </c>
      <c r="G168" s="15">
        <v>32</v>
      </c>
      <c r="H168" s="14">
        <f t="shared" si="28"/>
        <v>76</v>
      </c>
      <c r="I168" s="30" t="s">
        <v>101</v>
      </c>
      <c r="J168" s="30">
        <v>22</v>
      </c>
      <c r="K168" s="30">
        <v>36</v>
      </c>
      <c r="L168" s="13">
        <f t="shared" si="29"/>
        <v>58</v>
      </c>
      <c r="M168" s="15" t="s">
        <v>100</v>
      </c>
      <c r="N168" s="16">
        <v>42</v>
      </c>
      <c r="O168" s="16" t="e">
        <f>(#REF!/50)*100</f>
        <v>#REF!</v>
      </c>
      <c r="P168" s="16" t="s">
        <v>100</v>
      </c>
      <c r="Q168" s="16">
        <v>32</v>
      </c>
      <c r="R168" s="16">
        <f t="shared" si="30"/>
        <v>64</v>
      </c>
      <c r="S168" s="16" t="s">
        <v>101</v>
      </c>
      <c r="T168" s="16">
        <v>40</v>
      </c>
      <c r="U168" s="16"/>
      <c r="V168" s="16"/>
      <c r="W168" s="16"/>
      <c r="X168" s="16"/>
      <c r="Y168" s="16"/>
      <c r="Z168" s="16"/>
      <c r="AA168" s="16"/>
      <c r="AB168" s="16"/>
      <c r="AC168" s="16"/>
      <c r="AD168" s="18" t="e">
        <f>(#REF!/40)*100</f>
        <v>#REF!</v>
      </c>
      <c r="AE168" s="18"/>
      <c r="AF168" s="318" t="s">
        <v>105</v>
      </c>
    </row>
    <row r="169" spans="1:32" ht="28.5" x14ac:dyDescent="0.45">
      <c r="A169" s="4" t="s">
        <v>56</v>
      </c>
      <c r="B169" s="9" t="s">
        <v>20</v>
      </c>
      <c r="C169" s="13">
        <v>21</v>
      </c>
      <c r="D169" s="13">
        <f t="shared" si="31"/>
        <v>42</v>
      </c>
      <c r="E169" s="30" t="s">
        <v>100</v>
      </c>
      <c r="F169" s="15">
        <v>32</v>
      </c>
      <c r="G169" s="15">
        <v>29</v>
      </c>
      <c r="H169" s="14">
        <f t="shared" si="28"/>
        <v>61</v>
      </c>
      <c r="I169" s="30" t="s">
        <v>100</v>
      </c>
      <c r="J169" s="30">
        <v>36</v>
      </c>
      <c r="K169" s="30">
        <v>36</v>
      </c>
      <c r="L169" s="13">
        <f t="shared" si="29"/>
        <v>72</v>
      </c>
      <c r="M169" s="15" t="s">
        <v>101</v>
      </c>
      <c r="N169" s="16">
        <v>35</v>
      </c>
      <c r="O169" s="16" t="e">
        <f>(#REF!/50)*100</f>
        <v>#REF!</v>
      </c>
      <c r="P169" s="16" t="s">
        <v>100</v>
      </c>
      <c r="Q169" s="16">
        <v>37</v>
      </c>
      <c r="R169" s="16">
        <f t="shared" si="30"/>
        <v>74</v>
      </c>
      <c r="S169" s="16" t="s">
        <v>101</v>
      </c>
      <c r="T169" s="16">
        <v>31</v>
      </c>
      <c r="U169" s="16"/>
      <c r="V169" s="16"/>
      <c r="W169" s="16"/>
      <c r="X169" s="16"/>
      <c r="Y169" s="16"/>
      <c r="Z169" s="16"/>
      <c r="AA169" s="16"/>
      <c r="AB169" s="16"/>
      <c r="AC169" s="16"/>
      <c r="AD169" s="18" t="e">
        <f>(#REF!/40)*100</f>
        <v>#REF!</v>
      </c>
      <c r="AE169" s="18"/>
      <c r="AF169" s="318" t="s">
        <v>102</v>
      </c>
    </row>
    <row r="170" spans="1:32" ht="28.5" x14ac:dyDescent="0.45">
      <c r="A170" s="4" t="s">
        <v>74</v>
      </c>
      <c r="B170" s="9" t="s">
        <v>11</v>
      </c>
      <c r="C170" s="13">
        <v>36</v>
      </c>
      <c r="D170" s="13">
        <f t="shared" si="31"/>
        <v>72</v>
      </c>
      <c r="E170" s="30" t="s">
        <v>101</v>
      </c>
      <c r="F170" s="15">
        <v>36</v>
      </c>
      <c r="G170" s="15">
        <v>35</v>
      </c>
      <c r="H170" s="14">
        <f t="shared" si="28"/>
        <v>71</v>
      </c>
      <c r="I170" s="30" t="s">
        <v>101</v>
      </c>
      <c r="J170" s="30">
        <v>40</v>
      </c>
      <c r="K170" s="30">
        <v>29</v>
      </c>
      <c r="L170" s="13">
        <f t="shared" si="29"/>
        <v>69</v>
      </c>
      <c r="M170" s="15" t="s">
        <v>102</v>
      </c>
      <c r="N170" s="40">
        <v>34</v>
      </c>
      <c r="O170" s="40" t="e">
        <f>(#REF!/50)*100</f>
        <v>#REF!</v>
      </c>
      <c r="P170" s="40" t="s">
        <v>101</v>
      </c>
      <c r="Q170" s="40">
        <v>38</v>
      </c>
      <c r="R170" s="16">
        <f t="shared" si="30"/>
        <v>76</v>
      </c>
      <c r="S170" s="40" t="s">
        <v>101</v>
      </c>
      <c r="T170" s="40">
        <v>43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1" t="e">
        <f>(#REF!/40)*100</f>
        <v>#REF!</v>
      </c>
      <c r="AE170" s="41"/>
      <c r="AF170" s="318" t="s">
        <v>102</v>
      </c>
    </row>
    <row r="171" spans="1:32" ht="28.5" x14ac:dyDescent="0.45">
      <c r="A171" s="2" t="s">
        <v>29</v>
      </c>
      <c r="B171" s="44" t="s">
        <v>11</v>
      </c>
      <c r="C171" s="13">
        <v>39</v>
      </c>
      <c r="D171" s="13">
        <f t="shared" si="31"/>
        <v>78</v>
      </c>
      <c r="E171" s="15" t="s">
        <v>101</v>
      </c>
      <c r="F171" s="15">
        <v>39</v>
      </c>
      <c r="G171" s="15">
        <v>28</v>
      </c>
      <c r="H171" s="14">
        <f t="shared" si="28"/>
        <v>67</v>
      </c>
      <c r="I171" s="15" t="s">
        <v>100</v>
      </c>
      <c r="J171" s="15">
        <v>32</v>
      </c>
      <c r="K171" s="15">
        <v>32</v>
      </c>
      <c r="L171" s="13">
        <f t="shared" si="29"/>
        <v>64</v>
      </c>
      <c r="M171" s="15" t="s">
        <v>101</v>
      </c>
      <c r="N171" s="40">
        <v>31</v>
      </c>
      <c r="O171" s="40" t="e">
        <f>(#REF!/50)*100</f>
        <v>#REF!</v>
      </c>
      <c r="P171" s="40" t="s">
        <v>100</v>
      </c>
      <c r="Q171" s="40">
        <v>46</v>
      </c>
      <c r="R171" s="16">
        <f t="shared" si="30"/>
        <v>92</v>
      </c>
      <c r="S171" s="40" t="s">
        <v>102</v>
      </c>
      <c r="T171" s="40">
        <v>42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1" t="e">
        <f>(#REF!/40)*100</f>
        <v>#REF!</v>
      </c>
      <c r="AE171" s="41"/>
      <c r="AF171" s="318" t="s">
        <v>103</v>
      </c>
    </row>
    <row r="172" spans="1:32" ht="28.5" x14ac:dyDescent="0.45">
      <c r="A172" s="36" t="s">
        <v>16</v>
      </c>
      <c r="B172" s="9" t="s">
        <v>20</v>
      </c>
      <c r="C172" s="13">
        <v>25</v>
      </c>
      <c r="D172" s="13">
        <f t="shared" si="31"/>
        <v>50</v>
      </c>
      <c r="E172" s="30" t="s">
        <v>100</v>
      </c>
      <c r="F172" s="15">
        <v>30</v>
      </c>
      <c r="G172" s="15">
        <v>20</v>
      </c>
      <c r="H172" s="14">
        <f t="shared" si="28"/>
        <v>50</v>
      </c>
      <c r="I172" s="30" t="s">
        <v>101</v>
      </c>
      <c r="J172" s="30">
        <v>41</v>
      </c>
      <c r="K172" s="30">
        <v>15</v>
      </c>
      <c r="L172" s="13">
        <f t="shared" si="29"/>
        <v>56</v>
      </c>
      <c r="M172" s="15" t="s">
        <v>100</v>
      </c>
      <c r="N172" s="16">
        <v>29</v>
      </c>
      <c r="O172" s="16" t="e">
        <f>(#REF!/50)*100</f>
        <v>#REF!</v>
      </c>
      <c r="P172" s="16" t="s">
        <v>100</v>
      </c>
      <c r="Q172" s="16">
        <v>37</v>
      </c>
      <c r="R172" s="16">
        <f t="shared" si="30"/>
        <v>74</v>
      </c>
      <c r="S172" s="16" t="s">
        <v>101</v>
      </c>
      <c r="T172" s="16">
        <v>37</v>
      </c>
      <c r="U172" s="16"/>
      <c r="V172" s="16"/>
      <c r="W172" s="16"/>
      <c r="X172" s="16"/>
      <c r="Y172" s="16"/>
      <c r="Z172" s="16"/>
      <c r="AA172" s="16"/>
      <c r="AB172" s="16"/>
      <c r="AC172" s="16"/>
      <c r="AD172" s="18" t="e">
        <f>(#REF!/40)*100</f>
        <v>#REF!</v>
      </c>
      <c r="AE172" s="18"/>
      <c r="AF172" s="318" t="s">
        <v>102</v>
      </c>
    </row>
    <row r="173" spans="1:32" ht="28.5" x14ac:dyDescent="0.45">
      <c r="A173" s="2" t="s">
        <v>42</v>
      </c>
      <c r="B173" s="9" t="s">
        <v>11</v>
      </c>
      <c r="C173" s="30">
        <v>25</v>
      </c>
      <c r="D173" s="30">
        <f t="shared" si="31"/>
        <v>50</v>
      </c>
      <c r="E173" s="30" t="s">
        <v>104</v>
      </c>
      <c r="F173" s="15">
        <v>30</v>
      </c>
      <c r="G173" s="15">
        <v>31</v>
      </c>
      <c r="H173" s="15">
        <f t="shared" si="28"/>
        <v>61</v>
      </c>
      <c r="I173" s="30" t="s">
        <v>102</v>
      </c>
      <c r="J173" s="30">
        <v>33</v>
      </c>
      <c r="K173" s="30">
        <v>39</v>
      </c>
      <c r="L173" s="30">
        <f t="shared" si="29"/>
        <v>72</v>
      </c>
      <c r="M173" s="15" t="s">
        <v>101</v>
      </c>
      <c r="N173" s="16">
        <v>41</v>
      </c>
      <c r="O173" s="16" t="e">
        <f>(#REF!/50)*100</f>
        <v>#REF!</v>
      </c>
      <c r="P173" s="16" t="s">
        <v>100</v>
      </c>
      <c r="Q173" s="16">
        <v>31</v>
      </c>
      <c r="R173" s="16">
        <f t="shared" si="30"/>
        <v>62</v>
      </c>
      <c r="S173" s="16" t="s">
        <v>101</v>
      </c>
      <c r="T173" s="16">
        <v>41</v>
      </c>
      <c r="U173" s="16"/>
      <c r="V173" s="16"/>
      <c r="W173" s="16"/>
      <c r="X173" s="16"/>
      <c r="Y173" s="16"/>
      <c r="Z173" s="16"/>
      <c r="AA173" s="16"/>
      <c r="AB173" s="16"/>
      <c r="AC173" s="16"/>
      <c r="AD173" s="18" t="e">
        <f>(#REF!/40)*100</f>
        <v>#REF!</v>
      </c>
      <c r="AE173" s="18"/>
      <c r="AF173" s="318" t="s">
        <v>102</v>
      </c>
    </row>
    <row r="174" spans="1:32" ht="28.5" x14ac:dyDescent="0.45">
      <c r="A174" s="2" t="s">
        <v>45</v>
      </c>
      <c r="B174" s="44" t="s">
        <v>11</v>
      </c>
      <c r="C174" s="30">
        <v>35</v>
      </c>
      <c r="D174" s="30">
        <f t="shared" si="31"/>
        <v>70</v>
      </c>
      <c r="E174" s="30" t="s">
        <v>101</v>
      </c>
      <c r="F174" s="15">
        <v>32</v>
      </c>
      <c r="G174" s="15">
        <v>27</v>
      </c>
      <c r="H174" s="15">
        <f t="shared" si="28"/>
        <v>59</v>
      </c>
      <c r="I174" s="30" t="s">
        <v>100</v>
      </c>
      <c r="J174" s="30">
        <v>28</v>
      </c>
      <c r="K174" s="30">
        <v>28</v>
      </c>
      <c r="L174" s="30">
        <f t="shared" si="29"/>
        <v>56</v>
      </c>
      <c r="M174" s="15" t="s">
        <v>100</v>
      </c>
      <c r="N174" s="40">
        <v>35</v>
      </c>
      <c r="O174" s="40" t="e">
        <f>(#REF!/50)*100</f>
        <v>#REF!</v>
      </c>
      <c r="P174" s="40" t="s">
        <v>100</v>
      </c>
      <c r="Q174" s="40">
        <v>31</v>
      </c>
      <c r="R174" s="16">
        <f t="shared" si="30"/>
        <v>62</v>
      </c>
      <c r="S174" s="40" t="s">
        <v>101</v>
      </c>
      <c r="T174" s="40">
        <v>41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1" t="e">
        <f>(#REF!/40)*100</f>
        <v>#REF!</v>
      </c>
      <c r="AE174" s="41"/>
      <c r="AF174" s="318" t="s">
        <v>102</v>
      </c>
    </row>
    <row r="175" spans="1:32" ht="28.5" x14ac:dyDescent="0.45">
      <c r="A175" s="5" t="s">
        <v>18</v>
      </c>
      <c r="B175" s="9" t="s">
        <v>20</v>
      </c>
      <c r="C175" s="13">
        <v>29</v>
      </c>
      <c r="D175" s="13">
        <f t="shared" si="31"/>
        <v>57.999999999999993</v>
      </c>
      <c r="E175" s="13" t="s">
        <v>100</v>
      </c>
      <c r="F175" s="14">
        <v>36</v>
      </c>
      <c r="G175" s="14">
        <v>25</v>
      </c>
      <c r="H175" s="14">
        <f t="shared" si="28"/>
        <v>61</v>
      </c>
      <c r="I175" s="13" t="s">
        <v>100</v>
      </c>
      <c r="J175" s="13">
        <v>42</v>
      </c>
      <c r="K175" s="13">
        <v>20</v>
      </c>
      <c r="L175" s="13">
        <f t="shared" si="29"/>
        <v>62</v>
      </c>
      <c r="M175" s="15" t="s">
        <v>100</v>
      </c>
      <c r="N175" s="16">
        <v>47</v>
      </c>
      <c r="O175" s="16" t="e">
        <f>(#REF!/50)*100</f>
        <v>#REF!</v>
      </c>
      <c r="P175" s="16" t="s">
        <v>100</v>
      </c>
      <c r="Q175" s="16">
        <v>32</v>
      </c>
      <c r="R175" s="16">
        <f t="shared" si="30"/>
        <v>64</v>
      </c>
      <c r="S175" s="16" t="s">
        <v>101</v>
      </c>
      <c r="T175" s="16">
        <v>24</v>
      </c>
      <c r="U175" s="16"/>
      <c r="V175" s="16"/>
      <c r="W175" s="16"/>
      <c r="X175" s="16"/>
      <c r="Y175" s="16"/>
      <c r="Z175" s="16"/>
      <c r="AA175" s="16"/>
      <c r="AB175" s="16"/>
      <c r="AC175" s="16"/>
      <c r="AD175" s="18" t="e">
        <f>(#REF!/40)*100</f>
        <v>#REF!</v>
      </c>
      <c r="AE175" s="18"/>
      <c r="AF175" s="318" t="s">
        <v>102</v>
      </c>
    </row>
    <row r="176" spans="1:32" ht="28.5" x14ac:dyDescent="0.45">
      <c r="A176" s="4" t="s">
        <v>49</v>
      </c>
      <c r="B176" s="9" t="s">
        <v>20</v>
      </c>
      <c r="C176" s="13">
        <v>35</v>
      </c>
      <c r="D176" s="13">
        <f t="shared" si="31"/>
        <v>70</v>
      </c>
      <c r="E176" s="30" t="s">
        <v>101</v>
      </c>
      <c r="F176" s="15">
        <v>21</v>
      </c>
      <c r="G176" s="15">
        <v>29</v>
      </c>
      <c r="H176" s="14">
        <f t="shared" si="28"/>
        <v>50</v>
      </c>
      <c r="I176" s="30" t="s">
        <v>100</v>
      </c>
      <c r="J176" s="30">
        <v>37</v>
      </c>
      <c r="K176" s="30">
        <v>26</v>
      </c>
      <c r="L176" s="13">
        <f t="shared" si="29"/>
        <v>63</v>
      </c>
      <c r="M176" s="15" t="s">
        <v>101</v>
      </c>
      <c r="N176" s="16">
        <v>29</v>
      </c>
      <c r="O176" s="16" t="e">
        <f>(#REF!/50)*100</f>
        <v>#REF!</v>
      </c>
      <c r="P176" s="16" t="s">
        <v>101</v>
      </c>
      <c r="Q176" s="16">
        <v>38</v>
      </c>
      <c r="R176" s="16">
        <f t="shared" si="30"/>
        <v>76</v>
      </c>
      <c r="S176" s="16" t="s">
        <v>101</v>
      </c>
      <c r="T176" s="16">
        <v>40</v>
      </c>
      <c r="U176" s="16"/>
      <c r="V176" s="16"/>
      <c r="W176" s="16"/>
      <c r="X176" s="16"/>
      <c r="Y176" s="16"/>
      <c r="Z176" s="16"/>
      <c r="AA176" s="16"/>
      <c r="AB176" s="16"/>
      <c r="AC176" s="16"/>
      <c r="AD176" s="18" t="e">
        <f>(#REF!/40)*100</f>
        <v>#REF!</v>
      </c>
      <c r="AE176" s="18"/>
      <c r="AF176" s="318" t="s">
        <v>102</v>
      </c>
    </row>
    <row r="177" spans="1:32" ht="28.5" x14ac:dyDescent="0.45">
      <c r="A177" s="4" t="s">
        <v>48</v>
      </c>
      <c r="B177" s="9" t="s">
        <v>20</v>
      </c>
      <c r="C177" s="13">
        <v>26</v>
      </c>
      <c r="D177" s="13">
        <f t="shared" si="31"/>
        <v>52</v>
      </c>
      <c r="E177" s="30" t="s">
        <v>100</v>
      </c>
      <c r="F177" s="15">
        <v>29</v>
      </c>
      <c r="G177" s="15">
        <v>30</v>
      </c>
      <c r="H177" s="14">
        <f t="shared" si="28"/>
        <v>59</v>
      </c>
      <c r="I177" s="30" t="s">
        <v>100</v>
      </c>
      <c r="J177" s="30">
        <v>34</v>
      </c>
      <c r="K177" s="30">
        <v>27</v>
      </c>
      <c r="L177" s="13">
        <f t="shared" si="29"/>
        <v>61</v>
      </c>
      <c r="M177" s="15" t="s">
        <v>101</v>
      </c>
      <c r="N177" s="16">
        <v>34</v>
      </c>
      <c r="O177" s="16" t="e">
        <f>(#REF!/50)*100</f>
        <v>#REF!</v>
      </c>
      <c r="P177" s="16" t="s">
        <v>100</v>
      </c>
      <c r="Q177" s="16">
        <v>41</v>
      </c>
      <c r="R177" s="16">
        <f t="shared" si="30"/>
        <v>82</v>
      </c>
      <c r="S177" s="16" t="s">
        <v>102</v>
      </c>
      <c r="T177" s="16">
        <v>42</v>
      </c>
      <c r="U177" s="16"/>
      <c r="V177" s="16"/>
      <c r="W177" s="16"/>
      <c r="X177" s="16"/>
      <c r="Y177" s="16"/>
      <c r="Z177" s="16"/>
      <c r="AA177" s="16"/>
      <c r="AB177" s="16"/>
      <c r="AC177" s="16"/>
      <c r="AD177" s="16" t="e">
        <f>(#REF!/40)*100</f>
        <v>#REF!</v>
      </c>
      <c r="AE177" s="16"/>
      <c r="AF177" s="318" t="s">
        <v>102</v>
      </c>
    </row>
    <row r="178" spans="1:32" ht="28.5" x14ac:dyDescent="0.45">
      <c r="A178" s="4" t="s">
        <v>76</v>
      </c>
      <c r="B178" s="9" t="s">
        <v>11</v>
      </c>
      <c r="C178" s="13">
        <v>32</v>
      </c>
      <c r="D178" s="13">
        <f t="shared" si="31"/>
        <v>64</v>
      </c>
      <c r="E178" s="30" t="s">
        <v>101</v>
      </c>
      <c r="F178" s="15">
        <v>29</v>
      </c>
      <c r="G178" s="15">
        <v>20</v>
      </c>
      <c r="H178" s="14">
        <f t="shared" si="28"/>
        <v>49</v>
      </c>
      <c r="I178" s="30" t="s">
        <v>100</v>
      </c>
      <c r="J178" s="30">
        <v>28</v>
      </c>
      <c r="K178" s="30">
        <v>38</v>
      </c>
      <c r="L178" s="13">
        <f t="shared" si="29"/>
        <v>66</v>
      </c>
      <c r="M178" s="15" t="s">
        <v>100</v>
      </c>
      <c r="N178" s="40">
        <v>41</v>
      </c>
      <c r="O178" s="40" t="e">
        <f>(#REF!/50)*100</f>
        <v>#REF!</v>
      </c>
      <c r="P178" s="40" t="s">
        <v>101</v>
      </c>
      <c r="Q178" s="40">
        <v>47</v>
      </c>
      <c r="R178" s="16">
        <f t="shared" si="30"/>
        <v>94</v>
      </c>
      <c r="S178" s="40" t="s">
        <v>105</v>
      </c>
      <c r="T178" s="40">
        <v>35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1" t="e">
        <f>(#REF!/40)*100</f>
        <v>#REF!</v>
      </c>
      <c r="AE178" s="41"/>
      <c r="AF178" s="318" t="s">
        <v>102</v>
      </c>
    </row>
    <row r="179" spans="1:32" ht="28.5" x14ac:dyDescent="0.45">
      <c r="A179" s="4" t="s">
        <v>62</v>
      </c>
      <c r="B179" s="9" t="s">
        <v>20</v>
      </c>
      <c r="C179" s="13">
        <v>37</v>
      </c>
      <c r="D179" s="13">
        <f t="shared" si="31"/>
        <v>74</v>
      </c>
      <c r="E179" s="30" t="s">
        <v>101</v>
      </c>
      <c r="F179" s="15">
        <v>24</v>
      </c>
      <c r="G179" s="15">
        <v>35</v>
      </c>
      <c r="H179" s="14">
        <f t="shared" si="28"/>
        <v>59</v>
      </c>
      <c r="I179" s="30" t="s">
        <v>101</v>
      </c>
      <c r="J179" s="30">
        <v>28</v>
      </c>
      <c r="K179" s="30">
        <v>28</v>
      </c>
      <c r="L179" s="13">
        <f t="shared" si="29"/>
        <v>56</v>
      </c>
      <c r="M179" s="15" t="s">
        <v>100</v>
      </c>
      <c r="N179" s="16">
        <v>24</v>
      </c>
      <c r="O179" s="16" t="e">
        <f>(#REF!/50)*100</f>
        <v>#REF!</v>
      </c>
      <c r="P179" s="16" t="s">
        <v>101</v>
      </c>
      <c r="Q179" s="16">
        <v>30</v>
      </c>
      <c r="R179" s="16">
        <f t="shared" si="30"/>
        <v>60</v>
      </c>
      <c r="S179" s="16" t="s">
        <v>101</v>
      </c>
      <c r="T179" s="16">
        <v>42</v>
      </c>
      <c r="U179" s="16"/>
      <c r="V179" s="16"/>
      <c r="W179" s="16"/>
      <c r="X179" s="16"/>
      <c r="Y179" s="16"/>
      <c r="Z179" s="16"/>
      <c r="AA179" s="16"/>
      <c r="AB179" s="16"/>
      <c r="AC179" s="16"/>
      <c r="AD179" s="18" t="e">
        <f>(#REF!/40)*100</f>
        <v>#REF!</v>
      </c>
      <c r="AE179" s="18"/>
      <c r="AF179" s="318" t="s">
        <v>102</v>
      </c>
    </row>
    <row r="180" spans="1:32" ht="28.5" x14ac:dyDescent="0.45">
      <c r="A180" s="5" t="s">
        <v>13</v>
      </c>
      <c r="B180" s="9" t="s">
        <v>11</v>
      </c>
      <c r="C180" s="13">
        <v>25</v>
      </c>
      <c r="D180" s="13">
        <f t="shared" si="31"/>
        <v>50</v>
      </c>
      <c r="E180" s="30" t="s">
        <v>100</v>
      </c>
      <c r="F180" s="15">
        <v>29</v>
      </c>
      <c r="G180" s="15">
        <v>26</v>
      </c>
      <c r="H180" s="14">
        <f t="shared" si="28"/>
        <v>55</v>
      </c>
      <c r="I180" s="30" t="s">
        <v>100</v>
      </c>
      <c r="J180" s="30">
        <v>35</v>
      </c>
      <c r="K180" s="30">
        <v>26</v>
      </c>
      <c r="L180" s="13">
        <f t="shared" si="29"/>
        <v>61</v>
      </c>
      <c r="M180" s="15" t="s">
        <v>101</v>
      </c>
      <c r="N180" s="16">
        <v>37</v>
      </c>
      <c r="O180" s="16" t="e">
        <f>(#REF!/50)*100</f>
        <v>#REF!</v>
      </c>
      <c r="P180" s="16" t="s">
        <v>100</v>
      </c>
      <c r="Q180" s="16">
        <v>40</v>
      </c>
      <c r="R180" s="16">
        <f t="shared" si="30"/>
        <v>80</v>
      </c>
      <c r="S180" s="16" t="s">
        <v>102</v>
      </c>
      <c r="T180" s="16">
        <v>35</v>
      </c>
      <c r="U180" s="16"/>
      <c r="V180" s="16"/>
      <c r="W180" s="16"/>
      <c r="X180" s="16"/>
      <c r="Y180" s="16"/>
      <c r="Z180" s="16"/>
      <c r="AA180" s="16"/>
      <c r="AB180" s="16"/>
      <c r="AC180" s="16"/>
      <c r="AD180" s="18" t="e">
        <f>(#REF!/40)*100</f>
        <v>#REF!</v>
      </c>
      <c r="AE180" s="18"/>
      <c r="AF180" s="318" t="s">
        <v>102</v>
      </c>
    </row>
    <row r="181" spans="1:32" ht="28.5" x14ac:dyDescent="0.45">
      <c r="A181" s="4" t="s">
        <v>54</v>
      </c>
      <c r="B181" s="9" t="s">
        <v>11</v>
      </c>
      <c r="C181" s="13">
        <v>23</v>
      </c>
      <c r="D181" s="13">
        <f t="shared" si="31"/>
        <v>46</v>
      </c>
      <c r="E181" s="30" t="s">
        <v>103</v>
      </c>
      <c r="F181" s="15">
        <v>32</v>
      </c>
      <c r="G181" s="15">
        <v>36</v>
      </c>
      <c r="H181" s="14">
        <f t="shared" si="28"/>
        <v>68</v>
      </c>
      <c r="I181" s="30" t="s">
        <v>101</v>
      </c>
      <c r="J181" s="30">
        <v>26</v>
      </c>
      <c r="K181" s="30">
        <v>26</v>
      </c>
      <c r="L181" s="13">
        <f t="shared" si="29"/>
        <v>52</v>
      </c>
      <c r="M181" s="15" t="s">
        <v>100</v>
      </c>
      <c r="N181" s="40">
        <v>39</v>
      </c>
      <c r="O181" s="40" t="e">
        <f>(#REF!/50)*100</f>
        <v>#REF!</v>
      </c>
      <c r="P181" s="40" t="s">
        <v>101</v>
      </c>
      <c r="Q181" s="40">
        <v>38</v>
      </c>
      <c r="R181" s="16">
        <f t="shared" si="30"/>
        <v>76</v>
      </c>
      <c r="S181" s="40" t="s">
        <v>104</v>
      </c>
      <c r="T181" s="40">
        <v>35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1" t="e">
        <f>(#REF!/40)*100</f>
        <v>#REF!</v>
      </c>
      <c r="AE181" s="41"/>
      <c r="AF181" s="318" t="s">
        <v>102</v>
      </c>
    </row>
    <row r="182" spans="1:32" ht="28.5" x14ac:dyDescent="0.45">
      <c r="A182" s="4" t="s">
        <v>36</v>
      </c>
      <c r="B182" s="9" t="s">
        <v>20</v>
      </c>
      <c r="C182" s="13">
        <v>27</v>
      </c>
      <c r="D182" s="13">
        <f t="shared" si="31"/>
        <v>54</v>
      </c>
      <c r="E182" s="30" t="s">
        <v>100</v>
      </c>
      <c r="F182" s="15">
        <v>30</v>
      </c>
      <c r="G182" s="15">
        <v>24</v>
      </c>
      <c r="H182" s="14">
        <f t="shared" si="28"/>
        <v>54</v>
      </c>
      <c r="I182" s="30" t="s">
        <v>100</v>
      </c>
      <c r="J182" s="30">
        <v>38</v>
      </c>
      <c r="K182" s="30">
        <v>22</v>
      </c>
      <c r="L182" s="13">
        <f t="shared" si="29"/>
        <v>60</v>
      </c>
      <c r="M182" s="15" t="s">
        <v>100</v>
      </c>
      <c r="N182" s="16">
        <v>27</v>
      </c>
      <c r="O182" s="16" t="e">
        <f>(#REF!/50)*100</f>
        <v>#REF!</v>
      </c>
      <c r="P182" s="16" t="s">
        <v>100</v>
      </c>
      <c r="Q182" s="16">
        <v>34</v>
      </c>
      <c r="R182" s="16">
        <f t="shared" si="30"/>
        <v>68</v>
      </c>
      <c r="S182" s="16" t="s">
        <v>101</v>
      </c>
      <c r="T182" s="16">
        <v>29</v>
      </c>
      <c r="U182" s="16"/>
      <c r="V182" s="16"/>
      <c r="W182" s="16"/>
      <c r="X182" s="16"/>
      <c r="Y182" s="16"/>
      <c r="Z182" s="16"/>
      <c r="AA182" s="16"/>
      <c r="AB182" s="16"/>
      <c r="AC182" s="16"/>
      <c r="AD182" s="18" t="e">
        <f>(#REF!/40)*100</f>
        <v>#REF!</v>
      </c>
      <c r="AE182" s="18"/>
      <c r="AF182" s="318" t="s">
        <v>102</v>
      </c>
    </row>
    <row r="183" spans="1:32" ht="28.5" x14ac:dyDescent="0.45">
      <c r="A183" s="4" t="s">
        <v>22</v>
      </c>
      <c r="B183" s="9" t="s">
        <v>20</v>
      </c>
      <c r="C183" s="13">
        <v>33</v>
      </c>
      <c r="D183" s="13">
        <f t="shared" si="31"/>
        <v>66</v>
      </c>
      <c r="E183" s="15" t="s">
        <v>101</v>
      </c>
      <c r="F183" s="15">
        <v>34</v>
      </c>
      <c r="G183" s="15">
        <v>18</v>
      </c>
      <c r="H183" s="14">
        <f t="shared" si="28"/>
        <v>52</v>
      </c>
      <c r="I183" s="15" t="s">
        <v>100</v>
      </c>
      <c r="J183" s="15">
        <v>30</v>
      </c>
      <c r="K183" s="15">
        <v>36</v>
      </c>
      <c r="L183" s="13">
        <f t="shared" si="29"/>
        <v>66</v>
      </c>
      <c r="M183" s="15" t="s">
        <v>101</v>
      </c>
      <c r="N183" s="16">
        <v>37</v>
      </c>
      <c r="O183" s="16" t="e">
        <f>(#REF!/50)*100</f>
        <v>#REF!</v>
      </c>
      <c r="P183" s="16" t="s">
        <v>101</v>
      </c>
      <c r="Q183" s="16">
        <v>32</v>
      </c>
      <c r="R183" s="16">
        <f t="shared" si="30"/>
        <v>64</v>
      </c>
      <c r="S183" s="16" t="s">
        <v>101</v>
      </c>
      <c r="T183" s="16">
        <v>38</v>
      </c>
      <c r="U183" s="16"/>
      <c r="V183" s="16"/>
      <c r="W183" s="16"/>
      <c r="X183" s="16"/>
      <c r="Y183" s="16"/>
      <c r="Z183" s="16"/>
      <c r="AA183" s="16"/>
      <c r="AB183" s="16"/>
      <c r="AC183" s="16"/>
      <c r="AD183" s="16" t="e">
        <f>(#REF!/40)*100</f>
        <v>#REF!</v>
      </c>
      <c r="AE183" s="16"/>
      <c r="AF183" s="318" t="s">
        <v>102</v>
      </c>
    </row>
    <row r="184" spans="1:32" ht="28.5" x14ac:dyDescent="0.45">
      <c r="A184" s="4" t="s">
        <v>50</v>
      </c>
      <c r="B184" s="9" t="s">
        <v>20</v>
      </c>
      <c r="C184" s="13">
        <v>22</v>
      </c>
      <c r="D184" s="13">
        <f t="shared" si="31"/>
        <v>44</v>
      </c>
      <c r="E184" s="15" t="s">
        <v>100</v>
      </c>
      <c r="F184" s="15">
        <v>22</v>
      </c>
      <c r="G184" s="15">
        <v>13</v>
      </c>
      <c r="H184" s="14">
        <f t="shared" si="28"/>
        <v>35</v>
      </c>
      <c r="I184" s="15" t="s">
        <v>100</v>
      </c>
      <c r="J184" s="15">
        <v>41</v>
      </c>
      <c r="K184" s="15">
        <v>18</v>
      </c>
      <c r="L184" s="13">
        <f t="shared" si="29"/>
        <v>59</v>
      </c>
      <c r="M184" s="15" t="s">
        <v>100</v>
      </c>
      <c r="N184" s="16">
        <v>43</v>
      </c>
      <c r="O184" s="16" t="e">
        <f>(#REF!/50)*100</f>
        <v>#REF!</v>
      </c>
      <c r="P184" s="16" t="s">
        <v>107</v>
      </c>
      <c r="Q184" s="16">
        <v>40</v>
      </c>
      <c r="R184" s="16">
        <f t="shared" si="30"/>
        <v>80</v>
      </c>
      <c r="S184" s="16" t="s">
        <v>102</v>
      </c>
      <c r="T184" s="16">
        <v>35</v>
      </c>
      <c r="U184" s="16"/>
      <c r="V184" s="16"/>
      <c r="W184" s="16"/>
      <c r="X184" s="16"/>
      <c r="Y184" s="16"/>
      <c r="Z184" s="16"/>
      <c r="AA184" s="16"/>
      <c r="AB184" s="16"/>
      <c r="AC184" s="16"/>
      <c r="AD184" s="18" t="e">
        <f>(#REF!/40)*100</f>
        <v>#REF!</v>
      </c>
      <c r="AE184" s="18"/>
      <c r="AF184" s="318" t="s">
        <v>102</v>
      </c>
    </row>
    <row r="185" spans="1:32" ht="28.5" x14ac:dyDescent="0.45">
      <c r="A185" s="4" t="s">
        <v>41</v>
      </c>
      <c r="B185" s="9" t="s">
        <v>11</v>
      </c>
      <c r="C185" s="13">
        <v>26</v>
      </c>
      <c r="D185" s="13">
        <f t="shared" si="31"/>
        <v>52</v>
      </c>
      <c r="E185" s="30" t="s">
        <v>100</v>
      </c>
      <c r="F185" s="15">
        <v>29</v>
      </c>
      <c r="G185" s="15">
        <v>18</v>
      </c>
      <c r="H185" s="14">
        <f t="shared" si="28"/>
        <v>47</v>
      </c>
      <c r="I185" s="30" t="s">
        <v>100</v>
      </c>
      <c r="J185" s="30">
        <v>32</v>
      </c>
      <c r="K185" s="30">
        <v>14</v>
      </c>
      <c r="L185" s="13">
        <f t="shared" si="29"/>
        <v>46</v>
      </c>
      <c r="M185" s="15" t="s">
        <v>100</v>
      </c>
      <c r="N185" s="16">
        <v>27</v>
      </c>
      <c r="O185" s="16" t="e">
        <f>(#REF!/50)*100</f>
        <v>#REF!</v>
      </c>
      <c r="P185" s="16" t="s">
        <v>100</v>
      </c>
      <c r="Q185" s="16">
        <v>33</v>
      </c>
      <c r="R185" s="16">
        <f t="shared" si="30"/>
        <v>66</v>
      </c>
      <c r="S185" s="16" t="s">
        <v>101</v>
      </c>
      <c r="T185" s="16">
        <v>31</v>
      </c>
      <c r="U185" s="16"/>
      <c r="V185" s="16"/>
      <c r="W185" s="16"/>
      <c r="X185" s="16"/>
      <c r="Y185" s="16"/>
      <c r="Z185" s="16"/>
      <c r="AA185" s="16"/>
      <c r="AB185" s="16"/>
      <c r="AC185" s="16"/>
      <c r="AD185" s="18" t="e">
        <f>(#REF!/40)*100</f>
        <v>#REF!</v>
      </c>
      <c r="AE185" s="18"/>
      <c r="AF185" s="318" t="s">
        <v>102</v>
      </c>
    </row>
    <row r="186" spans="1:32" ht="28.5" x14ac:dyDescent="0.45">
      <c r="A186" s="5" t="s">
        <v>67</v>
      </c>
      <c r="B186" s="9" t="s">
        <v>20</v>
      </c>
      <c r="C186" s="13">
        <v>34</v>
      </c>
      <c r="D186" s="13">
        <f t="shared" si="31"/>
        <v>68</v>
      </c>
      <c r="E186" s="30" t="s">
        <v>101</v>
      </c>
      <c r="F186" s="15">
        <v>28</v>
      </c>
      <c r="G186" s="15">
        <v>17</v>
      </c>
      <c r="H186" s="14">
        <f t="shared" si="28"/>
        <v>45</v>
      </c>
      <c r="I186" s="30" t="s">
        <v>100</v>
      </c>
      <c r="J186" s="30">
        <v>39</v>
      </c>
      <c r="K186" s="30">
        <v>22</v>
      </c>
      <c r="L186" s="13">
        <f t="shared" si="29"/>
        <v>61</v>
      </c>
      <c r="M186" s="15" t="s">
        <v>100</v>
      </c>
      <c r="N186" s="16">
        <v>30</v>
      </c>
      <c r="O186" s="16" t="e">
        <f>(#REF!/50)*100</f>
        <v>#REF!</v>
      </c>
      <c r="P186" s="16" t="s">
        <v>100</v>
      </c>
      <c r="Q186" s="16">
        <v>30</v>
      </c>
      <c r="R186" s="16">
        <f t="shared" si="30"/>
        <v>60</v>
      </c>
      <c r="S186" s="16" t="s">
        <v>101</v>
      </c>
      <c r="T186" s="16">
        <v>34</v>
      </c>
      <c r="U186" s="16"/>
      <c r="V186" s="16"/>
      <c r="W186" s="16"/>
      <c r="X186" s="16"/>
      <c r="Y186" s="16"/>
      <c r="Z186" s="16"/>
      <c r="AA186" s="16"/>
      <c r="AB186" s="16"/>
      <c r="AC186" s="16"/>
      <c r="AD186" s="18" t="e">
        <f>(#REF!/40)*100</f>
        <v>#REF!</v>
      </c>
      <c r="AE186" s="18"/>
      <c r="AF186" s="318" t="s">
        <v>102</v>
      </c>
    </row>
    <row r="187" spans="1:32" ht="28.5" x14ac:dyDescent="0.45">
      <c r="A187" s="5" t="s">
        <v>15</v>
      </c>
      <c r="B187" s="9" t="s">
        <v>20</v>
      </c>
      <c r="C187" s="13">
        <v>18</v>
      </c>
      <c r="D187" s="13">
        <f t="shared" si="31"/>
        <v>36</v>
      </c>
      <c r="E187" s="15" t="s">
        <v>100</v>
      </c>
      <c r="F187" s="15">
        <v>21</v>
      </c>
      <c r="G187" s="15">
        <v>17</v>
      </c>
      <c r="H187" s="14">
        <f t="shared" si="28"/>
        <v>38</v>
      </c>
      <c r="I187" s="15" t="s">
        <v>100</v>
      </c>
      <c r="J187" s="15">
        <v>38</v>
      </c>
      <c r="K187" s="15">
        <v>18</v>
      </c>
      <c r="L187" s="13">
        <f t="shared" si="29"/>
        <v>56</v>
      </c>
      <c r="M187" s="15" t="s">
        <v>100</v>
      </c>
      <c r="N187" s="16">
        <v>28</v>
      </c>
      <c r="O187" s="16" t="e">
        <f>(#REF!/50)*100</f>
        <v>#REF!</v>
      </c>
      <c r="P187" s="16" t="s">
        <v>100</v>
      </c>
      <c r="Q187" s="16">
        <v>36</v>
      </c>
      <c r="R187" s="16">
        <f t="shared" si="30"/>
        <v>72</v>
      </c>
      <c r="S187" s="16" t="s">
        <v>101</v>
      </c>
      <c r="T187" s="16">
        <v>40</v>
      </c>
      <c r="U187" s="16"/>
      <c r="V187" s="16"/>
      <c r="W187" s="16"/>
      <c r="X187" s="16"/>
      <c r="Y187" s="16"/>
      <c r="Z187" s="16"/>
      <c r="AA187" s="16"/>
      <c r="AB187" s="16"/>
      <c r="AC187" s="16"/>
      <c r="AD187" s="18" t="e">
        <f>(#REF!/40)*100</f>
        <v>#REF!</v>
      </c>
      <c r="AE187" s="18"/>
      <c r="AF187" s="318" t="s">
        <v>102</v>
      </c>
    </row>
    <row r="188" spans="1:32" ht="28.5" x14ac:dyDescent="0.45">
      <c r="A188" s="4" t="s">
        <v>21</v>
      </c>
      <c r="B188" s="9" t="s">
        <v>20</v>
      </c>
      <c r="C188" s="13">
        <v>19</v>
      </c>
      <c r="D188" s="13">
        <f t="shared" si="31"/>
        <v>38</v>
      </c>
      <c r="E188" s="30" t="s">
        <v>100</v>
      </c>
      <c r="F188" s="15">
        <v>19</v>
      </c>
      <c r="G188" s="15">
        <v>25</v>
      </c>
      <c r="H188" s="14">
        <f t="shared" si="28"/>
        <v>44</v>
      </c>
      <c r="I188" s="30" t="s">
        <v>100</v>
      </c>
      <c r="J188" s="30">
        <v>30</v>
      </c>
      <c r="K188" s="30">
        <v>20</v>
      </c>
      <c r="L188" s="13">
        <f t="shared" si="29"/>
        <v>50</v>
      </c>
      <c r="M188" s="15" t="s">
        <v>101</v>
      </c>
      <c r="N188" s="16">
        <v>21</v>
      </c>
      <c r="O188" s="16" t="e">
        <f>(#REF!/50)*100</f>
        <v>#REF!</v>
      </c>
      <c r="P188" s="16" t="s">
        <v>100</v>
      </c>
      <c r="Q188" s="16">
        <v>32</v>
      </c>
      <c r="R188" s="16">
        <f t="shared" si="30"/>
        <v>64</v>
      </c>
      <c r="S188" s="16" t="s">
        <v>101</v>
      </c>
      <c r="T188" s="16">
        <v>35</v>
      </c>
      <c r="U188" s="16"/>
      <c r="V188" s="16"/>
      <c r="W188" s="16"/>
      <c r="X188" s="16"/>
      <c r="Y188" s="16"/>
      <c r="Z188" s="16"/>
      <c r="AA188" s="16"/>
      <c r="AB188" s="16"/>
      <c r="AC188" s="16"/>
      <c r="AD188" s="16" t="e">
        <f>(#REF!/40)*100</f>
        <v>#REF!</v>
      </c>
      <c r="AE188" s="16"/>
      <c r="AF188" s="318" t="s">
        <v>102</v>
      </c>
    </row>
    <row r="189" spans="1:32" ht="28.5" x14ac:dyDescent="0.45">
      <c r="A189" s="4" t="s">
        <v>27</v>
      </c>
      <c r="B189" s="44" t="s">
        <v>11</v>
      </c>
      <c r="C189" s="13">
        <v>17</v>
      </c>
      <c r="D189" s="13">
        <f t="shared" si="31"/>
        <v>34</v>
      </c>
      <c r="E189" s="30" t="s">
        <v>100</v>
      </c>
      <c r="F189" s="15">
        <v>30</v>
      </c>
      <c r="G189" s="15">
        <v>20</v>
      </c>
      <c r="H189" s="14">
        <f t="shared" si="28"/>
        <v>50</v>
      </c>
      <c r="I189" s="30" t="s">
        <v>100</v>
      </c>
      <c r="J189" s="30">
        <v>37</v>
      </c>
      <c r="K189" s="30">
        <v>37</v>
      </c>
      <c r="L189" s="13">
        <f t="shared" si="29"/>
        <v>74</v>
      </c>
      <c r="M189" s="15" t="s">
        <v>102</v>
      </c>
      <c r="N189" s="40">
        <v>32</v>
      </c>
      <c r="O189" s="40" t="e">
        <f>(#REF!/50)*100</f>
        <v>#REF!</v>
      </c>
      <c r="P189" s="40" t="s">
        <v>101</v>
      </c>
      <c r="Q189" s="40">
        <v>44</v>
      </c>
      <c r="R189" s="16">
        <f t="shared" si="30"/>
        <v>88</v>
      </c>
      <c r="S189" s="40" t="s">
        <v>102</v>
      </c>
      <c r="T189" s="40">
        <v>32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1" t="e">
        <f>(#REF!/40)*100</f>
        <v>#REF!</v>
      </c>
      <c r="AE189" s="41"/>
      <c r="AF189" s="318" t="s">
        <v>102</v>
      </c>
    </row>
    <row r="190" spans="1:32" ht="28.5" x14ac:dyDescent="0.45">
      <c r="A190" s="4" t="s">
        <v>35</v>
      </c>
      <c r="B190" s="9" t="s">
        <v>20</v>
      </c>
      <c r="C190" s="13">
        <v>30</v>
      </c>
      <c r="D190" s="13">
        <f t="shared" si="31"/>
        <v>60</v>
      </c>
      <c r="E190" s="30" t="s">
        <v>101</v>
      </c>
      <c r="F190" s="15">
        <v>26</v>
      </c>
      <c r="G190" s="15">
        <v>28</v>
      </c>
      <c r="H190" s="14">
        <f t="shared" si="28"/>
        <v>54</v>
      </c>
      <c r="I190" s="30" t="s">
        <v>100</v>
      </c>
      <c r="J190" s="30">
        <v>26</v>
      </c>
      <c r="K190" s="30">
        <v>36</v>
      </c>
      <c r="L190" s="13">
        <f t="shared" si="29"/>
        <v>62</v>
      </c>
      <c r="M190" s="15" t="s">
        <v>100</v>
      </c>
      <c r="N190" s="16">
        <v>25</v>
      </c>
      <c r="O190" s="16" t="e">
        <f>(#REF!/50)*100</f>
        <v>#REF!</v>
      </c>
      <c r="P190" s="16" t="s">
        <v>100</v>
      </c>
      <c r="Q190" s="16">
        <v>27</v>
      </c>
      <c r="R190" s="16">
        <f t="shared" si="30"/>
        <v>54</v>
      </c>
      <c r="S190" s="16" t="s">
        <v>100</v>
      </c>
      <c r="T190" s="16">
        <v>39</v>
      </c>
      <c r="U190" s="16"/>
      <c r="V190" s="16"/>
      <c r="W190" s="16"/>
      <c r="X190" s="16"/>
      <c r="Y190" s="16"/>
      <c r="Z190" s="16"/>
      <c r="AA190" s="16"/>
      <c r="AB190" s="16"/>
      <c r="AC190" s="16"/>
      <c r="AD190" s="16" t="e">
        <f>(#REF!/40)*100</f>
        <v>#REF!</v>
      </c>
      <c r="AE190" s="16"/>
      <c r="AF190" s="318" t="s">
        <v>100</v>
      </c>
    </row>
    <row r="191" spans="1:32" ht="28.5" x14ac:dyDescent="0.45">
      <c r="A191" s="4" t="s">
        <v>106</v>
      </c>
      <c r="B191" s="9" t="s">
        <v>11</v>
      </c>
      <c r="C191" s="13">
        <v>28</v>
      </c>
      <c r="D191" s="13">
        <f t="shared" si="31"/>
        <v>56.000000000000007</v>
      </c>
      <c r="E191" s="30" t="s">
        <v>100</v>
      </c>
      <c r="F191" s="15">
        <v>24</v>
      </c>
      <c r="G191" s="15">
        <v>20</v>
      </c>
      <c r="H191" s="14">
        <f t="shared" si="28"/>
        <v>44</v>
      </c>
      <c r="I191" s="30" t="s">
        <v>101</v>
      </c>
      <c r="J191" s="30">
        <v>37</v>
      </c>
      <c r="K191" s="30">
        <v>8</v>
      </c>
      <c r="L191" s="13">
        <f t="shared" si="29"/>
        <v>45</v>
      </c>
      <c r="M191" s="15" t="s">
        <v>100</v>
      </c>
      <c r="N191" s="16">
        <v>35</v>
      </c>
      <c r="O191" s="16" t="e">
        <f>(#REF!/50)*100</f>
        <v>#REF!</v>
      </c>
      <c r="P191" s="16" t="s">
        <v>100</v>
      </c>
      <c r="Q191" s="16">
        <v>32</v>
      </c>
      <c r="R191" s="16">
        <f t="shared" si="30"/>
        <v>64</v>
      </c>
      <c r="S191" s="16" t="s">
        <v>101</v>
      </c>
      <c r="T191" s="16">
        <v>32</v>
      </c>
      <c r="U191" s="16"/>
      <c r="V191" s="16"/>
      <c r="W191" s="16"/>
      <c r="X191" s="16"/>
      <c r="Y191" s="16"/>
      <c r="Z191" s="16"/>
      <c r="AA191" s="16"/>
      <c r="AB191" s="16"/>
      <c r="AC191" s="16"/>
      <c r="AD191" s="18" t="e">
        <f>(#REF!/40)*100</f>
        <v>#REF!</v>
      </c>
      <c r="AE191" s="18"/>
      <c r="AF191" s="318" t="s">
        <v>102</v>
      </c>
    </row>
    <row r="192" spans="1:32" ht="28.5" x14ac:dyDescent="0.45">
      <c r="A192" s="2" t="s">
        <v>38</v>
      </c>
      <c r="B192" s="9" t="s">
        <v>20</v>
      </c>
      <c r="C192" s="30">
        <v>26</v>
      </c>
      <c r="D192" s="30">
        <f t="shared" si="31"/>
        <v>52</v>
      </c>
      <c r="E192" s="30" t="s">
        <v>100</v>
      </c>
      <c r="F192" s="15">
        <v>37</v>
      </c>
      <c r="G192" s="15">
        <v>26</v>
      </c>
      <c r="H192" s="15">
        <f>(F192+G192)</f>
        <v>63</v>
      </c>
      <c r="I192" s="30" t="s">
        <v>100</v>
      </c>
      <c r="J192" s="30">
        <v>27</v>
      </c>
      <c r="K192" s="30">
        <v>34</v>
      </c>
      <c r="L192" s="30">
        <f>(J192+K192)</f>
        <v>61</v>
      </c>
      <c r="M192" s="15" t="s">
        <v>100</v>
      </c>
      <c r="N192" s="16">
        <v>22</v>
      </c>
      <c r="O192" s="16" t="e">
        <f>(#REF!/50)*100</f>
        <v>#REF!</v>
      </c>
      <c r="P192" s="16" t="s">
        <v>100</v>
      </c>
      <c r="Q192" s="16">
        <v>33</v>
      </c>
      <c r="R192" s="16">
        <f>(Q192/50)*100</f>
        <v>66</v>
      </c>
      <c r="S192" s="16" t="s">
        <v>101</v>
      </c>
      <c r="T192" s="16">
        <v>28</v>
      </c>
      <c r="U192" s="16"/>
      <c r="V192" s="16"/>
      <c r="W192" s="16"/>
      <c r="X192" s="16"/>
      <c r="Y192" s="16"/>
      <c r="Z192" s="16"/>
      <c r="AA192" s="16"/>
      <c r="AB192" s="16"/>
      <c r="AC192" s="16"/>
      <c r="AD192" s="18" t="e">
        <f>(#REF!/40)*100</f>
        <v>#REF!</v>
      </c>
      <c r="AE192" s="18"/>
      <c r="AF192" s="318" t="s">
        <v>101</v>
      </c>
    </row>
    <row r="193" spans="1:32" ht="28.5" x14ac:dyDescent="0.45">
      <c r="A193" s="2" t="s">
        <v>63</v>
      </c>
      <c r="B193" s="9" t="s">
        <v>11</v>
      </c>
      <c r="C193" s="30">
        <v>32</v>
      </c>
      <c r="D193" s="30">
        <f t="shared" si="31"/>
        <v>64</v>
      </c>
      <c r="E193" s="30" t="s">
        <v>101</v>
      </c>
      <c r="F193" s="15">
        <v>21</v>
      </c>
      <c r="G193" s="15">
        <v>15</v>
      </c>
      <c r="H193" s="15">
        <f>(F193+G193)</f>
        <v>36</v>
      </c>
      <c r="I193" s="30" t="s">
        <v>100</v>
      </c>
      <c r="J193" s="30">
        <v>23</v>
      </c>
      <c r="K193" s="30">
        <v>38</v>
      </c>
      <c r="L193" s="30">
        <f>(J193+K193)</f>
        <v>61</v>
      </c>
      <c r="M193" s="15" t="s">
        <v>100</v>
      </c>
      <c r="N193" s="16">
        <v>25</v>
      </c>
      <c r="O193" s="16" t="e">
        <f>(#REF!/50)*100</f>
        <v>#REF!</v>
      </c>
      <c r="P193" s="16" t="s">
        <v>100</v>
      </c>
      <c r="Q193" s="16">
        <v>29</v>
      </c>
      <c r="R193" s="16">
        <f>(Q193/50)*100</f>
        <v>57.999999999999993</v>
      </c>
      <c r="S193" s="16" t="s">
        <v>100</v>
      </c>
      <c r="T193" s="16">
        <v>27</v>
      </c>
      <c r="U193" s="16"/>
      <c r="V193" s="16"/>
      <c r="W193" s="16"/>
      <c r="X193" s="16"/>
      <c r="Y193" s="16"/>
      <c r="Z193" s="16"/>
      <c r="AA193" s="16"/>
      <c r="AB193" s="16"/>
      <c r="AC193" s="16"/>
      <c r="AD193" s="16" t="e">
        <f>(#REF!/40)*100</f>
        <v>#REF!</v>
      </c>
      <c r="AE193" s="16"/>
      <c r="AF193" s="318" t="s">
        <v>101</v>
      </c>
    </row>
    <row r="194" spans="1:32" ht="33.75" customHeight="1" x14ac:dyDescent="0.5">
      <c r="A194" s="31" t="s">
        <v>75</v>
      </c>
      <c r="B194" s="10"/>
      <c r="C194" s="42">
        <f>SUM(C128:C193)</f>
        <v>2314</v>
      </c>
      <c r="D194" s="42">
        <f t="shared" ref="D194:AF194" si="32">SUM(D128:D193)</f>
        <v>4628</v>
      </c>
      <c r="E194" s="42">
        <f t="shared" si="32"/>
        <v>0</v>
      </c>
      <c r="F194" s="42">
        <f t="shared" si="32"/>
        <v>2205</v>
      </c>
      <c r="G194" s="42">
        <f t="shared" si="32"/>
        <v>2092</v>
      </c>
      <c r="H194" s="42">
        <f t="shared" si="32"/>
        <v>4297</v>
      </c>
      <c r="I194" s="42">
        <f t="shared" si="32"/>
        <v>0</v>
      </c>
      <c r="J194" s="42">
        <f t="shared" si="32"/>
        <v>2383</v>
      </c>
      <c r="K194" s="42">
        <f t="shared" si="32"/>
        <v>2127</v>
      </c>
      <c r="L194" s="42">
        <f t="shared" si="32"/>
        <v>4510</v>
      </c>
      <c r="M194" s="42">
        <f t="shared" si="32"/>
        <v>0</v>
      </c>
      <c r="N194" s="42">
        <f t="shared" si="32"/>
        <v>2335</v>
      </c>
      <c r="O194" s="42" t="e">
        <f t="shared" si="32"/>
        <v>#REF!</v>
      </c>
      <c r="P194" s="42">
        <f t="shared" si="32"/>
        <v>0</v>
      </c>
      <c r="Q194" s="42">
        <f t="shared" si="32"/>
        <v>2608</v>
      </c>
      <c r="R194" s="42">
        <f t="shared" si="32"/>
        <v>5216</v>
      </c>
      <c r="S194" s="42">
        <f t="shared" si="32"/>
        <v>0</v>
      </c>
      <c r="T194" s="42">
        <f t="shared" si="32"/>
        <v>2718</v>
      </c>
      <c r="U194" s="42"/>
      <c r="V194" s="42"/>
      <c r="W194" s="42"/>
      <c r="X194" s="42"/>
      <c r="Y194" s="42"/>
      <c r="Z194" s="42"/>
      <c r="AA194" s="42"/>
      <c r="AB194" s="42"/>
      <c r="AC194" s="42"/>
      <c r="AD194" s="42" t="e">
        <f t="shared" si="32"/>
        <v>#REF!</v>
      </c>
      <c r="AE194" s="42"/>
      <c r="AF194" s="323">
        <f t="shared" si="32"/>
        <v>0</v>
      </c>
    </row>
    <row r="195" spans="1:32" ht="31.5" customHeight="1" x14ac:dyDescent="0.5">
      <c r="A195" s="31" t="s">
        <v>97</v>
      </c>
      <c r="B195" s="10"/>
      <c r="C195" s="43">
        <f>AVERAGE(C128:C193)</f>
        <v>35.060606060606062</v>
      </c>
      <c r="D195" s="43">
        <f t="shared" ref="D195:AF195" si="33">AVERAGE(D128:D193)</f>
        <v>70.121212121212125</v>
      </c>
      <c r="E195" s="43" t="e">
        <f t="shared" si="33"/>
        <v>#DIV/0!</v>
      </c>
      <c r="F195" s="43">
        <f t="shared" si="33"/>
        <v>33.409090909090907</v>
      </c>
      <c r="G195" s="43">
        <f t="shared" si="33"/>
        <v>31.696969696969695</v>
      </c>
      <c r="H195" s="43">
        <f t="shared" si="33"/>
        <v>65.106060606060609</v>
      </c>
      <c r="I195" s="43" t="e">
        <f t="shared" si="33"/>
        <v>#DIV/0!</v>
      </c>
      <c r="J195" s="43">
        <f t="shared" si="33"/>
        <v>36.106060606060609</v>
      </c>
      <c r="K195" s="43">
        <f t="shared" si="33"/>
        <v>32.227272727272727</v>
      </c>
      <c r="L195" s="43">
        <f t="shared" si="33"/>
        <v>68.333333333333329</v>
      </c>
      <c r="M195" s="43" t="e">
        <f t="shared" si="33"/>
        <v>#DIV/0!</v>
      </c>
      <c r="N195" s="43">
        <f t="shared" si="33"/>
        <v>35.378787878787875</v>
      </c>
      <c r="O195" s="43" t="e">
        <f t="shared" si="33"/>
        <v>#REF!</v>
      </c>
      <c r="P195" s="43" t="e">
        <f t="shared" si="33"/>
        <v>#DIV/0!</v>
      </c>
      <c r="Q195" s="43">
        <f t="shared" si="33"/>
        <v>39.515151515151516</v>
      </c>
      <c r="R195" s="43">
        <f t="shared" si="33"/>
        <v>79.030303030303031</v>
      </c>
      <c r="S195" s="43" t="e">
        <f t="shared" si="33"/>
        <v>#DIV/0!</v>
      </c>
      <c r="T195" s="43">
        <f t="shared" si="33"/>
        <v>41.18181818181818</v>
      </c>
      <c r="U195" s="43"/>
      <c r="V195" s="43"/>
      <c r="W195" s="43"/>
      <c r="X195" s="43"/>
      <c r="Y195" s="43"/>
      <c r="Z195" s="43"/>
      <c r="AA195" s="43"/>
      <c r="AB195" s="43"/>
      <c r="AC195" s="43"/>
      <c r="AD195" s="43" t="e">
        <f t="shared" si="33"/>
        <v>#REF!</v>
      </c>
      <c r="AE195" s="43"/>
      <c r="AF195" s="324" t="e">
        <f t="shared" si="33"/>
        <v>#DIV/0!</v>
      </c>
    </row>
    <row r="196" spans="1:32" ht="29.25" customHeight="1" x14ac:dyDescent="0.45">
      <c r="A196" s="31" t="s">
        <v>98</v>
      </c>
      <c r="B196" s="10"/>
      <c r="C196" s="10"/>
      <c r="D196" s="50">
        <v>6</v>
      </c>
      <c r="E196" s="50"/>
      <c r="F196" s="50"/>
      <c r="G196" s="50"/>
      <c r="H196" s="50">
        <v>9</v>
      </c>
      <c r="I196" s="50"/>
      <c r="J196" s="50"/>
      <c r="K196" s="50"/>
      <c r="L196" s="50">
        <v>7</v>
      </c>
      <c r="M196" s="50"/>
      <c r="N196" s="50"/>
      <c r="O196" s="50">
        <v>10</v>
      </c>
      <c r="P196" s="50"/>
      <c r="Q196" s="50"/>
      <c r="R196" s="50">
        <v>2</v>
      </c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>
        <v>1</v>
      </c>
      <c r="AE196" s="50"/>
      <c r="AF196" s="325"/>
    </row>
    <row r="202" spans="1:32" ht="33.75" x14ac:dyDescent="0.5">
      <c r="G202" s="433" t="s">
        <v>179</v>
      </c>
      <c r="H202" s="433"/>
      <c r="I202" s="433"/>
      <c r="J202" s="433"/>
      <c r="K202" s="433"/>
      <c r="L202" s="433"/>
    </row>
    <row r="203" spans="1:32" ht="33.75" x14ac:dyDescent="0.5">
      <c r="G203" s="433"/>
      <c r="H203" s="433"/>
      <c r="I203" s="433"/>
      <c r="J203" s="433"/>
      <c r="K203" s="433"/>
      <c r="L203" s="433"/>
    </row>
    <row r="206" spans="1:32" ht="46.5" x14ac:dyDescent="0.7">
      <c r="F206" s="432"/>
      <c r="G206" s="432"/>
      <c r="H206" s="432"/>
      <c r="I206" s="432"/>
      <c r="J206" s="432"/>
    </row>
    <row r="207" spans="1:32" ht="46.5" x14ac:dyDescent="0.7">
      <c r="F207" s="432"/>
      <c r="G207" s="432" t="s">
        <v>180</v>
      </c>
      <c r="H207" s="432"/>
      <c r="I207" s="432"/>
      <c r="J207" s="432"/>
    </row>
    <row r="208" spans="1:32" ht="46.5" x14ac:dyDescent="0.7">
      <c r="F208" s="432"/>
      <c r="G208" s="432"/>
      <c r="H208" s="432"/>
      <c r="I208" s="432"/>
      <c r="J208" s="432"/>
    </row>
    <row r="209" spans="1:35" ht="46.5" x14ac:dyDescent="0.7">
      <c r="F209" s="432"/>
      <c r="G209" s="432"/>
      <c r="H209" s="432"/>
      <c r="I209" s="432"/>
      <c r="J209" s="432"/>
    </row>
    <row r="211" spans="1:35" ht="36" x14ac:dyDescent="0.55000000000000004">
      <c r="A211" s="68"/>
      <c r="B211" s="68"/>
      <c r="C211" s="466" t="s">
        <v>152</v>
      </c>
      <c r="D211" s="466"/>
      <c r="E211" s="466"/>
      <c r="F211" s="466"/>
      <c r="G211" s="466"/>
      <c r="H211" s="466"/>
      <c r="I211" s="466"/>
      <c r="J211" s="466"/>
      <c r="K211" s="466"/>
      <c r="L211" s="466"/>
      <c r="M211" s="466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301"/>
    </row>
    <row r="212" spans="1:35" ht="36" x14ac:dyDescent="0.55000000000000004">
      <c r="A212" s="70"/>
      <c r="B212" s="70"/>
      <c r="C212" s="71"/>
      <c r="D212" s="71"/>
      <c r="E212" s="72"/>
      <c r="F212" s="71"/>
      <c r="G212" s="71"/>
      <c r="H212" s="72"/>
      <c r="I212" s="72"/>
      <c r="J212" s="71"/>
      <c r="K212" s="71"/>
      <c r="L212" s="71"/>
      <c r="M212" s="72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301"/>
    </row>
    <row r="213" spans="1:35" ht="36" x14ac:dyDescent="0.55000000000000004">
      <c r="A213" s="73"/>
      <c r="B213" s="70"/>
      <c r="C213" s="71"/>
      <c r="D213" s="71"/>
      <c r="E213" s="72"/>
      <c r="F213" s="71"/>
      <c r="G213" s="71"/>
      <c r="H213" s="72"/>
      <c r="I213" s="72"/>
      <c r="J213" s="71"/>
      <c r="K213" s="71"/>
      <c r="L213" s="71"/>
      <c r="M213" s="72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301"/>
    </row>
    <row r="214" spans="1:35" ht="36" x14ac:dyDescent="0.55000000000000004">
      <c r="A214" s="73"/>
      <c r="B214" s="70"/>
      <c r="C214" s="71"/>
      <c r="D214" s="71"/>
      <c r="E214" s="72"/>
      <c r="F214" s="71"/>
      <c r="G214" s="71"/>
      <c r="H214" s="72"/>
      <c r="I214" s="72"/>
      <c r="J214" s="71"/>
      <c r="K214" s="71"/>
      <c r="L214" s="71"/>
      <c r="M214" s="72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301"/>
    </row>
    <row r="215" spans="1:35" ht="36" x14ac:dyDescent="0.55000000000000004">
      <c r="A215" s="73"/>
      <c r="B215" s="70"/>
      <c r="C215" s="71"/>
      <c r="D215" s="71"/>
      <c r="E215" s="72"/>
      <c r="F215" s="71"/>
      <c r="G215" s="71"/>
      <c r="H215" s="72"/>
      <c r="I215" s="72"/>
      <c r="J215" s="71"/>
      <c r="K215" s="71"/>
      <c r="L215" s="71"/>
      <c r="M215" s="72"/>
      <c r="N215" s="69"/>
      <c r="O215" s="69"/>
      <c r="P215" s="69"/>
      <c r="Q215" s="69"/>
      <c r="R215" s="69"/>
      <c r="S215" s="69"/>
      <c r="T215" s="436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301"/>
    </row>
    <row r="216" spans="1:35" ht="36.75" thickBot="1" x14ac:dyDescent="0.6">
      <c r="A216" s="74"/>
      <c r="B216" s="70"/>
      <c r="C216" s="71"/>
      <c r="D216" s="71"/>
      <c r="E216" s="72"/>
      <c r="F216" s="71"/>
      <c r="G216" s="71"/>
      <c r="H216" s="72"/>
      <c r="I216" s="72"/>
      <c r="J216" s="71"/>
      <c r="K216" s="71"/>
      <c r="L216" s="71"/>
      <c r="M216" s="72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434"/>
      <c r="AF216" s="301"/>
    </row>
    <row r="217" spans="1:35" ht="130.5" customHeight="1" x14ac:dyDescent="0.55000000000000004">
      <c r="A217" s="75" t="s">
        <v>0</v>
      </c>
      <c r="B217" s="76" t="s">
        <v>92</v>
      </c>
      <c r="C217" s="77" t="s">
        <v>143</v>
      </c>
      <c r="D217" s="77" t="s">
        <v>75</v>
      </c>
      <c r="E217" s="77" t="s">
        <v>82</v>
      </c>
      <c r="F217" s="77" t="s">
        <v>144</v>
      </c>
      <c r="G217" s="77" t="s">
        <v>75</v>
      </c>
      <c r="H217" s="77" t="s">
        <v>82</v>
      </c>
      <c r="I217" s="77" t="s">
        <v>145</v>
      </c>
      <c r="J217" s="77" t="s">
        <v>75</v>
      </c>
      <c r="K217" s="77" t="s">
        <v>82</v>
      </c>
      <c r="L217" s="77" t="s">
        <v>146</v>
      </c>
      <c r="M217" s="77" t="s">
        <v>75</v>
      </c>
      <c r="N217" s="76" t="s">
        <v>82</v>
      </c>
      <c r="O217" s="76" t="s">
        <v>147</v>
      </c>
      <c r="P217" s="76" t="s">
        <v>75</v>
      </c>
      <c r="Q217" s="76" t="s">
        <v>82</v>
      </c>
      <c r="R217" s="76" t="s">
        <v>86</v>
      </c>
      <c r="S217" s="78" t="s">
        <v>75</v>
      </c>
      <c r="T217" s="78" t="s">
        <v>82</v>
      </c>
      <c r="U217" s="78" t="s">
        <v>172</v>
      </c>
      <c r="V217" s="78" t="s">
        <v>75</v>
      </c>
      <c r="W217" s="78" t="s">
        <v>82</v>
      </c>
      <c r="X217" s="78" t="s">
        <v>125</v>
      </c>
      <c r="Y217" s="78" t="s">
        <v>75</v>
      </c>
      <c r="Z217" s="78" t="s">
        <v>82</v>
      </c>
      <c r="AA217" s="78" t="s">
        <v>87</v>
      </c>
      <c r="AB217" s="357" t="s">
        <v>75</v>
      </c>
      <c r="AC217" s="359" t="s">
        <v>82</v>
      </c>
      <c r="AD217" s="360" t="s">
        <v>75</v>
      </c>
      <c r="AE217" s="435" t="s">
        <v>108</v>
      </c>
      <c r="AF217" s="361" t="s">
        <v>177</v>
      </c>
      <c r="AG217" s="364"/>
      <c r="AH217" s="391" t="s">
        <v>171</v>
      </c>
    </row>
    <row r="218" spans="1:35" ht="42" customHeight="1" x14ac:dyDescent="0.55000000000000004">
      <c r="A218" s="79" t="s">
        <v>25</v>
      </c>
      <c r="B218" s="79" t="s">
        <v>20</v>
      </c>
      <c r="C218" s="80">
        <v>19</v>
      </c>
      <c r="D218" s="80">
        <f t="shared" ref="D218:D240" si="34">(C218/50)*100</f>
        <v>38</v>
      </c>
      <c r="E218" s="80" t="s">
        <v>101</v>
      </c>
      <c r="F218" s="81">
        <v>43</v>
      </c>
      <c r="G218" s="81">
        <f t="shared" ref="G218:G240" si="35">(F218/50)*100</f>
        <v>86</v>
      </c>
      <c r="H218" s="81" t="s">
        <v>103</v>
      </c>
      <c r="I218" s="80">
        <v>41</v>
      </c>
      <c r="J218" s="80">
        <f t="shared" ref="J218:J240" si="36">(I218/50)*100</f>
        <v>82</v>
      </c>
      <c r="K218" s="80" t="s">
        <v>102</v>
      </c>
      <c r="L218" s="80">
        <v>47</v>
      </c>
      <c r="M218" s="82">
        <f t="shared" ref="M218:M240" si="37">(L218/55)*100</f>
        <v>85.454545454545453</v>
      </c>
      <c r="N218" s="83" t="s">
        <v>102</v>
      </c>
      <c r="O218" s="83">
        <v>23</v>
      </c>
      <c r="P218" s="84">
        <f t="shared" ref="P218:P240" si="38">(O218/31)*100</f>
        <v>74.193548387096769</v>
      </c>
      <c r="Q218" s="83" t="s">
        <v>102</v>
      </c>
      <c r="R218" s="83">
        <v>22</v>
      </c>
      <c r="S218" s="83">
        <f t="shared" ref="S218:S240" si="39">(R218/25)*100</f>
        <v>88</v>
      </c>
      <c r="T218" s="83" t="s">
        <v>102</v>
      </c>
      <c r="U218" s="83">
        <v>11</v>
      </c>
      <c r="V218" s="83">
        <f t="shared" ref="V218:V240" si="40">(U218/20)*100</f>
        <v>55.000000000000007</v>
      </c>
      <c r="W218" s="83" t="s">
        <v>103</v>
      </c>
      <c r="X218" s="83">
        <v>11</v>
      </c>
      <c r="Y218" s="84">
        <f t="shared" ref="Y218:Y240" si="41">(X218/15)*100</f>
        <v>73.333333333333329</v>
      </c>
      <c r="Z218" s="83" t="s">
        <v>103</v>
      </c>
      <c r="AA218" s="83">
        <v>15</v>
      </c>
      <c r="AB218" s="358">
        <f t="shared" ref="AB218:AB240" si="42">(AA218/15)*100</f>
        <v>100</v>
      </c>
      <c r="AC218" s="362" t="s">
        <v>102</v>
      </c>
      <c r="AD218" s="84">
        <f t="shared" ref="AD218:AD240" si="43">(D218+G218+J218+M218+P218+S218+V218+Y218+AB218)</f>
        <v>681.98142717497558</v>
      </c>
      <c r="AE218" s="84">
        <v>1</v>
      </c>
      <c r="AF218" s="365"/>
      <c r="AG218" s="10"/>
      <c r="AH218" s="369"/>
      <c r="AI218" s="300"/>
    </row>
    <row r="219" spans="1:35" ht="36" x14ac:dyDescent="0.55000000000000004">
      <c r="A219" s="86" t="s">
        <v>110</v>
      </c>
      <c r="B219" s="86" t="s">
        <v>20</v>
      </c>
      <c r="C219" s="80">
        <v>33</v>
      </c>
      <c r="D219" s="80">
        <f t="shared" si="34"/>
        <v>66</v>
      </c>
      <c r="E219" s="87" t="s">
        <v>102</v>
      </c>
      <c r="F219" s="82">
        <v>40</v>
      </c>
      <c r="G219" s="81">
        <f t="shared" si="35"/>
        <v>80</v>
      </c>
      <c r="H219" s="81" t="s">
        <v>103</v>
      </c>
      <c r="I219" s="87">
        <v>40</v>
      </c>
      <c r="J219" s="80">
        <f t="shared" si="36"/>
        <v>80</v>
      </c>
      <c r="K219" s="87" t="s">
        <v>102</v>
      </c>
      <c r="L219" s="80">
        <v>44</v>
      </c>
      <c r="M219" s="82">
        <f t="shared" si="37"/>
        <v>80</v>
      </c>
      <c r="N219" s="95" t="s">
        <v>102</v>
      </c>
      <c r="O219" s="97">
        <v>24</v>
      </c>
      <c r="P219" s="84">
        <f t="shared" si="38"/>
        <v>77.41935483870968</v>
      </c>
      <c r="Q219" s="97" t="s">
        <v>102</v>
      </c>
      <c r="R219" s="97">
        <v>16</v>
      </c>
      <c r="S219" s="83">
        <f t="shared" si="39"/>
        <v>64</v>
      </c>
      <c r="T219" s="97" t="s">
        <v>102</v>
      </c>
      <c r="U219" s="97">
        <v>14</v>
      </c>
      <c r="V219" s="83">
        <f t="shared" si="40"/>
        <v>70</v>
      </c>
      <c r="W219" s="97" t="s">
        <v>103</v>
      </c>
      <c r="X219" s="97">
        <v>13</v>
      </c>
      <c r="Y219" s="84">
        <f t="shared" si="41"/>
        <v>86.666666666666671</v>
      </c>
      <c r="Z219" s="97" t="s">
        <v>103</v>
      </c>
      <c r="AA219" s="97">
        <v>5</v>
      </c>
      <c r="AB219" s="358">
        <f t="shared" si="42"/>
        <v>33.333333333333329</v>
      </c>
      <c r="AC219" s="363" t="s">
        <v>102</v>
      </c>
      <c r="AD219" s="84">
        <f t="shared" si="43"/>
        <v>637.41935483870975</v>
      </c>
      <c r="AE219" s="84">
        <v>2</v>
      </c>
      <c r="AF219" s="365"/>
      <c r="AG219" s="349"/>
      <c r="AH219" s="369"/>
      <c r="AI219" s="300"/>
    </row>
    <row r="220" spans="1:35" ht="36" x14ac:dyDescent="0.55000000000000004">
      <c r="A220" s="86" t="s">
        <v>29</v>
      </c>
      <c r="B220" s="86" t="s">
        <v>11</v>
      </c>
      <c r="C220" s="80">
        <v>21</v>
      </c>
      <c r="D220" s="80">
        <f t="shared" si="34"/>
        <v>42</v>
      </c>
      <c r="E220" s="82" t="s">
        <v>102</v>
      </c>
      <c r="F220" s="82">
        <v>38</v>
      </c>
      <c r="G220" s="81">
        <f t="shared" si="35"/>
        <v>76</v>
      </c>
      <c r="H220" s="81" t="s">
        <v>102</v>
      </c>
      <c r="I220" s="82">
        <v>39</v>
      </c>
      <c r="J220" s="80">
        <f t="shared" si="36"/>
        <v>78</v>
      </c>
      <c r="K220" s="82" t="s">
        <v>102</v>
      </c>
      <c r="L220" s="80">
        <v>49</v>
      </c>
      <c r="M220" s="82">
        <f t="shared" si="37"/>
        <v>89.090909090909093</v>
      </c>
      <c r="N220" s="83" t="s">
        <v>175</v>
      </c>
      <c r="O220" s="83">
        <v>27</v>
      </c>
      <c r="P220" s="84">
        <f t="shared" si="38"/>
        <v>87.096774193548384</v>
      </c>
      <c r="Q220" s="83" t="s">
        <v>102</v>
      </c>
      <c r="R220" s="83">
        <v>16</v>
      </c>
      <c r="S220" s="83">
        <f t="shared" si="39"/>
        <v>64</v>
      </c>
      <c r="T220" s="83" t="s">
        <v>102</v>
      </c>
      <c r="U220" s="83">
        <v>13</v>
      </c>
      <c r="V220" s="83">
        <f t="shared" si="40"/>
        <v>65</v>
      </c>
      <c r="W220" s="83" t="s">
        <v>103</v>
      </c>
      <c r="X220" s="83">
        <v>14</v>
      </c>
      <c r="Y220" s="84">
        <f t="shared" si="41"/>
        <v>93.333333333333329</v>
      </c>
      <c r="Z220" s="83" t="s">
        <v>103</v>
      </c>
      <c r="AA220" s="83">
        <v>5</v>
      </c>
      <c r="AB220" s="358">
        <f t="shared" si="42"/>
        <v>33.333333333333329</v>
      </c>
      <c r="AC220" s="362" t="s">
        <v>102</v>
      </c>
      <c r="AD220" s="84">
        <f t="shared" si="43"/>
        <v>627.85434995112428</v>
      </c>
      <c r="AE220" s="84">
        <v>3</v>
      </c>
      <c r="AF220" s="365"/>
      <c r="AG220" s="349"/>
      <c r="AH220" s="369"/>
      <c r="AI220" s="300"/>
    </row>
    <row r="221" spans="1:35" ht="36" x14ac:dyDescent="0.55000000000000004">
      <c r="A221" s="86" t="s">
        <v>150</v>
      </c>
      <c r="B221" s="86" t="s">
        <v>20</v>
      </c>
      <c r="C221" s="80">
        <v>17</v>
      </c>
      <c r="D221" s="80">
        <f t="shared" si="34"/>
        <v>34</v>
      </c>
      <c r="E221" s="87" t="s">
        <v>102</v>
      </c>
      <c r="F221" s="82">
        <v>39</v>
      </c>
      <c r="G221" s="81">
        <f t="shared" si="35"/>
        <v>78</v>
      </c>
      <c r="H221" s="81" t="s">
        <v>102</v>
      </c>
      <c r="I221" s="87">
        <v>40</v>
      </c>
      <c r="J221" s="80">
        <f t="shared" si="36"/>
        <v>80</v>
      </c>
      <c r="K221" s="87" t="s">
        <v>102</v>
      </c>
      <c r="L221" s="80">
        <v>44</v>
      </c>
      <c r="M221" s="82">
        <f t="shared" si="37"/>
        <v>80</v>
      </c>
      <c r="N221" s="95" t="s">
        <v>102</v>
      </c>
      <c r="O221" s="97">
        <v>20</v>
      </c>
      <c r="P221" s="84">
        <f t="shared" si="38"/>
        <v>64.516129032258064</v>
      </c>
      <c r="Q221" s="97" t="s">
        <v>102</v>
      </c>
      <c r="R221" s="97">
        <v>18</v>
      </c>
      <c r="S221" s="83">
        <f t="shared" si="39"/>
        <v>72</v>
      </c>
      <c r="T221" s="97" t="s">
        <v>102</v>
      </c>
      <c r="U221" s="97">
        <v>13</v>
      </c>
      <c r="V221" s="83">
        <f t="shared" si="40"/>
        <v>65</v>
      </c>
      <c r="W221" s="97" t="s">
        <v>103</v>
      </c>
      <c r="X221" s="97">
        <v>14</v>
      </c>
      <c r="Y221" s="84">
        <f t="shared" si="41"/>
        <v>93.333333333333329</v>
      </c>
      <c r="Z221" s="97" t="s">
        <v>103</v>
      </c>
      <c r="AA221" s="97">
        <v>8</v>
      </c>
      <c r="AB221" s="358">
        <f t="shared" si="42"/>
        <v>53.333333333333336</v>
      </c>
      <c r="AC221" s="363" t="s">
        <v>102</v>
      </c>
      <c r="AD221" s="84">
        <f t="shared" si="43"/>
        <v>620.18279569892479</v>
      </c>
      <c r="AE221" s="84">
        <v>4</v>
      </c>
      <c r="AF221" s="365"/>
      <c r="AG221" s="349"/>
      <c r="AH221" s="369"/>
      <c r="AI221" s="300"/>
    </row>
    <row r="222" spans="1:35" ht="36" x14ac:dyDescent="0.55000000000000004">
      <c r="A222" s="86" t="s">
        <v>66</v>
      </c>
      <c r="B222" s="86" t="s">
        <v>11</v>
      </c>
      <c r="C222" s="80">
        <v>18</v>
      </c>
      <c r="D222" s="80">
        <f t="shared" si="34"/>
        <v>36</v>
      </c>
      <c r="E222" s="87" t="s">
        <v>102</v>
      </c>
      <c r="F222" s="82">
        <v>44</v>
      </c>
      <c r="G222" s="81">
        <f t="shared" si="35"/>
        <v>88</v>
      </c>
      <c r="H222" s="81" t="s">
        <v>103</v>
      </c>
      <c r="I222" s="87">
        <v>42</v>
      </c>
      <c r="J222" s="80">
        <f t="shared" si="36"/>
        <v>84</v>
      </c>
      <c r="K222" s="87" t="s">
        <v>102</v>
      </c>
      <c r="L222" s="80">
        <v>45</v>
      </c>
      <c r="M222" s="82">
        <f t="shared" si="37"/>
        <v>81.818181818181827</v>
      </c>
      <c r="N222" s="83" t="s">
        <v>102</v>
      </c>
      <c r="O222" s="83">
        <v>22</v>
      </c>
      <c r="P222" s="84">
        <f t="shared" si="38"/>
        <v>70.967741935483872</v>
      </c>
      <c r="Q222" s="83" t="s">
        <v>102</v>
      </c>
      <c r="R222" s="83">
        <v>14</v>
      </c>
      <c r="S222" s="83">
        <f t="shared" si="39"/>
        <v>56.000000000000007</v>
      </c>
      <c r="T222" s="83" t="s">
        <v>101</v>
      </c>
      <c r="U222" s="83">
        <v>14</v>
      </c>
      <c r="V222" s="83">
        <f t="shared" si="40"/>
        <v>70</v>
      </c>
      <c r="W222" s="83" t="s">
        <v>103</v>
      </c>
      <c r="X222" s="83">
        <v>14</v>
      </c>
      <c r="Y222" s="84">
        <f t="shared" si="41"/>
        <v>93.333333333333329</v>
      </c>
      <c r="Z222" s="83" t="s">
        <v>103</v>
      </c>
      <c r="AA222" s="83">
        <v>6</v>
      </c>
      <c r="AB222" s="358">
        <f t="shared" si="42"/>
        <v>40</v>
      </c>
      <c r="AC222" s="362" t="s">
        <v>102</v>
      </c>
      <c r="AD222" s="84">
        <f t="shared" si="43"/>
        <v>620.11925708699903</v>
      </c>
      <c r="AE222" s="84">
        <v>4</v>
      </c>
      <c r="AF222" s="365"/>
      <c r="AG222" s="349"/>
      <c r="AH222" s="369"/>
      <c r="AI222" s="300"/>
    </row>
    <row r="223" spans="1:35" ht="36" x14ac:dyDescent="0.55000000000000004">
      <c r="A223" s="86" t="s">
        <v>33</v>
      </c>
      <c r="B223" s="86" t="s">
        <v>20</v>
      </c>
      <c r="C223" s="80">
        <v>23</v>
      </c>
      <c r="D223" s="80">
        <f t="shared" si="34"/>
        <v>46</v>
      </c>
      <c r="E223" s="87" t="s">
        <v>101</v>
      </c>
      <c r="F223" s="82">
        <v>40</v>
      </c>
      <c r="G223" s="81">
        <f t="shared" si="35"/>
        <v>80</v>
      </c>
      <c r="H223" s="81" t="s">
        <v>102</v>
      </c>
      <c r="I223" s="87">
        <v>41</v>
      </c>
      <c r="J223" s="80">
        <f t="shared" si="36"/>
        <v>82</v>
      </c>
      <c r="K223" s="87" t="s">
        <v>102</v>
      </c>
      <c r="L223" s="80">
        <v>50</v>
      </c>
      <c r="M223" s="82">
        <f t="shared" si="37"/>
        <v>90.909090909090907</v>
      </c>
      <c r="N223" s="83" t="s">
        <v>103</v>
      </c>
      <c r="O223" s="83">
        <v>24</v>
      </c>
      <c r="P223" s="84">
        <f t="shared" si="38"/>
        <v>77.41935483870968</v>
      </c>
      <c r="Q223" s="83" t="s">
        <v>102</v>
      </c>
      <c r="R223" s="83">
        <v>19</v>
      </c>
      <c r="S223" s="83">
        <f t="shared" si="39"/>
        <v>76</v>
      </c>
      <c r="T223" s="83" t="s">
        <v>102</v>
      </c>
      <c r="U223" s="83">
        <v>13</v>
      </c>
      <c r="V223" s="83">
        <f t="shared" si="40"/>
        <v>65</v>
      </c>
      <c r="W223" s="83" t="s">
        <v>103</v>
      </c>
      <c r="X223" s="83">
        <v>11</v>
      </c>
      <c r="Y223" s="84">
        <f t="shared" si="41"/>
        <v>73.333333333333329</v>
      </c>
      <c r="Z223" s="83" t="s">
        <v>102</v>
      </c>
      <c r="AA223" s="83">
        <v>4</v>
      </c>
      <c r="AB223" s="358">
        <f t="shared" si="42"/>
        <v>26.666666666666668</v>
      </c>
      <c r="AC223" s="362" t="s">
        <v>101</v>
      </c>
      <c r="AD223" s="84">
        <f t="shared" si="43"/>
        <v>617.32844574780052</v>
      </c>
      <c r="AE223" s="84">
        <v>6</v>
      </c>
      <c r="AF223" s="365"/>
      <c r="AG223" s="349"/>
      <c r="AH223" s="369"/>
      <c r="AI223" s="300"/>
    </row>
    <row r="224" spans="1:35" ht="36" x14ac:dyDescent="0.55000000000000004">
      <c r="A224" s="86" t="s">
        <v>46</v>
      </c>
      <c r="B224" s="86" t="s">
        <v>20</v>
      </c>
      <c r="C224" s="80">
        <v>22</v>
      </c>
      <c r="D224" s="80">
        <f t="shared" si="34"/>
        <v>44</v>
      </c>
      <c r="E224" s="87" t="s">
        <v>102</v>
      </c>
      <c r="F224" s="82">
        <v>38</v>
      </c>
      <c r="G224" s="81">
        <f t="shared" si="35"/>
        <v>76</v>
      </c>
      <c r="H224" s="81" t="s">
        <v>102</v>
      </c>
      <c r="I224" s="87">
        <v>40</v>
      </c>
      <c r="J224" s="80">
        <f t="shared" si="36"/>
        <v>80</v>
      </c>
      <c r="K224" s="87" t="s">
        <v>102</v>
      </c>
      <c r="L224" s="80">
        <v>46</v>
      </c>
      <c r="M224" s="82">
        <f t="shared" si="37"/>
        <v>83.636363636363626</v>
      </c>
      <c r="N224" s="83" t="s">
        <v>102</v>
      </c>
      <c r="O224" s="83">
        <v>22</v>
      </c>
      <c r="P224" s="84">
        <f t="shared" si="38"/>
        <v>70.967741935483872</v>
      </c>
      <c r="Q224" s="83" t="s">
        <v>102</v>
      </c>
      <c r="R224" s="83">
        <v>18</v>
      </c>
      <c r="S224" s="83">
        <f t="shared" si="39"/>
        <v>72</v>
      </c>
      <c r="T224" s="83" t="s">
        <v>102</v>
      </c>
      <c r="U224" s="83">
        <v>9</v>
      </c>
      <c r="V224" s="83">
        <f t="shared" si="40"/>
        <v>45</v>
      </c>
      <c r="W224" s="83" t="s">
        <v>102</v>
      </c>
      <c r="X224" s="83">
        <v>14</v>
      </c>
      <c r="Y224" s="84">
        <f t="shared" si="41"/>
        <v>93.333333333333329</v>
      </c>
      <c r="Z224" s="83" t="s">
        <v>103</v>
      </c>
      <c r="AA224" s="83">
        <v>7</v>
      </c>
      <c r="AB224" s="358">
        <f t="shared" si="42"/>
        <v>46.666666666666664</v>
      </c>
      <c r="AC224" s="362" t="s">
        <v>102</v>
      </c>
      <c r="AD224" s="84">
        <f t="shared" si="43"/>
        <v>611.60410557184753</v>
      </c>
      <c r="AE224" s="84">
        <v>7</v>
      </c>
      <c r="AF224" s="365"/>
      <c r="AG224" s="349"/>
      <c r="AH224" s="369"/>
      <c r="AI224" s="300"/>
    </row>
    <row r="225" spans="1:35" ht="36" x14ac:dyDescent="0.55000000000000004">
      <c r="A225" s="86" t="s">
        <v>40</v>
      </c>
      <c r="B225" s="88" t="s">
        <v>11</v>
      </c>
      <c r="C225" s="80">
        <v>19</v>
      </c>
      <c r="D225" s="80">
        <f t="shared" si="34"/>
        <v>38</v>
      </c>
      <c r="E225" s="87" t="s">
        <v>102</v>
      </c>
      <c r="F225" s="82">
        <v>39</v>
      </c>
      <c r="G225" s="81">
        <f t="shared" si="35"/>
        <v>78</v>
      </c>
      <c r="H225" s="81" t="s">
        <v>102</v>
      </c>
      <c r="I225" s="87">
        <v>34</v>
      </c>
      <c r="J225" s="80">
        <f t="shared" si="36"/>
        <v>68</v>
      </c>
      <c r="K225" s="87" t="s">
        <v>102</v>
      </c>
      <c r="L225" s="80">
        <v>47</v>
      </c>
      <c r="M225" s="82">
        <f t="shared" si="37"/>
        <v>85.454545454545453</v>
      </c>
      <c r="N225" s="95" t="s">
        <v>102</v>
      </c>
      <c r="O225" s="97">
        <v>25</v>
      </c>
      <c r="P225" s="84">
        <f t="shared" si="38"/>
        <v>80.645161290322577</v>
      </c>
      <c r="Q225" s="97" t="s">
        <v>102</v>
      </c>
      <c r="R225" s="97">
        <v>19</v>
      </c>
      <c r="S225" s="83">
        <f t="shared" si="39"/>
        <v>76</v>
      </c>
      <c r="T225" s="97" t="s">
        <v>102</v>
      </c>
      <c r="U225" s="97">
        <v>10</v>
      </c>
      <c r="V225" s="83">
        <f t="shared" si="40"/>
        <v>50</v>
      </c>
      <c r="W225" s="97" t="s">
        <v>102</v>
      </c>
      <c r="X225" s="97">
        <v>14</v>
      </c>
      <c r="Y225" s="84">
        <f t="shared" si="41"/>
        <v>93.333333333333329</v>
      </c>
      <c r="Z225" s="97" t="s">
        <v>103</v>
      </c>
      <c r="AA225" s="97">
        <v>6</v>
      </c>
      <c r="AB225" s="358">
        <f t="shared" si="42"/>
        <v>40</v>
      </c>
      <c r="AC225" s="363" t="s">
        <v>102</v>
      </c>
      <c r="AD225" s="84">
        <f t="shared" si="43"/>
        <v>609.43304007820132</v>
      </c>
      <c r="AE225" s="84">
        <v>8</v>
      </c>
      <c r="AF225" s="365"/>
      <c r="AG225" s="349"/>
      <c r="AH225" s="369"/>
      <c r="AI225" s="300"/>
    </row>
    <row r="226" spans="1:35" ht="36" x14ac:dyDescent="0.55000000000000004">
      <c r="A226" s="86" t="s">
        <v>30</v>
      </c>
      <c r="B226" s="88" t="s">
        <v>11</v>
      </c>
      <c r="C226" s="80">
        <v>16</v>
      </c>
      <c r="D226" s="80">
        <f t="shared" si="34"/>
        <v>32</v>
      </c>
      <c r="E226" s="87" t="s">
        <v>101</v>
      </c>
      <c r="F226" s="82">
        <v>39</v>
      </c>
      <c r="G226" s="81">
        <f t="shared" si="35"/>
        <v>78</v>
      </c>
      <c r="H226" s="81" t="s">
        <v>102</v>
      </c>
      <c r="I226" s="87">
        <v>39</v>
      </c>
      <c r="J226" s="80">
        <f t="shared" si="36"/>
        <v>78</v>
      </c>
      <c r="K226" s="87" t="s">
        <v>102</v>
      </c>
      <c r="L226" s="80">
        <v>49</v>
      </c>
      <c r="M226" s="82">
        <f t="shared" si="37"/>
        <v>89.090909090909093</v>
      </c>
      <c r="N226" s="83" t="s">
        <v>102</v>
      </c>
      <c r="O226" s="83">
        <v>25</v>
      </c>
      <c r="P226" s="84">
        <f t="shared" si="38"/>
        <v>80.645161290322577</v>
      </c>
      <c r="Q226" s="83" t="s">
        <v>102</v>
      </c>
      <c r="R226" s="83">
        <v>18</v>
      </c>
      <c r="S226" s="83">
        <f t="shared" si="39"/>
        <v>72</v>
      </c>
      <c r="T226" s="83" t="s">
        <v>102</v>
      </c>
      <c r="U226" s="83">
        <v>11</v>
      </c>
      <c r="V226" s="83">
        <f t="shared" si="40"/>
        <v>55.000000000000007</v>
      </c>
      <c r="W226" s="83" t="s">
        <v>102</v>
      </c>
      <c r="X226" s="83">
        <v>11</v>
      </c>
      <c r="Y226" s="84">
        <f t="shared" si="41"/>
        <v>73.333333333333329</v>
      </c>
      <c r="Z226" s="83" t="s">
        <v>102</v>
      </c>
      <c r="AA226" s="83">
        <v>6</v>
      </c>
      <c r="AB226" s="358">
        <f t="shared" si="42"/>
        <v>40</v>
      </c>
      <c r="AC226" s="362" t="s">
        <v>102</v>
      </c>
      <c r="AD226" s="84">
        <f t="shared" si="43"/>
        <v>598.06940371456506</v>
      </c>
      <c r="AE226" s="84">
        <v>9</v>
      </c>
      <c r="AF226" s="365"/>
      <c r="AG226" s="349"/>
      <c r="AH226" s="369"/>
      <c r="AI226" s="300"/>
    </row>
    <row r="227" spans="1:35" ht="36" x14ac:dyDescent="0.55000000000000004">
      <c r="A227" s="86" t="s">
        <v>37</v>
      </c>
      <c r="B227" s="86" t="s">
        <v>11</v>
      </c>
      <c r="C227" s="80">
        <v>20</v>
      </c>
      <c r="D227" s="80">
        <f t="shared" si="34"/>
        <v>40</v>
      </c>
      <c r="E227" s="87" t="s">
        <v>102</v>
      </c>
      <c r="F227" s="82">
        <v>45</v>
      </c>
      <c r="G227" s="81">
        <f t="shared" si="35"/>
        <v>90</v>
      </c>
      <c r="H227" s="81" t="s">
        <v>103</v>
      </c>
      <c r="I227" s="87">
        <v>40</v>
      </c>
      <c r="J227" s="80">
        <f t="shared" si="36"/>
        <v>80</v>
      </c>
      <c r="K227" s="87" t="s">
        <v>102</v>
      </c>
      <c r="L227" s="80">
        <v>46</v>
      </c>
      <c r="M227" s="82">
        <f t="shared" si="37"/>
        <v>83.636363636363626</v>
      </c>
      <c r="N227" s="83" t="s">
        <v>102</v>
      </c>
      <c r="O227" s="83">
        <v>17</v>
      </c>
      <c r="P227" s="84">
        <f t="shared" si="38"/>
        <v>54.838709677419352</v>
      </c>
      <c r="Q227" s="83" t="s">
        <v>102</v>
      </c>
      <c r="R227" s="83">
        <v>18</v>
      </c>
      <c r="S227" s="83">
        <f t="shared" si="39"/>
        <v>72</v>
      </c>
      <c r="T227" s="83" t="s">
        <v>102</v>
      </c>
      <c r="U227" s="83">
        <v>7</v>
      </c>
      <c r="V227" s="83">
        <f t="shared" si="40"/>
        <v>35</v>
      </c>
      <c r="W227" s="83" t="s">
        <v>102</v>
      </c>
      <c r="X227" s="83">
        <v>12</v>
      </c>
      <c r="Y227" s="84">
        <f t="shared" si="41"/>
        <v>80</v>
      </c>
      <c r="Z227" s="83" t="s">
        <v>102</v>
      </c>
      <c r="AA227" s="83">
        <v>7</v>
      </c>
      <c r="AB227" s="358">
        <f t="shared" si="42"/>
        <v>46.666666666666664</v>
      </c>
      <c r="AC227" s="362" t="s">
        <v>102</v>
      </c>
      <c r="AD227" s="84">
        <f t="shared" si="43"/>
        <v>582.14173998044964</v>
      </c>
      <c r="AE227" s="84">
        <v>10</v>
      </c>
      <c r="AF227" s="365"/>
      <c r="AG227" s="349"/>
      <c r="AH227" s="369"/>
      <c r="AI227" s="300"/>
    </row>
    <row r="228" spans="1:35" ht="36" x14ac:dyDescent="0.55000000000000004">
      <c r="A228" s="86" t="s">
        <v>76</v>
      </c>
      <c r="B228" s="88" t="s">
        <v>11</v>
      </c>
      <c r="C228" s="80">
        <v>11</v>
      </c>
      <c r="D228" s="80">
        <f t="shared" si="34"/>
        <v>22</v>
      </c>
      <c r="E228" s="87" t="s">
        <v>100</v>
      </c>
      <c r="F228" s="82">
        <v>34</v>
      </c>
      <c r="G228" s="81">
        <f t="shared" si="35"/>
        <v>68</v>
      </c>
      <c r="H228" s="81" t="s">
        <v>102</v>
      </c>
      <c r="I228" s="87">
        <v>39</v>
      </c>
      <c r="J228" s="80">
        <f t="shared" si="36"/>
        <v>78</v>
      </c>
      <c r="K228" s="87" t="s">
        <v>102</v>
      </c>
      <c r="L228" s="80">
        <v>42</v>
      </c>
      <c r="M228" s="82">
        <f t="shared" si="37"/>
        <v>76.363636363636374</v>
      </c>
      <c r="N228" s="83" t="s">
        <v>102</v>
      </c>
      <c r="O228" s="83">
        <v>24</v>
      </c>
      <c r="P228" s="84">
        <f t="shared" si="38"/>
        <v>77.41935483870968</v>
      </c>
      <c r="Q228" s="83" t="s">
        <v>102</v>
      </c>
      <c r="R228" s="83">
        <v>14</v>
      </c>
      <c r="S228" s="83">
        <f t="shared" si="39"/>
        <v>56.000000000000007</v>
      </c>
      <c r="T228" s="83" t="s">
        <v>102</v>
      </c>
      <c r="U228" s="83">
        <v>13</v>
      </c>
      <c r="V228" s="83">
        <f t="shared" si="40"/>
        <v>65</v>
      </c>
      <c r="W228" s="83" t="s">
        <v>103</v>
      </c>
      <c r="X228" s="83">
        <v>12</v>
      </c>
      <c r="Y228" s="84">
        <f t="shared" si="41"/>
        <v>80</v>
      </c>
      <c r="Z228" s="83" t="s">
        <v>102</v>
      </c>
      <c r="AA228" s="83">
        <v>7</v>
      </c>
      <c r="AB228" s="358">
        <f t="shared" si="42"/>
        <v>46.666666666666664</v>
      </c>
      <c r="AC228" s="362" t="s">
        <v>102</v>
      </c>
      <c r="AD228" s="84">
        <f t="shared" si="43"/>
        <v>569.44965786901264</v>
      </c>
      <c r="AE228" s="84">
        <v>11</v>
      </c>
      <c r="AF228" s="365"/>
      <c r="AG228" s="349"/>
      <c r="AH228" s="369"/>
      <c r="AI228" s="300"/>
    </row>
    <row r="229" spans="1:35" ht="36" x14ac:dyDescent="0.55000000000000004">
      <c r="A229" s="86" t="s">
        <v>60</v>
      </c>
      <c r="B229" s="86" t="s">
        <v>11</v>
      </c>
      <c r="C229" s="80">
        <v>17</v>
      </c>
      <c r="D229" s="80">
        <f t="shared" si="34"/>
        <v>34</v>
      </c>
      <c r="E229" s="82" t="s">
        <v>101</v>
      </c>
      <c r="F229" s="82">
        <v>36</v>
      </c>
      <c r="G229" s="81">
        <f t="shared" si="35"/>
        <v>72</v>
      </c>
      <c r="H229" s="81" t="s">
        <v>102</v>
      </c>
      <c r="I229" s="82">
        <v>31</v>
      </c>
      <c r="J229" s="80">
        <f t="shared" si="36"/>
        <v>62</v>
      </c>
      <c r="K229" s="82" t="s">
        <v>102</v>
      </c>
      <c r="L229" s="80">
        <v>48</v>
      </c>
      <c r="M229" s="82">
        <f t="shared" si="37"/>
        <v>87.272727272727266</v>
      </c>
      <c r="N229" s="83" t="s">
        <v>102</v>
      </c>
      <c r="O229" s="83">
        <v>21</v>
      </c>
      <c r="P229" s="84">
        <f t="shared" si="38"/>
        <v>67.741935483870961</v>
      </c>
      <c r="Q229" s="83" t="s">
        <v>102</v>
      </c>
      <c r="R229" s="83">
        <v>18</v>
      </c>
      <c r="S229" s="83">
        <f t="shared" si="39"/>
        <v>72</v>
      </c>
      <c r="T229" s="83" t="s">
        <v>102</v>
      </c>
      <c r="U229" s="83">
        <v>11</v>
      </c>
      <c r="V229" s="83">
        <f t="shared" si="40"/>
        <v>55.000000000000007</v>
      </c>
      <c r="W229" s="83" t="s">
        <v>102</v>
      </c>
      <c r="X229" s="83">
        <v>11</v>
      </c>
      <c r="Y229" s="84">
        <f t="shared" si="41"/>
        <v>73.333333333333329</v>
      </c>
      <c r="Z229" s="83" t="s">
        <v>102</v>
      </c>
      <c r="AA229" s="83">
        <v>6</v>
      </c>
      <c r="AB229" s="358">
        <f t="shared" si="42"/>
        <v>40</v>
      </c>
      <c r="AC229" s="362" t="s">
        <v>102</v>
      </c>
      <c r="AD229" s="84">
        <f t="shared" si="43"/>
        <v>563.3479960899316</v>
      </c>
      <c r="AE229" s="84">
        <v>12</v>
      </c>
      <c r="AF229" s="365"/>
      <c r="AG229" s="349"/>
      <c r="AH229" s="369"/>
      <c r="AI229" s="300"/>
    </row>
    <row r="230" spans="1:35" ht="36" x14ac:dyDescent="0.55000000000000004">
      <c r="A230" s="86" t="s">
        <v>148</v>
      </c>
      <c r="B230" s="86" t="s">
        <v>11</v>
      </c>
      <c r="C230" s="80">
        <v>20</v>
      </c>
      <c r="D230" s="80">
        <f t="shared" si="34"/>
        <v>40</v>
      </c>
      <c r="E230" s="87" t="s">
        <v>102</v>
      </c>
      <c r="F230" s="82">
        <v>35</v>
      </c>
      <c r="G230" s="81">
        <f t="shared" si="35"/>
        <v>70</v>
      </c>
      <c r="H230" s="81" t="s">
        <v>102</v>
      </c>
      <c r="I230" s="87">
        <v>40</v>
      </c>
      <c r="J230" s="80">
        <f t="shared" si="36"/>
        <v>80</v>
      </c>
      <c r="K230" s="87" t="s">
        <v>102</v>
      </c>
      <c r="L230" s="80">
        <v>43</v>
      </c>
      <c r="M230" s="82">
        <f t="shared" si="37"/>
        <v>78.181818181818187</v>
      </c>
      <c r="N230" s="95" t="s">
        <v>102</v>
      </c>
      <c r="O230" s="97">
        <v>26</v>
      </c>
      <c r="P230" s="84">
        <f t="shared" si="38"/>
        <v>83.870967741935488</v>
      </c>
      <c r="Q230" s="97" t="s">
        <v>102</v>
      </c>
      <c r="R230" s="97">
        <v>18</v>
      </c>
      <c r="S230" s="83">
        <f t="shared" si="39"/>
        <v>72</v>
      </c>
      <c r="T230" s="97" t="s">
        <v>102</v>
      </c>
      <c r="U230" s="97">
        <v>8</v>
      </c>
      <c r="V230" s="83">
        <f t="shared" si="40"/>
        <v>40</v>
      </c>
      <c r="W230" s="97" t="s">
        <v>102</v>
      </c>
      <c r="X230" s="97">
        <v>11</v>
      </c>
      <c r="Y230" s="84">
        <f t="shared" si="41"/>
        <v>73.333333333333329</v>
      </c>
      <c r="Z230" s="97" t="s">
        <v>102</v>
      </c>
      <c r="AA230" s="97">
        <v>3</v>
      </c>
      <c r="AB230" s="358">
        <f t="shared" si="42"/>
        <v>20</v>
      </c>
      <c r="AC230" s="363" t="s">
        <v>101</v>
      </c>
      <c r="AD230" s="84">
        <f t="shared" si="43"/>
        <v>557.38611925708699</v>
      </c>
      <c r="AE230" s="84">
        <v>13</v>
      </c>
      <c r="AF230" s="365"/>
      <c r="AG230" s="349"/>
      <c r="AH230" s="369"/>
      <c r="AI230" s="300"/>
    </row>
    <row r="231" spans="1:35" ht="36" x14ac:dyDescent="0.55000000000000004">
      <c r="A231" s="86" t="s">
        <v>61</v>
      </c>
      <c r="B231" s="88" t="s">
        <v>20</v>
      </c>
      <c r="C231" s="80">
        <v>19</v>
      </c>
      <c r="D231" s="80">
        <f t="shared" si="34"/>
        <v>38</v>
      </c>
      <c r="E231" s="87" t="s">
        <v>102</v>
      </c>
      <c r="F231" s="82">
        <v>37</v>
      </c>
      <c r="G231" s="81">
        <f t="shared" si="35"/>
        <v>74</v>
      </c>
      <c r="H231" s="81" t="s">
        <v>102</v>
      </c>
      <c r="I231" s="87">
        <v>33</v>
      </c>
      <c r="J231" s="80">
        <f t="shared" si="36"/>
        <v>66</v>
      </c>
      <c r="K231" s="87" t="s">
        <v>102</v>
      </c>
      <c r="L231" s="80">
        <v>37</v>
      </c>
      <c r="M231" s="82">
        <f t="shared" si="37"/>
        <v>67.272727272727266</v>
      </c>
      <c r="N231" s="83" t="s">
        <v>102</v>
      </c>
      <c r="O231" s="83">
        <v>24</v>
      </c>
      <c r="P231" s="84">
        <f t="shared" si="38"/>
        <v>77.41935483870968</v>
      </c>
      <c r="Q231" s="83" t="s">
        <v>102</v>
      </c>
      <c r="R231" s="83">
        <v>17</v>
      </c>
      <c r="S231" s="83">
        <f t="shared" si="39"/>
        <v>68</v>
      </c>
      <c r="T231" s="83" t="s">
        <v>102</v>
      </c>
      <c r="U231" s="83">
        <v>8</v>
      </c>
      <c r="V231" s="83">
        <f t="shared" si="40"/>
        <v>40</v>
      </c>
      <c r="W231" s="83" t="s">
        <v>102</v>
      </c>
      <c r="X231" s="83">
        <v>12</v>
      </c>
      <c r="Y231" s="84">
        <f t="shared" si="41"/>
        <v>80</v>
      </c>
      <c r="Z231" s="83" t="s">
        <v>102</v>
      </c>
      <c r="AA231" s="83">
        <v>7</v>
      </c>
      <c r="AB231" s="358">
        <f t="shared" si="42"/>
        <v>46.666666666666664</v>
      </c>
      <c r="AC231" s="362" t="s">
        <v>102</v>
      </c>
      <c r="AD231" s="84">
        <f t="shared" si="43"/>
        <v>557.35874877810363</v>
      </c>
      <c r="AE231" s="84">
        <v>13</v>
      </c>
      <c r="AF231" s="365"/>
      <c r="AG231" s="349"/>
      <c r="AH231" s="369"/>
      <c r="AI231" s="300"/>
    </row>
    <row r="232" spans="1:35" ht="36" x14ac:dyDescent="0.55000000000000004">
      <c r="A232" s="86" t="s">
        <v>74</v>
      </c>
      <c r="B232" s="88" t="s">
        <v>11</v>
      </c>
      <c r="C232" s="80">
        <v>14</v>
      </c>
      <c r="D232" s="80">
        <f t="shared" si="34"/>
        <v>28.000000000000004</v>
      </c>
      <c r="E232" s="87" t="s">
        <v>101</v>
      </c>
      <c r="F232" s="82">
        <v>40</v>
      </c>
      <c r="G232" s="81">
        <f t="shared" si="35"/>
        <v>80</v>
      </c>
      <c r="H232" s="81" t="s">
        <v>103</v>
      </c>
      <c r="I232" s="87">
        <v>35</v>
      </c>
      <c r="J232" s="80">
        <f t="shared" si="36"/>
        <v>70</v>
      </c>
      <c r="K232" s="87" t="s">
        <v>102</v>
      </c>
      <c r="L232" s="80">
        <v>46</v>
      </c>
      <c r="M232" s="82">
        <f t="shared" si="37"/>
        <v>83.636363636363626</v>
      </c>
      <c r="N232" s="83" t="s">
        <v>102</v>
      </c>
      <c r="O232" s="83">
        <v>20</v>
      </c>
      <c r="P232" s="84">
        <f t="shared" si="38"/>
        <v>64.516129032258064</v>
      </c>
      <c r="Q232" s="83" t="s">
        <v>102</v>
      </c>
      <c r="R232" s="83">
        <v>18</v>
      </c>
      <c r="S232" s="83">
        <f t="shared" si="39"/>
        <v>72</v>
      </c>
      <c r="T232" s="83" t="s">
        <v>102</v>
      </c>
      <c r="U232" s="83">
        <v>10</v>
      </c>
      <c r="V232" s="83">
        <f t="shared" si="40"/>
        <v>50</v>
      </c>
      <c r="W232" s="83" t="s">
        <v>102</v>
      </c>
      <c r="X232" s="83">
        <v>9</v>
      </c>
      <c r="Y232" s="84">
        <f t="shared" si="41"/>
        <v>60</v>
      </c>
      <c r="Z232" s="83" t="s">
        <v>102</v>
      </c>
      <c r="AA232" s="83">
        <v>7</v>
      </c>
      <c r="AB232" s="358">
        <f t="shared" si="42"/>
        <v>46.666666666666664</v>
      </c>
      <c r="AC232" s="362" t="s">
        <v>102</v>
      </c>
      <c r="AD232" s="84">
        <f t="shared" si="43"/>
        <v>554.8191593352883</v>
      </c>
      <c r="AE232" s="84">
        <v>15</v>
      </c>
      <c r="AF232" s="366"/>
      <c r="AG232" s="349"/>
      <c r="AH232" s="369"/>
      <c r="AI232" s="300"/>
    </row>
    <row r="233" spans="1:35" ht="36" x14ac:dyDescent="0.55000000000000004">
      <c r="A233" s="86" t="s">
        <v>149</v>
      </c>
      <c r="B233" s="86" t="s">
        <v>20</v>
      </c>
      <c r="C233" s="80">
        <v>16</v>
      </c>
      <c r="D233" s="80">
        <f t="shared" si="34"/>
        <v>32</v>
      </c>
      <c r="E233" s="87" t="s">
        <v>102</v>
      </c>
      <c r="F233" s="82">
        <v>36</v>
      </c>
      <c r="G233" s="81">
        <f t="shared" si="35"/>
        <v>72</v>
      </c>
      <c r="H233" s="81" t="s">
        <v>102</v>
      </c>
      <c r="I233" s="87">
        <v>37</v>
      </c>
      <c r="J233" s="80">
        <f t="shared" si="36"/>
        <v>74</v>
      </c>
      <c r="K233" s="87" t="s">
        <v>101</v>
      </c>
      <c r="L233" s="80">
        <v>47</v>
      </c>
      <c r="M233" s="82">
        <f t="shared" si="37"/>
        <v>85.454545454545453</v>
      </c>
      <c r="N233" s="95" t="s">
        <v>102</v>
      </c>
      <c r="O233" s="97">
        <v>20</v>
      </c>
      <c r="P233" s="84">
        <f t="shared" si="38"/>
        <v>64.516129032258064</v>
      </c>
      <c r="Q233" s="97" t="s">
        <v>102</v>
      </c>
      <c r="R233" s="97">
        <v>18</v>
      </c>
      <c r="S233" s="83">
        <f t="shared" si="39"/>
        <v>72</v>
      </c>
      <c r="T233" s="97" t="s">
        <v>102</v>
      </c>
      <c r="U233" s="97">
        <v>10</v>
      </c>
      <c r="V233" s="83">
        <f t="shared" si="40"/>
        <v>50</v>
      </c>
      <c r="W233" s="97" t="s">
        <v>102</v>
      </c>
      <c r="X233" s="97">
        <v>8</v>
      </c>
      <c r="Y233" s="84">
        <f t="shared" si="41"/>
        <v>53.333333333333336</v>
      </c>
      <c r="Z233" s="97" t="s">
        <v>102</v>
      </c>
      <c r="AA233" s="97">
        <v>7</v>
      </c>
      <c r="AB233" s="358">
        <f t="shared" si="42"/>
        <v>46.666666666666664</v>
      </c>
      <c r="AC233" s="363" t="s">
        <v>102</v>
      </c>
      <c r="AD233" s="84">
        <f t="shared" si="43"/>
        <v>549.97067448680343</v>
      </c>
      <c r="AE233" s="84">
        <v>16</v>
      </c>
      <c r="AF233" s="365"/>
      <c r="AG233" s="349"/>
      <c r="AH233" s="369"/>
      <c r="AI233" s="300"/>
    </row>
    <row r="234" spans="1:35" ht="36" x14ac:dyDescent="0.55000000000000004">
      <c r="A234" s="86" t="s">
        <v>19</v>
      </c>
      <c r="B234" s="86" t="s">
        <v>20</v>
      </c>
      <c r="C234" s="80">
        <v>24</v>
      </c>
      <c r="D234" s="80">
        <f t="shared" si="34"/>
        <v>48</v>
      </c>
      <c r="E234" s="87" t="s">
        <v>103</v>
      </c>
      <c r="F234" s="82">
        <v>37</v>
      </c>
      <c r="G234" s="81">
        <f t="shared" si="35"/>
        <v>74</v>
      </c>
      <c r="H234" s="81" t="s">
        <v>102</v>
      </c>
      <c r="I234" s="87">
        <v>35</v>
      </c>
      <c r="J234" s="80">
        <f t="shared" si="36"/>
        <v>70</v>
      </c>
      <c r="K234" s="87" t="s">
        <v>102</v>
      </c>
      <c r="L234" s="80">
        <v>43</v>
      </c>
      <c r="M234" s="82">
        <f t="shared" si="37"/>
        <v>78.181818181818187</v>
      </c>
      <c r="N234" s="83" t="s">
        <v>102</v>
      </c>
      <c r="O234" s="83">
        <v>20</v>
      </c>
      <c r="P234" s="84">
        <f t="shared" si="38"/>
        <v>64.516129032258064</v>
      </c>
      <c r="Q234" s="83" t="s">
        <v>102</v>
      </c>
      <c r="R234" s="83">
        <v>18</v>
      </c>
      <c r="S234" s="83">
        <f t="shared" si="39"/>
        <v>72</v>
      </c>
      <c r="T234" s="83" t="s">
        <v>102</v>
      </c>
      <c r="U234" s="83">
        <v>7</v>
      </c>
      <c r="V234" s="83">
        <f t="shared" si="40"/>
        <v>35</v>
      </c>
      <c r="W234" s="83" t="s">
        <v>102</v>
      </c>
      <c r="X234" s="83">
        <v>12</v>
      </c>
      <c r="Y234" s="84">
        <f t="shared" si="41"/>
        <v>80</v>
      </c>
      <c r="Z234" s="83" t="s">
        <v>102</v>
      </c>
      <c r="AA234" s="83">
        <v>4</v>
      </c>
      <c r="AB234" s="358">
        <f t="shared" si="42"/>
        <v>26.666666666666668</v>
      </c>
      <c r="AC234" s="362" t="s">
        <v>101</v>
      </c>
      <c r="AD234" s="84">
        <f t="shared" si="43"/>
        <v>548.36461388074292</v>
      </c>
      <c r="AE234" s="84">
        <v>17</v>
      </c>
      <c r="AF234" s="366"/>
      <c r="AG234" s="349"/>
      <c r="AH234" s="369"/>
      <c r="AI234" s="300"/>
    </row>
    <row r="235" spans="1:35" ht="36" x14ac:dyDescent="0.55000000000000004">
      <c r="A235" s="86" t="s">
        <v>132</v>
      </c>
      <c r="B235" s="86" t="s">
        <v>11</v>
      </c>
      <c r="C235" s="80">
        <v>7</v>
      </c>
      <c r="D235" s="80">
        <f t="shared" si="34"/>
        <v>14.000000000000002</v>
      </c>
      <c r="E235" s="87" t="s">
        <v>100</v>
      </c>
      <c r="F235" s="82">
        <v>37</v>
      </c>
      <c r="G235" s="81">
        <f t="shared" si="35"/>
        <v>74</v>
      </c>
      <c r="H235" s="81" t="s">
        <v>102</v>
      </c>
      <c r="I235" s="87">
        <v>27</v>
      </c>
      <c r="J235" s="80">
        <f t="shared" si="36"/>
        <v>54</v>
      </c>
      <c r="K235" s="87" t="s">
        <v>102</v>
      </c>
      <c r="L235" s="80">
        <v>44</v>
      </c>
      <c r="M235" s="82">
        <f t="shared" si="37"/>
        <v>80</v>
      </c>
      <c r="N235" s="95" t="s">
        <v>102</v>
      </c>
      <c r="O235" s="97">
        <v>19</v>
      </c>
      <c r="P235" s="84">
        <f t="shared" si="38"/>
        <v>61.29032258064516</v>
      </c>
      <c r="Q235" s="97" t="s">
        <v>102</v>
      </c>
      <c r="R235" s="97">
        <v>17</v>
      </c>
      <c r="S235" s="83">
        <f t="shared" si="39"/>
        <v>68</v>
      </c>
      <c r="T235" s="97" t="s">
        <v>102</v>
      </c>
      <c r="U235" s="97">
        <v>12</v>
      </c>
      <c r="V235" s="83">
        <f t="shared" si="40"/>
        <v>60</v>
      </c>
      <c r="W235" s="97" t="s">
        <v>102</v>
      </c>
      <c r="X235" s="97">
        <v>11</v>
      </c>
      <c r="Y235" s="84">
        <f t="shared" si="41"/>
        <v>73.333333333333329</v>
      </c>
      <c r="Z235" s="97" t="s">
        <v>102</v>
      </c>
      <c r="AA235" s="97">
        <v>5</v>
      </c>
      <c r="AB235" s="358">
        <f t="shared" si="42"/>
        <v>33.333333333333329</v>
      </c>
      <c r="AC235" s="363" t="s">
        <v>102</v>
      </c>
      <c r="AD235" s="84">
        <f t="shared" si="43"/>
        <v>517.95698924731187</v>
      </c>
      <c r="AE235" s="84">
        <v>18</v>
      </c>
      <c r="AF235" s="366"/>
      <c r="AG235" s="349"/>
      <c r="AH235" s="369"/>
      <c r="AI235" s="300"/>
    </row>
    <row r="236" spans="1:35" ht="36" x14ac:dyDescent="0.55000000000000004">
      <c r="A236" s="86" t="s">
        <v>45</v>
      </c>
      <c r="B236" s="86" t="s">
        <v>11</v>
      </c>
      <c r="C236" s="80">
        <v>10</v>
      </c>
      <c r="D236" s="80">
        <f t="shared" si="34"/>
        <v>20</v>
      </c>
      <c r="E236" s="87" t="s">
        <v>100</v>
      </c>
      <c r="F236" s="82">
        <v>38</v>
      </c>
      <c r="G236" s="81">
        <f t="shared" si="35"/>
        <v>76</v>
      </c>
      <c r="H236" s="81" t="s">
        <v>102</v>
      </c>
      <c r="I236" s="87">
        <v>26</v>
      </c>
      <c r="J236" s="80">
        <f t="shared" si="36"/>
        <v>52</v>
      </c>
      <c r="K236" s="87" t="s">
        <v>101</v>
      </c>
      <c r="L236" s="80">
        <v>48</v>
      </c>
      <c r="M236" s="82">
        <f t="shared" si="37"/>
        <v>87.272727272727266</v>
      </c>
      <c r="N236" s="83" t="s">
        <v>102</v>
      </c>
      <c r="O236" s="83">
        <v>18</v>
      </c>
      <c r="P236" s="84">
        <f t="shared" si="38"/>
        <v>58.064516129032263</v>
      </c>
      <c r="Q236" s="83" t="s">
        <v>102</v>
      </c>
      <c r="R236" s="83">
        <v>13</v>
      </c>
      <c r="S236" s="83">
        <f t="shared" si="39"/>
        <v>52</v>
      </c>
      <c r="T236" s="83" t="s">
        <v>102</v>
      </c>
      <c r="U236" s="83">
        <v>8</v>
      </c>
      <c r="V236" s="83">
        <f t="shared" si="40"/>
        <v>40</v>
      </c>
      <c r="W236" s="83" t="s">
        <v>102</v>
      </c>
      <c r="X236" s="83">
        <v>10</v>
      </c>
      <c r="Y236" s="84">
        <f t="shared" si="41"/>
        <v>66.666666666666657</v>
      </c>
      <c r="Z236" s="83" t="s">
        <v>102</v>
      </c>
      <c r="AA236" s="83">
        <v>6</v>
      </c>
      <c r="AB236" s="358">
        <f t="shared" si="42"/>
        <v>40</v>
      </c>
      <c r="AC236" s="362" t="s">
        <v>102</v>
      </c>
      <c r="AD236" s="84">
        <f t="shared" si="43"/>
        <v>492.00391006842619</v>
      </c>
      <c r="AE236" s="84">
        <v>19</v>
      </c>
      <c r="AF236" s="366"/>
      <c r="AG236" s="349"/>
      <c r="AH236" s="369"/>
      <c r="AI236" s="300"/>
    </row>
    <row r="237" spans="1:35" ht="36" x14ac:dyDescent="0.55000000000000004">
      <c r="A237" s="86" t="s">
        <v>27</v>
      </c>
      <c r="B237" s="86" t="s">
        <v>11</v>
      </c>
      <c r="C237" s="80">
        <v>13</v>
      </c>
      <c r="D237" s="80">
        <f t="shared" si="34"/>
        <v>26</v>
      </c>
      <c r="E237" s="87" t="s">
        <v>101</v>
      </c>
      <c r="F237" s="82">
        <v>31</v>
      </c>
      <c r="G237" s="81">
        <f t="shared" si="35"/>
        <v>62</v>
      </c>
      <c r="H237" s="81" t="s">
        <v>102</v>
      </c>
      <c r="I237" s="87">
        <v>19</v>
      </c>
      <c r="J237" s="80">
        <f t="shared" si="36"/>
        <v>38</v>
      </c>
      <c r="K237" s="87" t="s">
        <v>101</v>
      </c>
      <c r="L237" s="80">
        <v>46</v>
      </c>
      <c r="M237" s="82">
        <f t="shared" si="37"/>
        <v>83.636363636363626</v>
      </c>
      <c r="N237" s="95" t="s">
        <v>102</v>
      </c>
      <c r="O237" s="83">
        <v>24</v>
      </c>
      <c r="P237" s="84">
        <f t="shared" si="38"/>
        <v>77.41935483870968</v>
      </c>
      <c r="Q237" s="83" t="s">
        <v>102</v>
      </c>
      <c r="R237" s="83">
        <v>14</v>
      </c>
      <c r="S237" s="83">
        <f t="shared" si="39"/>
        <v>56.000000000000007</v>
      </c>
      <c r="T237" s="83" t="s">
        <v>102</v>
      </c>
      <c r="U237" s="83">
        <v>7</v>
      </c>
      <c r="V237" s="83">
        <f t="shared" si="40"/>
        <v>35</v>
      </c>
      <c r="W237" s="83" t="s">
        <v>102</v>
      </c>
      <c r="X237" s="83">
        <v>12</v>
      </c>
      <c r="Y237" s="84">
        <f t="shared" si="41"/>
        <v>80</v>
      </c>
      <c r="Z237" s="83" t="s">
        <v>102</v>
      </c>
      <c r="AA237" s="83">
        <v>5</v>
      </c>
      <c r="AB237" s="358">
        <f t="shared" si="42"/>
        <v>33.333333333333329</v>
      </c>
      <c r="AC237" s="362" t="s">
        <v>102</v>
      </c>
      <c r="AD237" s="84">
        <f t="shared" si="43"/>
        <v>491.38905180840663</v>
      </c>
      <c r="AE237" s="84">
        <v>20</v>
      </c>
      <c r="AF237" s="366"/>
      <c r="AG237" s="349"/>
      <c r="AH237" s="369"/>
      <c r="AI237" s="300"/>
    </row>
    <row r="238" spans="1:35" ht="36" x14ac:dyDescent="0.55000000000000004">
      <c r="A238" s="86" t="s">
        <v>106</v>
      </c>
      <c r="B238" s="86" t="s">
        <v>11</v>
      </c>
      <c r="C238" s="80">
        <v>17</v>
      </c>
      <c r="D238" s="80">
        <f t="shared" si="34"/>
        <v>34</v>
      </c>
      <c r="E238" s="87" t="s">
        <v>102</v>
      </c>
      <c r="F238" s="82">
        <v>29</v>
      </c>
      <c r="G238" s="81">
        <f t="shared" si="35"/>
        <v>57.999999999999993</v>
      </c>
      <c r="H238" s="81" t="s">
        <v>101</v>
      </c>
      <c r="I238" s="87">
        <v>25</v>
      </c>
      <c r="J238" s="80">
        <f t="shared" si="36"/>
        <v>50</v>
      </c>
      <c r="K238" s="87" t="s">
        <v>101</v>
      </c>
      <c r="L238" s="80">
        <v>37</v>
      </c>
      <c r="M238" s="82">
        <f t="shared" si="37"/>
        <v>67.272727272727266</v>
      </c>
      <c r="N238" s="95" t="s">
        <v>101</v>
      </c>
      <c r="O238" s="97">
        <v>21</v>
      </c>
      <c r="P238" s="84">
        <f t="shared" si="38"/>
        <v>67.741935483870961</v>
      </c>
      <c r="Q238" s="97" t="s">
        <v>102</v>
      </c>
      <c r="R238" s="97">
        <v>19</v>
      </c>
      <c r="S238" s="83">
        <f t="shared" si="39"/>
        <v>76</v>
      </c>
      <c r="T238" s="97" t="s">
        <v>102</v>
      </c>
      <c r="U238" s="97">
        <v>10</v>
      </c>
      <c r="V238" s="83">
        <f t="shared" si="40"/>
        <v>50</v>
      </c>
      <c r="W238" s="97" t="s">
        <v>102</v>
      </c>
      <c r="X238" s="97">
        <v>9</v>
      </c>
      <c r="Y238" s="84">
        <f t="shared" si="41"/>
        <v>60</v>
      </c>
      <c r="Z238" s="97" t="s">
        <v>102</v>
      </c>
      <c r="AA238" s="97">
        <v>2</v>
      </c>
      <c r="AB238" s="358">
        <f t="shared" si="42"/>
        <v>13.333333333333334</v>
      </c>
      <c r="AC238" s="363" t="s">
        <v>101</v>
      </c>
      <c r="AD238" s="84">
        <f t="shared" si="43"/>
        <v>476.34799608993154</v>
      </c>
      <c r="AE238" s="84">
        <v>21</v>
      </c>
      <c r="AF238" s="366"/>
      <c r="AG238" s="349"/>
      <c r="AH238" s="369"/>
      <c r="AI238" s="300"/>
    </row>
    <row r="239" spans="1:35" ht="36" x14ac:dyDescent="0.55000000000000004">
      <c r="A239" s="86" t="s">
        <v>151</v>
      </c>
      <c r="B239" s="86" t="s">
        <v>20</v>
      </c>
      <c r="C239" s="80">
        <v>15</v>
      </c>
      <c r="D239" s="80">
        <f t="shared" si="34"/>
        <v>30</v>
      </c>
      <c r="E239" s="87" t="s">
        <v>102</v>
      </c>
      <c r="F239" s="82">
        <v>29</v>
      </c>
      <c r="G239" s="81">
        <f t="shared" si="35"/>
        <v>57.999999999999993</v>
      </c>
      <c r="H239" s="81" t="s">
        <v>101</v>
      </c>
      <c r="I239" s="87">
        <v>15</v>
      </c>
      <c r="J239" s="80">
        <f t="shared" si="36"/>
        <v>30</v>
      </c>
      <c r="K239" s="87" t="s">
        <v>101</v>
      </c>
      <c r="L239" s="80">
        <v>41</v>
      </c>
      <c r="M239" s="82">
        <f t="shared" si="37"/>
        <v>74.545454545454547</v>
      </c>
      <c r="N239" s="95" t="s">
        <v>102</v>
      </c>
      <c r="O239" s="97">
        <v>15</v>
      </c>
      <c r="P239" s="84">
        <f t="shared" si="38"/>
        <v>48.387096774193552</v>
      </c>
      <c r="Q239" s="97" t="s">
        <v>102</v>
      </c>
      <c r="R239" s="97">
        <v>17</v>
      </c>
      <c r="S239" s="83">
        <f t="shared" si="39"/>
        <v>68</v>
      </c>
      <c r="T239" s="97" t="s">
        <v>102</v>
      </c>
      <c r="U239" s="97">
        <v>10</v>
      </c>
      <c r="V239" s="83">
        <f t="shared" si="40"/>
        <v>50</v>
      </c>
      <c r="W239" s="97" t="s">
        <v>102</v>
      </c>
      <c r="X239" s="97">
        <v>10</v>
      </c>
      <c r="Y239" s="84">
        <f t="shared" si="41"/>
        <v>66.666666666666657</v>
      </c>
      <c r="Z239" s="97" t="s">
        <v>102</v>
      </c>
      <c r="AA239" s="97">
        <v>4</v>
      </c>
      <c r="AB239" s="358">
        <f t="shared" si="42"/>
        <v>26.666666666666668</v>
      </c>
      <c r="AC239" s="363" t="s">
        <v>101</v>
      </c>
      <c r="AD239" s="84">
        <f t="shared" si="43"/>
        <v>452.26588465298147</v>
      </c>
      <c r="AE239" s="84">
        <v>22</v>
      </c>
      <c r="AF239" s="366"/>
      <c r="AG239" s="349"/>
      <c r="AH239" s="369"/>
      <c r="AI239" s="300"/>
    </row>
    <row r="240" spans="1:35" ht="36" x14ac:dyDescent="0.55000000000000004">
      <c r="A240" s="88" t="s">
        <v>17</v>
      </c>
      <c r="B240" s="88" t="s">
        <v>20</v>
      </c>
      <c r="C240" s="80">
        <v>8</v>
      </c>
      <c r="D240" s="80">
        <f t="shared" si="34"/>
        <v>16</v>
      </c>
      <c r="E240" s="87" t="s">
        <v>100</v>
      </c>
      <c r="F240" s="82">
        <v>28</v>
      </c>
      <c r="G240" s="81">
        <f t="shared" si="35"/>
        <v>56.000000000000007</v>
      </c>
      <c r="H240" s="81" t="s">
        <v>101</v>
      </c>
      <c r="I240" s="87">
        <v>27</v>
      </c>
      <c r="J240" s="80">
        <f t="shared" si="36"/>
        <v>54</v>
      </c>
      <c r="K240" s="87" t="s">
        <v>101</v>
      </c>
      <c r="L240" s="80">
        <v>41</v>
      </c>
      <c r="M240" s="82">
        <f t="shared" si="37"/>
        <v>74.545454545454547</v>
      </c>
      <c r="N240" s="83" t="s">
        <v>102</v>
      </c>
      <c r="O240" s="83">
        <v>16</v>
      </c>
      <c r="P240" s="84">
        <f t="shared" si="38"/>
        <v>51.612903225806448</v>
      </c>
      <c r="Q240" s="83" t="s">
        <v>102</v>
      </c>
      <c r="R240" s="83">
        <v>12</v>
      </c>
      <c r="S240" s="83">
        <f t="shared" si="39"/>
        <v>48</v>
      </c>
      <c r="T240" s="83" t="s">
        <v>102</v>
      </c>
      <c r="U240" s="83">
        <v>6</v>
      </c>
      <c r="V240" s="83">
        <f t="shared" si="40"/>
        <v>30</v>
      </c>
      <c r="W240" s="83" t="s">
        <v>102</v>
      </c>
      <c r="X240" s="83">
        <v>8</v>
      </c>
      <c r="Y240" s="84">
        <f t="shared" si="41"/>
        <v>53.333333333333336</v>
      </c>
      <c r="Z240" s="83" t="s">
        <v>102</v>
      </c>
      <c r="AA240" s="83">
        <v>5</v>
      </c>
      <c r="AB240" s="358">
        <f t="shared" si="42"/>
        <v>33.333333333333329</v>
      </c>
      <c r="AC240" s="372" t="s">
        <v>102</v>
      </c>
      <c r="AD240" s="84">
        <f t="shared" si="43"/>
        <v>416.82502443792765</v>
      </c>
      <c r="AE240" s="84">
        <v>23</v>
      </c>
      <c r="AF240" s="366"/>
      <c r="AG240" s="349"/>
      <c r="AH240" s="440"/>
      <c r="AI240" s="300"/>
    </row>
    <row r="241" spans="1:35" ht="36" x14ac:dyDescent="0.55000000000000004">
      <c r="A241" s="89" t="s">
        <v>75</v>
      </c>
      <c r="B241" s="89"/>
      <c r="C241" s="90">
        <f>SUM(C218:C240)</f>
        <v>399</v>
      </c>
      <c r="D241" s="90">
        <f t="shared" ref="D241:AB241" si="44">SUM(D218:D240)</f>
        <v>798</v>
      </c>
      <c r="E241" s="90">
        <f t="shared" si="44"/>
        <v>0</v>
      </c>
      <c r="F241" s="90">
        <f t="shared" si="44"/>
        <v>852</v>
      </c>
      <c r="G241" s="90">
        <f t="shared" si="44"/>
        <v>1704</v>
      </c>
      <c r="H241" s="90">
        <f t="shared" si="44"/>
        <v>0</v>
      </c>
      <c r="I241" s="90">
        <f t="shared" si="44"/>
        <v>785</v>
      </c>
      <c r="J241" s="90">
        <f t="shared" si="44"/>
        <v>1570</v>
      </c>
      <c r="K241" s="90">
        <f t="shared" si="44"/>
        <v>0</v>
      </c>
      <c r="L241" s="90">
        <f t="shared" si="44"/>
        <v>1030</v>
      </c>
      <c r="M241" s="90">
        <f t="shared" si="44"/>
        <v>1872.7272727272727</v>
      </c>
      <c r="N241" s="90">
        <f t="shared" si="44"/>
        <v>0</v>
      </c>
      <c r="O241" s="90">
        <f t="shared" si="44"/>
        <v>497</v>
      </c>
      <c r="P241" s="90">
        <f t="shared" si="44"/>
        <v>1603.2258064516129</v>
      </c>
      <c r="Q241" s="90">
        <f t="shared" si="44"/>
        <v>0</v>
      </c>
      <c r="R241" s="90">
        <f t="shared" si="44"/>
        <v>391</v>
      </c>
      <c r="S241" s="90">
        <f t="shared" si="44"/>
        <v>1564</v>
      </c>
      <c r="T241" s="90">
        <f t="shared" si="44"/>
        <v>0</v>
      </c>
      <c r="U241" s="90">
        <f t="shared" si="44"/>
        <v>235</v>
      </c>
      <c r="V241" s="356">
        <f>SUM(V218:V240)</f>
        <v>1175</v>
      </c>
      <c r="W241" s="90">
        <f t="shared" si="44"/>
        <v>0</v>
      </c>
      <c r="X241" s="90">
        <f t="shared" si="44"/>
        <v>263</v>
      </c>
      <c r="Y241" s="111">
        <f>SUM(Y218:Y240)</f>
        <v>1753.3333333333333</v>
      </c>
      <c r="Z241" s="90">
        <f t="shared" si="44"/>
        <v>0</v>
      </c>
      <c r="AA241" s="90">
        <f t="shared" si="44"/>
        <v>137</v>
      </c>
      <c r="AB241" s="337">
        <f t="shared" si="44"/>
        <v>913.33333333333337</v>
      </c>
      <c r="AC241" s="90"/>
      <c r="AD241" s="371"/>
      <c r="AF241" s="304"/>
      <c r="AG241" s="439"/>
      <c r="AH241" s="370"/>
      <c r="AI241" s="300"/>
    </row>
    <row r="242" spans="1:35" ht="36" x14ac:dyDescent="0.55000000000000004">
      <c r="A242" s="89" t="s">
        <v>97</v>
      </c>
      <c r="B242" s="92"/>
      <c r="C242" s="93">
        <f>AVERAGE(C218:C241)</f>
        <v>33.25</v>
      </c>
      <c r="D242" s="93">
        <f t="shared" ref="D242:AA242" si="45">AVERAGE(D218:D241)</f>
        <v>66.5</v>
      </c>
      <c r="E242" s="93">
        <f t="shared" si="45"/>
        <v>0</v>
      </c>
      <c r="F242" s="93">
        <f t="shared" si="45"/>
        <v>71</v>
      </c>
      <c r="G242" s="93">
        <f>AVERAGE(G218:G240)</f>
        <v>74.086956521739125</v>
      </c>
      <c r="H242" s="93">
        <f t="shared" si="45"/>
        <v>0</v>
      </c>
      <c r="I242" s="93"/>
      <c r="J242" s="93">
        <f>AVERAGE(J218:J240)</f>
        <v>68.260869565217391</v>
      </c>
      <c r="K242" s="93">
        <f t="shared" si="45"/>
        <v>0</v>
      </c>
      <c r="L242" s="93"/>
      <c r="M242" s="93">
        <f>AVERAGE(M218:M240)</f>
        <v>81.422924901185766</v>
      </c>
      <c r="N242" s="93">
        <f t="shared" si="45"/>
        <v>0</v>
      </c>
      <c r="O242" s="93"/>
      <c r="P242" s="93">
        <f>AVERAGE(P218:P240)</f>
        <v>69.705469845722305</v>
      </c>
      <c r="Q242" s="93">
        <f t="shared" si="45"/>
        <v>0</v>
      </c>
      <c r="R242" s="93"/>
      <c r="S242" s="93">
        <f>AVERAGE(S218:S240)</f>
        <v>68</v>
      </c>
      <c r="T242" s="93">
        <f t="shared" si="45"/>
        <v>0</v>
      </c>
      <c r="U242" s="93"/>
      <c r="V242" s="356">
        <f>AVERAGE(V218:V240)</f>
        <v>51.086956521739133</v>
      </c>
      <c r="W242" s="93">
        <f t="shared" si="45"/>
        <v>0</v>
      </c>
      <c r="X242" s="93">
        <f t="shared" si="45"/>
        <v>21.916666666666668</v>
      </c>
      <c r="Y242" s="93">
        <f>AVERAGE(Y218:Y240)</f>
        <v>76.231884057971016</v>
      </c>
      <c r="Z242" s="93">
        <f t="shared" si="45"/>
        <v>0</v>
      </c>
      <c r="AA242" s="336">
        <f t="shared" si="45"/>
        <v>11.416666666666666</v>
      </c>
      <c r="AB242" s="93">
        <f>AVERAGE(AB218:AB241)</f>
        <v>76.111111111111114</v>
      </c>
      <c r="AC242" s="332"/>
      <c r="AD242" s="437"/>
      <c r="AE242" s="12"/>
      <c r="AF242" s="438"/>
      <c r="AG242" s="441"/>
      <c r="AH242" s="370"/>
    </row>
    <row r="243" spans="1:35" ht="36" x14ac:dyDescent="0.55000000000000004">
      <c r="A243" s="89" t="s">
        <v>98</v>
      </c>
      <c r="B243" s="92"/>
      <c r="C243" s="87"/>
      <c r="D243" s="352">
        <v>8</v>
      </c>
      <c r="E243" s="353"/>
      <c r="F243" s="353"/>
      <c r="G243" s="353">
        <v>4</v>
      </c>
      <c r="H243" s="353"/>
      <c r="I243" s="353"/>
      <c r="J243" s="353">
        <v>6</v>
      </c>
      <c r="K243" s="353"/>
      <c r="L243" s="354"/>
      <c r="M243" s="351">
        <v>1</v>
      </c>
      <c r="N243" s="350"/>
      <c r="O243" s="351"/>
      <c r="P243" s="198">
        <v>5</v>
      </c>
      <c r="Q243" s="351"/>
      <c r="R243" s="351"/>
      <c r="S243" s="198">
        <v>7</v>
      </c>
      <c r="T243" s="351"/>
      <c r="U243" s="351"/>
      <c r="V243" s="351">
        <v>9</v>
      </c>
      <c r="W243" s="351"/>
      <c r="X243" s="97"/>
      <c r="Y243" s="355">
        <v>2</v>
      </c>
      <c r="Z243" s="97"/>
      <c r="AA243" s="97"/>
      <c r="AB243" s="97">
        <v>3</v>
      </c>
      <c r="AC243" s="106"/>
      <c r="AD243" s="106"/>
      <c r="AE243" s="106"/>
      <c r="AF243" s="308"/>
      <c r="AG243" s="12"/>
      <c r="AH243" s="370"/>
    </row>
    <row r="244" spans="1:35" ht="36" x14ac:dyDescent="0.55000000000000004">
      <c r="A244" s="91"/>
      <c r="B244" s="101"/>
      <c r="C244" s="199"/>
      <c r="D244" s="199"/>
      <c r="E244" s="112"/>
      <c r="F244" s="112"/>
      <c r="G244" s="112"/>
      <c r="H244" s="112"/>
      <c r="I244" s="112"/>
      <c r="J244" s="112"/>
      <c r="K244" s="112"/>
      <c r="L244" s="199"/>
      <c r="M244" s="112"/>
      <c r="N244" s="105"/>
      <c r="O244" s="106"/>
      <c r="P244" s="94"/>
      <c r="Q244" s="106"/>
      <c r="R244" s="106"/>
      <c r="S244" s="94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308"/>
      <c r="AH244" s="368"/>
    </row>
    <row r="245" spans="1:35" ht="36" x14ac:dyDescent="0.55000000000000004">
      <c r="A245" s="91"/>
      <c r="B245" s="101"/>
      <c r="C245" s="199"/>
      <c r="D245" s="199"/>
      <c r="E245" s="112"/>
      <c r="F245" s="112"/>
      <c r="G245" s="112"/>
      <c r="H245" s="112"/>
      <c r="I245" s="112"/>
      <c r="J245" s="112"/>
      <c r="K245" s="112"/>
      <c r="L245" s="199"/>
      <c r="M245" s="112"/>
      <c r="N245" s="105"/>
      <c r="O245" s="106"/>
      <c r="P245" s="94"/>
      <c r="Q245" s="106"/>
      <c r="R245" s="106"/>
      <c r="S245" s="94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308"/>
      <c r="AH245" s="368"/>
    </row>
    <row r="246" spans="1:35" ht="36" x14ac:dyDescent="0.55000000000000004">
      <c r="A246" s="73" t="s">
        <v>89</v>
      </c>
      <c r="B246" s="70"/>
      <c r="C246" s="71"/>
      <c r="D246" s="71"/>
      <c r="E246" s="72"/>
      <c r="F246" s="71"/>
      <c r="G246" s="71"/>
      <c r="H246" s="72"/>
      <c r="I246" s="72"/>
      <c r="J246" s="71"/>
      <c r="K246" s="71"/>
      <c r="L246" s="71"/>
      <c r="M246" s="72"/>
      <c r="N246" s="105"/>
      <c r="O246" s="106"/>
      <c r="P246" s="94"/>
      <c r="Q246" s="106"/>
      <c r="R246" s="106"/>
      <c r="S246" s="94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308"/>
      <c r="AH246" s="368"/>
    </row>
    <row r="247" spans="1:35" ht="36" x14ac:dyDescent="0.55000000000000004">
      <c r="A247" s="73" t="s">
        <v>174</v>
      </c>
      <c r="B247" s="70"/>
      <c r="C247" s="71"/>
      <c r="D247" s="71"/>
      <c r="E247" s="72"/>
      <c r="F247" s="71"/>
      <c r="G247" s="71"/>
      <c r="H247" s="72"/>
      <c r="I247" s="72"/>
      <c r="J247" s="71"/>
      <c r="K247" s="71"/>
      <c r="L247" s="71"/>
      <c r="M247" s="72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  <c r="AF247" s="308"/>
      <c r="AH247" s="368"/>
    </row>
    <row r="248" spans="1:35" ht="36.75" thickBot="1" x14ac:dyDescent="0.6">
      <c r="A248" s="73" t="s">
        <v>91</v>
      </c>
      <c r="B248" s="70"/>
      <c r="C248" s="71"/>
      <c r="D248" s="71"/>
      <c r="E248" s="72"/>
      <c r="F248" s="71"/>
      <c r="G248" s="71"/>
      <c r="H248" s="72"/>
      <c r="I248" s="72"/>
      <c r="J248" s="71"/>
      <c r="K248" s="71"/>
      <c r="L248" s="71"/>
      <c r="M248" s="72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308"/>
      <c r="AH248" s="368"/>
    </row>
    <row r="249" spans="1:35" ht="162" x14ac:dyDescent="0.55000000000000004">
      <c r="A249" s="75" t="s">
        <v>0</v>
      </c>
      <c r="B249" s="76" t="s">
        <v>92</v>
      </c>
      <c r="C249" s="77" t="s">
        <v>143</v>
      </c>
      <c r="D249" s="77" t="s">
        <v>75</v>
      </c>
      <c r="E249" s="77" t="s">
        <v>82</v>
      </c>
      <c r="F249" s="77" t="s">
        <v>144</v>
      </c>
      <c r="G249" s="77" t="s">
        <v>75</v>
      </c>
      <c r="H249" s="77" t="s">
        <v>82</v>
      </c>
      <c r="I249" s="77" t="s">
        <v>145</v>
      </c>
      <c r="J249" s="77" t="s">
        <v>75</v>
      </c>
      <c r="K249" s="77" t="s">
        <v>82</v>
      </c>
      <c r="L249" s="77" t="s">
        <v>146</v>
      </c>
      <c r="M249" s="77" t="s">
        <v>75</v>
      </c>
      <c r="N249" s="76" t="s">
        <v>82</v>
      </c>
      <c r="O249" s="76" t="s">
        <v>147</v>
      </c>
      <c r="P249" s="76" t="s">
        <v>75</v>
      </c>
      <c r="Q249" s="76" t="s">
        <v>82</v>
      </c>
      <c r="R249" s="76" t="s">
        <v>86</v>
      </c>
      <c r="S249" s="78" t="s">
        <v>75</v>
      </c>
      <c r="T249" s="78" t="s">
        <v>82</v>
      </c>
      <c r="U249" s="78" t="s">
        <v>173</v>
      </c>
      <c r="V249" s="78" t="s">
        <v>75</v>
      </c>
      <c r="W249" s="78" t="s">
        <v>82</v>
      </c>
      <c r="X249" s="78" t="s">
        <v>87</v>
      </c>
      <c r="Y249" s="78" t="s">
        <v>75</v>
      </c>
      <c r="Z249" s="78" t="s">
        <v>82</v>
      </c>
      <c r="AA249" s="78" t="s">
        <v>125</v>
      </c>
      <c r="AB249" s="78" t="s">
        <v>75</v>
      </c>
      <c r="AC249" s="78" t="s">
        <v>82</v>
      </c>
      <c r="AD249" s="78" t="s">
        <v>75</v>
      </c>
      <c r="AE249" s="78" t="s">
        <v>108</v>
      </c>
      <c r="AF249" s="378" t="s">
        <v>171</v>
      </c>
      <c r="AG249" s="379"/>
      <c r="AH249" s="380" t="s">
        <v>171</v>
      </c>
    </row>
    <row r="250" spans="1:35" ht="36" x14ac:dyDescent="0.55000000000000004">
      <c r="A250" s="86" t="s">
        <v>159</v>
      </c>
      <c r="B250" s="109" t="s">
        <v>11</v>
      </c>
      <c r="C250" s="80">
        <v>15</v>
      </c>
      <c r="D250" s="80">
        <f t="shared" ref="D250:D274" si="46">(C250/50)*100</f>
        <v>30</v>
      </c>
      <c r="E250" s="80" t="s">
        <v>100</v>
      </c>
      <c r="F250" s="81">
        <v>37</v>
      </c>
      <c r="G250" s="81">
        <f t="shared" ref="G250:G274" si="47">(F250/50)*100</f>
        <v>74</v>
      </c>
      <c r="H250" s="81" t="s">
        <v>102</v>
      </c>
      <c r="I250" s="80">
        <v>37</v>
      </c>
      <c r="J250" s="81">
        <f t="shared" ref="J250:J274" si="48">(I250/50)*100</f>
        <v>74</v>
      </c>
      <c r="K250" s="80" t="s">
        <v>102</v>
      </c>
      <c r="L250" s="80">
        <v>45</v>
      </c>
      <c r="M250" s="82">
        <f t="shared" ref="M250:M274" si="49">(L250/55)*100</f>
        <v>81.818181818181827</v>
      </c>
      <c r="N250" s="95" t="s">
        <v>102</v>
      </c>
      <c r="O250" s="97">
        <v>26</v>
      </c>
      <c r="P250" s="329">
        <f t="shared" ref="P250:P274" si="50">(O250/31)*100</f>
        <v>83.870967741935488</v>
      </c>
      <c r="Q250" s="97" t="s">
        <v>102</v>
      </c>
      <c r="R250" s="97">
        <v>24</v>
      </c>
      <c r="S250" s="95">
        <f t="shared" ref="S250:S274" si="51">(R250/25)*100</f>
        <v>96</v>
      </c>
      <c r="T250" s="97" t="s">
        <v>103</v>
      </c>
      <c r="U250" s="95">
        <v>19</v>
      </c>
      <c r="V250" s="95">
        <f t="shared" ref="V250:V274" si="52">(U250/20)*100</f>
        <v>95</v>
      </c>
      <c r="W250" s="97" t="s">
        <v>103</v>
      </c>
      <c r="X250" s="97">
        <v>15</v>
      </c>
      <c r="Y250" s="85">
        <f t="shared" ref="Y250:Y274" si="53">(X250/15)*100</f>
        <v>100</v>
      </c>
      <c r="Z250" s="97" t="s">
        <v>103</v>
      </c>
      <c r="AA250" s="97">
        <v>13</v>
      </c>
      <c r="AB250" s="85">
        <f t="shared" ref="AB250:AB274" si="54">(AA250/15)*100</f>
        <v>86.666666666666671</v>
      </c>
      <c r="AC250" s="97" t="s">
        <v>102</v>
      </c>
      <c r="AD250" s="85">
        <f t="shared" ref="AD250:AD274" si="55">(D250+G250+J250+M250+P250+S250+V250+Y250+AB250)</f>
        <v>721.35581622678399</v>
      </c>
      <c r="AE250" s="85">
        <v>1</v>
      </c>
      <c r="AF250" s="328"/>
      <c r="AH250" s="377"/>
    </row>
    <row r="251" spans="1:35" ht="36" x14ac:dyDescent="0.55000000000000004">
      <c r="A251" s="86" t="s">
        <v>156</v>
      </c>
      <c r="B251" s="109" t="s">
        <v>11</v>
      </c>
      <c r="C251" s="80">
        <v>34</v>
      </c>
      <c r="D251" s="80">
        <f t="shared" si="46"/>
        <v>68</v>
      </c>
      <c r="E251" s="87" t="s">
        <v>102</v>
      </c>
      <c r="F251" s="82">
        <v>41</v>
      </c>
      <c r="G251" s="81">
        <f t="shared" si="47"/>
        <v>82</v>
      </c>
      <c r="H251" s="81" t="s">
        <v>102</v>
      </c>
      <c r="I251" s="87">
        <v>45</v>
      </c>
      <c r="J251" s="81">
        <f t="shared" si="48"/>
        <v>90</v>
      </c>
      <c r="K251" s="87" t="s">
        <v>102</v>
      </c>
      <c r="L251" s="80">
        <v>50</v>
      </c>
      <c r="M251" s="82">
        <f t="shared" si="49"/>
        <v>90.909090909090907</v>
      </c>
      <c r="N251" s="95" t="s">
        <v>103</v>
      </c>
      <c r="O251" s="97">
        <v>29</v>
      </c>
      <c r="P251" s="329">
        <f t="shared" si="50"/>
        <v>93.548387096774192</v>
      </c>
      <c r="Q251" s="97" t="s">
        <v>103</v>
      </c>
      <c r="R251" s="97">
        <v>24</v>
      </c>
      <c r="S251" s="95">
        <f t="shared" si="51"/>
        <v>96</v>
      </c>
      <c r="T251" s="97" t="s">
        <v>103</v>
      </c>
      <c r="U251" s="95">
        <v>14</v>
      </c>
      <c r="V251" s="95">
        <f t="shared" si="52"/>
        <v>70</v>
      </c>
      <c r="W251" s="97" t="s">
        <v>102</v>
      </c>
      <c r="X251" s="97">
        <v>9</v>
      </c>
      <c r="Y251" s="85">
        <f t="shared" si="53"/>
        <v>60</v>
      </c>
      <c r="Z251" s="97" t="s">
        <v>102</v>
      </c>
      <c r="AA251" s="97">
        <v>10</v>
      </c>
      <c r="AB251" s="85">
        <f t="shared" si="54"/>
        <v>66.666666666666657</v>
      </c>
      <c r="AC251" s="97" t="s">
        <v>102</v>
      </c>
      <c r="AD251" s="85">
        <f t="shared" si="55"/>
        <v>717.12414467253177</v>
      </c>
      <c r="AE251" s="85">
        <v>2</v>
      </c>
      <c r="AF251" s="328"/>
      <c r="AH251" s="377"/>
    </row>
    <row r="252" spans="1:35" ht="36" x14ac:dyDescent="0.55000000000000004">
      <c r="A252" s="86" t="s">
        <v>51</v>
      </c>
      <c r="B252" s="109" t="s">
        <v>11</v>
      </c>
      <c r="C252" s="80">
        <v>25</v>
      </c>
      <c r="D252" s="80">
        <f t="shared" si="46"/>
        <v>50</v>
      </c>
      <c r="E252" s="87" t="s">
        <v>102</v>
      </c>
      <c r="F252" s="82">
        <v>43</v>
      </c>
      <c r="G252" s="81">
        <f t="shared" si="47"/>
        <v>86</v>
      </c>
      <c r="H252" s="81" t="s">
        <v>103</v>
      </c>
      <c r="I252" s="87">
        <v>32</v>
      </c>
      <c r="J252" s="81">
        <f t="shared" si="48"/>
        <v>64</v>
      </c>
      <c r="K252" s="87" t="s">
        <v>102</v>
      </c>
      <c r="L252" s="80">
        <v>48</v>
      </c>
      <c r="M252" s="82">
        <f t="shared" si="49"/>
        <v>87.272727272727266</v>
      </c>
      <c r="N252" s="95" t="s">
        <v>102</v>
      </c>
      <c r="O252" s="97">
        <v>28</v>
      </c>
      <c r="P252" s="329">
        <f t="shared" si="50"/>
        <v>90.322580645161281</v>
      </c>
      <c r="Q252" s="97" t="s">
        <v>103</v>
      </c>
      <c r="R252" s="97">
        <v>23</v>
      </c>
      <c r="S252" s="95">
        <f t="shared" si="51"/>
        <v>92</v>
      </c>
      <c r="T252" s="97" t="s">
        <v>103</v>
      </c>
      <c r="U252" s="95">
        <v>18</v>
      </c>
      <c r="V252" s="95">
        <f t="shared" si="52"/>
        <v>90</v>
      </c>
      <c r="W252" s="97" t="s">
        <v>103</v>
      </c>
      <c r="X252" s="97">
        <v>10</v>
      </c>
      <c r="Y252" s="85">
        <f t="shared" si="53"/>
        <v>66.666666666666657</v>
      </c>
      <c r="Z252" s="97" t="s">
        <v>102</v>
      </c>
      <c r="AA252" s="97">
        <v>10</v>
      </c>
      <c r="AB252" s="85">
        <f t="shared" si="54"/>
        <v>66.666666666666657</v>
      </c>
      <c r="AC252" s="97" t="s">
        <v>102</v>
      </c>
      <c r="AD252" s="85">
        <f t="shared" si="55"/>
        <v>692.92864125122173</v>
      </c>
      <c r="AE252" s="85">
        <v>3</v>
      </c>
      <c r="AF252" s="328"/>
      <c r="AH252" s="377"/>
    </row>
    <row r="253" spans="1:35" ht="36" x14ac:dyDescent="0.55000000000000004">
      <c r="A253" s="86" t="s">
        <v>5</v>
      </c>
      <c r="B253" s="109" t="s">
        <v>11</v>
      </c>
      <c r="C253" s="80">
        <v>29</v>
      </c>
      <c r="D253" s="80">
        <f t="shared" si="46"/>
        <v>57.999999999999993</v>
      </c>
      <c r="E253" s="87" t="s">
        <v>102</v>
      </c>
      <c r="F253" s="82">
        <v>46</v>
      </c>
      <c r="G253" s="81">
        <f t="shared" si="47"/>
        <v>92</v>
      </c>
      <c r="H253" s="81" t="s">
        <v>103</v>
      </c>
      <c r="I253" s="87">
        <v>40</v>
      </c>
      <c r="J253" s="81">
        <f t="shared" si="48"/>
        <v>80</v>
      </c>
      <c r="K253" s="87" t="s">
        <v>102</v>
      </c>
      <c r="L253" s="80">
        <v>48</v>
      </c>
      <c r="M253" s="82">
        <f t="shared" si="49"/>
        <v>87.272727272727266</v>
      </c>
      <c r="N253" s="95" t="s">
        <v>102</v>
      </c>
      <c r="O253" s="97">
        <v>26</v>
      </c>
      <c r="P253" s="329">
        <f t="shared" si="50"/>
        <v>83.870967741935488</v>
      </c>
      <c r="Q253" s="97" t="s">
        <v>102</v>
      </c>
      <c r="R253" s="97">
        <v>25</v>
      </c>
      <c r="S253" s="95">
        <f t="shared" si="51"/>
        <v>100</v>
      </c>
      <c r="T253" s="97" t="s">
        <v>103</v>
      </c>
      <c r="U253" s="95">
        <v>13</v>
      </c>
      <c r="V253" s="95">
        <f t="shared" si="52"/>
        <v>65</v>
      </c>
      <c r="W253" s="97" t="s">
        <v>102</v>
      </c>
      <c r="X253" s="97">
        <v>9</v>
      </c>
      <c r="Y253" s="85">
        <f t="shared" si="53"/>
        <v>60</v>
      </c>
      <c r="Z253" s="97" t="s">
        <v>102</v>
      </c>
      <c r="AA253" s="97">
        <v>10</v>
      </c>
      <c r="AB253" s="85">
        <f t="shared" si="54"/>
        <v>66.666666666666657</v>
      </c>
      <c r="AC253" s="97" t="s">
        <v>102</v>
      </c>
      <c r="AD253" s="85">
        <f t="shared" si="55"/>
        <v>692.81036168132937</v>
      </c>
      <c r="AE253" s="85">
        <v>3</v>
      </c>
      <c r="AF253" s="327"/>
      <c r="AH253" s="377"/>
    </row>
    <row r="254" spans="1:35" ht="36" x14ac:dyDescent="0.55000000000000004">
      <c r="A254" s="86" t="s">
        <v>24</v>
      </c>
      <c r="B254" s="109" t="s">
        <v>20</v>
      </c>
      <c r="C254" s="80">
        <v>25</v>
      </c>
      <c r="D254" s="80">
        <f t="shared" si="46"/>
        <v>50</v>
      </c>
      <c r="E254" s="82" t="s">
        <v>102</v>
      </c>
      <c r="F254" s="82">
        <v>46</v>
      </c>
      <c r="G254" s="81">
        <f t="shared" si="47"/>
        <v>92</v>
      </c>
      <c r="H254" s="81" t="s">
        <v>103</v>
      </c>
      <c r="I254" s="82">
        <v>44</v>
      </c>
      <c r="J254" s="81">
        <f t="shared" si="48"/>
        <v>88</v>
      </c>
      <c r="K254" s="82" t="s">
        <v>102</v>
      </c>
      <c r="L254" s="80">
        <v>46</v>
      </c>
      <c r="M254" s="82">
        <f t="shared" si="49"/>
        <v>83.636363636363626</v>
      </c>
      <c r="N254" s="95" t="s">
        <v>102</v>
      </c>
      <c r="O254" s="97">
        <v>27</v>
      </c>
      <c r="P254" s="329">
        <f t="shared" si="50"/>
        <v>87.096774193548384</v>
      </c>
      <c r="Q254" s="97" t="s">
        <v>102</v>
      </c>
      <c r="R254" s="97">
        <v>20</v>
      </c>
      <c r="S254" s="95">
        <f t="shared" si="51"/>
        <v>80</v>
      </c>
      <c r="T254" s="97" t="s">
        <v>102</v>
      </c>
      <c r="U254" s="95">
        <v>15</v>
      </c>
      <c r="V254" s="95">
        <f t="shared" si="52"/>
        <v>75</v>
      </c>
      <c r="W254" s="97" t="s">
        <v>102</v>
      </c>
      <c r="X254" s="97">
        <v>8</v>
      </c>
      <c r="Y254" s="85">
        <f t="shared" si="53"/>
        <v>53.333333333333336</v>
      </c>
      <c r="Z254" s="97" t="s">
        <v>102</v>
      </c>
      <c r="AA254" s="97">
        <v>12</v>
      </c>
      <c r="AB254" s="85">
        <f t="shared" si="54"/>
        <v>80</v>
      </c>
      <c r="AC254" s="97" t="s">
        <v>102</v>
      </c>
      <c r="AD254" s="85">
        <f t="shared" si="55"/>
        <v>689.06647116324541</v>
      </c>
      <c r="AE254" s="85">
        <v>5</v>
      </c>
      <c r="AF254" s="328"/>
      <c r="AH254" s="377"/>
    </row>
    <row r="255" spans="1:35" ht="36" x14ac:dyDescent="0.55000000000000004">
      <c r="A255" s="86" t="s">
        <v>55</v>
      </c>
      <c r="B255" s="109" t="s">
        <v>20</v>
      </c>
      <c r="C255" s="80">
        <v>33</v>
      </c>
      <c r="D255" s="80">
        <f t="shared" si="46"/>
        <v>66</v>
      </c>
      <c r="E255" s="87" t="s">
        <v>102</v>
      </c>
      <c r="F255" s="82">
        <v>43</v>
      </c>
      <c r="G255" s="81">
        <f t="shared" si="47"/>
        <v>86</v>
      </c>
      <c r="H255" s="81" t="s">
        <v>103</v>
      </c>
      <c r="I255" s="87">
        <v>37</v>
      </c>
      <c r="J255" s="81">
        <f t="shared" si="48"/>
        <v>74</v>
      </c>
      <c r="K255" s="87" t="s">
        <v>102</v>
      </c>
      <c r="L255" s="80">
        <v>48</v>
      </c>
      <c r="M255" s="82">
        <f t="shared" si="49"/>
        <v>87.272727272727266</v>
      </c>
      <c r="N255" s="95" t="s">
        <v>102</v>
      </c>
      <c r="O255" s="97">
        <v>28</v>
      </c>
      <c r="P255" s="329">
        <f t="shared" si="50"/>
        <v>90.322580645161281</v>
      </c>
      <c r="Q255" s="97" t="s">
        <v>103</v>
      </c>
      <c r="R255" s="97">
        <v>24</v>
      </c>
      <c r="S255" s="95">
        <f t="shared" si="51"/>
        <v>96</v>
      </c>
      <c r="T255" s="97" t="s">
        <v>103</v>
      </c>
      <c r="U255" s="95">
        <v>12</v>
      </c>
      <c r="V255" s="95">
        <f t="shared" si="52"/>
        <v>60</v>
      </c>
      <c r="W255" s="97" t="s">
        <v>102</v>
      </c>
      <c r="X255" s="97">
        <v>6</v>
      </c>
      <c r="Y255" s="85">
        <f t="shared" si="53"/>
        <v>40</v>
      </c>
      <c r="Z255" s="97" t="s">
        <v>101</v>
      </c>
      <c r="AA255" s="97">
        <v>10</v>
      </c>
      <c r="AB255" s="85">
        <f t="shared" si="54"/>
        <v>66.666666666666657</v>
      </c>
      <c r="AC255" s="97" t="s">
        <v>102</v>
      </c>
      <c r="AD255" s="85">
        <f t="shared" si="55"/>
        <v>666.26197458455511</v>
      </c>
      <c r="AE255" s="85">
        <v>6</v>
      </c>
      <c r="AF255" s="328"/>
      <c r="AH255" s="377"/>
    </row>
    <row r="256" spans="1:35" ht="36" x14ac:dyDescent="0.55000000000000004">
      <c r="A256" s="86" t="s">
        <v>14</v>
      </c>
      <c r="B256" s="109" t="s">
        <v>11</v>
      </c>
      <c r="C256" s="80">
        <v>14</v>
      </c>
      <c r="D256" s="80">
        <f t="shared" si="46"/>
        <v>28.000000000000004</v>
      </c>
      <c r="E256" s="87" t="s">
        <v>100</v>
      </c>
      <c r="F256" s="82">
        <v>35</v>
      </c>
      <c r="G256" s="81">
        <f t="shared" si="47"/>
        <v>70</v>
      </c>
      <c r="H256" s="81" t="s">
        <v>102</v>
      </c>
      <c r="I256" s="87">
        <v>40</v>
      </c>
      <c r="J256" s="81">
        <f t="shared" si="48"/>
        <v>80</v>
      </c>
      <c r="K256" s="87" t="s">
        <v>102</v>
      </c>
      <c r="L256" s="80">
        <v>46</v>
      </c>
      <c r="M256" s="82">
        <f t="shared" si="49"/>
        <v>83.636363636363626</v>
      </c>
      <c r="N256" s="95" t="s">
        <v>102</v>
      </c>
      <c r="O256" s="97">
        <v>26</v>
      </c>
      <c r="P256" s="329">
        <f t="shared" si="50"/>
        <v>83.870967741935488</v>
      </c>
      <c r="Q256" s="97" t="s">
        <v>102</v>
      </c>
      <c r="R256" s="97">
        <v>22</v>
      </c>
      <c r="S256" s="95">
        <f t="shared" si="51"/>
        <v>88</v>
      </c>
      <c r="T256" s="97" t="s">
        <v>102</v>
      </c>
      <c r="U256" s="95">
        <v>16</v>
      </c>
      <c r="V256" s="95">
        <f t="shared" si="52"/>
        <v>80</v>
      </c>
      <c r="W256" s="97" t="s">
        <v>102</v>
      </c>
      <c r="X256" s="97">
        <v>8</v>
      </c>
      <c r="Y256" s="85">
        <f t="shared" si="53"/>
        <v>53.333333333333336</v>
      </c>
      <c r="Z256" s="97" t="s">
        <v>102</v>
      </c>
      <c r="AA256" s="97">
        <v>12</v>
      </c>
      <c r="AB256" s="85">
        <f t="shared" si="54"/>
        <v>80</v>
      </c>
      <c r="AC256" s="97" t="s">
        <v>102</v>
      </c>
      <c r="AD256" s="85">
        <f t="shared" si="55"/>
        <v>646.84066471163248</v>
      </c>
      <c r="AE256" s="85">
        <v>7</v>
      </c>
      <c r="AF256" s="328"/>
      <c r="AH256" s="377"/>
    </row>
    <row r="257" spans="1:34" ht="36" x14ac:dyDescent="0.55000000000000004">
      <c r="A257" s="86" t="s">
        <v>57</v>
      </c>
      <c r="B257" s="109" t="s">
        <v>20</v>
      </c>
      <c r="C257" s="80">
        <v>25</v>
      </c>
      <c r="D257" s="80">
        <f t="shared" si="46"/>
        <v>50</v>
      </c>
      <c r="E257" s="82" t="s">
        <v>102</v>
      </c>
      <c r="F257" s="82">
        <v>41</v>
      </c>
      <c r="G257" s="81">
        <f t="shared" si="47"/>
        <v>82</v>
      </c>
      <c r="H257" s="81" t="s">
        <v>102</v>
      </c>
      <c r="I257" s="82">
        <v>43</v>
      </c>
      <c r="J257" s="81">
        <f t="shared" si="48"/>
        <v>86</v>
      </c>
      <c r="K257" s="82" t="s">
        <v>102</v>
      </c>
      <c r="L257" s="80">
        <v>49</v>
      </c>
      <c r="M257" s="82">
        <f t="shared" si="49"/>
        <v>89.090909090909093</v>
      </c>
      <c r="N257" s="95" t="s">
        <v>102</v>
      </c>
      <c r="O257" s="97">
        <v>29</v>
      </c>
      <c r="P257" s="329">
        <f t="shared" si="50"/>
        <v>93.548387096774192</v>
      </c>
      <c r="Q257" s="97" t="s">
        <v>103</v>
      </c>
      <c r="R257" s="97">
        <v>21</v>
      </c>
      <c r="S257" s="95">
        <f t="shared" si="51"/>
        <v>84</v>
      </c>
      <c r="T257" s="97" t="s">
        <v>102</v>
      </c>
      <c r="U257" s="95">
        <v>12</v>
      </c>
      <c r="V257" s="95">
        <f t="shared" si="52"/>
        <v>60</v>
      </c>
      <c r="W257" s="97" t="s">
        <v>102</v>
      </c>
      <c r="X257" s="97">
        <v>7</v>
      </c>
      <c r="Y257" s="85">
        <f t="shared" si="53"/>
        <v>46.666666666666664</v>
      </c>
      <c r="Z257" s="97" t="s">
        <v>101</v>
      </c>
      <c r="AA257" s="97">
        <v>8</v>
      </c>
      <c r="AB257" s="85">
        <f t="shared" si="54"/>
        <v>53.333333333333336</v>
      </c>
      <c r="AC257" s="97" t="s">
        <v>102</v>
      </c>
      <c r="AD257" s="85">
        <f t="shared" si="55"/>
        <v>644.63929618768339</v>
      </c>
      <c r="AE257" s="85">
        <v>8</v>
      </c>
      <c r="AF257" s="328"/>
      <c r="AH257" s="377"/>
    </row>
    <row r="258" spans="1:34" ht="36" x14ac:dyDescent="0.55000000000000004">
      <c r="A258" s="86" t="s">
        <v>31</v>
      </c>
      <c r="B258" s="109" t="s">
        <v>20</v>
      </c>
      <c r="C258" s="80">
        <v>28</v>
      </c>
      <c r="D258" s="80">
        <f t="shared" si="46"/>
        <v>56.000000000000007</v>
      </c>
      <c r="E258" s="87" t="s">
        <v>102</v>
      </c>
      <c r="F258" s="82">
        <v>40</v>
      </c>
      <c r="G258" s="81">
        <f t="shared" si="47"/>
        <v>80</v>
      </c>
      <c r="H258" s="81" t="s">
        <v>102</v>
      </c>
      <c r="I258" s="87">
        <v>32</v>
      </c>
      <c r="J258" s="81">
        <f t="shared" si="48"/>
        <v>64</v>
      </c>
      <c r="K258" s="87" t="s">
        <v>102</v>
      </c>
      <c r="L258" s="80">
        <v>26</v>
      </c>
      <c r="M258" s="82">
        <f t="shared" si="49"/>
        <v>47.272727272727273</v>
      </c>
      <c r="N258" s="95" t="s">
        <v>101</v>
      </c>
      <c r="O258" s="97">
        <v>24</v>
      </c>
      <c r="P258" s="329">
        <f t="shared" si="50"/>
        <v>77.41935483870968</v>
      </c>
      <c r="Q258" s="97" t="s">
        <v>102</v>
      </c>
      <c r="R258" s="97">
        <v>24</v>
      </c>
      <c r="S258" s="95">
        <f t="shared" si="51"/>
        <v>96</v>
      </c>
      <c r="T258" s="97" t="s">
        <v>103</v>
      </c>
      <c r="U258" s="95">
        <v>15</v>
      </c>
      <c r="V258" s="95">
        <f t="shared" si="52"/>
        <v>75</v>
      </c>
      <c r="W258" s="97" t="s">
        <v>102</v>
      </c>
      <c r="X258" s="97">
        <v>9</v>
      </c>
      <c r="Y258" s="85">
        <f t="shared" si="53"/>
        <v>60</v>
      </c>
      <c r="Z258" s="97" t="s">
        <v>102</v>
      </c>
      <c r="AA258" s="97">
        <v>11</v>
      </c>
      <c r="AB258" s="85">
        <f t="shared" si="54"/>
        <v>73.333333333333329</v>
      </c>
      <c r="AC258" s="97" t="s">
        <v>102</v>
      </c>
      <c r="AD258" s="85">
        <f t="shared" si="55"/>
        <v>629.02541544477037</v>
      </c>
      <c r="AE258" s="85">
        <v>9</v>
      </c>
      <c r="AF258" s="328"/>
      <c r="AH258" s="377"/>
    </row>
    <row r="259" spans="1:34" ht="36" x14ac:dyDescent="0.55000000000000004">
      <c r="A259" s="86" t="s">
        <v>23</v>
      </c>
      <c r="B259" s="109" t="s">
        <v>11</v>
      </c>
      <c r="C259" s="80">
        <v>12</v>
      </c>
      <c r="D259" s="80">
        <f t="shared" si="46"/>
        <v>24</v>
      </c>
      <c r="E259" s="87" t="s">
        <v>101</v>
      </c>
      <c r="F259" s="82">
        <v>38</v>
      </c>
      <c r="G259" s="81">
        <f t="shared" si="47"/>
        <v>76</v>
      </c>
      <c r="H259" s="81" t="s">
        <v>102</v>
      </c>
      <c r="I259" s="87">
        <v>34</v>
      </c>
      <c r="J259" s="81">
        <f t="shared" si="48"/>
        <v>68</v>
      </c>
      <c r="K259" s="87" t="s">
        <v>102</v>
      </c>
      <c r="L259" s="80">
        <v>34</v>
      </c>
      <c r="M259" s="82">
        <f t="shared" si="49"/>
        <v>61.818181818181813</v>
      </c>
      <c r="N259" s="95" t="s">
        <v>102</v>
      </c>
      <c r="O259" s="97">
        <v>23</v>
      </c>
      <c r="P259" s="329">
        <f t="shared" si="50"/>
        <v>74.193548387096769</v>
      </c>
      <c r="Q259" s="97" t="s">
        <v>102</v>
      </c>
      <c r="R259" s="97">
        <v>24</v>
      </c>
      <c r="S259" s="95">
        <f t="shared" si="51"/>
        <v>96</v>
      </c>
      <c r="T259" s="97" t="s">
        <v>103</v>
      </c>
      <c r="U259" s="95">
        <v>17</v>
      </c>
      <c r="V259" s="95">
        <f t="shared" si="52"/>
        <v>85</v>
      </c>
      <c r="W259" s="97" t="s">
        <v>102</v>
      </c>
      <c r="X259" s="97">
        <v>9</v>
      </c>
      <c r="Y259" s="85">
        <f t="shared" si="53"/>
        <v>60</v>
      </c>
      <c r="Z259" s="97" t="s">
        <v>102</v>
      </c>
      <c r="AA259" s="97">
        <v>9</v>
      </c>
      <c r="AB259" s="85">
        <f t="shared" si="54"/>
        <v>60</v>
      </c>
      <c r="AC259" s="97" t="s">
        <v>102</v>
      </c>
      <c r="AD259" s="85">
        <f t="shared" si="55"/>
        <v>605.01173020527858</v>
      </c>
      <c r="AE259" s="85">
        <v>10</v>
      </c>
      <c r="AF259" s="328"/>
      <c r="AH259" s="377"/>
    </row>
    <row r="260" spans="1:34" ht="36" x14ac:dyDescent="0.55000000000000004">
      <c r="A260" s="86" t="s">
        <v>44</v>
      </c>
      <c r="B260" s="109" t="s">
        <v>20</v>
      </c>
      <c r="C260" s="80">
        <v>19</v>
      </c>
      <c r="D260" s="80">
        <f t="shared" si="46"/>
        <v>38</v>
      </c>
      <c r="E260" s="87" t="s">
        <v>100</v>
      </c>
      <c r="F260" s="82">
        <v>38</v>
      </c>
      <c r="G260" s="81">
        <f t="shared" si="47"/>
        <v>76</v>
      </c>
      <c r="H260" s="81" t="s">
        <v>102</v>
      </c>
      <c r="I260" s="87">
        <v>33</v>
      </c>
      <c r="J260" s="81">
        <f t="shared" si="48"/>
        <v>66</v>
      </c>
      <c r="K260" s="87" t="s">
        <v>102</v>
      </c>
      <c r="L260" s="80">
        <v>41</v>
      </c>
      <c r="M260" s="82">
        <f t="shared" si="49"/>
        <v>74.545454545454547</v>
      </c>
      <c r="N260" s="95" t="s">
        <v>102</v>
      </c>
      <c r="O260" s="97">
        <v>26</v>
      </c>
      <c r="P260" s="329">
        <f t="shared" si="50"/>
        <v>83.870967741935488</v>
      </c>
      <c r="Q260" s="97" t="s">
        <v>102</v>
      </c>
      <c r="R260" s="97">
        <v>21</v>
      </c>
      <c r="S260" s="95">
        <f t="shared" si="51"/>
        <v>84</v>
      </c>
      <c r="T260" s="97" t="s">
        <v>102</v>
      </c>
      <c r="U260" s="95">
        <v>14</v>
      </c>
      <c r="V260" s="95">
        <f t="shared" si="52"/>
        <v>70</v>
      </c>
      <c r="W260" s="97" t="s">
        <v>102</v>
      </c>
      <c r="X260" s="97">
        <v>9</v>
      </c>
      <c r="Y260" s="85">
        <f t="shared" si="53"/>
        <v>60</v>
      </c>
      <c r="Z260" s="97" t="s">
        <v>102</v>
      </c>
      <c r="AA260" s="97">
        <v>7</v>
      </c>
      <c r="AB260" s="85">
        <f t="shared" si="54"/>
        <v>46.666666666666664</v>
      </c>
      <c r="AC260" s="97" t="s">
        <v>101</v>
      </c>
      <c r="AD260" s="85">
        <f t="shared" si="55"/>
        <v>599.08308895405673</v>
      </c>
      <c r="AE260" s="85">
        <v>11</v>
      </c>
      <c r="AF260" s="328"/>
      <c r="AH260" s="377"/>
    </row>
    <row r="261" spans="1:34" ht="36" x14ac:dyDescent="0.55000000000000004">
      <c r="A261" s="86" t="s">
        <v>64</v>
      </c>
      <c r="B261" s="109" t="s">
        <v>11</v>
      </c>
      <c r="C261" s="80">
        <v>27</v>
      </c>
      <c r="D261" s="80">
        <f t="shared" si="46"/>
        <v>54</v>
      </c>
      <c r="E261" s="87" t="s">
        <v>102</v>
      </c>
      <c r="F261" s="82">
        <v>42</v>
      </c>
      <c r="G261" s="81">
        <f t="shared" si="47"/>
        <v>84</v>
      </c>
      <c r="H261" s="81" t="s">
        <v>103</v>
      </c>
      <c r="I261" s="87">
        <v>33</v>
      </c>
      <c r="J261" s="81">
        <f t="shared" si="48"/>
        <v>66</v>
      </c>
      <c r="K261" s="87" t="s">
        <v>102</v>
      </c>
      <c r="L261" s="80">
        <v>45</v>
      </c>
      <c r="M261" s="82">
        <f t="shared" si="49"/>
        <v>81.818181818181827</v>
      </c>
      <c r="N261" s="95" t="s">
        <v>102</v>
      </c>
      <c r="O261" s="97">
        <v>25</v>
      </c>
      <c r="P261" s="329">
        <f t="shared" si="50"/>
        <v>80.645161290322577</v>
      </c>
      <c r="Q261" s="97" t="s">
        <v>102</v>
      </c>
      <c r="R261" s="97">
        <v>18</v>
      </c>
      <c r="S261" s="95">
        <f t="shared" si="51"/>
        <v>72</v>
      </c>
      <c r="T261" s="97" t="s">
        <v>102</v>
      </c>
      <c r="U261" s="95">
        <v>12</v>
      </c>
      <c r="V261" s="95">
        <f t="shared" si="52"/>
        <v>60</v>
      </c>
      <c r="W261" s="97" t="s">
        <v>102</v>
      </c>
      <c r="X261" s="97">
        <v>8</v>
      </c>
      <c r="Y261" s="85">
        <f t="shared" si="53"/>
        <v>53.333333333333336</v>
      </c>
      <c r="Z261" s="97" t="s">
        <v>102</v>
      </c>
      <c r="AA261" s="97">
        <v>7</v>
      </c>
      <c r="AB261" s="85">
        <f t="shared" si="54"/>
        <v>46.666666666666664</v>
      </c>
      <c r="AC261" s="97" t="s">
        <v>101</v>
      </c>
      <c r="AD261" s="85">
        <f t="shared" si="55"/>
        <v>598.46334310850432</v>
      </c>
      <c r="AE261" s="85">
        <v>12</v>
      </c>
      <c r="AF261" s="328"/>
      <c r="AH261" s="377"/>
    </row>
    <row r="262" spans="1:34" ht="36" x14ac:dyDescent="0.55000000000000004">
      <c r="A262" s="86" t="s">
        <v>52</v>
      </c>
      <c r="B262" s="109" t="s">
        <v>20</v>
      </c>
      <c r="C262" s="80">
        <v>14</v>
      </c>
      <c r="D262" s="80">
        <f t="shared" si="46"/>
        <v>28.000000000000004</v>
      </c>
      <c r="E262" s="87" t="s">
        <v>100</v>
      </c>
      <c r="F262" s="82">
        <v>35</v>
      </c>
      <c r="G262" s="81">
        <f t="shared" si="47"/>
        <v>70</v>
      </c>
      <c r="H262" s="81" t="s">
        <v>102</v>
      </c>
      <c r="I262" s="87">
        <v>28</v>
      </c>
      <c r="J262" s="81">
        <f t="shared" si="48"/>
        <v>56.000000000000007</v>
      </c>
      <c r="K262" s="87" t="s">
        <v>102</v>
      </c>
      <c r="L262" s="80">
        <v>44</v>
      </c>
      <c r="M262" s="82">
        <f t="shared" si="49"/>
        <v>80</v>
      </c>
      <c r="N262" s="95" t="s">
        <v>102</v>
      </c>
      <c r="O262" s="97">
        <v>22</v>
      </c>
      <c r="P262" s="329">
        <f t="shared" si="50"/>
        <v>70.967741935483872</v>
      </c>
      <c r="Q262" s="97" t="s">
        <v>102</v>
      </c>
      <c r="R262" s="97">
        <v>21</v>
      </c>
      <c r="S262" s="95">
        <f t="shared" si="51"/>
        <v>84</v>
      </c>
      <c r="T262" s="97" t="s">
        <v>102</v>
      </c>
      <c r="U262" s="95">
        <v>16</v>
      </c>
      <c r="V262" s="95">
        <f t="shared" si="52"/>
        <v>80</v>
      </c>
      <c r="W262" s="97" t="s">
        <v>102</v>
      </c>
      <c r="X262" s="97">
        <v>8</v>
      </c>
      <c r="Y262" s="85">
        <f t="shared" si="53"/>
        <v>53.333333333333336</v>
      </c>
      <c r="Z262" s="97" t="s">
        <v>102</v>
      </c>
      <c r="AA262" s="97">
        <v>10</v>
      </c>
      <c r="AB262" s="85">
        <f t="shared" si="54"/>
        <v>66.666666666666657</v>
      </c>
      <c r="AC262" s="97" t="s">
        <v>102</v>
      </c>
      <c r="AD262" s="85">
        <f t="shared" si="55"/>
        <v>588.9677419354839</v>
      </c>
      <c r="AE262" s="85">
        <v>13</v>
      </c>
      <c r="AF262" s="328"/>
      <c r="AH262" s="377"/>
    </row>
    <row r="263" spans="1:34" ht="36" x14ac:dyDescent="0.55000000000000004">
      <c r="A263" s="86" t="s">
        <v>48</v>
      </c>
      <c r="B263" s="109" t="s">
        <v>20</v>
      </c>
      <c r="C263" s="80">
        <v>18</v>
      </c>
      <c r="D263" s="80">
        <f t="shared" si="46"/>
        <v>36</v>
      </c>
      <c r="E263" s="87" t="s">
        <v>100</v>
      </c>
      <c r="F263" s="82">
        <v>36</v>
      </c>
      <c r="G263" s="81">
        <f t="shared" si="47"/>
        <v>72</v>
      </c>
      <c r="H263" s="81" t="s">
        <v>102</v>
      </c>
      <c r="I263" s="87">
        <v>33</v>
      </c>
      <c r="J263" s="81">
        <f t="shared" si="48"/>
        <v>66</v>
      </c>
      <c r="K263" s="87" t="s">
        <v>102</v>
      </c>
      <c r="L263" s="80">
        <v>37</v>
      </c>
      <c r="M263" s="82">
        <f t="shared" si="49"/>
        <v>67.272727272727266</v>
      </c>
      <c r="N263" s="95" t="s">
        <v>102</v>
      </c>
      <c r="O263" s="97">
        <v>26</v>
      </c>
      <c r="P263" s="329">
        <f t="shared" si="50"/>
        <v>83.870967741935488</v>
      </c>
      <c r="Q263" s="97" t="s">
        <v>102</v>
      </c>
      <c r="R263" s="97">
        <v>24</v>
      </c>
      <c r="S263" s="95">
        <f t="shared" si="51"/>
        <v>96</v>
      </c>
      <c r="T263" s="97" t="s">
        <v>103</v>
      </c>
      <c r="U263" s="95">
        <v>15</v>
      </c>
      <c r="V263" s="95">
        <f t="shared" si="52"/>
        <v>75</v>
      </c>
      <c r="W263" s="97" t="s">
        <v>102</v>
      </c>
      <c r="X263" s="97">
        <v>6</v>
      </c>
      <c r="Y263" s="85">
        <f t="shared" si="53"/>
        <v>40</v>
      </c>
      <c r="Z263" s="97" t="s">
        <v>101</v>
      </c>
      <c r="AA263" s="97">
        <v>7</v>
      </c>
      <c r="AB263" s="85">
        <f t="shared" si="54"/>
        <v>46.666666666666664</v>
      </c>
      <c r="AC263" s="97" t="s">
        <v>101</v>
      </c>
      <c r="AD263" s="85">
        <f t="shared" si="55"/>
        <v>582.81036168132937</v>
      </c>
      <c r="AE263" s="85">
        <v>14</v>
      </c>
      <c r="AF263" s="328"/>
      <c r="AH263" s="377"/>
    </row>
    <row r="264" spans="1:34" ht="36" x14ac:dyDescent="0.55000000000000004">
      <c r="A264" s="86" t="s">
        <v>160</v>
      </c>
      <c r="B264" s="109" t="s">
        <v>20</v>
      </c>
      <c r="C264" s="80">
        <v>16</v>
      </c>
      <c r="D264" s="80">
        <f t="shared" si="46"/>
        <v>32</v>
      </c>
      <c r="E264" s="87" t="s">
        <v>100</v>
      </c>
      <c r="F264" s="82">
        <v>32</v>
      </c>
      <c r="G264" s="81">
        <f t="shared" si="47"/>
        <v>64</v>
      </c>
      <c r="H264" s="81" t="s">
        <v>102</v>
      </c>
      <c r="I264" s="87">
        <v>28</v>
      </c>
      <c r="J264" s="81">
        <f t="shared" si="48"/>
        <v>56.000000000000007</v>
      </c>
      <c r="K264" s="87" t="s">
        <v>102</v>
      </c>
      <c r="L264" s="80">
        <v>41</v>
      </c>
      <c r="M264" s="82">
        <f t="shared" si="49"/>
        <v>74.545454545454547</v>
      </c>
      <c r="N264" s="95" t="s">
        <v>102</v>
      </c>
      <c r="O264" s="97">
        <v>20</v>
      </c>
      <c r="P264" s="329">
        <f t="shared" si="50"/>
        <v>64.516129032258064</v>
      </c>
      <c r="Q264" s="97" t="s">
        <v>102</v>
      </c>
      <c r="R264" s="97">
        <v>22</v>
      </c>
      <c r="S264" s="95">
        <f t="shared" si="51"/>
        <v>88</v>
      </c>
      <c r="T264" s="97" t="s">
        <v>102</v>
      </c>
      <c r="U264" s="95">
        <v>11</v>
      </c>
      <c r="V264" s="95">
        <f t="shared" si="52"/>
        <v>55.000000000000007</v>
      </c>
      <c r="W264" s="97" t="s">
        <v>102</v>
      </c>
      <c r="X264" s="97">
        <v>8</v>
      </c>
      <c r="Y264" s="85">
        <f t="shared" si="53"/>
        <v>53.333333333333336</v>
      </c>
      <c r="Z264" s="97" t="s">
        <v>102</v>
      </c>
      <c r="AA264" s="97">
        <v>12</v>
      </c>
      <c r="AB264" s="85">
        <f t="shared" si="54"/>
        <v>80</v>
      </c>
      <c r="AC264" s="97" t="s">
        <v>102</v>
      </c>
      <c r="AD264" s="85">
        <f t="shared" si="55"/>
        <v>567.39491691104593</v>
      </c>
      <c r="AE264" s="85">
        <v>15</v>
      </c>
      <c r="AF264" s="328"/>
      <c r="AH264" s="377"/>
    </row>
    <row r="265" spans="1:34" ht="36" x14ac:dyDescent="0.55000000000000004">
      <c r="A265" s="86" t="s">
        <v>155</v>
      </c>
      <c r="B265" s="109" t="s">
        <v>20</v>
      </c>
      <c r="C265" s="80">
        <v>12</v>
      </c>
      <c r="D265" s="80">
        <f t="shared" si="46"/>
        <v>24</v>
      </c>
      <c r="E265" s="87" t="s">
        <v>100</v>
      </c>
      <c r="F265" s="82">
        <v>37</v>
      </c>
      <c r="G265" s="81">
        <f t="shared" si="47"/>
        <v>74</v>
      </c>
      <c r="H265" s="81" t="s">
        <v>102</v>
      </c>
      <c r="I265" s="87">
        <v>29</v>
      </c>
      <c r="J265" s="81">
        <f t="shared" si="48"/>
        <v>57.999999999999993</v>
      </c>
      <c r="K265" s="87" t="s">
        <v>102</v>
      </c>
      <c r="L265" s="80">
        <v>49</v>
      </c>
      <c r="M265" s="82">
        <f t="shared" si="49"/>
        <v>89.090909090909093</v>
      </c>
      <c r="N265" s="95" t="s">
        <v>102</v>
      </c>
      <c r="O265" s="97">
        <v>26</v>
      </c>
      <c r="P265" s="329">
        <f t="shared" si="50"/>
        <v>83.870967741935488</v>
      </c>
      <c r="Q265" s="97" t="s">
        <v>102</v>
      </c>
      <c r="R265" s="97">
        <v>18</v>
      </c>
      <c r="S265" s="95">
        <f t="shared" si="51"/>
        <v>72</v>
      </c>
      <c r="T265" s="97" t="s">
        <v>102</v>
      </c>
      <c r="U265" s="95">
        <v>14</v>
      </c>
      <c r="V265" s="95">
        <f t="shared" si="52"/>
        <v>70</v>
      </c>
      <c r="W265" s="97" t="s">
        <v>102</v>
      </c>
      <c r="X265" s="97">
        <v>6</v>
      </c>
      <c r="Y265" s="85">
        <f t="shared" si="53"/>
        <v>40</v>
      </c>
      <c r="Z265" s="97" t="s">
        <v>101</v>
      </c>
      <c r="AA265" s="97">
        <v>8</v>
      </c>
      <c r="AB265" s="85">
        <f t="shared" si="54"/>
        <v>53.333333333333336</v>
      </c>
      <c r="AC265" s="97" t="s">
        <v>102</v>
      </c>
      <c r="AD265" s="85">
        <f t="shared" si="55"/>
        <v>564.29521016617798</v>
      </c>
      <c r="AE265" s="85">
        <v>16</v>
      </c>
      <c r="AF265" s="328"/>
      <c r="AH265" s="377"/>
    </row>
    <row r="266" spans="1:34" ht="36" x14ac:dyDescent="0.55000000000000004">
      <c r="A266" s="86" t="s">
        <v>32</v>
      </c>
      <c r="B266" s="109" t="s">
        <v>20</v>
      </c>
      <c r="C266" s="80">
        <v>12</v>
      </c>
      <c r="D266" s="80">
        <f t="shared" si="46"/>
        <v>24</v>
      </c>
      <c r="E266" s="87" t="s">
        <v>100</v>
      </c>
      <c r="F266" s="82">
        <v>32</v>
      </c>
      <c r="G266" s="81">
        <f t="shared" si="47"/>
        <v>64</v>
      </c>
      <c r="H266" s="81" t="s">
        <v>102</v>
      </c>
      <c r="I266" s="87">
        <v>29</v>
      </c>
      <c r="J266" s="81">
        <f t="shared" si="48"/>
        <v>57.999999999999993</v>
      </c>
      <c r="K266" s="87" t="s">
        <v>102</v>
      </c>
      <c r="L266" s="80">
        <v>47</v>
      </c>
      <c r="M266" s="82">
        <f t="shared" si="49"/>
        <v>85.454545454545453</v>
      </c>
      <c r="N266" s="95" t="s">
        <v>102</v>
      </c>
      <c r="O266" s="97">
        <v>24</v>
      </c>
      <c r="P266" s="329">
        <f t="shared" si="50"/>
        <v>77.41935483870968</v>
      </c>
      <c r="Q266" s="97" t="s">
        <v>102</v>
      </c>
      <c r="R266" s="97">
        <v>22</v>
      </c>
      <c r="S266" s="95">
        <f t="shared" si="51"/>
        <v>88</v>
      </c>
      <c r="T266" s="97" t="s">
        <v>102</v>
      </c>
      <c r="U266" s="95">
        <v>8</v>
      </c>
      <c r="V266" s="95">
        <f t="shared" si="52"/>
        <v>40</v>
      </c>
      <c r="W266" s="97" t="s">
        <v>101</v>
      </c>
      <c r="X266" s="97">
        <v>7</v>
      </c>
      <c r="Y266" s="85">
        <f t="shared" si="53"/>
        <v>46.666666666666664</v>
      </c>
      <c r="Z266" s="97" t="s">
        <v>101</v>
      </c>
      <c r="AA266" s="97">
        <v>9</v>
      </c>
      <c r="AB266" s="85">
        <f t="shared" si="54"/>
        <v>60</v>
      </c>
      <c r="AC266" s="97" t="s">
        <v>102</v>
      </c>
      <c r="AD266" s="85">
        <f t="shared" si="55"/>
        <v>543.54056695992176</v>
      </c>
      <c r="AE266" s="85">
        <v>17</v>
      </c>
      <c r="AF266" s="328"/>
      <c r="AH266" s="377"/>
    </row>
    <row r="267" spans="1:34" ht="36" x14ac:dyDescent="0.55000000000000004">
      <c r="A267" s="86" t="s">
        <v>158</v>
      </c>
      <c r="B267" s="109" t="s">
        <v>20</v>
      </c>
      <c r="C267" s="80">
        <v>7</v>
      </c>
      <c r="D267" s="80">
        <f t="shared" si="46"/>
        <v>14.000000000000002</v>
      </c>
      <c r="E267" s="87" t="s">
        <v>100</v>
      </c>
      <c r="F267" s="82">
        <v>33</v>
      </c>
      <c r="G267" s="81">
        <f t="shared" si="47"/>
        <v>66</v>
      </c>
      <c r="H267" s="81" t="s">
        <v>102</v>
      </c>
      <c r="I267" s="87">
        <v>28</v>
      </c>
      <c r="J267" s="81">
        <f t="shared" si="48"/>
        <v>56.000000000000007</v>
      </c>
      <c r="K267" s="87" t="s">
        <v>102</v>
      </c>
      <c r="L267" s="80">
        <v>40</v>
      </c>
      <c r="M267" s="82">
        <f t="shared" si="49"/>
        <v>72.727272727272734</v>
      </c>
      <c r="N267" s="95" t="s">
        <v>102</v>
      </c>
      <c r="O267" s="97">
        <v>26</v>
      </c>
      <c r="P267" s="329">
        <f t="shared" si="50"/>
        <v>83.870967741935488</v>
      </c>
      <c r="Q267" s="97" t="s">
        <v>102</v>
      </c>
      <c r="R267" s="97">
        <v>21</v>
      </c>
      <c r="S267" s="95">
        <f t="shared" si="51"/>
        <v>84</v>
      </c>
      <c r="T267" s="97" t="s">
        <v>102</v>
      </c>
      <c r="U267" s="95">
        <v>10</v>
      </c>
      <c r="V267" s="95">
        <f t="shared" si="52"/>
        <v>50</v>
      </c>
      <c r="W267" s="97" t="s">
        <v>102</v>
      </c>
      <c r="X267" s="97">
        <v>7</v>
      </c>
      <c r="Y267" s="85">
        <f t="shared" si="53"/>
        <v>46.666666666666664</v>
      </c>
      <c r="Z267" s="97" t="s">
        <v>101</v>
      </c>
      <c r="AA267" s="97">
        <v>10</v>
      </c>
      <c r="AB267" s="85">
        <f t="shared" si="54"/>
        <v>66.666666666666657</v>
      </c>
      <c r="AC267" s="97" t="s">
        <v>102</v>
      </c>
      <c r="AD267" s="85">
        <f t="shared" si="55"/>
        <v>539.93157380254161</v>
      </c>
      <c r="AE267" s="85">
        <v>18</v>
      </c>
      <c r="AF267" s="328"/>
      <c r="AH267" s="377"/>
    </row>
    <row r="268" spans="1:34" ht="36" x14ac:dyDescent="0.55000000000000004">
      <c r="A268" s="88" t="s">
        <v>13</v>
      </c>
      <c r="B268" s="109" t="s">
        <v>11</v>
      </c>
      <c r="C268" s="80">
        <v>7</v>
      </c>
      <c r="D268" s="80">
        <f t="shared" si="46"/>
        <v>14.000000000000002</v>
      </c>
      <c r="E268" s="87" t="s">
        <v>100</v>
      </c>
      <c r="F268" s="82">
        <v>31</v>
      </c>
      <c r="G268" s="81">
        <f t="shared" si="47"/>
        <v>62</v>
      </c>
      <c r="H268" s="81" t="s">
        <v>102</v>
      </c>
      <c r="I268" s="87">
        <v>28</v>
      </c>
      <c r="J268" s="81">
        <f t="shared" si="48"/>
        <v>56.000000000000007</v>
      </c>
      <c r="K268" s="87" t="s">
        <v>102</v>
      </c>
      <c r="L268" s="80">
        <v>37</v>
      </c>
      <c r="M268" s="82">
        <f t="shared" si="49"/>
        <v>67.272727272727266</v>
      </c>
      <c r="N268" s="95" t="s">
        <v>102</v>
      </c>
      <c r="O268" s="97">
        <v>24</v>
      </c>
      <c r="P268" s="329">
        <f t="shared" si="50"/>
        <v>77.41935483870968</v>
      </c>
      <c r="Q268" s="97" t="s">
        <v>102</v>
      </c>
      <c r="R268" s="97">
        <v>21</v>
      </c>
      <c r="S268" s="95">
        <f t="shared" si="51"/>
        <v>84</v>
      </c>
      <c r="T268" s="97" t="s">
        <v>102</v>
      </c>
      <c r="U268" s="95">
        <v>10</v>
      </c>
      <c r="V268" s="95">
        <f t="shared" si="52"/>
        <v>50</v>
      </c>
      <c r="W268" s="97" t="s">
        <v>102</v>
      </c>
      <c r="X268" s="97">
        <v>4</v>
      </c>
      <c r="Y268" s="85">
        <f t="shared" si="53"/>
        <v>26.666666666666668</v>
      </c>
      <c r="Z268" s="97" t="s">
        <v>101</v>
      </c>
      <c r="AA268" s="97">
        <v>12</v>
      </c>
      <c r="AB268" s="85">
        <f t="shared" si="54"/>
        <v>80</v>
      </c>
      <c r="AC268" s="97" t="s">
        <v>102</v>
      </c>
      <c r="AD268" s="85">
        <f t="shared" si="55"/>
        <v>517.35874877810363</v>
      </c>
      <c r="AE268" s="85">
        <v>19</v>
      </c>
      <c r="AF268" s="328"/>
      <c r="AH268" s="377"/>
    </row>
    <row r="269" spans="1:34" ht="36" x14ac:dyDescent="0.55000000000000004">
      <c r="A269" s="86" t="s">
        <v>47</v>
      </c>
      <c r="B269" s="109" t="s">
        <v>11</v>
      </c>
      <c r="C269" s="80">
        <v>18</v>
      </c>
      <c r="D269" s="80">
        <f t="shared" si="46"/>
        <v>36</v>
      </c>
      <c r="E269" s="87" t="s">
        <v>100</v>
      </c>
      <c r="F269" s="82">
        <v>33</v>
      </c>
      <c r="G269" s="81">
        <f t="shared" si="47"/>
        <v>66</v>
      </c>
      <c r="H269" s="81" t="s">
        <v>102</v>
      </c>
      <c r="I269" s="87">
        <v>26</v>
      </c>
      <c r="J269" s="81">
        <f t="shared" si="48"/>
        <v>52</v>
      </c>
      <c r="K269" s="87" t="s">
        <v>102</v>
      </c>
      <c r="L269" s="80">
        <v>38</v>
      </c>
      <c r="M269" s="82">
        <f t="shared" si="49"/>
        <v>69.090909090909093</v>
      </c>
      <c r="N269" s="95" t="s">
        <v>102</v>
      </c>
      <c r="O269" s="97">
        <v>21</v>
      </c>
      <c r="P269" s="329">
        <f t="shared" si="50"/>
        <v>67.741935483870961</v>
      </c>
      <c r="Q269" s="97" t="s">
        <v>102</v>
      </c>
      <c r="R269" s="97">
        <v>17</v>
      </c>
      <c r="S269" s="95">
        <f t="shared" si="51"/>
        <v>68</v>
      </c>
      <c r="T269" s="97" t="s">
        <v>102</v>
      </c>
      <c r="U269" s="95">
        <v>13</v>
      </c>
      <c r="V269" s="95">
        <f t="shared" si="52"/>
        <v>65</v>
      </c>
      <c r="W269" s="97" t="s">
        <v>175</v>
      </c>
      <c r="X269" s="97">
        <v>4</v>
      </c>
      <c r="Y269" s="85">
        <f t="shared" si="53"/>
        <v>26.666666666666668</v>
      </c>
      <c r="Z269" s="97" t="s">
        <v>100</v>
      </c>
      <c r="AA269" s="97">
        <v>10</v>
      </c>
      <c r="AB269" s="85">
        <f t="shared" si="54"/>
        <v>66.666666666666657</v>
      </c>
      <c r="AC269" s="97" t="s">
        <v>102</v>
      </c>
      <c r="AD269" s="85">
        <f t="shared" si="55"/>
        <v>517.16617790811335</v>
      </c>
      <c r="AE269" s="85">
        <v>19</v>
      </c>
      <c r="AF269" s="328"/>
      <c r="AH269" s="377"/>
    </row>
    <row r="270" spans="1:34" ht="36" x14ac:dyDescent="0.55000000000000004">
      <c r="A270" s="86" t="s">
        <v>49</v>
      </c>
      <c r="B270" s="109" t="s">
        <v>20</v>
      </c>
      <c r="C270" s="80">
        <v>11</v>
      </c>
      <c r="D270" s="80">
        <f t="shared" si="46"/>
        <v>22</v>
      </c>
      <c r="E270" s="87" t="s">
        <v>100</v>
      </c>
      <c r="F270" s="82">
        <v>11</v>
      </c>
      <c r="G270" s="81">
        <f t="shared" si="47"/>
        <v>22</v>
      </c>
      <c r="H270" s="81" t="s">
        <v>100</v>
      </c>
      <c r="I270" s="87">
        <v>31</v>
      </c>
      <c r="J270" s="81">
        <f t="shared" si="48"/>
        <v>62</v>
      </c>
      <c r="K270" s="87" t="s">
        <v>102</v>
      </c>
      <c r="L270" s="80">
        <v>43</v>
      </c>
      <c r="M270" s="82">
        <f t="shared" si="49"/>
        <v>78.181818181818187</v>
      </c>
      <c r="N270" s="95" t="s">
        <v>102</v>
      </c>
      <c r="O270" s="97">
        <v>20</v>
      </c>
      <c r="P270" s="329">
        <f t="shared" si="50"/>
        <v>64.516129032258064</v>
      </c>
      <c r="Q270" s="97" t="s">
        <v>102</v>
      </c>
      <c r="R270" s="97">
        <v>19</v>
      </c>
      <c r="S270" s="95">
        <f t="shared" si="51"/>
        <v>76</v>
      </c>
      <c r="T270" s="97" t="s">
        <v>102</v>
      </c>
      <c r="U270" s="95">
        <v>7</v>
      </c>
      <c r="V270" s="95">
        <f t="shared" si="52"/>
        <v>35</v>
      </c>
      <c r="W270" s="97" t="s">
        <v>102</v>
      </c>
      <c r="X270" s="97">
        <v>6</v>
      </c>
      <c r="Y270" s="85">
        <f t="shared" si="53"/>
        <v>40</v>
      </c>
      <c r="Z270" s="97" t="s">
        <v>101</v>
      </c>
      <c r="AA270" s="97">
        <v>9</v>
      </c>
      <c r="AB270" s="85">
        <f t="shared" si="54"/>
        <v>60</v>
      </c>
      <c r="AC270" s="97" t="s">
        <v>102</v>
      </c>
      <c r="AD270" s="85">
        <f t="shared" si="55"/>
        <v>459.69794721407624</v>
      </c>
      <c r="AE270" s="85">
        <v>21</v>
      </c>
      <c r="AF270" s="328"/>
      <c r="AH270" s="377"/>
    </row>
    <row r="271" spans="1:34" ht="36" x14ac:dyDescent="0.55000000000000004">
      <c r="A271" s="86" t="s">
        <v>157</v>
      </c>
      <c r="B271" s="109" t="s">
        <v>11</v>
      </c>
      <c r="C271" s="80">
        <v>5</v>
      </c>
      <c r="D271" s="80">
        <f t="shared" si="46"/>
        <v>10</v>
      </c>
      <c r="E271" s="87" t="s">
        <v>100</v>
      </c>
      <c r="F271" s="82">
        <v>34</v>
      </c>
      <c r="G271" s="81">
        <f t="shared" si="47"/>
        <v>68</v>
      </c>
      <c r="H271" s="81" t="s">
        <v>102</v>
      </c>
      <c r="I271" s="87">
        <v>20</v>
      </c>
      <c r="J271" s="81">
        <f t="shared" si="48"/>
        <v>40</v>
      </c>
      <c r="K271" s="87" t="s">
        <v>101</v>
      </c>
      <c r="L271" s="80">
        <v>24</v>
      </c>
      <c r="M271" s="82">
        <f t="shared" si="49"/>
        <v>43.636363636363633</v>
      </c>
      <c r="N271" s="95" t="s">
        <v>101</v>
      </c>
      <c r="O271" s="97">
        <v>21</v>
      </c>
      <c r="P271" s="329">
        <f t="shared" si="50"/>
        <v>67.741935483870961</v>
      </c>
      <c r="Q271" s="97" t="s">
        <v>102</v>
      </c>
      <c r="R271" s="97">
        <v>22</v>
      </c>
      <c r="S271" s="95">
        <f t="shared" si="51"/>
        <v>88</v>
      </c>
      <c r="T271" s="97" t="s">
        <v>102</v>
      </c>
      <c r="U271" s="95">
        <v>9</v>
      </c>
      <c r="V271" s="95">
        <f t="shared" si="52"/>
        <v>45</v>
      </c>
      <c r="W271" s="97" t="s">
        <v>101</v>
      </c>
      <c r="X271" s="97">
        <v>4</v>
      </c>
      <c r="Y271" s="85">
        <f t="shared" si="53"/>
        <v>26.666666666666668</v>
      </c>
      <c r="Z271" s="97" t="s">
        <v>101</v>
      </c>
      <c r="AA271" s="97">
        <v>8</v>
      </c>
      <c r="AB271" s="85">
        <f t="shared" si="54"/>
        <v>53.333333333333336</v>
      </c>
      <c r="AC271" s="97" t="s">
        <v>102</v>
      </c>
      <c r="AD271" s="85">
        <f t="shared" si="55"/>
        <v>442.3782991202346</v>
      </c>
      <c r="AE271" s="85">
        <v>22</v>
      </c>
      <c r="AF271" s="328"/>
      <c r="AH271" s="377"/>
    </row>
    <row r="272" spans="1:34" ht="36" x14ac:dyDescent="0.55000000000000004">
      <c r="A272" s="86" t="s">
        <v>154</v>
      </c>
      <c r="B272" s="109" t="s">
        <v>20</v>
      </c>
      <c r="C272" s="80">
        <v>5</v>
      </c>
      <c r="D272" s="80">
        <f t="shared" si="46"/>
        <v>10</v>
      </c>
      <c r="E272" s="87" t="s">
        <v>100</v>
      </c>
      <c r="F272" s="82">
        <v>25</v>
      </c>
      <c r="G272" s="81">
        <f t="shared" si="47"/>
        <v>50</v>
      </c>
      <c r="H272" s="81" t="s">
        <v>102</v>
      </c>
      <c r="I272" s="87">
        <v>22</v>
      </c>
      <c r="J272" s="81">
        <f t="shared" si="48"/>
        <v>44</v>
      </c>
      <c r="K272" s="87" t="s">
        <v>101</v>
      </c>
      <c r="L272" s="80">
        <v>33</v>
      </c>
      <c r="M272" s="82">
        <f t="shared" si="49"/>
        <v>60</v>
      </c>
      <c r="N272" s="95" t="s">
        <v>102</v>
      </c>
      <c r="O272" s="97">
        <v>19</v>
      </c>
      <c r="P272" s="329">
        <f t="shared" si="50"/>
        <v>61.29032258064516</v>
      </c>
      <c r="Q272" s="97" t="s">
        <v>102</v>
      </c>
      <c r="R272" s="97">
        <v>17</v>
      </c>
      <c r="S272" s="95">
        <f t="shared" si="51"/>
        <v>68</v>
      </c>
      <c r="T272" s="97" t="s">
        <v>102</v>
      </c>
      <c r="U272" s="95">
        <v>11</v>
      </c>
      <c r="V272" s="95">
        <f t="shared" si="52"/>
        <v>55.000000000000007</v>
      </c>
      <c r="W272" s="97" t="s">
        <v>102</v>
      </c>
      <c r="X272" s="97">
        <v>4</v>
      </c>
      <c r="Y272" s="85">
        <f t="shared" si="53"/>
        <v>26.666666666666668</v>
      </c>
      <c r="Z272" s="97" t="s">
        <v>100</v>
      </c>
      <c r="AA272" s="97">
        <v>10</v>
      </c>
      <c r="AB272" s="85">
        <f t="shared" si="54"/>
        <v>66.666666666666657</v>
      </c>
      <c r="AC272" s="97" t="s">
        <v>102</v>
      </c>
      <c r="AD272" s="85">
        <f t="shared" si="55"/>
        <v>441.6236559139785</v>
      </c>
      <c r="AE272" s="85">
        <v>22</v>
      </c>
      <c r="AF272" s="328"/>
      <c r="AH272" s="377"/>
    </row>
    <row r="273" spans="1:34" ht="36" x14ac:dyDescent="0.55000000000000004">
      <c r="A273" s="86" t="s">
        <v>21</v>
      </c>
      <c r="B273" s="109" t="s">
        <v>20</v>
      </c>
      <c r="C273" s="80">
        <v>3</v>
      </c>
      <c r="D273" s="80">
        <f t="shared" si="46"/>
        <v>6</v>
      </c>
      <c r="E273" s="87" t="s">
        <v>100</v>
      </c>
      <c r="F273" s="82">
        <v>37</v>
      </c>
      <c r="G273" s="81">
        <f t="shared" si="47"/>
        <v>74</v>
      </c>
      <c r="H273" s="81" t="s">
        <v>102</v>
      </c>
      <c r="I273" s="87">
        <v>26</v>
      </c>
      <c r="J273" s="81">
        <f t="shared" si="48"/>
        <v>52</v>
      </c>
      <c r="K273" s="87" t="s">
        <v>102</v>
      </c>
      <c r="L273" s="80">
        <v>26</v>
      </c>
      <c r="M273" s="82">
        <f t="shared" si="49"/>
        <v>47.272727272727273</v>
      </c>
      <c r="N273" s="95" t="s">
        <v>101</v>
      </c>
      <c r="O273" s="97">
        <v>18</v>
      </c>
      <c r="P273" s="329">
        <f t="shared" si="50"/>
        <v>58.064516129032263</v>
      </c>
      <c r="Q273" s="97" t="s">
        <v>102</v>
      </c>
      <c r="R273" s="97">
        <v>18</v>
      </c>
      <c r="S273" s="95">
        <f t="shared" si="51"/>
        <v>72</v>
      </c>
      <c r="T273" s="97" t="s">
        <v>102</v>
      </c>
      <c r="U273" s="95">
        <v>7</v>
      </c>
      <c r="V273" s="95">
        <f t="shared" si="52"/>
        <v>35</v>
      </c>
      <c r="W273" s="97" t="s">
        <v>102</v>
      </c>
      <c r="X273" s="97">
        <v>6</v>
      </c>
      <c r="Y273" s="85">
        <f t="shared" si="53"/>
        <v>40</v>
      </c>
      <c r="Z273" s="97" t="s">
        <v>101</v>
      </c>
      <c r="AA273" s="97">
        <v>5</v>
      </c>
      <c r="AB273" s="85">
        <f t="shared" si="54"/>
        <v>33.333333333333329</v>
      </c>
      <c r="AC273" s="97" t="s">
        <v>101</v>
      </c>
      <c r="AD273" s="85">
        <f t="shared" si="55"/>
        <v>417.67057673509288</v>
      </c>
      <c r="AE273" s="85">
        <v>24</v>
      </c>
      <c r="AF273" s="328"/>
      <c r="AH273" s="377"/>
    </row>
    <row r="274" spans="1:34" ht="36" x14ac:dyDescent="0.55000000000000004">
      <c r="A274" s="86" t="s">
        <v>153</v>
      </c>
      <c r="B274" s="109" t="s">
        <v>20</v>
      </c>
      <c r="C274" s="80">
        <v>3</v>
      </c>
      <c r="D274" s="80">
        <f t="shared" si="46"/>
        <v>6</v>
      </c>
      <c r="E274" s="87" t="s">
        <v>100</v>
      </c>
      <c r="F274" s="82">
        <v>26</v>
      </c>
      <c r="G274" s="81">
        <f t="shared" si="47"/>
        <v>52</v>
      </c>
      <c r="H274" s="81" t="s">
        <v>102</v>
      </c>
      <c r="I274" s="87">
        <v>25</v>
      </c>
      <c r="J274" s="81">
        <f t="shared" si="48"/>
        <v>50</v>
      </c>
      <c r="K274" s="87" t="s">
        <v>102</v>
      </c>
      <c r="L274" s="80">
        <v>29</v>
      </c>
      <c r="M274" s="82">
        <f t="shared" si="49"/>
        <v>52.72727272727272</v>
      </c>
      <c r="N274" s="95" t="s">
        <v>102</v>
      </c>
      <c r="O274" s="97">
        <v>16</v>
      </c>
      <c r="P274" s="329">
        <f t="shared" si="50"/>
        <v>51.612903225806448</v>
      </c>
      <c r="Q274" s="97" t="s">
        <v>102</v>
      </c>
      <c r="R274" s="97">
        <v>22</v>
      </c>
      <c r="S274" s="95">
        <f t="shared" si="51"/>
        <v>88</v>
      </c>
      <c r="T274" s="97" t="s">
        <v>102</v>
      </c>
      <c r="U274" s="95"/>
      <c r="V274" s="95">
        <f t="shared" si="52"/>
        <v>0</v>
      </c>
      <c r="W274" s="97"/>
      <c r="X274" s="97"/>
      <c r="Y274" s="85">
        <f t="shared" si="53"/>
        <v>0</v>
      </c>
      <c r="Z274" s="97"/>
      <c r="AA274" s="97"/>
      <c r="AB274" s="85">
        <f t="shared" si="54"/>
        <v>0</v>
      </c>
      <c r="AC274" s="97"/>
      <c r="AD274" s="85">
        <f t="shared" si="55"/>
        <v>300.34017595307915</v>
      </c>
      <c r="AE274" s="85">
        <v>25</v>
      </c>
      <c r="AF274" s="328"/>
      <c r="AH274" s="377"/>
    </row>
    <row r="275" spans="1:34" ht="36" x14ac:dyDescent="0.55000000000000004">
      <c r="A275" s="89" t="s">
        <v>75</v>
      </c>
      <c r="B275" s="92"/>
      <c r="C275" s="111">
        <f>SUM(C250:C274)</f>
        <v>417</v>
      </c>
      <c r="D275" s="326">
        <f>SUM(D250:D274)</f>
        <v>834</v>
      </c>
      <c r="E275" s="326">
        <f t="shared" ref="E275:AB275" si="56">SUM(E250:E274)</f>
        <v>0</v>
      </c>
      <c r="F275" s="326">
        <f t="shared" si="56"/>
        <v>892</v>
      </c>
      <c r="G275" s="326">
        <f t="shared" si="56"/>
        <v>1784</v>
      </c>
      <c r="H275" s="326">
        <f t="shared" si="56"/>
        <v>0</v>
      </c>
      <c r="I275" s="326">
        <f t="shared" si="56"/>
        <v>803</v>
      </c>
      <c r="J275" s="326">
        <f t="shared" si="56"/>
        <v>1606</v>
      </c>
      <c r="K275" s="326">
        <f t="shared" si="56"/>
        <v>0</v>
      </c>
      <c r="L275" s="326">
        <f t="shared" si="56"/>
        <v>1014</v>
      </c>
      <c r="M275" s="326">
        <f t="shared" si="56"/>
        <v>1843.6363636363637</v>
      </c>
      <c r="N275" s="326">
        <f t="shared" si="56"/>
        <v>0</v>
      </c>
      <c r="O275" s="326">
        <f t="shared" si="56"/>
        <v>600</v>
      </c>
      <c r="P275" s="326">
        <f t="shared" si="56"/>
        <v>1935.4838709677422</v>
      </c>
      <c r="Q275" s="326">
        <f t="shared" si="56"/>
        <v>0</v>
      </c>
      <c r="R275" s="326">
        <f t="shared" si="56"/>
        <v>534</v>
      </c>
      <c r="S275" s="326">
        <f t="shared" si="56"/>
        <v>2136</v>
      </c>
      <c r="T275" s="326">
        <f t="shared" si="56"/>
        <v>0</v>
      </c>
      <c r="U275" s="326">
        <f t="shared" si="56"/>
        <v>308</v>
      </c>
      <c r="V275" s="326">
        <f t="shared" si="56"/>
        <v>1540</v>
      </c>
      <c r="W275" s="326">
        <f t="shared" si="56"/>
        <v>0</v>
      </c>
      <c r="X275" s="326">
        <f t="shared" si="56"/>
        <v>177</v>
      </c>
      <c r="Y275" s="326">
        <f t="shared" si="56"/>
        <v>1180.0000000000002</v>
      </c>
      <c r="Z275" s="326">
        <f t="shared" si="56"/>
        <v>0</v>
      </c>
      <c r="AA275" s="326">
        <f t="shared" si="56"/>
        <v>229</v>
      </c>
      <c r="AB275" s="90">
        <f t="shared" si="56"/>
        <v>1526.6666666666665</v>
      </c>
      <c r="AC275" s="330"/>
      <c r="AD275" s="330"/>
      <c r="AE275" s="330"/>
      <c r="AF275" s="331"/>
    </row>
    <row r="276" spans="1:34" ht="36" x14ac:dyDescent="0.55000000000000004">
      <c r="A276" s="89" t="s">
        <v>97</v>
      </c>
      <c r="B276" s="92"/>
      <c r="C276" s="93">
        <f>AVERAGE(C250:C275)</f>
        <v>32.07692307692308</v>
      </c>
      <c r="D276" s="326">
        <f>AVERAGE(D250:D274)</f>
        <v>33.36</v>
      </c>
      <c r="E276" s="326" t="e">
        <f t="shared" ref="E276:AB276" si="57">AVERAGE(E250:E274)</f>
        <v>#DIV/0!</v>
      </c>
      <c r="F276" s="326">
        <f t="shared" si="57"/>
        <v>35.68</v>
      </c>
      <c r="G276" s="326">
        <f t="shared" si="57"/>
        <v>71.36</v>
      </c>
      <c r="H276" s="326" t="e">
        <f t="shared" si="57"/>
        <v>#DIV/0!</v>
      </c>
      <c r="I276" s="326">
        <f t="shared" si="57"/>
        <v>32.119999999999997</v>
      </c>
      <c r="J276" s="326">
        <f t="shared" si="57"/>
        <v>64.239999999999995</v>
      </c>
      <c r="K276" s="326" t="e">
        <f t="shared" si="57"/>
        <v>#DIV/0!</v>
      </c>
      <c r="L276" s="326">
        <f t="shared" si="57"/>
        <v>40.56</v>
      </c>
      <c r="M276" s="326">
        <f t="shared" si="57"/>
        <v>73.74545454545455</v>
      </c>
      <c r="N276" s="326" t="e">
        <f t="shared" si="57"/>
        <v>#DIV/0!</v>
      </c>
      <c r="O276" s="326">
        <f t="shared" si="57"/>
        <v>24</v>
      </c>
      <c r="P276" s="326">
        <f t="shared" si="57"/>
        <v>77.419354838709694</v>
      </c>
      <c r="Q276" s="326" t="e">
        <f t="shared" si="57"/>
        <v>#DIV/0!</v>
      </c>
      <c r="R276" s="326">
        <f t="shared" si="57"/>
        <v>21.36</v>
      </c>
      <c r="S276" s="326">
        <f t="shared" si="57"/>
        <v>85.44</v>
      </c>
      <c r="T276" s="326" t="e">
        <f t="shared" si="57"/>
        <v>#DIV/0!</v>
      </c>
      <c r="U276" s="326">
        <f t="shared" si="57"/>
        <v>12.833333333333334</v>
      </c>
      <c r="V276" s="326">
        <f t="shared" si="57"/>
        <v>61.6</v>
      </c>
      <c r="W276" s="326" t="e">
        <f t="shared" si="57"/>
        <v>#DIV/0!</v>
      </c>
      <c r="X276" s="326">
        <f t="shared" si="57"/>
        <v>7.375</v>
      </c>
      <c r="Y276" s="326">
        <f t="shared" si="57"/>
        <v>47.20000000000001</v>
      </c>
      <c r="Z276" s="326" t="e">
        <f t="shared" si="57"/>
        <v>#DIV/0!</v>
      </c>
      <c r="AA276" s="326">
        <f t="shared" si="57"/>
        <v>9.5416666666666661</v>
      </c>
      <c r="AB276" s="90">
        <f t="shared" si="57"/>
        <v>61.066666666666663</v>
      </c>
      <c r="AC276" s="332"/>
      <c r="AD276" s="332"/>
      <c r="AE276" s="332"/>
      <c r="AF276" s="333"/>
    </row>
    <row r="277" spans="1:34" ht="36" x14ac:dyDescent="0.55000000000000004">
      <c r="A277" s="89" t="s">
        <v>98</v>
      </c>
      <c r="B277" s="92"/>
      <c r="C277" s="87"/>
      <c r="D277" s="373">
        <v>9</v>
      </c>
      <c r="E277" s="114"/>
      <c r="F277" s="114"/>
      <c r="G277" s="114">
        <v>4</v>
      </c>
      <c r="H277" s="114"/>
      <c r="I277" s="114"/>
      <c r="J277" s="114">
        <v>5</v>
      </c>
      <c r="K277" s="114"/>
      <c r="L277" s="113"/>
      <c r="M277" s="114">
        <v>3</v>
      </c>
      <c r="N277" s="75"/>
      <c r="O277" s="116"/>
      <c r="P277" s="115">
        <v>2</v>
      </c>
      <c r="Q277" s="116"/>
      <c r="R277" s="116"/>
      <c r="S277" s="115">
        <v>1</v>
      </c>
      <c r="T277" s="116"/>
      <c r="U277" s="116"/>
      <c r="V277" s="116">
        <v>6</v>
      </c>
      <c r="W277" s="116"/>
      <c r="X277" s="116"/>
      <c r="Y277" s="116">
        <v>8</v>
      </c>
      <c r="Z277" s="116"/>
      <c r="AA277" s="116"/>
      <c r="AB277" s="116">
        <v>7</v>
      </c>
      <c r="AC277" s="334"/>
      <c r="AD277" s="334"/>
      <c r="AE277" s="334"/>
      <c r="AF277" s="335"/>
    </row>
    <row r="278" spans="1:34" ht="28.5" x14ac:dyDescent="0.45">
      <c r="A278" s="11"/>
      <c r="B278" s="11"/>
      <c r="C278" s="24"/>
      <c r="D278" s="24"/>
      <c r="E278" s="25"/>
      <c r="F278" s="25"/>
      <c r="G278" s="25"/>
      <c r="H278" s="26"/>
      <c r="I278" s="25"/>
      <c r="J278" s="25"/>
      <c r="K278" s="25"/>
      <c r="L278" s="24"/>
      <c r="M278" s="25"/>
      <c r="N278" s="20"/>
      <c r="O278" s="21"/>
      <c r="P278" s="12"/>
      <c r="Q278" s="21"/>
      <c r="R278" s="21"/>
      <c r="S278" s="12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310"/>
    </row>
    <row r="279" spans="1:34" ht="46.5" x14ac:dyDescent="0.7">
      <c r="A279" s="122"/>
      <c r="B279" s="122"/>
      <c r="C279" s="123"/>
      <c r="D279" s="123"/>
      <c r="E279" s="27"/>
      <c r="F279" s="27"/>
      <c r="G279" s="27"/>
      <c r="H279" s="27"/>
      <c r="I279" s="27"/>
      <c r="J279" s="27"/>
      <c r="K279" s="27"/>
      <c r="L279" s="27"/>
      <c r="M279" s="27"/>
    </row>
    <row r="280" spans="1:34" ht="46.5" x14ac:dyDescent="0.7">
      <c r="A280" s="118" t="s">
        <v>89</v>
      </c>
      <c r="B280" s="117"/>
      <c r="C280" s="124"/>
      <c r="D280" s="124"/>
      <c r="E280" s="27"/>
      <c r="F280" s="27"/>
      <c r="G280" s="27"/>
      <c r="H280" s="390"/>
      <c r="I280" s="27"/>
      <c r="J280" s="27"/>
      <c r="K280" s="27"/>
      <c r="L280" s="27"/>
      <c r="M280" s="27"/>
    </row>
    <row r="281" spans="1:34" ht="46.5" x14ac:dyDescent="0.7">
      <c r="A281" s="118" t="s">
        <v>96</v>
      </c>
      <c r="B281" s="117"/>
      <c r="C281" s="124"/>
      <c r="D281" s="124"/>
      <c r="E281" s="27"/>
      <c r="F281" s="27"/>
      <c r="G281" s="27"/>
      <c r="H281" s="27"/>
      <c r="I281" s="27"/>
      <c r="J281" s="27"/>
      <c r="K281" s="27"/>
      <c r="L281" s="27"/>
      <c r="M281" s="27"/>
    </row>
    <row r="282" spans="1:34" ht="46.5" x14ac:dyDescent="0.7">
      <c r="A282" s="118" t="s">
        <v>181</v>
      </c>
      <c r="B282" s="117"/>
      <c r="C282" s="124"/>
      <c r="D282" s="124"/>
      <c r="E282" s="27"/>
      <c r="F282" s="27"/>
      <c r="G282" s="27"/>
      <c r="H282" s="27"/>
      <c r="I282" s="27"/>
      <c r="J282" s="27"/>
      <c r="K282" s="27"/>
      <c r="L282" s="27"/>
      <c r="M282" s="27"/>
    </row>
    <row r="283" spans="1:34" ht="162" x14ac:dyDescent="0.55000000000000004">
      <c r="A283" s="75" t="s">
        <v>0</v>
      </c>
      <c r="B283" s="76" t="s">
        <v>92</v>
      </c>
      <c r="C283" s="77" t="s">
        <v>143</v>
      </c>
      <c r="D283" s="77" t="s">
        <v>75</v>
      </c>
      <c r="E283" s="77" t="s">
        <v>82</v>
      </c>
      <c r="F283" s="77" t="s">
        <v>144</v>
      </c>
      <c r="G283" s="77" t="s">
        <v>75</v>
      </c>
      <c r="H283" s="77" t="s">
        <v>82</v>
      </c>
      <c r="I283" s="77" t="s">
        <v>145</v>
      </c>
      <c r="J283" s="77" t="s">
        <v>75</v>
      </c>
      <c r="K283" s="77" t="s">
        <v>82</v>
      </c>
      <c r="L283" s="77" t="s">
        <v>146</v>
      </c>
      <c r="M283" s="77" t="s">
        <v>75</v>
      </c>
      <c r="N283" s="76" t="s">
        <v>82</v>
      </c>
      <c r="O283" s="76" t="s">
        <v>147</v>
      </c>
      <c r="P283" s="76" t="s">
        <v>75</v>
      </c>
      <c r="Q283" s="76" t="s">
        <v>82</v>
      </c>
      <c r="R283" s="76" t="s">
        <v>86</v>
      </c>
      <c r="S283" s="78" t="s">
        <v>75</v>
      </c>
      <c r="T283" s="78" t="s">
        <v>82</v>
      </c>
      <c r="U283" s="78" t="s">
        <v>125</v>
      </c>
      <c r="V283" s="78" t="s">
        <v>75</v>
      </c>
      <c r="W283" s="78" t="s">
        <v>82</v>
      </c>
      <c r="X283" s="78" t="s">
        <v>176</v>
      </c>
      <c r="Y283" s="78" t="s">
        <v>75</v>
      </c>
      <c r="Z283" s="78" t="s">
        <v>82</v>
      </c>
      <c r="AA283" s="78" t="s">
        <v>87</v>
      </c>
      <c r="AB283" s="78" t="s">
        <v>75</v>
      </c>
      <c r="AC283" s="78" t="s">
        <v>82</v>
      </c>
      <c r="AD283" s="78" t="s">
        <v>75</v>
      </c>
      <c r="AE283" s="78" t="s">
        <v>108</v>
      </c>
      <c r="AF283" s="345" t="s">
        <v>171</v>
      </c>
      <c r="AH283" s="401" t="s">
        <v>171</v>
      </c>
    </row>
    <row r="284" spans="1:34" ht="33.75" x14ac:dyDescent="0.5">
      <c r="A284" s="63" t="s">
        <v>9</v>
      </c>
      <c r="B284" t="s">
        <v>20</v>
      </c>
      <c r="C284" s="55">
        <v>25</v>
      </c>
      <c r="D284" s="55">
        <f>(C284/50)*100</f>
        <v>50</v>
      </c>
      <c r="E284" s="60" t="s">
        <v>102</v>
      </c>
      <c r="F284" s="57">
        <v>48</v>
      </c>
      <c r="G284" s="57">
        <f t="shared" ref="G284:G310" si="58">(F284/50)*100</f>
        <v>96</v>
      </c>
      <c r="H284" s="56" t="s">
        <v>103</v>
      </c>
      <c r="I284" s="60">
        <v>40</v>
      </c>
      <c r="J284" s="60">
        <f t="shared" ref="J284:J310" si="59">(I284/50)*100</f>
        <v>80</v>
      </c>
      <c r="K284" s="60" t="s">
        <v>102</v>
      </c>
      <c r="L284" s="55">
        <v>49</v>
      </c>
      <c r="M284" s="57">
        <f t="shared" ref="M284:M310" si="60">(L284/55)*100</f>
        <v>89.090909090909093</v>
      </c>
      <c r="N284" s="65" t="s">
        <v>102</v>
      </c>
      <c r="O284" s="65">
        <v>30</v>
      </c>
      <c r="P284" s="58">
        <f t="shared" ref="P284:P310" si="61">(O284/31)*100</f>
        <v>96.774193548387103</v>
      </c>
      <c r="Q284" s="65" t="s">
        <v>103</v>
      </c>
      <c r="R284" s="65">
        <v>21</v>
      </c>
      <c r="S284" s="65">
        <f t="shared" ref="S284:S310" si="62">(R284/25)*100</f>
        <v>84</v>
      </c>
      <c r="T284" s="65" t="s">
        <v>102</v>
      </c>
      <c r="U284" s="65">
        <v>14</v>
      </c>
      <c r="V284" s="58">
        <f t="shared" ref="V284:V310" si="63">(U284/15)*100</f>
        <v>93.333333333333329</v>
      </c>
      <c r="W284" s="65" t="s">
        <v>102</v>
      </c>
      <c r="X284" s="65">
        <v>16</v>
      </c>
      <c r="Y284" s="65">
        <f t="shared" ref="Y284:Y310" si="64">(X284/20)*100</f>
        <v>80</v>
      </c>
      <c r="Z284" s="65" t="s">
        <v>102</v>
      </c>
      <c r="AA284" s="65">
        <v>8</v>
      </c>
      <c r="AB284" s="58">
        <f t="shared" ref="AB284:AB310" si="65">(AA284/15)*100</f>
        <v>53.333333333333336</v>
      </c>
      <c r="AC284" s="65" t="s">
        <v>102</v>
      </c>
      <c r="AD284" s="58">
        <f t="shared" ref="AD284:AD310" si="66">(D284+G284+J284+M284+P284+S284+V284+Y284+AB284)</f>
        <v>722.53176930596294</v>
      </c>
      <c r="AE284" s="58">
        <v>1</v>
      </c>
      <c r="AF284" s="341"/>
      <c r="AH284" s="400"/>
    </row>
    <row r="285" spans="1:34" ht="33.75" x14ac:dyDescent="0.5">
      <c r="A285" s="61" t="s">
        <v>3</v>
      </c>
      <c r="B285" s="381" t="s">
        <v>20</v>
      </c>
      <c r="C285" s="55">
        <v>29</v>
      </c>
      <c r="D285" s="55">
        <f t="shared" ref="D285:D310" si="67">(C285/50)*100</f>
        <v>57.999999999999993</v>
      </c>
      <c r="E285" s="60" t="s">
        <v>102</v>
      </c>
      <c r="F285" s="57">
        <v>41</v>
      </c>
      <c r="G285" s="57">
        <f t="shared" si="58"/>
        <v>82</v>
      </c>
      <c r="H285" s="56" t="s">
        <v>102</v>
      </c>
      <c r="I285" s="60">
        <v>46</v>
      </c>
      <c r="J285" s="60">
        <f t="shared" si="59"/>
        <v>92</v>
      </c>
      <c r="K285" s="60" t="s">
        <v>103</v>
      </c>
      <c r="L285" s="55">
        <v>43</v>
      </c>
      <c r="M285" s="57">
        <f t="shared" si="60"/>
        <v>78.181818181818187</v>
      </c>
      <c r="N285" s="65" t="s">
        <v>102</v>
      </c>
      <c r="O285" s="65">
        <v>29</v>
      </c>
      <c r="P285" s="58">
        <f t="shared" si="61"/>
        <v>93.548387096774192</v>
      </c>
      <c r="Q285" s="65" t="s">
        <v>103</v>
      </c>
      <c r="R285" s="65">
        <v>21</v>
      </c>
      <c r="S285" s="65">
        <f t="shared" si="62"/>
        <v>84</v>
      </c>
      <c r="T285" s="65" t="s">
        <v>102</v>
      </c>
      <c r="U285" s="65">
        <v>10</v>
      </c>
      <c r="V285" s="58">
        <f t="shared" si="63"/>
        <v>66.666666666666657</v>
      </c>
      <c r="W285" s="65" t="s">
        <v>102</v>
      </c>
      <c r="X285" s="65">
        <v>14</v>
      </c>
      <c r="Y285" s="65">
        <f t="shared" si="64"/>
        <v>70</v>
      </c>
      <c r="Z285" s="65" t="s">
        <v>102</v>
      </c>
      <c r="AA285" s="65">
        <v>11</v>
      </c>
      <c r="AB285" s="58">
        <f t="shared" si="65"/>
        <v>73.333333333333329</v>
      </c>
      <c r="AC285" s="65" t="s">
        <v>102</v>
      </c>
      <c r="AD285" s="58">
        <f t="shared" si="66"/>
        <v>697.73020527859239</v>
      </c>
      <c r="AE285" s="58">
        <v>2</v>
      </c>
      <c r="AF285" s="341"/>
      <c r="AH285" s="400"/>
    </row>
    <row r="286" spans="1:34" ht="33.75" x14ac:dyDescent="0.5">
      <c r="A286" s="4" t="s">
        <v>166</v>
      </c>
      <c r="B286" s="67" t="s">
        <v>20</v>
      </c>
      <c r="C286" s="13">
        <v>28</v>
      </c>
      <c r="D286" s="55">
        <f t="shared" si="67"/>
        <v>56.000000000000007</v>
      </c>
      <c r="E286" s="30" t="s">
        <v>102</v>
      </c>
      <c r="F286" s="15">
        <v>41</v>
      </c>
      <c r="G286" s="57">
        <f t="shared" si="58"/>
        <v>82</v>
      </c>
      <c r="H286" s="14" t="s">
        <v>102</v>
      </c>
      <c r="I286" s="30">
        <v>45</v>
      </c>
      <c r="J286" s="60">
        <f t="shared" si="59"/>
        <v>90</v>
      </c>
      <c r="K286" s="30" t="s">
        <v>103</v>
      </c>
      <c r="L286" s="13">
        <v>48</v>
      </c>
      <c r="M286" s="57">
        <f t="shared" si="60"/>
        <v>87.272727272727266</v>
      </c>
      <c r="N286" s="17" t="s">
        <v>102</v>
      </c>
      <c r="O286" s="16">
        <v>28</v>
      </c>
      <c r="P286" s="58">
        <f t="shared" si="61"/>
        <v>90.322580645161281</v>
      </c>
      <c r="Q286" s="16" t="s">
        <v>103</v>
      </c>
      <c r="R286" s="16">
        <v>20</v>
      </c>
      <c r="S286" s="65">
        <f t="shared" si="62"/>
        <v>80</v>
      </c>
      <c r="T286" s="16" t="s">
        <v>102</v>
      </c>
      <c r="U286" s="16">
        <v>12</v>
      </c>
      <c r="V286" s="58"/>
      <c r="W286" s="16" t="s">
        <v>102</v>
      </c>
      <c r="X286" s="16">
        <v>14</v>
      </c>
      <c r="Y286" s="65">
        <f t="shared" si="64"/>
        <v>70</v>
      </c>
      <c r="Z286" s="16" t="s">
        <v>102</v>
      </c>
      <c r="AA286" s="16">
        <v>8</v>
      </c>
      <c r="AB286" s="58">
        <f t="shared" si="65"/>
        <v>53.333333333333336</v>
      </c>
      <c r="AC286" s="16" t="s">
        <v>102</v>
      </c>
      <c r="AD286" s="58">
        <f t="shared" si="66"/>
        <v>608.92864125122185</v>
      </c>
      <c r="AE286" s="58">
        <v>3</v>
      </c>
      <c r="AF286" s="341"/>
      <c r="AH286" s="400"/>
    </row>
    <row r="287" spans="1:34" ht="33.75" x14ac:dyDescent="0.5">
      <c r="A287" s="59" t="s">
        <v>69</v>
      </c>
      <c r="B287" s="9" t="s">
        <v>20</v>
      </c>
      <c r="C287" s="55">
        <v>27</v>
      </c>
      <c r="D287" s="55">
        <f t="shared" si="67"/>
        <v>54</v>
      </c>
      <c r="E287" s="60" t="s">
        <v>102</v>
      </c>
      <c r="F287" s="57">
        <v>44</v>
      </c>
      <c r="G287" s="57">
        <f t="shared" si="58"/>
        <v>88</v>
      </c>
      <c r="H287" s="56" t="s">
        <v>102</v>
      </c>
      <c r="I287" s="60">
        <v>44</v>
      </c>
      <c r="J287" s="60">
        <f t="shared" si="59"/>
        <v>88</v>
      </c>
      <c r="K287" s="60" t="s">
        <v>102</v>
      </c>
      <c r="L287" s="55">
        <v>46</v>
      </c>
      <c r="M287" s="57">
        <f t="shared" si="60"/>
        <v>83.636363636363626</v>
      </c>
      <c r="N287" s="65" t="s">
        <v>102</v>
      </c>
      <c r="O287" s="65">
        <v>25</v>
      </c>
      <c r="P287" s="58">
        <f t="shared" si="61"/>
        <v>80.645161290322577</v>
      </c>
      <c r="Q287" s="65" t="s">
        <v>102</v>
      </c>
      <c r="R287" s="65">
        <v>20</v>
      </c>
      <c r="S287" s="65">
        <f t="shared" si="62"/>
        <v>80</v>
      </c>
      <c r="T287" s="65" t="s">
        <v>102</v>
      </c>
      <c r="U287" s="65">
        <v>12</v>
      </c>
      <c r="V287" s="58">
        <f t="shared" si="63"/>
        <v>80</v>
      </c>
      <c r="W287" s="65" t="s">
        <v>102</v>
      </c>
      <c r="X287" s="65">
        <v>16</v>
      </c>
      <c r="Y287" s="65">
        <f t="shared" si="64"/>
        <v>80</v>
      </c>
      <c r="Z287" s="65" t="s">
        <v>102</v>
      </c>
      <c r="AA287" s="65">
        <v>6</v>
      </c>
      <c r="AB287" s="58">
        <f t="shared" si="65"/>
        <v>40</v>
      </c>
      <c r="AC287" s="65" t="s">
        <v>101</v>
      </c>
      <c r="AD287" s="58">
        <f t="shared" si="66"/>
        <v>674.28152492668619</v>
      </c>
      <c r="AE287" s="58">
        <v>4</v>
      </c>
      <c r="AF287" s="341"/>
      <c r="AH287" s="400"/>
    </row>
    <row r="288" spans="1:34" ht="33.75" x14ac:dyDescent="0.5">
      <c r="A288" s="4" t="s">
        <v>164</v>
      </c>
      <c r="B288" s="67" t="s">
        <v>20</v>
      </c>
      <c r="C288" s="13">
        <v>17</v>
      </c>
      <c r="D288" s="55">
        <f t="shared" si="67"/>
        <v>34</v>
      </c>
      <c r="E288" s="30" t="s">
        <v>101</v>
      </c>
      <c r="F288" s="15">
        <v>44</v>
      </c>
      <c r="G288" s="57">
        <f t="shared" si="58"/>
        <v>88</v>
      </c>
      <c r="H288" s="14" t="s">
        <v>102</v>
      </c>
      <c r="I288" s="30">
        <v>41</v>
      </c>
      <c r="J288" s="60">
        <f t="shared" si="59"/>
        <v>82</v>
      </c>
      <c r="K288" s="30" t="s">
        <v>102</v>
      </c>
      <c r="L288" s="13">
        <v>46</v>
      </c>
      <c r="M288" s="57">
        <f t="shared" si="60"/>
        <v>83.636363636363626</v>
      </c>
      <c r="N288" s="17" t="s">
        <v>102</v>
      </c>
      <c r="O288" s="16">
        <v>27</v>
      </c>
      <c r="P288" s="58">
        <f t="shared" si="61"/>
        <v>87.096774193548384</v>
      </c>
      <c r="Q288" s="16" t="s">
        <v>102</v>
      </c>
      <c r="R288" s="16">
        <v>19</v>
      </c>
      <c r="S288" s="65">
        <f t="shared" si="62"/>
        <v>76</v>
      </c>
      <c r="T288" s="16" t="s">
        <v>102</v>
      </c>
      <c r="U288" s="16">
        <v>12</v>
      </c>
      <c r="V288" s="58">
        <f t="shared" si="63"/>
        <v>80</v>
      </c>
      <c r="W288" s="16" t="s">
        <v>102</v>
      </c>
      <c r="X288" s="16">
        <v>16</v>
      </c>
      <c r="Y288" s="65">
        <f t="shared" si="64"/>
        <v>80</v>
      </c>
      <c r="Z288" s="16" t="s">
        <v>102</v>
      </c>
      <c r="AA288" s="16">
        <v>9</v>
      </c>
      <c r="AB288" s="58">
        <f t="shared" si="65"/>
        <v>60</v>
      </c>
      <c r="AC288" s="16" t="s">
        <v>102</v>
      </c>
      <c r="AD288" s="58">
        <f t="shared" si="66"/>
        <v>670.73313782991204</v>
      </c>
      <c r="AE288" s="58">
        <v>5</v>
      </c>
      <c r="AF288" s="341"/>
      <c r="AH288" s="400"/>
    </row>
    <row r="289" spans="1:34" ht="33.75" x14ac:dyDescent="0.5">
      <c r="A289" s="4" t="s">
        <v>170</v>
      </c>
      <c r="B289" s="9" t="s">
        <v>11</v>
      </c>
      <c r="C289" s="13">
        <v>29</v>
      </c>
      <c r="D289" s="55">
        <f t="shared" si="67"/>
        <v>57.999999999999993</v>
      </c>
      <c r="E289" s="30" t="s">
        <v>102</v>
      </c>
      <c r="F289" s="15">
        <v>42</v>
      </c>
      <c r="G289" s="57">
        <f t="shared" si="58"/>
        <v>84</v>
      </c>
      <c r="H289" s="14" t="s">
        <v>102</v>
      </c>
      <c r="I289" s="30">
        <v>45</v>
      </c>
      <c r="J289" s="60">
        <f t="shared" si="59"/>
        <v>90</v>
      </c>
      <c r="K289" s="30" t="s">
        <v>103</v>
      </c>
      <c r="L289" s="13">
        <v>49</v>
      </c>
      <c r="M289" s="57">
        <f t="shared" si="60"/>
        <v>89.090909090909093</v>
      </c>
      <c r="N289" s="17" t="s">
        <v>102</v>
      </c>
      <c r="O289" s="16">
        <v>27</v>
      </c>
      <c r="P289" s="58">
        <f t="shared" si="61"/>
        <v>87.096774193548384</v>
      </c>
      <c r="Q289" s="16" t="s">
        <v>102</v>
      </c>
      <c r="R289" s="16">
        <v>17</v>
      </c>
      <c r="S289" s="65">
        <f t="shared" si="62"/>
        <v>68</v>
      </c>
      <c r="T289" s="16" t="s">
        <v>102</v>
      </c>
      <c r="U289" s="16">
        <v>9</v>
      </c>
      <c r="V289" s="58">
        <f t="shared" si="63"/>
        <v>60</v>
      </c>
      <c r="W289" s="16" t="s">
        <v>102</v>
      </c>
      <c r="X289" s="16">
        <v>15</v>
      </c>
      <c r="Y289" s="65">
        <f t="shared" si="64"/>
        <v>75</v>
      </c>
      <c r="Z289" s="16" t="s">
        <v>102</v>
      </c>
      <c r="AA289" s="16">
        <v>8</v>
      </c>
      <c r="AB289" s="58">
        <f t="shared" si="65"/>
        <v>53.333333333333336</v>
      </c>
      <c r="AC289" s="16" t="s">
        <v>102</v>
      </c>
      <c r="AD289" s="58">
        <f t="shared" si="66"/>
        <v>664.52101661779091</v>
      </c>
      <c r="AE289" s="58">
        <v>6</v>
      </c>
      <c r="AF289" s="341"/>
      <c r="AH289" s="400"/>
    </row>
    <row r="290" spans="1:34" ht="33.75" x14ac:dyDescent="0.5">
      <c r="A290" s="59" t="s">
        <v>71</v>
      </c>
      <c r="B290" s="9" t="s">
        <v>11</v>
      </c>
      <c r="C290" s="55">
        <v>31</v>
      </c>
      <c r="D290" s="55">
        <f t="shared" si="67"/>
        <v>62</v>
      </c>
      <c r="E290" s="57" t="s">
        <v>102</v>
      </c>
      <c r="F290" s="57">
        <v>43</v>
      </c>
      <c r="G290" s="57">
        <f t="shared" si="58"/>
        <v>86</v>
      </c>
      <c r="H290" s="56" t="s">
        <v>102</v>
      </c>
      <c r="I290" s="57">
        <v>44</v>
      </c>
      <c r="J290" s="60">
        <f t="shared" si="59"/>
        <v>88</v>
      </c>
      <c r="K290" s="57" t="s">
        <v>102</v>
      </c>
      <c r="L290" s="55">
        <v>42</v>
      </c>
      <c r="M290" s="57">
        <f t="shared" si="60"/>
        <v>76.363636363636374</v>
      </c>
      <c r="N290" s="65" t="s">
        <v>102</v>
      </c>
      <c r="O290" s="65">
        <v>25</v>
      </c>
      <c r="P290" s="58">
        <f t="shared" si="61"/>
        <v>80.645161290322577</v>
      </c>
      <c r="Q290" s="65" t="s">
        <v>102</v>
      </c>
      <c r="R290" s="65">
        <v>18</v>
      </c>
      <c r="S290" s="65">
        <f t="shared" si="62"/>
        <v>72</v>
      </c>
      <c r="T290" s="65" t="s">
        <v>102</v>
      </c>
      <c r="U290" s="65">
        <v>7</v>
      </c>
      <c r="V290" s="58">
        <f t="shared" si="63"/>
        <v>46.666666666666664</v>
      </c>
      <c r="W290" s="65" t="s">
        <v>102</v>
      </c>
      <c r="X290" s="65">
        <v>14</v>
      </c>
      <c r="Y290" s="65">
        <f t="shared" si="64"/>
        <v>70</v>
      </c>
      <c r="Z290" s="65" t="s">
        <v>102</v>
      </c>
      <c r="AA290" s="65">
        <v>9</v>
      </c>
      <c r="AB290" s="58">
        <f t="shared" si="65"/>
        <v>60</v>
      </c>
      <c r="AC290" s="65" t="s">
        <v>102</v>
      </c>
      <c r="AD290" s="58">
        <f t="shared" si="66"/>
        <v>641.67546432062568</v>
      </c>
      <c r="AE290" s="58">
        <v>7</v>
      </c>
      <c r="AF290" s="341"/>
      <c r="AH290" s="400"/>
    </row>
    <row r="291" spans="1:34" ht="33.75" x14ac:dyDescent="0.5">
      <c r="A291" s="4" t="s">
        <v>165</v>
      </c>
      <c r="B291" s="67" t="s">
        <v>20</v>
      </c>
      <c r="C291" s="13">
        <v>20</v>
      </c>
      <c r="D291" s="55">
        <f t="shared" si="67"/>
        <v>40</v>
      </c>
      <c r="E291" s="30" t="s">
        <v>101</v>
      </c>
      <c r="F291" s="15">
        <v>41</v>
      </c>
      <c r="G291" s="57">
        <f t="shared" si="58"/>
        <v>82</v>
      </c>
      <c r="H291" s="14" t="s">
        <v>102</v>
      </c>
      <c r="I291" s="30">
        <v>38</v>
      </c>
      <c r="J291" s="60">
        <f t="shared" si="59"/>
        <v>76</v>
      </c>
      <c r="K291" s="30" t="s">
        <v>102</v>
      </c>
      <c r="L291" s="13">
        <v>43</v>
      </c>
      <c r="M291" s="57">
        <f t="shared" si="60"/>
        <v>78.181818181818187</v>
      </c>
      <c r="N291" s="17" t="s">
        <v>102</v>
      </c>
      <c r="O291" s="16">
        <v>27</v>
      </c>
      <c r="P291" s="58">
        <f t="shared" si="61"/>
        <v>87.096774193548384</v>
      </c>
      <c r="Q291" s="16" t="s">
        <v>102</v>
      </c>
      <c r="R291" s="16">
        <v>20</v>
      </c>
      <c r="S291" s="65">
        <f t="shared" si="62"/>
        <v>80</v>
      </c>
      <c r="T291" s="16" t="s">
        <v>102</v>
      </c>
      <c r="U291" s="16">
        <v>10</v>
      </c>
      <c r="V291" s="58">
        <f t="shared" si="63"/>
        <v>66.666666666666657</v>
      </c>
      <c r="W291" s="16" t="s">
        <v>102</v>
      </c>
      <c r="X291" s="16">
        <v>12</v>
      </c>
      <c r="Y291" s="65">
        <f t="shared" si="64"/>
        <v>60</v>
      </c>
      <c r="Z291" s="16" t="s">
        <v>102</v>
      </c>
      <c r="AA291" s="16">
        <v>8</v>
      </c>
      <c r="AB291" s="58">
        <f t="shared" si="65"/>
        <v>53.333333333333336</v>
      </c>
      <c r="AC291" s="16" t="s">
        <v>102</v>
      </c>
      <c r="AD291" s="58">
        <f t="shared" si="66"/>
        <v>623.27859237536654</v>
      </c>
      <c r="AE291" s="58">
        <v>8</v>
      </c>
      <c r="AF291" s="341"/>
      <c r="AH291" s="400"/>
    </row>
    <row r="292" spans="1:34" ht="33.75" x14ac:dyDescent="0.5">
      <c r="A292" s="61" t="s">
        <v>10</v>
      </c>
      <c r="B292" s="9" t="s">
        <v>11</v>
      </c>
      <c r="C292" s="55">
        <v>10</v>
      </c>
      <c r="D292" s="55">
        <f t="shared" si="67"/>
        <v>20</v>
      </c>
      <c r="E292" s="60" t="s">
        <v>100</v>
      </c>
      <c r="F292" s="57">
        <v>39</v>
      </c>
      <c r="G292" s="57">
        <f t="shared" si="58"/>
        <v>78</v>
      </c>
      <c r="H292" s="56" t="s">
        <v>102</v>
      </c>
      <c r="I292" s="60">
        <v>31</v>
      </c>
      <c r="J292" s="60">
        <f t="shared" si="59"/>
        <v>62</v>
      </c>
      <c r="K292" s="60" t="s">
        <v>102</v>
      </c>
      <c r="L292" s="55">
        <v>44</v>
      </c>
      <c r="M292" s="57">
        <f t="shared" si="60"/>
        <v>80</v>
      </c>
      <c r="N292" s="65" t="s">
        <v>102</v>
      </c>
      <c r="O292" s="65">
        <v>26</v>
      </c>
      <c r="P292" s="58">
        <f t="shared" si="61"/>
        <v>83.870967741935488</v>
      </c>
      <c r="Q292" s="65" t="s">
        <v>102</v>
      </c>
      <c r="R292" s="65">
        <v>19</v>
      </c>
      <c r="S292" s="65">
        <f t="shared" si="62"/>
        <v>76</v>
      </c>
      <c r="T292" s="65" t="s">
        <v>102</v>
      </c>
      <c r="U292" s="65">
        <v>12</v>
      </c>
      <c r="V292" s="58">
        <f t="shared" si="63"/>
        <v>80</v>
      </c>
      <c r="W292" s="65" t="s">
        <v>102</v>
      </c>
      <c r="X292" s="65">
        <v>11</v>
      </c>
      <c r="Y292" s="65">
        <f t="shared" si="64"/>
        <v>55.000000000000007</v>
      </c>
      <c r="Z292" s="65" t="s">
        <v>101</v>
      </c>
      <c r="AA292" s="65">
        <v>8</v>
      </c>
      <c r="AB292" s="58">
        <f t="shared" si="65"/>
        <v>53.333333333333336</v>
      </c>
      <c r="AC292" s="65" t="s">
        <v>102</v>
      </c>
      <c r="AD292" s="58">
        <f t="shared" si="66"/>
        <v>588.20430107526886</v>
      </c>
      <c r="AE292" s="58">
        <v>9</v>
      </c>
      <c r="AF292" s="341"/>
      <c r="AH292" s="400"/>
    </row>
    <row r="293" spans="1:34" ht="33.75" x14ac:dyDescent="0.5">
      <c r="A293" s="63" t="s">
        <v>53</v>
      </c>
      <c r="B293" s="67" t="s">
        <v>20</v>
      </c>
      <c r="C293" s="55">
        <v>15</v>
      </c>
      <c r="D293" s="55">
        <f t="shared" si="67"/>
        <v>30</v>
      </c>
      <c r="E293" s="60" t="s">
        <v>101</v>
      </c>
      <c r="F293" s="57">
        <v>40</v>
      </c>
      <c r="G293" s="57">
        <f t="shared" si="58"/>
        <v>80</v>
      </c>
      <c r="H293" s="56" t="s">
        <v>102</v>
      </c>
      <c r="I293" s="60">
        <v>41</v>
      </c>
      <c r="J293" s="60">
        <f t="shared" si="59"/>
        <v>82</v>
      </c>
      <c r="K293" s="60" t="s">
        <v>102</v>
      </c>
      <c r="L293" s="55">
        <v>44</v>
      </c>
      <c r="M293" s="57">
        <f t="shared" si="60"/>
        <v>80</v>
      </c>
      <c r="N293" s="65" t="s">
        <v>102</v>
      </c>
      <c r="O293" s="65">
        <v>25</v>
      </c>
      <c r="P293" s="58">
        <f t="shared" si="61"/>
        <v>80.645161290322577</v>
      </c>
      <c r="Q293" s="65" t="s">
        <v>102</v>
      </c>
      <c r="R293" s="65">
        <v>18</v>
      </c>
      <c r="S293" s="65">
        <f t="shared" si="62"/>
        <v>72</v>
      </c>
      <c r="T293" s="65" t="s">
        <v>102</v>
      </c>
      <c r="U293" s="65">
        <v>5</v>
      </c>
      <c r="V293" s="58">
        <f t="shared" si="63"/>
        <v>33.333333333333329</v>
      </c>
      <c r="W293" s="65" t="s">
        <v>102</v>
      </c>
      <c r="X293" s="65">
        <v>10</v>
      </c>
      <c r="Y293" s="65">
        <f t="shared" si="64"/>
        <v>50</v>
      </c>
      <c r="Z293" s="65" t="s">
        <v>102</v>
      </c>
      <c r="AA293" s="65">
        <v>9</v>
      </c>
      <c r="AB293" s="58">
        <f t="shared" si="65"/>
        <v>60</v>
      </c>
      <c r="AC293" s="65" t="s">
        <v>102</v>
      </c>
      <c r="AD293" s="58">
        <f t="shared" si="66"/>
        <v>567.97849462365593</v>
      </c>
      <c r="AE293" s="58">
        <v>10</v>
      </c>
      <c r="AF293" s="341"/>
      <c r="AH293" s="400"/>
    </row>
    <row r="294" spans="1:34" ht="33.75" x14ac:dyDescent="0.5">
      <c r="A294" s="63" t="s">
        <v>68</v>
      </c>
      <c r="B294" s="67" t="s">
        <v>20</v>
      </c>
      <c r="C294" s="55">
        <v>17</v>
      </c>
      <c r="D294" s="55">
        <f t="shared" si="67"/>
        <v>34</v>
      </c>
      <c r="E294" s="60" t="s">
        <v>101</v>
      </c>
      <c r="F294" s="57">
        <v>40</v>
      </c>
      <c r="G294" s="57">
        <f t="shared" si="58"/>
        <v>80</v>
      </c>
      <c r="H294" s="56" t="s">
        <v>102</v>
      </c>
      <c r="I294" s="60">
        <v>34</v>
      </c>
      <c r="J294" s="60">
        <f t="shared" si="59"/>
        <v>68</v>
      </c>
      <c r="K294" s="60" t="s">
        <v>102</v>
      </c>
      <c r="L294" s="55">
        <v>46</v>
      </c>
      <c r="M294" s="57">
        <f t="shared" si="60"/>
        <v>83.636363636363626</v>
      </c>
      <c r="N294" s="65" t="s">
        <v>102</v>
      </c>
      <c r="O294" s="65">
        <v>21</v>
      </c>
      <c r="P294" s="58">
        <f t="shared" si="61"/>
        <v>67.741935483870961</v>
      </c>
      <c r="Q294" s="65" t="s">
        <v>102</v>
      </c>
      <c r="R294" s="65">
        <v>17</v>
      </c>
      <c r="S294" s="65">
        <f t="shared" si="62"/>
        <v>68</v>
      </c>
      <c r="T294" s="65" t="s">
        <v>102</v>
      </c>
      <c r="U294" s="65">
        <v>10</v>
      </c>
      <c r="V294" s="58">
        <f t="shared" si="63"/>
        <v>66.666666666666657</v>
      </c>
      <c r="W294" s="65" t="s">
        <v>102</v>
      </c>
      <c r="X294" s="65">
        <v>10</v>
      </c>
      <c r="Y294" s="65">
        <f t="shared" si="64"/>
        <v>50</v>
      </c>
      <c r="Z294" s="65" t="s">
        <v>102</v>
      </c>
      <c r="AA294" s="65">
        <v>6</v>
      </c>
      <c r="AB294" s="58">
        <f t="shared" si="65"/>
        <v>40</v>
      </c>
      <c r="AC294" s="65" t="s">
        <v>101</v>
      </c>
      <c r="AD294" s="58">
        <f t="shared" si="66"/>
        <v>558.04496578690123</v>
      </c>
      <c r="AE294" s="58">
        <v>11</v>
      </c>
      <c r="AF294" s="341"/>
      <c r="AH294" s="400"/>
    </row>
    <row r="295" spans="1:34" ht="33.75" x14ac:dyDescent="0.5">
      <c r="A295" s="63" t="s">
        <v>72</v>
      </c>
      <c r="B295" s="67" t="s">
        <v>20</v>
      </c>
      <c r="C295" s="60">
        <v>23</v>
      </c>
      <c r="D295" s="55">
        <f t="shared" si="67"/>
        <v>46</v>
      </c>
      <c r="E295" s="60" t="s">
        <v>101</v>
      </c>
      <c r="F295" s="57">
        <v>39</v>
      </c>
      <c r="G295" s="57">
        <f t="shared" si="58"/>
        <v>78</v>
      </c>
      <c r="H295" s="57" t="s">
        <v>102</v>
      </c>
      <c r="I295" s="60">
        <v>35</v>
      </c>
      <c r="J295" s="60">
        <f t="shared" si="59"/>
        <v>70</v>
      </c>
      <c r="K295" s="60" t="s">
        <v>102</v>
      </c>
      <c r="L295" s="60">
        <v>37</v>
      </c>
      <c r="M295" s="57">
        <f t="shared" si="60"/>
        <v>67.272727272727266</v>
      </c>
      <c r="N295" s="65" t="s">
        <v>102</v>
      </c>
      <c r="O295" s="65">
        <v>24</v>
      </c>
      <c r="P295" s="58">
        <f t="shared" si="61"/>
        <v>77.41935483870968</v>
      </c>
      <c r="Q295" s="65" t="s">
        <v>102</v>
      </c>
      <c r="R295" s="65">
        <v>16</v>
      </c>
      <c r="S295" s="65">
        <f t="shared" si="62"/>
        <v>64</v>
      </c>
      <c r="T295" s="65" t="s">
        <v>102</v>
      </c>
      <c r="U295" s="65">
        <v>9</v>
      </c>
      <c r="V295" s="58">
        <f t="shared" si="63"/>
        <v>60</v>
      </c>
      <c r="W295" s="65" t="s">
        <v>102</v>
      </c>
      <c r="X295" s="65">
        <v>8</v>
      </c>
      <c r="Y295" s="65">
        <f t="shared" si="64"/>
        <v>40</v>
      </c>
      <c r="Z295" s="65" t="s">
        <v>102</v>
      </c>
      <c r="AA295" s="65">
        <v>7</v>
      </c>
      <c r="AB295" s="58">
        <f t="shared" si="65"/>
        <v>46.666666666666664</v>
      </c>
      <c r="AC295" s="65" t="s">
        <v>101</v>
      </c>
      <c r="AD295" s="58">
        <f t="shared" si="66"/>
        <v>549.35874877810363</v>
      </c>
      <c r="AE295" s="58">
        <v>12</v>
      </c>
      <c r="AF295" s="341"/>
      <c r="AH295" s="400"/>
    </row>
    <row r="296" spans="1:34" ht="33.75" x14ac:dyDescent="0.5">
      <c r="A296" s="63" t="s">
        <v>62</v>
      </c>
      <c r="B296" s="67" t="s">
        <v>20</v>
      </c>
      <c r="C296" s="55">
        <v>20</v>
      </c>
      <c r="D296" s="55">
        <f t="shared" si="67"/>
        <v>40</v>
      </c>
      <c r="E296" s="60" t="s">
        <v>101</v>
      </c>
      <c r="F296" s="57">
        <v>38</v>
      </c>
      <c r="G296" s="57">
        <f t="shared" si="58"/>
        <v>76</v>
      </c>
      <c r="H296" s="56" t="s">
        <v>102</v>
      </c>
      <c r="I296" s="60">
        <v>32</v>
      </c>
      <c r="J296" s="60"/>
      <c r="K296" s="60" t="s">
        <v>102</v>
      </c>
      <c r="L296" s="55">
        <v>38</v>
      </c>
      <c r="M296" s="57">
        <f t="shared" si="60"/>
        <v>69.090909090909093</v>
      </c>
      <c r="N296" s="65" t="s">
        <v>102</v>
      </c>
      <c r="O296" s="65">
        <v>25</v>
      </c>
      <c r="P296" s="58">
        <f t="shared" si="61"/>
        <v>80.645161290322577</v>
      </c>
      <c r="Q296" s="65" t="s">
        <v>102</v>
      </c>
      <c r="R296" s="65">
        <v>18</v>
      </c>
      <c r="S296" s="65">
        <f t="shared" si="62"/>
        <v>72</v>
      </c>
      <c r="T296" s="65" t="s">
        <v>102</v>
      </c>
      <c r="U296" s="65">
        <v>4</v>
      </c>
      <c r="V296" s="58">
        <f t="shared" si="63"/>
        <v>26.666666666666668</v>
      </c>
      <c r="W296" s="65" t="s">
        <v>100</v>
      </c>
      <c r="X296" s="65">
        <v>12</v>
      </c>
      <c r="Y296" s="65">
        <f t="shared" si="64"/>
        <v>60</v>
      </c>
      <c r="Z296" s="65" t="s">
        <v>102</v>
      </c>
      <c r="AA296" s="65">
        <v>8</v>
      </c>
      <c r="AB296" s="58">
        <f t="shared" si="65"/>
        <v>53.333333333333336</v>
      </c>
      <c r="AC296" s="65" t="s">
        <v>102</v>
      </c>
      <c r="AD296" s="58">
        <f t="shared" si="66"/>
        <v>477.73607038123168</v>
      </c>
      <c r="AE296" s="58">
        <v>13</v>
      </c>
      <c r="AF296" s="342"/>
      <c r="AH296" s="400"/>
    </row>
    <row r="297" spans="1:34" ht="33.75" x14ac:dyDescent="0.5">
      <c r="A297" s="4" t="s">
        <v>161</v>
      </c>
      <c r="B297" s="67" t="s">
        <v>20</v>
      </c>
      <c r="C297" s="13">
        <v>15</v>
      </c>
      <c r="D297" s="55">
        <f t="shared" si="67"/>
        <v>30</v>
      </c>
      <c r="E297" s="30" t="s">
        <v>101</v>
      </c>
      <c r="F297" s="15">
        <v>35</v>
      </c>
      <c r="G297" s="57">
        <f t="shared" si="58"/>
        <v>70</v>
      </c>
      <c r="H297" s="14" t="s">
        <v>102</v>
      </c>
      <c r="I297" s="30">
        <v>36</v>
      </c>
      <c r="J297" s="60">
        <f t="shared" si="59"/>
        <v>72</v>
      </c>
      <c r="K297" s="30" t="s">
        <v>102</v>
      </c>
      <c r="L297" s="13">
        <v>35</v>
      </c>
      <c r="M297" s="57">
        <f t="shared" si="60"/>
        <v>63.636363636363633</v>
      </c>
      <c r="N297" s="17" t="s">
        <v>102</v>
      </c>
      <c r="O297" s="16">
        <v>14</v>
      </c>
      <c r="P297" s="58">
        <f t="shared" si="61"/>
        <v>45.161290322580641</v>
      </c>
      <c r="Q297" s="16" t="s">
        <v>101</v>
      </c>
      <c r="R297" s="16">
        <v>17</v>
      </c>
      <c r="S297" s="65">
        <f t="shared" si="62"/>
        <v>68</v>
      </c>
      <c r="T297" s="16" t="s">
        <v>102</v>
      </c>
      <c r="U297" s="16">
        <v>9</v>
      </c>
      <c r="V297" s="58">
        <f t="shared" si="63"/>
        <v>60</v>
      </c>
      <c r="W297" s="16" t="s">
        <v>102</v>
      </c>
      <c r="X297" s="16">
        <v>15</v>
      </c>
      <c r="Y297" s="65">
        <f t="shared" si="64"/>
        <v>75</v>
      </c>
      <c r="Z297" s="16" t="s">
        <v>102</v>
      </c>
      <c r="AA297" s="16">
        <v>8</v>
      </c>
      <c r="AB297" s="58">
        <f t="shared" si="65"/>
        <v>53.333333333333336</v>
      </c>
      <c r="AC297" s="16" t="s">
        <v>102</v>
      </c>
      <c r="AD297" s="58">
        <f t="shared" si="66"/>
        <v>537.13098729227761</v>
      </c>
      <c r="AE297" s="58">
        <v>14</v>
      </c>
      <c r="AF297" s="342"/>
      <c r="AH297" s="400"/>
    </row>
    <row r="298" spans="1:34" ht="33.75" x14ac:dyDescent="0.5">
      <c r="A298" s="4" t="s">
        <v>70</v>
      </c>
      <c r="B298" s="9" t="s">
        <v>11</v>
      </c>
      <c r="C298" s="13">
        <v>17</v>
      </c>
      <c r="D298" s="55">
        <f t="shared" si="67"/>
        <v>34</v>
      </c>
      <c r="E298" s="30" t="s">
        <v>101</v>
      </c>
      <c r="F298" s="15">
        <v>37</v>
      </c>
      <c r="G298" s="57">
        <f t="shared" si="58"/>
        <v>74</v>
      </c>
      <c r="H298" s="14" t="s">
        <v>102</v>
      </c>
      <c r="I298" s="30">
        <v>36</v>
      </c>
      <c r="J298" s="60">
        <f t="shared" si="59"/>
        <v>72</v>
      </c>
      <c r="K298" s="30" t="s">
        <v>102</v>
      </c>
      <c r="L298" s="13">
        <v>44</v>
      </c>
      <c r="M298" s="57">
        <f t="shared" si="60"/>
        <v>80</v>
      </c>
      <c r="N298" s="17" t="s">
        <v>102</v>
      </c>
      <c r="O298" s="16">
        <v>26</v>
      </c>
      <c r="P298" s="58">
        <f t="shared" si="61"/>
        <v>83.870967741935488</v>
      </c>
      <c r="Q298" s="16" t="s">
        <v>102</v>
      </c>
      <c r="R298" s="16">
        <v>19</v>
      </c>
      <c r="S298" s="65">
        <f t="shared" si="62"/>
        <v>76</v>
      </c>
      <c r="T298" s="16" t="s">
        <v>102</v>
      </c>
      <c r="U298" s="16">
        <v>0</v>
      </c>
      <c r="V298" s="58">
        <f t="shared" si="63"/>
        <v>0</v>
      </c>
      <c r="W298" s="16" t="s">
        <v>100</v>
      </c>
      <c r="X298" s="16">
        <v>11</v>
      </c>
      <c r="Y298" s="65">
        <f t="shared" si="64"/>
        <v>55.000000000000007</v>
      </c>
      <c r="Z298" s="16" t="s">
        <v>102</v>
      </c>
      <c r="AA298" s="16">
        <v>8</v>
      </c>
      <c r="AB298" s="58">
        <f t="shared" si="65"/>
        <v>53.333333333333336</v>
      </c>
      <c r="AC298" s="16" t="s">
        <v>102</v>
      </c>
      <c r="AD298" s="58">
        <f t="shared" si="66"/>
        <v>528.20430107526886</v>
      </c>
      <c r="AE298" s="58">
        <v>15</v>
      </c>
      <c r="AF298" s="342"/>
      <c r="AH298" s="400"/>
    </row>
    <row r="299" spans="1:34" ht="36" customHeight="1" x14ac:dyDescent="0.5">
      <c r="A299" s="4" t="s">
        <v>4</v>
      </c>
      <c r="B299" s="9" t="s">
        <v>11</v>
      </c>
      <c r="C299" s="13">
        <v>16</v>
      </c>
      <c r="D299" s="55">
        <f t="shared" si="67"/>
        <v>32</v>
      </c>
      <c r="E299" s="13" t="s">
        <v>101</v>
      </c>
      <c r="F299" s="14">
        <v>39</v>
      </c>
      <c r="G299" s="57">
        <f t="shared" si="58"/>
        <v>78</v>
      </c>
      <c r="H299" s="14" t="s">
        <v>102</v>
      </c>
      <c r="I299" s="13">
        <v>23</v>
      </c>
      <c r="J299" s="60">
        <f t="shared" si="59"/>
        <v>46</v>
      </c>
      <c r="K299" s="13" t="s">
        <v>101</v>
      </c>
      <c r="L299" s="13">
        <v>37</v>
      </c>
      <c r="M299" s="57">
        <f t="shared" si="60"/>
        <v>67.272727272727266</v>
      </c>
      <c r="N299" s="17" t="s">
        <v>102</v>
      </c>
      <c r="O299" s="16">
        <v>22</v>
      </c>
      <c r="P299" s="58">
        <f t="shared" si="61"/>
        <v>70.967741935483872</v>
      </c>
      <c r="Q299" s="16" t="s">
        <v>102</v>
      </c>
      <c r="R299" s="16">
        <v>19</v>
      </c>
      <c r="S299" s="65">
        <f t="shared" si="62"/>
        <v>76</v>
      </c>
      <c r="T299" s="16" t="s">
        <v>102</v>
      </c>
      <c r="U299" s="16">
        <v>10</v>
      </c>
      <c r="V299" s="58">
        <f t="shared" si="63"/>
        <v>66.666666666666657</v>
      </c>
      <c r="W299" s="16" t="s">
        <v>102</v>
      </c>
      <c r="X299" s="16">
        <v>12</v>
      </c>
      <c r="Y299" s="65">
        <f t="shared" si="64"/>
        <v>60</v>
      </c>
      <c r="Z299" s="16" t="s">
        <v>102</v>
      </c>
      <c r="AA299" s="16">
        <v>3</v>
      </c>
      <c r="AB299" s="58">
        <f t="shared" si="65"/>
        <v>20</v>
      </c>
      <c r="AC299" s="16" t="s">
        <v>100</v>
      </c>
      <c r="AD299" s="58">
        <f t="shared" si="66"/>
        <v>516.90713587487778</v>
      </c>
      <c r="AE299" s="58">
        <v>16</v>
      </c>
      <c r="AF299" s="343"/>
      <c r="AH299" s="400"/>
    </row>
    <row r="300" spans="1:34" ht="29.25" customHeight="1" x14ac:dyDescent="0.5">
      <c r="A300" s="2" t="s">
        <v>162</v>
      </c>
      <c r="B300" s="9" t="s">
        <v>20</v>
      </c>
      <c r="C300" s="13">
        <v>10</v>
      </c>
      <c r="D300" s="55">
        <f t="shared" si="67"/>
        <v>20</v>
      </c>
      <c r="E300" s="30" t="s">
        <v>100</v>
      </c>
      <c r="F300" s="15">
        <v>32</v>
      </c>
      <c r="G300" s="57">
        <f t="shared" si="58"/>
        <v>64</v>
      </c>
      <c r="H300" s="14" t="s">
        <v>102</v>
      </c>
      <c r="I300" s="30">
        <v>37</v>
      </c>
      <c r="J300" s="60">
        <f t="shared" si="59"/>
        <v>74</v>
      </c>
      <c r="K300" s="30" t="s">
        <v>102</v>
      </c>
      <c r="L300" s="13">
        <v>39</v>
      </c>
      <c r="M300" s="57">
        <f t="shared" si="60"/>
        <v>70.909090909090907</v>
      </c>
      <c r="N300" s="17" t="s">
        <v>102</v>
      </c>
      <c r="O300" s="16">
        <v>21</v>
      </c>
      <c r="P300" s="58">
        <f t="shared" si="61"/>
        <v>67.741935483870961</v>
      </c>
      <c r="Q300" s="16" t="s">
        <v>102</v>
      </c>
      <c r="R300" s="16">
        <v>15</v>
      </c>
      <c r="S300" s="65">
        <f t="shared" si="62"/>
        <v>60</v>
      </c>
      <c r="T300" s="16" t="s">
        <v>102</v>
      </c>
      <c r="U300" s="16">
        <v>7</v>
      </c>
      <c r="V300" s="58">
        <f t="shared" si="63"/>
        <v>46.666666666666664</v>
      </c>
      <c r="W300" s="16" t="s">
        <v>101</v>
      </c>
      <c r="X300" s="16">
        <v>11</v>
      </c>
      <c r="Y300" s="65">
        <f t="shared" si="64"/>
        <v>55.000000000000007</v>
      </c>
      <c r="Z300" s="16" t="s">
        <v>102</v>
      </c>
      <c r="AA300" s="16">
        <v>8</v>
      </c>
      <c r="AB300" s="58">
        <f t="shared" si="65"/>
        <v>53.333333333333336</v>
      </c>
      <c r="AC300" s="16" t="s">
        <v>102</v>
      </c>
      <c r="AD300" s="58">
        <f t="shared" si="66"/>
        <v>511.65102639296185</v>
      </c>
      <c r="AE300" s="58">
        <v>17</v>
      </c>
      <c r="AF300" s="342"/>
      <c r="AH300" s="400"/>
    </row>
    <row r="301" spans="1:34" ht="33.75" x14ac:dyDescent="0.5">
      <c r="A301" s="2" t="s">
        <v>167</v>
      </c>
      <c r="B301" s="9" t="s">
        <v>20</v>
      </c>
      <c r="C301" s="13">
        <v>12</v>
      </c>
      <c r="D301" s="55">
        <f t="shared" si="67"/>
        <v>24</v>
      </c>
      <c r="E301" s="13" t="s">
        <v>100</v>
      </c>
      <c r="F301" s="14">
        <v>39</v>
      </c>
      <c r="G301" s="57">
        <f t="shared" si="58"/>
        <v>78</v>
      </c>
      <c r="H301" s="14" t="s">
        <v>102</v>
      </c>
      <c r="I301" s="13">
        <v>31</v>
      </c>
      <c r="J301" s="60">
        <f t="shared" si="59"/>
        <v>62</v>
      </c>
      <c r="K301" s="13" t="s">
        <v>102</v>
      </c>
      <c r="L301" s="13">
        <v>37</v>
      </c>
      <c r="M301" s="57">
        <f t="shared" si="60"/>
        <v>67.272727272727266</v>
      </c>
      <c r="N301" s="35" t="s">
        <v>102</v>
      </c>
      <c r="O301" s="19">
        <v>27</v>
      </c>
      <c r="P301" s="58">
        <f t="shared" si="61"/>
        <v>87.096774193548384</v>
      </c>
      <c r="Q301" s="19" t="s">
        <v>102</v>
      </c>
      <c r="R301" s="19">
        <v>17</v>
      </c>
      <c r="S301" s="65">
        <f t="shared" si="62"/>
        <v>68</v>
      </c>
      <c r="T301" s="19" t="s">
        <v>102</v>
      </c>
      <c r="U301" s="19">
        <v>3</v>
      </c>
      <c r="V301" s="58">
        <f t="shared" si="63"/>
        <v>20</v>
      </c>
      <c r="W301" s="19" t="s">
        <v>100</v>
      </c>
      <c r="X301" s="19">
        <v>9</v>
      </c>
      <c r="Y301" s="65">
        <f t="shared" si="64"/>
        <v>45</v>
      </c>
      <c r="Z301" s="19" t="s">
        <v>102</v>
      </c>
      <c r="AA301" s="19">
        <v>7</v>
      </c>
      <c r="AB301" s="58">
        <f t="shared" si="65"/>
        <v>46.666666666666664</v>
      </c>
      <c r="AC301" s="19" t="s">
        <v>101</v>
      </c>
      <c r="AD301" s="58">
        <f t="shared" si="66"/>
        <v>498.03616813294235</v>
      </c>
      <c r="AE301" s="58">
        <v>18</v>
      </c>
      <c r="AF301" s="344"/>
      <c r="AH301" s="400"/>
    </row>
    <row r="302" spans="1:34" ht="33.75" x14ac:dyDescent="0.5">
      <c r="A302" s="2" t="s">
        <v>168</v>
      </c>
      <c r="B302" s="9" t="s">
        <v>11</v>
      </c>
      <c r="C302" s="13">
        <v>10</v>
      </c>
      <c r="D302" s="55">
        <f t="shared" si="67"/>
        <v>20</v>
      </c>
      <c r="E302" s="13" t="s">
        <v>100</v>
      </c>
      <c r="F302" s="14">
        <v>30</v>
      </c>
      <c r="G302" s="57">
        <f t="shared" si="58"/>
        <v>60</v>
      </c>
      <c r="H302" s="14" t="s">
        <v>102</v>
      </c>
      <c r="I302" s="13">
        <v>23</v>
      </c>
      <c r="J302" s="60">
        <f t="shared" si="59"/>
        <v>46</v>
      </c>
      <c r="K302" s="13" t="s">
        <v>101</v>
      </c>
      <c r="L302" s="13">
        <v>37</v>
      </c>
      <c r="M302" s="57">
        <f t="shared" si="60"/>
        <v>67.272727272727266</v>
      </c>
      <c r="N302" s="35" t="s">
        <v>102</v>
      </c>
      <c r="O302" s="19">
        <v>23</v>
      </c>
      <c r="P302" s="58">
        <f t="shared" si="61"/>
        <v>74.193548387096769</v>
      </c>
      <c r="Q302" s="19" t="s">
        <v>102</v>
      </c>
      <c r="R302" s="19">
        <v>18</v>
      </c>
      <c r="S302" s="65">
        <f t="shared" si="62"/>
        <v>72</v>
      </c>
      <c r="T302" s="19" t="s">
        <v>102</v>
      </c>
      <c r="U302" s="19">
        <v>8</v>
      </c>
      <c r="V302" s="58">
        <f t="shared" si="63"/>
        <v>53.333333333333336</v>
      </c>
      <c r="W302" s="19" t="s">
        <v>102</v>
      </c>
      <c r="X302" s="19">
        <v>11</v>
      </c>
      <c r="Y302" s="65">
        <f t="shared" si="64"/>
        <v>55.000000000000007</v>
      </c>
      <c r="Z302" s="19" t="s">
        <v>102</v>
      </c>
      <c r="AA302" s="19">
        <v>5</v>
      </c>
      <c r="AB302" s="58">
        <f t="shared" si="65"/>
        <v>33.333333333333329</v>
      </c>
      <c r="AC302" s="19" t="s">
        <v>101</v>
      </c>
      <c r="AD302" s="58">
        <f t="shared" si="66"/>
        <v>481.13294232649065</v>
      </c>
      <c r="AE302" s="58">
        <v>19</v>
      </c>
      <c r="AF302" s="344"/>
      <c r="AH302" s="400"/>
    </row>
    <row r="303" spans="1:34" ht="33.75" x14ac:dyDescent="0.5">
      <c r="A303" s="63" t="s">
        <v>22</v>
      </c>
      <c r="B303" s="67" t="s">
        <v>20</v>
      </c>
      <c r="C303" s="55">
        <v>18</v>
      </c>
      <c r="D303" s="55">
        <f t="shared" si="67"/>
        <v>36</v>
      </c>
      <c r="E303" s="56" t="s">
        <v>101</v>
      </c>
      <c r="F303" s="56">
        <v>37</v>
      </c>
      <c r="G303" s="57">
        <f t="shared" si="58"/>
        <v>74</v>
      </c>
      <c r="H303" s="56" t="s">
        <v>102</v>
      </c>
      <c r="I303" s="56">
        <v>24</v>
      </c>
      <c r="J303" s="60">
        <f t="shared" si="59"/>
        <v>48</v>
      </c>
      <c r="K303" s="56" t="s">
        <v>101</v>
      </c>
      <c r="L303" s="55">
        <v>38</v>
      </c>
      <c r="M303" s="57">
        <f t="shared" si="60"/>
        <v>69.090909090909093</v>
      </c>
      <c r="N303" s="338" t="s">
        <v>102</v>
      </c>
      <c r="O303" s="338">
        <v>16</v>
      </c>
      <c r="P303" s="58">
        <f t="shared" si="61"/>
        <v>51.612903225806448</v>
      </c>
      <c r="Q303" s="338" t="s">
        <v>102</v>
      </c>
      <c r="R303" s="338">
        <v>19</v>
      </c>
      <c r="S303" s="65">
        <f t="shared" si="62"/>
        <v>76</v>
      </c>
      <c r="T303" s="338" t="s">
        <v>102</v>
      </c>
      <c r="U303" s="338">
        <v>8</v>
      </c>
      <c r="V303" s="58">
        <f t="shared" si="63"/>
        <v>53.333333333333336</v>
      </c>
      <c r="W303" s="338" t="s">
        <v>102</v>
      </c>
      <c r="X303" s="338">
        <v>6</v>
      </c>
      <c r="Y303" s="65">
        <f t="shared" si="64"/>
        <v>30</v>
      </c>
      <c r="Z303" s="338" t="s">
        <v>100</v>
      </c>
      <c r="AA303" s="338">
        <v>6</v>
      </c>
      <c r="AB303" s="58">
        <f t="shared" si="65"/>
        <v>40</v>
      </c>
      <c r="AC303" s="338" t="s">
        <v>101</v>
      </c>
      <c r="AD303" s="58">
        <f t="shared" si="66"/>
        <v>478.03714565004884</v>
      </c>
      <c r="AE303" s="58">
        <v>20</v>
      </c>
      <c r="AF303" s="344"/>
      <c r="AH303" s="400"/>
    </row>
    <row r="304" spans="1:34" ht="33.75" x14ac:dyDescent="0.5">
      <c r="A304" s="63" t="s">
        <v>38</v>
      </c>
      <c r="B304" s="67" t="s">
        <v>20</v>
      </c>
      <c r="C304" s="55">
        <v>11</v>
      </c>
      <c r="D304" s="55">
        <f t="shared" si="67"/>
        <v>22</v>
      </c>
      <c r="E304" s="55" t="s">
        <v>100</v>
      </c>
      <c r="F304" s="56">
        <v>34</v>
      </c>
      <c r="G304" s="57">
        <f t="shared" si="58"/>
        <v>68</v>
      </c>
      <c r="H304" s="56" t="s">
        <v>102</v>
      </c>
      <c r="I304" s="55">
        <v>27</v>
      </c>
      <c r="J304" s="60">
        <f t="shared" si="59"/>
        <v>54</v>
      </c>
      <c r="K304" s="55" t="s">
        <v>102</v>
      </c>
      <c r="L304" s="55">
        <v>38</v>
      </c>
      <c r="M304" s="57">
        <f t="shared" si="60"/>
        <v>69.090909090909093</v>
      </c>
      <c r="N304" s="338" t="s">
        <v>102</v>
      </c>
      <c r="O304" s="338">
        <v>19</v>
      </c>
      <c r="P304" s="58">
        <f t="shared" si="61"/>
        <v>61.29032258064516</v>
      </c>
      <c r="Q304" s="338" t="s">
        <v>102</v>
      </c>
      <c r="R304" s="338">
        <v>15</v>
      </c>
      <c r="S304" s="65">
        <f t="shared" si="62"/>
        <v>60</v>
      </c>
      <c r="T304" s="338" t="s">
        <v>102</v>
      </c>
      <c r="U304" s="338">
        <v>6</v>
      </c>
      <c r="V304" s="58">
        <f t="shared" si="63"/>
        <v>40</v>
      </c>
      <c r="W304" s="338" t="s">
        <v>101</v>
      </c>
      <c r="X304" s="338">
        <v>8</v>
      </c>
      <c r="Y304" s="65">
        <f t="shared" si="64"/>
        <v>40</v>
      </c>
      <c r="Z304" s="338" t="s">
        <v>101</v>
      </c>
      <c r="AA304" s="338">
        <v>8</v>
      </c>
      <c r="AB304" s="58">
        <f t="shared" si="65"/>
        <v>53.333333333333336</v>
      </c>
      <c r="AC304" s="338" t="s">
        <v>102</v>
      </c>
      <c r="AD304" s="58">
        <f t="shared" si="66"/>
        <v>467.71456500488756</v>
      </c>
      <c r="AE304" s="58">
        <v>21</v>
      </c>
      <c r="AF304" s="344"/>
      <c r="AH304" s="400"/>
    </row>
    <row r="305" spans="1:34" ht="33.75" x14ac:dyDescent="0.5">
      <c r="A305" s="63" t="s">
        <v>35</v>
      </c>
      <c r="B305" s="67" t="s">
        <v>20</v>
      </c>
      <c r="C305" s="55">
        <v>9</v>
      </c>
      <c r="D305" s="55"/>
      <c r="E305" s="55" t="s">
        <v>100</v>
      </c>
      <c r="F305" s="56">
        <v>35</v>
      </c>
      <c r="G305" s="56">
        <f t="shared" si="58"/>
        <v>70</v>
      </c>
      <c r="H305" s="56" t="s">
        <v>102</v>
      </c>
      <c r="I305" s="55">
        <v>22</v>
      </c>
      <c r="J305" s="60">
        <f t="shared" si="59"/>
        <v>44</v>
      </c>
      <c r="K305" s="55" t="s">
        <v>101</v>
      </c>
      <c r="L305" s="55">
        <v>38</v>
      </c>
      <c r="M305" s="57">
        <f t="shared" si="60"/>
        <v>69.090909090909093</v>
      </c>
      <c r="N305" s="338" t="s">
        <v>102</v>
      </c>
      <c r="O305" s="338">
        <v>22</v>
      </c>
      <c r="P305" s="58">
        <f t="shared" si="61"/>
        <v>70.967741935483872</v>
      </c>
      <c r="Q305" s="338" t="s">
        <v>102</v>
      </c>
      <c r="R305" s="338">
        <v>9</v>
      </c>
      <c r="S305" s="65">
        <f t="shared" si="62"/>
        <v>36</v>
      </c>
      <c r="T305" s="338" t="s">
        <v>102</v>
      </c>
      <c r="U305" s="338">
        <v>5</v>
      </c>
      <c r="V305" s="58">
        <f t="shared" si="63"/>
        <v>33.333333333333329</v>
      </c>
      <c r="W305" s="338" t="s">
        <v>101</v>
      </c>
      <c r="X305" s="338">
        <v>12</v>
      </c>
      <c r="Y305" s="65">
        <f t="shared" si="64"/>
        <v>60</v>
      </c>
      <c r="Z305" s="338" t="s">
        <v>102</v>
      </c>
      <c r="AA305" s="338">
        <v>8</v>
      </c>
      <c r="AB305" s="58">
        <f t="shared" si="65"/>
        <v>53.333333333333336</v>
      </c>
      <c r="AC305" s="338" t="s">
        <v>102</v>
      </c>
      <c r="AD305" s="58">
        <f t="shared" si="66"/>
        <v>436.72531769305959</v>
      </c>
      <c r="AE305" s="58">
        <v>22</v>
      </c>
      <c r="AF305" s="344"/>
      <c r="AH305" s="400"/>
    </row>
    <row r="306" spans="1:34" ht="33.75" x14ac:dyDescent="0.5">
      <c r="A306" s="2" t="s">
        <v>123</v>
      </c>
      <c r="B306" s="9" t="s">
        <v>20</v>
      </c>
      <c r="C306" s="13">
        <v>13</v>
      </c>
      <c r="D306" s="55">
        <f t="shared" si="67"/>
        <v>26</v>
      </c>
      <c r="E306" s="13" t="s">
        <v>100</v>
      </c>
      <c r="F306" s="14">
        <v>33</v>
      </c>
      <c r="G306" s="56">
        <f t="shared" si="58"/>
        <v>66</v>
      </c>
      <c r="H306" s="14" t="s">
        <v>102</v>
      </c>
      <c r="I306" s="13">
        <v>30</v>
      </c>
      <c r="J306" s="60">
        <f t="shared" si="59"/>
        <v>60</v>
      </c>
      <c r="K306" s="13" t="s">
        <v>102</v>
      </c>
      <c r="L306" s="13">
        <v>30</v>
      </c>
      <c r="M306" s="57">
        <f t="shared" si="60"/>
        <v>54.54545454545454</v>
      </c>
      <c r="N306" s="35" t="s">
        <v>102</v>
      </c>
      <c r="O306" s="19">
        <v>20</v>
      </c>
      <c r="P306" s="58">
        <f t="shared" si="61"/>
        <v>64.516129032258064</v>
      </c>
      <c r="Q306" s="19" t="s">
        <v>102</v>
      </c>
      <c r="R306" s="19">
        <v>16</v>
      </c>
      <c r="S306" s="65">
        <f t="shared" si="62"/>
        <v>64</v>
      </c>
      <c r="T306" s="19" t="s">
        <v>102</v>
      </c>
      <c r="U306" s="19">
        <v>2</v>
      </c>
      <c r="V306" s="58">
        <f t="shared" si="63"/>
        <v>13.333333333333334</v>
      </c>
      <c r="W306" s="19" t="s">
        <v>100</v>
      </c>
      <c r="X306" s="19">
        <v>6</v>
      </c>
      <c r="Y306" s="65">
        <f t="shared" si="64"/>
        <v>30</v>
      </c>
      <c r="Z306" s="19" t="s">
        <v>101</v>
      </c>
      <c r="AA306" s="19">
        <v>8</v>
      </c>
      <c r="AB306" s="58">
        <f t="shared" si="65"/>
        <v>53.333333333333336</v>
      </c>
      <c r="AC306" s="19" t="s">
        <v>101</v>
      </c>
      <c r="AD306" s="58">
        <f t="shared" si="66"/>
        <v>431.72825024437924</v>
      </c>
      <c r="AE306" s="58">
        <v>23</v>
      </c>
      <c r="AF306" s="344"/>
      <c r="AH306" s="400"/>
    </row>
    <row r="307" spans="1:34" ht="33.75" x14ac:dyDescent="0.5">
      <c r="A307" s="2" t="s">
        <v>169</v>
      </c>
      <c r="B307" s="9" t="s">
        <v>11</v>
      </c>
      <c r="C307" s="13">
        <v>12</v>
      </c>
      <c r="D307" s="55">
        <f t="shared" si="67"/>
        <v>24</v>
      </c>
      <c r="E307" s="13" t="s">
        <v>100</v>
      </c>
      <c r="F307" s="14">
        <v>32</v>
      </c>
      <c r="G307" s="56">
        <f t="shared" si="58"/>
        <v>64</v>
      </c>
      <c r="H307" s="14" t="s">
        <v>102</v>
      </c>
      <c r="I307" s="13">
        <v>27</v>
      </c>
      <c r="J307" s="60">
        <f t="shared" si="59"/>
        <v>54</v>
      </c>
      <c r="K307" s="13" t="s">
        <v>102</v>
      </c>
      <c r="L307" s="13">
        <v>36</v>
      </c>
      <c r="M307" s="57">
        <f t="shared" si="60"/>
        <v>65.454545454545453</v>
      </c>
      <c r="N307" s="35" t="s">
        <v>102</v>
      </c>
      <c r="O307" s="19">
        <v>21</v>
      </c>
      <c r="P307" s="58">
        <f t="shared" si="61"/>
        <v>67.741935483870961</v>
      </c>
      <c r="Q307" s="19" t="s">
        <v>102</v>
      </c>
      <c r="R307" s="19">
        <v>17</v>
      </c>
      <c r="S307" s="65">
        <f t="shared" si="62"/>
        <v>68</v>
      </c>
      <c r="T307" s="19" t="s">
        <v>102</v>
      </c>
      <c r="U307" s="19">
        <v>1</v>
      </c>
      <c r="V307" s="58">
        <f t="shared" si="63"/>
        <v>6.666666666666667</v>
      </c>
      <c r="W307" s="19" t="s">
        <v>100</v>
      </c>
      <c r="X307" s="19">
        <v>9</v>
      </c>
      <c r="Y307" s="65">
        <f t="shared" si="64"/>
        <v>45</v>
      </c>
      <c r="Z307" s="19" t="s">
        <v>101</v>
      </c>
      <c r="AA307" s="19">
        <v>5</v>
      </c>
      <c r="AB307" s="58">
        <f t="shared" si="65"/>
        <v>33.333333333333329</v>
      </c>
      <c r="AC307" s="19" t="s">
        <v>101</v>
      </c>
      <c r="AD307" s="58">
        <f t="shared" si="66"/>
        <v>428.19648093841641</v>
      </c>
      <c r="AE307" s="58">
        <v>24</v>
      </c>
      <c r="AF307" s="344"/>
      <c r="AH307" s="400"/>
    </row>
    <row r="308" spans="1:34" ht="33.75" x14ac:dyDescent="0.5">
      <c r="A308" s="2" t="s">
        <v>163</v>
      </c>
      <c r="B308" s="9" t="s">
        <v>20</v>
      </c>
      <c r="C308" s="13">
        <v>8</v>
      </c>
      <c r="D308" s="55">
        <f t="shared" si="67"/>
        <v>16</v>
      </c>
      <c r="E308" s="13" t="s">
        <v>100</v>
      </c>
      <c r="F308" s="14">
        <v>29</v>
      </c>
      <c r="G308" s="56">
        <f t="shared" si="58"/>
        <v>57.999999999999993</v>
      </c>
      <c r="H308" s="14" t="s">
        <v>102</v>
      </c>
      <c r="I308" s="13">
        <v>35</v>
      </c>
      <c r="J308" s="60">
        <f t="shared" si="59"/>
        <v>70</v>
      </c>
      <c r="K308" s="13" t="s">
        <v>102</v>
      </c>
      <c r="L308" s="13">
        <v>30</v>
      </c>
      <c r="M308" s="57">
        <f t="shared" si="60"/>
        <v>54.54545454545454</v>
      </c>
      <c r="N308" s="35" t="s">
        <v>102</v>
      </c>
      <c r="O308" s="19">
        <v>16</v>
      </c>
      <c r="P308" s="58">
        <f t="shared" si="61"/>
        <v>51.612903225806448</v>
      </c>
      <c r="Q308" s="19" t="s">
        <v>102</v>
      </c>
      <c r="R308" s="19">
        <v>15</v>
      </c>
      <c r="S308" s="65">
        <f t="shared" si="62"/>
        <v>60</v>
      </c>
      <c r="T308" s="19" t="s">
        <v>102</v>
      </c>
      <c r="U308" s="19">
        <v>3</v>
      </c>
      <c r="V308" s="58">
        <f t="shared" si="63"/>
        <v>20</v>
      </c>
      <c r="W308" s="19" t="s">
        <v>100</v>
      </c>
      <c r="X308" s="19">
        <v>6</v>
      </c>
      <c r="Y308" s="65">
        <f t="shared" si="64"/>
        <v>30</v>
      </c>
      <c r="Z308" s="19" t="s">
        <v>101</v>
      </c>
      <c r="AA308" s="19">
        <v>6</v>
      </c>
      <c r="AB308" s="58">
        <f t="shared" si="65"/>
        <v>40</v>
      </c>
      <c r="AC308" s="19" t="s">
        <v>102</v>
      </c>
      <c r="AD308" s="58">
        <f t="shared" si="66"/>
        <v>400.15835777126097</v>
      </c>
      <c r="AE308" s="58">
        <v>25</v>
      </c>
      <c r="AF308" s="344"/>
      <c r="AH308" s="400"/>
    </row>
    <row r="309" spans="1:34" ht="33.75" x14ac:dyDescent="0.5">
      <c r="A309" s="36" t="s">
        <v>1</v>
      </c>
      <c r="B309" s="9" t="s">
        <v>11</v>
      </c>
      <c r="C309" s="13">
        <v>18</v>
      </c>
      <c r="D309" s="55">
        <f t="shared" si="67"/>
        <v>36</v>
      </c>
      <c r="E309" s="13" t="s">
        <v>101</v>
      </c>
      <c r="F309" s="14">
        <v>31</v>
      </c>
      <c r="G309" s="56">
        <f t="shared" si="58"/>
        <v>62</v>
      </c>
      <c r="H309" s="14" t="s">
        <v>102</v>
      </c>
      <c r="I309" s="13">
        <v>25</v>
      </c>
      <c r="J309" s="60">
        <f t="shared" si="59"/>
        <v>50</v>
      </c>
      <c r="K309" s="13" t="s">
        <v>102</v>
      </c>
      <c r="L309" s="13">
        <v>38</v>
      </c>
      <c r="M309" s="57">
        <f t="shared" si="60"/>
        <v>69.090909090909093</v>
      </c>
      <c r="N309" s="35" t="s">
        <v>102</v>
      </c>
      <c r="O309" s="19">
        <v>26</v>
      </c>
      <c r="P309" s="58">
        <f t="shared" si="61"/>
        <v>83.870967741935488</v>
      </c>
      <c r="Q309" s="19" t="s">
        <v>102</v>
      </c>
      <c r="R309" s="19">
        <v>16</v>
      </c>
      <c r="S309" s="65">
        <f t="shared" si="62"/>
        <v>64</v>
      </c>
      <c r="T309" s="19" t="s">
        <v>102</v>
      </c>
      <c r="U309" s="19"/>
      <c r="V309" s="58">
        <f t="shared" si="63"/>
        <v>0</v>
      </c>
      <c r="W309" s="19"/>
      <c r="X309" s="19"/>
      <c r="Y309" s="65">
        <f t="shared" si="64"/>
        <v>0</v>
      </c>
      <c r="Z309" s="19"/>
      <c r="AA309" s="19"/>
      <c r="AB309" s="58">
        <f t="shared" si="65"/>
        <v>0</v>
      </c>
      <c r="AC309" s="19"/>
      <c r="AD309" s="58">
        <f t="shared" si="66"/>
        <v>364.96187683284461</v>
      </c>
      <c r="AE309" s="58">
        <v>26</v>
      </c>
      <c r="AF309" s="344"/>
      <c r="AH309" s="400"/>
    </row>
    <row r="310" spans="1:34" ht="33.75" x14ac:dyDescent="0.5">
      <c r="A310" s="2" t="s">
        <v>73</v>
      </c>
      <c r="B310" s="9" t="s">
        <v>20</v>
      </c>
      <c r="C310" s="13">
        <v>9</v>
      </c>
      <c r="D310" s="55">
        <f t="shared" si="67"/>
        <v>18</v>
      </c>
      <c r="E310" s="13" t="s">
        <v>100</v>
      </c>
      <c r="F310" s="14">
        <v>28</v>
      </c>
      <c r="G310" s="56">
        <f t="shared" si="58"/>
        <v>56.000000000000007</v>
      </c>
      <c r="H310" s="14" t="s">
        <v>102</v>
      </c>
      <c r="I310" s="13">
        <v>20</v>
      </c>
      <c r="J310" s="60">
        <f t="shared" si="59"/>
        <v>40</v>
      </c>
      <c r="K310" s="13" t="s">
        <v>101</v>
      </c>
      <c r="L310" s="13">
        <v>38</v>
      </c>
      <c r="M310" s="57">
        <f t="shared" si="60"/>
        <v>69.090909090909093</v>
      </c>
      <c r="N310" s="35" t="s">
        <v>102</v>
      </c>
      <c r="O310" s="19">
        <v>18</v>
      </c>
      <c r="P310" s="58">
        <f t="shared" si="61"/>
        <v>58.064516129032263</v>
      </c>
      <c r="Q310" s="19" t="s">
        <v>102</v>
      </c>
      <c r="R310" s="19">
        <v>15</v>
      </c>
      <c r="S310" s="65">
        <f t="shared" si="62"/>
        <v>60</v>
      </c>
      <c r="T310" s="19" t="s">
        <v>102</v>
      </c>
      <c r="U310" s="19"/>
      <c r="V310" s="58">
        <f t="shared" si="63"/>
        <v>0</v>
      </c>
      <c r="W310" s="19"/>
      <c r="X310" s="19"/>
      <c r="Y310" s="65">
        <f t="shared" si="64"/>
        <v>0</v>
      </c>
      <c r="Z310" s="19"/>
      <c r="AA310" s="19"/>
      <c r="AB310" s="58">
        <f t="shared" si="65"/>
        <v>0</v>
      </c>
      <c r="AC310" s="19"/>
      <c r="AD310" s="58">
        <f t="shared" si="66"/>
        <v>301.15542521994132</v>
      </c>
      <c r="AE310" s="58">
        <v>27</v>
      </c>
      <c r="AF310" s="344"/>
      <c r="AH310" s="400"/>
    </row>
    <row r="311" spans="1:34" ht="33.75" x14ac:dyDescent="0.5">
      <c r="A311" s="31" t="s">
        <v>75</v>
      </c>
      <c r="B311" s="9"/>
      <c r="C311" s="339">
        <f>SUM(C284:C310)</f>
        <v>469</v>
      </c>
      <c r="D311" s="340">
        <f>SUM(D284:D310)</f>
        <v>920</v>
      </c>
      <c r="E311" s="340">
        <f t="shared" ref="E311:AC311" si="68">SUM(E284:E310)</f>
        <v>0</v>
      </c>
      <c r="F311" s="340">
        <f t="shared" si="68"/>
        <v>1011</v>
      </c>
      <c r="G311" s="340">
        <f t="shared" si="68"/>
        <v>2022</v>
      </c>
      <c r="H311" s="340">
        <f t="shared" si="68"/>
        <v>0</v>
      </c>
      <c r="I311" s="340">
        <f t="shared" si="68"/>
        <v>912</v>
      </c>
      <c r="J311" s="340">
        <f t="shared" si="68"/>
        <v>1760</v>
      </c>
      <c r="K311" s="340">
        <f t="shared" si="68"/>
        <v>0</v>
      </c>
      <c r="L311" s="340">
        <f t="shared" si="68"/>
        <v>1090</v>
      </c>
      <c r="M311" s="340">
        <f t="shared" si="68"/>
        <v>1981.8181818181815</v>
      </c>
      <c r="N311" s="340">
        <f t="shared" si="68"/>
        <v>0</v>
      </c>
      <c r="O311" s="340">
        <f t="shared" si="68"/>
        <v>630</v>
      </c>
      <c r="P311" s="340">
        <f t="shared" si="68"/>
        <v>2032.2580645161288</v>
      </c>
      <c r="Q311" s="340">
        <f t="shared" si="68"/>
        <v>0</v>
      </c>
      <c r="R311" s="340">
        <f t="shared" si="68"/>
        <v>471</v>
      </c>
      <c r="S311" s="340">
        <f t="shared" si="68"/>
        <v>1884</v>
      </c>
      <c r="T311" s="340">
        <f t="shared" si="68"/>
        <v>0</v>
      </c>
      <c r="U311" s="340">
        <f t="shared" si="68"/>
        <v>188</v>
      </c>
      <c r="V311" s="340">
        <f t="shared" si="68"/>
        <v>1173.3333333333333</v>
      </c>
      <c r="W311" s="340">
        <f t="shared" si="68"/>
        <v>0</v>
      </c>
      <c r="X311" s="340">
        <f t="shared" si="68"/>
        <v>284</v>
      </c>
      <c r="Y311" s="340">
        <f t="shared" si="68"/>
        <v>1420</v>
      </c>
      <c r="Z311" s="340">
        <f t="shared" si="68"/>
        <v>0</v>
      </c>
      <c r="AA311" s="340">
        <f t="shared" si="68"/>
        <v>185</v>
      </c>
      <c r="AB311" s="340">
        <f>SUM(AB284:AB310)</f>
        <v>1233.3333333333333</v>
      </c>
      <c r="AC311" s="340">
        <f t="shared" si="68"/>
        <v>0</v>
      </c>
      <c r="AD311" s="374"/>
      <c r="AE311" s="376"/>
      <c r="AF311" s="375"/>
    </row>
    <row r="312" spans="1:34" ht="33.75" x14ac:dyDescent="0.5">
      <c r="A312" s="62" t="s">
        <v>97</v>
      </c>
      <c r="B312" s="63"/>
      <c r="C312" s="64">
        <f>AVERAGE(C284:C311)</f>
        <v>33.5</v>
      </c>
      <c r="D312" s="64">
        <f>AVERAGE(D284:D310)</f>
        <v>35.384615384615387</v>
      </c>
      <c r="E312" s="64" t="e">
        <f t="shared" ref="E312:AC312" si="69">AVERAGE(E284:E310)</f>
        <v>#DIV/0!</v>
      </c>
      <c r="F312" s="64">
        <f t="shared" si="69"/>
        <v>37.444444444444443</v>
      </c>
      <c r="G312" s="64">
        <f t="shared" si="69"/>
        <v>74.888888888888886</v>
      </c>
      <c r="H312" s="64" t="e">
        <f t="shared" si="69"/>
        <v>#DIV/0!</v>
      </c>
      <c r="I312" s="64">
        <f t="shared" si="69"/>
        <v>33.777777777777779</v>
      </c>
      <c r="J312" s="64">
        <f t="shared" si="69"/>
        <v>67.692307692307693</v>
      </c>
      <c r="K312" s="64" t="e">
        <f t="shared" si="69"/>
        <v>#DIV/0!</v>
      </c>
      <c r="L312" s="64">
        <f t="shared" si="69"/>
        <v>40.370370370370374</v>
      </c>
      <c r="M312" s="64">
        <f t="shared" si="69"/>
        <v>73.400673400673384</v>
      </c>
      <c r="N312" s="64" t="e">
        <f t="shared" si="69"/>
        <v>#DIV/0!</v>
      </c>
      <c r="O312" s="64">
        <f t="shared" si="69"/>
        <v>23.333333333333332</v>
      </c>
      <c r="P312" s="64">
        <f t="shared" si="69"/>
        <v>75.268817204301072</v>
      </c>
      <c r="Q312" s="64" t="e">
        <f t="shared" si="69"/>
        <v>#DIV/0!</v>
      </c>
      <c r="R312" s="64">
        <f t="shared" si="69"/>
        <v>17.444444444444443</v>
      </c>
      <c r="S312" s="64">
        <f t="shared" si="69"/>
        <v>69.777777777777771</v>
      </c>
      <c r="T312" s="64" t="e">
        <f t="shared" si="69"/>
        <v>#DIV/0!</v>
      </c>
      <c r="U312" s="64">
        <f t="shared" si="69"/>
        <v>7.52</v>
      </c>
      <c r="V312" s="64">
        <f t="shared" si="69"/>
        <v>45.128205128205124</v>
      </c>
      <c r="W312" s="64" t="e">
        <f t="shared" si="69"/>
        <v>#DIV/0!</v>
      </c>
      <c r="X312" s="64">
        <f t="shared" si="69"/>
        <v>11.36</v>
      </c>
      <c r="Y312" s="64">
        <f t="shared" si="69"/>
        <v>52.592592592592595</v>
      </c>
      <c r="Z312" s="64" t="e">
        <f t="shared" si="69"/>
        <v>#DIV/0!</v>
      </c>
      <c r="AA312" s="64">
        <f t="shared" si="69"/>
        <v>7.4</v>
      </c>
      <c r="AB312" s="64">
        <f t="shared" si="69"/>
        <v>45.679012345679013</v>
      </c>
      <c r="AC312" s="346" t="e">
        <f t="shared" si="69"/>
        <v>#DIV/0!</v>
      </c>
      <c r="AD312" s="347"/>
      <c r="AE312" s="347"/>
      <c r="AF312" s="348"/>
    </row>
    <row r="313" spans="1:34" ht="55.5" customHeight="1" x14ac:dyDescent="0.7">
      <c r="A313" s="31" t="s">
        <v>98</v>
      </c>
      <c r="B313" s="2"/>
      <c r="C313" s="1"/>
      <c r="D313" s="1">
        <v>9</v>
      </c>
      <c r="E313" s="1"/>
      <c r="F313" s="3"/>
      <c r="G313" s="3">
        <v>2</v>
      </c>
      <c r="H313" s="1"/>
      <c r="I313" s="1"/>
      <c r="J313" s="1">
        <v>5</v>
      </c>
      <c r="K313" s="1"/>
      <c r="L313" s="1"/>
      <c r="M313" s="3">
        <v>3</v>
      </c>
      <c r="N313" s="10"/>
      <c r="O313" s="10"/>
      <c r="P313" s="382">
        <v>1</v>
      </c>
      <c r="Q313" s="274"/>
      <c r="R313" s="274"/>
      <c r="S313" s="136">
        <v>4</v>
      </c>
      <c r="T313" s="274"/>
      <c r="U313" s="274"/>
      <c r="V313" s="383">
        <v>8</v>
      </c>
      <c r="W313" s="274"/>
      <c r="X313" s="274"/>
      <c r="Y313" s="382">
        <v>6</v>
      </c>
      <c r="Z313" s="274"/>
      <c r="AA313" s="274"/>
      <c r="AB313" s="382">
        <v>7</v>
      </c>
      <c r="AC313" s="274"/>
      <c r="AD313" s="275"/>
      <c r="AE313" s="275"/>
      <c r="AF313" s="310"/>
    </row>
    <row r="314" spans="1:34" ht="28.5" x14ac:dyDescent="0.45">
      <c r="A314" s="33"/>
      <c r="B314" s="33"/>
      <c r="C314" s="24"/>
      <c r="D314" s="24"/>
      <c r="E314" s="24"/>
      <c r="F314" s="26"/>
      <c r="G314" s="26"/>
      <c r="H314" s="26"/>
      <c r="I314" s="24"/>
      <c r="J314" s="24"/>
      <c r="K314" s="24"/>
      <c r="L314" s="24"/>
      <c r="M314" s="26"/>
      <c r="N314" s="20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319"/>
    </row>
    <row r="315" spans="1:34" ht="28.5" x14ac:dyDescent="0.45">
      <c r="A315" s="11"/>
      <c r="B315" s="11"/>
      <c r="C315" s="28"/>
      <c r="D315" s="28"/>
      <c r="E315" s="28"/>
      <c r="F315" s="25"/>
      <c r="G315" s="25"/>
      <c r="H315" s="28"/>
      <c r="I315" s="28"/>
      <c r="J315" s="28"/>
      <c r="K315" s="28"/>
      <c r="L315" s="28"/>
      <c r="M315" s="25"/>
    </row>
    <row r="316" spans="1:34" x14ac:dyDescent="0.25">
      <c r="A316" s="311"/>
      <c r="AF316"/>
    </row>
    <row r="317" spans="1:34" x14ac:dyDescent="0.25">
      <c r="A317" s="311"/>
      <c r="AF317"/>
    </row>
    <row r="318" spans="1:34" x14ac:dyDescent="0.25">
      <c r="A318" s="311"/>
      <c r="AF318"/>
    </row>
    <row r="319" spans="1:34" ht="36" x14ac:dyDescent="0.55000000000000004">
      <c r="A319" s="68"/>
      <c r="B319" s="68"/>
      <c r="C319" s="467"/>
      <c r="D319" s="467"/>
      <c r="E319" s="467"/>
      <c r="F319" s="467"/>
      <c r="G319" s="467"/>
      <c r="H319" s="467"/>
      <c r="I319" s="467"/>
      <c r="J319" s="467"/>
      <c r="K319" s="467"/>
      <c r="L319" s="467"/>
      <c r="M319" s="467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  <c r="AC319" s="94"/>
      <c r="AD319" s="94"/>
      <c r="AE319" s="94"/>
      <c r="AF319"/>
    </row>
    <row r="320" spans="1:34" ht="36" x14ac:dyDescent="0.55000000000000004">
      <c r="A320" s="68"/>
      <c r="B320" s="68"/>
      <c r="C320" s="466" t="s">
        <v>152</v>
      </c>
      <c r="D320" s="466"/>
      <c r="E320" s="466"/>
      <c r="F320" s="466"/>
      <c r="G320" s="466"/>
      <c r="H320" s="466"/>
      <c r="I320" s="466"/>
      <c r="J320" s="466"/>
      <c r="K320" s="466"/>
      <c r="L320" s="466"/>
      <c r="M320" s="466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301"/>
    </row>
    <row r="321" spans="1:35" ht="36" x14ac:dyDescent="0.55000000000000004">
      <c r="A321" s="70"/>
      <c r="B321" s="70"/>
      <c r="C321" s="71"/>
      <c r="D321" s="71"/>
      <c r="E321" s="72"/>
      <c r="F321" s="71"/>
      <c r="G321" s="442"/>
      <c r="H321" s="121"/>
      <c r="I321" s="121"/>
      <c r="J321" s="442"/>
      <c r="K321" s="71"/>
      <c r="L321" s="71"/>
      <c r="M321" s="72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301"/>
    </row>
    <row r="322" spans="1:35" ht="36" x14ac:dyDescent="0.55000000000000004">
      <c r="A322" s="73"/>
      <c r="B322" s="70"/>
      <c r="C322" s="71"/>
      <c r="D322" s="442"/>
      <c r="E322" s="121"/>
      <c r="F322" s="442" t="s">
        <v>182</v>
      </c>
      <c r="G322" s="442"/>
      <c r="H322" s="121"/>
      <c r="I322" s="72"/>
      <c r="J322" s="71"/>
      <c r="K322" s="71"/>
      <c r="L322" s="71"/>
      <c r="M322" s="72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301"/>
    </row>
    <row r="323" spans="1:35" ht="36" x14ac:dyDescent="0.55000000000000004">
      <c r="A323" s="73"/>
      <c r="B323" s="70"/>
      <c r="C323" s="71"/>
      <c r="D323" s="71"/>
      <c r="E323" s="72"/>
      <c r="F323" s="71"/>
      <c r="G323" s="71"/>
      <c r="H323" s="72"/>
      <c r="I323" s="72"/>
      <c r="J323" s="71"/>
      <c r="K323" s="71"/>
      <c r="L323" s="71"/>
      <c r="M323" s="72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301"/>
    </row>
    <row r="324" spans="1:35" ht="36" x14ac:dyDescent="0.55000000000000004">
      <c r="A324" s="73"/>
      <c r="B324" s="70"/>
      <c r="C324" s="71"/>
      <c r="D324" s="71"/>
      <c r="E324" s="72"/>
      <c r="F324" s="71"/>
      <c r="G324" s="71"/>
      <c r="H324" s="72"/>
      <c r="I324" s="72"/>
      <c r="J324" s="71"/>
      <c r="K324" s="71"/>
      <c r="L324" s="71"/>
      <c r="M324" s="72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301"/>
    </row>
    <row r="325" spans="1:35" ht="36.75" thickBot="1" x14ac:dyDescent="0.6">
      <c r="A325" s="74"/>
      <c r="B325" s="70"/>
      <c r="C325" s="71"/>
      <c r="D325" s="71"/>
      <c r="E325" s="72"/>
      <c r="F325" s="71"/>
      <c r="G325" s="71"/>
      <c r="H325" s="72"/>
      <c r="I325" s="72"/>
      <c r="J325" s="71"/>
      <c r="K325" s="71"/>
      <c r="L325" s="71"/>
      <c r="M325" s="72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301"/>
    </row>
    <row r="326" spans="1:35" ht="130.5" customHeight="1" x14ac:dyDescent="0.55000000000000004">
      <c r="A326" s="75" t="s">
        <v>0</v>
      </c>
      <c r="B326" s="76" t="s">
        <v>92</v>
      </c>
      <c r="C326" s="77" t="s">
        <v>143</v>
      </c>
      <c r="D326" s="77" t="s">
        <v>75</v>
      </c>
      <c r="E326" s="77" t="s">
        <v>82</v>
      </c>
      <c r="F326" s="77" t="s">
        <v>144</v>
      </c>
      <c r="G326" s="77" t="s">
        <v>75</v>
      </c>
      <c r="H326" s="77" t="s">
        <v>82</v>
      </c>
      <c r="I326" s="77" t="s">
        <v>145</v>
      </c>
      <c r="J326" s="77" t="s">
        <v>75</v>
      </c>
      <c r="K326" s="77" t="s">
        <v>82</v>
      </c>
      <c r="L326" s="77" t="s">
        <v>146</v>
      </c>
      <c r="M326" s="77" t="s">
        <v>75</v>
      </c>
      <c r="N326" s="76" t="s">
        <v>82</v>
      </c>
      <c r="O326" s="76" t="s">
        <v>147</v>
      </c>
      <c r="P326" s="76" t="s">
        <v>75</v>
      </c>
      <c r="Q326" s="76" t="s">
        <v>82</v>
      </c>
      <c r="R326" s="76" t="s">
        <v>86</v>
      </c>
      <c r="S326" s="78" t="s">
        <v>75</v>
      </c>
      <c r="T326" s="78" t="s">
        <v>82</v>
      </c>
      <c r="U326" s="78" t="s">
        <v>172</v>
      </c>
      <c r="V326" s="78" t="s">
        <v>75</v>
      </c>
      <c r="W326" s="78" t="s">
        <v>82</v>
      </c>
      <c r="X326" s="78" t="s">
        <v>125</v>
      </c>
      <c r="Y326" s="78" t="s">
        <v>75</v>
      </c>
      <c r="Z326" s="78" t="s">
        <v>82</v>
      </c>
      <c r="AA326" s="78" t="s">
        <v>87</v>
      </c>
      <c r="AB326" s="357" t="s">
        <v>75</v>
      </c>
      <c r="AC326" s="359" t="s">
        <v>82</v>
      </c>
      <c r="AD326" s="360" t="s">
        <v>75</v>
      </c>
      <c r="AE326" s="360" t="s">
        <v>108</v>
      </c>
      <c r="AF326" s="361" t="s">
        <v>177</v>
      </c>
      <c r="AG326" s="364"/>
      <c r="AH326" s="367" t="s">
        <v>171</v>
      </c>
    </row>
    <row r="327" spans="1:35" ht="42" customHeight="1" x14ac:dyDescent="0.55000000000000004">
      <c r="A327" s="402" t="s">
        <v>9</v>
      </c>
      <c r="B327" s="425" t="s">
        <v>178</v>
      </c>
      <c r="C327" s="60">
        <v>25</v>
      </c>
      <c r="D327" s="60">
        <f t="shared" ref="D327:D358" si="70">(C327/50)*100</f>
        <v>50</v>
      </c>
      <c r="E327" s="60" t="s">
        <v>102</v>
      </c>
      <c r="F327" s="57">
        <v>48</v>
      </c>
      <c r="G327" s="57">
        <f t="shared" ref="G327:G358" si="71">(F327/50)*100</f>
        <v>96</v>
      </c>
      <c r="H327" s="57" t="s">
        <v>103</v>
      </c>
      <c r="I327" s="60">
        <v>40</v>
      </c>
      <c r="J327" s="60">
        <f t="shared" ref="J327:J358" si="72">(I327/50)*100</f>
        <v>80</v>
      </c>
      <c r="K327" s="60" t="s">
        <v>102</v>
      </c>
      <c r="L327" s="60">
        <v>49</v>
      </c>
      <c r="M327" s="57">
        <f t="shared" ref="M327:M358" si="73">(L327/55)*100</f>
        <v>89.090909090909093</v>
      </c>
      <c r="N327" s="65" t="s">
        <v>102</v>
      </c>
      <c r="O327" s="65">
        <v>30</v>
      </c>
      <c r="P327" s="58">
        <f t="shared" ref="P327:P358" si="74">(O327/31)*100</f>
        <v>96.774193548387103</v>
      </c>
      <c r="Q327" s="65" t="s">
        <v>103</v>
      </c>
      <c r="R327" s="65">
        <v>21</v>
      </c>
      <c r="S327" s="65">
        <f t="shared" ref="S327:S358" si="75">(R327/25)*100</f>
        <v>84</v>
      </c>
      <c r="T327" s="65" t="s">
        <v>102</v>
      </c>
      <c r="U327" s="65">
        <v>14</v>
      </c>
      <c r="V327" s="58">
        <f>(U327/15)*100</f>
        <v>93.333333333333329</v>
      </c>
      <c r="W327" s="65" t="s">
        <v>102</v>
      </c>
      <c r="X327" s="65">
        <v>16</v>
      </c>
      <c r="Y327" s="65">
        <f>(X327/20)*100</f>
        <v>80</v>
      </c>
      <c r="Z327" s="65" t="s">
        <v>102</v>
      </c>
      <c r="AA327" s="65">
        <v>8</v>
      </c>
      <c r="AB327" s="58">
        <f t="shared" ref="AB327:AB358" si="76">(AA327/15)*100</f>
        <v>53.333333333333336</v>
      </c>
      <c r="AC327" s="65" t="s">
        <v>102</v>
      </c>
      <c r="AD327" s="58">
        <f t="shared" ref="AD327:AD358" si="77">(D327+G327+J327+M327+P327+S327+V327+Y327+AB327)</f>
        <v>722.53176930596294</v>
      </c>
      <c r="AE327" s="84">
        <v>1</v>
      </c>
      <c r="AF327" s="341"/>
      <c r="AG327" s="10"/>
      <c r="AH327" s="418"/>
      <c r="AI327" s="300"/>
    </row>
    <row r="328" spans="1:35" ht="36" x14ac:dyDescent="0.55000000000000004">
      <c r="A328" s="86" t="s">
        <v>159</v>
      </c>
      <c r="B328" s="83" t="s">
        <v>11</v>
      </c>
      <c r="C328" s="80">
        <v>15</v>
      </c>
      <c r="D328" s="80">
        <f t="shared" si="70"/>
        <v>30</v>
      </c>
      <c r="E328" s="87" t="s">
        <v>100</v>
      </c>
      <c r="F328" s="82">
        <v>37</v>
      </c>
      <c r="G328" s="81">
        <f t="shared" si="71"/>
        <v>74</v>
      </c>
      <c r="H328" s="81" t="s">
        <v>102</v>
      </c>
      <c r="I328" s="87">
        <v>37</v>
      </c>
      <c r="J328" s="81">
        <f t="shared" si="72"/>
        <v>74</v>
      </c>
      <c r="K328" s="87" t="s">
        <v>102</v>
      </c>
      <c r="L328" s="80">
        <v>45</v>
      </c>
      <c r="M328" s="82">
        <f t="shared" si="73"/>
        <v>81.818181818181827</v>
      </c>
      <c r="N328" s="97" t="s">
        <v>102</v>
      </c>
      <c r="O328" s="97">
        <v>26</v>
      </c>
      <c r="P328" s="85">
        <f t="shared" si="74"/>
        <v>83.870967741935488</v>
      </c>
      <c r="Q328" s="97" t="s">
        <v>102</v>
      </c>
      <c r="R328" s="97">
        <v>24</v>
      </c>
      <c r="S328" s="97">
        <f t="shared" si="75"/>
        <v>96</v>
      </c>
      <c r="T328" s="97" t="s">
        <v>103</v>
      </c>
      <c r="U328" s="97">
        <v>19</v>
      </c>
      <c r="V328" s="97">
        <f>(U328/20)*100</f>
        <v>95</v>
      </c>
      <c r="W328" s="97" t="s">
        <v>103</v>
      </c>
      <c r="X328" s="97">
        <v>15</v>
      </c>
      <c r="Y328" s="85">
        <f>(X328/15)*100</f>
        <v>100</v>
      </c>
      <c r="Z328" s="97" t="s">
        <v>103</v>
      </c>
      <c r="AA328" s="97">
        <v>13</v>
      </c>
      <c r="AB328" s="85">
        <f t="shared" si="76"/>
        <v>86.666666666666671</v>
      </c>
      <c r="AC328" s="97" t="s">
        <v>102</v>
      </c>
      <c r="AD328" s="85">
        <f t="shared" si="77"/>
        <v>721.35581622678399</v>
      </c>
      <c r="AE328" s="84">
        <v>2</v>
      </c>
      <c r="AF328" s="328"/>
      <c r="AG328" s="10"/>
      <c r="AH328" s="422"/>
      <c r="AI328" s="300"/>
    </row>
    <row r="329" spans="1:35" ht="36" x14ac:dyDescent="0.55000000000000004">
      <c r="A329" s="86" t="s">
        <v>156</v>
      </c>
      <c r="B329" s="83" t="s">
        <v>11</v>
      </c>
      <c r="C329" s="80">
        <v>34</v>
      </c>
      <c r="D329" s="80">
        <f t="shared" si="70"/>
        <v>68</v>
      </c>
      <c r="E329" s="87" t="s">
        <v>102</v>
      </c>
      <c r="F329" s="82">
        <v>41</v>
      </c>
      <c r="G329" s="81">
        <f t="shared" si="71"/>
        <v>82</v>
      </c>
      <c r="H329" s="81" t="s">
        <v>102</v>
      </c>
      <c r="I329" s="87">
        <v>45</v>
      </c>
      <c r="J329" s="81">
        <f t="shared" si="72"/>
        <v>90</v>
      </c>
      <c r="K329" s="87" t="s">
        <v>102</v>
      </c>
      <c r="L329" s="80">
        <v>50</v>
      </c>
      <c r="M329" s="82">
        <f t="shared" si="73"/>
        <v>90.909090909090907</v>
      </c>
      <c r="N329" s="97" t="s">
        <v>103</v>
      </c>
      <c r="O329" s="97">
        <v>29</v>
      </c>
      <c r="P329" s="85">
        <f t="shared" si="74"/>
        <v>93.548387096774192</v>
      </c>
      <c r="Q329" s="97" t="s">
        <v>103</v>
      </c>
      <c r="R329" s="97">
        <v>24</v>
      </c>
      <c r="S329" s="97">
        <f t="shared" si="75"/>
        <v>96</v>
      </c>
      <c r="T329" s="97" t="s">
        <v>103</v>
      </c>
      <c r="U329" s="97">
        <v>14</v>
      </c>
      <c r="V329" s="97">
        <f>(U329/20)*100</f>
        <v>70</v>
      </c>
      <c r="W329" s="97" t="s">
        <v>102</v>
      </c>
      <c r="X329" s="97">
        <v>9</v>
      </c>
      <c r="Y329" s="85">
        <f>(X329/15)*100</f>
        <v>60</v>
      </c>
      <c r="Z329" s="97" t="s">
        <v>102</v>
      </c>
      <c r="AA329" s="97">
        <v>10</v>
      </c>
      <c r="AB329" s="85">
        <f t="shared" si="76"/>
        <v>66.666666666666657</v>
      </c>
      <c r="AC329" s="97" t="s">
        <v>102</v>
      </c>
      <c r="AD329" s="85">
        <f t="shared" si="77"/>
        <v>717.12414467253177</v>
      </c>
      <c r="AE329" s="84">
        <v>3</v>
      </c>
      <c r="AF329" s="328"/>
      <c r="AG329" s="10"/>
      <c r="AH329" s="422"/>
      <c r="AI329" s="300"/>
    </row>
    <row r="330" spans="1:35" ht="36" x14ac:dyDescent="0.55000000000000004">
      <c r="A330" s="61" t="s">
        <v>3</v>
      </c>
      <c r="B330" s="426" t="s">
        <v>20</v>
      </c>
      <c r="C330" s="55">
        <v>29</v>
      </c>
      <c r="D330" s="55">
        <f t="shared" si="70"/>
        <v>57.999999999999993</v>
      </c>
      <c r="E330" s="60" t="s">
        <v>102</v>
      </c>
      <c r="F330" s="57">
        <v>41</v>
      </c>
      <c r="G330" s="56">
        <f t="shared" si="71"/>
        <v>82</v>
      </c>
      <c r="H330" s="56" t="s">
        <v>102</v>
      </c>
      <c r="I330" s="60">
        <v>46</v>
      </c>
      <c r="J330" s="55">
        <f t="shared" si="72"/>
        <v>92</v>
      </c>
      <c r="K330" s="60" t="s">
        <v>103</v>
      </c>
      <c r="L330" s="55">
        <v>43</v>
      </c>
      <c r="M330" s="57">
        <f t="shared" si="73"/>
        <v>78.181818181818187</v>
      </c>
      <c r="N330" s="65" t="s">
        <v>102</v>
      </c>
      <c r="O330" s="65">
        <v>29</v>
      </c>
      <c r="P330" s="58">
        <f t="shared" si="74"/>
        <v>93.548387096774192</v>
      </c>
      <c r="Q330" s="65" t="s">
        <v>103</v>
      </c>
      <c r="R330" s="65">
        <v>21</v>
      </c>
      <c r="S330" s="65">
        <f t="shared" si="75"/>
        <v>84</v>
      </c>
      <c r="T330" s="65" t="s">
        <v>102</v>
      </c>
      <c r="U330" s="65">
        <v>10</v>
      </c>
      <c r="V330" s="58">
        <f>(U330/15)*100</f>
        <v>66.666666666666657</v>
      </c>
      <c r="W330" s="65" t="s">
        <v>102</v>
      </c>
      <c r="X330" s="65">
        <v>14</v>
      </c>
      <c r="Y330" s="65">
        <f>(X330/20)*100</f>
        <v>70</v>
      </c>
      <c r="Z330" s="65" t="s">
        <v>102</v>
      </c>
      <c r="AA330" s="65">
        <v>11</v>
      </c>
      <c r="AB330" s="58">
        <f t="shared" si="76"/>
        <v>73.333333333333329</v>
      </c>
      <c r="AC330" s="65" t="s">
        <v>102</v>
      </c>
      <c r="AD330" s="58">
        <f t="shared" si="77"/>
        <v>697.73020527859239</v>
      </c>
      <c r="AE330" s="84">
        <v>4</v>
      </c>
      <c r="AF330" s="341"/>
      <c r="AG330" s="10"/>
      <c r="AH330" s="418"/>
      <c r="AI330" s="300"/>
    </row>
    <row r="331" spans="1:35" ht="36" x14ac:dyDescent="0.55000000000000004">
      <c r="A331" s="86" t="s">
        <v>51</v>
      </c>
      <c r="B331" s="83" t="s">
        <v>11</v>
      </c>
      <c r="C331" s="80">
        <v>25</v>
      </c>
      <c r="D331" s="80">
        <f t="shared" si="70"/>
        <v>50</v>
      </c>
      <c r="E331" s="87" t="s">
        <v>102</v>
      </c>
      <c r="F331" s="82">
        <v>43</v>
      </c>
      <c r="G331" s="81">
        <f t="shared" si="71"/>
        <v>86</v>
      </c>
      <c r="H331" s="81" t="s">
        <v>103</v>
      </c>
      <c r="I331" s="87">
        <v>32</v>
      </c>
      <c r="J331" s="81">
        <f t="shared" si="72"/>
        <v>64</v>
      </c>
      <c r="K331" s="87" t="s">
        <v>102</v>
      </c>
      <c r="L331" s="80">
        <v>48</v>
      </c>
      <c r="M331" s="82">
        <f t="shared" si="73"/>
        <v>87.272727272727266</v>
      </c>
      <c r="N331" s="97" t="s">
        <v>102</v>
      </c>
      <c r="O331" s="97">
        <v>28</v>
      </c>
      <c r="P331" s="85">
        <f t="shared" si="74"/>
        <v>90.322580645161281</v>
      </c>
      <c r="Q331" s="97" t="s">
        <v>103</v>
      </c>
      <c r="R331" s="97">
        <v>23</v>
      </c>
      <c r="S331" s="97">
        <f t="shared" si="75"/>
        <v>92</v>
      </c>
      <c r="T331" s="97" t="s">
        <v>103</v>
      </c>
      <c r="U331" s="97">
        <v>18</v>
      </c>
      <c r="V331" s="97">
        <f>(U331/20)*100</f>
        <v>90</v>
      </c>
      <c r="W331" s="97" t="s">
        <v>103</v>
      </c>
      <c r="X331" s="97">
        <v>10</v>
      </c>
      <c r="Y331" s="85">
        <f>(X331/15)*100</f>
        <v>66.666666666666657</v>
      </c>
      <c r="Z331" s="97" t="s">
        <v>102</v>
      </c>
      <c r="AA331" s="97">
        <v>10</v>
      </c>
      <c r="AB331" s="85">
        <f t="shared" si="76"/>
        <v>66.666666666666657</v>
      </c>
      <c r="AC331" s="97" t="s">
        <v>102</v>
      </c>
      <c r="AD331" s="85">
        <f t="shared" si="77"/>
        <v>692.92864125122173</v>
      </c>
      <c r="AE331" s="84">
        <v>5</v>
      </c>
      <c r="AF331" s="328"/>
      <c r="AG331" s="10"/>
      <c r="AH331" s="422"/>
      <c r="AI331" s="300"/>
    </row>
    <row r="332" spans="1:35" ht="36" x14ac:dyDescent="0.55000000000000004">
      <c r="A332" s="86" t="s">
        <v>5</v>
      </c>
      <c r="B332" s="83" t="s">
        <v>11</v>
      </c>
      <c r="C332" s="80">
        <v>29</v>
      </c>
      <c r="D332" s="80">
        <f t="shared" si="70"/>
        <v>57.999999999999993</v>
      </c>
      <c r="E332" s="87" t="s">
        <v>102</v>
      </c>
      <c r="F332" s="82">
        <v>46</v>
      </c>
      <c r="G332" s="81">
        <f t="shared" si="71"/>
        <v>92</v>
      </c>
      <c r="H332" s="81" t="s">
        <v>103</v>
      </c>
      <c r="I332" s="87">
        <v>40</v>
      </c>
      <c r="J332" s="81">
        <f t="shared" si="72"/>
        <v>80</v>
      </c>
      <c r="K332" s="87" t="s">
        <v>102</v>
      </c>
      <c r="L332" s="80">
        <v>48</v>
      </c>
      <c r="M332" s="82">
        <f t="shared" si="73"/>
        <v>87.272727272727266</v>
      </c>
      <c r="N332" s="97" t="s">
        <v>102</v>
      </c>
      <c r="O332" s="97">
        <v>26</v>
      </c>
      <c r="P332" s="85">
        <f t="shared" si="74"/>
        <v>83.870967741935488</v>
      </c>
      <c r="Q332" s="97" t="s">
        <v>102</v>
      </c>
      <c r="R332" s="97">
        <v>25</v>
      </c>
      <c r="S332" s="97">
        <f t="shared" si="75"/>
        <v>100</v>
      </c>
      <c r="T332" s="97" t="s">
        <v>103</v>
      </c>
      <c r="U332" s="97">
        <v>13</v>
      </c>
      <c r="V332" s="97">
        <f>(U332/20)*100</f>
        <v>65</v>
      </c>
      <c r="W332" s="97" t="s">
        <v>102</v>
      </c>
      <c r="X332" s="97">
        <v>9</v>
      </c>
      <c r="Y332" s="85">
        <f>(X332/15)*100</f>
        <v>60</v>
      </c>
      <c r="Z332" s="97" t="s">
        <v>102</v>
      </c>
      <c r="AA332" s="97">
        <v>10</v>
      </c>
      <c r="AB332" s="85">
        <f t="shared" si="76"/>
        <v>66.666666666666657</v>
      </c>
      <c r="AC332" s="97" t="s">
        <v>102</v>
      </c>
      <c r="AD332" s="85">
        <f t="shared" si="77"/>
        <v>692.81036168132937</v>
      </c>
      <c r="AE332" s="84">
        <v>6</v>
      </c>
      <c r="AF332" s="327"/>
      <c r="AG332" s="10"/>
      <c r="AH332" s="422"/>
      <c r="AI332" s="300"/>
    </row>
    <row r="333" spans="1:35" ht="36" x14ac:dyDescent="0.55000000000000004">
      <c r="A333" s="86" t="s">
        <v>24</v>
      </c>
      <c r="B333" s="83" t="s">
        <v>11</v>
      </c>
      <c r="C333" s="80">
        <v>25</v>
      </c>
      <c r="D333" s="80">
        <f t="shared" si="70"/>
        <v>50</v>
      </c>
      <c r="E333" s="82" t="s">
        <v>102</v>
      </c>
      <c r="F333" s="82">
        <v>46</v>
      </c>
      <c r="G333" s="81">
        <f t="shared" si="71"/>
        <v>92</v>
      </c>
      <c r="H333" s="81" t="s">
        <v>103</v>
      </c>
      <c r="I333" s="82">
        <v>44</v>
      </c>
      <c r="J333" s="81">
        <f t="shared" si="72"/>
        <v>88</v>
      </c>
      <c r="K333" s="82" t="s">
        <v>102</v>
      </c>
      <c r="L333" s="80">
        <v>46</v>
      </c>
      <c r="M333" s="82">
        <f t="shared" si="73"/>
        <v>83.636363636363626</v>
      </c>
      <c r="N333" s="97" t="s">
        <v>102</v>
      </c>
      <c r="O333" s="97">
        <v>27</v>
      </c>
      <c r="P333" s="85">
        <f t="shared" si="74"/>
        <v>87.096774193548384</v>
      </c>
      <c r="Q333" s="97" t="s">
        <v>102</v>
      </c>
      <c r="R333" s="97">
        <v>20</v>
      </c>
      <c r="S333" s="97">
        <f t="shared" si="75"/>
        <v>80</v>
      </c>
      <c r="T333" s="97" t="s">
        <v>102</v>
      </c>
      <c r="U333" s="97">
        <v>15</v>
      </c>
      <c r="V333" s="97">
        <f>(U333/20)*100</f>
        <v>75</v>
      </c>
      <c r="W333" s="97" t="s">
        <v>102</v>
      </c>
      <c r="X333" s="97">
        <v>8</v>
      </c>
      <c r="Y333" s="85">
        <f>(X333/15)*100</f>
        <v>53.333333333333336</v>
      </c>
      <c r="Z333" s="97" t="s">
        <v>102</v>
      </c>
      <c r="AA333" s="97">
        <v>12</v>
      </c>
      <c r="AB333" s="85">
        <f t="shared" si="76"/>
        <v>80</v>
      </c>
      <c r="AC333" s="97" t="s">
        <v>102</v>
      </c>
      <c r="AD333" s="85">
        <f t="shared" si="77"/>
        <v>689.06647116324541</v>
      </c>
      <c r="AE333" s="84">
        <v>7</v>
      </c>
      <c r="AF333" s="328"/>
      <c r="AG333" s="10"/>
      <c r="AH333" s="422"/>
      <c r="AI333" s="300"/>
    </row>
    <row r="334" spans="1:35" ht="36" x14ac:dyDescent="0.55000000000000004">
      <c r="A334" s="86" t="s">
        <v>25</v>
      </c>
      <c r="B334" s="87" t="s">
        <v>20</v>
      </c>
      <c r="C334" s="80">
        <v>19</v>
      </c>
      <c r="D334" s="80">
        <f t="shared" si="70"/>
        <v>38</v>
      </c>
      <c r="E334" s="87" t="s">
        <v>101</v>
      </c>
      <c r="F334" s="82">
        <v>43</v>
      </c>
      <c r="G334" s="81">
        <f t="shared" si="71"/>
        <v>86</v>
      </c>
      <c r="H334" s="81" t="s">
        <v>103</v>
      </c>
      <c r="I334" s="87">
        <v>41</v>
      </c>
      <c r="J334" s="80">
        <f t="shared" si="72"/>
        <v>82</v>
      </c>
      <c r="K334" s="87" t="s">
        <v>102</v>
      </c>
      <c r="L334" s="80">
        <v>47</v>
      </c>
      <c r="M334" s="82">
        <f t="shared" si="73"/>
        <v>85.454545454545453</v>
      </c>
      <c r="N334" s="83" t="s">
        <v>102</v>
      </c>
      <c r="O334" s="83">
        <v>23</v>
      </c>
      <c r="P334" s="84">
        <f t="shared" si="74"/>
        <v>74.193548387096769</v>
      </c>
      <c r="Q334" s="83" t="s">
        <v>102</v>
      </c>
      <c r="R334" s="83">
        <v>22</v>
      </c>
      <c r="S334" s="83">
        <f t="shared" si="75"/>
        <v>88</v>
      </c>
      <c r="T334" s="83" t="s">
        <v>102</v>
      </c>
      <c r="U334" s="83">
        <v>11</v>
      </c>
      <c r="V334" s="83">
        <f>(U334/20)*100</f>
        <v>55.000000000000007</v>
      </c>
      <c r="W334" s="83" t="s">
        <v>103</v>
      </c>
      <c r="X334" s="83">
        <v>11</v>
      </c>
      <c r="Y334" s="84">
        <f>(X334/15)*100</f>
        <v>73.333333333333329</v>
      </c>
      <c r="Z334" s="83" t="s">
        <v>103</v>
      </c>
      <c r="AA334" s="83">
        <v>15</v>
      </c>
      <c r="AB334" s="84">
        <f t="shared" si="76"/>
        <v>100</v>
      </c>
      <c r="AC334" s="83" t="s">
        <v>102</v>
      </c>
      <c r="AD334" s="84">
        <f t="shared" si="77"/>
        <v>681.98142717497558</v>
      </c>
      <c r="AE334" s="84">
        <v>8</v>
      </c>
      <c r="AF334" s="365"/>
      <c r="AG334" s="10"/>
      <c r="AH334" s="369"/>
      <c r="AI334" s="300"/>
    </row>
    <row r="335" spans="1:35" ht="36" x14ac:dyDescent="0.55000000000000004">
      <c r="A335" s="59" t="s">
        <v>69</v>
      </c>
      <c r="B335" s="427" t="s">
        <v>20</v>
      </c>
      <c r="C335" s="55">
        <v>27</v>
      </c>
      <c r="D335" s="55">
        <f t="shared" si="70"/>
        <v>54</v>
      </c>
      <c r="E335" s="60" t="s">
        <v>102</v>
      </c>
      <c r="F335" s="57">
        <v>44</v>
      </c>
      <c r="G335" s="56">
        <f t="shared" si="71"/>
        <v>88</v>
      </c>
      <c r="H335" s="56" t="s">
        <v>102</v>
      </c>
      <c r="I335" s="60">
        <v>44</v>
      </c>
      <c r="J335" s="55">
        <f t="shared" si="72"/>
        <v>88</v>
      </c>
      <c r="K335" s="60" t="s">
        <v>102</v>
      </c>
      <c r="L335" s="55">
        <v>46</v>
      </c>
      <c r="M335" s="57">
        <f t="shared" si="73"/>
        <v>83.636363636363626</v>
      </c>
      <c r="N335" s="65" t="s">
        <v>102</v>
      </c>
      <c r="O335" s="65">
        <v>25</v>
      </c>
      <c r="P335" s="58">
        <f t="shared" si="74"/>
        <v>80.645161290322577</v>
      </c>
      <c r="Q335" s="65" t="s">
        <v>102</v>
      </c>
      <c r="R335" s="65">
        <v>20</v>
      </c>
      <c r="S335" s="65">
        <f t="shared" si="75"/>
        <v>80</v>
      </c>
      <c r="T335" s="65" t="s">
        <v>102</v>
      </c>
      <c r="U335" s="65">
        <v>12</v>
      </c>
      <c r="V335" s="58">
        <f>(U335/15)*100</f>
        <v>80</v>
      </c>
      <c r="W335" s="65" t="s">
        <v>102</v>
      </c>
      <c r="X335" s="65">
        <v>16</v>
      </c>
      <c r="Y335" s="65">
        <f>(X335/20)*100</f>
        <v>80</v>
      </c>
      <c r="Z335" s="65" t="s">
        <v>102</v>
      </c>
      <c r="AA335" s="65">
        <v>6</v>
      </c>
      <c r="AB335" s="58">
        <f t="shared" si="76"/>
        <v>40</v>
      </c>
      <c r="AC335" s="65" t="s">
        <v>101</v>
      </c>
      <c r="AD335" s="58">
        <f t="shared" si="77"/>
        <v>674.28152492668619</v>
      </c>
      <c r="AE335" s="84">
        <v>9</v>
      </c>
      <c r="AF335" s="341"/>
      <c r="AG335" s="10"/>
      <c r="AH335" s="418"/>
      <c r="AI335" s="300"/>
    </row>
    <row r="336" spans="1:35" ht="36" x14ac:dyDescent="0.55000000000000004">
      <c r="A336" s="4" t="s">
        <v>164</v>
      </c>
      <c r="B336" s="426" t="s">
        <v>20</v>
      </c>
      <c r="C336" s="13">
        <v>17</v>
      </c>
      <c r="D336" s="55">
        <f t="shared" si="70"/>
        <v>34</v>
      </c>
      <c r="E336" s="30" t="s">
        <v>101</v>
      </c>
      <c r="F336" s="15">
        <v>44</v>
      </c>
      <c r="G336" s="56">
        <f t="shared" si="71"/>
        <v>88</v>
      </c>
      <c r="H336" s="14" t="s">
        <v>102</v>
      </c>
      <c r="I336" s="30">
        <v>41</v>
      </c>
      <c r="J336" s="55">
        <f t="shared" si="72"/>
        <v>82</v>
      </c>
      <c r="K336" s="30" t="s">
        <v>102</v>
      </c>
      <c r="L336" s="13">
        <v>46</v>
      </c>
      <c r="M336" s="57">
        <f t="shared" si="73"/>
        <v>83.636363636363626</v>
      </c>
      <c r="N336" s="16" t="s">
        <v>102</v>
      </c>
      <c r="O336" s="16">
        <v>27</v>
      </c>
      <c r="P336" s="58">
        <f t="shared" si="74"/>
        <v>87.096774193548384</v>
      </c>
      <c r="Q336" s="16" t="s">
        <v>102</v>
      </c>
      <c r="R336" s="16">
        <v>19</v>
      </c>
      <c r="S336" s="65">
        <f t="shared" si="75"/>
        <v>76</v>
      </c>
      <c r="T336" s="16" t="s">
        <v>102</v>
      </c>
      <c r="U336" s="16">
        <v>12</v>
      </c>
      <c r="V336" s="58">
        <f>(U336/15)*100</f>
        <v>80</v>
      </c>
      <c r="W336" s="16" t="s">
        <v>102</v>
      </c>
      <c r="X336" s="16">
        <v>16</v>
      </c>
      <c r="Y336" s="65">
        <f>(X336/20)*100</f>
        <v>80</v>
      </c>
      <c r="Z336" s="16" t="s">
        <v>102</v>
      </c>
      <c r="AA336" s="16">
        <v>9</v>
      </c>
      <c r="AB336" s="58">
        <f t="shared" si="76"/>
        <v>60</v>
      </c>
      <c r="AC336" s="16" t="s">
        <v>102</v>
      </c>
      <c r="AD336" s="58">
        <f t="shared" si="77"/>
        <v>670.73313782991204</v>
      </c>
      <c r="AE336" s="84">
        <v>10</v>
      </c>
      <c r="AF336" s="341"/>
      <c r="AG336" s="10"/>
      <c r="AH336" s="418"/>
      <c r="AI336" s="300"/>
    </row>
    <row r="337" spans="1:35" ht="36" x14ac:dyDescent="0.55000000000000004">
      <c r="A337" s="86" t="s">
        <v>55</v>
      </c>
      <c r="B337" s="83" t="s">
        <v>11</v>
      </c>
      <c r="C337" s="80">
        <v>33</v>
      </c>
      <c r="D337" s="80">
        <f t="shared" si="70"/>
        <v>66</v>
      </c>
      <c r="E337" s="87" t="s">
        <v>102</v>
      </c>
      <c r="F337" s="82">
        <v>43</v>
      </c>
      <c r="G337" s="81">
        <f t="shared" si="71"/>
        <v>86</v>
      </c>
      <c r="H337" s="81" t="s">
        <v>103</v>
      </c>
      <c r="I337" s="87">
        <v>37</v>
      </c>
      <c r="J337" s="81">
        <f t="shared" si="72"/>
        <v>74</v>
      </c>
      <c r="K337" s="87" t="s">
        <v>102</v>
      </c>
      <c r="L337" s="80">
        <v>48</v>
      </c>
      <c r="M337" s="82">
        <f t="shared" si="73"/>
        <v>87.272727272727266</v>
      </c>
      <c r="N337" s="97" t="s">
        <v>102</v>
      </c>
      <c r="O337" s="97">
        <v>28</v>
      </c>
      <c r="P337" s="85">
        <f t="shared" si="74"/>
        <v>90.322580645161281</v>
      </c>
      <c r="Q337" s="97" t="s">
        <v>103</v>
      </c>
      <c r="R337" s="97">
        <v>24</v>
      </c>
      <c r="S337" s="97">
        <f t="shared" si="75"/>
        <v>96</v>
      </c>
      <c r="T337" s="97" t="s">
        <v>103</v>
      </c>
      <c r="U337" s="97">
        <v>12</v>
      </c>
      <c r="V337" s="97">
        <f>(U337/20)*100</f>
        <v>60</v>
      </c>
      <c r="W337" s="97" t="s">
        <v>102</v>
      </c>
      <c r="X337" s="97">
        <v>6</v>
      </c>
      <c r="Y337" s="85">
        <f>(X337/15)*100</f>
        <v>40</v>
      </c>
      <c r="Z337" s="97" t="s">
        <v>101</v>
      </c>
      <c r="AA337" s="97">
        <v>10</v>
      </c>
      <c r="AB337" s="85">
        <f t="shared" si="76"/>
        <v>66.666666666666657</v>
      </c>
      <c r="AC337" s="97" t="s">
        <v>102</v>
      </c>
      <c r="AD337" s="85">
        <f t="shared" si="77"/>
        <v>666.26197458455511</v>
      </c>
      <c r="AE337" s="84">
        <v>11</v>
      </c>
      <c r="AF337" s="328"/>
      <c r="AG337" s="10"/>
      <c r="AH337" s="422"/>
      <c r="AI337" s="300"/>
    </row>
    <row r="338" spans="1:35" ht="36" x14ac:dyDescent="0.55000000000000004">
      <c r="A338" s="4" t="s">
        <v>170</v>
      </c>
      <c r="B338" s="427" t="s">
        <v>11</v>
      </c>
      <c r="C338" s="13">
        <v>29</v>
      </c>
      <c r="D338" s="55">
        <f t="shared" si="70"/>
        <v>57.999999999999993</v>
      </c>
      <c r="E338" s="30" t="s">
        <v>102</v>
      </c>
      <c r="F338" s="15">
        <v>42</v>
      </c>
      <c r="G338" s="56">
        <f t="shared" si="71"/>
        <v>84</v>
      </c>
      <c r="H338" s="14" t="s">
        <v>102</v>
      </c>
      <c r="I338" s="30">
        <v>45</v>
      </c>
      <c r="J338" s="55">
        <f t="shared" si="72"/>
        <v>90</v>
      </c>
      <c r="K338" s="30" t="s">
        <v>103</v>
      </c>
      <c r="L338" s="13">
        <v>49</v>
      </c>
      <c r="M338" s="57">
        <f t="shared" si="73"/>
        <v>89.090909090909093</v>
      </c>
      <c r="N338" s="16" t="s">
        <v>102</v>
      </c>
      <c r="O338" s="16">
        <v>27</v>
      </c>
      <c r="P338" s="58">
        <f t="shared" si="74"/>
        <v>87.096774193548384</v>
      </c>
      <c r="Q338" s="16" t="s">
        <v>102</v>
      </c>
      <c r="R338" s="16">
        <v>17</v>
      </c>
      <c r="S338" s="65">
        <f t="shared" si="75"/>
        <v>68</v>
      </c>
      <c r="T338" s="16" t="s">
        <v>102</v>
      </c>
      <c r="U338" s="16">
        <v>9</v>
      </c>
      <c r="V338" s="58">
        <f>(U338/15)*100</f>
        <v>60</v>
      </c>
      <c r="W338" s="16" t="s">
        <v>102</v>
      </c>
      <c r="X338" s="16">
        <v>15</v>
      </c>
      <c r="Y338" s="65">
        <f>(X338/20)*100</f>
        <v>75</v>
      </c>
      <c r="Z338" s="16" t="s">
        <v>102</v>
      </c>
      <c r="AA338" s="16">
        <v>8</v>
      </c>
      <c r="AB338" s="58">
        <f t="shared" si="76"/>
        <v>53.333333333333336</v>
      </c>
      <c r="AC338" s="16" t="s">
        <v>102</v>
      </c>
      <c r="AD338" s="58">
        <f t="shared" si="77"/>
        <v>664.52101661779091</v>
      </c>
      <c r="AE338" s="84">
        <v>12</v>
      </c>
      <c r="AF338" s="341"/>
      <c r="AG338" s="10"/>
      <c r="AH338" s="418"/>
      <c r="AI338" s="300"/>
    </row>
    <row r="339" spans="1:35" ht="36" x14ac:dyDescent="0.55000000000000004">
      <c r="A339" s="86" t="s">
        <v>14</v>
      </c>
      <c r="B339" s="83" t="s">
        <v>11</v>
      </c>
      <c r="C339" s="80">
        <v>14</v>
      </c>
      <c r="D339" s="80">
        <f t="shared" si="70"/>
        <v>28.000000000000004</v>
      </c>
      <c r="E339" s="87" t="s">
        <v>100</v>
      </c>
      <c r="F339" s="82">
        <v>35</v>
      </c>
      <c r="G339" s="81">
        <f t="shared" si="71"/>
        <v>70</v>
      </c>
      <c r="H339" s="81" t="s">
        <v>102</v>
      </c>
      <c r="I339" s="87">
        <v>40</v>
      </c>
      <c r="J339" s="81">
        <f t="shared" si="72"/>
        <v>80</v>
      </c>
      <c r="K339" s="87" t="s">
        <v>102</v>
      </c>
      <c r="L339" s="80">
        <v>46</v>
      </c>
      <c r="M339" s="82">
        <f t="shared" si="73"/>
        <v>83.636363636363626</v>
      </c>
      <c r="N339" s="97" t="s">
        <v>102</v>
      </c>
      <c r="O339" s="97">
        <v>26</v>
      </c>
      <c r="P339" s="85">
        <f t="shared" si="74"/>
        <v>83.870967741935488</v>
      </c>
      <c r="Q339" s="97" t="s">
        <v>102</v>
      </c>
      <c r="R339" s="97">
        <v>22</v>
      </c>
      <c r="S339" s="97">
        <f t="shared" si="75"/>
        <v>88</v>
      </c>
      <c r="T339" s="97" t="s">
        <v>102</v>
      </c>
      <c r="U339" s="97">
        <v>16</v>
      </c>
      <c r="V339" s="97">
        <f>(U339/20)*100</f>
        <v>80</v>
      </c>
      <c r="W339" s="97" t="s">
        <v>102</v>
      </c>
      <c r="X339" s="97">
        <v>8</v>
      </c>
      <c r="Y339" s="85">
        <f>(X339/15)*100</f>
        <v>53.333333333333336</v>
      </c>
      <c r="Z339" s="97" t="s">
        <v>102</v>
      </c>
      <c r="AA339" s="97">
        <v>12</v>
      </c>
      <c r="AB339" s="85">
        <f t="shared" si="76"/>
        <v>80</v>
      </c>
      <c r="AC339" s="97" t="s">
        <v>102</v>
      </c>
      <c r="AD339" s="85">
        <f t="shared" si="77"/>
        <v>646.84066471163248</v>
      </c>
      <c r="AE339" s="84">
        <v>13</v>
      </c>
      <c r="AF339" s="328"/>
      <c r="AG339" s="10"/>
      <c r="AH339" s="422"/>
      <c r="AI339" s="300"/>
    </row>
    <row r="340" spans="1:35" ht="36" x14ac:dyDescent="0.55000000000000004">
      <c r="A340" s="86" t="s">
        <v>57</v>
      </c>
      <c r="B340" s="83" t="s">
        <v>11</v>
      </c>
      <c r="C340" s="80">
        <v>25</v>
      </c>
      <c r="D340" s="80">
        <f t="shared" si="70"/>
        <v>50</v>
      </c>
      <c r="E340" s="82" t="s">
        <v>102</v>
      </c>
      <c r="F340" s="82">
        <v>41</v>
      </c>
      <c r="G340" s="81">
        <f t="shared" si="71"/>
        <v>82</v>
      </c>
      <c r="H340" s="81" t="s">
        <v>102</v>
      </c>
      <c r="I340" s="82">
        <v>43</v>
      </c>
      <c r="J340" s="81">
        <f t="shared" si="72"/>
        <v>86</v>
      </c>
      <c r="K340" s="82" t="s">
        <v>102</v>
      </c>
      <c r="L340" s="80">
        <v>49</v>
      </c>
      <c r="M340" s="82">
        <f t="shared" si="73"/>
        <v>89.090909090909093</v>
      </c>
      <c r="N340" s="97" t="s">
        <v>102</v>
      </c>
      <c r="O340" s="97">
        <v>29</v>
      </c>
      <c r="P340" s="85">
        <f t="shared" si="74"/>
        <v>93.548387096774192</v>
      </c>
      <c r="Q340" s="97" t="s">
        <v>103</v>
      </c>
      <c r="R340" s="97">
        <v>21</v>
      </c>
      <c r="S340" s="97">
        <f t="shared" si="75"/>
        <v>84</v>
      </c>
      <c r="T340" s="97" t="s">
        <v>102</v>
      </c>
      <c r="U340" s="97">
        <v>12</v>
      </c>
      <c r="V340" s="97">
        <f>(U340/20)*100</f>
        <v>60</v>
      </c>
      <c r="W340" s="97" t="s">
        <v>102</v>
      </c>
      <c r="X340" s="97">
        <v>7</v>
      </c>
      <c r="Y340" s="85">
        <f>(X340/15)*100</f>
        <v>46.666666666666664</v>
      </c>
      <c r="Z340" s="97" t="s">
        <v>101</v>
      </c>
      <c r="AA340" s="97">
        <v>8</v>
      </c>
      <c r="AB340" s="85">
        <f t="shared" si="76"/>
        <v>53.333333333333336</v>
      </c>
      <c r="AC340" s="97" t="s">
        <v>102</v>
      </c>
      <c r="AD340" s="85">
        <f t="shared" si="77"/>
        <v>644.63929618768339</v>
      </c>
      <c r="AE340" s="84">
        <v>14</v>
      </c>
      <c r="AF340" s="328"/>
      <c r="AG340" s="10"/>
      <c r="AH340" s="422"/>
      <c r="AI340" s="300"/>
    </row>
    <row r="341" spans="1:35" ht="36" x14ac:dyDescent="0.55000000000000004">
      <c r="A341" s="59" t="s">
        <v>71</v>
      </c>
      <c r="B341" s="427" t="s">
        <v>11</v>
      </c>
      <c r="C341" s="55">
        <v>31</v>
      </c>
      <c r="D341" s="55">
        <f t="shared" si="70"/>
        <v>62</v>
      </c>
      <c r="E341" s="57" t="s">
        <v>102</v>
      </c>
      <c r="F341" s="57">
        <v>43</v>
      </c>
      <c r="G341" s="56">
        <f t="shared" si="71"/>
        <v>86</v>
      </c>
      <c r="H341" s="56" t="s">
        <v>102</v>
      </c>
      <c r="I341" s="57">
        <v>44</v>
      </c>
      <c r="J341" s="55">
        <f t="shared" si="72"/>
        <v>88</v>
      </c>
      <c r="K341" s="57" t="s">
        <v>102</v>
      </c>
      <c r="L341" s="55">
        <v>42</v>
      </c>
      <c r="M341" s="57">
        <f t="shared" si="73"/>
        <v>76.363636363636374</v>
      </c>
      <c r="N341" s="65" t="s">
        <v>102</v>
      </c>
      <c r="O341" s="65">
        <v>25</v>
      </c>
      <c r="P341" s="58">
        <f t="shared" si="74"/>
        <v>80.645161290322577</v>
      </c>
      <c r="Q341" s="65" t="s">
        <v>102</v>
      </c>
      <c r="R341" s="65">
        <v>18</v>
      </c>
      <c r="S341" s="65">
        <f t="shared" si="75"/>
        <v>72</v>
      </c>
      <c r="T341" s="65" t="s">
        <v>102</v>
      </c>
      <c r="U341" s="65">
        <v>7</v>
      </c>
      <c r="V341" s="58">
        <f>(U341/15)*100</f>
        <v>46.666666666666664</v>
      </c>
      <c r="W341" s="65" t="s">
        <v>102</v>
      </c>
      <c r="X341" s="65">
        <v>14</v>
      </c>
      <c r="Y341" s="65">
        <f>(X341/20)*100</f>
        <v>70</v>
      </c>
      <c r="Z341" s="65" t="s">
        <v>102</v>
      </c>
      <c r="AA341" s="65">
        <v>9</v>
      </c>
      <c r="AB341" s="58">
        <f t="shared" si="76"/>
        <v>60</v>
      </c>
      <c r="AC341" s="65" t="s">
        <v>102</v>
      </c>
      <c r="AD341" s="58">
        <f t="shared" si="77"/>
        <v>641.67546432062568</v>
      </c>
      <c r="AE341" s="84">
        <v>15</v>
      </c>
      <c r="AF341" s="341"/>
      <c r="AG341" s="10"/>
      <c r="AH341" s="418"/>
      <c r="AI341" s="300"/>
    </row>
    <row r="342" spans="1:35" ht="36" x14ac:dyDescent="0.55000000000000004">
      <c r="A342" s="86" t="s">
        <v>110</v>
      </c>
      <c r="B342" s="87" t="s">
        <v>20</v>
      </c>
      <c r="C342" s="80">
        <v>33</v>
      </c>
      <c r="D342" s="80">
        <f t="shared" si="70"/>
        <v>66</v>
      </c>
      <c r="E342" s="87" t="s">
        <v>102</v>
      </c>
      <c r="F342" s="82">
        <v>40</v>
      </c>
      <c r="G342" s="81">
        <f t="shared" si="71"/>
        <v>80</v>
      </c>
      <c r="H342" s="81" t="s">
        <v>103</v>
      </c>
      <c r="I342" s="87">
        <v>40</v>
      </c>
      <c r="J342" s="80">
        <f t="shared" si="72"/>
        <v>80</v>
      </c>
      <c r="K342" s="87" t="s">
        <v>102</v>
      </c>
      <c r="L342" s="80">
        <v>44</v>
      </c>
      <c r="M342" s="82">
        <f t="shared" si="73"/>
        <v>80</v>
      </c>
      <c r="N342" s="97" t="s">
        <v>102</v>
      </c>
      <c r="O342" s="97">
        <v>24</v>
      </c>
      <c r="P342" s="84">
        <f t="shared" si="74"/>
        <v>77.41935483870968</v>
      </c>
      <c r="Q342" s="97" t="s">
        <v>102</v>
      </c>
      <c r="R342" s="97">
        <v>16</v>
      </c>
      <c r="S342" s="83">
        <f t="shared" si="75"/>
        <v>64</v>
      </c>
      <c r="T342" s="97" t="s">
        <v>102</v>
      </c>
      <c r="U342" s="97">
        <v>14</v>
      </c>
      <c r="V342" s="83">
        <f>(U342/20)*100</f>
        <v>70</v>
      </c>
      <c r="W342" s="97" t="s">
        <v>103</v>
      </c>
      <c r="X342" s="97">
        <v>13</v>
      </c>
      <c r="Y342" s="84">
        <f>(X342/15)*100</f>
        <v>86.666666666666671</v>
      </c>
      <c r="Z342" s="97" t="s">
        <v>103</v>
      </c>
      <c r="AA342" s="97">
        <v>5</v>
      </c>
      <c r="AB342" s="84">
        <f t="shared" si="76"/>
        <v>33.333333333333329</v>
      </c>
      <c r="AC342" s="97" t="s">
        <v>102</v>
      </c>
      <c r="AD342" s="84">
        <f t="shared" si="77"/>
        <v>637.41935483870975</v>
      </c>
      <c r="AE342" s="84">
        <v>16</v>
      </c>
      <c r="AF342" s="365"/>
      <c r="AG342" s="349"/>
      <c r="AH342" s="369"/>
      <c r="AI342" s="300"/>
    </row>
    <row r="343" spans="1:35" ht="36" x14ac:dyDescent="0.55000000000000004">
      <c r="A343" s="86" t="s">
        <v>31</v>
      </c>
      <c r="B343" s="83" t="s">
        <v>11</v>
      </c>
      <c r="C343" s="80">
        <v>28</v>
      </c>
      <c r="D343" s="80">
        <f t="shared" si="70"/>
        <v>56.000000000000007</v>
      </c>
      <c r="E343" s="87" t="s">
        <v>102</v>
      </c>
      <c r="F343" s="82">
        <v>40</v>
      </c>
      <c r="G343" s="81">
        <f t="shared" si="71"/>
        <v>80</v>
      </c>
      <c r="H343" s="81" t="s">
        <v>102</v>
      </c>
      <c r="I343" s="87">
        <v>32</v>
      </c>
      <c r="J343" s="81">
        <f t="shared" si="72"/>
        <v>64</v>
      </c>
      <c r="K343" s="87" t="s">
        <v>102</v>
      </c>
      <c r="L343" s="80">
        <v>26</v>
      </c>
      <c r="M343" s="82">
        <f t="shared" si="73"/>
        <v>47.272727272727273</v>
      </c>
      <c r="N343" s="97" t="s">
        <v>101</v>
      </c>
      <c r="O343" s="97">
        <v>24</v>
      </c>
      <c r="P343" s="85">
        <f t="shared" si="74"/>
        <v>77.41935483870968</v>
      </c>
      <c r="Q343" s="97" t="s">
        <v>102</v>
      </c>
      <c r="R343" s="97">
        <v>24</v>
      </c>
      <c r="S343" s="97">
        <f t="shared" si="75"/>
        <v>96</v>
      </c>
      <c r="T343" s="97" t="s">
        <v>103</v>
      </c>
      <c r="U343" s="97">
        <v>15</v>
      </c>
      <c r="V343" s="97">
        <f>(U343/20)*100</f>
        <v>75</v>
      </c>
      <c r="W343" s="97" t="s">
        <v>102</v>
      </c>
      <c r="X343" s="97">
        <v>9</v>
      </c>
      <c r="Y343" s="85">
        <f>(X343/15)*100</f>
        <v>60</v>
      </c>
      <c r="Z343" s="97" t="s">
        <v>102</v>
      </c>
      <c r="AA343" s="97">
        <v>11</v>
      </c>
      <c r="AB343" s="85">
        <f t="shared" si="76"/>
        <v>73.333333333333329</v>
      </c>
      <c r="AC343" s="97" t="s">
        <v>102</v>
      </c>
      <c r="AD343" s="85">
        <f t="shared" si="77"/>
        <v>629.02541544477037</v>
      </c>
      <c r="AE343" s="84">
        <v>17</v>
      </c>
      <c r="AF343" s="328"/>
      <c r="AG343" s="10"/>
      <c r="AH343" s="422"/>
      <c r="AI343" s="300"/>
    </row>
    <row r="344" spans="1:35" ht="36" x14ac:dyDescent="0.55000000000000004">
      <c r="A344" s="86" t="s">
        <v>29</v>
      </c>
      <c r="B344" s="87" t="s">
        <v>20</v>
      </c>
      <c r="C344" s="80">
        <v>21</v>
      </c>
      <c r="D344" s="80">
        <f t="shared" si="70"/>
        <v>42</v>
      </c>
      <c r="E344" s="82" t="s">
        <v>102</v>
      </c>
      <c r="F344" s="82">
        <v>38</v>
      </c>
      <c r="G344" s="81">
        <f t="shared" si="71"/>
        <v>76</v>
      </c>
      <c r="H344" s="81" t="s">
        <v>102</v>
      </c>
      <c r="I344" s="82">
        <v>39</v>
      </c>
      <c r="J344" s="80">
        <f t="shared" si="72"/>
        <v>78</v>
      </c>
      <c r="K344" s="82" t="s">
        <v>102</v>
      </c>
      <c r="L344" s="80">
        <v>49</v>
      </c>
      <c r="M344" s="82">
        <f t="shared" si="73"/>
        <v>89.090909090909093</v>
      </c>
      <c r="N344" s="83" t="s">
        <v>175</v>
      </c>
      <c r="O344" s="83">
        <v>27</v>
      </c>
      <c r="P344" s="84">
        <f t="shared" si="74"/>
        <v>87.096774193548384</v>
      </c>
      <c r="Q344" s="83" t="s">
        <v>102</v>
      </c>
      <c r="R344" s="83">
        <v>16</v>
      </c>
      <c r="S344" s="83">
        <f t="shared" si="75"/>
        <v>64</v>
      </c>
      <c r="T344" s="83" t="s">
        <v>102</v>
      </c>
      <c r="U344" s="83">
        <v>13</v>
      </c>
      <c r="V344" s="83">
        <f>(U344/20)*100</f>
        <v>65</v>
      </c>
      <c r="W344" s="83" t="s">
        <v>103</v>
      </c>
      <c r="X344" s="83">
        <v>14</v>
      </c>
      <c r="Y344" s="84">
        <f>(X344/15)*100</f>
        <v>93.333333333333329</v>
      </c>
      <c r="Z344" s="83" t="s">
        <v>103</v>
      </c>
      <c r="AA344" s="83">
        <v>5</v>
      </c>
      <c r="AB344" s="84">
        <f t="shared" si="76"/>
        <v>33.333333333333329</v>
      </c>
      <c r="AC344" s="83" t="s">
        <v>102</v>
      </c>
      <c r="AD344" s="84">
        <f t="shared" si="77"/>
        <v>627.85434995112428</v>
      </c>
      <c r="AE344" s="84">
        <v>18</v>
      </c>
      <c r="AF344" s="365"/>
      <c r="AG344" s="349"/>
      <c r="AH344" s="369"/>
      <c r="AI344" s="300"/>
    </row>
    <row r="345" spans="1:35" ht="36" x14ac:dyDescent="0.55000000000000004">
      <c r="A345" s="4" t="s">
        <v>165</v>
      </c>
      <c r="B345" s="426" t="s">
        <v>20</v>
      </c>
      <c r="C345" s="13">
        <v>20</v>
      </c>
      <c r="D345" s="55">
        <f t="shared" si="70"/>
        <v>40</v>
      </c>
      <c r="E345" s="30" t="s">
        <v>101</v>
      </c>
      <c r="F345" s="15">
        <v>41</v>
      </c>
      <c r="G345" s="56">
        <f t="shared" si="71"/>
        <v>82</v>
      </c>
      <c r="H345" s="14" t="s">
        <v>102</v>
      </c>
      <c r="I345" s="30">
        <v>38</v>
      </c>
      <c r="J345" s="55">
        <f t="shared" si="72"/>
        <v>76</v>
      </c>
      <c r="K345" s="30" t="s">
        <v>102</v>
      </c>
      <c r="L345" s="13">
        <v>43</v>
      </c>
      <c r="M345" s="57">
        <f t="shared" si="73"/>
        <v>78.181818181818187</v>
      </c>
      <c r="N345" s="16" t="s">
        <v>102</v>
      </c>
      <c r="O345" s="16">
        <v>27</v>
      </c>
      <c r="P345" s="58">
        <f t="shared" si="74"/>
        <v>87.096774193548384</v>
      </c>
      <c r="Q345" s="16" t="s">
        <v>102</v>
      </c>
      <c r="R345" s="16">
        <v>20</v>
      </c>
      <c r="S345" s="65">
        <f t="shared" si="75"/>
        <v>80</v>
      </c>
      <c r="T345" s="16" t="s">
        <v>102</v>
      </c>
      <c r="U345" s="16">
        <v>10</v>
      </c>
      <c r="V345" s="58">
        <f>(U345/15)*100</f>
        <v>66.666666666666657</v>
      </c>
      <c r="W345" s="16" t="s">
        <v>102</v>
      </c>
      <c r="X345" s="16">
        <v>12</v>
      </c>
      <c r="Y345" s="65">
        <f>(X345/20)*100</f>
        <v>60</v>
      </c>
      <c r="Z345" s="16" t="s">
        <v>102</v>
      </c>
      <c r="AA345" s="16">
        <v>8</v>
      </c>
      <c r="AB345" s="58">
        <f t="shared" si="76"/>
        <v>53.333333333333336</v>
      </c>
      <c r="AC345" s="16" t="s">
        <v>102</v>
      </c>
      <c r="AD345" s="58">
        <f t="shared" si="77"/>
        <v>623.27859237536654</v>
      </c>
      <c r="AE345" s="84">
        <v>19</v>
      </c>
      <c r="AF345" s="341"/>
      <c r="AG345" s="10"/>
      <c r="AH345" s="418"/>
      <c r="AI345" s="300"/>
    </row>
    <row r="346" spans="1:35" ht="36" x14ac:dyDescent="0.55000000000000004">
      <c r="A346" s="86" t="s">
        <v>150</v>
      </c>
      <c r="B346" s="87" t="s">
        <v>20</v>
      </c>
      <c r="C346" s="80">
        <v>17</v>
      </c>
      <c r="D346" s="80">
        <f t="shared" si="70"/>
        <v>34</v>
      </c>
      <c r="E346" s="87" t="s">
        <v>102</v>
      </c>
      <c r="F346" s="82">
        <v>39</v>
      </c>
      <c r="G346" s="81">
        <f t="shared" si="71"/>
        <v>78</v>
      </c>
      <c r="H346" s="81" t="s">
        <v>102</v>
      </c>
      <c r="I346" s="87">
        <v>40</v>
      </c>
      <c r="J346" s="80">
        <f t="shared" si="72"/>
        <v>80</v>
      </c>
      <c r="K346" s="87" t="s">
        <v>102</v>
      </c>
      <c r="L346" s="80">
        <v>44</v>
      </c>
      <c r="M346" s="82">
        <f t="shared" si="73"/>
        <v>80</v>
      </c>
      <c r="N346" s="97" t="s">
        <v>102</v>
      </c>
      <c r="O346" s="97">
        <v>20</v>
      </c>
      <c r="P346" s="84">
        <f t="shared" si="74"/>
        <v>64.516129032258064</v>
      </c>
      <c r="Q346" s="97" t="s">
        <v>102</v>
      </c>
      <c r="R346" s="97">
        <v>18</v>
      </c>
      <c r="S346" s="83">
        <f t="shared" si="75"/>
        <v>72</v>
      </c>
      <c r="T346" s="97" t="s">
        <v>102</v>
      </c>
      <c r="U346" s="97">
        <v>13</v>
      </c>
      <c r="V346" s="83">
        <f>(U346/20)*100</f>
        <v>65</v>
      </c>
      <c r="W346" s="97" t="s">
        <v>103</v>
      </c>
      <c r="X346" s="97">
        <v>14</v>
      </c>
      <c r="Y346" s="84">
        <f>(X346/15)*100</f>
        <v>93.333333333333329</v>
      </c>
      <c r="Z346" s="97" t="s">
        <v>103</v>
      </c>
      <c r="AA346" s="97">
        <v>8</v>
      </c>
      <c r="AB346" s="84">
        <f t="shared" si="76"/>
        <v>53.333333333333336</v>
      </c>
      <c r="AC346" s="97" t="s">
        <v>102</v>
      </c>
      <c r="AD346" s="84">
        <f t="shared" si="77"/>
        <v>620.18279569892479</v>
      </c>
      <c r="AE346" s="84">
        <v>20</v>
      </c>
      <c r="AF346" s="365"/>
      <c r="AG346" s="349"/>
      <c r="AH346" s="369"/>
      <c r="AI346" s="300"/>
    </row>
    <row r="347" spans="1:35" ht="36" x14ac:dyDescent="0.55000000000000004">
      <c r="A347" s="86" t="s">
        <v>66</v>
      </c>
      <c r="B347" s="87" t="s">
        <v>20</v>
      </c>
      <c r="C347" s="80">
        <v>18</v>
      </c>
      <c r="D347" s="80">
        <f t="shared" si="70"/>
        <v>36</v>
      </c>
      <c r="E347" s="87" t="s">
        <v>102</v>
      </c>
      <c r="F347" s="82">
        <v>44</v>
      </c>
      <c r="G347" s="81">
        <f t="shared" si="71"/>
        <v>88</v>
      </c>
      <c r="H347" s="81" t="s">
        <v>103</v>
      </c>
      <c r="I347" s="87">
        <v>42</v>
      </c>
      <c r="J347" s="80">
        <f t="shared" si="72"/>
        <v>84</v>
      </c>
      <c r="K347" s="87" t="s">
        <v>102</v>
      </c>
      <c r="L347" s="80">
        <v>45</v>
      </c>
      <c r="M347" s="82">
        <f t="shared" si="73"/>
        <v>81.818181818181827</v>
      </c>
      <c r="N347" s="83" t="s">
        <v>102</v>
      </c>
      <c r="O347" s="83">
        <v>22</v>
      </c>
      <c r="P347" s="84">
        <f t="shared" si="74"/>
        <v>70.967741935483872</v>
      </c>
      <c r="Q347" s="83" t="s">
        <v>102</v>
      </c>
      <c r="R347" s="83">
        <v>14</v>
      </c>
      <c r="S347" s="83">
        <f t="shared" si="75"/>
        <v>56.000000000000007</v>
      </c>
      <c r="T347" s="83" t="s">
        <v>101</v>
      </c>
      <c r="U347" s="83">
        <v>14</v>
      </c>
      <c r="V347" s="83">
        <f>(U347/20)*100</f>
        <v>70</v>
      </c>
      <c r="W347" s="83" t="s">
        <v>103</v>
      </c>
      <c r="X347" s="83">
        <v>14</v>
      </c>
      <c r="Y347" s="84">
        <f>(X347/15)*100</f>
        <v>93.333333333333329</v>
      </c>
      <c r="Z347" s="83" t="s">
        <v>103</v>
      </c>
      <c r="AA347" s="83">
        <v>6</v>
      </c>
      <c r="AB347" s="84">
        <f t="shared" si="76"/>
        <v>40</v>
      </c>
      <c r="AC347" s="83" t="s">
        <v>102</v>
      </c>
      <c r="AD347" s="84">
        <f t="shared" si="77"/>
        <v>620.11925708699903</v>
      </c>
      <c r="AE347" s="84">
        <v>20</v>
      </c>
      <c r="AF347" s="365"/>
      <c r="AG347" s="349"/>
      <c r="AH347" s="369"/>
      <c r="AI347" s="300"/>
    </row>
    <row r="348" spans="1:35" ht="36" x14ac:dyDescent="0.55000000000000004">
      <c r="A348" s="86" t="s">
        <v>33</v>
      </c>
      <c r="B348" s="87" t="s">
        <v>20</v>
      </c>
      <c r="C348" s="80">
        <v>23</v>
      </c>
      <c r="D348" s="80">
        <f t="shared" si="70"/>
        <v>46</v>
      </c>
      <c r="E348" s="87" t="s">
        <v>101</v>
      </c>
      <c r="F348" s="82">
        <v>40</v>
      </c>
      <c r="G348" s="81">
        <f t="shared" si="71"/>
        <v>80</v>
      </c>
      <c r="H348" s="81" t="s">
        <v>102</v>
      </c>
      <c r="I348" s="87">
        <v>41</v>
      </c>
      <c r="J348" s="80">
        <f t="shared" si="72"/>
        <v>82</v>
      </c>
      <c r="K348" s="87" t="s">
        <v>102</v>
      </c>
      <c r="L348" s="80">
        <v>50</v>
      </c>
      <c r="M348" s="82">
        <f t="shared" si="73"/>
        <v>90.909090909090907</v>
      </c>
      <c r="N348" s="83" t="s">
        <v>103</v>
      </c>
      <c r="O348" s="83">
        <v>24</v>
      </c>
      <c r="P348" s="84">
        <f t="shared" si="74"/>
        <v>77.41935483870968</v>
      </c>
      <c r="Q348" s="83" t="s">
        <v>102</v>
      </c>
      <c r="R348" s="83">
        <v>19</v>
      </c>
      <c r="S348" s="83">
        <f t="shared" si="75"/>
        <v>76</v>
      </c>
      <c r="T348" s="83" t="s">
        <v>102</v>
      </c>
      <c r="U348" s="83">
        <v>13</v>
      </c>
      <c r="V348" s="83">
        <f>(U348/20)*100</f>
        <v>65</v>
      </c>
      <c r="W348" s="83" t="s">
        <v>103</v>
      </c>
      <c r="X348" s="83">
        <v>11</v>
      </c>
      <c r="Y348" s="84">
        <f>(X348/15)*100</f>
        <v>73.333333333333329</v>
      </c>
      <c r="Z348" s="83" t="s">
        <v>102</v>
      </c>
      <c r="AA348" s="83">
        <v>4</v>
      </c>
      <c r="AB348" s="84">
        <f t="shared" si="76"/>
        <v>26.666666666666668</v>
      </c>
      <c r="AC348" s="83" t="s">
        <v>101</v>
      </c>
      <c r="AD348" s="84">
        <f t="shared" si="77"/>
        <v>617.32844574780052</v>
      </c>
      <c r="AE348" s="84">
        <v>22</v>
      </c>
      <c r="AF348" s="365"/>
      <c r="AG348" s="349"/>
      <c r="AH348" s="369"/>
      <c r="AI348" s="300"/>
    </row>
    <row r="349" spans="1:35" ht="36" x14ac:dyDescent="0.55000000000000004">
      <c r="A349" s="86" t="s">
        <v>46</v>
      </c>
      <c r="B349" s="87" t="s">
        <v>20</v>
      </c>
      <c r="C349" s="80">
        <v>22</v>
      </c>
      <c r="D349" s="80">
        <f t="shared" si="70"/>
        <v>44</v>
      </c>
      <c r="E349" s="87" t="s">
        <v>102</v>
      </c>
      <c r="F349" s="82">
        <v>38</v>
      </c>
      <c r="G349" s="81">
        <f t="shared" si="71"/>
        <v>76</v>
      </c>
      <c r="H349" s="81" t="s">
        <v>102</v>
      </c>
      <c r="I349" s="87">
        <v>40</v>
      </c>
      <c r="J349" s="80">
        <f t="shared" si="72"/>
        <v>80</v>
      </c>
      <c r="K349" s="87" t="s">
        <v>102</v>
      </c>
      <c r="L349" s="80">
        <v>46</v>
      </c>
      <c r="M349" s="82">
        <f t="shared" si="73"/>
        <v>83.636363636363626</v>
      </c>
      <c r="N349" s="83" t="s">
        <v>102</v>
      </c>
      <c r="O349" s="83">
        <v>22</v>
      </c>
      <c r="P349" s="84">
        <f t="shared" si="74"/>
        <v>70.967741935483872</v>
      </c>
      <c r="Q349" s="83" t="s">
        <v>102</v>
      </c>
      <c r="R349" s="83">
        <v>18</v>
      </c>
      <c r="S349" s="83">
        <f t="shared" si="75"/>
        <v>72</v>
      </c>
      <c r="T349" s="83" t="s">
        <v>102</v>
      </c>
      <c r="U349" s="83">
        <v>9</v>
      </c>
      <c r="V349" s="83">
        <f>(U349/20)*100</f>
        <v>45</v>
      </c>
      <c r="W349" s="83" t="s">
        <v>102</v>
      </c>
      <c r="X349" s="83">
        <v>14</v>
      </c>
      <c r="Y349" s="84">
        <f>(X349/15)*100</f>
        <v>93.333333333333329</v>
      </c>
      <c r="Z349" s="83" t="s">
        <v>103</v>
      </c>
      <c r="AA349" s="83">
        <v>7</v>
      </c>
      <c r="AB349" s="84">
        <f t="shared" si="76"/>
        <v>46.666666666666664</v>
      </c>
      <c r="AC349" s="428" t="s">
        <v>102</v>
      </c>
      <c r="AD349" s="84">
        <f t="shared" si="77"/>
        <v>611.60410557184753</v>
      </c>
      <c r="AE349" s="84">
        <v>23</v>
      </c>
      <c r="AF349" s="365"/>
      <c r="AG349" s="349"/>
      <c r="AH349" s="369"/>
      <c r="AI349" s="300"/>
    </row>
    <row r="350" spans="1:35" ht="32.450000000000003" customHeight="1" x14ac:dyDescent="0.55000000000000004">
      <c r="A350" s="86" t="s">
        <v>40</v>
      </c>
      <c r="B350" s="411" t="s">
        <v>20</v>
      </c>
      <c r="C350" s="80">
        <v>19</v>
      </c>
      <c r="D350" s="80">
        <f t="shared" si="70"/>
        <v>38</v>
      </c>
      <c r="E350" s="80" t="s">
        <v>102</v>
      </c>
      <c r="F350" s="81">
        <v>39</v>
      </c>
      <c r="G350" s="81">
        <f t="shared" si="71"/>
        <v>78</v>
      </c>
      <c r="H350" s="81" t="s">
        <v>102</v>
      </c>
      <c r="I350" s="80">
        <v>34</v>
      </c>
      <c r="J350" s="80">
        <f t="shared" si="72"/>
        <v>68</v>
      </c>
      <c r="K350" s="80" t="s">
        <v>102</v>
      </c>
      <c r="L350" s="80">
        <v>47</v>
      </c>
      <c r="M350" s="82">
        <f t="shared" si="73"/>
        <v>85.454545454545453</v>
      </c>
      <c r="N350" s="97" t="s">
        <v>102</v>
      </c>
      <c r="O350" s="97">
        <v>25</v>
      </c>
      <c r="P350" s="84">
        <f t="shared" si="74"/>
        <v>80.645161290322577</v>
      </c>
      <c r="Q350" s="97" t="s">
        <v>102</v>
      </c>
      <c r="R350" s="97">
        <v>19</v>
      </c>
      <c r="S350" s="83">
        <f t="shared" si="75"/>
        <v>76</v>
      </c>
      <c r="T350" s="97" t="s">
        <v>102</v>
      </c>
      <c r="U350" s="97">
        <v>10</v>
      </c>
      <c r="V350" s="83">
        <f>(U350/20)*100</f>
        <v>50</v>
      </c>
      <c r="W350" s="97" t="s">
        <v>102</v>
      </c>
      <c r="X350" s="97">
        <v>14</v>
      </c>
      <c r="Y350" s="84">
        <f>(X350/15)*100</f>
        <v>93.333333333333329</v>
      </c>
      <c r="Z350" s="97" t="s">
        <v>103</v>
      </c>
      <c r="AA350" s="97">
        <v>6</v>
      </c>
      <c r="AB350" s="84">
        <f t="shared" si="76"/>
        <v>40</v>
      </c>
      <c r="AC350" s="97" t="s">
        <v>102</v>
      </c>
      <c r="AD350" s="84">
        <f t="shared" si="77"/>
        <v>609.43304007820132</v>
      </c>
      <c r="AE350" s="84">
        <v>24</v>
      </c>
      <c r="AF350" s="365"/>
      <c r="AG350" s="296"/>
      <c r="AH350" s="423"/>
    </row>
    <row r="351" spans="1:35" ht="36" x14ac:dyDescent="0.55000000000000004">
      <c r="A351" s="4" t="s">
        <v>166</v>
      </c>
      <c r="B351" s="429" t="s">
        <v>20</v>
      </c>
      <c r="C351" s="13">
        <v>28</v>
      </c>
      <c r="D351" s="55">
        <f t="shared" si="70"/>
        <v>56.000000000000007</v>
      </c>
      <c r="E351" s="30" t="s">
        <v>102</v>
      </c>
      <c r="F351" s="15">
        <v>41</v>
      </c>
      <c r="G351" s="56">
        <f t="shared" si="71"/>
        <v>82</v>
      </c>
      <c r="H351" s="14" t="s">
        <v>102</v>
      </c>
      <c r="I351" s="30">
        <v>45</v>
      </c>
      <c r="J351" s="55">
        <f t="shared" si="72"/>
        <v>90</v>
      </c>
      <c r="K351" s="30" t="s">
        <v>103</v>
      </c>
      <c r="L351" s="13">
        <v>48</v>
      </c>
      <c r="M351" s="57">
        <f t="shared" si="73"/>
        <v>87.272727272727266</v>
      </c>
      <c r="N351" s="16" t="s">
        <v>102</v>
      </c>
      <c r="O351" s="16">
        <v>28</v>
      </c>
      <c r="P351" s="58">
        <f t="shared" si="74"/>
        <v>90.322580645161281</v>
      </c>
      <c r="Q351" s="16" t="s">
        <v>103</v>
      </c>
      <c r="R351" s="16">
        <v>20</v>
      </c>
      <c r="S351" s="65">
        <f t="shared" si="75"/>
        <v>80</v>
      </c>
      <c r="T351" s="16" t="s">
        <v>102</v>
      </c>
      <c r="U351" s="16">
        <v>12</v>
      </c>
      <c r="V351" s="58"/>
      <c r="W351" s="16" t="s">
        <v>102</v>
      </c>
      <c r="X351" s="16">
        <v>14</v>
      </c>
      <c r="Y351" s="65">
        <f>(X351/20)*100</f>
        <v>70</v>
      </c>
      <c r="Z351" s="16" t="s">
        <v>102</v>
      </c>
      <c r="AA351" s="16">
        <v>8</v>
      </c>
      <c r="AB351" s="58">
        <f t="shared" si="76"/>
        <v>53.333333333333336</v>
      </c>
      <c r="AC351" s="16" t="s">
        <v>102</v>
      </c>
      <c r="AD351" s="58">
        <f t="shared" si="77"/>
        <v>608.92864125122185</v>
      </c>
      <c r="AE351" s="84">
        <v>24</v>
      </c>
      <c r="AF351" s="341"/>
      <c r="AH351" s="420"/>
    </row>
    <row r="352" spans="1:35" ht="36" x14ac:dyDescent="0.55000000000000004">
      <c r="A352" s="86" t="s">
        <v>23</v>
      </c>
      <c r="B352" s="411" t="s">
        <v>11</v>
      </c>
      <c r="C352" s="80">
        <v>12</v>
      </c>
      <c r="D352" s="80">
        <f t="shared" si="70"/>
        <v>24</v>
      </c>
      <c r="E352" s="87" t="s">
        <v>101</v>
      </c>
      <c r="F352" s="82">
        <v>38</v>
      </c>
      <c r="G352" s="81">
        <f t="shared" si="71"/>
        <v>76</v>
      </c>
      <c r="H352" s="81" t="s">
        <v>102</v>
      </c>
      <c r="I352" s="87">
        <v>34</v>
      </c>
      <c r="J352" s="81">
        <f t="shared" si="72"/>
        <v>68</v>
      </c>
      <c r="K352" s="87" t="s">
        <v>102</v>
      </c>
      <c r="L352" s="80">
        <v>34</v>
      </c>
      <c r="M352" s="82">
        <f t="shared" si="73"/>
        <v>61.818181818181813</v>
      </c>
      <c r="N352" s="97" t="s">
        <v>102</v>
      </c>
      <c r="O352" s="97">
        <v>23</v>
      </c>
      <c r="P352" s="85">
        <f t="shared" si="74"/>
        <v>74.193548387096769</v>
      </c>
      <c r="Q352" s="97" t="s">
        <v>102</v>
      </c>
      <c r="R352" s="97">
        <v>24</v>
      </c>
      <c r="S352" s="97">
        <f t="shared" si="75"/>
        <v>96</v>
      </c>
      <c r="T352" s="97" t="s">
        <v>103</v>
      </c>
      <c r="U352" s="97">
        <v>17</v>
      </c>
      <c r="V352" s="97">
        <f>(U352/20)*100</f>
        <v>85</v>
      </c>
      <c r="W352" s="97" t="s">
        <v>102</v>
      </c>
      <c r="X352" s="97">
        <v>9</v>
      </c>
      <c r="Y352" s="85">
        <f>(X352/15)*100</f>
        <v>60</v>
      </c>
      <c r="Z352" s="97" t="s">
        <v>102</v>
      </c>
      <c r="AA352" s="97">
        <v>9</v>
      </c>
      <c r="AB352" s="85">
        <f t="shared" si="76"/>
        <v>60</v>
      </c>
      <c r="AC352" s="97" t="s">
        <v>102</v>
      </c>
      <c r="AD352" s="85">
        <f t="shared" si="77"/>
        <v>605.01173020527858</v>
      </c>
      <c r="AE352" s="84">
        <v>26</v>
      </c>
      <c r="AF352" s="328"/>
      <c r="AH352" s="377"/>
    </row>
    <row r="353" spans="1:34" ht="36" x14ac:dyDescent="0.55000000000000004">
      <c r="A353" s="86" t="s">
        <v>44</v>
      </c>
      <c r="B353" s="411" t="s">
        <v>11</v>
      </c>
      <c r="C353" s="80">
        <v>19</v>
      </c>
      <c r="D353" s="80">
        <f t="shared" si="70"/>
        <v>38</v>
      </c>
      <c r="E353" s="87" t="s">
        <v>100</v>
      </c>
      <c r="F353" s="82">
        <v>38</v>
      </c>
      <c r="G353" s="81">
        <f t="shared" si="71"/>
        <v>76</v>
      </c>
      <c r="H353" s="81" t="s">
        <v>102</v>
      </c>
      <c r="I353" s="87">
        <v>33</v>
      </c>
      <c r="J353" s="81">
        <f t="shared" si="72"/>
        <v>66</v>
      </c>
      <c r="K353" s="87" t="s">
        <v>102</v>
      </c>
      <c r="L353" s="80">
        <v>41</v>
      </c>
      <c r="M353" s="82">
        <f t="shared" si="73"/>
        <v>74.545454545454547</v>
      </c>
      <c r="N353" s="97" t="s">
        <v>102</v>
      </c>
      <c r="O353" s="97">
        <v>26</v>
      </c>
      <c r="P353" s="85">
        <f t="shared" si="74"/>
        <v>83.870967741935488</v>
      </c>
      <c r="Q353" s="97" t="s">
        <v>102</v>
      </c>
      <c r="R353" s="97">
        <v>21</v>
      </c>
      <c r="S353" s="97">
        <f t="shared" si="75"/>
        <v>84</v>
      </c>
      <c r="T353" s="97" t="s">
        <v>102</v>
      </c>
      <c r="U353" s="97">
        <v>14</v>
      </c>
      <c r="V353" s="97">
        <f>(U353/20)*100</f>
        <v>70</v>
      </c>
      <c r="W353" s="97" t="s">
        <v>102</v>
      </c>
      <c r="X353" s="97">
        <v>9</v>
      </c>
      <c r="Y353" s="85">
        <f>(X353/15)*100</f>
        <v>60</v>
      </c>
      <c r="Z353" s="97" t="s">
        <v>102</v>
      </c>
      <c r="AA353" s="97">
        <v>7</v>
      </c>
      <c r="AB353" s="85">
        <f t="shared" si="76"/>
        <v>46.666666666666664</v>
      </c>
      <c r="AC353" s="97" t="s">
        <v>101</v>
      </c>
      <c r="AD353" s="85">
        <f t="shared" si="77"/>
        <v>599.08308895405673</v>
      </c>
      <c r="AE353" s="84">
        <v>27</v>
      </c>
      <c r="AF353" s="328"/>
      <c r="AH353" s="377"/>
    </row>
    <row r="354" spans="1:34" ht="36" x14ac:dyDescent="0.55000000000000004">
      <c r="A354" s="86" t="s">
        <v>64</v>
      </c>
      <c r="B354" s="411" t="s">
        <v>11</v>
      </c>
      <c r="C354" s="80">
        <v>27</v>
      </c>
      <c r="D354" s="80">
        <f t="shared" si="70"/>
        <v>54</v>
      </c>
      <c r="E354" s="87" t="s">
        <v>102</v>
      </c>
      <c r="F354" s="82">
        <v>42</v>
      </c>
      <c r="G354" s="81">
        <f t="shared" si="71"/>
        <v>84</v>
      </c>
      <c r="H354" s="81" t="s">
        <v>103</v>
      </c>
      <c r="I354" s="87">
        <v>33</v>
      </c>
      <c r="J354" s="81">
        <f t="shared" si="72"/>
        <v>66</v>
      </c>
      <c r="K354" s="87" t="s">
        <v>102</v>
      </c>
      <c r="L354" s="80">
        <v>45</v>
      </c>
      <c r="M354" s="82">
        <f t="shared" si="73"/>
        <v>81.818181818181827</v>
      </c>
      <c r="N354" s="97" t="s">
        <v>102</v>
      </c>
      <c r="O354" s="97">
        <v>25</v>
      </c>
      <c r="P354" s="85">
        <f t="shared" si="74"/>
        <v>80.645161290322577</v>
      </c>
      <c r="Q354" s="97" t="s">
        <v>102</v>
      </c>
      <c r="R354" s="97">
        <v>18</v>
      </c>
      <c r="S354" s="97">
        <f t="shared" si="75"/>
        <v>72</v>
      </c>
      <c r="T354" s="97" t="s">
        <v>102</v>
      </c>
      <c r="U354" s="97">
        <v>12</v>
      </c>
      <c r="V354" s="97">
        <f>(U354/20)*100</f>
        <v>60</v>
      </c>
      <c r="W354" s="97" t="s">
        <v>102</v>
      </c>
      <c r="X354" s="97">
        <v>8</v>
      </c>
      <c r="Y354" s="85">
        <f>(X354/15)*100</f>
        <v>53.333333333333336</v>
      </c>
      <c r="Z354" s="97" t="s">
        <v>102</v>
      </c>
      <c r="AA354" s="97">
        <v>7</v>
      </c>
      <c r="AB354" s="85">
        <f t="shared" si="76"/>
        <v>46.666666666666664</v>
      </c>
      <c r="AC354" s="97" t="s">
        <v>101</v>
      </c>
      <c r="AD354" s="85">
        <f t="shared" si="77"/>
        <v>598.46334310850432</v>
      </c>
      <c r="AE354" s="84">
        <v>28</v>
      </c>
      <c r="AF354" s="328"/>
      <c r="AH354" s="377"/>
    </row>
    <row r="355" spans="1:34" ht="36" x14ac:dyDescent="0.55000000000000004">
      <c r="A355" s="86" t="s">
        <v>30</v>
      </c>
      <c r="B355" s="411" t="s">
        <v>20</v>
      </c>
      <c r="C355" s="80">
        <v>16</v>
      </c>
      <c r="D355" s="80">
        <f t="shared" si="70"/>
        <v>32</v>
      </c>
      <c r="E355" s="87" t="s">
        <v>101</v>
      </c>
      <c r="F355" s="82">
        <v>39</v>
      </c>
      <c r="G355" s="81">
        <f t="shared" si="71"/>
        <v>78</v>
      </c>
      <c r="H355" s="81" t="s">
        <v>102</v>
      </c>
      <c r="I355" s="87">
        <v>39</v>
      </c>
      <c r="J355" s="80">
        <f t="shared" si="72"/>
        <v>78</v>
      </c>
      <c r="K355" s="87" t="s">
        <v>102</v>
      </c>
      <c r="L355" s="80">
        <v>49</v>
      </c>
      <c r="M355" s="82">
        <f t="shared" si="73"/>
        <v>89.090909090909093</v>
      </c>
      <c r="N355" s="83" t="s">
        <v>102</v>
      </c>
      <c r="O355" s="83">
        <v>25</v>
      </c>
      <c r="P355" s="84">
        <f t="shared" si="74"/>
        <v>80.645161290322577</v>
      </c>
      <c r="Q355" s="83" t="s">
        <v>102</v>
      </c>
      <c r="R355" s="83">
        <v>18</v>
      </c>
      <c r="S355" s="83">
        <f t="shared" si="75"/>
        <v>72</v>
      </c>
      <c r="T355" s="83" t="s">
        <v>102</v>
      </c>
      <c r="U355" s="83">
        <v>11</v>
      </c>
      <c r="V355" s="83">
        <f>(U355/20)*100</f>
        <v>55.000000000000007</v>
      </c>
      <c r="W355" s="83" t="s">
        <v>102</v>
      </c>
      <c r="X355" s="83">
        <v>11</v>
      </c>
      <c r="Y355" s="84">
        <f>(X355/15)*100</f>
        <v>73.333333333333329</v>
      </c>
      <c r="Z355" s="83" t="s">
        <v>102</v>
      </c>
      <c r="AA355" s="83">
        <v>6</v>
      </c>
      <c r="AB355" s="84">
        <f t="shared" si="76"/>
        <v>40</v>
      </c>
      <c r="AC355" s="83" t="s">
        <v>102</v>
      </c>
      <c r="AD355" s="84">
        <f t="shared" si="77"/>
        <v>598.06940371456506</v>
      </c>
      <c r="AE355" s="84">
        <v>28</v>
      </c>
      <c r="AF355" s="365"/>
      <c r="AG355" s="296"/>
      <c r="AH355" s="423"/>
    </row>
    <row r="356" spans="1:34" ht="36" x14ac:dyDescent="0.55000000000000004">
      <c r="A356" s="86" t="s">
        <v>52</v>
      </c>
      <c r="B356" s="411" t="s">
        <v>11</v>
      </c>
      <c r="C356" s="80">
        <v>14</v>
      </c>
      <c r="D356" s="80">
        <f t="shared" si="70"/>
        <v>28.000000000000004</v>
      </c>
      <c r="E356" s="87" t="s">
        <v>100</v>
      </c>
      <c r="F356" s="82">
        <v>35</v>
      </c>
      <c r="G356" s="81">
        <f t="shared" si="71"/>
        <v>70</v>
      </c>
      <c r="H356" s="81" t="s">
        <v>102</v>
      </c>
      <c r="I356" s="87">
        <v>28</v>
      </c>
      <c r="J356" s="81">
        <f t="shared" si="72"/>
        <v>56.000000000000007</v>
      </c>
      <c r="K356" s="87" t="s">
        <v>102</v>
      </c>
      <c r="L356" s="80">
        <v>44</v>
      </c>
      <c r="M356" s="82">
        <f t="shared" si="73"/>
        <v>80</v>
      </c>
      <c r="N356" s="97" t="s">
        <v>102</v>
      </c>
      <c r="O356" s="97">
        <v>22</v>
      </c>
      <c r="P356" s="85">
        <f t="shared" si="74"/>
        <v>70.967741935483872</v>
      </c>
      <c r="Q356" s="97" t="s">
        <v>102</v>
      </c>
      <c r="R356" s="97">
        <v>21</v>
      </c>
      <c r="S356" s="97">
        <f t="shared" si="75"/>
        <v>84</v>
      </c>
      <c r="T356" s="97" t="s">
        <v>102</v>
      </c>
      <c r="U356" s="97">
        <v>16</v>
      </c>
      <c r="V356" s="97">
        <f>(U356/20)*100</f>
        <v>80</v>
      </c>
      <c r="W356" s="97" t="s">
        <v>102</v>
      </c>
      <c r="X356" s="97">
        <v>8</v>
      </c>
      <c r="Y356" s="85">
        <f>(X356/15)*100</f>
        <v>53.333333333333336</v>
      </c>
      <c r="Z356" s="97" t="s">
        <v>102</v>
      </c>
      <c r="AA356" s="97">
        <v>10</v>
      </c>
      <c r="AB356" s="85">
        <f t="shared" si="76"/>
        <v>66.666666666666657</v>
      </c>
      <c r="AC356" s="97" t="s">
        <v>102</v>
      </c>
      <c r="AD356" s="85">
        <f t="shared" si="77"/>
        <v>588.9677419354839</v>
      </c>
      <c r="AE356" s="84">
        <v>30</v>
      </c>
      <c r="AF356" s="328"/>
      <c r="AH356" s="377"/>
    </row>
    <row r="357" spans="1:34" ht="36" x14ac:dyDescent="0.55000000000000004">
      <c r="A357" s="61" t="s">
        <v>10</v>
      </c>
      <c r="B357" s="430" t="s">
        <v>11</v>
      </c>
      <c r="C357" s="55">
        <v>10</v>
      </c>
      <c r="D357" s="55">
        <f t="shared" si="70"/>
        <v>20</v>
      </c>
      <c r="E357" s="60" t="s">
        <v>100</v>
      </c>
      <c r="F357" s="57">
        <v>39</v>
      </c>
      <c r="G357" s="56">
        <f t="shared" si="71"/>
        <v>78</v>
      </c>
      <c r="H357" s="56" t="s">
        <v>102</v>
      </c>
      <c r="I357" s="60">
        <v>31</v>
      </c>
      <c r="J357" s="55">
        <f t="shared" si="72"/>
        <v>62</v>
      </c>
      <c r="K357" s="60" t="s">
        <v>102</v>
      </c>
      <c r="L357" s="55">
        <v>44</v>
      </c>
      <c r="M357" s="57">
        <f t="shared" si="73"/>
        <v>80</v>
      </c>
      <c r="N357" s="65" t="s">
        <v>102</v>
      </c>
      <c r="O357" s="65">
        <v>26</v>
      </c>
      <c r="P357" s="58">
        <f t="shared" si="74"/>
        <v>83.870967741935488</v>
      </c>
      <c r="Q357" s="65" t="s">
        <v>102</v>
      </c>
      <c r="R357" s="65">
        <v>19</v>
      </c>
      <c r="S357" s="65">
        <f t="shared" si="75"/>
        <v>76</v>
      </c>
      <c r="T357" s="65" t="s">
        <v>102</v>
      </c>
      <c r="U357" s="65">
        <v>12</v>
      </c>
      <c r="V357" s="58">
        <f>(U357/15)*100</f>
        <v>80</v>
      </c>
      <c r="W357" s="65" t="s">
        <v>102</v>
      </c>
      <c r="X357" s="65">
        <v>11</v>
      </c>
      <c r="Y357" s="65">
        <f>(X357/20)*100</f>
        <v>55.000000000000007</v>
      </c>
      <c r="Z357" s="65" t="s">
        <v>101</v>
      </c>
      <c r="AA357" s="65">
        <v>8</v>
      </c>
      <c r="AB357" s="58">
        <f t="shared" si="76"/>
        <v>53.333333333333336</v>
      </c>
      <c r="AC357" s="65" t="s">
        <v>102</v>
      </c>
      <c r="AD357" s="58">
        <f t="shared" si="77"/>
        <v>588.20430107526886</v>
      </c>
      <c r="AE357" s="84">
        <v>31</v>
      </c>
      <c r="AF357" s="341"/>
      <c r="AH357" s="420"/>
    </row>
    <row r="358" spans="1:34" ht="36" x14ac:dyDescent="0.55000000000000004">
      <c r="A358" s="86" t="s">
        <v>48</v>
      </c>
      <c r="B358" s="411" t="s">
        <v>11</v>
      </c>
      <c r="C358" s="80">
        <v>18</v>
      </c>
      <c r="D358" s="80">
        <f t="shared" si="70"/>
        <v>36</v>
      </c>
      <c r="E358" s="87" t="s">
        <v>100</v>
      </c>
      <c r="F358" s="82">
        <v>36</v>
      </c>
      <c r="G358" s="81">
        <f t="shared" si="71"/>
        <v>72</v>
      </c>
      <c r="H358" s="81" t="s">
        <v>102</v>
      </c>
      <c r="I358" s="87">
        <v>33</v>
      </c>
      <c r="J358" s="81">
        <f t="shared" si="72"/>
        <v>66</v>
      </c>
      <c r="K358" s="87" t="s">
        <v>102</v>
      </c>
      <c r="L358" s="80">
        <v>37</v>
      </c>
      <c r="M358" s="82">
        <f t="shared" si="73"/>
        <v>67.272727272727266</v>
      </c>
      <c r="N358" s="97" t="s">
        <v>102</v>
      </c>
      <c r="O358" s="97">
        <v>26</v>
      </c>
      <c r="P358" s="85">
        <f t="shared" si="74"/>
        <v>83.870967741935488</v>
      </c>
      <c r="Q358" s="97" t="s">
        <v>102</v>
      </c>
      <c r="R358" s="97">
        <v>24</v>
      </c>
      <c r="S358" s="97">
        <f t="shared" si="75"/>
        <v>96</v>
      </c>
      <c r="T358" s="97" t="s">
        <v>103</v>
      </c>
      <c r="U358" s="97">
        <v>15</v>
      </c>
      <c r="V358" s="97">
        <f>(U358/20)*100</f>
        <v>75</v>
      </c>
      <c r="W358" s="97" t="s">
        <v>102</v>
      </c>
      <c r="X358" s="97">
        <v>6</v>
      </c>
      <c r="Y358" s="85">
        <f>(X358/15)*100</f>
        <v>40</v>
      </c>
      <c r="Z358" s="97" t="s">
        <v>101</v>
      </c>
      <c r="AA358" s="97">
        <v>7</v>
      </c>
      <c r="AB358" s="85">
        <f t="shared" si="76"/>
        <v>46.666666666666664</v>
      </c>
      <c r="AC358" s="97" t="s">
        <v>101</v>
      </c>
      <c r="AD358" s="85">
        <f t="shared" si="77"/>
        <v>582.81036168132937</v>
      </c>
      <c r="AE358" s="84">
        <v>32</v>
      </c>
      <c r="AF358" s="328"/>
      <c r="AH358" s="377"/>
    </row>
    <row r="359" spans="1:34" ht="36" x14ac:dyDescent="0.55000000000000004">
      <c r="A359" s="86" t="s">
        <v>37</v>
      </c>
      <c r="B359" s="80" t="s">
        <v>20</v>
      </c>
      <c r="C359" s="80">
        <v>20</v>
      </c>
      <c r="D359" s="80">
        <f t="shared" ref="D359:D390" si="78">(C359/50)*100</f>
        <v>40</v>
      </c>
      <c r="E359" s="87" t="s">
        <v>102</v>
      </c>
      <c r="F359" s="82">
        <v>45</v>
      </c>
      <c r="G359" s="81">
        <f t="shared" ref="G359:G390" si="79">(F359/50)*100</f>
        <v>90</v>
      </c>
      <c r="H359" s="81" t="s">
        <v>103</v>
      </c>
      <c r="I359" s="87">
        <v>40</v>
      </c>
      <c r="J359" s="80">
        <f t="shared" ref="J359:J385" si="80">(I359/50)*100</f>
        <v>80</v>
      </c>
      <c r="K359" s="87" t="s">
        <v>102</v>
      </c>
      <c r="L359" s="80">
        <v>46</v>
      </c>
      <c r="M359" s="82">
        <f t="shared" ref="M359:M390" si="81">(L359/55)*100</f>
        <v>83.636363636363626</v>
      </c>
      <c r="N359" s="83" t="s">
        <v>102</v>
      </c>
      <c r="O359" s="83">
        <v>17</v>
      </c>
      <c r="P359" s="84">
        <f t="shared" ref="P359:P390" si="82">(O359/31)*100</f>
        <v>54.838709677419352</v>
      </c>
      <c r="Q359" s="83" t="s">
        <v>102</v>
      </c>
      <c r="R359" s="83">
        <v>18</v>
      </c>
      <c r="S359" s="83">
        <f t="shared" ref="S359:S390" si="83">(R359/25)*100</f>
        <v>72</v>
      </c>
      <c r="T359" s="83" t="s">
        <v>102</v>
      </c>
      <c r="U359" s="83">
        <v>7</v>
      </c>
      <c r="V359" s="83">
        <f>(U359/20)*100</f>
        <v>35</v>
      </c>
      <c r="W359" s="83" t="s">
        <v>102</v>
      </c>
      <c r="X359" s="83">
        <v>12</v>
      </c>
      <c r="Y359" s="84">
        <f>(X359/15)*100</f>
        <v>80</v>
      </c>
      <c r="Z359" s="83" t="s">
        <v>102</v>
      </c>
      <c r="AA359" s="83">
        <v>7</v>
      </c>
      <c r="AB359" s="84">
        <f t="shared" ref="AB359:AB390" si="84">(AA359/15)*100</f>
        <v>46.666666666666664</v>
      </c>
      <c r="AC359" s="83" t="s">
        <v>102</v>
      </c>
      <c r="AD359" s="84">
        <f t="shared" ref="AD359:AD390" si="85">(D359+G359+J359+M359+P359+S359+V359+Y359+AB359)</f>
        <v>582.14173998044964</v>
      </c>
      <c r="AE359" s="84">
        <v>33</v>
      </c>
      <c r="AF359" s="365"/>
      <c r="AG359" s="296"/>
      <c r="AH359" s="423"/>
    </row>
    <row r="360" spans="1:34" ht="36" x14ac:dyDescent="0.55000000000000004">
      <c r="A360" s="86" t="s">
        <v>76</v>
      </c>
      <c r="B360" s="411" t="s">
        <v>20</v>
      </c>
      <c r="C360" s="80">
        <v>11</v>
      </c>
      <c r="D360" s="80">
        <f t="shared" si="78"/>
        <v>22</v>
      </c>
      <c r="E360" s="87" t="s">
        <v>100</v>
      </c>
      <c r="F360" s="82">
        <v>34</v>
      </c>
      <c r="G360" s="81">
        <f t="shared" si="79"/>
        <v>68</v>
      </c>
      <c r="H360" s="81" t="s">
        <v>102</v>
      </c>
      <c r="I360" s="87">
        <v>39</v>
      </c>
      <c r="J360" s="80">
        <f t="shared" si="80"/>
        <v>78</v>
      </c>
      <c r="K360" s="87" t="s">
        <v>102</v>
      </c>
      <c r="L360" s="80">
        <v>42</v>
      </c>
      <c r="M360" s="82">
        <f t="shared" si="81"/>
        <v>76.363636363636374</v>
      </c>
      <c r="N360" s="83" t="s">
        <v>102</v>
      </c>
      <c r="O360" s="83">
        <v>24</v>
      </c>
      <c r="P360" s="84">
        <f t="shared" si="82"/>
        <v>77.41935483870968</v>
      </c>
      <c r="Q360" s="83" t="s">
        <v>102</v>
      </c>
      <c r="R360" s="83">
        <v>14</v>
      </c>
      <c r="S360" s="83">
        <f t="shared" si="83"/>
        <v>56.000000000000007</v>
      </c>
      <c r="T360" s="83" t="s">
        <v>102</v>
      </c>
      <c r="U360" s="83">
        <v>13</v>
      </c>
      <c r="V360" s="83">
        <f>(U360/20)*100</f>
        <v>65</v>
      </c>
      <c r="W360" s="83" t="s">
        <v>103</v>
      </c>
      <c r="X360" s="83">
        <v>12</v>
      </c>
      <c r="Y360" s="84">
        <f>(X360/15)*100</f>
        <v>80</v>
      </c>
      <c r="Z360" s="83" t="s">
        <v>102</v>
      </c>
      <c r="AA360" s="83">
        <v>7</v>
      </c>
      <c r="AB360" s="84">
        <f t="shared" si="84"/>
        <v>46.666666666666664</v>
      </c>
      <c r="AC360" s="83" t="s">
        <v>102</v>
      </c>
      <c r="AD360" s="84">
        <f t="shared" si="85"/>
        <v>569.44965786901264</v>
      </c>
      <c r="AE360" s="84">
        <v>34</v>
      </c>
      <c r="AF360" s="365"/>
      <c r="AG360" s="296"/>
      <c r="AH360" s="423"/>
    </row>
    <row r="361" spans="1:34" ht="36" x14ac:dyDescent="0.55000000000000004">
      <c r="A361" s="59" t="s">
        <v>53</v>
      </c>
      <c r="B361" s="429" t="s">
        <v>20</v>
      </c>
      <c r="C361" s="55">
        <v>15</v>
      </c>
      <c r="D361" s="55">
        <f t="shared" si="78"/>
        <v>30</v>
      </c>
      <c r="E361" s="60" t="s">
        <v>101</v>
      </c>
      <c r="F361" s="57">
        <v>40</v>
      </c>
      <c r="G361" s="56">
        <f t="shared" si="79"/>
        <v>80</v>
      </c>
      <c r="H361" s="56" t="s">
        <v>102</v>
      </c>
      <c r="I361" s="60">
        <v>41</v>
      </c>
      <c r="J361" s="55">
        <f t="shared" si="80"/>
        <v>82</v>
      </c>
      <c r="K361" s="60" t="s">
        <v>102</v>
      </c>
      <c r="L361" s="55">
        <v>44</v>
      </c>
      <c r="M361" s="57">
        <f t="shared" si="81"/>
        <v>80</v>
      </c>
      <c r="N361" s="65" t="s">
        <v>102</v>
      </c>
      <c r="O361" s="65">
        <v>25</v>
      </c>
      <c r="P361" s="58">
        <f t="shared" si="82"/>
        <v>80.645161290322577</v>
      </c>
      <c r="Q361" s="65" t="s">
        <v>102</v>
      </c>
      <c r="R361" s="65">
        <v>18</v>
      </c>
      <c r="S361" s="65">
        <f t="shared" si="83"/>
        <v>72</v>
      </c>
      <c r="T361" s="65" t="s">
        <v>102</v>
      </c>
      <c r="U361" s="65">
        <v>5</v>
      </c>
      <c r="V361" s="58">
        <f>(U361/15)*100</f>
        <v>33.333333333333329</v>
      </c>
      <c r="W361" s="65" t="s">
        <v>102</v>
      </c>
      <c r="X361" s="65">
        <v>10</v>
      </c>
      <c r="Y361" s="65">
        <f>(X361/20)*100</f>
        <v>50</v>
      </c>
      <c r="Z361" s="65" t="s">
        <v>102</v>
      </c>
      <c r="AA361" s="65">
        <v>9</v>
      </c>
      <c r="AB361" s="58">
        <f t="shared" si="84"/>
        <v>60</v>
      </c>
      <c r="AC361" s="65" t="s">
        <v>102</v>
      </c>
      <c r="AD361" s="58">
        <f t="shared" si="85"/>
        <v>567.97849462365593</v>
      </c>
      <c r="AE361" s="84">
        <v>35</v>
      </c>
      <c r="AF361" s="341"/>
      <c r="AH361" s="420"/>
    </row>
    <row r="362" spans="1:34" ht="36" x14ac:dyDescent="0.55000000000000004">
      <c r="A362" s="86" t="s">
        <v>160</v>
      </c>
      <c r="B362" s="411" t="s">
        <v>11</v>
      </c>
      <c r="C362" s="80">
        <v>16</v>
      </c>
      <c r="D362" s="80">
        <f t="shared" si="78"/>
        <v>32</v>
      </c>
      <c r="E362" s="87" t="s">
        <v>100</v>
      </c>
      <c r="F362" s="82">
        <v>32</v>
      </c>
      <c r="G362" s="81">
        <f t="shared" si="79"/>
        <v>64</v>
      </c>
      <c r="H362" s="81" t="s">
        <v>102</v>
      </c>
      <c r="I362" s="87">
        <v>28</v>
      </c>
      <c r="J362" s="81">
        <f t="shared" si="80"/>
        <v>56.000000000000007</v>
      </c>
      <c r="K362" s="87" t="s">
        <v>102</v>
      </c>
      <c r="L362" s="80">
        <v>41</v>
      </c>
      <c r="M362" s="82">
        <f t="shared" si="81"/>
        <v>74.545454545454547</v>
      </c>
      <c r="N362" s="97" t="s">
        <v>102</v>
      </c>
      <c r="O362" s="97">
        <v>20</v>
      </c>
      <c r="P362" s="85">
        <f t="shared" si="82"/>
        <v>64.516129032258064</v>
      </c>
      <c r="Q362" s="97" t="s">
        <v>102</v>
      </c>
      <c r="R362" s="97">
        <v>22</v>
      </c>
      <c r="S362" s="97">
        <f t="shared" si="83"/>
        <v>88</v>
      </c>
      <c r="T362" s="97" t="s">
        <v>102</v>
      </c>
      <c r="U362" s="97">
        <v>11</v>
      </c>
      <c r="V362" s="97">
        <f>(U362/20)*100</f>
        <v>55.000000000000007</v>
      </c>
      <c r="W362" s="97" t="s">
        <v>102</v>
      </c>
      <c r="X362" s="97">
        <v>8</v>
      </c>
      <c r="Y362" s="85">
        <f>(X362/15)*100</f>
        <v>53.333333333333336</v>
      </c>
      <c r="Z362" s="97" t="s">
        <v>102</v>
      </c>
      <c r="AA362" s="97">
        <v>12</v>
      </c>
      <c r="AB362" s="85">
        <f t="shared" si="84"/>
        <v>80</v>
      </c>
      <c r="AC362" s="97" t="s">
        <v>102</v>
      </c>
      <c r="AD362" s="85">
        <f t="shared" si="85"/>
        <v>567.39491691104593</v>
      </c>
      <c r="AE362" s="84">
        <v>36</v>
      </c>
      <c r="AF362" s="328"/>
      <c r="AH362" s="377"/>
    </row>
    <row r="363" spans="1:34" ht="36" x14ac:dyDescent="0.55000000000000004">
      <c r="A363" s="86" t="s">
        <v>155</v>
      </c>
      <c r="B363" s="411" t="s">
        <v>11</v>
      </c>
      <c r="C363" s="80">
        <v>12</v>
      </c>
      <c r="D363" s="80">
        <f t="shared" si="78"/>
        <v>24</v>
      </c>
      <c r="E363" s="87" t="s">
        <v>100</v>
      </c>
      <c r="F363" s="82">
        <v>37</v>
      </c>
      <c r="G363" s="81">
        <f t="shared" si="79"/>
        <v>74</v>
      </c>
      <c r="H363" s="81" t="s">
        <v>102</v>
      </c>
      <c r="I363" s="87">
        <v>29</v>
      </c>
      <c r="J363" s="81">
        <f t="shared" si="80"/>
        <v>57.999999999999993</v>
      </c>
      <c r="K363" s="87" t="s">
        <v>102</v>
      </c>
      <c r="L363" s="80">
        <v>49</v>
      </c>
      <c r="M363" s="82">
        <f t="shared" si="81"/>
        <v>89.090909090909093</v>
      </c>
      <c r="N363" s="97" t="s">
        <v>102</v>
      </c>
      <c r="O363" s="97">
        <v>26</v>
      </c>
      <c r="P363" s="85">
        <f t="shared" si="82"/>
        <v>83.870967741935488</v>
      </c>
      <c r="Q363" s="97" t="s">
        <v>102</v>
      </c>
      <c r="R363" s="97">
        <v>18</v>
      </c>
      <c r="S363" s="97">
        <f t="shared" si="83"/>
        <v>72</v>
      </c>
      <c r="T363" s="97" t="s">
        <v>102</v>
      </c>
      <c r="U363" s="97">
        <v>14</v>
      </c>
      <c r="V363" s="97">
        <f>(U363/20)*100</f>
        <v>70</v>
      </c>
      <c r="W363" s="97" t="s">
        <v>102</v>
      </c>
      <c r="X363" s="97">
        <v>6</v>
      </c>
      <c r="Y363" s="85">
        <f>(X363/15)*100</f>
        <v>40</v>
      </c>
      <c r="Z363" s="97" t="s">
        <v>101</v>
      </c>
      <c r="AA363" s="97">
        <v>8</v>
      </c>
      <c r="AB363" s="85">
        <f t="shared" si="84"/>
        <v>53.333333333333336</v>
      </c>
      <c r="AC363" s="97" t="s">
        <v>102</v>
      </c>
      <c r="AD363" s="85">
        <f t="shared" si="85"/>
        <v>564.29521016617798</v>
      </c>
      <c r="AE363" s="84">
        <v>37</v>
      </c>
      <c r="AF363" s="328"/>
      <c r="AH363" s="377"/>
    </row>
    <row r="364" spans="1:34" ht="36" x14ac:dyDescent="0.55000000000000004">
      <c r="A364" s="86" t="s">
        <v>60</v>
      </c>
      <c r="B364" s="80" t="s">
        <v>20</v>
      </c>
      <c r="C364" s="80">
        <v>17</v>
      </c>
      <c r="D364" s="80">
        <f t="shared" si="78"/>
        <v>34</v>
      </c>
      <c r="E364" s="82" t="s">
        <v>101</v>
      </c>
      <c r="F364" s="82">
        <v>36</v>
      </c>
      <c r="G364" s="81">
        <f t="shared" si="79"/>
        <v>72</v>
      </c>
      <c r="H364" s="81" t="s">
        <v>102</v>
      </c>
      <c r="I364" s="82">
        <v>31</v>
      </c>
      <c r="J364" s="80">
        <f t="shared" si="80"/>
        <v>62</v>
      </c>
      <c r="K364" s="82" t="s">
        <v>102</v>
      </c>
      <c r="L364" s="80">
        <v>48</v>
      </c>
      <c r="M364" s="82">
        <f t="shared" si="81"/>
        <v>87.272727272727266</v>
      </c>
      <c r="N364" s="83" t="s">
        <v>102</v>
      </c>
      <c r="O364" s="83">
        <v>21</v>
      </c>
      <c r="P364" s="84">
        <f t="shared" si="82"/>
        <v>67.741935483870961</v>
      </c>
      <c r="Q364" s="83" t="s">
        <v>102</v>
      </c>
      <c r="R364" s="83">
        <v>18</v>
      </c>
      <c r="S364" s="83">
        <f t="shared" si="83"/>
        <v>72</v>
      </c>
      <c r="T364" s="83" t="s">
        <v>102</v>
      </c>
      <c r="U364" s="83">
        <v>11</v>
      </c>
      <c r="V364" s="83">
        <f>(U364/20)*100</f>
        <v>55.000000000000007</v>
      </c>
      <c r="W364" s="83" t="s">
        <v>102</v>
      </c>
      <c r="X364" s="83">
        <v>11</v>
      </c>
      <c r="Y364" s="84">
        <f>(X364/15)*100</f>
        <v>73.333333333333329</v>
      </c>
      <c r="Z364" s="83" t="s">
        <v>102</v>
      </c>
      <c r="AA364" s="83">
        <v>6</v>
      </c>
      <c r="AB364" s="84">
        <f t="shared" si="84"/>
        <v>40</v>
      </c>
      <c r="AC364" s="83" t="s">
        <v>102</v>
      </c>
      <c r="AD364" s="84">
        <f t="shared" si="85"/>
        <v>563.3479960899316</v>
      </c>
      <c r="AE364" s="84">
        <v>38</v>
      </c>
      <c r="AF364" s="365"/>
      <c r="AG364" s="296"/>
      <c r="AH364" s="423"/>
    </row>
    <row r="365" spans="1:34" ht="36" x14ac:dyDescent="0.55000000000000004">
      <c r="A365" s="59" t="s">
        <v>68</v>
      </c>
      <c r="B365" s="429" t="s">
        <v>20</v>
      </c>
      <c r="C365" s="55">
        <v>17</v>
      </c>
      <c r="D365" s="55">
        <f t="shared" si="78"/>
        <v>34</v>
      </c>
      <c r="E365" s="60" t="s">
        <v>101</v>
      </c>
      <c r="F365" s="57">
        <v>40</v>
      </c>
      <c r="G365" s="56">
        <f t="shared" si="79"/>
        <v>80</v>
      </c>
      <c r="H365" s="56" t="s">
        <v>102</v>
      </c>
      <c r="I365" s="60">
        <v>34</v>
      </c>
      <c r="J365" s="55">
        <f t="shared" si="80"/>
        <v>68</v>
      </c>
      <c r="K365" s="60" t="s">
        <v>102</v>
      </c>
      <c r="L365" s="55">
        <v>46</v>
      </c>
      <c r="M365" s="57">
        <f t="shared" si="81"/>
        <v>83.636363636363626</v>
      </c>
      <c r="N365" s="65" t="s">
        <v>102</v>
      </c>
      <c r="O365" s="65">
        <v>21</v>
      </c>
      <c r="P365" s="58">
        <f t="shared" si="82"/>
        <v>67.741935483870961</v>
      </c>
      <c r="Q365" s="65" t="s">
        <v>102</v>
      </c>
      <c r="R365" s="65">
        <v>17</v>
      </c>
      <c r="S365" s="65">
        <f t="shared" si="83"/>
        <v>68</v>
      </c>
      <c r="T365" s="65" t="s">
        <v>102</v>
      </c>
      <c r="U365" s="65">
        <v>10</v>
      </c>
      <c r="V365" s="58">
        <f>(U365/15)*100</f>
        <v>66.666666666666657</v>
      </c>
      <c r="W365" s="65" t="s">
        <v>102</v>
      </c>
      <c r="X365" s="65">
        <v>10</v>
      </c>
      <c r="Y365" s="65">
        <f>(X365/20)*100</f>
        <v>50</v>
      </c>
      <c r="Z365" s="65" t="s">
        <v>102</v>
      </c>
      <c r="AA365" s="65">
        <v>6</v>
      </c>
      <c r="AB365" s="58">
        <f t="shared" si="84"/>
        <v>40</v>
      </c>
      <c r="AC365" s="65" t="s">
        <v>101</v>
      </c>
      <c r="AD365" s="58">
        <f t="shared" si="85"/>
        <v>558.04496578690123</v>
      </c>
      <c r="AE365" s="84">
        <v>39</v>
      </c>
      <c r="AF365" s="341"/>
      <c r="AH365" s="420"/>
    </row>
    <row r="366" spans="1:34" ht="36" x14ac:dyDescent="0.55000000000000004">
      <c r="A366" s="86" t="s">
        <v>148</v>
      </c>
      <c r="B366" s="80" t="s">
        <v>20</v>
      </c>
      <c r="C366" s="80">
        <v>20</v>
      </c>
      <c r="D366" s="80">
        <f t="shared" si="78"/>
        <v>40</v>
      </c>
      <c r="E366" s="87" t="s">
        <v>102</v>
      </c>
      <c r="F366" s="82">
        <v>35</v>
      </c>
      <c r="G366" s="81">
        <f t="shared" si="79"/>
        <v>70</v>
      </c>
      <c r="H366" s="81" t="s">
        <v>102</v>
      </c>
      <c r="I366" s="87">
        <v>40</v>
      </c>
      <c r="J366" s="80">
        <f t="shared" si="80"/>
        <v>80</v>
      </c>
      <c r="K366" s="87" t="s">
        <v>102</v>
      </c>
      <c r="L366" s="80">
        <v>43</v>
      </c>
      <c r="M366" s="82">
        <f t="shared" si="81"/>
        <v>78.181818181818187</v>
      </c>
      <c r="N366" s="97" t="s">
        <v>102</v>
      </c>
      <c r="O366" s="97">
        <v>26</v>
      </c>
      <c r="P366" s="84">
        <f t="shared" si="82"/>
        <v>83.870967741935488</v>
      </c>
      <c r="Q366" s="97" t="s">
        <v>102</v>
      </c>
      <c r="R366" s="97">
        <v>18</v>
      </c>
      <c r="S366" s="83">
        <f t="shared" si="83"/>
        <v>72</v>
      </c>
      <c r="T366" s="97" t="s">
        <v>102</v>
      </c>
      <c r="U366" s="97">
        <v>8</v>
      </c>
      <c r="V366" s="83">
        <f>(U366/20)*100</f>
        <v>40</v>
      </c>
      <c r="W366" s="97" t="s">
        <v>102</v>
      </c>
      <c r="X366" s="97">
        <v>11</v>
      </c>
      <c r="Y366" s="84">
        <f>(X366/15)*100</f>
        <v>73.333333333333329</v>
      </c>
      <c r="Z366" s="97" t="s">
        <v>102</v>
      </c>
      <c r="AA366" s="97">
        <v>3</v>
      </c>
      <c r="AB366" s="84">
        <f t="shared" si="84"/>
        <v>20</v>
      </c>
      <c r="AC366" s="97" t="s">
        <v>101</v>
      </c>
      <c r="AD366" s="84">
        <f t="shared" si="85"/>
        <v>557.38611925708699</v>
      </c>
      <c r="AE366" s="84">
        <v>40</v>
      </c>
      <c r="AF366" s="365"/>
      <c r="AG366" s="296"/>
      <c r="AH366" s="423"/>
    </row>
    <row r="367" spans="1:34" ht="36" x14ac:dyDescent="0.55000000000000004">
      <c r="A367" s="86" t="s">
        <v>61</v>
      </c>
      <c r="B367" s="411" t="s">
        <v>20</v>
      </c>
      <c r="C367" s="80">
        <v>19</v>
      </c>
      <c r="D367" s="80">
        <f t="shared" si="78"/>
        <v>38</v>
      </c>
      <c r="E367" s="87" t="s">
        <v>102</v>
      </c>
      <c r="F367" s="82">
        <v>37</v>
      </c>
      <c r="G367" s="81">
        <f t="shared" si="79"/>
        <v>74</v>
      </c>
      <c r="H367" s="81" t="s">
        <v>102</v>
      </c>
      <c r="I367" s="87">
        <v>33</v>
      </c>
      <c r="J367" s="80">
        <f t="shared" si="80"/>
        <v>66</v>
      </c>
      <c r="K367" s="87" t="s">
        <v>102</v>
      </c>
      <c r="L367" s="80">
        <v>37</v>
      </c>
      <c r="M367" s="82">
        <f t="shared" si="81"/>
        <v>67.272727272727266</v>
      </c>
      <c r="N367" s="83" t="s">
        <v>102</v>
      </c>
      <c r="O367" s="83">
        <v>24</v>
      </c>
      <c r="P367" s="84">
        <f t="shared" si="82"/>
        <v>77.41935483870968</v>
      </c>
      <c r="Q367" s="83" t="s">
        <v>102</v>
      </c>
      <c r="R367" s="83">
        <v>17</v>
      </c>
      <c r="S367" s="83">
        <f t="shared" si="83"/>
        <v>68</v>
      </c>
      <c r="T367" s="83" t="s">
        <v>102</v>
      </c>
      <c r="U367" s="83">
        <v>8</v>
      </c>
      <c r="V367" s="83">
        <f>(U367/20)*100</f>
        <v>40</v>
      </c>
      <c r="W367" s="83" t="s">
        <v>102</v>
      </c>
      <c r="X367" s="83">
        <v>12</v>
      </c>
      <c r="Y367" s="84">
        <f>(X367/15)*100</f>
        <v>80</v>
      </c>
      <c r="Z367" s="83" t="s">
        <v>102</v>
      </c>
      <c r="AA367" s="83">
        <v>7</v>
      </c>
      <c r="AB367" s="84">
        <f t="shared" si="84"/>
        <v>46.666666666666664</v>
      </c>
      <c r="AC367" s="83" t="s">
        <v>102</v>
      </c>
      <c r="AD367" s="84">
        <f t="shared" si="85"/>
        <v>557.35874877810363</v>
      </c>
      <c r="AE367" s="84">
        <v>40</v>
      </c>
      <c r="AF367" s="365"/>
      <c r="AG367" s="296"/>
      <c r="AH367" s="423"/>
    </row>
    <row r="368" spans="1:34" ht="36" x14ac:dyDescent="0.55000000000000004">
      <c r="A368" s="86" t="s">
        <v>74</v>
      </c>
      <c r="B368" s="411" t="s">
        <v>20</v>
      </c>
      <c r="C368" s="80">
        <v>14</v>
      </c>
      <c r="D368" s="80">
        <f t="shared" si="78"/>
        <v>28.000000000000004</v>
      </c>
      <c r="E368" s="87" t="s">
        <v>101</v>
      </c>
      <c r="F368" s="82">
        <v>40</v>
      </c>
      <c r="G368" s="81">
        <f t="shared" si="79"/>
        <v>80</v>
      </c>
      <c r="H368" s="81" t="s">
        <v>103</v>
      </c>
      <c r="I368" s="87">
        <v>35</v>
      </c>
      <c r="J368" s="80">
        <f t="shared" si="80"/>
        <v>70</v>
      </c>
      <c r="K368" s="87" t="s">
        <v>102</v>
      </c>
      <c r="L368" s="80">
        <v>46</v>
      </c>
      <c r="M368" s="82">
        <f t="shared" si="81"/>
        <v>83.636363636363626</v>
      </c>
      <c r="N368" s="83" t="s">
        <v>102</v>
      </c>
      <c r="O368" s="83">
        <v>20</v>
      </c>
      <c r="P368" s="84">
        <f t="shared" si="82"/>
        <v>64.516129032258064</v>
      </c>
      <c r="Q368" s="83" t="s">
        <v>102</v>
      </c>
      <c r="R368" s="83">
        <v>18</v>
      </c>
      <c r="S368" s="83">
        <f t="shared" si="83"/>
        <v>72</v>
      </c>
      <c r="T368" s="83" t="s">
        <v>102</v>
      </c>
      <c r="U368" s="83">
        <v>10</v>
      </c>
      <c r="V368" s="83">
        <f>(U368/20)*100</f>
        <v>50</v>
      </c>
      <c r="W368" s="83" t="s">
        <v>102</v>
      </c>
      <c r="X368" s="83">
        <v>9</v>
      </c>
      <c r="Y368" s="84">
        <f>(X368/15)*100</f>
        <v>60</v>
      </c>
      <c r="Z368" s="83" t="s">
        <v>102</v>
      </c>
      <c r="AA368" s="83">
        <v>7</v>
      </c>
      <c r="AB368" s="84">
        <f t="shared" si="84"/>
        <v>46.666666666666664</v>
      </c>
      <c r="AC368" s="83" t="s">
        <v>102</v>
      </c>
      <c r="AD368" s="84">
        <f t="shared" si="85"/>
        <v>554.8191593352883</v>
      </c>
      <c r="AE368" s="84">
        <v>42</v>
      </c>
      <c r="AF368" s="366"/>
      <c r="AG368" s="296"/>
      <c r="AH368" s="423"/>
    </row>
    <row r="369" spans="1:16383" ht="36" x14ac:dyDescent="0.55000000000000004">
      <c r="A369" s="86" t="s">
        <v>149</v>
      </c>
      <c r="B369" s="80" t="s">
        <v>20</v>
      </c>
      <c r="C369" s="80">
        <v>16</v>
      </c>
      <c r="D369" s="80">
        <f t="shared" si="78"/>
        <v>32</v>
      </c>
      <c r="E369" s="87" t="s">
        <v>102</v>
      </c>
      <c r="F369" s="82">
        <v>36</v>
      </c>
      <c r="G369" s="81">
        <f t="shared" si="79"/>
        <v>72</v>
      </c>
      <c r="H369" s="81" t="s">
        <v>102</v>
      </c>
      <c r="I369" s="87">
        <v>37</v>
      </c>
      <c r="J369" s="80">
        <f t="shared" si="80"/>
        <v>74</v>
      </c>
      <c r="K369" s="87" t="s">
        <v>101</v>
      </c>
      <c r="L369" s="80">
        <v>47</v>
      </c>
      <c r="M369" s="82">
        <f t="shared" si="81"/>
        <v>85.454545454545453</v>
      </c>
      <c r="N369" s="97" t="s">
        <v>102</v>
      </c>
      <c r="O369" s="97">
        <v>20</v>
      </c>
      <c r="P369" s="84">
        <f t="shared" si="82"/>
        <v>64.516129032258064</v>
      </c>
      <c r="Q369" s="97" t="s">
        <v>102</v>
      </c>
      <c r="R369" s="97">
        <v>18</v>
      </c>
      <c r="S369" s="83">
        <f t="shared" si="83"/>
        <v>72</v>
      </c>
      <c r="T369" s="97" t="s">
        <v>102</v>
      </c>
      <c r="U369" s="97">
        <v>10</v>
      </c>
      <c r="V369" s="83">
        <f>(U369/20)*100</f>
        <v>50</v>
      </c>
      <c r="W369" s="97" t="s">
        <v>102</v>
      </c>
      <c r="X369" s="97">
        <v>8</v>
      </c>
      <c r="Y369" s="84">
        <f>(X369/15)*100</f>
        <v>53.333333333333336</v>
      </c>
      <c r="Z369" s="97" t="s">
        <v>102</v>
      </c>
      <c r="AA369" s="97">
        <v>7</v>
      </c>
      <c r="AB369" s="84">
        <f t="shared" si="84"/>
        <v>46.666666666666664</v>
      </c>
      <c r="AC369" s="97" t="s">
        <v>102</v>
      </c>
      <c r="AD369" s="84">
        <f t="shared" si="85"/>
        <v>549.97067448680343</v>
      </c>
      <c r="AE369" s="84">
        <v>43</v>
      </c>
      <c r="AF369" s="365"/>
      <c r="AG369" s="296"/>
      <c r="AH369" s="423"/>
    </row>
    <row r="370" spans="1:16383" ht="36" x14ac:dyDescent="0.55000000000000004">
      <c r="A370" s="59" t="s">
        <v>72</v>
      </c>
      <c r="B370" s="429" t="s">
        <v>20</v>
      </c>
      <c r="C370" s="55">
        <v>23</v>
      </c>
      <c r="D370" s="55">
        <f t="shared" si="78"/>
        <v>46</v>
      </c>
      <c r="E370" s="60" t="s">
        <v>101</v>
      </c>
      <c r="F370" s="57">
        <v>39</v>
      </c>
      <c r="G370" s="56">
        <f t="shared" si="79"/>
        <v>78</v>
      </c>
      <c r="H370" s="56" t="s">
        <v>102</v>
      </c>
      <c r="I370" s="60">
        <v>35</v>
      </c>
      <c r="J370" s="55">
        <f t="shared" si="80"/>
        <v>70</v>
      </c>
      <c r="K370" s="60" t="s">
        <v>102</v>
      </c>
      <c r="L370" s="55">
        <v>37</v>
      </c>
      <c r="M370" s="57">
        <f t="shared" si="81"/>
        <v>67.272727272727266</v>
      </c>
      <c r="N370" s="65" t="s">
        <v>102</v>
      </c>
      <c r="O370" s="65">
        <v>24</v>
      </c>
      <c r="P370" s="58">
        <f t="shared" si="82"/>
        <v>77.41935483870968</v>
      </c>
      <c r="Q370" s="65" t="s">
        <v>102</v>
      </c>
      <c r="R370" s="65">
        <v>16</v>
      </c>
      <c r="S370" s="65">
        <f t="shared" si="83"/>
        <v>64</v>
      </c>
      <c r="T370" s="65" t="s">
        <v>102</v>
      </c>
      <c r="U370" s="65">
        <v>9</v>
      </c>
      <c r="V370" s="58">
        <f>(U370/15)*100</f>
        <v>60</v>
      </c>
      <c r="W370" s="65" t="s">
        <v>102</v>
      </c>
      <c r="X370" s="65">
        <v>8</v>
      </c>
      <c r="Y370" s="65">
        <f>(X370/20)*100</f>
        <v>40</v>
      </c>
      <c r="Z370" s="65" t="s">
        <v>102</v>
      </c>
      <c r="AA370" s="65">
        <v>7</v>
      </c>
      <c r="AB370" s="58">
        <f t="shared" si="84"/>
        <v>46.666666666666664</v>
      </c>
      <c r="AC370" s="65" t="s">
        <v>101</v>
      </c>
      <c r="AD370" s="58">
        <f t="shared" si="85"/>
        <v>549.35874877810363</v>
      </c>
      <c r="AE370" s="84">
        <v>44</v>
      </c>
      <c r="AF370" s="341"/>
      <c r="AH370" s="420"/>
    </row>
    <row r="371" spans="1:16383" ht="36" x14ac:dyDescent="0.55000000000000004">
      <c r="A371" s="86" t="s">
        <v>19</v>
      </c>
      <c r="B371" s="80" t="s">
        <v>20</v>
      </c>
      <c r="C371" s="80">
        <v>24</v>
      </c>
      <c r="D371" s="80">
        <f t="shared" si="78"/>
        <v>48</v>
      </c>
      <c r="E371" s="87" t="s">
        <v>103</v>
      </c>
      <c r="F371" s="82">
        <v>37</v>
      </c>
      <c r="G371" s="81">
        <f t="shared" si="79"/>
        <v>74</v>
      </c>
      <c r="H371" s="81" t="s">
        <v>102</v>
      </c>
      <c r="I371" s="87">
        <v>35</v>
      </c>
      <c r="J371" s="80">
        <f t="shared" si="80"/>
        <v>70</v>
      </c>
      <c r="K371" s="87" t="s">
        <v>102</v>
      </c>
      <c r="L371" s="80">
        <v>43</v>
      </c>
      <c r="M371" s="82">
        <f t="shared" si="81"/>
        <v>78.181818181818187</v>
      </c>
      <c r="N371" s="83" t="s">
        <v>102</v>
      </c>
      <c r="O371" s="83">
        <v>20</v>
      </c>
      <c r="P371" s="84">
        <f t="shared" si="82"/>
        <v>64.516129032258064</v>
      </c>
      <c r="Q371" s="83" t="s">
        <v>102</v>
      </c>
      <c r="R371" s="83">
        <v>18</v>
      </c>
      <c r="S371" s="83">
        <f t="shared" si="83"/>
        <v>72</v>
      </c>
      <c r="T371" s="83" t="s">
        <v>102</v>
      </c>
      <c r="U371" s="83">
        <v>7</v>
      </c>
      <c r="V371" s="83">
        <f>(U371/20)*100</f>
        <v>35</v>
      </c>
      <c r="W371" s="83" t="s">
        <v>102</v>
      </c>
      <c r="X371" s="83">
        <v>12</v>
      </c>
      <c r="Y371" s="84">
        <f>(X371/15)*100</f>
        <v>80</v>
      </c>
      <c r="Z371" s="83" t="s">
        <v>102</v>
      </c>
      <c r="AA371" s="83">
        <v>4</v>
      </c>
      <c r="AB371" s="84">
        <f t="shared" si="84"/>
        <v>26.666666666666668</v>
      </c>
      <c r="AC371" s="83" t="s">
        <v>101</v>
      </c>
      <c r="AD371" s="84">
        <f t="shared" si="85"/>
        <v>548.36461388074292</v>
      </c>
      <c r="AE371" s="84">
        <v>45</v>
      </c>
      <c r="AF371" s="366"/>
      <c r="AG371" s="296"/>
      <c r="AH371" s="423"/>
    </row>
    <row r="372" spans="1:16383" ht="36" x14ac:dyDescent="0.55000000000000004">
      <c r="A372" s="86" t="s">
        <v>32</v>
      </c>
      <c r="B372" s="411" t="s">
        <v>11</v>
      </c>
      <c r="C372" s="80">
        <v>12</v>
      </c>
      <c r="D372" s="80">
        <f t="shared" si="78"/>
        <v>24</v>
      </c>
      <c r="E372" s="87" t="s">
        <v>100</v>
      </c>
      <c r="F372" s="82">
        <v>32</v>
      </c>
      <c r="G372" s="81">
        <f t="shared" si="79"/>
        <v>64</v>
      </c>
      <c r="H372" s="81" t="s">
        <v>102</v>
      </c>
      <c r="I372" s="87">
        <v>29</v>
      </c>
      <c r="J372" s="81">
        <f t="shared" si="80"/>
        <v>57.999999999999993</v>
      </c>
      <c r="K372" s="87" t="s">
        <v>102</v>
      </c>
      <c r="L372" s="80">
        <v>47</v>
      </c>
      <c r="M372" s="82">
        <f t="shared" si="81"/>
        <v>85.454545454545453</v>
      </c>
      <c r="N372" s="97" t="s">
        <v>102</v>
      </c>
      <c r="O372" s="97">
        <v>24</v>
      </c>
      <c r="P372" s="85">
        <f t="shared" si="82"/>
        <v>77.41935483870968</v>
      </c>
      <c r="Q372" s="97" t="s">
        <v>102</v>
      </c>
      <c r="R372" s="97">
        <v>22</v>
      </c>
      <c r="S372" s="97">
        <f t="shared" si="83"/>
        <v>88</v>
      </c>
      <c r="T372" s="97" t="s">
        <v>102</v>
      </c>
      <c r="U372" s="97">
        <v>8</v>
      </c>
      <c r="V372" s="97">
        <f>(U372/20)*100</f>
        <v>40</v>
      </c>
      <c r="W372" s="97" t="s">
        <v>101</v>
      </c>
      <c r="X372" s="97">
        <v>7</v>
      </c>
      <c r="Y372" s="85">
        <f>(X372/15)*100</f>
        <v>46.666666666666664</v>
      </c>
      <c r="Z372" s="97" t="s">
        <v>101</v>
      </c>
      <c r="AA372" s="97">
        <v>9</v>
      </c>
      <c r="AB372" s="85">
        <f t="shared" si="84"/>
        <v>60</v>
      </c>
      <c r="AC372" s="97" t="s">
        <v>102</v>
      </c>
      <c r="AD372" s="85">
        <f t="shared" si="85"/>
        <v>543.54056695992176</v>
      </c>
      <c r="AE372" s="84">
        <v>46</v>
      </c>
      <c r="AF372" s="328"/>
      <c r="AH372" s="377"/>
    </row>
    <row r="373" spans="1:16383" ht="36" x14ac:dyDescent="0.55000000000000004">
      <c r="A373" s="86" t="s">
        <v>158</v>
      </c>
      <c r="B373" s="411" t="s">
        <v>11</v>
      </c>
      <c r="C373" s="80">
        <v>7</v>
      </c>
      <c r="D373" s="80">
        <f t="shared" si="78"/>
        <v>14.000000000000002</v>
      </c>
      <c r="E373" s="87" t="s">
        <v>100</v>
      </c>
      <c r="F373" s="82">
        <v>33</v>
      </c>
      <c r="G373" s="81">
        <f t="shared" si="79"/>
        <v>66</v>
      </c>
      <c r="H373" s="81" t="s">
        <v>102</v>
      </c>
      <c r="I373" s="87">
        <v>28</v>
      </c>
      <c r="J373" s="81">
        <f t="shared" si="80"/>
        <v>56.000000000000007</v>
      </c>
      <c r="K373" s="87" t="s">
        <v>102</v>
      </c>
      <c r="L373" s="80">
        <v>40</v>
      </c>
      <c r="M373" s="82">
        <f t="shared" si="81"/>
        <v>72.727272727272734</v>
      </c>
      <c r="N373" s="97" t="s">
        <v>102</v>
      </c>
      <c r="O373" s="97">
        <v>26</v>
      </c>
      <c r="P373" s="85">
        <f t="shared" si="82"/>
        <v>83.870967741935488</v>
      </c>
      <c r="Q373" s="97" t="s">
        <v>102</v>
      </c>
      <c r="R373" s="97">
        <v>21</v>
      </c>
      <c r="S373" s="97">
        <f t="shared" si="83"/>
        <v>84</v>
      </c>
      <c r="T373" s="97" t="s">
        <v>102</v>
      </c>
      <c r="U373" s="97">
        <v>10</v>
      </c>
      <c r="V373" s="97">
        <f>(U373/20)*100</f>
        <v>50</v>
      </c>
      <c r="W373" s="97" t="s">
        <v>102</v>
      </c>
      <c r="X373" s="97">
        <v>7</v>
      </c>
      <c r="Y373" s="85">
        <f>(X373/15)*100</f>
        <v>46.666666666666664</v>
      </c>
      <c r="Z373" s="97" t="s">
        <v>101</v>
      </c>
      <c r="AA373" s="97">
        <v>10</v>
      </c>
      <c r="AB373" s="85">
        <f t="shared" si="84"/>
        <v>66.666666666666657</v>
      </c>
      <c r="AC373" s="97" t="s">
        <v>102</v>
      </c>
      <c r="AD373" s="85">
        <f t="shared" si="85"/>
        <v>539.93157380254161</v>
      </c>
      <c r="AE373" s="84">
        <v>47</v>
      </c>
      <c r="AF373" s="328"/>
      <c r="AH373" s="377"/>
    </row>
    <row r="374" spans="1:16383" ht="36" x14ac:dyDescent="0.55000000000000004">
      <c r="A374" s="403" t="s">
        <v>161</v>
      </c>
      <c r="B374" s="426" t="s">
        <v>20</v>
      </c>
      <c r="C374" s="30">
        <v>15</v>
      </c>
      <c r="D374" s="60">
        <f t="shared" si="78"/>
        <v>30</v>
      </c>
      <c r="E374" s="404" t="s">
        <v>101</v>
      </c>
      <c r="F374" s="405">
        <v>35</v>
      </c>
      <c r="G374" s="406">
        <f t="shared" si="79"/>
        <v>70</v>
      </c>
      <c r="H374" s="407" t="s">
        <v>102</v>
      </c>
      <c r="I374" s="404">
        <v>36</v>
      </c>
      <c r="J374" s="408">
        <f t="shared" si="80"/>
        <v>72</v>
      </c>
      <c r="K374" s="404" t="s">
        <v>102</v>
      </c>
      <c r="L374" s="409">
        <v>35</v>
      </c>
      <c r="M374" s="410">
        <f t="shared" si="81"/>
        <v>63.636363636363633</v>
      </c>
      <c r="N374" s="412" t="s">
        <v>102</v>
      </c>
      <c r="O374" s="412">
        <v>14</v>
      </c>
      <c r="P374" s="413">
        <f t="shared" si="82"/>
        <v>45.161290322580641</v>
      </c>
      <c r="Q374" s="412" t="s">
        <v>101</v>
      </c>
      <c r="R374" s="412">
        <v>17</v>
      </c>
      <c r="S374" s="414">
        <f t="shared" si="83"/>
        <v>68</v>
      </c>
      <c r="T374" s="412" t="s">
        <v>102</v>
      </c>
      <c r="U374" s="412">
        <v>9</v>
      </c>
      <c r="V374" s="413">
        <f>(U374/15)*100</f>
        <v>60</v>
      </c>
      <c r="W374" s="412" t="s">
        <v>102</v>
      </c>
      <c r="X374" s="412">
        <v>15</v>
      </c>
      <c r="Y374" s="414">
        <f>(X374/20)*100</f>
        <v>75</v>
      </c>
      <c r="Z374" s="412" t="s">
        <v>102</v>
      </c>
      <c r="AA374" s="412">
        <v>8</v>
      </c>
      <c r="AB374" s="413">
        <f t="shared" si="84"/>
        <v>53.333333333333336</v>
      </c>
      <c r="AC374" s="412" t="s">
        <v>102</v>
      </c>
      <c r="AD374" s="413">
        <f t="shared" si="85"/>
        <v>537.13098729227761</v>
      </c>
      <c r="AE374" s="84">
        <v>48</v>
      </c>
      <c r="AF374" s="417"/>
      <c r="AH374" s="424"/>
    </row>
    <row r="375" spans="1:16383" s="12" customFormat="1" ht="36" x14ac:dyDescent="0.55000000000000004">
      <c r="A375" s="2" t="s">
        <v>70</v>
      </c>
      <c r="B375" s="431" t="s">
        <v>11</v>
      </c>
      <c r="C375" s="13">
        <v>17</v>
      </c>
      <c r="D375" s="55">
        <f t="shared" si="78"/>
        <v>34</v>
      </c>
      <c r="E375" s="30" t="s">
        <v>101</v>
      </c>
      <c r="F375" s="15">
        <v>37</v>
      </c>
      <c r="G375" s="57">
        <f t="shared" si="79"/>
        <v>74</v>
      </c>
      <c r="H375" s="14" t="s">
        <v>102</v>
      </c>
      <c r="I375" s="30">
        <v>36</v>
      </c>
      <c r="J375" s="60">
        <f t="shared" si="80"/>
        <v>72</v>
      </c>
      <c r="K375" s="30" t="s">
        <v>102</v>
      </c>
      <c r="L375" s="13">
        <v>44</v>
      </c>
      <c r="M375" s="57">
        <f t="shared" si="81"/>
        <v>80</v>
      </c>
      <c r="N375" s="16" t="s">
        <v>102</v>
      </c>
      <c r="O375" s="16">
        <v>26</v>
      </c>
      <c r="P375" s="58">
        <f t="shared" si="82"/>
        <v>83.870967741935488</v>
      </c>
      <c r="Q375" s="16" t="s">
        <v>102</v>
      </c>
      <c r="R375" s="16">
        <v>19</v>
      </c>
      <c r="S375" s="65">
        <f t="shared" si="83"/>
        <v>76</v>
      </c>
      <c r="T375" s="16" t="s">
        <v>102</v>
      </c>
      <c r="U375" s="16">
        <v>0</v>
      </c>
      <c r="V375" s="58">
        <f>(U375/15)*100</f>
        <v>0</v>
      </c>
      <c r="W375" s="16" t="s">
        <v>100</v>
      </c>
      <c r="X375" s="16">
        <v>11</v>
      </c>
      <c r="Y375" s="65">
        <f>(X375/20)*100</f>
        <v>55.000000000000007</v>
      </c>
      <c r="Z375" s="16" t="s">
        <v>102</v>
      </c>
      <c r="AA375" s="16">
        <v>8</v>
      </c>
      <c r="AB375" s="58">
        <f t="shared" si="84"/>
        <v>53.333333333333336</v>
      </c>
      <c r="AC375" s="16" t="s">
        <v>102</v>
      </c>
      <c r="AD375" s="58">
        <f t="shared" si="85"/>
        <v>528.20430107526886</v>
      </c>
      <c r="AE375" s="84">
        <v>49</v>
      </c>
      <c r="AF375" s="342"/>
      <c r="AG375"/>
      <c r="AH375" s="400"/>
      <c r="AI375" s="386"/>
      <c r="AJ375" s="386"/>
      <c r="AK375" s="387"/>
      <c r="AL375" s="387"/>
      <c r="AM375" s="387"/>
      <c r="AN375" s="386"/>
      <c r="AO375" s="386"/>
      <c r="AP375" s="386"/>
      <c r="AQ375" s="386"/>
      <c r="AR375" s="387"/>
      <c r="AS375" s="388"/>
      <c r="AT375" s="388"/>
      <c r="AU375" s="376"/>
      <c r="AV375" s="388"/>
      <c r="AW375" s="388"/>
      <c r="AX375" s="388"/>
      <c r="AY375" s="388"/>
      <c r="AZ375" s="388"/>
      <c r="BA375" s="376"/>
      <c r="BB375" s="388"/>
      <c r="BC375" s="388"/>
      <c r="BD375" s="388"/>
      <c r="BE375" s="388"/>
      <c r="BF375" s="388"/>
      <c r="BG375" s="376"/>
      <c r="BH375" s="388"/>
      <c r="BI375" s="376"/>
      <c r="BJ375" s="376"/>
      <c r="BK375" s="392"/>
      <c r="BL375" s="384"/>
      <c r="BN375" s="386"/>
      <c r="BO375" s="386"/>
      <c r="BP375" s="386"/>
      <c r="BQ375" s="387"/>
      <c r="BR375" s="387"/>
      <c r="BS375" s="387"/>
      <c r="BT375" s="386"/>
      <c r="BU375" s="386"/>
      <c r="BV375" s="386"/>
      <c r="BW375" s="386"/>
      <c r="BX375" s="387"/>
      <c r="BY375" s="388"/>
      <c r="BZ375" s="388"/>
      <c r="CA375" s="376"/>
      <c r="CB375" s="388"/>
      <c r="CC375" s="388"/>
      <c r="CD375" s="388"/>
      <c r="CE375" s="388"/>
      <c r="CF375" s="388"/>
      <c r="CG375" s="376"/>
      <c r="CH375" s="388"/>
      <c r="CI375" s="388"/>
      <c r="CJ375" s="388"/>
      <c r="CK375" s="388"/>
      <c r="CL375" s="388"/>
      <c r="CM375" s="376"/>
      <c r="CN375" s="388"/>
      <c r="CO375" s="376"/>
      <c r="CP375" s="376"/>
      <c r="CQ375" s="392"/>
      <c r="CR375" s="384"/>
      <c r="CT375" s="386"/>
      <c r="CU375" s="386"/>
      <c r="CV375" s="386"/>
      <c r="CW375" s="387"/>
      <c r="CX375" s="387"/>
      <c r="CY375" s="387"/>
      <c r="CZ375" s="386"/>
      <c r="DA375" s="386"/>
      <c r="DB375" s="386"/>
      <c r="DC375" s="386"/>
      <c r="DD375" s="387"/>
      <c r="DE375" s="388"/>
      <c r="DF375" s="388"/>
      <c r="DG375" s="376"/>
      <c r="DH375" s="388"/>
      <c r="DI375" s="388"/>
      <c r="DJ375" s="388"/>
      <c r="DK375" s="388"/>
      <c r="DL375" s="388"/>
      <c r="DM375" s="376"/>
      <c r="DN375" s="388"/>
      <c r="DO375" s="388"/>
      <c r="DP375" s="388"/>
      <c r="DQ375" s="388"/>
      <c r="DR375" s="388"/>
      <c r="DS375" s="376"/>
      <c r="DT375" s="388"/>
      <c r="DU375" s="376"/>
      <c r="DV375" s="376"/>
      <c r="DW375" s="392"/>
      <c r="DX375" s="384"/>
      <c r="DZ375" s="386"/>
      <c r="EA375" s="386"/>
      <c r="EB375" s="386"/>
      <c r="EC375" s="387"/>
      <c r="ED375" s="387"/>
      <c r="EE375" s="387"/>
      <c r="EF375" s="386"/>
      <c r="EG375" s="386"/>
      <c r="EH375" s="386"/>
      <c r="EI375" s="386"/>
      <c r="EJ375" s="387"/>
      <c r="EK375" s="388"/>
      <c r="EL375" s="388"/>
      <c r="EM375" s="376"/>
      <c r="EN375" s="388"/>
      <c r="EO375" s="388"/>
      <c r="EP375" s="388"/>
      <c r="EQ375" s="388"/>
      <c r="ER375" s="388"/>
      <c r="ES375" s="376"/>
      <c r="ET375" s="388"/>
      <c r="EU375" s="388"/>
      <c r="EV375" s="388"/>
      <c r="EW375" s="388"/>
      <c r="EX375" s="388"/>
      <c r="EY375" s="376"/>
      <c r="EZ375" s="388"/>
      <c r="FA375" s="376"/>
      <c r="FB375" s="376"/>
      <c r="FC375" s="392"/>
      <c r="FD375" s="384"/>
      <c r="FF375" s="386"/>
      <c r="FG375" s="386"/>
      <c r="FH375" s="386"/>
      <c r="FI375" s="387"/>
      <c r="FJ375" s="387"/>
      <c r="FK375" s="387"/>
      <c r="FL375" s="386"/>
      <c r="FM375" s="386"/>
      <c r="FN375" s="386"/>
      <c r="FO375" s="386"/>
      <c r="FP375" s="387"/>
      <c r="FQ375" s="388"/>
      <c r="FR375" s="388"/>
      <c r="FS375" s="376"/>
      <c r="FT375" s="388"/>
      <c r="FU375" s="388"/>
      <c r="FV375" s="388"/>
      <c r="FW375" s="388"/>
      <c r="FX375" s="388"/>
      <c r="FY375" s="376"/>
      <c r="FZ375" s="388"/>
      <c r="GA375" s="388"/>
      <c r="GB375" s="388"/>
      <c r="GC375" s="388"/>
      <c r="GD375" s="388"/>
      <c r="GE375" s="376"/>
      <c r="GF375" s="388"/>
      <c r="GG375" s="376"/>
      <c r="GH375" s="376"/>
      <c r="GI375" s="392"/>
      <c r="GJ375" s="384"/>
      <c r="GL375" s="386"/>
      <c r="GM375" s="386"/>
      <c r="GN375" s="386"/>
      <c r="GO375" s="387"/>
      <c r="GP375" s="387"/>
      <c r="GQ375" s="387"/>
      <c r="GR375" s="386"/>
      <c r="GS375" s="386"/>
      <c r="GT375" s="386"/>
      <c r="GU375" s="386"/>
      <c r="GV375" s="387"/>
      <c r="GW375" s="388"/>
      <c r="GX375" s="388"/>
      <c r="GY375" s="376"/>
      <c r="GZ375" s="388"/>
      <c r="HA375" s="388"/>
      <c r="HB375" s="388"/>
      <c r="HC375" s="388"/>
      <c r="HD375" s="388"/>
      <c r="HE375" s="376"/>
      <c r="HF375" s="388"/>
      <c r="HG375" s="388"/>
      <c r="HH375" s="388"/>
      <c r="HI375" s="388"/>
      <c r="HJ375" s="388"/>
      <c r="HK375" s="376"/>
      <c r="HL375" s="388"/>
      <c r="HM375" s="376"/>
      <c r="HN375" s="376"/>
      <c r="HO375" s="392"/>
      <c r="HP375" s="384"/>
      <c r="HR375" s="386"/>
      <c r="HS375" s="386"/>
      <c r="HT375" s="386"/>
      <c r="HU375" s="387"/>
      <c r="HV375" s="387"/>
      <c r="HW375" s="387"/>
      <c r="HX375" s="386"/>
      <c r="HY375" s="386"/>
      <c r="HZ375" s="386"/>
      <c r="IA375" s="386"/>
      <c r="IB375" s="387"/>
      <c r="IC375" s="388"/>
      <c r="ID375" s="388"/>
      <c r="IE375" s="376"/>
      <c r="IF375" s="388"/>
      <c r="IG375" s="388"/>
      <c r="IH375" s="388"/>
      <c r="II375" s="388"/>
      <c r="IJ375" s="388"/>
      <c r="IK375" s="376"/>
      <c r="IL375" s="388"/>
      <c r="IM375" s="388"/>
      <c r="IN375" s="388"/>
      <c r="IO375" s="388"/>
      <c r="IP375" s="388"/>
      <c r="IQ375" s="376"/>
      <c r="IR375" s="388"/>
      <c r="IS375" s="376"/>
      <c r="IT375" s="376"/>
      <c r="IU375" s="392"/>
      <c r="IV375" s="384"/>
      <c r="IX375" s="386"/>
      <c r="IY375" s="386"/>
      <c r="IZ375" s="386"/>
      <c r="JA375" s="387"/>
      <c r="JB375" s="387"/>
      <c r="JC375" s="387"/>
      <c r="JD375" s="386"/>
      <c r="JE375" s="386"/>
      <c r="JF375" s="386"/>
      <c r="JG375" s="386"/>
      <c r="JH375" s="387"/>
      <c r="JI375" s="388"/>
      <c r="JJ375" s="388"/>
      <c r="JK375" s="376"/>
      <c r="JL375" s="388"/>
      <c r="JM375" s="388"/>
      <c r="JN375" s="388"/>
      <c r="JO375" s="388"/>
      <c r="JP375" s="388"/>
      <c r="JQ375" s="376"/>
      <c r="JR375" s="388"/>
      <c r="JS375" s="388"/>
      <c r="JT375" s="388"/>
      <c r="JU375" s="388"/>
      <c r="JV375" s="388"/>
      <c r="JW375" s="376"/>
      <c r="JX375" s="388"/>
      <c r="JY375" s="376"/>
      <c r="JZ375" s="376"/>
      <c r="KA375" s="392"/>
      <c r="KB375" s="384"/>
      <c r="KD375" s="386"/>
      <c r="KE375" s="386"/>
      <c r="KF375" s="386"/>
      <c r="KG375" s="387"/>
      <c r="KH375" s="387"/>
      <c r="KI375" s="387"/>
      <c r="KJ375" s="386"/>
      <c r="KK375" s="386"/>
      <c r="KL375" s="386"/>
      <c r="KM375" s="386"/>
      <c r="KN375" s="387"/>
      <c r="KO375" s="388"/>
      <c r="KP375" s="388"/>
      <c r="KQ375" s="376"/>
      <c r="KR375" s="388"/>
      <c r="KS375" s="388"/>
      <c r="KT375" s="388"/>
      <c r="KU375" s="388"/>
      <c r="KV375" s="388"/>
      <c r="KW375" s="376"/>
      <c r="KX375" s="388"/>
      <c r="KY375" s="388"/>
      <c r="KZ375" s="388"/>
      <c r="LA375" s="388"/>
      <c r="LB375" s="388"/>
      <c r="LC375" s="376"/>
      <c r="LD375" s="388"/>
      <c r="LE375" s="376"/>
      <c r="LF375" s="376"/>
      <c r="LG375" s="392"/>
      <c r="LH375" s="384"/>
      <c r="LJ375" s="386"/>
      <c r="LK375" s="386"/>
      <c r="LL375" s="386"/>
      <c r="LM375" s="387"/>
      <c r="LN375" s="387"/>
      <c r="LO375" s="387"/>
      <c r="LP375" s="386"/>
      <c r="LQ375" s="386"/>
      <c r="LR375" s="386"/>
      <c r="LS375" s="386"/>
      <c r="LT375" s="387"/>
      <c r="LU375" s="388"/>
      <c r="LV375" s="388"/>
      <c r="LW375" s="376"/>
      <c r="LX375" s="388"/>
      <c r="LY375" s="388"/>
      <c r="LZ375" s="388"/>
      <c r="MA375" s="388"/>
      <c r="MB375" s="388"/>
      <c r="MC375" s="376"/>
      <c r="MD375" s="388"/>
      <c r="ME375" s="388"/>
      <c r="MF375" s="388"/>
      <c r="MG375" s="388"/>
      <c r="MH375" s="388"/>
      <c r="MI375" s="376"/>
      <c r="MJ375" s="388"/>
      <c r="MK375" s="376"/>
      <c r="ML375" s="376"/>
      <c r="MM375" s="392"/>
      <c r="MN375" s="384"/>
      <c r="MP375" s="386"/>
      <c r="MQ375" s="386"/>
      <c r="MR375" s="386"/>
      <c r="MS375" s="387"/>
      <c r="MT375" s="387"/>
      <c r="MU375" s="387"/>
      <c r="MV375" s="386"/>
      <c r="MW375" s="386"/>
      <c r="MX375" s="386"/>
      <c r="MY375" s="386"/>
      <c r="MZ375" s="387"/>
      <c r="NA375" s="388"/>
      <c r="NB375" s="388"/>
      <c r="NC375" s="376"/>
      <c r="ND375" s="388"/>
      <c r="NE375" s="388"/>
      <c r="NF375" s="388"/>
      <c r="NG375" s="388"/>
      <c r="NH375" s="388"/>
      <c r="NI375" s="376"/>
      <c r="NJ375" s="388"/>
      <c r="NK375" s="388"/>
      <c r="NL375" s="388"/>
      <c r="NM375" s="388"/>
      <c r="NN375" s="388"/>
      <c r="NO375" s="376"/>
      <c r="NP375" s="388"/>
      <c r="NQ375" s="376"/>
      <c r="NR375" s="376"/>
      <c r="NS375" s="392"/>
      <c r="NT375" s="384"/>
      <c r="NV375" s="386"/>
      <c r="NW375" s="386"/>
      <c r="NX375" s="386"/>
      <c r="NY375" s="387"/>
      <c r="NZ375" s="387"/>
      <c r="OA375" s="387"/>
      <c r="OB375" s="386"/>
      <c r="OC375" s="386"/>
      <c r="OD375" s="386"/>
      <c r="OE375" s="386"/>
      <c r="OF375" s="387"/>
      <c r="OG375" s="388"/>
      <c r="OH375" s="388"/>
      <c r="OI375" s="376"/>
      <c r="OJ375" s="388"/>
      <c r="OK375" s="388"/>
      <c r="OL375" s="388"/>
      <c r="OM375" s="388"/>
      <c r="ON375" s="388"/>
      <c r="OO375" s="376"/>
      <c r="OP375" s="388"/>
      <c r="OQ375" s="388"/>
      <c r="OR375" s="388"/>
      <c r="OS375" s="388"/>
      <c r="OT375" s="388"/>
      <c r="OU375" s="376"/>
      <c r="OV375" s="388"/>
      <c r="OW375" s="376"/>
      <c r="OX375" s="376"/>
      <c r="OY375" s="392"/>
      <c r="OZ375" s="384"/>
      <c r="PB375" s="386"/>
      <c r="PC375" s="386"/>
      <c r="PD375" s="386"/>
      <c r="PE375" s="387"/>
      <c r="PF375" s="387"/>
      <c r="PG375" s="387"/>
      <c r="PH375" s="386"/>
      <c r="PI375" s="386"/>
      <c r="PJ375" s="386"/>
      <c r="PK375" s="386"/>
      <c r="PL375" s="387"/>
      <c r="PM375" s="388"/>
      <c r="PN375" s="388"/>
      <c r="PO375" s="376"/>
      <c r="PP375" s="388"/>
      <c r="PQ375" s="388"/>
      <c r="PR375" s="388"/>
      <c r="PS375" s="388"/>
      <c r="PT375" s="388"/>
      <c r="PU375" s="376"/>
      <c r="PV375" s="388"/>
      <c r="PW375" s="388"/>
      <c r="PX375" s="388"/>
      <c r="PY375" s="388"/>
      <c r="PZ375" s="388"/>
      <c r="QA375" s="376"/>
      <c r="QB375" s="388"/>
      <c r="QC375" s="376"/>
      <c r="QD375" s="376"/>
      <c r="QE375" s="392"/>
      <c r="QF375" s="384"/>
      <c r="QH375" s="386"/>
      <c r="QI375" s="386"/>
      <c r="QJ375" s="386"/>
      <c r="QK375" s="387"/>
      <c r="QL375" s="387"/>
      <c r="QM375" s="387"/>
      <c r="QN375" s="386"/>
      <c r="QO375" s="386"/>
      <c r="QP375" s="386"/>
      <c r="QQ375" s="386"/>
      <c r="QR375" s="387"/>
      <c r="QS375" s="388"/>
      <c r="QT375" s="388"/>
      <c r="QU375" s="376"/>
      <c r="QV375" s="388"/>
      <c r="QW375" s="388"/>
      <c r="QX375" s="388"/>
      <c r="QY375" s="388"/>
      <c r="QZ375" s="388"/>
      <c r="RA375" s="376"/>
      <c r="RB375" s="388"/>
      <c r="RC375" s="388"/>
      <c r="RD375" s="388"/>
      <c r="RE375" s="388"/>
      <c r="RF375" s="388"/>
      <c r="RG375" s="376"/>
      <c r="RH375" s="388"/>
      <c r="RI375" s="376"/>
      <c r="RJ375" s="376"/>
      <c r="RK375" s="392"/>
      <c r="RL375" s="384"/>
      <c r="RN375" s="386"/>
      <c r="RO375" s="386"/>
      <c r="RP375" s="386"/>
      <c r="RQ375" s="387"/>
      <c r="RR375" s="387"/>
      <c r="RS375" s="387"/>
      <c r="RT375" s="386"/>
      <c r="RU375" s="386"/>
      <c r="RV375" s="386"/>
      <c r="RW375" s="386"/>
      <c r="RX375" s="387"/>
      <c r="RY375" s="388"/>
      <c r="RZ375" s="388"/>
      <c r="SA375" s="376"/>
      <c r="SB375" s="388"/>
      <c r="SC375" s="388"/>
      <c r="SD375" s="388"/>
      <c r="SE375" s="388"/>
      <c r="SF375" s="388"/>
      <c r="SG375" s="376"/>
      <c r="SH375" s="388"/>
      <c r="SI375" s="388"/>
      <c r="SJ375" s="388"/>
      <c r="SK375" s="388"/>
      <c r="SL375" s="388"/>
      <c r="SM375" s="376"/>
      <c r="SN375" s="388"/>
      <c r="SO375" s="376"/>
      <c r="SP375" s="376"/>
      <c r="SQ375" s="392"/>
      <c r="SR375" s="384"/>
      <c r="ST375" s="386"/>
      <c r="SU375" s="386"/>
      <c r="SV375" s="386"/>
      <c r="SW375" s="387"/>
      <c r="SX375" s="387"/>
      <c r="SY375" s="387"/>
      <c r="SZ375" s="386"/>
      <c r="TA375" s="386"/>
      <c r="TB375" s="386"/>
      <c r="TC375" s="386"/>
      <c r="TD375" s="387"/>
      <c r="TE375" s="388"/>
      <c r="TF375" s="388"/>
      <c r="TG375" s="376"/>
      <c r="TH375" s="388"/>
      <c r="TI375" s="388"/>
      <c r="TJ375" s="388"/>
      <c r="TK375" s="388"/>
      <c r="TL375" s="388"/>
      <c r="TM375" s="376"/>
      <c r="TN375" s="388"/>
      <c r="TO375" s="388"/>
      <c r="TP375" s="388"/>
      <c r="TQ375" s="388"/>
      <c r="TR375" s="388"/>
      <c r="TS375" s="376"/>
      <c r="TT375" s="388"/>
      <c r="TU375" s="376"/>
      <c r="TV375" s="376"/>
      <c r="TW375" s="392"/>
      <c r="TX375" s="384"/>
      <c r="TZ375" s="386"/>
      <c r="UA375" s="386"/>
      <c r="UB375" s="386"/>
      <c r="UC375" s="387"/>
      <c r="UD375" s="387"/>
      <c r="UE375" s="387"/>
      <c r="UF375" s="386"/>
      <c r="UG375" s="386"/>
      <c r="UH375" s="386"/>
      <c r="UI375" s="386"/>
      <c r="UJ375" s="387"/>
      <c r="UK375" s="388"/>
      <c r="UL375" s="388"/>
      <c r="UM375" s="376"/>
      <c r="UN375" s="388"/>
      <c r="UO375" s="388"/>
      <c r="UP375" s="388"/>
      <c r="UQ375" s="388"/>
      <c r="UR375" s="388"/>
      <c r="US375" s="376"/>
      <c r="UT375" s="388"/>
      <c r="UU375" s="388"/>
      <c r="UV375" s="388"/>
      <c r="UW375" s="388"/>
      <c r="UX375" s="388"/>
      <c r="UY375" s="376"/>
      <c r="UZ375" s="388"/>
      <c r="VA375" s="376"/>
      <c r="VB375" s="376"/>
      <c r="VC375" s="392"/>
      <c r="VD375" s="384"/>
      <c r="VF375" s="386"/>
      <c r="VG375" s="386"/>
      <c r="VH375" s="386"/>
      <c r="VI375" s="387"/>
      <c r="VJ375" s="387"/>
      <c r="VK375" s="387"/>
      <c r="VL375" s="386"/>
      <c r="VM375" s="386"/>
      <c r="VN375" s="386"/>
      <c r="VO375" s="386"/>
      <c r="VP375" s="387"/>
      <c r="VQ375" s="388"/>
      <c r="VR375" s="388"/>
      <c r="VS375" s="376"/>
      <c r="VT375" s="388"/>
      <c r="VU375" s="388"/>
      <c r="VV375" s="388"/>
      <c r="VW375" s="388"/>
      <c r="VX375" s="388"/>
      <c r="VY375" s="376"/>
      <c r="VZ375" s="388"/>
      <c r="WA375" s="388"/>
      <c r="WB375" s="388"/>
      <c r="WC375" s="388"/>
      <c r="WD375" s="388"/>
      <c r="WE375" s="376"/>
      <c r="WF375" s="388"/>
      <c r="WG375" s="376"/>
      <c r="WH375" s="376"/>
      <c r="WI375" s="392"/>
      <c r="WJ375" s="384"/>
      <c r="WL375" s="386"/>
      <c r="WM375" s="386"/>
      <c r="WN375" s="386"/>
      <c r="WO375" s="387"/>
      <c r="WP375" s="387"/>
      <c r="WQ375" s="387"/>
      <c r="WR375" s="386"/>
      <c r="WS375" s="386"/>
      <c r="WT375" s="386"/>
      <c r="WU375" s="386"/>
      <c r="WV375" s="387"/>
      <c r="WW375" s="388"/>
      <c r="WX375" s="388"/>
      <c r="WY375" s="376"/>
      <c r="WZ375" s="388"/>
      <c r="XA375" s="388"/>
      <c r="XB375" s="388"/>
      <c r="XC375" s="388"/>
      <c r="XD375" s="388"/>
      <c r="XE375" s="376"/>
      <c r="XF375" s="388"/>
      <c r="XG375" s="388"/>
      <c r="XH375" s="388"/>
      <c r="XI375" s="388"/>
      <c r="XJ375" s="388"/>
      <c r="XK375" s="376"/>
      <c r="XL375" s="388"/>
      <c r="XM375" s="376"/>
      <c r="XN375" s="376"/>
      <c r="XO375" s="392"/>
      <c r="XP375" s="384"/>
      <c r="XR375" s="386"/>
      <c r="XS375" s="386"/>
      <c r="XT375" s="386"/>
      <c r="XU375" s="387"/>
      <c r="XV375" s="387"/>
      <c r="XW375" s="387"/>
      <c r="XX375" s="386"/>
      <c r="XY375" s="386"/>
      <c r="XZ375" s="386"/>
      <c r="YA375" s="386"/>
      <c r="YB375" s="387"/>
      <c r="YC375" s="388"/>
      <c r="YD375" s="388"/>
      <c r="YE375" s="376"/>
      <c r="YF375" s="388"/>
      <c r="YG375" s="388"/>
      <c r="YH375" s="388"/>
      <c r="YI375" s="388"/>
      <c r="YJ375" s="388"/>
      <c r="YK375" s="376"/>
      <c r="YL375" s="388"/>
      <c r="YM375" s="388"/>
      <c r="YN375" s="388"/>
      <c r="YO375" s="388"/>
      <c r="YP375" s="388"/>
      <c r="YQ375" s="376"/>
      <c r="YR375" s="388"/>
      <c r="YS375" s="376"/>
      <c r="YT375" s="376"/>
      <c r="YU375" s="392"/>
      <c r="YV375" s="384"/>
      <c r="YX375" s="386"/>
      <c r="YY375" s="386"/>
      <c r="YZ375" s="386"/>
      <c r="ZA375" s="387"/>
      <c r="ZB375" s="387"/>
      <c r="ZC375" s="387"/>
      <c r="ZD375" s="386"/>
      <c r="ZE375" s="386"/>
      <c r="ZF375" s="386"/>
      <c r="ZG375" s="386"/>
      <c r="ZH375" s="387"/>
      <c r="ZI375" s="388"/>
      <c r="ZJ375" s="388"/>
      <c r="ZK375" s="376"/>
      <c r="ZL375" s="388"/>
      <c r="ZM375" s="388"/>
      <c r="ZN375" s="388"/>
      <c r="ZO375" s="388"/>
      <c r="ZP375" s="388"/>
      <c r="ZQ375" s="376"/>
      <c r="ZR375" s="388"/>
      <c r="ZS375" s="388"/>
      <c r="ZT375" s="388"/>
      <c r="ZU375" s="388"/>
      <c r="ZV375" s="388"/>
      <c r="ZW375" s="376"/>
      <c r="ZX375" s="388"/>
      <c r="ZY375" s="376"/>
      <c r="ZZ375" s="376"/>
      <c r="AAA375" s="392"/>
      <c r="AAB375" s="384"/>
      <c r="AAD375" s="386"/>
      <c r="AAE375" s="386"/>
      <c r="AAF375" s="386"/>
      <c r="AAG375" s="387"/>
      <c r="AAH375" s="387"/>
      <c r="AAI375" s="387"/>
      <c r="AAJ375" s="386"/>
      <c r="AAK375" s="386"/>
      <c r="AAL375" s="386"/>
      <c r="AAM375" s="386"/>
      <c r="AAN375" s="387"/>
      <c r="AAO375" s="388"/>
      <c r="AAP375" s="388"/>
      <c r="AAQ375" s="376"/>
      <c r="AAR375" s="388"/>
      <c r="AAS375" s="388"/>
      <c r="AAT375" s="388"/>
      <c r="AAU375" s="388"/>
      <c r="AAV375" s="388"/>
      <c r="AAW375" s="376"/>
      <c r="AAX375" s="388"/>
      <c r="AAY375" s="388"/>
      <c r="AAZ375" s="388"/>
      <c r="ABA375" s="388"/>
      <c r="ABB375" s="388"/>
      <c r="ABC375" s="376"/>
      <c r="ABD375" s="388"/>
      <c r="ABE375" s="376"/>
      <c r="ABF375" s="376"/>
      <c r="ABG375" s="392"/>
      <c r="ABH375" s="384"/>
      <c r="ABJ375" s="386"/>
      <c r="ABK375" s="386"/>
      <c r="ABL375" s="386"/>
      <c r="ABM375" s="387"/>
      <c r="ABN375" s="387"/>
      <c r="ABO375" s="387"/>
      <c r="ABP375" s="386"/>
      <c r="ABQ375" s="386"/>
      <c r="ABR375" s="386"/>
      <c r="ABS375" s="386"/>
      <c r="ABT375" s="387"/>
      <c r="ABU375" s="388"/>
      <c r="ABV375" s="388"/>
      <c r="ABW375" s="376"/>
      <c r="ABX375" s="388"/>
      <c r="ABY375" s="388"/>
      <c r="ABZ375" s="388"/>
      <c r="ACA375" s="388"/>
      <c r="ACB375" s="388"/>
      <c r="ACC375" s="376"/>
      <c r="ACD375" s="388"/>
      <c r="ACE375" s="388"/>
      <c r="ACF375" s="388"/>
      <c r="ACG375" s="388"/>
      <c r="ACH375" s="388"/>
      <c r="ACI375" s="376"/>
      <c r="ACJ375" s="388"/>
      <c r="ACK375" s="376"/>
      <c r="ACL375" s="376"/>
      <c r="ACM375" s="392"/>
      <c r="ACN375" s="384"/>
      <c r="ACP375" s="386"/>
      <c r="ACQ375" s="386"/>
      <c r="ACR375" s="386"/>
      <c r="ACS375" s="387"/>
      <c r="ACT375" s="387"/>
      <c r="ACU375" s="387"/>
      <c r="ACV375" s="386"/>
      <c r="ACW375" s="386"/>
      <c r="ACX375" s="386"/>
      <c r="ACY375" s="386"/>
      <c r="ACZ375" s="387"/>
      <c r="ADA375" s="388"/>
      <c r="ADB375" s="388"/>
      <c r="ADC375" s="376"/>
      <c r="ADD375" s="388"/>
      <c r="ADE375" s="388"/>
      <c r="ADF375" s="388"/>
      <c r="ADG375" s="388"/>
      <c r="ADH375" s="388"/>
      <c r="ADI375" s="376"/>
      <c r="ADJ375" s="388"/>
      <c r="ADK375" s="388"/>
      <c r="ADL375" s="388"/>
      <c r="ADM375" s="388"/>
      <c r="ADN375" s="388"/>
      <c r="ADO375" s="376"/>
      <c r="ADP375" s="388"/>
      <c r="ADQ375" s="376"/>
      <c r="ADR375" s="376"/>
      <c r="ADS375" s="392"/>
      <c r="ADT375" s="384"/>
      <c r="ADV375" s="386"/>
      <c r="ADW375" s="386"/>
      <c r="ADX375" s="386"/>
      <c r="ADY375" s="387"/>
      <c r="ADZ375" s="387"/>
      <c r="AEA375" s="387"/>
      <c r="AEB375" s="386"/>
      <c r="AEC375" s="386"/>
      <c r="AED375" s="386"/>
      <c r="AEE375" s="386"/>
      <c r="AEF375" s="387"/>
      <c r="AEG375" s="388"/>
      <c r="AEH375" s="388"/>
      <c r="AEI375" s="376"/>
      <c r="AEJ375" s="388"/>
      <c r="AEK375" s="388"/>
      <c r="AEL375" s="388"/>
      <c r="AEM375" s="388"/>
      <c r="AEN375" s="388"/>
      <c r="AEO375" s="376"/>
      <c r="AEP375" s="388"/>
      <c r="AEQ375" s="388"/>
      <c r="AER375" s="388"/>
      <c r="AES375" s="388"/>
      <c r="AET375" s="388"/>
      <c r="AEU375" s="376"/>
      <c r="AEV375" s="388"/>
      <c r="AEW375" s="376"/>
      <c r="AEX375" s="376"/>
      <c r="AEY375" s="392"/>
      <c r="AEZ375" s="384"/>
      <c r="AFB375" s="386"/>
      <c r="AFC375" s="386"/>
      <c r="AFD375" s="386"/>
      <c r="AFE375" s="387"/>
      <c r="AFF375" s="387"/>
      <c r="AFG375" s="387"/>
      <c r="AFH375" s="386"/>
      <c r="AFI375" s="386"/>
      <c r="AFJ375" s="386"/>
      <c r="AFK375" s="386"/>
      <c r="AFL375" s="387"/>
      <c r="AFM375" s="388"/>
      <c r="AFN375" s="388"/>
      <c r="AFO375" s="376"/>
      <c r="AFP375" s="388"/>
      <c r="AFQ375" s="388"/>
      <c r="AFR375" s="388"/>
      <c r="AFS375" s="388"/>
      <c r="AFT375" s="388"/>
      <c r="AFU375" s="376"/>
      <c r="AFV375" s="388"/>
      <c r="AFW375" s="388"/>
      <c r="AFX375" s="388"/>
      <c r="AFY375" s="388"/>
      <c r="AFZ375" s="388"/>
      <c r="AGA375" s="376"/>
      <c r="AGB375" s="388"/>
      <c r="AGC375" s="376"/>
      <c r="AGD375" s="376"/>
      <c r="AGE375" s="392"/>
      <c r="AGF375" s="384"/>
      <c r="AGH375" s="386"/>
      <c r="AGI375" s="386"/>
      <c r="AGJ375" s="386"/>
      <c r="AGK375" s="387"/>
      <c r="AGL375" s="387"/>
      <c r="AGM375" s="387"/>
      <c r="AGN375" s="386"/>
      <c r="AGO375" s="386"/>
      <c r="AGP375" s="386"/>
      <c r="AGQ375" s="386"/>
      <c r="AGR375" s="387"/>
      <c r="AGS375" s="388"/>
      <c r="AGT375" s="388"/>
      <c r="AGU375" s="376"/>
      <c r="AGV375" s="388"/>
      <c r="AGW375" s="388"/>
      <c r="AGX375" s="388"/>
      <c r="AGY375" s="388"/>
      <c r="AGZ375" s="388"/>
      <c r="AHA375" s="376"/>
      <c r="AHB375" s="388"/>
      <c r="AHC375" s="388"/>
      <c r="AHD375" s="388"/>
      <c r="AHE375" s="388"/>
      <c r="AHF375" s="388"/>
      <c r="AHG375" s="376"/>
      <c r="AHH375" s="388"/>
      <c r="AHI375" s="376"/>
      <c r="AHJ375" s="376"/>
      <c r="AHK375" s="392"/>
      <c r="AHL375" s="384"/>
      <c r="AHN375" s="386"/>
      <c r="AHO375" s="386"/>
      <c r="AHP375" s="386"/>
      <c r="AHQ375" s="387"/>
      <c r="AHR375" s="387"/>
      <c r="AHS375" s="387"/>
      <c r="AHT375" s="386"/>
      <c r="AHU375" s="386"/>
      <c r="AHV375" s="386"/>
      <c r="AHW375" s="386"/>
      <c r="AHX375" s="387"/>
      <c r="AHY375" s="388"/>
      <c r="AHZ375" s="388"/>
      <c r="AIA375" s="376"/>
      <c r="AIB375" s="388"/>
      <c r="AIC375" s="388"/>
      <c r="AID375" s="388"/>
      <c r="AIE375" s="388"/>
      <c r="AIF375" s="388"/>
      <c r="AIG375" s="376"/>
      <c r="AIH375" s="388"/>
      <c r="AII375" s="388"/>
      <c r="AIJ375" s="388"/>
      <c r="AIK375" s="388"/>
      <c r="AIL375" s="388"/>
      <c r="AIM375" s="376"/>
      <c r="AIN375" s="388"/>
      <c r="AIO375" s="376"/>
      <c r="AIP375" s="376"/>
      <c r="AIQ375" s="392"/>
      <c r="AIR375" s="384"/>
      <c r="AIT375" s="386"/>
      <c r="AIU375" s="386"/>
      <c r="AIV375" s="386"/>
      <c r="AIW375" s="387"/>
      <c r="AIX375" s="387"/>
      <c r="AIY375" s="387"/>
      <c r="AIZ375" s="386"/>
      <c r="AJA375" s="386"/>
      <c r="AJB375" s="386"/>
      <c r="AJC375" s="386"/>
      <c r="AJD375" s="387"/>
      <c r="AJE375" s="388"/>
      <c r="AJF375" s="388"/>
      <c r="AJG375" s="376"/>
      <c r="AJH375" s="388"/>
      <c r="AJI375" s="388"/>
      <c r="AJJ375" s="388"/>
      <c r="AJK375" s="388"/>
      <c r="AJL375" s="388"/>
      <c r="AJM375" s="376"/>
      <c r="AJN375" s="388"/>
      <c r="AJO375" s="388"/>
      <c r="AJP375" s="388"/>
      <c r="AJQ375" s="388"/>
      <c r="AJR375" s="388"/>
      <c r="AJS375" s="376"/>
      <c r="AJT375" s="388"/>
      <c r="AJU375" s="376"/>
      <c r="AJV375" s="376"/>
      <c r="AJW375" s="392"/>
      <c r="AJX375" s="384"/>
      <c r="AJZ375" s="386"/>
      <c r="AKA375" s="386"/>
      <c r="AKB375" s="386"/>
      <c r="AKC375" s="387"/>
      <c r="AKD375" s="387"/>
      <c r="AKE375" s="387"/>
      <c r="AKF375" s="386"/>
      <c r="AKG375" s="386"/>
      <c r="AKH375" s="386"/>
      <c r="AKI375" s="386"/>
      <c r="AKJ375" s="387"/>
      <c r="AKK375" s="388"/>
      <c r="AKL375" s="388"/>
      <c r="AKM375" s="376"/>
      <c r="AKN375" s="388"/>
      <c r="AKO375" s="388"/>
      <c r="AKP375" s="388"/>
      <c r="AKQ375" s="388"/>
      <c r="AKR375" s="388"/>
      <c r="AKS375" s="376"/>
      <c r="AKT375" s="388"/>
      <c r="AKU375" s="388"/>
      <c r="AKV375" s="388"/>
      <c r="AKW375" s="388"/>
      <c r="AKX375" s="388"/>
      <c r="AKY375" s="376"/>
      <c r="AKZ375" s="388"/>
      <c r="ALA375" s="376"/>
      <c r="ALB375" s="376"/>
      <c r="ALC375" s="392"/>
      <c r="ALD375" s="384"/>
      <c r="ALF375" s="386"/>
      <c r="ALG375" s="386"/>
      <c r="ALH375" s="386"/>
      <c r="ALI375" s="387"/>
      <c r="ALJ375" s="387"/>
      <c r="ALK375" s="387"/>
      <c r="ALL375" s="386"/>
      <c r="ALM375" s="386"/>
      <c r="ALN375" s="386"/>
      <c r="ALO375" s="386"/>
      <c r="ALP375" s="387"/>
      <c r="ALQ375" s="388"/>
      <c r="ALR375" s="388"/>
      <c r="ALS375" s="376"/>
      <c r="ALT375" s="388"/>
      <c r="ALU375" s="388"/>
      <c r="ALV375" s="388"/>
      <c r="ALW375" s="388"/>
      <c r="ALX375" s="388"/>
      <c r="ALY375" s="376"/>
      <c r="ALZ375" s="388"/>
      <c r="AMA375" s="388"/>
      <c r="AMB375" s="388"/>
      <c r="AMC375" s="388"/>
      <c r="AMD375" s="388"/>
      <c r="AME375" s="376"/>
      <c r="AMF375" s="388"/>
      <c r="AMG375" s="376"/>
      <c r="AMH375" s="376"/>
      <c r="AMI375" s="392"/>
      <c r="AMJ375" s="384"/>
      <c r="AML375" s="386"/>
      <c r="AMM375" s="386"/>
      <c r="AMN375" s="386"/>
      <c r="AMO375" s="387"/>
      <c r="AMP375" s="387"/>
      <c r="AMQ375" s="387"/>
      <c r="AMR375" s="386"/>
      <c r="AMS375" s="386"/>
      <c r="AMT375" s="386"/>
      <c r="AMU375" s="386"/>
      <c r="AMV375" s="387"/>
      <c r="AMW375" s="388"/>
      <c r="AMX375" s="388"/>
      <c r="AMY375" s="376"/>
      <c r="AMZ375" s="388"/>
      <c r="ANA375" s="388"/>
      <c r="ANB375" s="388"/>
      <c r="ANC375" s="388"/>
      <c r="AND375" s="388"/>
      <c r="ANE375" s="376"/>
      <c r="ANF375" s="388"/>
      <c r="ANG375" s="388"/>
      <c r="ANH375" s="388"/>
      <c r="ANI375" s="388"/>
      <c r="ANJ375" s="388"/>
      <c r="ANK375" s="376"/>
      <c r="ANL375" s="388"/>
      <c r="ANM375" s="376"/>
      <c r="ANN375" s="376"/>
      <c r="ANO375" s="392"/>
      <c r="ANP375" s="384"/>
      <c r="ANR375" s="386"/>
      <c r="ANS375" s="386"/>
      <c r="ANT375" s="386"/>
      <c r="ANU375" s="387"/>
      <c r="ANV375" s="387"/>
      <c r="ANW375" s="387"/>
      <c r="ANX375" s="386"/>
      <c r="ANY375" s="386"/>
      <c r="ANZ375" s="386"/>
      <c r="AOA375" s="386"/>
      <c r="AOB375" s="387"/>
      <c r="AOC375" s="388"/>
      <c r="AOD375" s="388"/>
      <c r="AOE375" s="376"/>
      <c r="AOF375" s="388"/>
      <c r="AOG375" s="388"/>
      <c r="AOH375" s="388"/>
      <c r="AOI375" s="388"/>
      <c r="AOJ375" s="388"/>
      <c r="AOK375" s="376"/>
      <c r="AOL375" s="388"/>
      <c r="AOM375" s="388"/>
      <c r="AON375" s="388"/>
      <c r="AOO375" s="388"/>
      <c r="AOP375" s="388"/>
      <c r="AOQ375" s="376"/>
      <c r="AOR375" s="388"/>
      <c r="AOS375" s="376"/>
      <c r="AOT375" s="376"/>
      <c r="AOU375" s="392"/>
      <c r="AOV375" s="384"/>
      <c r="AOX375" s="386"/>
      <c r="AOY375" s="386"/>
      <c r="AOZ375" s="386"/>
      <c r="APA375" s="387"/>
      <c r="APB375" s="387"/>
      <c r="APC375" s="387"/>
      <c r="APD375" s="386"/>
      <c r="APE375" s="386"/>
      <c r="APF375" s="386"/>
      <c r="APG375" s="386"/>
      <c r="APH375" s="387"/>
      <c r="API375" s="388"/>
      <c r="APJ375" s="388"/>
      <c r="APK375" s="376"/>
      <c r="APL375" s="388"/>
      <c r="APM375" s="388"/>
      <c r="APN375" s="388"/>
      <c r="APO375" s="388"/>
      <c r="APP375" s="388"/>
      <c r="APQ375" s="376"/>
      <c r="APR375" s="388"/>
      <c r="APS375" s="388"/>
      <c r="APT375" s="388"/>
      <c r="APU375" s="388"/>
      <c r="APV375" s="388"/>
      <c r="APW375" s="376"/>
      <c r="APX375" s="388"/>
      <c r="APY375" s="376"/>
      <c r="APZ375" s="376"/>
      <c r="AQA375" s="392"/>
      <c r="AQB375" s="384"/>
      <c r="AQD375" s="386"/>
      <c r="AQE375" s="386"/>
      <c r="AQF375" s="386"/>
      <c r="AQG375" s="387"/>
      <c r="AQH375" s="387"/>
      <c r="AQI375" s="387"/>
      <c r="AQJ375" s="386"/>
      <c r="AQK375" s="386"/>
      <c r="AQL375" s="386"/>
      <c r="AQM375" s="386"/>
      <c r="AQN375" s="387"/>
      <c r="AQO375" s="388"/>
      <c r="AQP375" s="388"/>
      <c r="AQQ375" s="376"/>
      <c r="AQR375" s="388"/>
      <c r="AQS375" s="388"/>
      <c r="AQT375" s="388"/>
      <c r="AQU375" s="388"/>
      <c r="AQV375" s="388"/>
      <c r="AQW375" s="376"/>
      <c r="AQX375" s="388"/>
      <c r="AQY375" s="388"/>
      <c r="AQZ375" s="388"/>
      <c r="ARA375" s="388"/>
      <c r="ARB375" s="388"/>
      <c r="ARC375" s="376"/>
      <c r="ARD375" s="388"/>
      <c r="ARE375" s="376"/>
      <c r="ARF375" s="376"/>
      <c r="ARG375" s="392"/>
      <c r="ARH375" s="384"/>
      <c r="ARJ375" s="386"/>
      <c r="ARK375" s="386"/>
      <c r="ARL375" s="386"/>
      <c r="ARM375" s="387"/>
      <c r="ARN375" s="387"/>
      <c r="ARO375" s="387"/>
      <c r="ARP375" s="386"/>
      <c r="ARQ375" s="386"/>
      <c r="ARR375" s="386"/>
      <c r="ARS375" s="386"/>
      <c r="ART375" s="387"/>
      <c r="ARU375" s="388"/>
      <c r="ARV375" s="388"/>
      <c r="ARW375" s="376"/>
      <c r="ARX375" s="388"/>
      <c r="ARY375" s="388"/>
      <c r="ARZ375" s="388"/>
      <c r="ASA375" s="388"/>
      <c r="ASB375" s="388"/>
      <c r="ASC375" s="376"/>
      <c r="ASD375" s="388"/>
      <c r="ASE375" s="388"/>
      <c r="ASF375" s="388"/>
      <c r="ASG375" s="388"/>
      <c r="ASH375" s="388"/>
      <c r="ASI375" s="376"/>
      <c r="ASJ375" s="388"/>
      <c r="ASK375" s="376"/>
      <c r="ASL375" s="376"/>
      <c r="ASM375" s="392"/>
      <c r="ASN375" s="384"/>
      <c r="ASP375" s="386"/>
      <c r="ASQ375" s="386"/>
      <c r="ASR375" s="386"/>
      <c r="ASS375" s="387"/>
      <c r="AST375" s="387"/>
      <c r="ASU375" s="387"/>
      <c r="ASV375" s="386"/>
      <c r="ASW375" s="386"/>
      <c r="ASX375" s="386"/>
      <c r="ASY375" s="386"/>
      <c r="ASZ375" s="387"/>
      <c r="ATA375" s="388"/>
      <c r="ATB375" s="388"/>
      <c r="ATC375" s="376"/>
      <c r="ATD375" s="388"/>
      <c r="ATE375" s="388"/>
      <c r="ATF375" s="388"/>
      <c r="ATG375" s="388"/>
      <c r="ATH375" s="388"/>
      <c r="ATI375" s="376"/>
      <c r="ATJ375" s="388"/>
      <c r="ATK375" s="388"/>
      <c r="ATL375" s="388"/>
      <c r="ATM375" s="388"/>
      <c r="ATN375" s="388"/>
      <c r="ATO375" s="376"/>
      <c r="ATP375" s="388"/>
      <c r="ATQ375" s="376"/>
      <c r="ATR375" s="376"/>
      <c r="ATS375" s="392"/>
      <c r="ATT375" s="384"/>
      <c r="ATV375" s="386"/>
      <c r="ATW375" s="386"/>
      <c r="ATX375" s="386"/>
      <c r="ATY375" s="387"/>
      <c r="ATZ375" s="387"/>
      <c r="AUA375" s="387"/>
      <c r="AUB375" s="386"/>
      <c r="AUC375" s="386"/>
      <c r="AUD375" s="386"/>
      <c r="AUE375" s="386"/>
      <c r="AUF375" s="387"/>
      <c r="AUG375" s="388"/>
      <c r="AUH375" s="388"/>
      <c r="AUI375" s="376"/>
      <c r="AUJ375" s="388"/>
      <c r="AUK375" s="388"/>
      <c r="AUL375" s="388"/>
      <c r="AUM375" s="388"/>
      <c r="AUN375" s="388"/>
      <c r="AUO375" s="376"/>
      <c r="AUP375" s="388"/>
      <c r="AUQ375" s="388"/>
      <c r="AUR375" s="388"/>
      <c r="AUS375" s="388"/>
      <c r="AUT375" s="388"/>
      <c r="AUU375" s="376"/>
      <c r="AUV375" s="388"/>
      <c r="AUW375" s="376"/>
      <c r="AUX375" s="376"/>
      <c r="AUY375" s="392"/>
      <c r="AUZ375" s="384"/>
      <c r="AVB375" s="386"/>
      <c r="AVC375" s="386"/>
      <c r="AVD375" s="386"/>
      <c r="AVE375" s="387"/>
      <c r="AVF375" s="387"/>
      <c r="AVG375" s="387"/>
      <c r="AVH375" s="386"/>
      <c r="AVI375" s="386"/>
      <c r="AVJ375" s="386"/>
      <c r="AVK375" s="386"/>
      <c r="AVL375" s="387"/>
      <c r="AVM375" s="388"/>
      <c r="AVN375" s="388"/>
      <c r="AVO375" s="376"/>
      <c r="AVP375" s="388"/>
      <c r="AVQ375" s="388"/>
      <c r="AVR375" s="388"/>
      <c r="AVS375" s="388"/>
      <c r="AVT375" s="388"/>
      <c r="AVU375" s="376"/>
      <c r="AVV375" s="388"/>
      <c r="AVW375" s="388"/>
      <c r="AVX375" s="388"/>
      <c r="AVY375" s="388"/>
      <c r="AVZ375" s="388"/>
      <c r="AWA375" s="376"/>
      <c r="AWB375" s="388"/>
      <c r="AWC375" s="376"/>
      <c r="AWD375" s="376"/>
      <c r="AWE375" s="392"/>
      <c r="AWF375" s="384"/>
      <c r="AWH375" s="386"/>
      <c r="AWI375" s="386"/>
      <c r="AWJ375" s="386"/>
      <c r="AWK375" s="387"/>
      <c r="AWL375" s="387"/>
      <c r="AWM375" s="387"/>
      <c r="AWN375" s="386"/>
      <c r="AWO375" s="386"/>
      <c r="AWP375" s="386"/>
      <c r="AWQ375" s="386"/>
      <c r="AWR375" s="387"/>
      <c r="AWS375" s="388"/>
      <c r="AWT375" s="388"/>
      <c r="AWU375" s="376"/>
      <c r="AWV375" s="388"/>
      <c r="AWW375" s="388"/>
      <c r="AWX375" s="388"/>
      <c r="AWY375" s="388"/>
      <c r="AWZ375" s="388"/>
      <c r="AXA375" s="376"/>
      <c r="AXB375" s="388"/>
      <c r="AXC375" s="388"/>
      <c r="AXD375" s="388"/>
      <c r="AXE375" s="388"/>
      <c r="AXF375" s="388"/>
      <c r="AXG375" s="376"/>
      <c r="AXH375" s="388"/>
      <c r="AXI375" s="376"/>
      <c r="AXJ375" s="376"/>
      <c r="AXK375" s="392"/>
      <c r="AXL375" s="384"/>
      <c r="AXN375" s="386"/>
      <c r="AXO375" s="386"/>
      <c r="AXP375" s="386"/>
      <c r="AXQ375" s="387"/>
      <c r="AXR375" s="387"/>
      <c r="AXS375" s="387"/>
      <c r="AXT375" s="386"/>
      <c r="AXU375" s="386"/>
      <c r="AXV375" s="386"/>
      <c r="AXW375" s="386"/>
      <c r="AXX375" s="387"/>
      <c r="AXY375" s="388"/>
      <c r="AXZ375" s="388"/>
      <c r="AYA375" s="376"/>
      <c r="AYB375" s="388"/>
      <c r="AYC375" s="388"/>
      <c r="AYD375" s="388"/>
      <c r="AYE375" s="388"/>
      <c r="AYF375" s="388"/>
      <c r="AYG375" s="376"/>
      <c r="AYH375" s="388"/>
      <c r="AYI375" s="388"/>
      <c r="AYJ375" s="388"/>
      <c r="AYK375" s="388"/>
      <c r="AYL375" s="388"/>
      <c r="AYM375" s="376"/>
      <c r="AYN375" s="388"/>
      <c r="AYO375" s="376"/>
      <c r="AYP375" s="376"/>
      <c r="AYQ375" s="392"/>
      <c r="AYR375" s="384"/>
      <c r="AYT375" s="386"/>
      <c r="AYU375" s="386"/>
      <c r="AYV375" s="386"/>
      <c r="AYW375" s="387"/>
      <c r="AYX375" s="387"/>
      <c r="AYY375" s="387"/>
      <c r="AYZ375" s="386"/>
      <c r="AZA375" s="386"/>
      <c r="AZB375" s="386"/>
      <c r="AZC375" s="386"/>
      <c r="AZD375" s="387"/>
      <c r="AZE375" s="388"/>
      <c r="AZF375" s="388"/>
      <c r="AZG375" s="376"/>
      <c r="AZH375" s="388"/>
      <c r="AZI375" s="388"/>
      <c r="AZJ375" s="388"/>
      <c r="AZK375" s="388"/>
      <c r="AZL375" s="388"/>
      <c r="AZM375" s="376"/>
      <c r="AZN375" s="388"/>
      <c r="AZO375" s="388"/>
      <c r="AZP375" s="388"/>
      <c r="AZQ375" s="388"/>
      <c r="AZR375" s="388"/>
      <c r="AZS375" s="376"/>
      <c r="AZT375" s="388"/>
      <c r="AZU375" s="376"/>
      <c r="AZV375" s="376"/>
      <c r="AZW375" s="392"/>
      <c r="AZX375" s="384"/>
      <c r="AZZ375" s="386"/>
      <c r="BAA375" s="386"/>
      <c r="BAB375" s="386"/>
      <c r="BAC375" s="387"/>
      <c r="BAD375" s="387"/>
      <c r="BAE375" s="387"/>
      <c r="BAF375" s="386"/>
      <c r="BAG375" s="386"/>
      <c r="BAH375" s="386"/>
      <c r="BAI375" s="386"/>
      <c r="BAJ375" s="387"/>
      <c r="BAK375" s="388"/>
      <c r="BAL375" s="388"/>
      <c r="BAM375" s="376"/>
      <c r="BAN375" s="388"/>
      <c r="BAO375" s="388"/>
      <c r="BAP375" s="388"/>
      <c r="BAQ375" s="388"/>
      <c r="BAR375" s="388"/>
      <c r="BAS375" s="376"/>
      <c r="BAT375" s="388"/>
      <c r="BAU375" s="388"/>
      <c r="BAV375" s="388"/>
      <c r="BAW375" s="388"/>
      <c r="BAX375" s="388"/>
      <c r="BAY375" s="376"/>
      <c r="BAZ375" s="388"/>
      <c r="BBA375" s="376"/>
      <c r="BBB375" s="376"/>
      <c r="BBC375" s="392"/>
      <c r="BBD375" s="384"/>
      <c r="BBF375" s="386"/>
      <c r="BBG375" s="386"/>
      <c r="BBH375" s="386"/>
      <c r="BBI375" s="387"/>
      <c r="BBJ375" s="387"/>
      <c r="BBK375" s="387"/>
      <c r="BBL375" s="386"/>
      <c r="BBM375" s="386"/>
      <c r="BBN375" s="386"/>
      <c r="BBO375" s="386"/>
      <c r="BBP375" s="387"/>
      <c r="BBQ375" s="388"/>
      <c r="BBR375" s="388"/>
      <c r="BBS375" s="376"/>
      <c r="BBT375" s="388"/>
      <c r="BBU375" s="388"/>
      <c r="BBV375" s="388"/>
      <c r="BBW375" s="388"/>
      <c r="BBX375" s="388"/>
      <c r="BBY375" s="376"/>
      <c r="BBZ375" s="388"/>
      <c r="BCA375" s="388"/>
      <c r="BCB375" s="388"/>
      <c r="BCC375" s="388"/>
      <c r="BCD375" s="388"/>
      <c r="BCE375" s="376"/>
      <c r="BCF375" s="388"/>
      <c r="BCG375" s="376"/>
      <c r="BCH375" s="376"/>
      <c r="BCI375" s="392"/>
      <c r="BCJ375" s="384"/>
      <c r="BCL375" s="386"/>
      <c r="BCM375" s="386"/>
      <c r="BCN375" s="386"/>
      <c r="BCO375" s="387"/>
      <c r="BCP375" s="387"/>
      <c r="BCQ375" s="387"/>
      <c r="BCR375" s="386"/>
      <c r="BCS375" s="386"/>
      <c r="BCT375" s="386"/>
      <c r="BCU375" s="386"/>
      <c r="BCV375" s="387"/>
      <c r="BCW375" s="388"/>
      <c r="BCX375" s="388"/>
      <c r="BCY375" s="376"/>
      <c r="BCZ375" s="388"/>
      <c r="BDA375" s="388"/>
      <c r="BDB375" s="388"/>
      <c r="BDC375" s="388"/>
      <c r="BDD375" s="388"/>
      <c r="BDE375" s="376"/>
      <c r="BDF375" s="388"/>
      <c r="BDG375" s="388"/>
      <c r="BDH375" s="388"/>
      <c r="BDI375" s="388"/>
      <c r="BDJ375" s="388"/>
      <c r="BDK375" s="376"/>
      <c r="BDL375" s="388"/>
      <c r="BDM375" s="376"/>
      <c r="BDN375" s="376"/>
      <c r="BDO375" s="392"/>
      <c r="BDP375" s="384"/>
      <c r="BDR375" s="386"/>
      <c r="BDS375" s="386"/>
      <c r="BDT375" s="386"/>
      <c r="BDU375" s="387"/>
      <c r="BDV375" s="387"/>
      <c r="BDW375" s="387"/>
      <c r="BDX375" s="386"/>
      <c r="BDY375" s="386"/>
      <c r="BDZ375" s="386"/>
      <c r="BEA375" s="386"/>
      <c r="BEB375" s="387"/>
      <c r="BEC375" s="388"/>
      <c r="BED375" s="388"/>
      <c r="BEE375" s="376"/>
      <c r="BEF375" s="388"/>
      <c r="BEG375" s="388"/>
      <c r="BEH375" s="388"/>
      <c r="BEI375" s="388"/>
      <c r="BEJ375" s="388"/>
      <c r="BEK375" s="376"/>
      <c r="BEL375" s="388"/>
      <c r="BEM375" s="388"/>
      <c r="BEN375" s="388"/>
      <c r="BEO375" s="388"/>
      <c r="BEP375" s="388"/>
      <c r="BEQ375" s="376"/>
      <c r="BER375" s="388"/>
      <c r="BES375" s="376"/>
      <c r="BET375" s="376"/>
      <c r="BEU375" s="392"/>
      <c r="BEV375" s="384"/>
      <c r="BEX375" s="386"/>
      <c r="BEY375" s="386"/>
      <c r="BEZ375" s="386"/>
      <c r="BFA375" s="387"/>
      <c r="BFB375" s="387"/>
      <c r="BFC375" s="387"/>
      <c r="BFD375" s="386"/>
      <c r="BFE375" s="386"/>
      <c r="BFF375" s="386"/>
      <c r="BFG375" s="386"/>
      <c r="BFH375" s="387"/>
      <c r="BFI375" s="388"/>
      <c r="BFJ375" s="388"/>
      <c r="BFK375" s="376"/>
      <c r="BFL375" s="388"/>
      <c r="BFM375" s="388"/>
      <c r="BFN375" s="388"/>
      <c r="BFO375" s="388"/>
      <c r="BFP375" s="388"/>
      <c r="BFQ375" s="376"/>
      <c r="BFR375" s="388"/>
      <c r="BFS375" s="388"/>
      <c r="BFT375" s="388"/>
      <c r="BFU375" s="388"/>
      <c r="BFV375" s="388"/>
      <c r="BFW375" s="376"/>
      <c r="BFX375" s="388"/>
      <c r="BFY375" s="376"/>
      <c r="BFZ375" s="376"/>
      <c r="BGA375" s="392"/>
      <c r="BGB375" s="384"/>
      <c r="BGD375" s="386"/>
      <c r="BGE375" s="386"/>
      <c r="BGF375" s="386"/>
      <c r="BGG375" s="387"/>
      <c r="BGH375" s="387"/>
      <c r="BGI375" s="387"/>
      <c r="BGJ375" s="386"/>
      <c r="BGK375" s="386"/>
      <c r="BGL375" s="386"/>
      <c r="BGM375" s="386"/>
      <c r="BGN375" s="387"/>
      <c r="BGO375" s="388"/>
      <c r="BGP375" s="388"/>
      <c r="BGQ375" s="376"/>
      <c r="BGR375" s="388"/>
      <c r="BGS375" s="388"/>
      <c r="BGT375" s="388"/>
      <c r="BGU375" s="388"/>
      <c r="BGV375" s="388"/>
      <c r="BGW375" s="376"/>
      <c r="BGX375" s="388"/>
      <c r="BGY375" s="388"/>
      <c r="BGZ375" s="388"/>
      <c r="BHA375" s="388"/>
      <c r="BHB375" s="388"/>
      <c r="BHC375" s="376"/>
      <c r="BHD375" s="388"/>
      <c r="BHE375" s="376"/>
      <c r="BHF375" s="376"/>
      <c r="BHG375" s="392"/>
      <c r="BHH375" s="384"/>
      <c r="BHJ375" s="386"/>
      <c r="BHK375" s="386"/>
      <c r="BHL375" s="386"/>
      <c r="BHM375" s="387"/>
      <c r="BHN375" s="387"/>
      <c r="BHO375" s="387"/>
      <c r="BHP375" s="386"/>
      <c r="BHQ375" s="386"/>
      <c r="BHR375" s="386"/>
      <c r="BHS375" s="386"/>
      <c r="BHT375" s="387"/>
      <c r="BHU375" s="388"/>
      <c r="BHV375" s="388"/>
      <c r="BHW375" s="376"/>
      <c r="BHX375" s="388"/>
      <c r="BHY375" s="388"/>
      <c r="BHZ375" s="388"/>
      <c r="BIA375" s="388"/>
      <c r="BIB375" s="388"/>
      <c r="BIC375" s="376"/>
      <c r="BID375" s="388"/>
      <c r="BIE375" s="388"/>
      <c r="BIF375" s="388"/>
      <c r="BIG375" s="388"/>
      <c r="BIH375" s="388"/>
      <c r="BII375" s="376"/>
      <c r="BIJ375" s="388"/>
      <c r="BIK375" s="376"/>
      <c r="BIL375" s="376"/>
      <c r="BIM375" s="392"/>
      <c r="BIN375" s="384"/>
      <c r="BIP375" s="386"/>
      <c r="BIQ375" s="386"/>
      <c r="BIR375" s="386"/>
      <c r="BIS375" s="387"/>
      <c r="BIT375" s="387"/>
      <c r="BIU375" s="387"/>
      <c r="BIV375" s="386"/>
      <c r="BIW375" s="386"/>
      <c r="BIX375" s="386"/>
      <c r="BIY375" s="386"/>
      <c r="BIZ375" s="387"/>
      <c r="BJA375" s="388"/>
      <c r="BJB375" s="388"/>
      <c r="BJC375" s="376"/>
      <c r="BJD375" s="388"/>
      <c r="BJE375" s="388"/>
      <c r="BJF375" s="388"/>
      <c r="BJG375" s="388"/>
      <c r="BJH375" s="388"/>
      <c r="BJI375" s="376"/>
      <c r="BJJ375" s="388"/>
      <c r="BJK375" s="388"/>
      <c r="BJL375" s="388"/>
      <c r="BJM375" s="388"/>
      <c r="BJN375" s="388"/>
      <c r="BJO375" s="376"/>
      <c r="BJP375" s="388"/>
      <c r="BJQ375" s="376"/>
      <c r="BJR375" s="376"/>
      <c r="BJS375" s="392"/>
      <c r="BJT375" s="384"/>
      <c r="BJV375" s="386"/>
      <c r="BJW375" s="386"/>
      <c r="BJX375" s="386"/>
      <c r="BJY375" s="387"/>
      <c r="BJZ375" s="387"/>
      <c r="BKA375" s="387"/>
      <c r="BKB375" s="386"/>
      <c r="BKC375" s="386"/>
      <c r="BKD375" s="386"/>
      <c r="BKE375" s="386"/>
      <c r="BKF375" s="387"/>
      <c r="BKG375" s="388"/>
      <c r="BKH375" s="388"/>
      <c r="BKI375" s="376"/>
      <c r="BKJ375" s="388"/>
      <c r="BKK375" s="388"/>
      <c r="BKL375" s="388"/>
      <c r="BKM375" s="388"/>
      <c r="BKN375" s="388"/>
      <c r="BKO375" s="376"/>
      <c r="BKP375" s="388"/>
      <c r="BKQ375" s="388"/>
      <c r="BKR375" s="388"/>
      <c r="BKS375" s="388"/>
      <c r="BKT375" s="388"/>
      <c r="BKU375" s="376"/>
      <c r="BKV375" s="388"/>
      <c r="BKW375" s="376"/>
      <c r="BKX375" s="376"/>
      <c r="BKY375" s="392"/>
      <c r="BKZ375" s="384"/>
      <c r="BLB375" s="386"/>
      <c r="BLC375" s="386"/>
      <c r="BLD375" s="386"/>
      <c r="BLE375" s="387"/>
      <c r="BLF375" s="387"/>
      <c r="BLG375" s="387"/>
      <c r="BLH375" s="386"/>
      <c r="BLI375" s="386"/>
      <c r="BLJ375" s="386"/>
      <c r="BLK375" s="386"/>
      <c r="BLL375" s="387"/>
      <c r="BLM375" s="388"/>
      <c r="BLN375" s="388"/>
      <c r="BLO375" s="376"/>
      <c r="BLP375" s="388"/>
      <c r="BLQ375" s="388"/>
      <c r="BLR375" s="388"/>
      <c r="BLS375" s="388"/>
      <c r="BLT375" s="388"/>
      <c r="BLU375" s="376"/>
      <c r="BLV375" s="388"/>
      <c r="BLW375" s="388"/>
      <c r="BLX375" s="388"/>
      <c r="BLY375" s="388"/>
      <c r="BLZ375" s="388"/>
      <c r="BMA375" s="376"/>
      <c r="BMB375" s="388"/>
      <c r="BMC375" s="376"/>
      <c r="BMD375" s="376"/>
      <c r="BME375" s="392"/>
      <c r="BMF375" s="384"/>
      <c r="BMH375" s="386"/>
      <c r="BMI375" s="386"/>
      <c r="BMJ375" s="386"/>
      <c r="BMK375" s="387"/>
      <c r="BML375" s="387"/>
      <c r="BMM375" s="387"/>
      <c r="BMN375" s="386"/>
      <c r="BMO375" s="386"/>
      <c r="BMP375" s="386"/>
      <c r="BMQ375" s="386"/>
      <c r="BMR375" s="387"/>
      <c r="BMS375" s="388"/>
      <c r="BMT375" s="388"/>
      <c r="BMU375" s="376"/>
      <c r="BMV375" s="388"/>
      <c r="BMW375" s="388"/>
      <c r="BMX375" s="388"/>
      <c r="BMY375" s="388"/>
      <c r="BMZ375" s="388"/>
      <c r="BNA375" s="376"/>
      <c r="BNB375" s="388"/>
      <c r="BNC375" s="388"/>
      <c r="BND375" s="388"/>
      <c r="BNE375" s="388"/>
      <c r="BNF375" s="388"/>
      <c r="BNG375" s="376"/>
      <c r="BNH375" s="388"/>
      <c r="BNI375" s="376"/>
      <c r="BNJ375" s="376"/>
      <c r="BNK375" s="392"/>
      <c r="BNL375" s="384"/>
      <c r="BNN375" s="386"/>
      <c r="BNO375" s="386"/>
      <c r="BNP375" s="386"/>
      <c r="BNQ375" s="387"/>
      <c r="BNR375" s="387"/>
      <c r="BNS375" s="387"/>
      <c r="BNT375" s="386"/>
      <c r="BNU375" s="386"/>
      <c r="BNV375" s="386"/>
      <c r="BNW375" s="386"/>
      <c r="BNX375" s="387"/>
      <c r="BNY375" s="388"/>
      <c r="BNZ375" s="388"/>
      <c r="BOA375" s="376"/>
      <c r="BOB375" s="388"/>
      <c r="BOC375" s="388"/>
      <c r="BOD375" s="388"/>
      <c r="BOE375" s="388"/>
      <c r="BOF375" s="388"/>
      <c r="BOG375" s="376"/>
      <c r="BOH375" s="388"/>
      <c r="BOI375" s="388"/>
      <c r="BOJ375" s="388"/>
      <c r="BOK375" s="388"/>
      <c r="BOL375" s="388"/>
      <c r="BOM375" s="376"/>
      <c r="BON375" s="388"/>
      <c r="BOO375" s="376"/>
      <c r="BOP375" s="376"/>
      <c r="BOQ375" s="392"/>
      <c r="BOR375" s="384"/>
      <c r="BOT375" s="386"/>
      <c r="BOU375" s="386"/>
      <c r="BOV375" s="386"/>
      <c r="BOW375" s="387"/>
      <c r="BOX375" s="387"/>
      <c r="BOY375" s="387"/>
      <c r="BOZ375" s="386"/>
      <c r="BPA375" s="386"/>
      <c r="BPB375" s="386"/>
      <c r="BPC375" s="386"/>
      <c r="BPD375" s="387"/>
      <c r="BPE375" s="388"/>
      <c r="BPF375" s="388"/>
      <c r="BPG375" s="376"/>
      <c r="BPH375" s="388"/>
      <c r="BPI375" s="388"/>
      <c r="BPJ375" s="388"/>
      <c r="BPK375" s="388"/>
      <c r="BPL375" s="388"/>
      <c r="BPM375" s="376"/>
      <c r="BPN375" s="388"/>
      <c r="BPO375" s="388"/>
      <c r="BPP375" s="388"/>
      <c r="BPQ375" s="388"/>
      <c r="BPR375" s="388"/>
      <c r="BPS375" s="376"/>
      <c r="BPT375" s="388"/>
      <c r="BPU375" s="376"/>
      <c r="BPV375" s="376"/>
      <c r="BPW375" s="392"/>
      <c r="BPX375" s="384"/>
      <c r="BPZ375" s="386"/>
      <c r="BQA375" s="386"/>
      <c r="BQB375" s="386"/>
      <c r="BQC375" s="387"/>
      <c r="BQD375" s="387"/>
      <c r="BQE375" s="387"/>
      <c r="BQF375" s="386"/>
      <c r="BQG375" s="386"/>
      <c r="BQH375" s="386"/>
      <c r="BQI375" s="386"/>
      <c r="BQJ375" s="387"/>
      <c r="BQK375" s="388"/>
      <c r="BQL375" s="388"/>
      <c r="BQM375" s="376"/>
      <c r="BQN375" s="388"/>
      <c r="BQO375" s="388"/>
      <c r="BQP375" s="388"/>
      <c r="BQQ375" s="388"/>
      <c r="BQR375" s="388"/>
      <c r="BQS375" s="376"/>
      <c r="BQT375" s="388"/>
      <c r="BQU375" s="388"/>
      <c r="BQV375" s="388"/>
      <c r="BQW375" s="388"/>
      <c r="BQX375" s="388"/>
      <c r="BQY375" s="376"/>
      <c r="BQZ375" s="388"/>
      <c r="BRA375" s="376"/>
      <c r="BRB375" s="376"/>
      <c r="BRC375" s="392"/>
      <c r="BRD375" s="384"/>
      <c r="BRF375" s="386"/>
      <c r="BRG375" s="386"/>
      <c r="BRH375" s="386"/>
      <c r="BRI375" s="387"/>
      <c r="BRJ375" s="387"/>
      <c r="BRK375" s="387"/>
      <c r="BRL375" s="386"/>
      <c r="BRM375" s="386"/>
      <c r="BRN375" s="386"/>
      <c r="BRO375" s="386"/>
      <c r="BRP375" s="387"/>
      <c r="BRQ375" s="388"/>
      <c r="BRR375" s="388"/>
      <c r="BRS375" s="376"/>
      <c r="BRT375" s="388"/>
      <c r="BRU375" s="388"/>
      <c r="BRV375" s="388"/>
      <c r="BRW375" s="388"/>
      <c r="BRX375" s="388"/>
      <c r="BRY375" s="376"/>
      <c r="BRZ375" s="388"/>
      <c r="BSA375" s="388"/>
      <c r="BSB375" s="388"/>
      <c r="BSC375" s="388"/>
      <c r="BSD375" s="388"/>
      <c r="BSE375" s="376"/>
      <c r="BSF375" s="388"/>
      <c r="BSG375" s="376"/>
      <c r="BSH375" s="376"/>
      <c r="BSI375" s="392"/>
      <c r="BSJ375" s="384"/>
      <c r="BSL375" s="386"/>
      <c r="BSM375" s="386"/>
      <c r="BSN375" s="386"/>
      <c r="BSO375" s="387"/>
      <c r="BSP375" s="387"/>
      <c r="BSQ375" s="387"/>
      <c r="BSR375" s="386"/>
      <c r="BSS375" s="386"/>
      <c r="BST375" s="386"/>
      <c r="BSU375" s="386"/>
      <c r="BSV375" s="387"/>
      <c r="BSW375" s="388"/>
      <c r="BSX375" s="388"/>
      <c r="BSY375" s="376"/>
      <c r="BSZ375" s="388"/>
      <c r="BTA375" s="388"/>
      <c r="BTB375" s="388"/>
      <c r="BTC375" s="388"/>
      <c r="BTD375" s="388"/>
      <c r="BTE375" s="376"/>
      <c r="BTF375" s="388"/>
      <c r="BTG375" s="388"/>
      <c r="BTH375" s="388"/>
      <c r="BTI375" s="388"/>
      <c r="BTJ375" s="388"/>
      <c r="BTK375" s="376"/>
      <c r="BTL375" s="388"/>
      <c r="BTM375" s="376"/>
      <c r="BTN375" s="376"/>
      <c r="BTO375" s="392"/>
      <c r="BTP375" s="384"/>
      <c r="BTR375" s="386"/>
      <c r="BTS375" s="386"/>
      <c r="BTT375" s="386"/>
      <c r="BTU375" s="387"/>
      <c r="BTV375" s="387"/>
      <c r="BTW375" s="387"/>
      <c r="BTX375" s="386"/>
      <c r="BTY375" s="386"/>
      <c r="BTZ375" s="386"/>
      <c r="BUA375" s="386"/>
      <c r="BUB375" s="387"/>
      <c r="BUC375" s="388"/>
      <c r="BUD375" s="388"/>
      <c r="BUE375" s="376"/>
      <c r="BUF375" s="388"/>
      <c r="BUG375" s="388"/>
      <c r="BUH375" s="388"/>
      <c r="BUI375" s="388"/>
      <c r="BUJ375" s="388"/>
      <c r="BUK375" s="376"/>
      <c r="BUL375" s="388"/>
      <c r="BUM375" s="388"/>
      <c r="BUN375" s="388"/>
      <c r="BUO375" s="388"/>
      <c r="BUP375" s="388"/>
      <c r="BUQ375" s="376"/>
      <c r="BUR375" s="388"/>
      <c r="BUS375" s="376"/>
      <c r="BUT375" s="376"/>
      <c r="BUU375" s="392"/>
      <c r="BUV375" s="384"/>
      <c r="BUX375" s="386"/>
      <c r="BUY375" s="386"/>
      <c r="BUZ375" s="386"/>
      <c r="BVA375" s="387"/>
      <c r="BVB375" s="387"/>
      <c r="BVC375" s="387"/>
      <c r="BVD375" s="386"/>
      <c r="BVE375" s="386"/>
      <c r="BVF375" s="386"/>
      <c r="BVG375" s="386"/>
      <c r="BVH375" s="387"/>
      <c r="BVI375" s="388"/>
      <c r="BVJ375" s="388"/>
      <c r="BVK375" s="376"/>
      <c r="BVL375" s="388"/>
      <c r="BVM375" s="388"/>
      <c r="BVN375" s="388"/>
      <c r="BVO375" s="388"/>
      <c r="BVP375" s="388"/>
      <c r="BVQ375" s="376"/>
      <c r="BVR375" s="388"/>
      <c r="BVS375" s="388"/>
      <c r="BVT375" s="388"/>
      <c r="BVU375" s="388"/>
      <c r="BVV375" s="388"/>
      <c r="BVW375" s="376"/>
      <c r="BVX375" s="388"/>
      <c r="BVY375" s="376"/>
      <c r="BVZ375" s="376"/>
      <c r="BWA375" s="392"/>
      <c r="BWB375" s="384"/>
      <c r="BWD375" s="386"/>
      <c r="BWE375" s="386"/>
      <c r="BWF375" s="386"/>
      <c r="BWG375" s="387"/>
      <c r="BWH375" s="387"/>
      <c r="BWI375" s="387"/>
      <c r="BWJ375" s="386"/>
      <c r="BWK375" s="386"/>
      <c r="BWL375" s="386"/>
      <c r="BWM375" s="386"/>
      <c r="BWN375" s="387"/>
      <c r="BWO375" s="388"/>
      <c r="BWP375" s="388"/>
      <c r="BWQ375" s="376"/>
      <c r="BWR375" s="388"/>
      <c r="BWS375" s="388"/>
      <c r="BWT375" s="388"/>
      <c r="BWU375" s="388"/>
      <c r="BWV375" s="388"/>
      <c r="BWW375" s="376"/>
      <c r="BWX375" s="388"/>
      <c r="BWY375" s="388"/>
      <c r="BWZ375" s="388"/>
      <c r="BXA375" s="388"/>
      <c r="BXB375" s="388"/>
      <c r="BXC375" s="376"/>
      <c r="BXD375" s="388"/>
      <c r="BXE375" s="376"/>
      <c r="BXF375" s="376"/>
      <c r="BXG375" s="392"/>
      <c r="BXH375" s="384"/>
      <c r="BXJ375" s="386"/>
      <c r="BXK375" s="386"/>
      <c r="BXL375" s="386"/>
      <c r="BXM375" s="387"/>
      <c r="BXN375" s="387"/>
      <c r="BXO375" s="387"/>
      <c r="BXP375" s="386"/>
      <c r="BXQ375" s="386"/>
      <c r="BXR375" s="386"/>
      <c r="BXS375" s="386"/>
      <c r="BXT375" s="387"/>
      <c r="BXU375" s="388"/>
      <c r="BXV375" s="388"/>
      <c r="BXW375" s="376"/>
      <c r="BXX375" s="388"/>
      <c r="BXY375" s="388"/>
      <c r="BXZ375" s="388"/>
      <c r="BYA375" s="388"/>
      <c r="BYB375" s="388"/>
      <c r="BYC375" s="376"/>
      <c r="BYD375" s="388"/>
      <c r="BYE375" s="388"/>
      <c r="BYF375" s="388"/>
      <c r="BYG375" s="388"/>
      <c r="BYH375" s="388"/>
      <c r="BYI375" s="376"/>
      <c r="BYJ375" s="388"/>
      <c r="BYK375" s="376"/>
      <c r="BYL375" s="376"/>
      <c r="BYM375" s="392"/>
      <c r="BYN375" s="384"/>
      <c r="BYP375" s="386"/>
      <c r="BYQ375" s="386"/>
      <c r="BYR375" s="386"/>
      <c r="BYS375" s="387"/>
      <c r="BYT375" s="387"/>
      <c r="BYU375" s="387"/>
      <c r="BYV375" s="386"/>
      <c r="BYW375" s="386"/>
      <c r="BYX375" s="386"/>
      <c r="BYY375" s="386"/>
      <c r="BYZ375" s="387"/>
      <c r="BZA375" s="388"/>
      <c r="BZB375" s="388"/>
      <c r="BZC375" s="376"/>
      <c r="BZD375" s="388"/>
      <c r="BZE375" s="388"/>
      <c r="BZF375" s="388"/>
      <c r="BZG375" s="388"/>
      <c r="BZH375" s="388"/>
      <c r="BZI375" s="376"/>
      <c r="BZJ375" s="388"/>
      <c r="BZK375" s="388"/>
      <c r="BZL375" s="388"/>
      <c r="BZM375" s="388"/>
      <c r="BZN375" s="388"/>
      <c r="BZO375" s="376"/>
      <c r="BZP375" s="388"/>
      <c r="BZQ375" s="376"/>
      <c r="BZR375" s="376"/>
      <c r="BZS375" s="392"/>
      <c r="BZT375" s="384"/>
      <c r="BZV375" s="386"/>
      <c r="BZW375" s="386"/>
      <c r="BZX375" s="386"/>
      <c r="BZY375" s="387"/>
      <c r="BZZ375" s="387"/>
      <c r="CAA375" s="387"/>
      <c r="CAB375" s="386"/>
      <c r="CAC375" s="386"/>
      <c r="CAD375" s="386"/>
      <c r="CAE375" s="386"/>
      <c r="CAF375" s="387"/>
      <c r="CAG375" s="388"/>
      <c r="CAH375" s="388"/>
      <c r="CAI375" s="376"/>
      <c r="CAJ375" s="388"/>
      <c r="CAK375" s="388"/>
      <c r="CAL375" s="388"/>
      <c r="CAM375" s="388"/>
      <c r="CAN375" s="388"/>
      <c r="CAO375" s="376"/>
      <c r="CAP375" s="388"/>
      <c r="CAQ375" s="388"/>
      <c r="CAR375" s="388"/>
      <c r="CAS375" s="388"/>
      <c r="CAT375" s="388"/>
      <c r="CAU375" s="376"/>
      <c r="CAV375" s="388"/>
      <c r="CAW375" s="376"/>
      <c r="CAX375" s="376"/>
      <c r="CAY375" s="392"/>
      <c r="CAZ375" s="384"/>
      <c r="CBB375" s="386"/>
      <c r="CBC375" s="386"/>
      <c r="CBD375" s="386"/>
      <c r="CBE375" s="387"/>
      <c r="CBF375" s="387"/>
      <c r="CBG375" s="387"/>
      <c r="CBH375" s="386"/>
      <c r="CBI375" s="386"/>
      <c r="CBJ375" s="386"/>
      <c r="CBK375" s="386"/>
      <c r="CBL375" s="387"/>
      <c r="CBM375" s="388"/>
      <c r="CBN375" s="388"/>
      <c r="CBO375" s="376"/>
      <c r="CBP375" s="388"/>
      <c r="CBQ375" s="388"/>
      <c r="CBR375" s="388"/>
      <c r="CBS375" s="388"/>
      <c r="CBT375" s="388"/>
      <c r="CBU375" s="376"/>
      <c r="CBV375" s="388"/>
      <c r="CBW375" s="388"/>
      <c r="CBX375" s="388"/>
      <c r="CBY375" s="388"/>
      <c r="CBZ375" s="388"/>
      <c r="CCA375" s="376"/>
      <c r="CCB375" s="388"/>
      <c r="CCC375" s="376"/>
      <c r="CCD375" s="376"/>
      <c r="CCE375" s="392"/>
      <c r="CCF375" s="384"/>
      <c r="CCH375" s="386"/>
      <c r="CCI375" s="386"/>
      <c r="CCJ375" s="386"/>
      <c r="CCK375" s="387"/>
      <c r="CCL375" s="387"/>
      <c r="CCM375" s="387"/>
      <c r="CCN375" s="386"/>
      <c r="CCO375" s="386"/>
      <c r="CCP375" s="386"/>
      <c r="CCQ375" s="386"/>
      <c r="CCR375" s="387"/>
      <c r="CCS375" s="388"/>
      <c r="CCT375" s="388"/>
      <c r="CCU375" s="376"/>
      <c r="CCV375" s="388"/>
      <c r="CCW375" s="388"/>
      <c r="CCX375" s="388"/>
      <c r="CCY375" s="388"/>
      <c r="CCZ375" s="388"/>
      <c r="CDA375" s="376"/>
      <c r="CDB375" s="388"/>
      <c r="CDC375" s="388"/>
      <c r="CDD375" s="388"/>
      <c r="CDE375" s="388"/>
      <c r="CDF375" s="388"/>
      <c r="CDG375" s="376"/>
      <c r="CDH375" s="388"/>
      <c r="CDI375" s="376"/>
      <c r="CDJ375" s="376"/>
      <c r="CDK375" s="392"/>
      <c r="CDL375" s="384"/>
      <c r="CDN375" s="386"/>
      <c r="CDO375" s="386"/>
      <c r="CDP375" s="386"/>
      <c r="CDQ375" s="387"/>
      <c r="CDR375" s="387"/>
      <c r="CDS375" s="387"/>
      <c r="CDT375" s="386"/>
      <c r="CDU375" s="386"/>
      <c r="CDV375" s="386"/>
      <c r="CDW375" s="386"/>
      <c r="CDX375" s="387"/>
      <c r="CDY375" s="388"/>
      <c r="CDZ375" s="388"/>
      <c r="CEA375" s="376"/>
      <c r="CEB375" s="388"/>
      <c r="CEC375" s="388"/>
      <c r="CED375" s="388"/>
      <c r="CEE375" s="388"/>
      <c r="CEF375" s="388"/>
      <c r="CEG375" s="376"/>
      <c r="CEH375" s="388"/>
      <c r="CEI375" s="388"/>
      <c r="CEJ375" s="388"/>
      <c r="CEK375" s="388"/>
      <c r="CEL375" s="388"/>
      <c r="CEM375" s="376"/>
      <c r="CEN375" s="388"/>
      <c r="CEO375" s="376"/>
      <c r="CEP375" s="376"/>
      <c r="CEQ375" s="392"/>
      <c r="CER375" s="384"/>
      <c r="CET375" s="386"/>
      <c r="CEU375" s="386"/>
      <c r="CEV375" s="386"/>
      <c r="CEW375" s="387"/>
      <c r="CEX375" s="387"/>
      <c r="CEY375" s="387"/>
      <c r="CEZ375" s="386"/>
      <c r="CFA375" s="386"/>
      <c r="CFB375" s="386"/>
      <c r="CFC375" s="386"/>
      <c r="CFD375" s="387"/>
      <c r="CFE375" s="388"/>
      <c r="CFF375" s="388"/>
      <c r="CFG375" s="376"/>
      <c r="CFH375" s="388"/>
      <c r="CFI375" s="388"/>
      <c r="CFJ375" s="388"/>
      <c r="CFK375" s="388"/>
      <c r="CFL375" s="388"/>
      <c r="CFM375" s="376"/>
      <c r="CFN375" s="388"/>
      <c r="CFO375" s="388"/>
      <c r="CFP375" s="388"/>
      <c r="CFQ375" s="388"/>
      <c r="CFR375" s="388"/>
      <c r="CFS375" s="376"/>
      <c r="CFT375" s="388"/>
      <c r="CFU375" s="376"/>
      <c r="CFV375" s="376"/>
      <c r="CFW375" s="392"/>
      <c r="CFX375" s="384"/>
      <c r="CFZ375" s="386"/>
      <c r="CGA375" s="386"/>
      <c r="CGB375" s="386"/>
      <c r="CGC375" s="387"/>
      <c r="CGD375" s="387"/>
      <c r="CGE375" s="387"/>
      <c r="CGF375" s="386"/>
      <c r="CGG375" s="386"/>
      <c r="CGH375" s="386"/>
      <c r="CGI375" s="386"/>
      <c r="CGJ375" s="387"/>
      <c r="CGK375" s="388"/>
      <c r="CGL375" s="388"/>
      <c r="CGM375" s="376"/>
      <c r="CGN375" s="388"/>
      <c r="CGO375" s="388"/>
      <c r="CGP375" s="388"/>
      <c r="CGQ375" s="388"/>
      <c r="CGR375" s="388"/>
      <c r="CGS375" s="376"/>
      <c r="CGT375" s="388"/>
      <c r="CGU375" s="388"/>
      <c r="CGV375" s="388"/>
      <c r="CGW375" s="388"/>
      <c r="CGX375" s="388"/>
      <c r="CGY375" s="376"/>
      <c r="CGZ375" s="388"/>
      <c r="CHA375" s="376"/>
      <c r="CHB375" s="376"/>
      <c r="CHC375" s="392"/>
      <c r="CHD375" s="384"/>
      <c r="CHF375" s="386"/>
      <c r="CHG375" s="386"/>
      <c r="CHH375" s="386"/>
      <c r="CHI375" s="387"/>
      <c r="CHJ375" s="387"/>
      <c r="CHK375" s="387"/>
      <c r="CHL375" s="386"/>
      <c r="CHM375" s="386"/>
      <c r="CHN375" s="386"/>
      <c r="CHO375" s="386"/>
      <c r="CHP375" s="387"/>
      <c r="CHQ375" s="388"/>
      <c r="CHR375" s="388"/>
      <c r="CHS375" s="376"/>
      <c r="CHT375" s="388"/>
      <c r="CHU375" s="388"/>
      <c r="CHV375" s="388"/>
      <c r="CHW375" s="388"/>
      <c r="CHX375" s="388"/>
      <c r="CHY375" s="376"/>
      <c r="CHZ375" s="388"/>
      <c r="CIA375" s="388"/>
      <c r="CIB375" s="388"/>
      <c r="CIC375" s="388"/>
      <c r="CID375" s="388"/>
      <c r="CIE375" s="376"/>
      <c r="CIF375" s="388"/>
      <c r="CIG375" s="376"/>
      <c r="CIH375" s="376"/>
      <c r="CII375" s="392"/>
      <c r="CIJ375" s="384"/>
      <c r="CIL375" s="386"/>
      <c r="CIM375" s="386"/>
      <c r="CIN375" s="386"/>
      <c r="CIO375" s="387"/>
      <c r="CIP375" s="387"/>
      <c r="CIQ375" s="387"/>
      <c r="CIR375" s="386"/>
      <c r="CIS375" s="386"/>
      <c r="CIT375" s="386"/>
      <c r="CIU375" s="386"/>
      <c r="CIV375" s="387"/>
      <c r="CIW375" s="388"/>
      <c r="CIX375" s="388"/>
      <c r="CIY375" s="376"/>
      <c r="CIZ375" s="388"/>
      <c r="CJA375" s="388"/>
      <c r="CJB375" s="388"/>
      <c r="CJC375" s="388"/>
      <c r="CJD375" s="388"/>
      <c r="CJE375" s="376"/>
      <c r="CJF375" s="388"/>
      <c r="CJG375" s="388"/>
      <c r="CJH375" s="388"/>
      <c r="CJI375" s="388"/>
      <c r="CJJ375" s="388"/>
      <c r="CJK375" s="376"/>
      <c r="CJL375" s="388"/>
      <c r="CJM375" s="376"/>
      <c r="CJN375" s="376"/>
      <c r="CJO375" s="392"/>
      <c r="CJP375" s="384"/>
      <c r="CJR375" s="386"/>
      <c r="CJS375" s="386"/>
      <c r="CJT375" s="386"/>
      <c r="CJU375" s="387"/>
      <c r="CJV375" s="387"/>
      <c r="CJW375" s="387"/>
      <c r="CJX375" s="386"/>
      <c r="CJY375" s="386"/>
      <c r="CJZ375" s="386"/>
      <c r="CKA375" s="386"/>
      <c r="CKB375" s="387"/>
      <c r="CKC375" s="388"/>
      <c r="CKD375" s="388"/>
      <c r="CKE375" s="376"/>
      <c r="CKF375" s="388"/>
      <c r="CKG375" s="388"/>
      <c r="CKH375" s="388"/>
      <c r="CKI375" s="388"/>
      <c r="CKJ375" s="388"/>
      <c r="CKK375" s="376"/>
      <c r="CKL375" s="388"/>
      <c r="CKM375" s="388"/>
      <c r="CKN375" s="388"/>
      <c r="CKO375" s="388"/>
      <c r="CKP375" s="388"/>
      <c r="CKQ375" s="376"/>
      <c r="CKR375" s="388"/>
      <c r="CKS375" s="376"/>
      <c r="CKT375" s="376"/>
      <c r="CKU375" s="392"/>
      <c r="CKV375" s="384"/>
      <c r="CKX375" s="386"/>
      <c r="CKY375" s="386"/>
      <c r="CKZ375" s="386"/>
      <c r="CLA375" s="387"/>
      <c r="CLB375" s="387"/>
      <c r="CLC375" s="387"/>
      <c r="CLD375" s="386"/>
      <c r="CLE375" s="386"/>
      <c r="CLF375" s="386"/>
      <c r="CLG375" s="386"/>
      <c r="CLH375" s="387"/>
      <c r="CLI375" s="388"/>
      <c r="CLJ375" s="388"/>
      <c r="CLK375" s="376"/>
      <c r="CLL375" s="388"/>
      <c r="CLM375" s="388"/>
      <c r="CLN375" s="388"/>
      <c r="CLO375" s="388"/>
      <c r="CLP375" s="388"/>
      <c r="CLQ375" s="376"/>
      <c r="CLR375" s="388"/>
      <c r="CLS375" s="388"/>
      <c r="CLT375" s="388"/>
      <c r="CLU375" s="388"/>
      <c r="CLV375" s="388"/>
      <c r="CLW375" s="376"/>
      <c r="CLX375" s="388"/>
      <c r="CLY375" s="376"/>
      <c r="CLZ375" s="376"/>
      <c r="CMA375" s="392"/>
      <c r="CMB375" s="384"/>
      <c r="CMD375" s="386"/>
      <c r="CME375" s="386"/>
      <c r="CMF375" s="386"/>
      <c r="CMG375" s="387"/>
      <c r="CMH375" s="387"/>
      <c r="CMI375" s="387"/>
      <c r="CMJ375" s="386"/>
      <c r="CMK375" s="386"/>
      <c r="CML375" s="386"/>
      <c r="CMM375" s="386"/>
      <c r="CMN375" s="387"/>
      <c r="CMO375" s="388"/>
      <c r="CMP375" s="388"/>
      <c r="CMQ375" s="376"/>
      <c r="CMR375" s="388"/>
      <c r="CMS375" s="388"/>
      <c r="CMT375" s="388"/>
      <c r="CMU375" s="388"/>
      <c r="CMV375" s="388"/>
      <c r="CMW375" s="376"/>
      <c r="CMX375" s="388"/>
      <c r="CMY375" s="388"/>
      <c r="CMZ375" s="388"/>
      <c r="CNA375" s="388"/>
      <c r="CNB375" s="388"/>
      <c r="CNC375" s="376"/>
      <c r="CND375" s="388"/>
      <c r="CNE375" s="376"/>
      <c r="CNF375" s="376"/>
      <c r="CNG375" s="392"/>
      <c r="CNH375" s="384"/>
      <c r="CNJ375" s="386"/>
      <c r="CNK375" s="386"/>
      <c r="CNL375" s="386"/>
      <c r="CNM375" s="387"/>
      <c r="CNN375" s="387"/>
      <c r="CNO375" s="387"/>
      <c r="CNP375" s="386"/>
      <c r="CNQ375" s="386"/>
      <c r="CNR375" s="386"/>
      <c r="CNS375" s="386"/>
      <c r="CNT375" s="387"/>
      <c r="CNU375" s="388"/>
      <c r="CNV375" s="388"/>
      <c r="CNW375" s="376"/>
      <c r="CNX375" s="388"/>
      <c r="CNY375" s="388"/>
      <c r="CNZ375" s="388"/>
      <c r="COA375" s="388"/>
      <c r="COB375" s="388"/>
      <c r="COC375" s="376"/>
      <c r="COD375" s="388"/>
      <c r="COE375" s="388"/>
      <c r="COF375" s="388"/>
      <c r="COG375" s="388"/>
      <c r="COH375" s="388"/>
      <c r="COI375" s="376"/>
      <c r="COJ375" s="388"/>
      <c r="COK375" s="376"/>
      <c r="COL375" s="376"/>
      <c r="COM375" s="392"/>
      <c r="CON375" s="384"/>
      <c r="COP375" s="386"/>
      <c r="COQ375" s="386"/>
      <c r="COR375" s="386"/>
      <c r="COS375" s="387"/>
      <c r="COT375" s="387"/>
      <c r="COU375" s="387"/>
      <c r="COV375" s="386"/>
      <c r="COW375" s="386"/>
      <c r="COX375" s="386"/>
      <c r="COY375" s="386"/>
      <c r="COZ375" s="387"/>
      <c r="CPA375" s="388"/>
      <c r="CPB375" s="388"/>
      <c r="CPC375" s="376"/>
      <c r="CPD375" s="388"/>
      <c r="CPE375" s="388"/>
      <c r="CPF375" s="388"/>
      <c r="CPG375" s="388"/>
      <c r="CPH375" s="388"/>
      <c r="CPI375" s="376"/>
      <c r="CPJ375" s="388"/>
      <c r="CPK375" s="388"/>
      <c r="CPL375" s="388"/>
      <c r="CPM375" s="388"/>
      <c r="CPN375" s="388"/>
      <c r="CPO375" s="376"/>
      <c r="CPP375" s="388"/>
      <c r="CPQ375" s="376"/>
      <c r="CPR375" s="376"/>
      <c r="CPS375" s="392"/>
      <c r="CPT375" s="384"/>
      <c r="CPV375" s="386"/>
      <c r="CPW375" s="386"/>
      <c r="CPX375" s="386"/>
      <c r="CPY375" s="387"/>
      <c r="CPZ375" s="387"/>
      <c r="CQA375" s="387"/>
      <c r="CQB375" s="386"/>
      <c r="CQC375" s="386"/>
      <c r="CQD375" s="386"/>
      <c r="CQE375" s="386"/>
      <c r="CQF375" s="387"/>
      <c r="CQG375" s="388"/>
      <c r="CQH375" s="388"/>
      <c r="CQI375" s="376"/>
      <c r="CQJ375" s="388"/>
      <c r="CQK375" s="388"/>
      <c r="CQL375" s="388"/>
      <c r="CQM375" s="388"/>
      <c r="CQN375" s="388"/>
      <c r="CQO375" s="376"/>
      <c r="CQP375" s="388"/>
      <c r="CQQ375" s="388"/>
      <c r="CQR375" s="388"/>
      <c r="CQS375" s="388"/>
      <c r="CQT375" s="388"/>
      <c r="CQU375" s="376"/>
      <c r="CQV375" s="388"/>
      <c r="CQW375" s="376"/>
      <c r="CQX375" s="376"/>
      <c r="CQY375" s="392"/>
      <c r="CQZ375" s="384"/>
      <c r="CRB375" s="386"/>
      <c r="CRC375" s="386"/>
      <c r="CRD375" s="386"/>
      <c r="CRE375" s="387"/>
      <c r="CRF375" s="387"/>
      <c r="CRG375" s="387"/>
      <c r="CRH375" s="386"/>
      <c r="CRI375" s="386"/>
      <c r="CRJ375" s="386"/>
      <c r="CRK375" s="386"/>
      <c r="CRL375" s="387"/>
      <c r="CRM375" s="388"/>
      <c r="CRN375" s="388"/>
      <c r="CRO375" s="376"/>
      <c r="CRP375" s="388"/>
      <c r="CRQ375" s="388"/>
      <c r="CRR375" s="388"/>
      <c r="CRS375" s="388"/>
      <c r="CRT375" s="388"/>
      <c r="CRU375" s="376"/>
      <c r="CRV375" s="388"/>
      <c r="CRW375" s="388"/>
      <c r="CRX375" s="388"/>
      <c r="CRY375" s="388"/>
      <c r="CRZ375" s="388"/>
      <c r="CSA375" s="376"/>
      <c r="CSB375" s="388"/>
      <c r="CSC375" s="376"/>
      <c r="CSD375" s="376"/>
      <c r="CSE375" s="392"/>
      <c r="CSF375" s="384"/>
      <c r="CSH375" s="386"/>
      <c r="CSI375" s="386"/>
      <c r="CSJ375" s="386"/>
      <c r="CSK375" s="387"/>
      <c r="CSL375" s="387"/>
      <c r="CSM375" s="387"/>
      <c r="CSN375" s="386"/>
      <c r="CSO375" s="386"/>
      <c r="CSP375" s="386"/>
      <c r="CSQ375" s="386"/>
      <c r="CSR375" s="387"/>
      <c r="CSS375" s="388"/>
      <c r="CST375" s="388"/>
      <c r="CSU375" s="376"/>
      <c r="CSV375" s="388"/>
      <c r="CSW375" s="388"/>
      <c r="CSX375" s="388"/>
      <c r="CSY375" s="388"/>
      <c r="CSZ375" s="388"/>
      <c r="CTA375" s="376"/>
      <c r="CTB375" s="388"/>
      <c r="CTC375" s="388"/>
      <c r="CTD375" s="388"/>
      <c r="CTE375" s="388"/>
      <c r="CTF375" s="388"/>
      <c r="CTG375" s="376"/>
      <c r="CTH375" s="388"/>
      <c r="CTI375" s="376"/>
      <c r="CTJ375" s="376"/>
      <c r="CTK375" s="392"/>
      <c r="CTL375" s="384"/>
      <c r="CTN375" s="386"/>
      <c r="CTO375" s="386"/>
      <c r="CTP375" s="386"/>
      <c r="CTQ375" s="387"/>
      <c r="CTR375" s="387"/>
      <c r="CTS375" s="387"/>
      <c r="CTT375" s="386"/>
      <c r="CTU375" s="386"/>
      <c r="CTV375" s="386"/>
      <c r="CTW375" s="386"/>
      <c r="CTX375" s="387"/>
      <c r="CTY375" s="388"/>
      <c r="CTZ375" s="388"/>
      <c r="CUA375" s="376"/>
      <c r="CUB375" s="388"/>
      <c r="CUC375" s="388"/>
      <c r="CUD375" s="388"/>
      <c r="CUE375" s="388"/>
      <c r="CUF375" s="388"/>
      <c r="CUG375" s="376"/>
      <c r="CUH375" s="388"/>
      <c r="CUI375" s="388"/>
      <c r="CUJ375" s="388"/>
      <c r="CUK375" s="388"/>
      <c r="CUL375" s="388"/>
      <c r="CUM375" s="376"/>
      <c r="CUN375" s="388"/>
      <c r="CUO375" s="376"/>
      <c r="CUP375" s="376"/>
      <c r="CUQ375" s="392"/>
      <c r="CUR375" s="384"/>
      <c r="CUT375" s="386"/>
      <c r="CUU375" s="386"/>
      <c r="CUV375" s="386"/>
      <c r="CUW375" s="387"/>
      <c r="CUX375" s="387"/>
      <c r="CUY375" s="387"/>
      <c r="CUZ375" s="386"/>
      <c r="CVA375" s="386"/>
      <c r="CVB375" s="386"/>
      <c r="CVC375" s="386"/>
      <c r="CVD375" s="387"/>
      <c r="CVE375" s="388"/>
      <c r="CVF375" s="388"/>
      <c r="CVG375" s="376"/>
      <c r="CVH375" s="388"/>
      <c r="CVI375" s="388"/>
      <c r="CVJ375" s="388"/>
      <c r="CVK375" s="388"/>
      <c r="CVL375" s="388"/>
      <c r="CVM375" s="376"/>
      <c r="CVN375" s="388"/>
      <c r="CVO375" s="388"/>
      <c r="CVP375" s="388"/>
      <c r="CVQ375" s="388"/>
      <c r="CVR375" s="388"/>
      <c r="CVS375" s="376"/>
      <c r="CVT375" s="388"/>
      <c r="CVU375" s="376"/>
      <c r="CVV375" s="376"/>
      <c r="CVW375" s="392"/>
      <c r="CVX375" s="384"/>
      <c r="CVZ375" s="386"/>
      <c r="CWA375" s="386"/>
      <c r="CWB375" s="386"/>
      <c r="CWC375" s="387"/>
      <c r="CWD375" s="387"/>
      <c r="CWE375" s="387"/>
      <c r="CWF375" s="386"/>
      <c r="CWG375" s="386"/>
      <c r="CWH375" s="386"/>
      <c r="CWI375" s="386"/>
      <c r="CWJ375" s="387"/>
      <c r="CWK375" s="388"/>
      <c r="CWL375" s="388"/>
      <c r="CWM375" s="376"/>
      <c r="CWN375" s="388"/>
      <c r="CWO375" s="388"/>
      <c r="CWP375" s="388"/>
      <c r="CWQ375" s="388"/>
      <c r="CWR375" s="388"/>
      <c r="CWS375" s="376"/>
      <c r="CWT375" s="388"/>
      <c r="CWU375" s="388"/>
      <c r="CWV375" s="388"/>
      <c r="CWW375" s="388"/>
      <c r="CWX375" s="388"/>
      <c r="CWY375" s="376"/>
      <c r="CWZ375" s="388"/>
      <c r="CXA375" s="376"/>
      <c r="CXB375" s="376"/>
      <c r="CXC375" s="392"/>
      <c r="CXD375" s="384"/>
      <c r="CXF375" s="386"/>
      <c r="CXG375" s="386"/>
      <c r="CXH375" s="386"/>
      <c r="CXI375" s="387"/>
      <c r="CXJ375" s="387"/>
      <c r="CXK375" s="387"/>
      <c r="CXL375" s="386"/>
      <c r="CXM375" s="386"/>
      <c r="CXN375" s="386"/>
      <c r="CXO375" s="386"/>
      <c r="CXP375" s="387"/>
      <c r="CXQ375" s="388"/>
      <c r="CXR375" s="388"/>
      <c r="CXS375" s="376"/>
      <c r="CXT375" s="388"/>
      <c r="CXU375" s="388"/>
      <c r="CXV375" s="388"/>
      <c r="CXW375" s="388"/>
      <c r="CXX375" s="388"/>
      <c r="CXY375" s="376"/>
      <c r="CXZ375" s="388"/>
      <c r="CYA375" s="388"/>
      <c r="CYB375" s="388"/>
      <c r="CYC375" s="388"/>
      <c r="CYD375" s="388"/>
      <c r="CYE375" s="376"/>
      <c r="CYF375" s="388"/>
      <c r="CYG375" s="376"/>
      <c r="CYH375" s="376"/>
      <c r="CYI375" s="392"/>
      <c r="CYJ375" s="384"/>
      <c r="CYL375" s="386"/>
      <c r="CYM375" s="386"/>
      <c r="CYN375" s="386"/>
      <c r="CYO375" s="387"/>
      <c r="CYP375" s="387"/>
      <c r="CYQ375" s="387"/>
      <c r="CYR375" s="386"/>
      <c r="CYS375" s="386"/>
      <c r="CYT375" s="386"/>
      <c r="CYU375" s="386"/>
      <c r="CYV375" s="387"/>
      <c r="CYW375" s="388"/>
      <c r="CYX375" s="388"/>
      <c r="CYY375" s="376"/>
      <c r="CYZ375" s="388"/>
      <c r="CZA375" s="388"/>
      <c r="CZB375" s="388"/>
      <c r="CZC375" s="388"/>
      <c r="CZD375" s="388"/>
      <c r="CZE375" s="376"/>
      <c r="CZF375" s="388"/>
      <c r="CZG375" s="388"/>
      <c r="CZH375" s="388"/>
      <c r="CZI375" s="388"/>
      <c r="CZJ375" s="388"/>
      <c r="CZK375" s="376"/>
      <c r="CZL375" s="388"/>
      <c r="CZM375" s="376"/>
      <c r="CZN375" s="376"/>
      <c r="CZO375" s="392"/>
      <c r="CZP375" s="384"/>
      <c r="CZR375" s="386"/>
      <c r="CZS375" s="386"/>
      <c r="CZT375" s="386"/>
      <c r="CZU375" s="387"/>
      <c r="CZV375" s="387"/>
      <c r="CZW375" s="387"/>
      <c r="CZX375" s="386"/>
      <c r="CZY375" s="386"/>
      <c r="CZZ375" s="386"/>
      <c r="DAA375" s="386"/>
      <c r="DAB375" s="387"/>
      <c r="DAC375" s="388"/>
      <c r="DAD375" s="388"/>
      <c r="DAE375" s="376"/>
      <c r="DAF375" s="388"/>
      <c r="DAG375" s="388"/>
      <c r="DAH375" s="388"/>
      <c r="DAI375" s="388"/>
      <c r="DAJ375" s="388"/>
      <c r="DAK375" s="376"/>
      <c r="DAL375" s="388"/>
      <c r="DAM375" s="388"/>
      <c r="DAN375" s="388"/>
      <c r="DAO375" s="388"/>
      <c r="DAP375" s="388"/>
      <c r="DAQ375" s="376"/>
      <c r="DAR375" s="388"/>
      <c r="DAS375" s="376"/>
      <c r="DAT375" s="376"/>
      <c r="DAU375" s="392"/>
      <c r="DAV375" s="384"/>
      <c r="DAX375" s="386"/>
      <c r="DAY375" s="386"/>
      <c r="DAZ375" s="386"/>
      <c r="DBA375" s="387"/>
      <c r="DBB375" s="387"/>
      <c r="DBC375" s="387"/>
      <c r="DBD375" s="386"/>
      <c r="DBE375" s="386"/>
      <c r="DBF375" s="386"/>
      <c r="DBG375" s="386"/>
      <c r="DBH375" s="387"/>
      <c r="DBI375" s="388"/>
      <c r="DBJ375" s="388"/>
      <c r="DBK375" s="376"/>
      <c r="DBL375" s="388"/>
      <c r="DBM375" s="388"/>
      <c r="DBN375" s="388"/>
      <c r="DBO375" s="388"/>
      <c r="DBP375" s="388"/>
      <c r="DBQ375" s="376"/>
      <c r="DBR375" s="388"/>
      <c r="DBS375" s="388"/>
      <c r="DBT375" s="388"/>
      <c r="DBU375" s="388"/>
      <c r="DBV375" s="388"/>
      <c r="DBW375" s="376"/>
      <c r="DBX375" s="388"/>
      <c r="DBY375" s="376"/>
      <c r="DBZ375" s="376"/>
      <c r="DCA375" s="392"/>
      <c r="DCB375" s="384"/>
      <c r="DCD375" s="386"/>
      <c r="DCE375" s="386"/>
      <c r="DCF375" s="386"/>
      <c r="DCG375" s="387"/>
      <c r="DCH375" s="387"/>
      <c r="DCI375" s="387"/>
      <c r="DCJ375" s="386"/>
      <c r="DCK375" s="386"/>
      <c r="DCL375" s="386"/>
      <c r="DCM375" s="386"/>
      <c r="DCN375" s="387"/>
      <c r="DCO375" s="388"/>
      <c r="DCP375" s="388"/>
      <c r="DCQ375" s="376"/>
      <c r="DCR375" s="388"/>
      <c r="DCS375" s="388"/>
      <c r="DCT375" s="388"/>
      <c r="DCU375" s="388"/>
      <c r="DCV375" s="388"/>
      <c r="DCW375" s="376"/>
      <c r="DCX375" s="388"/>
      <c r="DCY375" s="388"/>
      <c r="DCZ375" s="388"/>
      <c r="DDA375" s="388"/>
      <c r="DDB375" s="388"/>
      <c r="DDC375" s="376"/>
      <c r="DDD375" s="388"/>
      <c r="DDE375" s="376"/>
      <c r="DDF375" s="376"/>
      <c r="DDG375" s="392"/>
      <c r="DDH375" s="384"/>
      <c r="DDJ375" s="386"/>
      <c r="DDK375" s="386"/>
      <c r="DDL375" s="386"/>
      <c r="DDM375" s="387"/>
      <c r="DDN375" s="387"/>
      <c r="DDO375" s="387"/>
      <c r="DDP375" s="386"/>
      <c r="DDQ375" s="386"/>
      <c r="DDR375" s="386"/>
      <c r="DDS375" s="386"/>
      <c r="DDT375" s="387"/>
      <c r="DDU375" s="388"/>
      <c r="DDV375" s="388"/>
      <c r="DDW375" s="376"/>
      <c r="DDX375" s="388"/>
      <c r="DDY375" s="388"/>
      <c r="DDZ375" s="388"/>
      <c r="DEA375" s="388"/>
      <c r="DEB375" s="388"/>
      <c r="DEC375" s="376"/>
      <c r="DED375" s="388"/>
      <c r="DEE375" s="388"/>
      <c r="DEF375" s="388"/>
      <c r="DEG375" s="388"/>
      <c r="DEH375" s="388"/>
      <c r="DEI375" s="376"/>
      <c r="DEJ375" s="388"/>
      <c r="DEK375" s="376"/>
      <c r="DEL375" s="376"/>
      <c r="DEM375" s="392"/>
      <c r="DEN375" s="384"/>
      <c r="DEP375" s="386"/>
      <c r="DEQ375" s="386"/>
      <c r="DER375" s="386"/>
      <c r="DES375" s="387"/>
      <c r="DET375" s="387"/>
      <c r="DEU375" s="387"/>
      <c r="DEV375" s="386"/>
      <c r="DEW375" s="386"/>
      <c r="DEX375" s="386"/>
      <c r="DEY375" s="386"/>
      <c r="DEZ375" s="387"/>
      <c r="DFA375" s="388"/>
      <c r="DFB375" s="388"/>
      <c r="DFC375" s="376"/>
      <c r="DFD375" s="388"/>
      <c r="DFE375" s="388"/>
      <c r="DFF375" s="388"/>
      <c r="DFG375" s="388"/>
      <c r="DFH375" s="388"/>
      <c r="DFI375" s="376"/>
      <c r="DFJ375" s="388"/>
      <c r="DFK375" s="388"/>
      <c r="DFL375" s="388"/>
      <c r="DFM375" s="388"/>
      <c r="DFN375" s="388"/>
      <c r="DFO375" s="376"/>
      <c r="DFP375" s="388"/>
      <c r="DFQ375" s="376"/>
      <c r="DFR375" s="376"/>
      <c r="DFS375" s="392"/>
      <c r="DFT375" s="384"/>
      <c r="DFV375" s="386"/>
      <c r="DFW375" s="386"/>
      <c r="DFX375" s="386"/>
      <c r="DFY375" s="387"/>
      <c r="DFZ375" s="387"/>
      <c r="DGA375" s="387"/>
      <c r="DGB375" s="386"/>
      <c r="DGC375" s="386"/>
      <c r="DGD375" s="386"/>
      <c r="DGE375" s="386"/>
      <c r="DGF375" s="387"/>
      <c r="DGG375" s="388"/>
      <c r="DGH375" s="388"/>
      <c r="DGI375" s="376"/>
      <c r="DGJ375" s="388"/>
      <c r="DGK375" s="388"/>
      <c r="DGL375" s="388"/>
      <c r="DGM375" s="388"/>
      <c r="DGN375" s="388"/>
      <c r="DGO375" s="376"/>
      <c r="DGP375" s="388"/>
      <c r="DGQ375" s="388"/>
      <c r="DGR375" s="388"/>
      <c r="DGS375" s="388"/>
      <c r="DGT375" s="388"/>
      <c r="DGU375" s="376"/>
      <c r="DGV375" s="388"/>
      <c r="DGW375" s="376"/>
      <c r="DGX375" s="376"/>
      <c r="DGY375" s="392"/>
      <c r="DGZ375" s="384"/>
      <c r="DHB375" s="386"/>
      <c r="DHC375" s="386"/>
      <c r="DHD375" s="386"/>
      <c r="DHE375" s="387"/>
      <c r="DHF375" s="387"/>
      <c r="DHG375" s="387"/>
      <c r="DHH375" s="386"/>
      <c r="DHI375" s="386"/>
      <c r="DHJ375" s="386"/>
      <c r="DHK375" s="386"/>
      <c r="DHL375" s="387"/>
      <c r="DHM375" s="388"/>
      <c r="DHN375" s="388"/>
      <c r="DHO375" s="376"/>
      <c r="DHP375" s="388"/>
      <c r="DHQ375" s="388"/>
      <c r="DHR375" s="388"/>
      <c r="DHS375" s="388"/>
      <c r="DHT375" s="388"/>
      <c r="DHU375" s="376"/>
      <c r="DHV375" s="388"/>
      <c r="DHW375" s="388"/>
      <c r="DHX375" s="388"/>
      <c r="DHY375" s="388"/>
      <c r="DHZ375" s="388"/>
      <c r="DIA375" s="376"/>
      <c r="DIB375" s="388"/>
      <c r="DIC375" s="376"/>
      <c r="DID375" s="376"/>
      <c r="DIE375" s="392"/>
      <c r="DIF375" s="384"/>
      <c r="DIH375" s="386"/>
      <c r="DII375" s="386"/>
      <c r="DIJ375" s="386"/>
      <c r="DIK375" s="387"/>
      <c r="DIL375" s="387"/>
      <c r="DIM375" s="387"/>
      <c r="DIN375" s="386"/>
      <c r="DIO375" s="386"/>
      <c r="DIP375" s="386"/>
      <c r="DIQ375" s="386"/>
      <c r="DIR375" s="387"/>
      <c r="DIS375" s="388"/>
      <c r="DIT375" s="388"/>
      <c r="DIU375" s="376"/>
      <c r="DIV375" s="388"/>
      <c r="DIW375" s="388"/>
      <c r="DIX375" s="388"/>
      <c r="DIY375" s="388"/>
      <c r="DIZ375" s="388"/>
      <c r="DJA375" s="376"/>
      <c r="DJB375" s="388"/>
      <c r="DJC375" s="388"/>
      <c r="DJD375" s="388"/>
      <c r="DJE375" s="388"/>
      <c r="DJF375" s="388"/>
      <c r="DJG375" s="376"/>
      <c r="DJH375" s="388"/>
      <c r="DJI375" s="376"/>
      <c r="DJJ375" s="376"/>
      <c r="DJK375" s="392"/>
      <c r="DJL375" s="384"/>
      <c r="DJN375" s="386"/>
      <c r="DJO375" s="386"/>
      <c r="DJP375" s="386"/>
      <c r="DJQ375" s="387"/>
      <c r="DJR375" s="387"/>
      <c r="DJS375" s="387"/>
      <c r="DJT375" s="386"/>
      <c r="DJU375" s="386"/>
      <c r="DJV375" s="386"/>
      <c r="DJW375" s="386"/>
      <c r="DJX375" s="387"/>
      <c r="DJY375" s="388"/>
      <c r="DJZ375" s="388"/>
      <c r="DKA375" s="376"/>
      <c r="DKB375" s="388"/>
      <c r="DKC375" s="388"/>
      <c r="DKD375" s="388"/>
      <c r="DKE375" s="388"/>
      <c r="DKF375" s="388"/>
      <c r="DKG375" s="376"/>
      <c r="DKH375" s="388"/>
      <c r="DKI375" s="388"/>
      <c r="DKJ375" s="388"/>
      <c r="DKK375" s="388"/>
      <c r="DKL375" s="388"/>
      <c r="DKM375" s="376"/>
      <c r="DKN375" s="388"/>
      <c r="DKO375" s="376"/>
      <c r="DKP375" s="376"/>
      <c r="DKQ375" s="392"/>
      <c r="DKR375" s="384"/>
      <c r="DKT375" s="386"/>
      <c r="DKU375" s="386"/>
      <c r="DKV375" s="386"/>
      <c r="DKW375" s="387"/>
      <c r="DKX375" s="387"/>
      <c r="DKY375" s="387"/>
      <c r="DKZ375" s="386"/>
      <c r="DLA375" s="386"/>
      <c r="DLB375" s="386"/>
      <c r="DLC375" s="386"/>
      <c r="DLD375" s="387"/>
      <c r="DLE375" s="388"/>
      <c r="DLF375" s="388"/>
      <c r="DLG375" s="376"/>
      <c r="DLH375" s="388"/>
      <c r="DLI375" s="388"/>
      <c r="DLJ375" s="388"/>
      <c r="DLK375" s="388"/>
      <c r="DLL375" s="388"/>
      <c r="DLM375" s="376"/>
      <c r="DLN375" s="388"/>
      <c r="DLO375" s="388"/>
      <c r="DLP375" s="388"/>
      <c r="DLQ375" s="388"/>
      <c r="DLR375" s="388"/>
      <c r="DLS375" s="376"/>
      <c r="DLT375" s="388"/>
      <c r="DLU375" s="376"/>
      <c r="DLV375" s="376"/>
      <c r="DLW375" s="392"/>
      <c r="DLX375" s="384"/>
      <c r="DLZ375" s="386"/>
      <c r="DMA375" s="386"/>
      <c r="DMB375" s="386"/>
      <c r="DMC375" s="387"/>
      <c r="DMD375" s="387"/>
      <c r="DME375" s="387"/>
      <c r="DMF375" s="386"/>
      <c r="DMG375" s="386"/>
      <c r="DMH375" s="386"/>
      <c r="DMI375" s="386"/>
      <c r="DMJ375" s="387"/>
      <c r="DMK375" s="388"/>
      <c r="DML375" s="388"/>
      <c r="DMM375" s="376"/>
      <c r="DMN375" s="388"/>
      <c r="DMO375" s="388"/>
      <c r="DMP375" s="388"/>
      <c r="DMQ375" s="388"/>
      <c r="DMR375" s="388"/>
      <c r="DMS375" s="376"/>
      <c r="DMT375" s="388"/>
      <c r="DMU375" s="388"/>
      <c r="DMV375" s="388"/>
      <c r="DMW375" s="388"/>
      <c r="DMX375" s="388"/>
      <c r="DMY375" s="376"/>
      <c r="DMZ375" s="388"/>
      <c r="DNA375" s="376"/>
      <c r="DNB375" s="376"/>
      <c r="DNC375" s="392"/>
      <c r="DND375" s="384"/>
      <c r="DNF375" s="386"/>
      <c r="DNG375" s="386"/>
      <c r="DNH375" s="386"/>
      <c r="DNI375" s="387"/>
      <c r="DNJ375" s="387"/>
      <c r="DNK375" s="387"/>
      <c r="DNL375" s="386"/>
      <c r="DNM375" s="386"/>
      <c r="DNN375" s="386"/>
      <c r="DNO375" s="386"/>
      <c r="DNP375" s="387"/>
      <c r="DNQ375" s="388"/>
      <c r="DNR375" s="388"/>
      <c r="DNS375" s="376"/>
      <c r="DNT375" s="388"/>
      <c r="DNU375" s="388"/>
      <c r="DNV375" s="388"/>
      <c r="DNW375" s="388"/>
      <c r="DNX375" s="388"/>
      <c r="DNY375" s="376"/>
      <c r="DNZ375" s="388"/>
      <c r="DOA375" s="388"/>
      <c r="DOB375" s="388"/>
      <c r="DOC375" s="388"/>
      <c r="DOD375" s="388"/>
      <c r="DOE375" s="376"/>
      <c r="DOF375" s="388"/>
      <c r="DOG375" s="376"/>
      <c r="DOH375" s="376"/>
      <c r="DOI375" s="392"/>
      <c r="DOJ375" s="384"/>
      <c r="DOL375" s="386"/>
      <c r="DOM375" s="386"/>
      <c r="DON375" s="386"/>
      <c r="DOO375" s="387"/>
      <c r="DOP375" s="387"/>
      <c r="DOQ375" s="387"/>
      <c r="DOR375" s="386"/>
      <c r="DOS375" s="386"/>
      <c r="DOT375" s="386"/>
      <c r="DOU375" s="386"/>
      <c r="DOV375" s="387"/>
      <c r="DOW375" s="388"/>
      <c r="DOX375" s="388"/>
      <c r="DOY375" s="376"/>
      <c r="DOZ375" s="388"/>
      <c r="DPA375" s="388"/>
      <c r="DPB375" s="388"/>
      <c r="DPC375" s="388"/>
      <c r="DPD375" s="388"/>
      <c r="DPE375" s="376"/>
      <c r="DPF375" s="388"/>
      <c r="DPG375" s="388"/>
      <c r="DPH375" s="388"/>
      <c r="DPI375" s="388"/>
      <c r="DPJ375" s="388"/>
      <c r="DPK375" s="376"/>
      <c r="DPL375" s="388"/>
      <c r="DPM375" s="376"/>
      <c r="DPN375" s="376"/>
      <c r="DPO375" s="392"/>
      <c r="DPP375" s="384"/>
      <c r="DPR375" s="386"/>
      <c r="DPS375" s="386"/>
      <c r="DPT375" s="386"/>
      <c r="DPU375" s="387"/>
      <c r="DPV375" s="387"/>
      <c r="DPW375" s="387"/>
      <c r="DPX375" s="386"/>
      <c r="DPY375" s="386"/>
      <c r="DPZ375" s="386"/>
      <c r="DQA375" s="386"/>
      <c r="DQB375" s="387"/>
      <c r="DQC375" s="388"/>
      <c r="DQD375" s="388"/>
      <c r="DQE375" s="376"/>
      <c r="DQF375" s="388"/>
      <c r="DQG375" s="388"/>
      <c r="DQH375" s="388"/>
      <c r="DQI375" s="388"/>
      <c r="DQJ375" s="388"/>
      <c r="DQK375" s="376"/>
      <c r="DQL375" s="388"/>
      <c r="DQM375" s="388"/>
      <c r="DQN375" s="388"/>
      <c r="DQO375" s="388"/>
      <c r="DQP375" s="388"/>
      <c r="DQQ375" s="376"/>
      <c r="DQR375" s="388"/>
      <c r="DQS375" s="376"/>
      <c r="DQT375" s="376"/>
      <c r="DQU375" s="392"/>
      <c r="DQV375" s="384"/>
      <c r="DQX375" s="386"/>
      <c r="DQY375" s="386"/>
      <c r="DQZ375" s="386"/>
      <c r="DRA375" s="387"/>
      <c r="DRB375" s="387"/>
      <c r="DRC375" s="387"/>
      <c r="DRD375" s="386"/>
      <c r="DRE375" s="386"/>
      <c r="DRF375" s="386"/>
      <c r="DRG375" s="386"/>
      <c r="DRH375" s="387"/>
      <c r="DRI375" s="388"/>
      <c r="DRJ375" s="388"/>
      <c r="DRK375" s="376"/>
      <c r="DRL375" s="388"/>
      <c r="DRM375" s="388"/>
      <c r="DRN375" s="388"/>
      <c r="DRO375" s="388"/>
      <c r="DRP375" s="388"/>
      <c r="DRQ375" s="376"/>
      <c r="DRR375" s="388"/>
      <c r="DRS375" s="388"/>
      <c r="DRT375" s="388"/>
      <c r="DRU375" s="388"/>
      <c r="DRV375" s="388"/>
      <c r="DRW375" s="376"/>
      <c r="DRX375" s="388"/>
      <c r="DRY375" s="376"/>
      <c r="DRZ375" s="376"/>
      <c r="DSA375" s="392"/>
      <c r="DSB375" s="384"/>
      <c r="DSD375" s="386"/>
      <c r="DSE375" s="386"/>
      <c r="DSF375" s="386"/>
      <c r="DSG375" s="387"/>
      <c r="DSH375" s="387"/>
      <c r="DSI375" s="387"/>
      <c r="DSJ375" s="386"/>
      <c r="DSK375" s="386"/>
      <c r="DSL375" s="386"/>
      <c r="DSM375" s="386"/>
      <c r="DSN375" s="387"/>
      <c r="DSO375" s="388"/>
      <c r="DSP375" s="388"/>
      <c r="DSQ375" s="376"/>
      <c r="DSR375" s="388"/>
      <c r="DSS375" s="388"/>
      <c r="DST375" s="388"/>
      <c r="DSU375" s="388"/>
      <c r="DSV375" s="388"/>
      <c r="DSW375" s="376"/>
      <c r="DSX375" s="388"/>
      <c r="DSY375" s="388"/>
      <c r="DSZ375" s="388"/>
      <c r="DTA375" s="388"/>
      <c r="DTB375" s="388"/>
      <c r="DTC375" s="376"/>
      <c r="DTD375" s="388"/>
      <c r="DTE375" s="376"/>
      <c r="DTF375" s="376"/>
      <c r="DTG375" s="392"/>
      <c r="DTH375" s="384"/>
      <c r="DTJ375" s="386"/>
      <c r="DTK375" s="386"/>
      <c r="DTL375" s="386"/>
      <c r="DTM375" s="387"/>
      <c r="DTN375" s="387"/>
      <c r="DTO375" s="387"/>
      <c r="DTP375" s="386"/>
      <c r="DTQ375" s="386"/>
      <c r="DTR375" s="386"/>
      <c r="DTS375" s="386"/>
      <c r="DTT375" s="387"/>
      <c r="DTU375" s="388"/>
      <c r="DTV375" s="388"/>
      <c r="DTW375" s="376"/>
      <c r="DTX375" s="388"/>
      <c r="DTY375" s="388"/>
      <c r="DTZ375" s="388"/>
      <c r="DUA375" s="388"/>
      <c r="DUB375" s="388"/>
      <c r="DUC375" s="376"/>
      <c r="DUD375" s="388"/>
      <c r="DUE375" s="388"/>
      <c r="DUF375" s="388"/>
      <c r="DUG375" s="388"/>
      <c r="DUH375" s="388"/>
      <c r="DUI375" s="376"/>
      <c r="DUJ375" s="388"/>
      <c r="DUK375" s="376"/>
      <c r="DUL375" s="376"/>
      <c r="DUM375" s="392"/>
      <c r="DUN375" s="384"/>
      <c r="DUP375" s="386"/>
      <c r="DUQ375" s="386"/>
      <c r="DUR375" s="386"/>
      <c r="DUS375" s="387"/>
      <c r="DUT375" s="387"/>
      <c r="DUU375" s="387"/>
      <c r="DUV375" s="386"/>
      <c r="DUW375" s="386"/>
      <c r="DUX375" s="386"/>
      <c r="DUY375" s="386"/>
      <c r="DUZ375" s="387"/>
      <c r="DVA375" s="388"/>
      <c r="DVB375" s="388"/>
      <c r="DVC375" s="376"/>
      <c r="DVD375" s="388"/>
      <c r="DVE375" s="388"/>
      <c r="DVF375" s="388"/>
      <c r="DVG375" s="388"/>
      <c r="DVH375" s="388"/>
      <c r="DVI375" s="376"/>
      <c r="DVJ375" s="388"/>
      <c r="DVK375" s="388"/>
      <c r="DVL375" s="388"/>
      <c r="DVM375" s="388"/>
      <c r="DVN375" s="388"/>
      <c r="DVO375" s="376"/>
      <c r="DVP375" s="388"/>
      <c r="DVQ375" s="376"/>
      <c r="DVR375" s="376"/>
      <c r="DVS375" s="392"/>
      <c r="DVT375" s="384"/>
      <c r="DVV375" s="386"/>
      <c r="DVW375" s="386"/>
      <c r="DVX375" s="386"/>
      <c r="DVY375" s="387"/>
      <c r="DVZ375" s="387"/>
      <c r="DWA375" s="387"/>
      <c r="DWB375" s="386"/>
      <c r="DWC375" s="386"/>
      <c r="DWD375" s="386"/>
      <c r="DWE375" s="386"/>
      <c r="DWF375" s="387"/>
      <c r="DWG375" s="388"/>
      <c r="DWH375" s="388"/>
      <c r="DWI375" s="376"/>
      <c r="DWJ375" s="388"/>
      <c r="DWK375" s="388"/>
      <c r="DWL375" s="388"/>
      <c r="DWM375" s="388"/>
      <c r="DWN375" s="388"/>
      <c r="DWO375" s="376"/>
      <c r="DWP375" s="388"/>
      <c r="DWQ375" s="388"/>
      <c r="DWR375" s="388"/>
      <c r="DWS375" s="388"/>
      <c r="DWT375" s="388"/>
      <c r="DWU375" s="376"/>
      <c r="DWV375" s="388"/>
      <c r="DWW375" s="376"/>
      <c r="DWX375" s="376"/>
      <c r="DWY375" s="392"/>
      <c r="DWZ375" s="384"/>
      <c r="DXB375" s="386"/>
      <c r="DXC375" s="386"/>
      <c r="DXD375" s="386"/>
      <c r="DXE375" s="387"/>
      <c r="DXF375" s="387"/>
      <c r="DXG375" s="387"/>
      <c r="DXH375" s="386"/>
      <c r="DXI375" s="386"/>
      <c r="DXJ375" s="386"/>
      <c r="DXK375" s="386"/>
      <c r="DXL375" s="387"/>
      <c r="DXM375" s="388"/>
      <c r="DXN375" s="388"/>
      <c r="DXO375" s="376"/>
      <c r="DXP375" s="388"/>
      <c r="DXQ375" s="388"/>
      <c r="DXR375" s="388"/>
      <c r="DXS375" s="388"/>
      <c r="DXT375" s="388"/>
      <c r="DXU375" s="376"/>
      <c r="DXV375" s="388"/>
      <c r="DXW375" s="388"/>
      <c r="DXX375" s="388"/>
      <c r="DXY375" s="388"/>
      <c r="DXZ375" s="388"/>
      <c r="DYA375" s="376"/>
      <c r="DYB375" s="388"/>
      <c r="DYC375" s="376"/>
      <c r="DYD375" s="376"/>
      <c r="DYE375" s="392"/>
      <c r="DYF375" s="384"/>
      <c r="DYH375" s="386"/>
      <c r="DYI375" s="386"/>
      <c r="DYJ375" s="386"/>
      <c r="DYK375" s="387"/>
      <c r="DYL375" s="387"/>
      <c r="DYM375" s="387"/>
      <c r="DYN375" s="386"/>
      <c r="DYO375" s="386"/>
      <c r="DYP375" s="386"/>
      <c r="DYQ375" s="386"/>
      <c r="DYR375" s="387"/>
      <c r="DYS375" s="388"/>
      <c r="DYT375" s="388"/>
      <c r="DYU375" s="376"/>
      <c r="DYV375" s="388"/>
      <c r="DYW375" s="388"/>
      <c r="DYX375" s="388"/>
      <c r="DYY375" s="388"/>
      <c r="DYZ375" s="388"/>
      <c r="DZA375" s="376"/>
      <c r="DZB375" s="388"/>
      <c r="DZC375" s="388"/>
      <c r="DZD375" s="388"/>
      <c r="DZE375" s="388"/>
      <c r="DZF375" s="388"/>
      <c r="DZG375" s="376"/>
      <c r="DZH375" s="388"/>
      <c r="DZI375" s="376"/>
      <c r="DZJ375" s="376"/>
      <c r="DZK375" s="392"/>
      <c r="DZL375" s="384"/>
      <c r="DZN375" s="386"/>
      <c r="DZO375" s="386"/>
      <c r="DZP375" s="386"/>
      <c r="DZQ375" s="387"/>
      <c r="DZR375" s="387"/>
      <c r="DZS375" s="387"/>
      <c r="DZT375" s="386"/>
      <c r="DZU375" s="386"/>
      <c r="DZV375" s="386"/>
      <c r="DZW375" s="386"/>
      <c r="DZX375" s="387"/>
      <c r="DZY375" s="388"/>
      <c r="DZZ375" s="388"/>
      <c r="EAA375" s="376"/>
      <c r="EAB375" s="388"/>
      <c r="EAC375" s="388"/>
      <c r="EAD375" s="388"/>
      <c r="EAE375" s="388"/>
      <c r="EAF375" s="388"/>
      <c r="EAG375" s="376"/>
      <c r="EAH375" s="388"/>
      <c r="EAI375" s="388"/>
      <c r="EAJ375" s="388"/>
      <c r="EAK375" s="388"/>
      <c r="EAL375" s="388"/>
      <c r="EAM375" s="376"/>
      <c r="EAN375" s="388"/>
      <c r="EAO375" s="376"/>
      <c r="EAP375" s="376"/>
      <c r="EAQ375" s="392"/>
      <c r="EAR375" s="384"/>
      <c r="EAT375" s="386"/>
      <c r="EAU375" s="386"/>
      <c r="EAV375" s="386"/>
      <c r="EAW375" s="387"/>
      <c r="EAX375" s="387"/>
      <c r="EAY375" s="387"/>
      <c r="EAZ375" s="386"/>
      <c r="EBA375" s="386"/>
      <c r="EBB375" s="386"/>
      <c r="EBC375" s="386"/>
      <c r="EBD375" s="387"/>
      <c r="EBE375" s="388"/>
      <c r="EBF375" s="388"/>
      <c r="EBG375" s="376"/>
      <c r="EBH375" s="388"/>
      <c r="EBI375" s="388"/>
      <c r="EBJ375" s="388"/>
      <c r="EBK375" s="388"/>
      <c r="EBL375" s="388"/>
      <c r="EBM375" s="376"/>
      <c r="EBN375" s="388"/>
      <c r="EBO375" s="388"/>
      <c r="EBP375" s="388"/>
      <c r="EBQ375" s="388"/>
      <c r="EBR375" s="388"/>
      <c r="EBS375" s="376"/>
      <c r="EBT375" s="388"/>
      <c r="EBU375" s="376"/>
      <c r="EBV375" s="376"/>
      <c r="EBW375" s="392"/>
      <c r="EBX375" s="384"/>
      <c r="EBZ375" s="386"/>
      <c r="ECA375" s="386"/>
      <c r="ECB375" s="386"/>
      <c r="ECC375" s="387"/>
      <c r="ECD375" s="387"/>
      <c r="ECE375" s="387"/>
      <c r="ECF375" s="386"/>
      <c r="ECG375" s="386"/>
      <c r="ECH375" s="386"/>
      <c r="ECI375" s="386"/>
      <c r="ECJ375" s="387"/>
      <c r="ECK375" s="388"/>
      <c r="ECL375" s="388"/>
      <c r="ECM375" s="376"/>
      <c r="ECN375" s="388"/>
      <c r="ECO375" s="388"/>
      <c r="ECP375" s="388"/>
      <c r="ECQ375" s="388"/>
      <c r="ECR375" s="388"/>
      <c r="ECS375" s="376"/>
      <c r="ECT375" s="388"/>
      <c r="ECU375" s="388"/>
      <c r="ECV375" s="388"/>
      <c r="ECW375" s="388"/>
      <c r="ECX375" s="388"/>
      <c r="ECY375" s="376"/>
      <c r="ECZ375" s="388"/>
      <c r="EDA375" s="376"/>
      <c r="EDB375" s="376"/>
      <c r="EDC375" s="392"/>
      <c r="EDD375" s="384"/>
      <c r="EDF375" s="386"/>
      <c r="EDG375" s="386"/>
      <c r="EDH375" s="386"/>
      <c r="EDI375" s="387"/>
      <c r="EDJ375" s="387"/>
      <c r="EDK375" s="387"/>
      <c r="EDL375" s="386"/>
      <c r="EDM375" s="386"/>
      <c r="EDN375" s="386"/>
      <c r="EDO375" s="386"/>
      <c r="EDP375" s="387"/>
      <c r="EDQ375" s="388"/>
      <c r="EDR375" s="388"/>
      <c r="EDS375" s="376"/>
      <c r="EDT375" s="388"/>
      <c r="EDU375" s="388"/>
      <c r="EDV375" s="388"/>
      <c r="EDW375" s="388"/>
      <c r="EDX375" s="388"/>
      <c r="EDY375" s="376"/>
      <c r="EDZ375" s="388"/>
      <c r="EEA375" s="388"/>
      <c r="EEB375" s="388"/>
      <c r="EEC375" s="388"/>
      <c r="EED375" s="388"/>
      <c r="EEE375" s="376"/>
      <c r="EEF375" s="388"/>
      <c r="EEG375" s="376"/>
      <c r="EEH375" s="376"/>
      <c r="EEI375" s="392"/>
      <c r="EEJ375" s="384"/>
      <c r="EEL375" s="386"/>
      <c r="EEM375" s="386"/>
      <c r="EEN375" s="386"/>
      <c r="EEO375" s="387"/>
      <c r="EEP375" s="387"/>
      <c r="EEQ375" s="387"/>
      <c r="EER375" s="386"/>
      <c r="EES375" s="386"/>
      <c r="EET375" s="386"/>
      <c r="EEU375" s="386"/>
      <c r="EEV375" s="387"/>
      <c r="EEW375" s="388"/>
      <c r="EEX375" s="388"/>
      <c r="EEY375" s="376"/>
      <c r="EEZ375" s="388"/>
      <c r="EFA375" s="388"/>
      <c r="EFB375" s="388"/>
      <c r="EFC375" s="388"/>
      <c r="EFD375" s="388"/>
      <c r="EFE375" s="376"/>
      <c r="EFF375" s="388"/>
      <c r="EFG375" s="388"/>
      <c r="EFH375" s="388"/>
      <c r="EFI375" s="388"/>
      <c r="EFJ375" s="388"/>
      <c r="EFK375" s="376"/>
      <c r="EFL375" s="388"/>
      <c r="EFM375" s="376"/>
      <c r="EFN375" s="376"/>
      <c r="EFO375" s="392"/>
      <c r="EFP375" s="384"/>
      <c r="EFR375" s="386"/>
      <c r="EFS375" s="386"/>
      <c r="EFT375" s="386"/>
      <c r="EFU375" s="387"/>
      <c r="EFV375" s="387"/>
      <c r="EFW375" s="387"/>
      <c r="EFX375" s="386"/>
      <c r="EFY375" s="386"/>
      <c r="EFZ375" s="386"/>
      <c r="EGA375" s="386"/>
      <c r="EGB375" s="387"/>
      <c r="EGC375" s="388"/>
      <c r="EGD375" s="388"/>
      <c r="EGE375" s="376"/>
      <c r="EGF375" s="388"/>
      <c r="EGG375" s="388"/>
      <c r="EGH375" s="388"/>
      <c r="EGI375" s="388"/>
      <c r="EGJ375" s="388"/>
      <c r="EGK375" s="376"/>
      <c r="EGL375" s="388"/>
      <c r="EGM375" s="388"/>
      <c r="EGN375" s="388"/>
      <c r="EGO375" s="388"/>
      <c r="EGP375" s="388"/>
      <c r="EGQ375" s="376"/>
      <c r="EGR375" s="388"/>
      <c r="EGS375" s="376"/>
      <c r="EGT375" s="376"/>
      <c r="EGU375" s="392"/>
      <c r="EGV375" s="384"/>
      <c r="EGX375" s="386"/>
      <c r="EGY375" s="386"/>
      <c r="EGZ375" s="386"/>
      <c r="EHA375" s="387"/>
      <c r="EHB375" s="387"/>
      <c r="EHC375" s="387"/>
      <c r="EHD375" s="386"/>
      <c r="EHE375" s="386"/>
      <c r="EHF375" s="386"/>
      <c r="EHG375" s="386"/>
      <c r="EHH375" s="387"/>
      <c r="EHI375" s="388"/>
      <c r="EHJ375" s="388"/>
      <c r="EHK375" s="376"/>
      <c r="EHL375" s="388"/>
      <c r="EHM375" s="388"/>
      <c r="EHN375" s="388"/>
      <c r="EHO375" s="388"/>
      <c r="EHP375" s="388"/>
      <c r="EHQ375" s="376"/>
      <c r="EHR375" s="388"/>
      <c r="EHS375" s="388"/>
      <c r="EHT375" s="388"/>
      <c r="EHU375" s="388"/>
      <c r="EHV375" s="388"/>
      <c r="EHW375" s="376"/>
      <c r="EHX375" s="388"/>
      <c r="EHY375" s="376"/>
      <c r="EHZ375" s="376"/>
      <c r="EIA375" s="392"/>
      <c r="EIB375" s="384"/>
      <c r="EID375" s="386"/>
      <c r="EIE375" s="386"/>
      <c r="EIF375" s="386"/>
      <c r="EIG375" s="387"/>
      <c r="EIH375" s="387"/>
      <c r="EII375" s="387"/>
      <c r="EIJ375" s="386"/>
      <c r="EIK375" s="386"/>
      <c r="EIL375" s="386"/>
      <c r="EIM375" s="386"/>
      <c r="EIN375" s="387"/>
      <c r="EIO375" s="388"/>
      <c r="EIP375" s="388"/>
      <c r="EIQ375" s="376"/>
      <c r="EIR375" s="388"/>
      <c r="EIS375" s="388"/>
      <c r="EIT375" s="388"/>
      <c r="EIU375" s="388"/>
      <c r="EIV375" s="388"/>
      <c r="EIW375" s="376"/>
      <c r="EIX375" s="388"/>
      <c r="EIY375" s="388"/>
      <c r="EIZ375" s="388"/>
      <c r="EJA375" s="388"/>
      <c r="EJB375" s="388"/>
      <c r="EJC375" s="376"/>
      <c r="EJD375" s="388"/>
      <c r="EJE375" s="376"/>
      <c r="EJF375" s="376"/>
      <c r="EJG375" s="392"/>
      <c r="EJH375" s="384"/>
      <c r="EJJ375" s="386"/>
      <c r="EJK375" s="386"/>
      <c r="EJL375" s="386"/>
      <c r="EJM375" s="387"/>
      <c r="EJN375" s="387"/>
      <c r="EJO375" s="387"/>
      <c r="EJP375" s="386"/>
      <c r="EJQ375" s="386"/>
      <c r="EJR375" s="386"/>
      <c r="EJS375" s="386"/>
      <c r="EJT375" s="387"/>
      <c r="EJU375" s="388"/>
      <c r="EJV375" s="388"/>
      <c r="EJW375" s="376"/>
      <c r="EJX375" s="388"/>
      <c r="EJY375" s="388"/>
      <c r="EJZ375" s="388"/>
      <c r="EKA375" s="388"/>
      <c r="EKB375" s="388"/>
      <c r="EKC375" s="376"/>
      <c r="EKD375" s="388"/>
      <c r="EKE375" s="388"/>
      <c r="EKF375" s="388"/>
      <c r="EKG375" s="388"/>
      <c r="EKH375" s="388"/>
      <c r="EKI375" s="376"/>
      <c r="EKJ375" s="388"/>
      <c r="EKK375" s="376"/>
      <c r="EKL375" s="376"/>
      <c r="EKM375" s="392"/>
      <c r="EKN375" s="384"/>
      <c r="EKP375" s="386"/>
      <c r="EKQ375" s="386"/>
      <c r="EKR375" s="386"/>
      <c r="EKS375" s="387"/>
      <c r="EKT375" s="387"/>
      <c r="EKU375" s="387"/>
      <c r="EKV375" s="386"/>
      <c r="EKW375" s="386"/>
      <c r="EKX375" s="386"/>
      <c r="EKY375" s="386"/>
      <c r="EKZ375" s="387"/>
      <c r="ELA375" s="388"/>
      <c r="ELB375" s="388"/>
      <c r="ELC375" s="376"/>
      <c r="ELD375" s="388"/>
      <c r="ELE375" s="388"/>
      <c r="ELF375" s="388"/>
      <c r="ELG375" s="388"/>
      <c r="ELH375" s="388"/>
      <c r="ELI375" s="376"/>
      <c r="ELJ375" s="388"/>
      <c r="ELK375" s="388"/>
      <c r="ELL375" s="388"/>
      <c r="ELM375" s="388"/>
      <c r="ELN375" s="388"/>
      <c r="ELO375" s="376"/>
      <c r="ELP375" s="388"/>
      <c r="ELQ375" s="376"/>
      <c r="ELR375" s="376"/>
      <c r="ELS375" s="392"/>
      <c r="ELT375" s="384"/>
      <c r="ELV375" s="386"/>
      <c r="ELW375" s="386"/>
      <c r="ELX375" s="386"/>
      <c r="ELY375" s="387"/>
      <c r="ELZ375" s="387"/>
      <c r="EMA375" s="387"/>
      <c r="EMB375" s="386"/>
      <c r="EMC375" s="386"/>
      <c r="EMD375" s="386"/>
      <c r="EME375" s="386"/>
      <c r="EMF375" s="387"/>
      <c r="EMG375" s="388"/>
      <c r="EMH375" s="388"/>
      <c r="EMI375" s="376"/>
      <c r="EMJ375" s="388"/>
      <c r="EMK375" s="388"/>
      <c r="EML375" s="388"/>
      <c r="EMM375" s="388"/>
      <c r="EMN375" s="388"/>
      <c r="EMO375" s="376"/>
      <c r="EMP375" s="388"/>
      <c r="EMQ375" s="388"/>
      <c r="EMR375" s="388"/>
      <c r="EMS375" s="388"/>
      <c r="EMT375" s="388"/>
      <c r="EMU375" s="376"/>
      <c r="EMV375" s="388"/>
      <c r="EMW375" s="376"/>
      <c r="EMX375" s="376"/>
      <c r="EMY375" s="392"/>
      <c r="EMZ375" s="384"/>
      <c r="ENB375" s="386"/>
      <c r="ENC375" s="386"/>
      <c r="END375" s="386"/>
      <c r="ENE375" s="387"/>
      <c r="ENF375" s="387"/>
      <c r="ENG375" s="387"/>
      <c r="ENH375" s="386"/>
      <c r="ENI375" s="386"/>
      <c r="ENJ375" s="386"/>
      <c r="ENK375" s="386"/>
      <c r="ENL375" s="387"/>
      <c r="ENM375" s="388"/>
      <c r="ENN375" s="388"/>
      <c r="ENO375" s="376"/>
      <c r="ENP375" s="388"/>
      <c r="ENQ375" s="388"/>
      <c r="ENR375" s="388"/>
      <c r="ENS375" s="388"/>
      <c r="ENT375" s="388"/>
      <c r="ENU375" s="376"/>
      <c r="ENV375" s="388"/>
      <c r="ENW375" s="388"/>
      <c r="ENX375" s="388"/>
      <c r="ENY375" s="388"/>
      <c r="ENZ375" s="388"/>
      <c r="EOA375" s="376"/>
      <c r="EOB375" s="388"/>
      <c r="EOC375" s="376"/>
      <c r="EOD375" s="376"/>
      <c r="EOE375" s="392"/>
      <c r="EOF375" s="384"/>
      <c r="EOH375" s="386"/>
      <c r="EOI375" s="386"/>
      <c r="EOJ375" s="386"/>
      <c r="EOK375" s="387"/>
      <c r="EOL375" s="387"/>
      <c r="EOM375" s="387"/>
      <c r="EON375" s="386"/>
      <c r="EOO375" s="386"/>
      <c r="EOP375" s="386"/>
      <c r="EOQ375" s="386"/>
      <c r="EOR375" s="387"/>
      <c r="EOS375" s="388"/>
      <c r="EOT375" s="388"/>
      <c r="EOU375" s="376"/>
      <c r="EOV375" s="388"/>
      <c r="EOW375" s="388"/>
      <c r="EOX375" s="388"/>
      <c r="EOY375" s="388"/>
      <c r="EOZ375" s="388"/>
      <c r="EPA375" s="376"/>
      <c r="EPB375" s="388"/>
      <c r="EPC375" s="388"/>
      <c r="EPD375" s="388"/>
      <c r="EPE375" s="388"/>
      <c r="EPF375" s="388"/>
      <c r="EPG375" s="376"/>
      <c r="EPH375" s="388"/>
      <c r="EPI375" s="376"/>
      <c r="EPJ375" s="376"/>
      <c r="EPK375" s="392"/>
      <c r="EPL375" s="384"/>
      <c r="EPN375" s="386"/>
      <c r="EPO375" s="386"/>
      <c r="EPP375" s="386"/>
      <c r="EPQ375" s="387"/>
      <c r="EPR375" s="387"/>
      <c r="EPS375" s="387"/>
      <c r="EPT375" s="386"/>
      <c r="EPU375" s="386"/>
      <c r="EPV375" s="386"/>
      <c r="EPW375" s="386"/>
      <c r="EPX375" s="387"/>
      <c r="EPY375" s="388"/>
      <c r="EPZ375" s="388"/>
      <c r="EQA375" s="376"/>
      <c r="EQB375" s="388"/>
      <c r="EQC375" s="388"/>
      <c r="EQD375" s="388"/>
      <c r="EQE375" s="388"/>
      <c r="EQF375" s="388"/>
      <c r="EQG375" s="376"/>
      <c r="EQH375" s="388"/>
      <c r="EQI375" s="388"/>
      <c r="EQJ375" s="388"/>
      <c r="EQK375" s="388"/>
      <c r="EQL375" s="388"/>
      <c r="EQM375" s="376"/>
      <c r="EQN375" s="388"/>
      <c r="EQO375" s="376"/>
      <c r="EQP375" s="376"/>
      <c r="EQQ375" s="392"/>
      <c r="EQR375" s="384"/>
      <c r="EQT375" s="386"/>
      <c r="EQU375" s="386"/>
      <c r="EQV375" s="386"/>
      <c r="EQW375" s="387"/>
      <c r="EQX375" s="387"/>
      <c r="EQY375" s="387"/>
      <c r="EQZ375" s="386"/>
      <c r="ERA375" s="386"/>
      <c r="ERB375" s="386"/>
      <c r="ERC375" s="386"/>
      <c r="ERD375" s="387"/>
      <c r="ERE375" s="388"/>
      <c r="ERF375" s="388"/>
      <c r="ERG375" s="376"/>
      <c r="ERH375" s="388"/>
      <c r="ERI375" s="388"/>
      <c r="ERJ375" s="388"/>
      <c r="ERK375" s="388"/>
      <c r="ERL375" s="388"/>
      <c r="ERM375" s="376"/>
      <c r="ERN375" s="388"/>
      <c r="ERO375" s="388"/>
      <c r="ERP375" s="388"/>
      <c r="ERQ375" s="388"/>
      <c r="ERR375" s="388"/>
      <c r="ERS375" s="376"/>
      <c r="ERT375" s="388"/>
      <c r="ERU375" s="376"/>
      <c r="ERV375" s="376"/>
      <c r="ERW375" s="392"/>
      <c r="ERX375" s="384"/>
      <c r="ERZ375" s="386"/>
      <c r="ESA375" s="386"/>
      <c r="ESB375" s="386"/>
      <c r="ESC375" s="387"/>
      <c r="ESD375" s="387"/>
      <c r="ESE375" s="387"/>
      <c r="ESF375" s="386"/>
      <c r="ESG375" s="386"/>
      <c r="ESH375" s="386"/>
      <c r="ESI375" s="386"/>
      <c r="ESJ375" s="387"/>
      <c r="ESK375" s="388"/>
      <c r="ESL375" s="388"/>
      <c r="ESM375" s="376"/>
      <c r="ESN375" s="388"/>
      <c r="ESO375" s="388"/>
      <c r="ESP375" s="388"/>
      <c r="ESQ375" s="388"/>
      <c r="ESR375" s="388"/>
      <c r="ESS375" s="376"/>
      <c r="EST375" s="388"/>
      <c r="ESU375" s="388"/>
      <c r="ESV375" s="388"/>
      <c r="ESW375" s="388"/>
      <c r="ESX375" s="388"/>
      <c r="ESY375" s="376"/>
      <c r="ESZ375" s="388"/>
      <c r="ETA375" s="376"/>
      <c r="ETB375" s="376"/>
      <c r="ETC375" s="392"/>
      <c r="ETD375" s="384"/>
      <c r="ETF375" s="386"/>
      <c r="ETG375" s="386"/>
      <c r="ETH375" s="386"/>
      <c r="ETI375" s="387"/>
      <c r="ETJ375" s="387"/>
      <c r="ETK375" s="387"/>
      <c r="ETL375" s="386"/>
      <c r="ETM375" s="386"/>
      <c r="ETN375" s="386"/>
      <c r="ETO375" s="386"/>
      <c r="ETP375" s="387"/>
      <c r="ETQ375" s="388"/>
      <c r="ETR375" s="388"/>
      <c r="ETS375" s="376"/>
      <c r="ETT375" s="388"/>
      <c r="ETU375" s="388"/>
      <c r="ETV375" s="388"/>
      <c r="ETW375" s="388"/>
      <c r="ETX375" s="388"/>
      <c r="ETY375" s="376"/>
      <c r="ETZ375" s="388"/>
      <c r="EUA375" s="388"/>
      <c r="EUB375" s="388"/>
      <c r="EUC375" s="388"/>
      <c r="EUD375" s="388"/>
      <c r="EUE375" s="376"/>
      <c r="EUF375" s="388"/>
      <c r="EUG375" s="376"/>
      <c r="EUH375" s="376"/>
      <c r="EUI375" s="392"/>
      <c r="EUJ375" s="384"/>
      <c r="EUL375" s="386"/>
      <c r="EUM375" s="386"/>
      <c r="EUN375" s="386"/>
      <c r="EUO375" s="387"/>
      <c r="EUP375" s="387"/>
      <c r="EUQ375" s="387"/>
      <c r="EUR375" s="386"/>
      <c r="EUS375" s="386"/>
      <c r="EUT375" s="386"/>
      <c r="EUU375" s="386"/>
      <c r="EUV375" s="387"/>
      <c r="EUW375" s="388"/>
      <c r="EUX375" s="388"/>
      <c r="EUY375" s="376"/>
      <c r="EUZ375" s="388"/>
      <c r="EVA375" s="388"/>
      <c r="EVB375" s="388"/>
      <c r="EVC375" s="388"/>
      <c r="EVD375" s="388"/>
      <c r="EVE375" s="376"/>
      <c r="EVF375" s="388"/>
      <c r="EVG375" s="388"/>
      <c r="EVH375" s="388"/>
      <c r="EVI375" s="388"/>
      <c r="EVJ375" s="388"/>
      <c r="EVK375" s="376"/>
      <c r="EVL375" s="388"/>
      <c r="EVM375" s="376"/>
      <c r="EVN375" s="376"/>
      <c r="EVO375" s="392"/>
      <c r="EVP375" s="384"/>
      <c r="EVR375" s="386"/>
      <c r="EVS375" s="386"/>
      <c r="EVT375" s="386"/>
      <c r="EVU375" s="387"/>
      <c r="EVV375" s="387"/>
      <c r="EVW375" s="387"/>
      <c r="EVX375" s="386"/>
      <c r="EVY375" s="386"/>
      <c r="EVZ375" s="386"/>
      <c r="EWA375" s="386"/>
      <c r="EWB375" s="387"/>
      <c r="EWC375" s="388"/>
      <c r="EWD375" s="388"/>
      <c r="EWE375" s="376"/>
      <c r="EWF375" s="388"/>
      <c r="EWG375" s="388"/>
      <c r="EWH375" s="388"/>
      <c r="EWI375" s="388"/>
      <c r="EWJ375" s="388"/>
      <c r="EWK375" s="376"/>
      <c r="EWL375" s="388"/>
      <c r="EWM375" s="388"/>
      <c r="EWN375" s="388"/>
      <c r="EWO375" s="388"/>
      <c r="EWP375" s="388"/>
      <c r="EWQ375" s="376"/>
      <c r="EWR375" s="388"/>
      <c r="EWS375" s="376"/>
      <c r="EWT375" s="376"/>
      <c r="EWU375" s="392"/>
      <c r="EWV375" s="384"/>
      <c r="EWX375" s="386"/>
      <c r="EWY375" s="386"/>
      <c r="EWZ375" s="386"/>
      <c r="EXA375" s="387"/>
      <c r="EXB375" s="387"/>
      <c r="EXC375" s="387"/>
      <c r="EXD375" s="386"/>
      <c r="EXE375" s="386"/>
      <c r="EXF375" s="386"/>
      <c r="EXG375" s="386"/>
      <c r="EXH375" s="387"/>
      <c r="EXI375" s="388"/>
      <c r="EXJ375" s="388"/>
      <c r="EXK375" s="376"/>
      <c r="EXL375" s="388"/>
      <c r="EXM375" s="388"/>
      <c r="EXN375" s="388"/>
      <c r="EXO375" s="388"/>
      <c r="EXP375" s="388"/>
      <c r="EXQ375" s="376"/>
      <c r="EXR375" s="388"/>
      <c r="EXS375" s="388"/>
      <c r="EXT375" s="388"/>
      <c r="EXU375" s="388"/>
      <c r="EXV375" s="388"/>
      <c r="EXW375" s="376"/>
      <c r="EXX375" s="388"/>
      <c r="EXY375" s="376"/>
      <c r="EXZ375" s="376"/>
      <c r="EYA375" s="392"/>
      <c r="EYB375" s="384"/>
      <c r="EYD375" s="386"/>
      <c r="EYE375" s="386"/>
      <c r="EYF375" s="386"/>
      <c r="EYG375" s="387"/>
      <c r="EYH375" s="387"/>
      <c r="EYI375" s="387"/>
      <c r="EYJ375" s="386"/>
      <c r="EYK375" s="386"/>
      <c r="EYL375" s="386"/>
      <c r="EYM375" s="386"/>
      <c r="EYN375" s="387"/>
      <c r="EYO375" s="388"/>
      <c r="EYP375" s="388"/>
      <c r="EYQ375" s="376"/>
      <c r="EYR375" s="388"/>
      <c r="EYS375" s="388"/>
      <c r="EYT375" s="388"/>
      <c r="EYU375" s="388"/>
      <c r="EYV375" s="388"/>
      <c r="EYW375" s="376"/>
      <c r="EYX375" s="388"/>
      <c r="EYY375" s="388"/>
      <c r="EYZ375" s="388"/>
      <c r="EZA375" s="388"/>
      <c r="EZB375" s="388"/>
      <c r="EZC375" s="376"/>
      <c r="EZD375" s="388"/>
      <c r="EZE375" s="376"/>
      <c r="EZF375" s="376"/>
      <c r="EZG375" s="392"/>
      <c r="EZH375" s="384"/>
      <c r="EZJ375" s="386"/>
      <c r="EZK375" s="386"/>
      <c r="EZL375" s="386"/>
      <c r="EZM375" s="387"/>
      <c r="EZN375" s="387"/>
      <c r="EZO375" s="387"/>
      <c r="EZP375" s="386"/>
      <c r="EZQ375" s="386"/>
      <c r="EZR375" s="386"/>
      <c r="EZS375" s="386"/>
      <c r="EZT375" s="387"/>
      <c r="EZU375" s="388"/>
      <c r="EZV375" s="388"/>
      <c r="EZW375" s="376"/>
      <c r="EZX375" s="388"/>
      <c r="EZY375" s="388"/>
      <c r="EZZ375" s="388"/>
      <c r="FAA375" s="388"/>
      <c r="FAB375" s="388"/>
      <c r="FAC375" s="376"/>
      <c r="FAD375" s="388"/>
      <c r="FAE375" s="388"/>
      <c r="FAF375" s="388"/>
      <c r="FAG375" s="388"/>
      <c r="FAH375" s="388"/>
      <c r="FAI375" s="376"/>
      <c r="FAJ375" s="388"/>
      <c r="FAK375" s="376"/>
      <c r="FAL375" s="376"/>
      <c r="FAM375" s="392"/>
      <c r="FAN375" s="384"/>
      <c r="FAP375" s="386"/>
      <c r="FAQ375" s="386"/>
      <c r="FAR375" s="386"/>
      <c r="FAS375" s="387"/>
      <c r="FAT375" s="387"/>
      <c r="FAU375" s="387"/>
      <c r="FAV375" s="386"/>
      <c r="FAW375" s="386"/>
      <c r="FAX375" s="386"/>
      <c r="FAY375" s="386"/>
      <c r="FAZ375" s="387"/>
      <c r="FBA375" s="388"/>
      <c r="FBB375" s="388"/>
      <c r="FBC375" s="376"/>
      <c r="FBD375" s="388"/>
      <c r="FBE375" s="388"/>
      <c r="FBF375" s="388"/>
      <c r="FBG375" s="388"/>
      <c r="FBH375" s="388"/>
      <c r="FBI375" s="376"/>
      <c r="FBJ375" s="388"/>
      <c r="FBK375" s="388"/>
      <c r="FBL375" s="388"/>
      <c r="FBM375" s="388"/>
      <c r="FBN375" s="388"/>
      <c r="FBO375" s="376"/>
      <c r="FBP375" s="388"/>
      <c r="FBQ375" s="376"/>
      <c r="FBR375" s="376"/>
      <c r="FBS375" s="392"/>
      <c r="FBT375" s="384"/>
      <c r="FBV375" s="386"/>
      <c r="FBW375" s="386"/>
      <c r="FBX375" s="386"/>
      <c r="FBY375" s="387"/>
      <c r="FBZ375" s="387"/>
      <c r="FCA375" s="387"/>
      <c r="FCB375" s="386"/>
      <c r="FCC375" s="386"/>
      <c r="FCD375" s="386"/>
      <c r="FCE375" s="386"/>
      <c r="FCF375" s="387"/>
      <c r="FCG375" s="388"/>
      <c r="FCH375" s="388"/>
      <c r="FCI375" s="376"/>
      <c r="FCJ375" s="388"/>
      <c r="FCK375" s="388"/>
      <c r="FCL375" s="388"/>
      <c r="FCM375" s="388"/>
      <c r="FCN375" s="388"/>
      <c r="FCO375" s="376"/>
      <c r="FCP375" s="388"/>
      <c r="FCQ375" s="388"/>
      <c r="FCR375" s="388"/>
      <c r="FCS375" s="388"/>
      <c r="FCT375" s="388"/>
      <c r="FCU375" s="376"/>
      <c r="FCV375" s="388"/>
      <c r="FCW375" s="376"/>
      <c r="FCX375" s="376"/>
      <c r="FCY375" s="392"/>
      <c r="FCZ375" s="384"/>
      <c r="FDB375" s="386"/>
      <c r="FDC375" s="386"/>
      <c r="FDD375" s="386"/>
      <c r="FDE375" s="387"/>
      <c r="FDF375" s="387"/>
      <c r="FDG375" s="387"/>
      <c r="FDH375" s="386"/>
      <c r="FDI375" s="386"/>
      <c r="FDJ375" s="386"/>
      <c r="FDK375" s="386"/>
      <c r="FDL375" s="387"/>
      <c r="FDM375" s="388"/>
      <c r="FDN375" s="388"/>
      <c r="FDO375" s="376"/>
      <c r="FDP375" s="388"/>
      <c r="FDQ375" s="388"/>
      <c r="FDR375" s="388"/>
      <c r="FDS375" s="388"/>
      <c r="FDT375" s="388"/>
      <c r="FDU375" s="376"/>
      <c r="FDV375" s="388"/>
      <c r="FDW375" s="388"/>
      <c r="FDX375" s="388"/>
      <c r="FDY375" s="388"/>
      <c r="FDZ375" s="388"/>
      <c r="FEA375" s="376"/>
      <c r="FEB375" s="388"/>
      <c r="FEC375" s="376"/>
      <c r="FED375" s="376"/>
      <c r="FEE375" s="392"/>
      <c r="FEF375" s="384"/>
      <c r="FEH375" s="386"/>
      <c r="FEI375" s="386"/>
      <c r="FEJ375" s="386"/>
      <c r="FEK375" s="387"/>
      <c r="FEL375" s="387"/>
      <c r="FEM375" s="387"/>
      <c r="FEN375" s="386"/>
      <c r="FEO375" s="386"/>
      <c r="FEP375" s="386"/>
      <c r="FEQ375" s="386"/>
      <c r="FER375" s="387"/>
      <c r="FES375" s="388"/>
      <c r="FET375" s="388"/>
      <c r="FEU375" s="376"/>
      <c r="FEV375" s="388"/>
      <c r="FEW375" s="388"/>
      <c r="FEX375" s="388"/>
      <c r="FEY375" s="388"/>
      <c r="FEZ375" s="388"/>
      <c r="FFA375" s="376"/>
      <c r="FFB375" s="388"/>
      <c r="FFC375" s="388"/>
      <c r="FFD375" s="388"/>
      <c r="FFE375" s="388"/>
      <c r="FFF375" s="388"/>
      <c r="FFG375" s="376"/>
      <c r="FFH375" s="388"/>
      <c r="FFI375" s="376"/>
      <c r="FFJ375" s="376"/>
      <c r="FFK375" s="392"/>
      <c r="FFL375" s="384"/>
      <c r="FFN375" s="386"/>
      <c r="FFO375" s="386"/>
      <c r="FFP375" s="386"/>
      <c r="FFQ375" s="387"/>
      <c r="FFR375" s="387"/>
      <c r="FFS375" s="387"/>
      <c r="FFT375" s="386"/>
      <c r="FFU375" s="386"/>
      <c r="FFV375" s="386"/>
      <c r="FFW375" s="386"/>
      <c r="FFX375" s="387"/>
      <c r="FFY375" s="388"/>
      <c r="FFZ375" s="388"/>
      <c r="FGA375" s="376"/>
      <c r="FGB375" s="388"/>
      <c r="FGC375" s="388"/>
      <c r="FGD375" s="388"/>
      <c r="FGE375" s="388"/>
      <c r="FGF375" s="388"/>
      <c r="FGG375" s="376"/>
      <c r="FGH375" s="388"/>
      <c r="FGI375" s="388"/>
      <c r="FGJ375" s="388"/>
      <c r="FGK375" s="388"/>
      <c r="FGL375" s="388"/>
      <c r="FGM375" s="376"/>
      <c r="FGN375" s="388"/>
      <c r="FGO375" s="376"/>
      <c r="FGP375" s="376"/>
      <c r="FGQ375" s="392"/>
      <c r="FGR375" s="384"/>
      <c r="FGT375" s="386"/>
      <c r="FGU375" s="386"/>
      <c r="FGV375" s="386"/>
      <c r="FGW375" s="387"/>
      <c r="FGX375" s="387"/>
      <c r="FGY375" s="387"/>
      <c r="FGZ375" s="386"/>
      <c r="FHA375" s="386"/>
      <c r="FHB375" s="386"/>
      <c r="FHC375" s="386"/>
      <c r="FHD375" s="387"/>
      <c r="FHE375" s="388"/>
      <c r="FHF375" s="388"/>
      <c r="FHG375" s="376"/>
      <c r="FHH375" s="388"/>
      <c r="FHI375" s="388"/>
      <c r="FHJ375" s="388"/>
      <c r="FHK375" s="388"/>
      <c r="FHL375" s="388"/>
      <c r="FHM375" s="376"/>
      <c r="FHN375" s="388"/>
      <c r="FHO375" s="388"/>
      <c r="FHP375" s="388"/>
      <c r="FHQ375" s="388"/>
      <c r="FHR375" s="388"/>
      <c r="FHS375" s="376"/>
      <c r="FHT375" s="388"/>
      <c r="FHU375" s="376"/>
      <c r="FHV375" s="376"/>
      <c r="FHW375" s="392"/>
      <c r="FHX375" s="384"/>
      <c r="FHZ375" s="386"/>
      <c r="FIA375" s="386"/>
      <c r="FIB375" s="386"/>
      <c r="FIC375" s="387"/>
      <c r="FID375" s="387"/>
      <c r="FIE375" s="387"/>
      <c r="FIF375" s="386"/>
      <c r="FIG375" s="386"/>
      <c r="FIH375" s="386"/>
      <c r="FII375" s="386"/>
      <c r="FIJ375" s="387"/>
      <c r="FIK375" s="388"/>
      <c r="FIL375" s="388"/>
      <c r="FIM375" s="376"/>
      <c r="FIN375" s="388"/>
      <c r="FIO375" s="388"/>
      <c r="FIP375" s="388"/>
      <c r="FIQ375" s="388"/>
      <c r="FIR375" s="388"/>
      <c r="FIS375" s="376"/>
      <c r="FIT375" s="388"/>
      <c r="FIU375" s="388"/>
      <c r="FIV375" s="388"/>
      <c r="FIW375" s="388"/>
      <c r="FIX375" s="388"/>
      <c r="FIY375" s="376"/>
      <c r="FIZ375" s="388"/>
      <c r="FJA375" s="376"/>
      <c r="FJB375" s="376"/>
      <c r="FJC375" s="392"/>
      <c r="FJD375" s="384"/>
      <c r="FJF375" s="386"/>
      <c r="FJG375" s="386"/>
      <c r="FJH375" s="386"/>
      <c r="FJI375" s="387"/>
      <c r="FJJ375" s="387"/>
      <c r="FJK375" s="387"/>
      <c r="FJL375" s="386"/>
      <c r="FJM375" s="386"/>
      <c r="FJN375" s="386"/>
      <c r="FJO375" s="386"/>
      <c r="FJP375" s="387"/>
      <c r="FJQ375" s="388"/>
      <c r="FJR375" s="388"/>
      <c r="FJS375" s="376"/>
      <c r="FJT375" s="388"/>
      <c r="FJU375" s="388"/>
      <c r="FJV375" s="388"/>
      <c r="FJW375" s="388"/>
      <c r="FJX375" s="388"/>
      <c r="FJY375" s="376"/>
      <c r="FJZ375" s="388"/>
      <c r="FKA375" s="388"/>
      <c r="FKB375" s="388"/>
      <c r="FKC375" s="388"/>
      <c r="FKD375" s="388"/>
      <c r="FKE375" s="376"/>
      <c r="FKF375" s="388"/>
      <c r="FKG375" s="376"/>
      <c r="FKH375" s="376"/>
      <c r="FKI375" s="392"/>
      <c r="FKJ375" s="384"/>
      <c r="FKL375" s="386"/>
      <c r="FKM375" s="386"/>
      <c r="FKN375" s="386"/>
      <c r="FKO375" s="387"/>
      <c r="FKP375" s="387"/>
      <c r="FKQ375" s="387"/>
      <c r="FKR375" s="386"/>
      <c r="FKS375" s="386"/>
      <c r="FKT375" s="386"/>
      <c r="FKU375" s="386"/>
      <c r="FKV375" s="387"/>
      <c r="FKW375" s="388"/>
      <c r="FKX375" s="388"/>
      <c r="FKY375" s="376"/>
      <c r="FKZ375" s="388"/>
      <c r="FLA375" s="388"/>
      <c r="FLB375" s="388"/>
      <c r="FLC375" s="388"/>
      <c r="FLD375" s="388"/>
      <c r="FLE375" s="376"/>
      <c r="FLF375" s="388"/>
      <c r="FLG375" s="388"/>
      <c r="FLH375" s="388"/>
      <c r="FLI375" s="388"/>
      <c r="FLJ375" s="388"/>
      <c r="FLK375" s="376"/>
      <c r="FLL375" s="388"/>
      <c r="FLM375" s="376"/>
      <c r="FLN375" s="376"/>
      <c r="FLO375" s="392"/>
      <c r="FLP375" s="384"/>
      <c r="FLR375" s="386"/>
      <c r="FLS375" s="386"/>
      <c r="FLT375" s="386"/>
      <c r="FLU375" s="387"/>
      <c r="FLV375" s="387"/>
      <c r="FLW375" s="387"/>
      <c r="FLX375" s="386"/>
      <c r="FLY375" s="386"/>
      <c r="FLZ375" s="386"/>
      <c r="FMA375" s="386"/>
      <c r="FMB375" s="387"/>
      <c r="FMC375" s="388"/>
      <c r="FMD375" s="388"/>
      <c r="FME375" s="376"/>
      <c r="FMF375" s="388"/>
      <c r="FMG375" s="388"/>
      <c r="FMH375" s="388"/>
      <c r="FMI375" s="388"/>
      <c r="FMJ375" s="388"/>
      <c r="FMK375" s="376"/>
      <c r="FML375" s="388"/>
      <c r="FMM375" s="388"/>
      <c r="FMN375" s="388"/>
      <c r="FMO375" s="388"/>
      <c r="FMP375" s="388"/>
      <c r="FMQ375" s="376"/>
      <c r="FMR375" s="388"/>
      <c r="FMS375" s="376"/>
      <c r="FMT375" s="376"/>
      <c r="FMU375" s="392"/>
      <c r="FMV375" s="384"/>
      <c r="FMX375" s="386"/>
      <c r="FMY375" s="386"/>
      <c r="FMZ375" s="386"/>
      <c r="FNA375" s="387"/>
      <c r="FNB375" s="387"/>
      <c r="FNC375" s="387"/>
      <c r="FND375" s="386"/>
      <c r="FNE375" s="386"/>
      <c r="FNF375" s="386"/>
      <c r="FNG375" s="386"/>
      <c r="FNH375" s="387"/>
      <c r="FNI375" s="388"/>
      <c r="FNJ375" s="388"/>
      <c r="FNK375" s="376"/>
      <c r="FNL375" s="388"/>
      <c r="FNM375" s="388"/>
      <c r="FNN375" s="388"/>
      <c r="FNO375" s="388"/>
      <c r="FNP375" s="388"/>
      <c r="FNQ375" s="376"/>
      <c r="FNR375" s="388"/>
      <c r="FNS375" s="388"/>
      <c r="FNT375" s="388"/>
      <c r="FNU375" s="388"/>
      <c r="FNV375" s="388"/>
      <c r="FNW375" s="376"/>
      <c r="FNX375" s="388"/>
      <c r="FNY375" s="376"/>
      <c r="FNZ375" s="376"/>
      <c r="FOA375" s="392"/>
      <c r="FOB375" s="384"/>
      <c r="FOD375" s="386"/>
      <c r="FOE375" s="386"/>
      <c r="FOF375" s="386"/>
      <c r="FOG375" s="387"/>
      <c r="FOH375" s="387"/>
      <c r="FOI375" s="387"/>
      <c r="FOJ375" s="386"/>
      <c r="FOK375" s="386"/>
      <c r="FOL375" s="386"/>
      <c r="FOM375" s="386"/>
      <c r="FON375" s="387"/>
      <c r="FOO375" s="388"/>
      <c r="FOP375" s="388"/>
      <c r="FOQ375" s="376"/>
      <c r="FOR375" s="388"/>
      <c r="FOS375" s="388"/>
      <c r="FOT375" s="388"/>
      <c r="FOU375" s="388"/>
      <c r="FOV375" s="388"/>
      <c r="FOW375" s="376"/>
      <c r="FOX375" s="388"/>
      <c r="FOY375" s="388"/>
      <c r="FOZ375" s="388"/>
      <c r="FPA375" s="388"/>
      <c r="FPB375" s="388"/>
      <c r="FPC375" s="376"/>
      <c r="FPD375" s="388"/>
      <c r="FPE375" s="376"/>
      <c r="FPF375" s="376"/>
      <c r="FPG375" s="392"/>
      <c r="FPH375" s="384"/>
      <c r="FPJ375" s="386"/>
      <c r="FPK375" s="386"/>
      <c r="FPL375" s="386"/>
      <c r="FPM375" s="387"/>
      <c r="FPN375" s="387"/>
      <c r="FPO375" s="387"/>
      <c r="FPP375" s="386"/>
      <c r="FPQ375" s="386"/>
      <c r="FPR375" s="386"/>
      <c r="FPS375" s="386"/>
      <c r="FPT375" s="387"/>
      <c r="FPU375" s="388"/>
      <c r="FPV375" s="388"/>
      <c r="FPW375" s="376"/>
      <c r="FPX375" s="388"/>
      <c r="FPY375" s="388"/>
      <c r="FPZ375" s="388"/>
      <c r="FQA375" s="388"/>
      <c r="FQB375" s="388"/>
      <c r="FQC375" s="376"/>
      <c r="FQD375" s="388"/>
      <c r="FQE375" s="388"/>
      <c r="FQF375" s="388"/>
      <c r="FQG375" s="388"/>
      <c r="FQH375" s="388"/>
      <c r="FQI375" s="376"/>
      <c r="FQJ375" s="388"/>
      <c r="FQK375" s="376"/>
      <c r="FQL375" s="376"/>
      <c r="FQM375" s="392"/>
      <c r="FQN375" s="384"/>
      <c r="FQP375" s="386"/>
      <c r="FQQ375" s="386"/>
      <c r="FQR375" s="386"/>
      <c r="FQS375" s="387"/>
      <c r="FQT375" s="387"/>
      <c r="FQU375" s="387"/>
      <c r="FQV375" s="386"/>
      <c r="FQW375" s="386"/>
      <c r="FQX375" s="386"/>
      <c r="FQY375" s="386"/>
      <c r="FQZ375" s="387"/>
      <c r="FRA375" s="388"/>
      <c r="FRB375" s="388"/>
      <c r="FRC375" s="376"/>
      <c r="FRD375" s="388"/>
      <c r="FRE375" s="388"/>
      <c r="FRF375" s="388"/>
      <c r="FRG375" s="388"/>
      <c r="FRH375" s="388"/>
      <c r="FRI375" s="376"/>
      <c r="FRJ375" s="388"/>
      <c r="FRK375" s="388"/>
      <c r="FRL375" s="388"/>
      <c r="FRM375" s="388"/>
      <c r="FRN375" s="388"/>
      <c r="FRO375" s="376"/>
      <c r="FRP375" s="388"/>
      <c r="FRQ375" s="376"/>
      <c r="FRR375" s="376"/>
      <c r="FRS375" s="392"/>
      <c r="FRT375" s="384"/>
      <c r="FRV375" s="386"/>
      <c r="FRW375" s="386"/>
      <c r="FRX375" s="386"/>
      <c r="FRY375" s="387"/>
      <c r="FRZ375" s="387"/>
      <c r="FSA375" s="387"/>
      <c r="FSB375" s="386"/>
      <c r="FSC375" s="386"/>
      <c r="FSD375" s="386"/>
      <c r="FSE375" s="386"/>
      <c r="FSF375" s="387"/>
      <c r="FSG375" s="388"/>
      <c r="FSH375" s="388"/>
      <c r="FSI375" s="376"/>
      <c r="FSJ375" s="388"/>
      <c r="FSK375" s="388"/>
      <c r="FSL375" s="388"/>
      <c r="FSM375" s="388"/>
      <c r="FSN375" s="388"/>
      <c r="FSO375" s="376"/>
      <c r="FSP375" s="388"/>
      <c r="FSQ375" s="388"/>
      <c r="FSR375" s="388"/>
      <c r="FSS375" s="388"/>
      <c r="FST375" s="388"/>
      <c r="FSU375" s="376"/>
      <c r="FSV375" s="388"/>
      <c r="FSW375" s="376"/>
      <c r="FSX375" s="376"/>
      <c r="FSY375" s="392"/>
      <c r="FSZ375" s="384"/>
      <c r="FTB375" s="386"/>
      <c r="FTC375" s="386"/>
      <c r="FTD375" s="386"/>
      <c r="FTE375" s="387"/>
      <c r="FTF375" s="387"/>
      <c r="FTG375" s="387"/>
      <c r="FTH375" s="386"/>
      <c r="FTI375" s="386"/>
      <c r="FTJ375" s="386"/>
      <c r="FTK375" s="386"/>
      <c r="FTL375" s="387"/>
      <c r="FTM375" s="388"/>
      <c r="FTN375" s="388"/>
      <c r="FTO375" s="376"/>
      <c r="FTP375" s="388"/>
      <c r="FTQ375" s="388"/>
      <c r="FTR375" s="388"/>
      <c r="FTS375" s="388"/>
      <c r="FTT375" s="388"/>
      <c r="FTU375" s="376"/>
      <c r="FTV375" s="388"/>
      <c r="FTW375" s="388"/>
      <c r="FTX375" s="388"/>
      <c r="FTY375" s="388"/>
      <c r="FTZ375" s="388"/>
      <c r="FUA375" s="376"/>
      <c r="FUB375" s="388"/>
      <c r="FUC375" s="376"/>
      <c r="FUD375" s="376"/>
      <c r="FUE375" s="392"/>
      <c r="FUF375" s="384"/>
      <c r="FUH375" s="386"/>
      <c r="FUI375" s="386"/>
      <c r="FUJ375" s="386"/>
      <c r="FUK375" s="387"/>
      <c r="FUL375" s="387"/>
      <c r="FUM375" s="387"/>
      <c r="FUN375" s="386"/>
      <c r="FUO375" s="386"/>
      <c r="FUP375" s="386"/>
      <c r="FUQ375" s="386"/>
      <c r="FUR375" s="387"/>
      <c r="FUS375" s="388"/>
      <c r="FUT375" s="388"/>
      <c r="FUU375" s="376"/>
      <c r="FUV375" s="388"/>
      <c r="FUW375" s="388"/>
      <c r="FUX375" s="388"/>
      <c r="FUY375" s="388"/>
      <c r="FUZ375" s="388"/>
      <c r="FVA375" s="376"/>
      <c r="FVB375" s="388"/>
      <c r="FVC375" s="388"/>
      <c r="FVD375" s="388"/>
      <c r="FVE375" s="388"/>
      <c r="FVF375" s="388"/>
      <c r="FVG375" s="376"/>
      <c r="FVH375" s="388"/>
      <c r="FVI375" s="376"/>
      <c r="FVJ375" s="376"/>
      <c r="FVK375" s="392"/>
      <c r="FVL375" s="384"/>
      <c r="FVN375" s="386"/>
      <c r="FVO375" s="386"/>
      <c r="FVP375" s="386"/>
      <c r="FVQ375" s="387"/>
      <c r="FVR375" s="387"/>
      <c r="FVS375" s="387"/>
      <c r="FVT375" s="386"/>
      <c r="FVU375" s="386"/>
      <c r="FVV375" s="386"/>
      <c r="FVW375" s="386"/>
      <c r="FVX375" s="387"/>
      <c r="FVY375" s="388"/>
      <c r="FVZ375" s="388"/>
      <c r="FWA375" s="376"/>
      <c r="FWB375" s="388"/>
      <c r="FWC375" s="388"/>
      <c r="FWD375" s="388"/>
      <c r="FWE375" s="388"/>
      <c r="FWF375" s="388"/>
      <c r="FWG375" s="376"/>
      <c r="FWH375" s="388"/>
      <c r="FWI375" s="388"/>
      <c r="FWJ375" s="388"/>
      <c r="FWK375" s="388"/>
      <c r="FWL375" s="388"/>
      <c r="FWM375" s="376"/>
      <c r="FWN375" s="388"/>
      <c r="FWO375" s="376"/>
      <c r="FWP375" s="376"/>
      <c r="FWQ375" s="392"/>
      <c r="FWR375" s="384"/>
      <c r="FWT375" s="386"/>
      <c r="FWU375" s="386"/>
      <c r="FWV375" s="386"/>
      <c r="FWW375" s="387"/>
      <c r="FWX375" s="387"/>
      <c r="FWY375" s="387"/>
      <c r="FWZ375" s="386"/>
      <c r="FXA375" s="386"/>
      <c r="FXB375" s="386"/>
      <c r="FXC375" s="386"/>
      <c r="FXD375" s="387"/>
      <c r="FXE375" s="388"/>
      <c r="FXF375" s="388"/>
      <c r="FXG375" s="376"/>
      <c r="FXH375" s="388"/>
      <c r="FXI375" s="388"/>
      <c r="FXJ375" s="388"/>
      <c r="FXK375" s="388"/>
      <c r="FXL375" s="388"/>
      <c r="FXM375" s="376"/>
      <c r="FXN375" s="388"/>
      <c r="FXO375" s="388"/>
      <c r="FXP375" s="388"/>
      <c r="FXQ375" s="388"/>
      <c r="FXR375" s="388"/>
      <c r="FXS375" s="376"/>
      <c r="FXT375" s="388"/>
      <c r="FXU375" s="376"/>
      <c r="FXV375" s="376"/>
      <c r="FXW375" s="392"/>
      <c r="FXX375" s="384"/>
      <c r="FXZ375" s="386"/>
      <c r="FYA375" s="386"/>
      <c r="FYB375" s="386"/>
      <c r="FYC375" s="387"/>
      <c r="FYD375" s="387"/>
      <c r="FYE375" s="387"/>
      <c r="FYF375" s="386"/>
      <c r="FYG375" s="386"/>
      <c r="FYH375" s="386"/>
      <c r="FYI375" s="386"/>
      <c r="FYJ375" s="387"/>
      <c r="FYK375" s="388"/>
      <c r="FYL375" s="388"/>
      <c r="FYM375" s="376"/>
      <c r="FYN375" s="388"/>
      <c r="FYO375" s="388"/>
      <c r="FYP375" s="388"/>
      <c r="FYQ375" s="388"/>
      <c r="FYR375" s="388"/>
      <c r="FYS375" s="376"/>
      <c r="FYT375" s="388"/>
      <c r="FYU375" s="388"/>
      <c r="FYV375" s="388"/>
      <c r="FYW375" s="388"/>
      <c r="FYX375" s="388"/>
      <c r="FYY375" s="376"/>
      <c r="FYZ375" s="388"/>
      <c r="FZA375" s="376"/>
      <c r="FZB375" s="376"/>
      <c r="FZC375" s="392"/>
      <c r="FZD375" s="384"/>
      <c r="FZF375" s="386"/>
      <c r="FZG375" s="386"/>
      <c r="FZH375" s="386"/>
      <c r="FZI375" s="387"/>
      <c r="FZJ375" s="387"/>
      <c r="FZK375" s="387"/>
      <c r="FZL375" s="386"/>
      <c r="FZM375" s="386"/>
      <c r="FZN375" s="386"/>
      <c r="FZO375" s="386"/>
      <c r="FZP375" s="387"/>
      <c r="FZQ375" s="388"/>
      <c r="FZR375" s="388"/>
      <c r="FZS375" s="376"/>
      <c r="FZT375" s="388"/>
      <c r="FZU375" s="388"/>
      <c r="FZV375" s="388"/>
      <c r="FZW375" s="388"/>
      <c r="FZX375" s="388"/>
      <c r="FZY375" s="376"/>
      <c r="FZZ375" s="388"/>
      <c r="GAA375" s="388"/>
      <c r="GAB375" s="388"/>
      <c r="GAC375" s="388"/>
      <c r="GAD375" s="388"/>
      <c r="GAE375" s="376"/>
      <c r="GAF375" s="388"/>
      <c r="GAG375" s="376"/>
      <c r="GAH375" s="376"/>
      <c r="GAI375" s="392"/>
      <c r="GAJ375" s="384"/>
      <c r="GAL375" s="386"/>
      <c r="GAM375" s="386"/>
      <c r="GAN375" s="386"/>
      <c r="GAO375" s="387"/>
      <c r="GAP375" s="387"/>
      <c r="GAQ375" s="387"/>
      <c r="GAR375" s="386"/>
      <c r="GAS375" s="386"/>
      <c r="GAT375" s="386"/>
      <c r="GAU375" s="386"/>
      <c r="GAV375" s="387"/>
      <c r="GAW375" s="388"/>
      <c r="GAX375" s="388"/>
      <c r="GAY375" s="376"/>
      <c r="GAZ375" s="388"/>
      <c r="GBA375" s="388"/>
      <c r="GBB375" s="388"/>
      <c r="GBC375" s="388"/>
      <c r="GBD375" s="388"/>
      <c r="GBE375" s="376"/>
      <c r="GBF375" s="388"/>
      <c r="GBG375" s="388"/>
      <c r="GBH375" s="388"/>
      <c r="GBI375" s="388"/>
      <c r="GBJ375" s="388"/>
      <c r="GBK375" s="376"/>
      <c r="GBL375" s="388"/>
      <c r="GBM375" s="376"/>
      <c r="GBN375" s="376"/>
      <c r="GBO375" s="392"/>
      <c r="GBP375" s="384"/>
      <c r="GBR375" s="386"/>
      <c r="GBS375" s="386"/>
      <c r="GBT375" s="386"/>
      <c r="GBU375" s="387"/>
      <c r="GBV375" s="387"/>
      <c r="GBW375" s="387"/>
      <c r="GBX375" s="386"/>
      <c r="GBY375" s="386"/>
      <c r="GBZ375" s="386"/>
      <c r="GCA375" s="386"/>
      <c r="GCB375" s="387"/>
      <c r="GCC375" s="388"/>
      <c r="GCD375" s="388"/>
      <c r="GCE375" s="376"/>
      <c r="GCF375" s="388"/>
      <c r="GCG375" s="388"/>
      <c r="GCH375" s="388"/>
      <c r="GCI375" s="388"/>
      <c r="GCJ375" s="388"/>
      <c r="GCK375" s="376"/>
      <c r="GCL375" s="388"/>
      <c r="GCM375" s="388"/>
      <c r="GCN375" s="388"/>
      <c r="GCO375" s="388"/>
      <c r="GCP375" s="388"/>
      <c r="GCQ375" s="376"/>
      <c r="GCR375" s="388"/>
      <c r="GCS375" s="376"/>
      <c r="GCT375" s="376"/>
      <c r="GCU375" s="392"/>
      <c r="GCV375" s="384"/>
      <c r="GCX375" s="386"/>
      <c r="GCY375" s="386"/>
      <c r="GCZ375" s="386"/>
      <c r="GDA375" s="387"/>
      <c r="GDB375" s="387"/>
      <c r="GDC375" s="387"/>
      <c r="GDD375" s="386"/>
      <c r="GDE375" s="386"/>
      <c r="GDF375" s="386"/>
      <c r="GDG375" s="386"/>
      <c r="GDH375" s="387"/>
      <c r="GDI375" s="388"/>
      <c r="GDJ375" s="388"/>
      <c r="GDK375" s="376"/>
      <c r="GDL375" s="388"/>
      <c r="GDM375" s="388"/>
      <c r="GDN375" s="388"/>
      <c r="GDO375" s="388"/>
      <c r="GDP375" s="388"/>
      <c r="GDQ375" s="376"/>
      <c r="GDR375" s="388"/>
      <c r="GDS375" s="388"/>
      <c r="GDT375" s="388"/>
      <c r="GDU375" s="388"/>
      <c r="GDV375" s="388"/>
      <c r="GDW375" s="376"/>
      <c r="GDX375" s="388"/>
      <c r="GDY375" s="376"/>
      <c r="GDZ375" s="376"/>
      <c r="GEA375" s="392"/>
      <c r="GEB375" s="384"/>
      <c r="GED375" s="386"/>
      <c r="GEE375" s="386"/>
      <c r="GEF375" s="386"/>
      <c r="GEG375" s="387"/>
      <c r="GEH375" s="387"/>
      <c r="GEI375" s="387"/>
      <c r="GEJ375" s="386"/>
      <c r="GEK375" s="386"/>
      <c r="GEL375" s="386"/>
      <c r="GEM375" s="386"/>
      <c r="GEN375" s="387"/>
      <c r="GEO375" s="388"/>
      <c r="GEP375" s="388"/>
      <c r="GEQ375" s="376"/>
      <c r="GER375" s="388"/>
      <c r="GES375" s="388"/>
      <c r="GET375" s="388"/>
      <c r="GEU375" s="388"/>
      <c r="GEV375" s="388"/>
      <c r="GEW375" s="376"/>
      <c r="GEX375" s="388"/>
      <c r="GEY375" s="388"/>
      <c r="GEZ375" s="388"/>
      <c r="GFA375" s="388"/>
      <c r="GFB375" s="388"/>
      <c r="GFC375" s="376"/>
      <c r="GFD375" s="388"/>
      <c r="GFE375" s="376"/>
      <c r="GFF375" s="376"/>
      <c r="GFG375" s="392"/>
      <c r="GFH375" s="384"/>
      <c r="GFJ375" s="386"/>
      <c r="GFK375" s="386"/>
      <c r="GFL375" s="386"/>
      <c r="GFM375" s="387"/>
      <c r="GFN375" s="387"/>
      <c r="GFO375" s="387"/>
      <c r="GFP375" s="386"/>
      <c r="GFQ375" s="386"/>
      <c r="GFR375" s="386"/>
      <c r="GFS375" s="386"/>
      <c r="GFT375" s="387"/>
      <c r="GFU375" s="388"/>
      <c r="GFV375" s="388"/>
      <c r="GFW375" s="376"/>
      <c r="GFX375" s="388"/>
      <c r="GFY375" s="388"/>
      <c r="GFZ375" s="388"/>
      <c r="GGA375" s="388"/>
      <c r="GGB375" s="388"/>
      <c r="GGC375" s="376"/>
      <c r="GGD375" s="388"/>
      <c r="GGE375" s="388"/>
      <c r="GGF375" s="388"/>
      <c r="GGG375" s="388"/>
      <c r="GGH375" s="388"/>
      <c r="GGI375" s="376"/>
      <c r="GGJ375" s="388"/>
      <c r="GGK375" s="376"/>
      <c r="GGL375" s="376"/>
      <c r="GGM375" s="392"/>
      <c r="GGN375" s="384"/>
      <c r="GGP375" s="386"/>
      <c r="GGQ375" s="386"/>
      <c r="GGR375" s="386"/>
      <c r="GGS375" s="387"/>
      <c r="GGT375" s="387"/>
      <c r="GGU375" s="387"/>
      <c r="GGV375" s="386"/>
      <c r="GGW375" s="386"/>
      <c r="GGX375" s="386"/>
      <c r="GGY375" s="386"/>
      <c r="GGZ375" s="387"/>
      <c r="GHA375" s="388"/>
      <c r="GHB375" s="388"/>
      <c r="GHC375" s="376"/>
      <c r="GHD375" s="388"/>
      <c r="GHE375" s="388"/>
      <c r="GHF375" s="388"/>
      <c r="GHG375" s="388"/>
      <c r="GHH375" s="388"/>
      <c r="GHI375" s="376"/>
      <c r="GHJ375" s="388"/>
      <c r="GHK375" s="388"/>
      <c r="GHL375" s="388"/>
      <c r="GHM375" s="388"/>
      <c r="GHN375" s="388"/>
      <c r="GHO375" s="376"/>
      <c r="GHP375" s="388"/>
      <c r="GHQ375" s="376"/>
      <c r="GHR375" s="376"/>
      <c r="GHS375" s="392"/>
      <c r="GHT375" s="384"/>
      <c r="GHV375" s="386"/>
      <c r="GHW375" s="386"/>
      <c r="GHX375" s="386"/>
      <c r="GHY375" s="387"/>
      <c r="GHZ375" s="387"/>
      <c r="GIA375" s="387"/>
      <c r="GIB375" s="386"/>
      <c r="GIC375" s="386"/>
      <c r="GID375" s="386"/>
      <c r="GIE375" s="386"/>
      <c r="GIF375" s="387"/>
      <c r="GIG375" s="388"/>
      <c r="GIH375" s="388"/>
      <c r="GII375" s="376"/>
      <c r="GIJ375" s="388"/>
      <c r="GIK375" s="388"/>
      <c r="GIL375" s="388"/>
      <c r="GIM375" s="388"/>
      <c r="GIN375" s="388"/>
      <c r="GIO375" s="376"/>
      <c r="GIP375" s="388"/>
      <c r="GIQ375" s="388"/>
      <c r="GIR375" s="388"/>
      <c r="GIS375" s="388"/>
      <c r="GIT375" s="388"/>
      <c r="GIU375" s="376"/>
      <c r="GIV375" s="388"/>
      <c r="GIW375" s="376"/>
      <c r="GIX375" s="376"/>
      <c r="GIY375" s="392"/>
      <c r="GIZ375" s="384"/>
      <c r="GJB375" s="386"/>
      <c r="GJC375" s="386"/>
      <c r="GJD375" s="386"/>
      <c r="GJE375" s="387"/>
      <c r="GJF375" s="387"/>
      <c r="GJG375" s="387"/>
      <c r="GJH375" s="386"/>
      <c r="GJI375" s="386"/>
      <c r="GJJ375" s="386"/>
      <c r="GJK375" s="386"/>
      <c r="GJL375" s="387"/>
      <c r="GJM375" s="388"/>
      <c r="GJN375" s="388"/>
      <c r="GJO375" s="376"/>
      <c r="GJP375" s="388"/>
      <c r="GJQ375" s="388"/>
      <c r="GJR375" s="388"/>
      <c r="GJS375" s="388"/>
      <c r="GJT375" s="388"/>
      <c r="GJU375" s="376"/>
      <c r="GJV375" s="388"/>
      <c r="GJW375" s="388"/>
      <c r="GJX375" s="388"/>
      <c r="GJY375" s="388"/>
      <c r="GJZ375" s="388"/>
      <c r="GKA375" s="376"/>
      <c r="GKB375" s="388"/>
      <c r="GKC375" s="376"/>
      <c r="GKD375" s="376"/>
      <c r="GKE375" s="392"/>
      <c r="GKF375" s="384"/>
      <c r="GKH375" s="386"/>
      <c r="GKI375" s="386"/>
      <c r="GKJ375" s="386"/>
      <c r="GKK375" s="387"/>
      <c r="GKL375" s="387"/>
      <c r="GKM375" s="387"/>
      <c r="GKN375" s="386"/>
      <c r="GKO375" s="386"/>
      <c r="GKP375" s="386"/>
      <c r="GKQ375" s="386"/>
      <c r="GKR375" s="387"/>
      <c r="GKS375" s="388"/>
      <c r="GKT375" s="388"/>
      <c r="GKU375" s="376"/>
      <c r="GKV375" s="388"/>
      <c r="GKW375" s="388"/>
      <c r="GKX375" s="388"/>
      <c r="GKY375" s="388"/>
      <c r="GKZ375" s="388"/>
      <c r="GLA375" s="376"/>
      <c r="GLB375" s="388"/>
      <c r="GLC375" s="388"/>
      <c r="GLD375" s="388"/>
      <c r="GLE375" s="388"/>
      <c r="GLF375" s="388"/>
      <c r="GLG375" s="376"/>
      <c r="GLH375" s="388"/>
      <c r="GLI375" s="376"/>
      <c r="GLJ375" s="376"/>
      <c r="GLK375" s="392"/>
      <c r="GLL375" s="384"/>
      <c r="GLN375" s="386"/>
      <c r="GLO375" s="386"/>
      <c r="GLP375" s="386"/>
      <c r="GLQ375" s="387"/>
      <c r="GLR375" s="387"/>
      <c r="GLS375" s="387"/>
      <c r="GLT375" s="386"/>
      <c r="GLU375" s="386"/>
      <c r="GLV375" s="386"/>
      <c r="GLW375" s="386"/>
      <c r="GLX375" s="387"/>
      <c r="GLY375" s="388"/>
      <c r="GLZ375" s="388"/>
      <c r="GMA375" s="376"/>
      <c r="GMB375" s="388"/>
      <c r="GMC375" s="388"/>
      <c r="GMD375" s="388"/>
      <c r="GME375" s="388"/>
      <c r="GMF375" s="388"/>
      <c r="GMG375" s="376"/>
      <c r="GMH375" s="388"/>
      <c r="GMI375" s="388"/>
      <c r="GMJ375" s="388"/>
      <c r="GMK375" s="388"/>
      <c r="GML375" s="388"/>
      <c r="GMM375" s="376"/>
      <c r="GMN375" s="388"/>
      <c r="GMO375" s="376"/>
      <c r="GMP375" s="376"/>
      <c r="GMQ375" s="392"/>
      <c r="GMR375" s="384"/>
      <c r="GMT375" s="386"/>
      <c r="GMU375" s="386"/>
      <c r="GMV375" s="386"/>
      <c r="GMW375" s="387"/>
      <c r="GMX375" s="387"/>
      <c r="GMY375" s="387"/>
      <c r="GMZ375" s="386"/>
      <c r="GNA375" s="386"/>
      <c r="GNB375" s="386"/>
      <c r="GNC375" s="386"/>
      <c r="GND375" s="387"/>
      <c r="GNE375" s="388"/>
      <c r="GNF375" s="388"/>
      <c r="GNG375" s="376"/>
      <c r="GNH375" s="388"/>
      <c r="GNI375" s="388"/>
      <c r="GNJ375" s="388"/>
      <c r="GNK375" s="388"/>
      <c r="GNL375" s="388"/>
      <c r="GNM375" s="376"/>
      <c r="GNN375" s="388"/>
      <c r="GNO375" s="388"/>
      <c r="GNP375" s="388"/>
      <c r="GNQ375" s="388"/>
      <c r="GNR375" s="388"/>
      <c r="GNS375" s="376"/>
      <c r="GNT375" s="388"/>
      <c r="GNU375" s="376"/>
      <c r="GNV375" s="376"/>
      <c r="GNW375" s="392"/>
      <c r="GNX375" s="384"/>
      <c r="GNZ375" s="386"/>
      <c r="GOA375" s="386"/>
      <c r="GOB375" s="386"/>
      <c r="GOC375" s="387"/>
      <c r="GOD375" s="387"/>
      <c r="GOE375" s="387"/>
      <c r="GOF375" s="386"/>
      <c r="GOG375" s="386"/>
      <c r="GOH375" s="386"/>
      <c r="GOI375" s="386"/>
      <c r="GOJ375" s="387"/>
      <c r="GOK375" s="388"/>
      <c r="GOL375" s="388"/>
      <c r="GOM375" s="376"/>
      <c r="GON375" s="388"/>
      <c r="GOO375" s="388"/>
      <c r="GOP375" s="388"/>
      <c r="GOQ375" s="388"/>
      <c r="GOR375" s="388"/>
      <c r="GOS375" s="376"/>
      <c r="GOT375" s="388"/>
      <c r="GOU375" s="388"/>
      <c r="GOV375" s="388"/>
      <c r="GOW375" s="388"/>
      <c r="GOX375" s="388"/>
      <c r="GOY375" s="376"/>
      <c r="GOZ375" s="388"/>
      <c r="GPA375" s="376"/>
      <c r="GPB375" s="376"/>
      <c r="GPC375" s="392"/>
      <c r="GPD375" s="384"/>
      <c r="GPF375" s="386"/>
      <c r="GPG375" s="386"/>
      <c r="GPH375" s="386"/>
      <c r="GPI375" s="387"/>
      <c r="GPJ375" s="387"/>
      <c r="GPK375" s="387"/>
      <c r="GPL375" s="386"/>
      <c r="GPM375" s="386"/>
      <c r="GPN375" s="386"/>
      <c r="GPO375" s="386"/>
      <c r="GPP375" s="387"/>
      <c r="GPQ375" s="388"/>
      <c r="GPR375" s="388"/>
      <c r="GPS375" s="376"/>
      <c r="GPT375" s="388"/>
      <c r="GPU375" s="388"/>
      <c r="GPV375" s="388"/>
      <c r="GPW375" s="388"/>
      <c r="GPX375" s="388"/>
      <c r="GPY375" s="376"/>
      <c r="GPZ375" s="388"/>
      <c r="GQA375" s="388"/>
      <c r="GQB375" s="388"/>
      <c r="GQC375" s="388"/>
      <c r="GQD375" s="388"/>
      <c r="GQE375" s="376"/>
      <c r="GQF375" s="388"/>
      <c r="GQG375" s="376"/>
      <c r="GQH375" s="376"/>
      <c r="GQI375" s="392"/>
      <c r="GQJ375" s="384"/>
      <c r="GQL375" s="386"/>
      <c r="GQM375" s="386"/>
      <c r="GQN375" s="386"/>
      <c r="GQO375" s="387"/>
      <c r="GQP375" s="387"/>
      <c r="GQQ375" s="387"/>
      <c r="GQR375" s="386"/>
      <c r="GQS375" s="386"/>
      <c r="GQT375" s="386"/>
      <c r="GQU375" s="386"/>
      <c r="GQV375" s="387"/>
      <c r="GQW375" s="388"/>
      <c r="GQX375" s="388"/>
      <c r="GQY375" s="376"/>
      <c r="GQZ375" s="388"/>
      <c r="GRA375" s="388"/>
      <c r="GRB375" s="388"/>
      <c r="GRC375" s="388"/>
      <c r="GRD375" s="388"/>
      <c r="GRE375" s="376"/>
      <c r="GRF375" s="388"/>
      <c r="GRG375" s="388"/>
      <c r="GRH375" s="388"/>
      <c r="GRI375" s="388"/>
      <c r="GRJ375" s="388"/>
      <c r="GRK375" s="376"/>
      <c r="GRL375" s="388"/>
      <c r="GRM375" s="376"/>
      <c r="GRN375" s="376"/>
      <c r="GRO375" s="392"/>
      <c r="GRP375" s="384"/>
      <c r="GRR375" s="386"/>
      <c r="GRS375" s="386"/>
      <c r="GRT375" s="386"/>
      <c r="GRU375" s="387"/>
      <c r="GRV375" s="387"/>
      <c r="GRW375" s="387"/>
      <c r="GRX375" s="386"/>
      <c r="GRY375" s="386"/>
      <c r="GRZ375" s="386"/>
      <c r="GSA375" s="386"/>
      <c r="GSB375" s="387"/>
      <c r="GSC375" s="388"/>
      <c r="GSD375" s="388"/>
      <c r="GSE375" s="376"/>
      <c r="GSF375" s="388"/>
      <c r="GSG375" s="388"/>
      <c r="GSH375" s="388"/>
      <c r="GSI375" s="388"/>
      <c r="GSJ375" s="388"/>
      <c r="GSK375" s="376"/>
      <c r="GSL375" s="388"/>
      <c r="GSM375" s="388"/>
      <c r="GSN375" s="388"/>
      <c r="GSO375" s="388"/>
      <c r="GSP375" s="388"/>
      <c r="GSQ375" s="376"/>
      <c r="GSR375" s="388"/>
      <c r="GSS375" s="376"/>
      <c r="GST375" s="376"/>
      <c r="GSU375" s="392"/>
      <c r="GSV375" s="384"/>
      <c r="GSX375" s="386"/>
      <c r="GSY375" s="386"/>
      <c r="GSZ375" s="386"/>
      <c r="GTA375" s="387"/>
      <c r="GTB375" s="387"/>
      <c r="GTC375" s="387"/>
      <c r="GTD375" s="386"/>
      <c r="GTE375" s="386"/>
      <c r="GTF375" s="386"/>
      <c r="GTG375" s="386"/>
      <c r="GTH375" s="387"/>
      <c r="GTI375" s="388"/>
      <c r="GTJ375" s="388"/>
      <c r="GTK375" s="376"/>
      <c r="GTL375" s="388"/>
      <c r="GTM375" s="388"/>
      <c r="GTN375" s="388"/>
      <c r="GTO375" s="388"/>
      <c r="GTP375" s="388"/>
      <c r="GTQ375" s="376"/>
      <c r="GTR375" s="388"/>
      <c r="GTS375" s="388"/>
      <c r="GTT375" s="388"/>
      <c r="GTU375" s="388"/>
      <c r="GTV375" s="388"/>
      <c r="GTW375" s="376"/>
      <c r="GTX375" s="388"/>
      <c r="GTY375" s="376"/>
      <c r="GTZ375" s="376"/>
      <c r="GUA375" s="392"/>
      <c r="GUB375" s="384"/>
      <c r="GUD375" s="386"/>
      <c r="GUE375" s="386"/>
      <c r="GUF375" s="386"/>
      <c r="GUG375" s="387"/>
      <c r="GUH375" s="387"/>
      <c r="GUI375" s="387"/>
      <c r="GUJ375" s="386"/>
      <c r="GUK375" s="386"/>
      <c r="GUL375" s="386"/>
      <c r="GUM375" s="386"/>
      <c r="GUN375" s="387"/>
      <c r="GUO375" s="388"/>
      <c r="GUP375" s="388"/>
      <c r="GUQ375" s="376"/>
      <c r="GUR375" s="388"/>
      <c r="GUS375" s="388"/>
      <c r="GUT375" s="388"/>
      <c r="GUU375" s="388"/>
      <c r="GUV375" s="388"/>
      <c r="GUW375" s="376"/>
      <c r="GUX375" s="388"/>
      <c r="GUY375" s="388"/>
      <c r="GUZ375" s="388"/>
      <c r="GVA375" s="388"/>
      <c r="GVB375" s="388"/>
      <c r="GVC375" s="376"/>
      <c r="GVD375" s="388"/>
      <c r="GVE375" s="376"/>
      <c r="GVF375" s="376"/>
      <c r="GVG375" s="392"/>
      <c r="GVH375" s="384"/>
      <c r="GVJ375" s="386"/>
      <c r="GVK375" s="386"/>
      <c r="GVL375" s="386"/>
      <c r="GVM375" s="387"/>
      <c r="GVN375" s="387"/>
      <c r="GVO375" s="387"/>
      <c r="GVP375" s="386"/>
      <c r="GVQ375" s="386"/>
      <c r="GVR375" s="386"/>
      <c r="GVS375" s="386"/>
      <c r="GVT375" s="387"/>
      <c r="GVU375" s="388"/>
      <c r="GVV375" s="388"/>
      <c r="GVW375" s="376"/>
      <c r="GVX375" s="388"/>
      <c r="GVY375" s="388"/>
      <c r="GVZ375" s="388"/>
      <c r="GWA375" s="388"/>
      <c r="GWB375" s="388"/>
      <c r="GWC375" s="376"/>
      <c r="GWD375" s="388"/>
      <c r="GWE375" s="388"/>
      <c r="GWF375" s="388"/>
      <c r="GWG375" s="388"/>
      <c r="GWH375" s="388"/>
      <c r="GWI375" s="376"/>
      <c r="GWJ375" s="388"/>
      <c r="GWK375" s="376"/>
      <c r="GWL375" s="376"/>
      <c r="GWM375" s="392"/>
      <c r="GWN375" s="384"/>
      <c r="GWP375" s="386"/>
      <c r="GWQ375" s="386"/>
      <c r="GWR375" s="386"/>
      <c r="GWS375" s="387"/>
      <c r="GWT375" s="387"/>
      <c r="GWU375" s="387"/>
      <c r="GWV375" s="386"/>
      <c r="GWW375" s="386"/>
      <c r="GWX375" s="386"/>
      <c r="GWY375" s="386"/>
      <c r="GWZ375" s="387"/>
      <c r="GXA375" s="388"/>
      <c r="GXB375" s="388"/>
      <c r="GXC375" s="376"/>
      <c r="GXD375" s="388"/>
      <c r="GXE375" s="388"/>
      <c r="GXF375" s="388"/>
      <c r="GXG375" s="388"/>
      <c r="GXH375" s="388"/>
      <c r="GXI375" s="376"/>
      <c r="GXJ375" s="388"/>
      <c r="GXK375" s="388"/>
      <c r="GXL375" s="388"/>
      <c r="GXM375" s="388"/>
      <c r="GXN375" s="388"/>
      <c r="GXO375" s="376"/>
      <c r="GXP375" s="388"/>
      <c r="GXQ375" s="376"/>
      <c r="GXR375" s="376"/>
      <c r="GXS375" s="392"/>
      <c r="GXT375" s="384"/>
      <c r="GXV375" s="386"/>
      <c r="GXW375" s="386"/>
      <c r="GXX375" s="386"/>
      <c r="GXY375" s="387"/>
      <c r="GXZ375" s="387"/>
      <c r="GYA375" s="387"/>
      <c r="GYB375" s="386"/>
      <c r="GYC375" s="386"/>
      <c r="GYD375" s="386"/>
      <c r="GYE375" s="386"/>
      <c r="GYF375" s="387"/>
      <c r="GYG375" s="388"/>
      <c r="GYH375" s="388"/>
      <c r="GYI375" s="376"/>
      <c r="GYJ375" s="388"/>
      <c r="GYK375" s="388"/>
      <c r="GYL375" s="388"/>
      <c r="GYM375" s="388"/>
      <c r="GYN375" s="388"/>
      <c r="GYO375" s="376"/>
      <c r="GYP375" s="388"/>
      <c r="GYQ375" s="388"/>
      <c r="GYR375" s="388"/>
      <c r="GYS375" s="388"/>
      <c r="GYT375" s="388"/>
      <c r="GYU375" s="376"/>
      <c r="GYV375" s="388"/>
      <c r="GYW375" s="376"/>
      <c r="GYX375" s="376"/>
      <c r="GYY375" s="392"/>
      <c r="GYZ375" s="384"/>
      <c r="GZB375" s="386"/>
      <c r="GZC375" s="386"/>
      <c r="GZD375" s="386"/>
      <c r="GZE375" s="387"/>
      <c r="GZF375" s="387"/>
      <c r="GZG375" s="387"/>
      <c r="GZH375" s="386"/>
      <c r="GZI375" s="386"/>
      <c r="GZJ375" s="386"/>
      <c r="GZK375" s="386"/>
      <c r="GZL375" s="387"/>
      <c r="GZM375" s="388"/>
      <c r="GZN375" s="388"/>
      <c r="GZO375" s="376"/>
      <c r="GZP375" s="388"/>
      <c r="GZQ375" s="388"/>
      <c r="GZR375" s="388"/>
      <c r="GZS375" s="388"/>
      <c r="GZT375" s="388"/>
      <c r="GZU375" s="376"/>
      <c r="GZV375" s="388"/>
      <c r="GZW375" s="388"/>
      <c r="GZX375" s="388"/>
      <c r="GZY375" s="388"/>
      <c r="GZZ375" s="388"/>
      <c r="HAA375" s="376"/>
      <c r="HAB375" s="388"/>
      <c r="HAC375" s="376"/>
      <c r="HAD375" s="376"/>
      <c r="HAE375" s="392"/>
      <c r="HAF375" s="384"/>
      <c r="HAH375" s="386"/>
      <c r="HAI375" s="386"/>
      <c r="HAJ375" s="386"/>
      <c r="HAK375" s="387"/>
      <c r="HAL375" s="387"/>
      <c r="HAM375" s="387"/>
      <c r="HAN375" s="386"/>
      <c r="HAO375" s="386"/>
      <c r="HAP375" s="386"/>
      <c r="HAQ375" s="386"/>
      <c r="HAR375" s="387"/>
      <c r="HAS375" s="388"/>
      <c r="HAT375" s="388"/>
      <c r="HAU375" s="376"/>
      <c r="HAV375" s="388"/>
      <c r="HAW375" s="388"/>
      <c r="HAX375" s="388"/>
      <c r="HAY375" s="388"/>
      <c r="HAZ375" s="388"/>
      <c r="HBA375" s="376"/>
      <c r="HBB375" s="388"/>
      <c r="HBC375" s="388"/>
      <c r="HBD375" s="388"/>
      <c r="HBE375" s="388"/>
      <c r="HBF375" s="388"/>
      <c r="HBG375" s="376"/>
      <c r="HBH375" s="388"/>
      <c r="HBI375" s="376"/>
      <c r="HBJ375" s="376"/>
      <c r="HBK375" s="392"/>
      <c r="HBL375" s="384"/>
      <c r="HBN375" s="386"/>
      <c r="HBO375" s="386"/>
      <c r="HBP375" s="386"/>
      <c r="HBQ375" s="387"/>
      <c r="HBR375" s="387"/>
      <c r="HBS375" s="387"/>
      <c r="HBT375" s="386"/>
      <c r="HBU375" s="386"/>
      <c r="HBV375" s="386"/>
      <c r="HBW375" s="386"/>
      <c r="HBX375" s="387"/>
      <c r="HBY375" s="388"/>
      <c r="HBZ375" s="388"/>
      <c r="HCA375" s="376"/>
      <c r="HCB375" s="388"/>
      <c r="HCC375" s="388"/>
      <c r="HCD375" s="388"/>
      <c r="HCE375" s="388"/>
      <c r="HCF375" s="388"/>
      <c r="HCG375" s="376"/>
      <c r="HCH375" s="388"/>
      <c r="HCI375" s="388"/>
      <c r="HCJ375" s="388"/>
      <c r="HCK375" s="388"/>
      <c r="HCL375" s="388"/>
      <c r="HCM375" s="376"/>
      <c r="HCN375" s="388"/>
      <c r="HCO375" s="376"/>
      <c r="HCP375" s="376"/>
      <c r="HCQ375" s="392"/>
      <c r="HCR375" s="384"/>
      <c r="HCT375" s="386"/>
      <c r="HCU375" s="386"/>
      <c r="HCV375" s="386"/>
      <c r="HCW375" s="387"/>
      <c r="HCX375" s="387"/>
      <c r="HCY375" s="387"/>
      <c r="HCZ375" s="386"/>
      <c r="HDA375" s="386"/>
      <c r="HDB375" s="386"/>
      <c r="HDC375" s="386"/>
      <c r="HDD375" s="387"/>
      <c r="HDE375" s="388"/>
      <c r="HDF375" s="388"/>
      <c r="HDG375" s="376"/>
      <c r="HDH375" s="388"/>
      <c r="HDI375" s="388"/>
      <c r="HDJ375" s="388"/>
      <c r="HDK375" s="388"/>
      <c r="HDL375" s="388"/>
      <c r="HDM375" s="376"/>
      <c r="HDN375" s="388"/>
      <c r="HDO375" s="388"/>
      <c r="HDP375" s="388"/>
      <c r="HDQ375" s="388"/>
      <c r="HDR375" s="388"/>
      <c r="HDS375" s="376"/>
      <c r="HDT375" s="388"/>
      <c r="HDU375" s="376"/>
      <c r="HDV375" s="376"/>
      <c r="HDW375" s="392"/>
      <c r="HDX375" s="384"/>
      <c r="HDZ375" s="386"/>
      <c r="HEA375" s="386"/>
      <c r="HEB375" s="386"/>
      <c r="HEC375" s="387"/>
      <c r="HED375" s="387"/>
      <c r="HEE375" s="387"/>
      <c r="HEF375" s="386"/>
      <c r="HEG375" s="386"/>
      <c r="HEH375" s="386"/>
      <c r="HEI375" s="386"/>
      <c r="HEJ375" s="387"/>
      <c r="HEK375" s="388"/>
      <c r="HEL375" s="388"/>
      <c r="HEM375" s="376"/>
      <c r="HEN375" s="388"/>
      <c r="HEO375" s="388"/>
      <c r="HEP375" s="388"/>
      <c r="HEQ375" s="388"/>
      <c r="HER375" s="388"/>
      <c r="HES375" s="376"/>
      <c r="HET375" s="388"/>
      <c r="HEU375" s="388"/>
      <c r="HEV375" s="388"/>
      <c r="HEW375" s="388"/>
      <c r="HEX375" s="388"/>
      <c r="HEY375" s="376"/>
      <c r="HEZ375" s="388"/>
      <c r="HFA375" s="376"/>
      <c r="HFB375" s="376"/>
      <c r="HFC375" s="392"/>
      <c r="HFD375" s="384"/>
      <c r="HFF375" s="386"/>
      <c r="HFG375" s="386"/>
      <c r="HFH375" s="386"/>
      <c r="HFI375" s="387"/>
      <c r="HFJ375" s="387"/>
      <c r="HFK375" s="387"/>
      <c r="HFL375" s="386"/>
      <c r="HFM375" s="386"/>
      <c r="HFN375" s="386"/>
      <c r="HFO375" s="386"/>
      <c r="HFP375" s="387"/>
      <c r="HFQ375" s="388"/>
      <c r="HFR375" s="388"/>
      <c r="HFS375" s="376"/>
      <c r="HFT375" s="388"/>
      <c r="HFU375" s="388"/>
      <c r="HFV375" s="388"/>
      <c r="HFW375" s="388"/>
      <c r="HFX375" s="388"/>
      <c r="HFY375" s="376"/>
      <c r="HFZ375" s="388"/>
      <c r="HGA375" s="388"/>
      <c r="HGB375" s="388"/>
      <c r="HGC375" s="388"/>
      <c r="HGD375" s="388"/>
      <c r="HGE375" s="376"/>
      <c r="HGF375" s="388"/>
      <c r="HGG375" s="376"/>
      <c r="HGH375" s="376"/>
      <c r="HGI375" s="392"/>
      <c r="HGJ375" s="384"/>
      <c r="HGL375" s="386"/>
      <c r="HGM375" s="386"/>
      <c r="HGN375" s="386"/>
      <c r="HGO375" s="387"/>
      <c r="HGP375" s="387"/>
      <c r="HGQ375" s="387"/>
      <c r="HGR375" s="386"/>
      <c r="HGS375" s="386"/>
      <c r="HGT375" s="386"/>
      <c r="HGU375" s="386"/>
      <c r="HGV375" s="387"/>
      <c r="HGW375" s="388"/>
      <c r="HGX375" s="388"/>
      <c r="HGY375" s="376"/>
      <c r="HGZ375" s="388"/>
      <c r="HHA375" s="388"/>
      <c r="HHB375" s="388"/>
      <c r="HHC375" s="388"/>
      <c r="HHD375" s="388"/>
      <c r="HHE375" s="376"/>
      <c r="HHF375" s="388"/>
      <c r="HHG375" s="388"/>
      <c r="HHH375" s="388"/>
      <c r="HHI375" s="388"/>
      <c r="HHJ375" s="388"/>
      <c r="HHK375" s="376"/>
      <c r="HHL375" s="388"/>
      <c r="HHM375" s="376"/>
      <c r="HHN375" s="376"/>
      <c r="HHO375" s="392"/>
      <c r="HHP375" s="384"/>
      <c r="HHR375" s="386"/>
      <c r="HHS375" s="386"/>
      <c r="HHT375" s="386"/>
      <c r="HHU375" s="387"/>
      <c r="HHV375" s="387"/>
      <c r="HHW375" s="387"/>
      <c r="HHX375" s="386"/>
      <c r="HHY375" s="386"/>
      <c r="HHZ375" s="386"/>
      <c r="HIA375" s="386"/>
      <c r="HIB375" s="387"/>
      <c r="HIC375" s="388"/>
      <c r="HID375" s="388"/>
      <c r="HIE375" s="376"/>
      <c r="HIF375" s="388"/>
      <c r="HIG375" s="388"/>
      <c r="HIH375" s="388"/>
      <c r="HII375" s="388"/>
      <c r="HIJ375" s="388"/>
      <c r="HIK375" s="376"/>
      <c r="HIL375" s="388"/>
      <c r="HIM375" s="388"/>
      <c r="HIN375" s="388"/>
      <c r="HIO375" s="388"/>
      <c r="HIP375" s="388"/>
      <c r="HIQ375" s="376"/>
      <c r="HIR375" s="388"/>
      <c r="HIS375" s="376"/>
      <c r="HIT375" s="376"/>
      <c r="HIU375" s="392"/>
      <c r="HIV375" s="384"/>
      <c r="HIX375" s="386"/>
      <c r="HIY375" s="386"/>
      <c r="HIZ375" s="386"/>
      <c r="HJA375" s="387"/>
      <c r="HJB375" s="387"/>
      <c r="HJC375" s="387"/>
      <c r="HJD375" s="386"/>
      <c r="HJE375" s="386"/>
      <c r="HJF375" s="386"/>
      <c r="HJG375" s="386"/>
      <c r="HJH375" s="387"/>
      <c r="HJI375" s="388"/>
      <c r="HJJ375" s="388"/>
      <c r="HJK375" s="376"/>
      <c r="HJL375" s="388"/>
      <c r="HJM375" s="388"/>
      <c r="HJN375" s="388"/>
      <c r="HJO375" s="388"/>
      <c r="HJP375" s="388"/>
      <c r="HJQ375" s="376"/>
      <c r="HJR375" s="388"/>
      <c r="HJS375" s="388"/>
      <c r="HJT375" s="388"/>
      <c r="HJU375" s="388"/>
      <c r="HJV375" s="388"/>
      <c r="HJW375" s="376"/>
      <c r="HJX375" s="388"/>
      <c r="HJY375" s="376"/>
      <c r="HJZ375" s="376"/>
      <c r="HKA375" s="392"/>
      <c r="HKB375" s="384"/>
      <c r="HKD375" s="386"/>
      <c r="HKE375" s="386"/>
      <c r="HKF375" s="386"/>
      <c r="HKG375" s="387"/>
      <c r="HKH375" s="387"/>
      <c r="HKI375" s="387"/>
      <c r="HKJ375" s="386"/>
      <c r="HKK375" s="386"/>
      <c r="HKL375" s="386"/>
      <c r="HKM375" s="386"/>
      <c r="HKN375" s="387"/>
      <c r="HKO375" s="388"/>
      <c r="HKP375" s="388"/>
      <c r="HKQ375" s="376"/>
      <c r="HKR375" s="388"/>
      <c r="HKS375" s="388"/>
      <c r="HKT375" s="388"/>
      <c r="HKU375" s="388"/>
      <c r="HKV375" s="388"/>
      <c r="HKW375" s="376"/>
      <c r="HKX375" s="388"/>
      <c r="HKY375" s="388"/>
      <c r="HKZ375" s="388"/>
      <c r="HLA375" s="388"/>
      <c r="HLB375" s="388"/>
      <c r="HLC375" s="376"/>
      <c r="HLD375" s="388"/>
      <c r="HLE375" s="376"/>
      <c r="HLF375" s="376"/>
      <c r="HLG375" s="392"/>
      <c r="HLH375" s="384"/>
      <c r="HLJ375" s="386"/>
      <c r="HLK375" s="386"/>
      <c r="HLL375" s="386"/>
      <c r="HLM375" s="387"/>
      <c r="HLN375" s="387"/>
      <c r="HLO375" s="387"/>
      <c r="HLP375" s="386"/>
      <c r="HLQ375" s="386"/>
      <c r="HLR375" s="386"/>
      <c r="HLS375" s="386"/>
      <c r="HLT375" s="387"/>
      <c r="HLU375" s="388"/>
      <c r="HLV375" s="388"/>
      <c r="HLW375" s="376"/>
      <c r="HLX375" s="388"/>
      <c r="HLY375" s="388"/>
      <c r="HLZ375" s="388"/>
      <c r="HMA375" s="388"/>
      <c r="HMB375" s="388"/>
      <c r="HMC375" s="376"/>
      <c r="HMD375" s="388"/>
      <c r="HME375" s="388"/>
      <c r="HMF375" s="388"/>
      <c r="HMG375" s="388"/>
      <c r="HMH375" s="388"/>
      <c r="HMI375" s="376"/>
      <c r="HMJ375" s="388"/>
      <c r="HMK375" s="376"/>
      <c r="HML375" s="376"/>
      <c r="HMM375" s="392"/>
      <c r="HMN375" s="384"/>
      <c r="HMP375" s="386"/>
      <c r="HMQ375" s="386"/>
      <c r="HMR375" s="386"/>
      <c r="HMS375" s="387"/>
      <c r="HMT375" s="387"/>
      <c r="HMU375" s="387"/>
      <c r="HMV375" s="386"/>
      <c r="HMW375" s="386"/>
      <c r="HMX375" s="386"/>
      <c r="HMY375" s="386"/>
      <c r="HMZ375" s="387"/>
      <c r="HNA375" s="388"/>
      <c r="HNB375" s="388"/>
      <c r="HNC375" s="376"/>
      <c r="HND375" s="388"/>
      <c r="HNE375" s="388"/>
      <c r="HNF375" s="388"/>
      <c r="HNG375" s="388"/>
      <c r="HNH375" s="388"/>
      <c r="HNI375" s="376"/>
      <c r="HNJ375" s="388"/>
      <c r="HNK375" s="388"/>
      <c r="HNL375" s="388"/>
      <c r="HNM375" s="388"/>
      <c r="HNN375" s="388"/>
      <c r="HNO375" s="376"/>
      <c r="HNP375" s="388"/>
      <c r="HNQ375" s="376"/>
      <c r="HNR375" s="376"/>
      <c r="HNS375" s="392"/>
      <c r="HNT375" s="384"/>
      <c r="HNV375" s="386"/>
      <c r="HNW375" s="386"/>
      <c r="HNX375" s="386"/>
      <c r="HNY375" s="387"/>
      <c r="HNZ375" s="387"/>
      <c r="HOA375" s="387"/>
      <c r="HOB375" s="386"/>
      <c r="HOC375" s="386"/>
      <c r="HOD375" s="386"/>
      <c r="HOE375" s="386"/>
      <c r="HOF375" s="387"/>
      <c r="HOG375" s="388"/>
      <c r="HOH375" s="388"/>
      <c r="HOI375" s="376"/>
      <c r="HOJ375" s="388"/>
      <c r="HOK375" s="388"/>
      <c r="HOL375" s="388"/>
      <c r="HOM375" s="388"/>
      <c r="HON375" s="388"/>
      <c r="HOO375" s="376"/>
      <c r="HOP375" s="388"/>
      <c r="HOQ375" s="388"/>
      <c r="HOR375" s="388"/>
      <c r="HOS375" s="388"/>
      <c r="HOT375" s="388"/>
      <c r="HOU375" s="376"/>
      <c r="HOV375" s="388"/>
      <c r="HOW375" s="376"/>
      <c r="HOX375" s="376"/>
      <c r="HOY375" s="392"/>
      <c r="HOZ375" s="384"/>
      <c r="HPB375" s="386"/>
      <c r="HPC375" s="386"/>
      <c r="HPD375" s="386"/>
      <c r="HPE375" s="387"/>
      <c r="HPF375" s="387"/>
      <c r="HPG375" s="387"/>
      <c r="HPH375" s="386"/>
      <c r="HPI375" s="386"/>
      <c r="HPJ375" s="386"/>
      <c r="HPK375" s="386"/>
      <c r="HPL375" s="387"/>
      <c r="HPM375" s="388"/>
      <c r="HPN375" s="388"/>
      <c r="HPO375" s="376"/>
      <c r="HPP375" s="388"/>
      <c r="HPQ375" s="388"/>
      <c r="HPR375" s="388"/>
      <c r="HPS375" s="388"/>
      <c r="HPT375" s="388"/>
      <c r="HPU375" s="376"/>
      <c r="HPV375" s="388"/>
      <c r="HPW375" s="388"/>
      <c r="HPX375" s="388"/>
      <c r="HPY375" s="388"/>
      <c r="HPZ375" s="388"/>
      <c r="HQA375" s="376"/>
      <c r="HQB375" s="388"/>
      <c r="HQC375" s="376"/>
      <c r="HQD375" s="376"/>
      <c r="HQE375" s="392"/>
      <c r="HQF375" s="384"/>
      <c r="HQH375" s="386"/>
      <c r="HQI375" s="386"/>
      <c r="HQJ375" s="386"/>
      <c r="HQK375" s="387"/>
      <c r="HQL375" s="387"/>
      <c r="HQM375" s="387"/>
      <c r="HQN375" s="386"/>
      <c r="HQO375" s="386"/>
      <c r="HQP375" s="386"/>
      <c r="HQQ375" s="386"/>
      <c r="HQR375" s="387"/>
      <c r="HQS375" s="388"/>
      <c r="HQT375" s="388"/>
      <c r="HQU375" s="376"/>
      <c r="HQV375" s="388"/>
      <c r="HQW375" s="388"/>
      <c r="HQX375" s="388"/>
      <c r="HQY375" s="388"/>
      <c r="HQZ375" s="388"/>
      <c r="HRA375" s="376"/>
      <c r="HRB375" s="388"/>
      <c r="HRC375" s="388"/>
      <c r="HRD375" s="388"/>
      <c r="HRE375" s="388"/>
      <c r="HRF375" s="388"/>
      <c r="HRG375" s="376"/>
      <c r="HRH375" s="388"/>
      <c r="HRI375" s="376"/>
      <c r="HRJ375" s="376"/>
      <c r="HRK375" s="392"/>
      <c r="HRL375" s="384"/>
      <c r="HRN375" s="386"/>
      <c r="HRO375" s="386"/>
      <c r="HRP375" s="386"/>
      <c r="HRQ375" s="387"/>
      <c r="HRR375" s="387"/>
      <c r="HRS375" s="387"/>
      <c r="HRT375" s="386"/>
      <c r="HRU375" s="386"/>
      <c r="HRV375" s="386"/>
      <c r="HRW375" s="386"/>
      <c r="HRX375" s="387"/>
      <c r="HRY375" s="388"/>
      <c r="HRZ375" s="388"/>
      <c r="HSA375" s="376"/>
      <c r="HSB375" s="388"/>
      <c r="HSC375" s="388"/>
      <c r="HSD375" s="388"/>
      <c r="HSE375" s="388"/>
      <c r="HSF375" s="388"/>
      <c r="HSG375" s="376"/>
      <c r="HSH375" s="388"/>
      <c r="HSI375" s="388"/>
      <c r="HSJ375" s="388"/>
      <c r="HSK375" s="388"/>
      <c r="HSL375" s="388"/>
      <c r="HSM375" s="376"/>
      <c r="HSN375" s="388"/>
      <c r="HSO375" s="376"/>
      <c r="HSP375" s="376"/>
      <c r="HSQ375" s="392"/>
      <c r="HSR375" s="384"/>
      <c r="HST375" s="386"/>
      <c r="HSU375" s="386"/>
      <c r="HSV375" s="386"/>
      <c r="HSW375" s="387"/>
      <c r="HSX375" s="387"/>
      <c r="HSY375" s="387"/>
      <c r="HSZ375" s="386"/>
      <c r="HTA375" s="386"/>
      <c r="HTB375" s="386"/>
      <c r="HTC375" s="386"/>
      <c r="HTD375" s="387"/>
      <c r="HTE375" s="388"/>
      <c r="HTF375" s="388"/>
      <c r="HTG375" s="376"/>
      <c r="HTH375" s="388"/>
      <c r="HTI375" s="388"/>
      <c r="HTJ375" s="388"/>
      <c r="HTK375" s="388"/>
      <c r="HTL375" s="388"/>
      <c r="HTM375" s="376"/>
      <c r="HTN375" s="388"/>
      <c r="HTO375" s="388"/>
      <c r="HTP375" s="388"/>
      <c r="HTQ375" s="388"/>
      <c r="HTR375" s="388"/>
      <c r="HTS375" s="376"/>
      <c r="HTT375" s="388"/>
      <c r="HTU375" s="376"/>
      <c r="HTV375" s="376"/>
      <c r="HTW375" s="392"/>
      <c r="HTX375" s="384"/>
      <c r="HTZ375" s="386"/>
      <c r="HUA375" s="386"/>
      <c r="HUB375" s="386"/>
      <c r="HUC375" s="387"/>
      <c r="HUD375" s="387"/>
      <c r="HUE375" s="387"/>
      <c r="HUF375" s="386"/>
      <c r="HUG375" s="386"/>
      <c r="HUH375" s="386"/>
      <c r="HUI375" s="386"/>
      <c r="HUJ375" s="387"/>
      <c r="HUK375" s="388"/>
      <c r="HUL375" s="388"/>
      <c r="HUM375" s="376"/>
      <c r="HUN375" s="388"/>
      <c r="HUO375" s="388"/>
      <c r="HUP375" s="388"/>
      <c r="HUQ375" s="388"/>
      <c r="HUR375" s="388"/>
      <c r="HUS375" s="376"/>
      <c r="HUT375" s="388"/>
      <c r="HUU375" s="388"/>
      <c r="HUV375" s="388"/>
      <c r="HUW375" s="388"/>
      <c r="HUX375" s="388"/>
      <c r="HUY375" s="376"/>
      <c r="HUZ375" s="388"/>
      <c r="HVA375" s="376"/>
      <c r="HVB375" s="376"/>
      <c r="HVC375" s="392"/>
      <c r="HVD375" s="384"/>
      <c r="HVF375" s="386"/>
      <c r="HVG375" s="386"/>
      <c r="HVH375" s="386"/>
      <c r="HVI375" s="387"/>
      <c r="HVJ375" s="387"/>
      <c r="HVK375" s="387"/>
      <c r="HVL375" s="386"/>
      <c r="HVM375" s="386"/>
      <c r="HVN375" s="386"/>
      <c r="HVO375" s="386"/>
      <c r="HVP375" s="387"/>
      <c r="HVQ375" s="388"/>
      <c r="HVR375" s="388"/>
      <c r="HVS375" s="376"/>
      <c r="HVT375" s="388"/>
      <c r="HVU375" s="388"/>
      <c r="HVV375" s="388"/>
      <c r="HVW375" s="388"/>
      <c r="HVX375" s="388"/>
      <c r="HVY375" s="376"/>
      <c r="HVZ375" s="388"/>
      <c r="HWA375" s="388"/>
      <c r="HWB375" s="388"/>
      <c r="HWC375" s="388"/>
      <c r="HWD375" s="388"/>
      <c r="HWE375" s="376"/>
      <c r="HWF375" s="388"/>
      <c r="HWG375" s="376"/>
      <c r="HWH375" s="376"/>
      <c r="HWI375" s="392"/>
      <c r="HWJ375" s="384"/>
      <c r="HWL375" s="386"/>
      <c r="HWM375" s="386"/>
      <c r="HWN375" s="386"/>
      <c r="HWO375" s="387"/>
      <c r="HWP375" s="387"/>
      <c r="HWQ375" s="387"/>
      <c r="HWR375" s="386"/>
      <c r="HWS375" s="386"/>
      <c r="HWT375" s="386"/>
      <c r="HWU375" s="386"/>
      <c r="HWV375" s="387"/>
      <c r="HWW375" s="388"/>
      <c r="HWX375" s="388"/>
      <c r="HWY375" s="376"/>
      <c r="HWZ375" s="388"/>
      <c r="HXA375" s="388"/>
      <c r="HXB375" s="388"/>
      <c r="HXC375" s="388"/>
      <c r="HXD375" s="388"/>
      <c r="HXE375" s="376"/>
      <c r="HXF375" s="388"/>
      <c r="HXG375" s="388"/>
      <c r="HXH375" s="388"/>
      <c r="HXI375" s="388"/>
      <c r="HXJ375" s="388"/>
      <c r="HXK375" s="376"/>
      <c r="HXL375" s="388"/>
      <c r="HXM375" s="376"/>
      <c r="HXN375" s="376"/>
      <c r="HXO375" s="392"/>
      <c r="HXP375" s="384"/>
      <c r="HXR375" s="386"/>
      <c r="HXS375" s="386"/>
      <c r="HXT375" s="386"/>
      <c r="HXU375" s="387"/>
      <c r="HXV375" s="387"/>
      <c r="HXW375" s="387"/>
      <c r="HXX375" s="386"/>
      <c r="HXY375" s="386"/>
      <c r="HXZ375" s="386"/>
      <c r="HYA375" s="386"/>
      <c r="HYB375" s="387"/>
      <c r="HYC375" s="388"/>
      <c r="HYD375" s="388"/>
      <c r="HYE375" s="376"/>
      <c r="HYF375" s="388"/>
      <c r="HYG375" s="388"/>
      <c r="HYH375" s="388"/>
      <c r="HYI375" s="388"/>
      <c r="HYJ375" s="388"/>
      <c r="HYK375" s="376"/>
      <c r="HYL375" s="388"/>
      <c r="HYM375" s="388"/>
      <c r="HYN375" s="388"/>
      <c r="HYO375" s="388"/>
      <c r="HYP375" s="388"/>
      <c r="HYQ375" s="376"/>
      <c r="HYR375" s="388"/>
      <c r="HYS375" s="376"/>
      <c r="HYT375" s="376"/>
      <c r="HYU375" s="392"/>
      <c r="HYV375" s="384"/>
      <c r="HYX375" s="386"/>
      <c r="HYY375" s="386"/>
      <c r="HYZ375" s="386"/>
      <c r="HZA375" s="387"/>
      <c r="HZB375" s="387"/>
      <c r="HZC375" s="387"/>
      <c r="HZD375" s="386"/>
      <c r="HZE375" s="386"/>
      <c r="HZF375" s="386"/>
      <c r="HZG375" s="386"/>
      <c r="HZH375" s="387"/>
      <c r="HZI375" s="388"/>
      <c r="HZJ375" s="388"/>
      <c r="HZK375" s="376"/>
      <c r="HZL375" s="388"/>
      <c r="HZM375" s="388"/>
      <c r="HZN375" s="388"/>
      <c r="HZO375" s="388"/>
      <c r="HZP375" s="388"/>
      <c r="HZQ375" s="376"/>
      <c r="HZR375" s="388"/>
      <c r="HZS375" s="388"/>
      <c r="HZT375" s="388"/>
      <c r="HZU375" s="388"/>
      <c r="HZV375" s="388"/>
      <c r="HZW375" s="376"/>
      <c r="HZX375" s="388"/>
      <c r="HZY375" s="376"/>
      <c r="HZZ375" s="376"/>
      <c r="IAA375" s="392"/>
      <c r="IAB375" s="384"/>
      <c r="IAD375" s="386"/>
      <c r="IAE375" s="386"/>
      <c r="IAF375" s="386"/>
      <c r="IAG375" s="387"/>
      <c r="IAH375" s="387"/>
      <c r="IAI375" s="387"/>
      <c r="IAJ375" s="386"/>
      <c r="IAK375" s="386"/>
      <c r="IAL375" s="386"/>
      <c r="IAM375" s="386"/>
      <c r="IAN375" s="387"/>
      <c r="IAO375" s="388"/>
      <c r="IAP375" s="388"/>
      <c r="IAQ375" s="376"/>
      <c r="IAR375" s="388"/>
      <c r="IAS375" s="388"/>
      <c r="IAT375" s="388"/>
      <c r="IAU375" s="388"/>
      <c r="IAV375" s="388"/>
      <c r="IAW375" s="376"/>
      <c r="IAX375" s="388"/>
      <c r="IAY375" s="388"/>
      <c r="IAZ375" s="388"/>
      <c r="IBA375" s="388"/>
      <c r="IBB375" s="388"/>
      <c r="IBC375" s="376"/>
      <c r="IBD375" s="388"/>
      <c r="IBE375" s="376"/>
      <c r="IBF375" s="376"/>
      <c r="IBG375" s="392"/>
      <c r="IBH375" s="384"/>
      <c r="IBJ375" s="386"/>
      <c r="IBK375" s="386"/>
      <c r="IBL375" s="386"/>
      <c r="IBM375" s="387"/>
      <c r="IBN375" s="387"/>
      <c r="IBO375" s="387"/>
      <c r="IBP375" s="386"/>
      <c r="IBQ375" s="386"/>
      <c r="IBR375" s="386"/>
      <c r="IBS375" s="386"/>
      <c r="IBT375" s="387"/>
      <c r="IBU375" s="388"/>
      <c r="IBV375" s="388"/>
      <c r="IBW375" s="376"/>
      <c r="IBX375" s="388"/>
      <c r="IBY375" s="388"/>
      <c r="IBZ375" s="388"/>
      <c r="ICA375" s="388"/>
      <c r="ICB375" s="388"/>
      <c r="ICC375" s="376"/>
      <c r="ICD375" s="388"/>
      <c r="ICE375" s="388"/>
      <c r="ICF375" s="388"/>
      <c r="ICG375" s="388"/>
      <c r="ICH375" s="388"/>
      <c r="ICI375" s="376"/>
      <c r="ICJ375" s="388"/>
      <c r="ICK375" s="376"/>
      <c r="ICL375" s="376"/>
      <c r="ICM375" s="392"/>
      <c r="ICN375" s="384"/>
      <c r="ICP375" s="386"/>
      <c r="ICQ375" s="386"/>
      <c r="ICR375" s="386"/>
      <c r="ICS375" s="387"/>
      <c r="ICT375" s="387"/>
      <c r="ICU375" s="387"/>
      <c r="ICV375" s="386"/>
      <c r="ICW375" s="386"/>
      <c r="ICX375" s="386"/>
      <c r="ICY375" s="386"/>
      <c r="ICZ375" s="387"/>
      <c r="IDA375" s="388"/>
      <c r="IDB375" s="388"/>
      <c r="IDC375" s="376"/>
      <c r="IDD375" s="388"/>
      <c r="IDE375" s="388"/>
      <c r="IDF375" s="388"/>
      <c r="IDG375" s="388"/>
      <c r="IDH375" s="388"/>
      <c r="IDI375" s="376"/>
      <c r="IDJ375" s="388"/>
      <c r="IDK375" s="388"/>
      <c r="IDL375" s="388"/>
      <c r="IDM375" s="388"/>
      <c r="IDN375" s="388"/>
      <c r="IDO375" s="376"/>
      <c r="IDP375" s="388"/>
      <c r="IDQ375" s="376"/>
      <c r="IDR375" s="376"/>
      <c r="IDS375" s="392"/>
      <c r="IDT375" s="384"/>
      <c r="IDV375" s="386"/>
      <c r="IDW375" s="386"/>
      <c r="IDX375" s="386"/>
      <c r="IDY375" s="387"/>
      <c r="IDZ375" s="387"/>
      <c r="IEA375" s="387"/>
      <c r="IEB375" s="386"/>
      <c r="IEC375" s="386"/>
      <c r="IED375" s="386"/>
      <c r="IEE375" s="386"/>
      <c r="IEF375" s="387"/>
      <c r="IEG375" s="388"/>
      <c r="IEH375" s="388"/>
      <c r="IEI375" s="376"/>
      <c r="IEJ375" s="388"/>
      <c r="IEK375" s="388"/>
      <c r="IEL375" s="388"/>
      <c r="IEM375" s="388"/>
      <c r="IEN375" s="388"/>
      <c r="IEO375" s="376"/>
      <c r="IEP375" s="388"/>
      <c r="IEQ375" s="388"/>
      <c r="IER375" s="388"/>
      <c r="IES375" s="388"/>
      <c r="IET375" s="388"/>
      <c r="IEU375" s="376"/>
      <c r="IEV375" s="388"/>
      <c r="IEW375" s="376"/>
      <c r="IEX375" s="376"/>
      <c r="IEY375" s="392"/>
      <c r="IEZ375" s="384"/>
      <c r="IFB375" s="386"/>
      <c r="IFC375" s="386"/>
      <c r="IFD375" s="386"/>
      <c r="IFE375" s="387"/>
      <c r="IFF375" s="387"/>
      <c r="IFG375" s="387"/>
      <c r="IFH375" s="386"/>
      <c r="IFI375" s="386"/>
      <c r="IFJ375" s="386"/>
      <c r="IFK375" s="386"/>
      <c r="IFL375" s="387"/>
      <c r="IFM375" s="388"/>
      <c r="IFN375" s="388"/>
      <c r="IFO375" s="376"/>
      <c r="IFP375" s="388"/>
      <c r="IFQ375" s="388"/>
      <c r="IFR375" s="388"/>
      <c r="IFS375" s="388"/>
      <c r="IFT375" s="388"/>
      <c r="IFU375" s="376"/>
      <c r="IFV375" s="388"/>
      <c r="IFW375" s="388"/>
      <c r="IFX375" s="388"/>
      <c r="IFY375" s="388"/>
      <c r="IFZ375" s="388"/>
      <c r="IGA375" s="376"/>
      <c r="IGB375" s="388"/>
      <c r="IGC375" s="376"/>
      <c r="IGD375" s="376"/>
      <c r="IGE375" s="392"/>
      <c r="IGF375" s="384"/>
      <c r="IGH375" s="386"/>
      <c r="IGI375" s="386"/>
      <c r="IGJ375" s="386"/>
      <c r="IGK375" s="387"/>
      <c r="IGL375" s="387"/>
      <c r="IGM375" s="387"/>
      <c r="IGN375" s="386"/>
      <c r="IGO375" s="386"/>
      <c r="IGP375" s="386"/>
      <c r="IGQ375" s="386"/>
      <c r="IGR375" s="387"/>
      <c r="IGS375" s="388"/>
      <c r="IGT375" s="388"/>
      <c r="IGU375" s="376"/>
      <c r="IGV375" s="388"/>
      <c r="IGW375" s="388"/>
      <c r="IGX375" s="388"/>
      <c r="IGY375" s="388"/>
      <c r="IGZ375" s="388"/>
      <c r="IHA375" s="376"/>
      <c r="IHB375" s="388"/>
      <c r="IHC375" s="388"/>
      <c r="IHD375" s="388"/>
      <c r="IHE375" s="388"/>
      <c r="IHF375" s="388"/>
      <c r="IHG375" s="376"/>
      <c r="IHH375" s="388"/>
      <c r="IHI375" s="376"/>
      <c r="IHJ375" s="376"/>
      <c r="IHK375" s="392"/>
      <c r="IHL375" s="384"/>
      <c r="IHN375" s="386"/>
      <c r="IHO375" s="386"/>
      <c r="IHP375" s="386"/>
      <c r="IHQ375" s="387"/>
      <c r="IHR375" s="387"/>
      <c r="IHS375" s="387"/>
      <c r="IHT375" s="386"/>
      <c r="IHU375" s="386"/>
      <c r="IHV375" s="386"/>
      <c r="IHW375" s="386"/>
      <c r="IHX375" s="387"/>
      <c r="IHY375" s="388"/>
      <c r="IHZ375" s="388"/>
      <c r="IIA375" s="376"/>
      <c r="IIB375" s="388"/>
      <c r="IIC375" s="388"/>
      <c r="IID375" s="388"/>
      <c r="IIE375" s="388"/>
      <c r="IIF375" s="388"/>
      <c r="IIG375" s="376"/>
      <c r="IIH375" s="388"/>
      <c r="III375" s="388"/>
      <c r="IIJ375" s="388"/>
      <c r="IIK375" s="388"/>
      <c r="IIL375" s="388"/>
      <c r="IIM375" s="376"/>
      <c r="IIN375" s="388"/>
      <c r="IIO375" s="376"/>
      <c r="IIP375" s="376"/>
      <c r="IIQ375" s="392"/>
      <c r="IIR375" s="384"/>
      <c r="IIT375" s="386"/>
      <c r="IIU375" s="386"/>
      <c r="IIV375" s="386"/>
      <c r="IIW375" s="387"/>
      <c r="IIX375" s="387"/>
      <c r="IIY375" s="387"/>
      <c r="IIZ375" s="386"/>
      <c r="IJA375" s="386"/>
      <c r="IJB375" s="386"/>
      <c r="IJC375" s="386"/>
      <c r="IJD375" s="387"/>
      <c r="IJE375" s="388"/>
      <c r="IJF375" s="388"/>
      <c r="IJG375" s="376"/>
      <c r="IJH375" s="388"/>
      <c r="IJI375" s="388"/>
      <c r="IJJ375" s="388"/>
      <c r="IJK375" s="388"/>
      <c r="IJL375" s="388"/>
      <c r="IJM375" s="376"/>
      <c r="IJN375" s="388"/>
      <c r="IJO375" s="388"/>
      <c r="IJP375" s="388"/>
      <c r="IJQ375" s="388"/>
      <c r="IJR375" s="388"/>
      <c r="IJS375" s="376"/>
      <c r="IJT375" s="388"/>
      <c r="IJU375" s="376"/>
      <c r="IJV375" s="376"/>
      <c r="IJW375" s="392"/>
      <c r="IJX375" s="384"/>
      <c r="IJZ375" s="386"/>
      <c r="IKA375" s="386"/>
      <c r="IKB375" s="386"/>
      <c r="IKC375" s="387"/>
      <c r="IKD375" s="387"/>
      <c r="IKE375" s="387"/>
      <c r="IKF375" s="386"/>
      <c r="IKG375" s="386"/>
      <c r="IKH375" s="386"/>
      <c r="IKI375" s="386"/>
      <c r="IKJ375" s="387"/>
      <c r="IKK375" s="388"/>
      <c r="IKL375" s="388"/>
      <c r="IKM375" s="376"/>
      <c r="IKN375" s="388"/>
      <c r="IKO375" s="388"/>
      <c r="IKP375" s="388"/>
      <c r="IKQ375" s="388"/>
      <c r="IKR375" s="388"/>
      <c r="IKS375" s="376"/>
      <c r="IKT375" s="388"/>
      <c r="IKU375" s="388"/>
      <c r="IKV375" s="388"/>
      <c r="IKW375" s="388"/>
      <c r="IKX375" s="388"/>
      <c r="IKY375" s="376"/>
      <c r="IKZ375" s="388"/>
      <c r="ILA375" s="376"/>
      <c r="ILB375" s="376"/>
      <c r="ILC375" s="392"/>
      <c r="ILD375" s="384"/>
      <c r="ILF375" s="386"/>
      <c r="ILG375" s="386"/>
      <c r="ILH375" s="386"/>
      <c r="ILI375" s="387"/>
      <c r="ILJ375" s="387"/>
      <c r="ILK375" s="387"/>
      <c r="ILL375" s="386"/>
      <c r="ILM375" s="386"/>
      <c r="ILN375" s="386"/>
      <c r="ILO375" s="386"/>
      <c r="ILP375" s="387"/>
      <c r="ILQ375" s="388"/>
      <c r="ILR375" s="388"/>
      <c r="ILS375" s="376"/>
      <c r="ILT375" s="388"/>
      <c r="ILU375" s="388"/>
      <c r="ILV375" s="388"/>
      <c r="ILW375" s="388"/>
      <c r="ILX375" s="388"/>
      <c r="ILY375" s="376"/>
      <c r="ILZ375" s="388"/>
      <c r="IMA375" s="388"/>
      <c r="IMB375" s="388"/>
      <c r="IMC375" s="388"/>
      <c r="IMD375" s="388"/>
      <c r="IME375" s="376"/>
      <c r="IMF375" s="388"/>
      <c r="IMG375" s="376"/>
      <c r="IMH375" s="376"/>
      <c r="IMI375" s="392"/>
      <c r="IMJ375" s="384"/>
      <c r="IML375" s="386"/>
      <c r="IMM375" s="386"/>
      <c r="IMN375" s="386"/>
      <c r="IMO375" s="387"/>
      <c r="IMP375" s="387"/>
      <c r="IMQ375" s="387"/>
      <c r="IMR375" s="386"/>
      <c r="IMS375" s="386"/>
      <c r="IMT375" s="386"/>
      <c r="IMU375" s="386"/>
      <c r="IMV375" s="387"/>
      <c r="IMW375" s="388"/>
      <c r="IMX375" s="388"/>
      <c r="IMY375" s="376"/>
      <c r="IMZ375" s="388"/>
      <c r="INA375" s="388"/>
      <c r="INB375" s="388"/>
      <c r="INC375" s="388"/>
      <c r="IND375" s="388"/>
      <c r="INE375" s="376"/>
      <c r="INF375" s="388"/>
      <c r="ING375" s="388"/>
      <c r="INH375" s="388"/>
      <c r="INI375" s="388"/>
      <c r="INJ375" s="388"/>
      <c r="INK375" s="376"/>
      <c r="INL375" s="388"/>
      <c r="INM375" s="376"/>
      <c r="INN375" s="376"/>
      <c r="INO375" s="392"/>
      <c r="INP375" s="384"/>
      <c r="INR375" s="386"/>
      <c r="INS375" s="386"/>
      <c r="INT375" s="386"/>
      <c r="INU375" s="387"/>
      <c r="INV375" s="387"/>
      <c r="INW375" s="387"/>
      <c r="INX375" s="386"/>
      <c r="INY375" s="386"/>
      <c r="INZ375" s="386"/>
      <c r="IOA375" s="386"/>
      <c r="IOB375" s="387"/>
      <c r="IOC375" s="388"/>
      <c r="IOD375" s="388"/>
      <c r="IOE375" s="376"/>
      <c r="IOF375" s="388"/>
      <c r="IOG375" s="388"/>
      <c r="IOH375" s="388"/>
      <c r="IOI375" s="388"/>
      <c r="IOJ375" s="388"/>
      <c r="IOK375" s="376"/>
      <c r="IOL375" s="388"/>
      <c r="IOM375" s="388"/>
      <c r="ION375" s="388"/>
      <c r="IOO375" s="388"/>
      <c r="IOP375" s="388"/>
      <c r="IOQ375" s="376"/>
      <c r="IOR375" s="388"/>
      <c r="IOS375" s="376"/>
      <c r="IOT375" s="376"/>
      <c r="IOU375" s="392"/>
      <c r="IOV375" s="384"/>
      <c r="IOX375" s="386"/>
      <c r="IOY375" s="386"/>
      <c r="IOZ375" s="386"/>
      <c r="IPA375" s="387"/>
      <c r="IPB375" s="387"/>
      <c r="IPC375" s="387"/>
      <c r="IPD375" s="386"/>
      <c r="IPE375" s="386"/>
      <c r="IPF375" s="386"/>
      <c r="IPG375" s="386"/>
      <c r="IPH375" s="387"/>
      <c r="IPI375" s="388"/>
      <c r="IPJ375" s="388"/>
      <c r="IPK375" s="376"/>
      <c r="IPL375" s="388"/>
      <c r="IPM375" s="388"/>
      <c r="IPN375" s="388"/>
      <c r="IPO375" s="388"/>
      <c r="IPP375" s="388"/>
      <c r="IPQ375" s="376"/>
      <c r="IPR375" s="388"/>
      <c r="IPS375" s="388"/>
      <c r="IPT375" s="388"/>
      <c r="IPU375" s="388"/>
      <c r="IPV375" s="388"/>
      <c r="IPW375" s="376"/>
      <c r="IPX375" s="388"/>
      <c r="IPY375" s="376"/>
      <c r="IPZ375" s="376"/>
      <c r="IQA375" s="392"/>
      <c r="IQB375" s="384"/>
      <c r="IQD375" s="386"/>
      <c r="IQE375" s="386"/>
      <c r="IQF375" s="386"/>
      <c r="IQG375" s="387"/>
      <c r="IQH375" s="387"/>
      <c r="IQI375" s="387"/>
      <c r="IQJ375" s="386"/>
      <c r="IQK375" s="386"/>
      <c r="IQL375" s="386"/>
      <c r="IQM375" s="386"/>
      <c r="IQN375" s="387"/>
      <c r="IQO375" s="388"/>
      <c r="IQP375" s="388"/>
      <c r="IQQ375" s="376"/>
      <c r="IQR375" s="388"/>
      <c r="IQS375" s="388"/>
      <c r="IQT375" s="388"/>
      <c r="IQU375" s="388"/>
      <c r="IQV375" s="388"/>
      <c r="IQW375" s="376"/>
      <c r="IQX375" s="388"/>
      <c r="IQY375" s="388"/>
      <c r="IQZ375" s="388"/>
      <c r="IRA375" s="388"/>
      <c r="IRB375" s="388"/>
      <c r="IRC375" s="376"/>
      <c r="IRD375" s="388"/>
      <c r="IRE375" s="376"/>
      <c r="IRF375" s="376"/>
      <c r="IRG375" s="392"/>
      <c r="IRH375" s="384"/>
      <c r="IRJ375" s="386"/>
      <c r="IRK375" s="386"/>
      <c r="IRL375" s="386"/>
      <c r="IRM375" s="387"/>
      <c r="IRN375" s="387"/>
      <c r="IRO375" s="387"/>
      <c r="IRP375" s="386"/>
      <c r="IRQ375" s="386"/>
      <c r="IRR375" s="386"/>
      <c r="IRS375" s="386"/>
      <c r="IRT375" s="387"/>
      <c r="IRU375" s="388"/>
      <c r="IRV375" s="388"/>
      <c r="IRW375" s="376"/>
      <c r="IRX375" s="388"/>
      <c r="IRY375" s="388"/>
      <c r="IRZ375" s="388"/>
      <c r="ISA375" s="388"/>
      <c r="ISB375" s="388"/>
      <c r="ISC375" s="376"/>
      <c r="ISD375" s="388"/>
      <c r="ISE375" s="388"/>
      <c r="ISF375" s="388"/>
      <c r="ISG375" s="388"/>
      <c r="ISH375" s="388"/>
      <c r="ISI375" s="376"/>
      <c r="ISJ375" s="388"/>
      <c r="ISK375" s="376"/>
      <c r="ISL375" s="376"/>
      <c r="ISM375" s="392"/>
      <c r="ISN375" s="384"/>
      <c r="ISP375" s="386"/>
      <c r="ISQ375" s="386"/>
      <c r="ISR375" s="386"/>
      <c r="ISS375" s="387"/>
      <c r="IST375" s="387"/>
      <c r="ISU375" s="387"/>
      <c r="ISV375" s="386"/>
      <c r="ISW375" s="386"/>
      <c r="ISX375" s="386"/>
      <c r="ISY375" s="386"/>
      <c r="ISZ375" s="387"/>
      <c r="ITA375" s="388"/>
      <c r="ITB375" s="388"/>
      <c r="ITC375" s="376"/>
      <c r="ITD375" s="388"/>
      <c r="ITE375" s="388"/>
      <c r="ITF375" s="388"/>
      <c r="ITG375" s="388"/>
      <c r="ITH375" s="388"/>
      <c r="ITI375" s="376"/>
      <c r="ITJ375" s="388"/>
      <c r="ITK375" s="388"/>
      <c r="ITL375" s="388"/>
      <c r="ITM375" s="388"/>
      <c r="ITN375" s="388"/>
      <c r="ITO375" s="376"/>
      <c r="ITP375" s="388"/>
      <c r="ITQ375" s="376"/>
      <c r="ITR375" s="376"/>
      <c r="ITS375" s="392"/>
      <c r="ITT375" s="384"/>
      <c r="ITV375" s="386"/>
      <c r="ITW375" s="386"/>
      <c r="ITX375" s="386"/>
      <c r="ITY375" s="387"/>
      <c r="ITZ375" s="387"/>
      <c r="IUA375" s="387"/>
      <c r="IUB375" s="386"/>
      <c r="IUC375" s="386"/>
      <c r="IUD375" s="386"/>
      <c r="IUE375" s="386"/>
      <c r="IUF375" s="387"/>
      <c r="IUG375" s="388"/>
      <c r="IUH375" s="388"/>
      <c r="IUI375" s="376"/>
      <c r="IUJ375" s="388"/>
      <c r="IUK375" s="388"/>
      <c r="IUL375" s="388"/>
      <c r="IUM375" s="388"/>
      <c r="IUN375" s="388"/>
      <c r="IUO375" s="376"/>
      <c r="IUP375" s="388"/>
      <c r="IUQ375" s="388"/>
      <c r="IUR375" s="388"/>
      <c r="IUS375" s="388"/>
      <c r="IUT375" s="388"/>
      <c r="IUU375" s="376"/>
      <c r="IUV375" s="388"/>
      <c r="IUW375" s="376"/>
      <c r="IUX375" s="376"/>
      <c r="IUY375" s="392"/>
      <c r="IUZ375" s="384"/>
      <c r="IVB375" s="386"/>
      <c r="IVC375" s="386"/>
      <c r="IVD375" s="386"/>
      <c r="IVE375" s="387"/>
      <c r="IVF375" s="387"/>
      <c r="IVG375" s="387"/>
      <c r="IVH375" s="386"/>
      <c r="IVI375" s="386"/>
      <c r="IVJ375" s="386"/>
      <c r="IVK375" s="386"/>
      <c r="IVL375" s="387"/>
      <c r="IVM375" s="388"/>
      <c r="IVN375" s="388"/>
      <c r="IVO375" s="376"/>
      <c r="IVP375" s="388"/>
      <c r="IVQ375" s="388"/>
      <c r="IVR375" s="388"/>
      <c r="IVS375" s="388"/>
      <c r="IVT375" s="388"/>
      <c r="IVU375" s="376"/>
      <c r="IVV375" s="388"/>
      <c r="IVW375" s="388"/>
      <c r="IVX375" s="388"/>
      <c r="IVY375" s="388"/>
      <c r="IVZ375" s="388"/>
      <c r="IWA375" s="376"/>
      <c r="IWB375" s="388"/>
      <c r="IWC375" s="376"/>
      <c r="IWD375" s="376"/>
      <c r="IWE375" s="392"/>
      <c r="IWF375" s="384"/>
      <c r="IWH375" s="386"/>
      <c r="IWI375" s="386"/>
      <c r="IWJ375" s="386"/>
      <c r="IWK375" s="387"/>
      <c r="IWL375" s="387"/>
      <c r="IWM375" s="387"/>
      <c r="IWN375" s="386"/>
      <c r="IWO375" s="386"/>
      <c r="IWP375" s="386"/>
      <c r="IWQ375" s="386"/>
      <c r="IWR375" s="387"/>
      <c r="IWS375" s="388"/>
      <c r="IWT375" s="388"/>
      <c r="IWU375" s="376"/>
      <c r="IWV375" s="388"/>
      <c r="IWW375" s="388"/>
      <c r="IWX375" s="388"/>
      <c r="IWY375" s="388"/>
      <c r="IWZ375" s="388"/>
      <c r="IXA375" s="376"/>
      <c r="IXB375" s="388"/>
      <c r="IXC375" s="388"/>
      <c r="IXD375" s="388"/>
      <c r="IXE375" s="388"/>
      <c r="IXF375" s="388"/>
      <c r="IXG375" s="376"/>
      <c r="IXH375" s="388"/>
      <c r="IXI375" s="376"/>
      <c r="IXJ375" s="376"/>
      <c r="IXK375" s="392"/>
      <c r="IXL375" s="384"/>
      <c r="IXN375" s="386"/>
      <c r="IXO375" s="386"/>
      <c r="IXP375" s="386"/>
      <c r="IXQ375" s="387"/>
      <c r="IXR375" s="387"/>
      <c r="IXS375" s="387"/>
      <c r="IXT375" s="386"/>
      <c r="IXU375" s="386"/>
      <c r="IXV375" s="386"/>
      <c r="IXW375" s="386"/>
      <c r="IXX375" s="387"/>
      <c r="IXY375" s="388"/>
      <c r="IXZ375" s="388"/>
      <c r="IYA375" s="376"/>
      <c r="IYB375" s="388"/>
      <c r="IYC375" s="388"/>
      <c r="IYD375" s="388"/>
      <c r="IYE375" s="388"/>
      <c r="IYF375" s="388"/>
      <c r="IYG375" s="376"/>
      <c r="IYH375" s="388"/>
      <c r="IYI375" s="388"/>
      <c r="IYJ375" s="388"/>
      <c r="IYK375" s="388"/>
      <c r="IYL375" s="388"/>
      <c r="IYM375" s="376"/>
      <c r="IYN375" s="388"/>
      <c r="IYO375" s="376"/>
      <c r="IYP375" s="376"/>
      <c r="IYQ375" s="392"/>
      <c r="IYR375" s="384"/>
      <c r="IYT375" s="386"/>
      <c r="IYU375" s="386"/>
      <c r="IYV375" s="386"/>
      <c r="IYW375" s="387"/>
      <c r="IYX375" s="387"/>
      <c r="IYY375" s="387"/>
      <c r="IYZ375" s="386"/>
      <c r="IZA375" s="386"/>
      <c r="IZB375" s="386"/>
      <c r="IZC375" s="386"/>
      <c r="IZD375" s="387"/>
      <c r="IZE375" s="388"/>
      <c r="IZF375" s="388"/>
      <c r="IZG375" s="376"/>
      <c r="IZH375" s="388"/>
      <c r="IZI375" s="388"/>
      <c r="IZJ375" s="388"/>
      <c r="IZK375" s="388"/>
      <c r="IZL375" s="388"/>
      <c r="IZM375" s="376"/>
      <c r="IZN375" s="388"/>
      <c r="IZO375" s="388"/>
      <c r="IZP375" s="388"/>
      <c r="IZQ375" s="388"/>
      <c r="IZR375" s="388"/>
      <c r="IZS375" s="376"/>
      <c r="IZT375" s="388"/>
      <c r="IZU375" s="376"/>
      <c r="IZV375" s="376"/>
      <c r="IZW375" s="392"/>
      <c r="IZX375" s="384"/>
      <c r="IZZ375" s="386"/>
      <c r="JAA375" s="386"/>
      <c r="JAB375" s="386"/>
      <c r="JAC375" s="387"/>
      <c r="JAD375" s="387"/>
      <c r="JAE375" s="387"/>
      <c r="JAF375" s="386"/>
      <c r="JAG375" s="386"/>
      <c r="JAH375" s="386"/>
      <c r="JAI375" s="386"/>
      <c r="JAJ375" s="387"/>
      <c r="JAK375" s="388"/>
      <c r="JAL375" s="388"/>
      <c r="JAM375" s="376"/>
      <c r="JAN375" s="388"/>
      <c r="JAO375" s="388"/>
      <c r="JAP375" s="388"/>
      <c r="JAQ375" s="388"/>
      <c r="JAR375" s="388"/>
      <c r="JAS375" s="376"/>
      <c r="JAT375" s="388"/>
      <c r="JAU375" s="388"/>
      <c r="JAV375" s="388"/>
      <c r="JAW375" s="388"/>
      <c r="JAX375" s="388"/>
      <c r="JAY375" s="376"/>
      <c r="JAZ375" s="388"/>
      <c r="JBA375" s="376"/>
      <c r="JBB375" s="376"/>
      <c r="JBC375" s="392"/>
      <c r="JBD375" s="384"/>
      <c r="JBF375" s="386"/>
      <c r="JBG375" s="386"/>
      <c r="JBH375" s="386"/>
      <c r="JBI375" s="387"/>
      <c r="JBJ375" s="387"/>
      <c r="JBK375" s="387"/>
      <c r="JBL375" s="386"/>
      <c r="JBM375" s="386"/>
      <c r="JBN375" s="386"/>
      <c r="JBO375" s="386"/>
      <c r="JBP375" s="387"/>
      <c r="JBQ375" s="388"/>
      <c r="JBR375" s="388"/>
      <c r="JBS375" s="376"/>
      <c r="JBT375" s="388"/>
      <c r="JBU375" s="388"/>
      <c r="JBV375" s="388"/>
      <c r="JBW375" s="388"/>
      <c r="JBX375" s="388"/>
      <c r="JBY375" s="376"/>
      <c r="JBZ375" s="388"/>
      <c r="JCA375" s="388"/>
      <c r="JCB375" s="388"/>
      <c r="JCC375" s="388"/>
      <c r="JCD375" s="388"/>
      <c r="JCE375" s="376"/>
      <c r="JCF375" s="388"/>
      <c r="JCG375" s="376"/>
      <c r="JCH375" s="376"/>
      <c r="JCI375" s="392"/>
      <c r="JCJ375" s="384"/>
      <c r="JCL375" s="386"/>
      <c r="JCM375" s="386"/>
      <c r="JCN375" s="386"/>
      <c r="JCO375" s="387"/>
      <c r="JCP375" s="387"/>
      <c r="JCQ375" s="387"/>
      <c r="JCR375" s="386"/>
      <c r="JCS375" s="386"/>
      <c r="JCT375" s="386"/>
      <c r="JCU375" s="386"/>
      <c r="JCV375" s="387"/>
      <c r="JCW375" s="388"/>
      <c r="JCX375" s="388"/>
      <c r="JCY375" s="376"/>
      <c r="JCZ375" s="388"/>
      <c r="JDA375" s="388"/>
      <c r="JDB375" s="388"/>
      <c r="JDC375" s="388"/>
      <c r="JDD375" s="388"/>
      <c r="JDE375" s="376"/>
      <c r="JDF375" s="388"/>
      <c r="JDG375" s="388"/>
      <c r="JDH375" s="388"/>
      <c r="JDI375" s="388"/>
      <c r="JDJ375" s="388"/>
      <c r="JDK375" s="376"/>
      <c r="JDL375" s="388"/>
      <c r="JDM375" s="376"/>
      <c r="JDN375" s="376"/>
      <c r="JDO375" s="392"/>
      <c r="JDP375" s="384"/>
      <c r="JDR375" s="386"/>
      <c r="JDS375" s="386"/>
      <c r="JDT375" s="386"/>
      <c r="JDU375" s="387"/>
      <c r="JDV375" s="387"/>
      <c r="JDW375" s="387"/>
      <c r="JDX375" s="386"/>
      <c r="JDY375" s="386"/>
      <c r="JDZ375" s="386"/>
      <c r="JEA375" s="386"/>
      <c r="JEB375" s="387"/>
      <c r="JEC375" s="388"/>
      <c r="JED375" s="388"/>
      <c r="JEE375" s="376"/>
      <c r="JEF375" s="388"/>
      <c r="JEG375" s="388"/>
      <c r="JEH375" s="388"/>
      <c r="JEI375" s="388"/>
      <c r="JEJ375" s="388"/>
      <c r="JEK375" s="376"/>
      <c r="JEL375" s="388"/>
      <c r="JEM375" s="388"/>
      <c r="JEN375" s="388"/>
      <c r="JEO375" s="388"/>
      <c r="JEP375" s="388"/>
      <c r="JEQ375" s="376"/>
      <c r="JER375" s="388"/>
      <c r="JES375" s="376"/>
      <c r="JET375" s="376"/>
      <c r="JEU375" s="392"/>
      <c r="JEV375" s="384"/>
      <c r="JEX375" s="386"/>
      <c r="JEY375" s="386"/>
      <c r="JEZ375" s="386"/>
      <c r="JFA375" s="387"/>
      <c r="JFB375" s="387"/>
      <c r="JFC375" s="387"/>
      <c r="JFD375" s="386"/>
      <c r="JFE375" s="386"/>
      <c r="JFF375" s="386"/>
      <c r="JFG375" s="386"/>
      <c r="JFH375" s="387"/>
      <c r="JFI375" s="388"/>
      <c r="JFJ375" s="388"/>
      <c r="JFK375" s="376"/>
      <c r="JFL375" s="388"/>
      <c r="JFM375" s="388"/>
      <c r="JFN375" s="388"/>
      <c r="JFO375" s="388"/>
      <c r="JFP375" s="388"/>
      <c r="JFQ375" s="376"/>
      <c r="JFR375" s="388"/>
      <c r="JFS375" s="388"/>
      <c r="JFT375" s="388"/>
      <c r="JFU375" s="388"/>
      <c r="JFV375" s="388"/>
      <c r="JFW375" s="376"/>
      <c r="JFX375" s="388"/>
      <c r="JFY375" s="376"/>
      <c r="JFZ375" s="376"/>
      <c r="JGA375" s="392"/>
      <c r="JGB375" s="384"/>
      <c r="JGD375" s="386"/>
      <c r="JGE375" s="386"/>
      <c r="JGF375" s="386"/>
      <c r="JGG375" s="387"/>
      <c r="JGH375" s="387"/>
      <c r="JGI375" s="387"/>
      <c r="JGJ375" s="386"/>
      <c r="JGK375" s="386"/>
      <c r="JGL375" s="386"/>
      <c r="JGM375" s="386"/>
      <c r="JGN375" s="387"/>
      <c r="JGO375" s="388"/>
      <c r="JGP375" s="388"/>
      <c r="JGQ375" s="376"/>
      <c r="JGR375" s="388"/>
      <c r="JGS375" s="388"/>
      <c r="JGT375" s="388"/>
      <c r="JGU375" s="388"/>
      <c r="JGV375" s="388"/>
      <c r="JGW375" s="376"/>
      <c r="JGX375" s="388"/>
      <c r="JGY375" s="388"/>
      <c r="JGZ375" s="388"/>
      <c r="JHA375" s="388"/>
      <c r="JHB375" s="388"/>
      <c r="JHC375" s="376"/>
      <c r="JHD375" s="388"/>
      <c r="JHE375" s="376"/>
      <c r="JHF375" s="376"/>
      <c r="JHG375" s="392"/>
      <c r="JHH375" s="384"/>
      <c r="JHJ375" s="386"/>
      <c r="JHK375" s="386"/>
      <c r="JHL375" s="386"/>
      <c r="JHM375" s="387"/>
      <c r="JHN375" s="387"/>
      <c r="JHO375" s="387"/>
      <c r="JHP375" s="386"/>
      <c r="JHQ375" s="386"/>
      <c r="JHR375" s="386"/>
      <c r="JHS375" s="386"/>
      <c r="JHT375" s="387"/>
      <c r="JHU375" s="388"/>
      <c r="JHV375" s="388"/>
      <c r="JHW375" s="376"/>
      <c r="JHX375" s="388"/>
      <c r="JHY375" s="388"/>
      <c r="JHZ375" s="388"/>
      <c r="JIA375" s="388"/>
      <c r="JIB375" s="388"/>
      <c r="JIC375" s="376"/>
      <c r="JID375" s="388"/>
      <c r="JIE375" s="388"/>
      <c r="JIF375" s="388"/>
      <c r="JIG375" s="388"/>
      <c r="JIH375" s="388"/>
      <c r="JII375" s="376"/>
      <c r="JIJ375" s="388"/>
      <c r="JIK375" s="376"/>
      <c r="JIL375" s="376"/>
      <c r="JIM375" s="392"/>
      <c r="JIN375" s="384"/>
      <c r="JIP375" s="386"/>
      <c r="JIQ375" s="386"/>
      <c r="JIR375" s="386"/>
      <c r="JIS375" s="387"/>
      <c r="JIT375" s="387"/>
      <c r="JIU375" s="387"/>
      <c r="JIV375" s="386"/>
      <c r="JIW375" s="386"/>
      <c r="JIX375" s="386"/>
      <c r="JIY375" s="386"/>
      <c r="JIZ375" s="387"/>
      <c r="JJA375" s="388"/>
      <c r="JJB375" s="388"/>
      <c r="JJC375" s="376"/>
      <c r="JJD375" s="388"/>
      <c r="JJE375" s="388"/>
      <c r="JJF375" s="388"/>
      <c r="JJG375" s="388"/>
      <c r="JJH375" s="388"/>
      <c r="JJI375" s="376"/>
      <c r="JJJ375" s="388"/>
      <c r="JJK375" s="388"/>
      <c r="JJL375" s="388"/>
      <c r="JJM375" s="388"/>
      <c r="JJN375" s="388"/>
      <c r="JJO375" s="376"/>
      <c r="JJP375" s="388"/>
      <c r="JJQ375" s="376"/>
      <c r="JJR375" s="376"/>
      <c r="JJS375" s="392"/>
      <c r="JJT375" s="384"/>
      <c r="JJV375" s="386"/>
      <c r="JJW375" s="386"/>
      <c r="JJX375" s="386"/>
      <c r="JJY375" s="387"/>
      <c r="JJZ375" s="387"/>
      <c r="JKA375" s="387"/>
      <c r="JKB375" s="386"/>
      <c r="JKC375" s="386"/>
      <c r="JKD375" s="386"/>
      <c r="JKE375" s="386"/>
      <c r="JKF375" s="387"/>
      <c r="JKG375" s="388"/>
      <c r="JKH375" s="388"/>
      <c r="JKI375" s="376"/>
      <c r="JKJ375" s="388"/>
      <c r="JKK375" s="388"/>
      <c r="JKL375" s="388"/>
      <c r="JKM375" s="388"/>
      <c r="JKN375" s="388"/>
      <c r="JKO375" s="376"/>
      <c r="JKP375" s="388"/>
      <c r="JKQ375" s="388"/>
      <c r="JKR375" s="388"/>
      <c r="JKS375" s="388"/>
      <c r="JKT375" s="388"/>
      <c r="JKU375" s="376"/>
      <c r="JKV375" s="388"/>
      <c r="JKW375" s="376"/>
      <c r="JKX375" s="376"/>
      <c r="JKY375" s="392"/>
      <c r="JKZ375" s="384"/>
      <c r="JLB375" s="386"/>
      <c r="JLC375" s="386"/>
      <c r="JLD375" s="386"/>
      <c r="JLE375" s="387"/>
      <c r="JLF375" s="387"/>
      <c r="JLG375" s="387"/>
      <c r="JLH375" s="386"/>
      <c r="JLI375" s="386"/>
      <c r="JLJ375" s="386"/>
      <c r="JLK375" s="386"/>
      <c r="JLL375" s="387"/>
      <c r="JLM375" s="388"/>
      <c r="JLN375" s="388"/>
      <c r="JLO375" s="376"/>
      <c r="JLP375" s="388"/>
      <c r="JLQ375" s="388"/>
      <c r="JLR375" s="388"/>
      <c r="JLS375" s="388"/>
      <c r="JLT375" s="388"/>
      <c r="JLU375" s="376"/>
      <c r="JLV375" s="388"/>
      <c r="JLW375" s="388"/>
      <c r="JLX375" s="388"/>
      <c r="JLY375" s="388"/>
      <c r="JLZ375" s="388"/>
      <c r="JMA375" s="376"/>
      <c r="JMB375" s="388"/>
      <c r="JMC375" s="376"/>
      <c r="JMD375" s="376"/>
      <c r="JME375" s="392"/>
      <c r="JMF375" s="384"/>
      <c r="JMH375" s="386"/>
      <c r="JMI375" s="386"/>
      <c r="JMJ375" s="386"/>
      <c r="JMK375" s="387"/>
      <c r="JML375" s="387"/>
      <c r="JMM375" s="387"/>
      <c r="JMN375" s="386"/>
      <c r="JMO375" s="386"/>
      <c r="JMP375" s="386"/>
      <c r="JMQ375" s="386"/>
      <c r="JMR375" s="387"/>
      <c r="JMS375" s="388"/>
      <c r="JMT375" s="388"/>
      <c r="JMU375" s="376"/>
      <c r="JMV375" s="388"/>
      <c r="JMW375" s="388"/>
      <c r="JMX375" s="388"/>
      <c r="JMY375" s="388"/>
      <c r="JMZ375" s="388"/>
      <c r="JNA375" s="376"/>
      <c r="JNB375" s="388"/>
      <c r="JNC375" s="388"/>
      <c r="JND375" s="388"/>
      <c r="JNE375" s="388"/>
      <c r="JNF375" s="388"/>
      <c r="JNG375" s="376"/>
      <c r="JNH375" s="388"/>
      <c r="JNI375" s="376"/>
      <c r="JNJ375" s="376"/>
      <c r="JNK375" s="392"/>
      <c r="JNL375" s="384"/>
      <c r="JNN375" s="386"/>
      <c r="JNO375" s="386"/>
      <c r="JNP375" s="386"/>
      <c r="JNQ375" s="387"/>
      <c r="JNR375" s="387"/>
      <c r="JNS375" s="387"/>
      <c r="JNT375" s="386"/>
      <c r="JNU375" s="386"/>
      <c r="JNV375" s="386"/>
      <c r="JNW375" s="386"/>
      <c r="JNX375" s="387"/>
      <c r="JNY375" s="388"/>
      <c r="JNZ375" s="388"/>
      <c r="JOA375" s="376"/>
      <c r="JOB375" s="388"/>
      <c r="JOC375" s="388"/>
      <c r="JOD375" s="388"/>
      <c r="JOE375" s="388"/>
      <c r="JOF375" s="388"/>
      <c r="JOG375" s="376"/>
      <c r="JOH375" s="388"/>
      <c r="JOI375" s="388"/>
      <c r="JOJ375" s="388"/>
      <c r="JOK375" s="388"/>
      <c r="JOL375" s="388"/>
      <c r="JOM375" s="376"/>
      <c r="JON375" s="388"/>
      <c r="JOO375" s="376"/>
      <c r="JOP375" s="376"/>
      <c r="JOQ375" s="392"/>
      <c r="JOR375" s="384"/>
      <c r="JOT375" s="386"/>
      <c r="JOU375" s="386"/>
      <c r="JOV375" s="386"/>
      <c r="JOW375" s="387"/>
      <c r="JOX375" s="387"/>
      <c r="JOY375" s="387"/>
      <c r="JOZ375" s="386"/>
      <c r="JPA375" s="386"/>
      <c r="JPB375" s="386"/>
      <c r="JPC375" s="386"/>
      <c r="JPD375" s="387"/>
      <c r="JPE375" s="388"/>
      <c r="JPF375" s="388"/>
      <c r="JPG375" s="376"/>
      <c r="JPH375" s="388"/>
      <c r="JPI375" s="388"/>
      <c r="JPJ375" s="388"/>
      <c r="JPK375" s="388"/>
      <c r="JPL375" s="388"/>
      <c r="JPM375" s="376"/>
      <c r="JPN375" s="388"/>
      <c r="JPO375" s="388"/>
      <c r="JPP375" s="388"/>
      <c r="JPQ375" s="388"/>
      <c r="JPR375" s="388"/>
      <c r="JPS375" s="376"/>
      <c r="JPT375" s="388"/>
      <c r="JPU375" s="376"/>
      <c r="JPV375" s="376"/>
      <c r="JPW375" s="392"/>
      <c r="JPX375" s="384"/>
      <c r="JPZ375" s="386"/>
      <c r="JQA375" s="386"/>
      <c r="JQB375" s="386"/>
      <c r="JQC375" s="387"/>
      <c r="JQD375" s="387"/>
      <c r="JQE375" s="387"/>
      <c r="JQF375" s="386"/>
      <c r="JQG375" s="386"/>
      <c r="JQH375" s="386"/>
      <c r="JQI375" s="386"/>
      <c r="JQJ375" s="387"/>
      <c r="JQK375" s="388"/>
      <c r="JQL375" s="388"/>
      <c r="JQM375" s="376"/>
      <c r="JQN375" s="388"/>
      <c r="JQO375" s="388"/>
      <c r="JQP375" s="388"/>
      <c r="JQQ375" s="388"/>
      <c r="JQR375" s="388"/>
      <c r="JQS375" s="376"/>
      <c r="JQT375" s="388"/>
      <c r="JQU375" s="388"/>
      <c r="JQV375" s="388"/>
      <c r="JQW375" s="388"/>
      <c r="JQX375" s="388"/>
      <c r="JQY375" s="376"/>
      <c r="JQZ375" s="388"/>
      <c r="JRA375" s="376"/>
      <c r="JRB375" s="376"/>
      <c r="JRC375" s="392"/>
      <c r="JRD375" s="384"/>
      <c r="JRF375" s="386"/>
      <c r="JRG375" s="386"/>
      <c r="JRH375" s="386"/>
      <c r="JRI375" s="387"/>
      <c r="JRJ375" s="387"/>
      <c r="JRK375" s="387"/>
      <c r="JRL375" s="386"/>
      <c r="JRM375" s="386"/>
      <c r="JRN375" s="386"/>
      <c r="JRO375" s="386"/>
      <c r="JRP375" s="387"/>
      <c r="JRQ375" s="388"/>
      <c r="JRR375" s="388"/>
      <c r="JRS375" s="376"/>
      <c r="JRT375" s="388"/>
      <c r="JRU375" s="388"/>
      <c r="JRV375" s="388"/>
      <c r="JRW375" s="388"/>
      <c r="JRX375" s="388"/>
      <c r="JRY375" s="376"/>
      <c r="JRZ375" s="388"/>
      <c r="JSA375" s="388"/>
      <c r="JSB375" s="388"/>
      <c r="JSC375" s="388"/>
      <c r="JSD375" s="388"/>
      <c r="JSE375" s="376"/>
      <c r="JSF375" s="388"/>
      <c r="JSG375" s="376"/>
      <c r="JSH375" s="376"/>
      <c r="JSI375" s="392"/>
      <c r="JSJ375" s="384"/>
      <c r="JSL375" s="386"/>
      <c r="JSM375" s="386"/>
      <c r="JSN375" s="386"/>
      <c r="JSO375" s="387"/>
      <c r="JSP375" s="387"/>
      <c r="JSQ375" s="387"/>
      <c r="JSR375" s="386"/>
      <c r="JSS375" s="386"/>
      <c r="JST375" s="386"/>
      <c r="JSU375" s="386"/>
      <c r="JSV375" s="387"/>
      <c r="JSW375" s="388"/>
      <c r="JSX375" s="388"/>
      <c r="JSY375" s="376"/>
      <c r="JSZ375" s="388"/>
      <c r="JTA375" s="388"/>
      <c r="JTB375" s="388"/>
      <c r="JTC375" s="388"/>
      <c r="JTD375" s="388"/>
      <c r="JTE375" s="376"/>
      <c r="JTF375" s="388"/>
      <c r="JTG375" s="388"/>
      <c r="JTH375" s="388"/>
      <c r="JTI375" s="388"/>
      <c r="JTJ375" s="388"/>
      <c r="JTK375" s="376"/>
      <c r="JTL375" s="388"/>
      <c r="JTM375" s="376"/>
      <c r="JTN375" s="376"/>
      <c r="JTO375" s="392"/>
      <c r="JTP375" s="384"/>
      <c r="JTR375" s="386"/>
      <c r="JTS375" s="386"/>
      <c r="JTT375" s="386"/>
      <c r="JTU375" s="387"/>
      <c r="JTV375" s="387"/>
      <c r="JTW375" s="387"/>
      <c r="JTX375" s="386"/>
      <c r="JTY375" s="386"/>
      <c r="JTZ375" s="386"/>
      <c r="JUA375" s="386"/>
      <c r="JUB375" s="387"/>
      <c r="JUC375" s="388"/>
      <c r="JUD375" s="388"/>
      <c r="JUE375" s="376"/>
      <c r="JUF375" s="388"/>
      <c r="JUG375" s="388"/>
      <c r="JUH375" s="388"/>
      <c r="JUI375" s="388"/>
      <c r="JUJ375" s="388"/>
      <c r="JUK375" s="376"/>
      <c r="JUL375" s="388"/>
      <c r="JUM375" s="388"/>
      <c r="JUN375" s="388"/>
      <c r="JUO375" s="388"/>
      <c r="JUP375" s="388"/>
      <c r="JUQ375" s="376"/>
      <c r="JUR375" s="388"/>
      <c r="JUS375" s="376"/>
      <c r="JUT375" s="376"/>
      <c r="JUU375" s="392"/>
      <c r="JUV375" s="384"/>
      <c r="JUX375" s="386"/>
      <c r="JUY375" s="386"/>
      <c r="JUZ375" s="386"/>
      <c r="JVA375" s="387"/>
      <c r="JVB375" s="387"/>
      <c r="JVC375" s="387"/>
      <c r="JVD375" s="386"/>
      <c r="JVE375" s="386"/>
      <c r="JVF375" s="386"/>
      <c r="JVG375" s="386"/>
      <c r="JVH375" s="387"/>
      <c r="JVI375" s="388"/>
      <c r="JVJ375" s="388"/>
      <c r="JVK375" s="376"/>
      <c r="JVL375" s="388"/>
      <c r="JVM375" s="388"/>
      <c r="JVN375" s="388"/>
      <c r="JVO375" s="388"/>
      <c r="JVP375" s="388"/>
      <c r="JVQ375" s="376"/>
      <c r="JVR375" s="388"/>
      <c r="JVS375" s="388"/>
      <c r="JVT375" s="388"/>
      <c r="JVU375" s="388"/>
      <c r="JVV375" s="388"/>
      <c r="JVW375" s="376"/>
      <c r="JVX375" s="388"/>
      <c r="JVY375" s="376"/>
      <c r="JVZ375" s="376"/>
      <c r="JWA375" s="392"/>
      <c r="JWB375" s="384"/>
      <c r="JWD375" s="386"/>
      <c r="JWE375" s="386"/>
      <c r="JWF375" s="386"/>
      <c r="JWG375" s="387"/>
      <c r="JWH375" s="387"/>
      <c r="JWI375" s="387"/>
      <c r="JWJ375" s="386"/>
      <c r="JWK375" s="386"/>
      <c r="JWL375" s="386"/>
      <c r="JWM375" s="386"/>
      <c r="JWN375" s="387"/>
      <c r="JWO375" s="388"/>
      <c r="JWP375" s="388"/>
      <c r="JWQ375" s="376"/>
      <c r="JWR375" s="388"/>
      <c r="JWS375" s="388"/>
      <c r="JWT375" s="388"/>
      <c r="JWU375" s="388"/>
      <c r="JWV375" s="388"/>
      <c r="JWW375" s="376"/>
      <c r="JWX375" s="388"/>
      <c r="JWY375" s="388"/>
      <c r="JWZ375" s="388"/>
      <c r="JXA375" s="388"/>
      <c r="JXB375" s="388"/>
      <c r="JXC375" s="376"/>
      <c r="JXD375" s="388"/>
      <c r="JXE375" s="376"/>
      <c r="JXF375" s="376"/>
      <c r="JXG375" s="392"/>
      <c r="JXH375" s="384"/>
      <c r="JXJ375" s="386"/>
      <c r="JXK375" s="386"/>
      <c r="JXL375" s="386"/>
      <c r="JXM375" s="387"/>
      <c r="JXN375" s="387"/>
      <c r="JXO375" s="387"/>
      <c r="JXP375" s="386"/>
      <c r="JXQ375" s="386"/>
      <c r="JXR375" s="386"/>
      <c r="JXS375" s="386"/>
      <c r="JXT375" s="387"/>
      <c r="JXU375" s="388"/>
      <c r="JXV375" s="388"/>
      <c r="JXW375" s="376"/>
      <c r="JXX375" s="388"/>
      <c r="JXY375" s="388"/>
      <c r="JXZ375" s="388"/>
      <c r="JYA375" s="388"/>
      <c r="JYB375" s="388"/>
      <c r="JYC375" s="376"/>
      <c r="JYD375" s="388"/>
      <c r="JYE375" s="388"/>
      <c r="JYF375" s="388"/>
      <c r="JYG375" s="388"/>
      <c r="JYH375" s="388"/>
      <c r="JYI375" s="376"/>
      <c r="JYJ375" s="388"/>
      <c r="JYK375" s="376"/>
      <c r="JYL375" s="376"/>
      <c r="JYM375" s="392"/>
      <c r="JYN375" s="384"/>
      <c r="JYP375" s="386"/>
      <c r="JYQ375" s="386"/>
      <c r="JYR375" s="386"/>
      <c r="JYS375" s="387"/>
      <c r="JYT375" s="387"/>
      <c r="JYU375" s="387"/>
      <c r="JYV375" s="386"/>
      <c r="JYW375" s="386"/>
      <c r="JYX375" s="386"/>
      <c r="JYY375" s="386"/>
      <c r="JYZ375" s="387"/>
      <c r="JZA375" s="388"/>
      <c r="JZB375" s="388"/>
      <c r="JZC375" s="376"/>
      <c r="JZD375" s="388"/>
      <c r="JZE375" s="388"/>
      <c r="JZF375" s="388"/>
      <c r="JZG375" s="388"/>
      <c r="JZH375" s="388"/>
      <c r="JZI375" s="376"/>
      <c r="JZJ375" s="388"/>
      <c r="JZK375" s="388"/>
      <c r="JZL375" s="388"/>
      <c r="JZM375" s="388"/>
      <c r="JZN375" s="388"/>
      <c r="JZO375" s="376"/>
      <c r="JZP375" s="388"/>
      <c r="JZQ375" s="376"/>
      <c r="JZR375" s="376"/>
      <c r="JZS375" s="392"/>
      <c r="JZT375" s="384"/>
      <c r="JZV375" s="386"/>
      <c r="JZW375" s="386"/>
      <c r="JZX375" s="386"/>
      <c r="JZY375" s="387"/>
      <c r="JZZ375" s="387"/>
      <c r="KAA375" s="387"/>
      <c r="KAB375" s="386"/>
      <c r="KAC375" s="386"/>
      <c r="KAD375" s="386"/>
      <c r="KAE375" s="386"/>
      <c r="KAF375" s="387"/>
      <c r="KAG375" s="388"/>
      <c r="KAH375" s="388"/>
      <c r="KAI375" s="376"/>
      <c r="KAJ375" s="388"/>
      <c r="KAK375" s="388"/>
      <c r="KAL375" s="388"/>
      <c r="KAM375" s="388"/>
      <c r="KAN375" s="388"/>
      <c r="KAO375" s="376"/>
      <c r="KAP375" s="388"/>
      <c r="KAQ375" s="388"/>
      <c r="KAR375" s="388"/>
      <c r="KAS375" s="388"/>
      <c r="KAT375" s="388"/>
      <c r="KAU375" s="376"/>
      <c r="KAV375" s="388"/>
      <c r="KAW375" s="376"/>
      <c r="KAX375" s="376"/>
      <c r="KAY375" s="392"/>
      <c r="KAZ375" s="384"/>
      <c r="KBB375" s="386"/>
      <c r="KBC375" s="386"/>
      <c r="KBD375" s="386"/>
      <c r="KBE375" s="387"/>
      <c r="KBF375" s="387"/>
      <c r="KBG375" s="387"/>
      <c r="KBH375" s="386"/>
      <c r="KBI375" s="386"/>
      <c r="KBJ375" s="386"/>
      <c r="KBK375" s="386"/>
      <c r="KBL375" s="387"/>
      <c r="KBM375" s="388"/>
      <c r="KBN375" s="388"/>
      <c r="KBO375" s="376"/>
      <c r="KBP375" s="388"/>
      <c r="KBQ375" s="388"/>
      <c r="KBR375" s="388"/>
      <c r="KBS375" s="388"/>
      <c r="KBT375" s="388"/>
      <c r="KBU375" s="376"/>
      <c r="KBV375" s="388"/>
      <c r="KBW375" s="388"/>
      <c r="KBX375" s="388"/>
      <c r="KBY375" s="388"/>
      <c r="KBZ375" s="388"/>
      <c r="KCA375" s="376"/>
      <c r="KCB375" s="388"/>
      <c r="KCC375" s="376"/>
      <c r="KCD375" s="376"/>
      <c r="KCE375" s="392"/>
      <c r="KCF375" s="384"/>
      <c r="KCH375" s="386"/>
      <c r="KCI375" s="386"/>
      <c r="KCJ375" s="386"/>
      <c r="KCK375" s="387"/>
      <c r="KCL375" s="387"/>
      <c r="KCM375" s="387"/>
      <c r="KCN375" s="386"/>
      <c r="KCO375" s="386"/>
      <c r="KCP375" s="386"/>
      <c r="KCQ375" s="386"/>
      <c r="KCR375" s="387"/>
      <c r="KCS375" s="388"/>
      <c r="KCT375" s="388"/>
      <c r="KCU375" s="376"/>
      <c r="KCV375" s="388"/>
      <c r="KCW375" s="388"/>
      <c r="KCX375" s="388"/>
      <c r="KCY375" s="388"/>
      <c r="KCZ375" s="388"/>
      <c r="KDA375" s="376"/>
      <c r="KDB375" s="388"/>
      <c r="KDC375" s="388"/>
      <c r="KDD375" s="388"/>
      <c r="KDE375" s="388"/>
      <c r="KDF375" s="388"/>
      <c r="KDG375" s="376"/>
      <c r="KDH375" s="388"/>
      <c r="KDI375" s="376"/>
      <c r="KDJ375" s="376"/>
      <c r="KDK375" s="392"/>
      <c r="KDL375" s="384"/>
      <c r="KDN375" s="386"/>
      <c r="KDO375" s="386"/>
      <c r="KDP375" s="386"/>
      <c r="KDQ375" s="387"/>
      <c r="KDR375" s="387"/>
      <c r="KDS375" s="387"/>
      <c r="KDT375" s="386"/>
      <c r="KDU375" s="386"/>
      <c r="KDV375" s="386"/>
      <c r="KDW375" s="386"/>
      <c r="KDX375" s="387"/>
      <c r="KDY375" s="388"/>
      <c r="KDZ375" s="388"/>
      <c r="KEA375" s="376"/>
      <c r="KEB375" s="388"/>
      <c r="KEC375" s="388"/>
      <c r="KED375" s="388"/>
      <c r="KEE375" s="388"/>
      <c r="KEF375" s="388"/>
      <c r="KEG375" s="376"/>
      <c r="KEH375" s="388"/>
      <c r="KEI375" s="388"/>
      <c r="KEJ375" s="388"/>
      <c r="KEK375" s="388"/>
      <c r="KEL375" s="388"/>
      <c r="KEM375" s="376"/>
      <c r="KEN375" s="388"/>
      <c r="KEO375" s="376"/>
      <c r="KEP375" s="376"/>
      <c r="KEQ375" s="392"/>
      <c r="KER375" s="384"/>
      <c r="KET375" s="386"/>
      <c r="KEU375" s="386"/>
      <c r="KEV375" s="386"/>
      <c r="KEW375" s="387"/>
      <c r="KEX375" s="387"/>
      <c r="KEY375" s="387"/>
      <c r="KEZ375" s="386"/>
      <c r="KFA375" s="386"/>
      <c r="KFB375" s="386"/>
      <c r="KFC375" s="386"/>
      <c r="KFD375" s="387"/>
      <c r="KFE375" s="388"/>
      <c r="KFF375" s="388"/>
      <c r="KFG375" s="376"/>
      <c r="KFH375" s="388"/>
      <c r="KFI375" s="388"/>
      <c r="KFJ375" s="388"/>
      <c r="KFK375" s="388"/>
      <c r="KFL375" s="388"/>
      <c r="KFM375" s="376"/>
      <c r="KFN375" s="388"/>
      <c r="KFO375" s="388"/>
      <c r="KFP375" s="388"/>
      <c r="KFQ375" s="388"/>
      <c r="KFR375" s="388"/>
      <c r="KFS375" s="376"/>
      <c r="KFT375" s="388"/>
      <c r="KFU375" s="376"/>
      <c r="KFV375" s="376"/>
      <c r="KFW375" s="392"/>
      <c r="KFX375" s="384"/>
      <c r="KFZ375" s="386"/>
      <c r="KGA375" s="386"/>
      <c r="KGB375" s="386"/>
      <c r="KGC375" s="387"/>
      <c r="KGD375" s="387"/>
      <c r="KGE375" s="387"/>
      <c r="KGF375" s="386"/>
      <c r="KGG375" s="386"/>
      <c r="KGH375" s="386"/>
      <c r="KGI375" s="386"/>
      <c r="KGJ375" s="387"/>
      <c r="KGK375" s="388"/>
      <c r="KGL375" s="388"/>
      <c r="KGM375" s="376"/>
      <c r="KGN375" s="388"/>
      <c r="KGO375" s="388"/>
      <c r="KGP375" s="388"/>
      <c r="KGQ375" s="388"/>
      <c r="KGR375" s="388"/>
      <c r="KGS375" s="376"/>
      <c r="KGT375" s="388"/>
      <c r="KGU375" s="388"/>
      <c r="KGV375" s="388"/>
      <c r="KGW375" s="388"/>
      <c r="KGX375" s="388"/>
      <c r="KGY375" s="376"/>
      <c r="KGZ375" s="388"/>
      <c r="KHA375" s="376"/>
      <c r="KHB375" s="376"/>
      <c r="KHC375" s="392"/>
      <c r="KHD375" s="384"/>
      <c r="KHF375" s="386"/>
      <c r="KHG375" s="386"/>
      <c r="KHH375" s="386"/>
      <c r="KHI375" s="387"/>
      <c r="KHJ375" s="387"/>
      <c r="KHK375" s="387"/>
      <c r="KHL375" s="386"/>
      <c r="KHM375" s="386"/>
      <c r="KHN375" s="386"/>
      <c r="KHO375" s="386"/>
      <c r="KHP375" s="387"/>
      <c r="KHQ375" s="388"/>
      <c r="KHR375" s="388"/>
      <c r="KHS375" s="376"/>
      <c r="KHT375" s="388"/>
      <c r="KHU375" s="388"/>
      <c r="KHV375" s="388"/>
      <c r="KHW375" s="388"/>
      <c r="KHX375" s="388"/>
      <c r="KHY375" s="376"/>
      <c r="KHZ375" s="388"/>
      <c r="KIA375" s="388"/>
      <c r="KIB375" s="388"/>
      <c r="KIC375" s="388"/>
      <c r="KID375" s="388"/>
      <c r="KIE375" s="376"/>
      <c r="KIF375" s="388"/>
      <c r="KIG375" s="376"/>
      <c r="KIH375" s="376"/>
      <c r="KII375" s="392"/>
      <c r="KIJ375" s="384"/>
      <c r="KIL375" s="386"/>
      <c r="KIM375" s="386"/>
      <c r="KIN375" s="386"/>
      <c r="KIO375" s="387"/>
      <c r="KIP375" s="387"/>
      <c r="KIQ375" s="387"/>
      <c r="KIR375" s="386"/>
      <c r="KIS375" s="386"/>
      <c r="KIT375" s="386"/>
      <c r="KIU375" s="386"/>
      <c r="KIV375" s="387"/>
      <c r="KIW375" s="388"/>
      <c r="KIX375" s="388"/>
      <c r="KIY375" s="376"/>
      <c r="KIZ375" s="388"/>
      <c r="KJA375" s="388"/>
      <c r="KJB375" s="388"/>
      <c r="KJC375" s="388"/>
      <c r="KJD375" s="388"/>
      <c r="KJE375" s="376"/>
      <c r="KJF375" s="388"/>
      <c r="KJG375" s="388"/>
      <c r="KJH375" s="388"/>
      <c r="KJI375" s="388"/>
      <c r="KJJ375" s="388"/>
      <c r="KJK375" s="376"/>
      <c r="KJL375" s="388"/>
      <c r="KJM375" s="376"/>
      <c r="KJN375" s="376"/>
      <c r="KJO375" s="392"/>
      <c r="KJP375" s="384"/>
      <c r="KJR375" s="386"/>
      <c r="KJS375" s="386"/>
      <c r="KJT375" s="386"/>
      <c r="KJU375" s="387"/>
      <c r="KJV375" s="387"/>
      <c r="KJW375" s="387"/>
      <c r="KJX375" s="386"/>
      <c r="KJY375" s="386"/>
      <c r="KJZ375" s="386"/>
      <c r="KKA375" s="386"/>
      <c r="KKB375" s="387"/>
      <c r="KKC375" s="388"/>
      <c r="KKD375" s="388"/>
      <c r="KKE375" s="376"/>
      <c r="KKF375" s="388"/>
      <c r="KKG375" s="388"/>
      <c r="KKH375" s="388"/>
      <c r="KKI375" s="388"/>
      <c r="KKJ375" s="388"/>
      <c r="KKK375" s="376"/>
      <c r="KKL375" s="388"/>
      <c r="KKM375" s="388"/>
      <c r="KKN375" s="388"/>
      <c r="KKO375" s="388"/>
      <c r="KKP375" s="388"/>
      <c r="KKQ375" s="376"/>
      <c r="KKR375" s="388"/>
      <c r="KKS375" s="376"/>
      <c r="KKT375" s="376"/>
      <c r="KKU375" s="392"/>
      <c r="KKV375" s="384"/>
      <c r="KKX375" s="386"/>
      <c r="KKY375" s="386"/>
      <c r="KKZ375" s="386"/>
      <c r="KLA375" s="387"/>
      <c r="KLB375" s="387"/>
      <c r="KLC375" s="387"/>
      <c r="KLD375" s="386"/>
      <c r="KLE375" s="386"/>
      <c r="KLF375" s="386"/>
      <c r="KLG375" s="386"/>
      <c r="KLH375" s="387"/>
      <c r="KLI375" s="388"/>
      <c r="KLJ375" s="388"/>
      <c r="KLK375" s="376"/>
      <c r="KLL375" s="388"/>
      <c r="KLM375" s="388"/>
      <c r="KLN375" s="388"/>
      <c r="KLO375" s="388"/>
      <c r="KLP375" s="388"/>
      <c r="KLQ375" s="376"/>
      <c r="KLR375" s="388"/>
      <c r="KLS375" s="388"/>
      <c r="KLT375" s="388"/>
      <c r="KLU375" s="388"/>
      <c r="KLV375" s="388"/>
      <c r="KLW375" s="376"/>
      <c r="KLX375" s="388"/>
      <c r="KLY375" s="376"/>
      <c r="KLZ375" s="376"/>
      <c r="KMA375" s="392"/>
      <c r="KMB375" s="384"/>
      <c r="KMD375" s="386"/>
      <c r="KME375" s="386"/>
      <c r="KMF375" s="386"/>
      <c r="KMG375" s="387"/>
      <c r="KMH375" s="387"/>
      <c r="KMI375" s="387"/>
      <c r="KMJ375" s="386"/>
      <c r="KMK375" s="386"/>
      <c r="KML375" s="386"/>
      <c r="KMM375" s="386"/>
      <c r="KMN375" s="387"/>
      <c r="KMO375" s="388"/>
      <c r="KMP375" s="388"/>
      <c r="KMQ375" s="376"/>
      <c r="KMR375" s="388"/>
      <c r="KMS375" s="388"/>
      <c r="KMT375" s="388"/>
      <c r="KMU375" s="388"/>
      <c r="KMV375" s="388"/>
      <c r="KMW375" s="376"/>
      <c r="KMX375" s="388"/>
      <c r="KMY375" s="388"/>
      <c r="KMZ375" s="388"/>
      <c r="KNA375" s="388"/>
      <c r="KNB375" s="388"/>
      <c r="KNC375" s="376"/>
      <c r="KND375" s="388"/>
      <c r="KNE375" s="376"/>
      <c r="KNF375" s="376"/>
      <c r="KNG375" s="392"/>
      <c r="KNH375" s="384"/>
      <c r="KNJ375" s="386"/>
      <c r="KNK375" s="386"/>
      <c r="KNL375" s="386"/>
      <c r="KNM375" s="387"/>
      <c r="KNN375" s="387"/>
      <c r="KNO375" s="387"/>
      <c r="KNP375" s="386"/>
      <c r="KNQ375" s="386"/>
      <c r="KNR375" s="386"/>
      <c r="KNS375" s="386"/>
      <c r="KNT375" s="387"/>
      <c r="KNU375" s="388"/>
      <c r="KNV375" s="388"/>
      <c r="KNW375" s="376"/>
      <c r="KNX375" s="388"/>
      <c r="KNY375" s="388"/>
      <c r="KNZ375" s="388"/>
      <c r="KOA375" s="388"/>
      <c r="KOB375" s="388"/>
      <c r="KOC375" s="376"/>
      <c r="KOD375" s="388"/>
      <c r="KOE375" s="388"/>
      <c r="KOF375" s="388"/>
      <c r="KOG375" s="388"/>
      <c r="KOH375" s="388"/>
      <c r="KOI375" s="376"/>
      <c r="KOJ375" s="388"/>
      <c r="KOK375" s="376"/>
      <c r="KOL375" s="376"/>
      <c r="KOM375" s="392"/>
      <c r="KON375" s="384"/>
      <c r="KOP375" s="386"/>
      <c r="KOQ375" s="386"/>
      <c r="KOR375" s="386"/>
      <c r="KOS375" s="387"/>
      <c r="KOT375" s="387"/>
      <c r="KOU375" s="387"/>
      <c r="KOV375" s="386"/>
      <c r="KOW375" s="386"/>
      <c r="KOX375" s="386"/>
      <c r="KOY375" s="386"/>
      <c r="KOZ375" s="387"/>
      <c r="KPA375" s="388"/>
      <c r="KPB375" s="388"/>
      <c r="KPC375" s="376"/>
      <c r="KPD375" s="388"/>
      <c r="KPE375" s="388"/>
      <c r="KPF375" s="388"/>
      <c r="KPG375" s="388"/>
      <c r="KPH375" s="388"/>
      <c r="KPI375" s="376"/>
      <c r="KPJ375" s="388"/>
      <c r="KPK375" s="388"/>
      <c r="KPL375" s="388"/>
      <c r="KPM375" s="388"/>
      <c r="KPN375" s="388"/>
      <c r="KPO375" s="376"/>
      <c r="KPP375" s="388"/>
      <c r="KPQ375" s="376"/>
      <c r="KPR375" s="376"/>
      <c r="KPS375" s="392"/>
      <c r="KPT375" s="384"/>
      <c r="KPV375" s="386"/>
      <c r="KPW375" s="386"/>
      <c r="KPX375" s="386"/>
      <c r="KPY375" s="387"/>
      <c r="KPZ375" s="387"/>
      <c r="KQA375" s="387"/>
      <c r="KQB375" s="386"/>
      <c r="KQC375" s="386"/>
      <c r="KQD375" s="386"/>
      <c r="KQE375" s="386"/>
      <c r="KQF375" s="387"/>
      <c r="KQG375" s="388"/>
      <c r="KQH375" s="388"/>
      <c r="KQI375" s="376"/>
      <c r="KQJ375" s="388"/>
      <c r="KQK375" s="388"/>
      <c r="KQL375" s="388"/>
      <c r="KQM375" s="388"/>
      <c r="KQN375" s="388"/>
      <c r="KQO375" s="376"/>
      <c r="KQP375" s="388"/>
      <c r="KQQ375" s="388"/>
      <c r="KQR375" s="388"/>
      <c r="KQS375" s="388"/>
      <c r="KQT375" s="388"/>
      <c r="KQU375" s="376"/>
      <c r="KQV375" s="388"/>
      <c r="KQW375" s="376"/>
      <c r="KQX375" s="376"/>
      <c r="KQY375" s="392"/>
      <c r="KQZ375" s="384"/>
      <c r="KRB375" s="386"/>
      <c r="KRC375" s="386"/>
      <c r="KRD375" s="386"/>
      <c r="KRE375" s="387"/>
      <c r="KRF375" s="387"/>
      <c r="KRG375" s="387"/>
      <c r="KRH375" s="386"/>
      <c r="KRI375" s="386"/>
      <c r="KRJ375" s="386"/>
      <c r="KRK375" s="386"/>
      <c r="KRL375" s="387"/>
      <c r="KRM375" s="388"/>
      <c r="KRN375" s="388"/>
      <c r="KRO375" s="376"/>
      <c r="KRP375" s="388"/>
      <c r="KRQ375" s="388"/>
      <c r="KRR375" s="388"/>
      <c r="KRS375" s="388"/>
      <c r="KRT375" s="388"/>
      <c r="KRU375" s="376"/>
      <c r="KRV375" s="388"/>
      <c r="KRW375" s="388"/>
      <c r="KRX375" s="388"/>
      <c r="KRY375" s="388"/>
      <c r="KRZ375" s="388"/>
      <c r="KSA375" s="376"/>
      <c r="KSB375" s="388"/>
      <c r="KSC375" s="376"/>
      <c r="KSD375" s="376"/>
      <c r="KSE375" s="392"/>
      <c r="KSF375" s="384"/>
      <c r="KSH375" s="386"/>
      <c r="KSI375" s="386"/>
      <c r="KSJ375" s="386"/>
      <c r="KSK375" s="387"/>
      <c r="KSL375" s="387"/>
      <c r="KSM375" s="387"/>
      <c r="KSN375" s="386"/>
      <c r="KSO375" s="386"/>
      <c r="KSP375" s="386"/>
      <c r="KSQ375" s="386"/>
      <c r="KSR375" s="387"/>
      <c r="KSS375" s="388"/>
      <c r="KST375" s="388"/>
      <c r="KSU375" s="376"/>
      <c r="KSV375" s="388"/>
      <c r="KSW375" s="388"/>
      <c r="KSX375" s="388"/>
      <c r="KSY375" s="388"/>
      <c r="KSZ375" s="388"/>
      <c r="KTA375" s="376"/>
      <c r="KTB375" s="388"/>
      <c r="KTC375" s="388"/>
      <c r="KTD375" s="388"/>
      <c r="KTE375" s="388"/>
      <c r="KTF375" s="388"/>
      <c r="KTG375" s="376"/>
      <c r="KTH375" s="388"/>
      <c r="KTI375" s="376"/>
      <c r="KTJ375" s="376"/>
      <c r="KTK375" s="392"/>
      <c r="KTL375" s="384"/>
      <c r="KTN375" s="386"/>
      <c r="KTO375" s="386"/>
      <c r="KTP375" s="386"/>
      <c r="KTQ375" s="387"/>
      <c r="KTR375" s="387"/>
      <c r="KTS375" s="387"/>
      <c r="KTT375" s="386"/>
      <c r="KTU375" s="386"/>
      <c r="KTV375" s="386"/>
      <c r="KTW375" s="386"/>
      <c r="KTX375" s="387"/>
      <c r="KTY375" s="388"/>
      <c r="KTZ375" s="388"/>
      <c r="KUA375" s="376"/>
      <c r="KUB375" s="388"/>
      <c r="KUC375" s="388"/>
      <c r="KUD375" s="388"/>
      <c r="KUE375" s="388"/>
      <c r="KUF375" s="388"/>
      <c r="KUG375" s="376"/>
      <c r="KUH375" s="388"/>
      <c r="KUI375" s="388"/>
      <c r="KUJ375" s="388"/>
      <c r="KUK375" s="388"/>
      <c r="KUL375" s="388"/>
      <c r="KUM375" s="376"/>
      <c r="KUN375" s="388"/>
      <c r="KUO375" s="376"/>
      <c r="KUP375" s="376"/>
      <c r="KUQ375" s="392"/>
      <c r="KUR375" s="384"/>
      <c r="KUT375" s="386"/>
      <c r="KUU375" s="386"/>
      <c r="KUV375" s="386"/>
      <c r="KUW375" s="387"/>
      <c r="KUX375" s="387"/>
      <c r="KUY375" s="387"/>
      <c r="KUZ375" s="386"/>
      <c r="KVA375" s="386"/>
      <c r="KVB375" s="386"/>
      <c r="KVC375" s="386"/>
      <c r="KVD375" s="387"/>
      <c r="KVE375" s="388"/>
      <c r="KVF375" s="388"/>
      <c r="KVG375" s="376"/>
      <c r="KVH375" s="388"/>
      <c r="KVI375" s="388"/>
      <c r="KVJ375" s="388"/>
      <c r="KVK375" s="388"/>
      <c r="KVL375" s="388"/>
      <c r="KVM375" s="376"/>
      <c r="KVN375" s="388"/>
      <c r="KVO375" s="388"/>
      <c r="KVP375" s="388"/>
      <c r="KVQ375" s="388"/>
      <c r="KVR375" s="388"/>
      <c r="KVS375" s="376"/>
      <c r="KVT375" s="388"/>
      <c r="KVU375" s="376"/>
      <c r="KVV375" s="376"/>
      <c r="KVW375" s="392"/>
      <c r="KVX375" s="384"/>
      <c r="KVZ375" s="386"/>
      <c r="KWA375" s="386"/>
      <c r="KWB375" s="386"/>
      <c r="KWC375" s="387"/>
      <c r="KWD375" s="387"/>
      <c r="KWE375" s="387"/>
      <c r="KWF375" s="386"/>
      <c r="KWG375" s="386"/>
      <c r="KWH375" s="386"/>
      <c r="KWI375" s="386"/>
      <c r="KWJ375" s="387"/>
      <c r="KWK375" s="388"/>
      <c r="KWL375" s="388"/>
      <c r="KWM375" s="376"/>
      <c r="KWN375" s="388"/>
      <c r="KWO375" s="388"/>
      <c r="KWP375" s="388"/>
      <c r="KWQ375" s="388"/>
      <c r="KWR375" s="388"/>
      <c r="KWS375" s="376"/>
      <c r="KWT375" s="388"/>
      <c r="KWU375" s="388"/>
      <c r="KWV375" s="388"/>
      <c r="KWW375" s="388"/>
      <c r="KWX375" s="388"/>
      <c r="KWY375" s="376"/>
      <c r="KWZ375" s="388"/>
      <c r="KXA375" s="376"/>
      <c r="KXB375" s="376"/>
      <c r="KXC375" s="392"/>
      <c r="KXD375" s="384"/>
      <c r="KXF375" s="386"/>
      <c r="KXG375" s="386"/>
      <c r="KXH375" s="386"/>
      <c r="KXI375" s="387"/>
      <c r="KXJ375" s="387"/>
      <c r="KXK375" s="387"/>
      <c r="KXL375" s="386"/>
      <c r="KXM375" s="386"/>
      <c r="KXN375" s="386"/>
      <c r="KXO375" s="386"/>
      <c r="KXP375" s="387"/>
      <c r="KXQ375" s="388"/>
      <c r="KXR375" s="388"/>
      <c r="KXS375" s="376"/>
      <c r="KXT375" s="388"/>
      <c r="KXU375" s="388"/>
      <c r="KXV375" s="388"/>
      <c r="KXW375" s="388"/>
      <c r="KXX375" s="388"/>
      <c r="KXY375" s="376"/>
      <c r="KXZ375" s="388"/>
      <c r="KYA375" s="388"/>
      <c r="KYB375" s="388"/>
      <c r="KYC375" s="388"/>
      <c r="KYD375" s="388"/>
      <c r="KYE375" s="376"/>
      <c r="KYF375" s="388"/>
      <c r="KYG375" s="376"/>
      <c r="KYH375" s="376"/>
      <c r="KYI375" s="392"/>
      <c r="KYJ375" s="384"/>
      <c r="KYL375" s="386"/>
      <c r="KYM375" s="386"/>
      <c r="KYN375" s="386"/>
      <c r="KYO375" s="387"/>
      <c r="KYP375" s="387"/>
      <c r="KYQ375" s="387"/>
      <c r="KYR375" s="386"/>
      <c r="KYS375" s="386"/>
      <c r="KYT375" s="386"/>
      <c r="KYU375" s="386"/>
      <c r="KYV375" s="387"/>
      <c r="KYW375" s="388"/>
      <c r="KYX375" s="388"/>
      <c r="KYY375" s="376"/>
      <c r="KYZ375" s="388"/>
      <c r="KZA375" s="388"/>
      <c r="KZB375" s="388"/>
      <c r="KZC375" s="388"/>
      <c r="KZD375" s="388"/>
      <c r="KZE375" s="376"/>
      <c r="KZF375" s="388"/>
      <c r="KZG375" s="388"/>
      <c r="KZH375" s="388"/>
      <c r="KZI375" s="388"/>
      <c r="KZJ375" s="388"/>
      <c r="KZK375" s="376"/>
      <c r="KZL375" s="388"/>
      <c r="KZM375" s="376"/>
      <c r="KZN375" s="376"/>
      <c r="KZO375" s="392"/>
      <c r="KZP375" s="384"/>
      <c r="KZR375" s="386"/>
      <c r="KZS375" s="386"/>
      <c r="KZT375" s="386"/>
      <c r="KZU375" s="387"/>
      <c r="KZV375" s="387"/>
      <c r="KZW375" s="387"/>
      <c r="KZX375" s="386"/>
      <c r="KZY375" s="386"/>
      <c r="KZZ375" s="386"/>
      <c r="LAA375" s="386"/>
      <c r="LAB375" s="387"/>
      <c r="LAC375" s="388"/>
      <c r="LAD375" s="388"/>
      <c r="LAE375" s="376"/>
      <c r="LAF375" s="388"/>
      <c r="LAG375" s="388"/>
      <c r="LAH375" s="388"/>
      <c r="LAI375" s="388"/>
      <c r="LAJ375" s="388"/>
      <c r="LAK375" s="376"/>
      <c r="LAL375" s="388"/>
      <c r="LAM375" s="388"/>
      <c r="LAN375" s="388"/>
      <c r="LAO375" s="388"/>
      <c r="LAP375" s="388"/>
      <c r="LAQ375" s="376"/>
      <c r="LAR375" s="388"/>
      <c r="LAS375" s="376"/>
      <c r="LAT375" s="376"/>
      <c r="LAU375" s="392"/>
      <c r="LAV375" s="384"/>
      <c r="LAX375" s="386"/>
      <c r="LAY375" s="386"/>
      <c r="LAZ375" s="386"/>
      <c r="LBA375" s="387"/>
      <c r="LBB375" s="387"/>
      <c r="LBC375" s="387"/>
      <c r="LBD375" s="386"/>
      <c r="LBE375" s="386"/>
      <c r="LBF375" s="386"/>
      <c r="LBG375" s="386"/>
      <c r="LBH375" s="387"/>
      <c r="LBI375" s="388"/>
      <c r="LBJ375" s="388"/>
      <c r="LBK375" s="376"/>
      <c r="LBL375" s="388"/>
      <c r="LBM375" s="388"/>
      <c r="LBN375" s="388"/>
      <c r="LBO375" s="388"/>
      <c r="LBP375" s="388"/>
      <c r="LBQ375" s="376"/>
      <c r="LBR375" s="388"/>
      <c r="LBS375" s="388"/>
      <c r="LBT375" s="388"/>
      <c r="LBU375" s="388"/>
      <c r="LBV375" s="388"/>
      <c r="LBW375" s="376"/>
      <c r="LBX375" s="388"/>
      <c r="LBY375" s="376"/>
      <c r="LBZ375" s="376"/>
      <c r="LCA375" s="392"/>
      <c r="LCB375" s="384"/>
      <c r="LCD375" s="386"/>
      <c r="LCE375" s="386"/>
      <c r="LCF375" s="386"/>
      <c r="LCG375" s="387"/>
      <c r="LCH375" s="387"/>
      <c r="LCI375" s="387"/>
      <c r="LCJ375" s="386"/>
      <c r="LCK375" s="386"/>
      <c r="LCL375" s="386"/>
      <c r="LCM375" s="386"/>
      <c r="LCN375" s="387"/>
      <c r="LCO375" s="388"/>
      <c r="LCP375" s="388"/>
      <c r="LCQ375" s="376"/>
      <c r="LCR375" s="388"/>
      <c r="LCS375" s="388"/>
      <c r="LCT375" s="388"/>
      <c r="LCU375" s="388"/>
      <c r="LCV375" s="388"/>
      <c r="LCW375" s="376"/>
      <c r="LCX375" s="388"/>
      <c r="LCY375" s="388"/>
      <c r="LCZ375" s="388"/>
      <c r="LDA375" s="388"/>
      <c r="LDB375" s="388"/>
      <c r="LDC375" s="376"/>
      <c r="LDD375" s="388"/>
      <c r="LDE375" s="376"/>
      <c r="LDF375" s="376"/>
      <c r="LDG375" s="392"/>
      <c r="LDH375" s="384"/>
      <c r="LDJ375" s="386"/>
      <c r="LDK375" s="386"/>
      <c r="LDL375" s="386"/>
      <c r="LDM375" s="387"/>
      <c r="LDN375" s="387"/>
      <c r="LDO375" s="387"/>
      <c r="LDP375" s="386"/>
      <c r="LDQ375" s="386"/>
      <c r="LDR375" s="386"/>
      <c r="LDS375" s="386"/>
      <c r="LDT375" s="387"/>
      <c r="LDU375" s="388"/>
      <c r="LDV375" s="388"/>
      <c r="LDW375" s="376"/>
      <c r="LDX375" s="388"/>
      <c r="LDY375" s="388"/>
      <c r="LDZ375" s="388"/>
      <c r="LEA375" s="388"/>
      <c r="LEB375" s="388"/>
      <c r="LEC375" s="376"/>
      <c r="LED375" s="388"/>
      <c r="LEE375" s="388"/>
      <c r="LEF375" s="388"/>
      <c r="LEG375" s="388"/>
      <c r="LEH375" s="388"/>
      <c r="LEI375" s="376"/>
      <c r="LEJ375" s="388"/>
      <c r="LEK375" s="376"/>
      <c r="LEL375" s="376"/>
      <c r="LEM375" s="392"/>
      <c r="LEN375" s="384"/>
      <c r="LEP375" s="386"/>
      <c r="LEQ375" s="386"/>
      <c r="LER375" s="386"/>
      <c r="LES375" s="387"/>
      <c r="LET375" s="387"/>
      <c r="LEU375" s="387"/>
      <c r="LEV375" s="386"/>
      <c r="LEW375" s="386"/>
      <c r="LEX375" s="386"/>
      <c r="LEY375" s="386"/>
      <c r="LEZ375" s="387"/>
      <c r="LFA375" s="388"/>
      <c r="LFB375" s="388"/>
      <c r="LFC375" s="376"/>
      <c r="LFD375" s="388"/>
      <c r="LFE375" s="388"/>
      <c r="LFF375" s="388"/>
      <c r="LFG375" s="388"/>
      <c r="LFH375" s="388"/>
      <c r="LFI375" s="376"/>
      <c r="LFJ375" s="388"/>
      <c r="LFK375" s="388"/>
      <c r="LFL375" s="388"/>
      <c r="LFM375" s="388"/>
      <c r="LFN375" s="388"/>
      <c r="LFO375" s="376"/>
      <c r="LFP375" s="388"/>
      <c r="LFQ375" s="376"/>
      <c r="LFR375" s="376"/>
      <c r="LFS375" s="392"/>
      <c r="LFT375" s="384"/>
      <c r="LFV375" s="386"/>
      <c r="LFW375" s="386"/>
      <c r="LFX375" s="386"/>
      <c r="LFY375" s="387"/>
      <c r="LFZ375" s="387"/>
      <c r="LGA375" s="387"/>
      <c r="LGB375" s="386"/>
      <c r="LGC375" s="386"/>
      <c r="LGD375" s="386"/>
      <c r="LGE375" s="386"/>
      <c r="LGF375" s="387"/>
      <c r="LGG375" s="388"/>
      <c r="LGH375" s="388"/>
      <c r="LGI375" s="376"/>
      <c r="LGJ375" s="388"/>
      <c r="LGK375" s="388"/>
      <c r="LGL375" s="388"/>
      <c r="LGM375" s="388"/>
      <c r="LGN375" s="388"/>
      <c r="LGO375" s="376"/>
      <c r="LGP375" s="388"/>
      <c r="LGQ375" s="388"/>
      <c r="LGR375" s="388"/>
      <c r="LGS375" s="388"/>
      <c r="LGT375" s="388"/>
      <c r="LGU375" s="376"/>
      <c r="LGV375" s="388"/>
      <c r="LGW375" s="376"/>
      <c r="LGX375" s="376"/>
      <c r="LGY375" s="392"/>
      <c r="LGZ375" s="384"/>
      <c r="LHB375" s="386"/>
      <c r="LHC375" s="386"/>
      <c r="LHD375" s="386"/>
      <c r="LHE375" s="387"/>
      <c r="LHF375" s="387"/>
      <c r="LHG375" s="387"/>
      <c r="LHH375" s="386"/>
      <c r="LHI375" s="386"/>
      <c r="LHJ375" s="386"/>
      <c r="LHK375" s="386"/>
      <c r="LHL375" s="387"/>
      <c r="LHM375" s="388"/>
      <c r="LHN375" s="388"/>
      <c r="LHO375" s="376"/>
      <c r="LHP375" s="388"/>
      <c r="LHQ375" s="388"/>
      <c r="LHR375" s="388"/>
      <c r="LHS375" s="388"/>
      <c r="LHT375" s="388"/>
      <c r="LHU375" s="376"/>
      <c r="LHV375" s="388"/>
      <c r="LHW375" s="388"/>
      <c r="LHX375" s="388"/>
      <c r="LHY375" s="388"/>
      <c r="LHZ375" s="388"/>
      <c r="LIA375" s="376"/>
      <c r="LIB375" s="388"/>
      <c r="LIC375" s="376"/>
      <c r="LID375" s="376"/>
      <c r="LIE375" s="392"/>
      <c r="LIF375" s="384"/>
      <c r="LIH375" s="386"/>
      <c r="LII375" s="386"/>
      <c r="LIJ375" s="386"/>
      <c r="LIK375" s="387"/>
      <c r="LIL375" s="387"/>
      <c r="LIM375" s="387"/>
      <c r="LIN375" s="386"/>
      <c r="LIO375" s="386"/>
      <c r="LIP375" s="386"/>
      <c r="LIQ375" s="386"/>
      <c r="LIR375" s="387"/>
      <c r="LIS375" s="388"/>
      <c r="LIT375" s="388"/>
      <c r="LIU375" s="376"/>
      <c r="LIV375" s="388"/>
      <c r="LIW375" s="388"/>
      <c r="LIX375" s="388"/>
      <c r="LIY375" s="388"/>
      <c r="LIZ375" s="388"/>
      <c r="LJA375" s="376"/>
      <c r="LJB375" s="388"/>
      <c r="LJC375" s="388"/>
      <c r="LJD375" s="388"/>
      <c r="LJE375" s="388"/>
      <c r="LJF375" s="388"/>
      <c r="LJG375" s="376"/>
      <c r="LJH375" s="388"/>
      <c r="LJI375" s="376"/>
      <c r="LJJ375" s="376"/>
      <c r="LJK375" s="392"/>
      <c r="LJL375" s="384"/>
      <c r="LJN375" s="386"/>
      <c r="LJO375" s="386"/>
      <c r="LJP375" s="386"/>
      <c r="LJQ375" s="387"/>
      <c r="LJR375" s="387"/>
      <c r="LJS375" s="387"/>
      <c r="LJT375" s="386"/>
      <c r="LJU375" s="386"/>
      <c r="LJV375" s="386"/>
      <c r="LJW375" s="386"/>
      <c r="LJX375" s="387"/>
      <c r="LJY375" s="388"/>
      <c r="LJZ375" s="388"/>
      <c r="LKA375" s="376"/>
      <c r="LKB375" s="388"/>
      <c r="LKC375" s="388"/>
      <c r="LKD375" s="388"/>
      <c r="LKE375" s="388"/>
      <c r="LKF375" s="388"/>
      <c r="LKG375" s="376"/>
      <c r="LKH375" s="388"/>
      <c r="LKI375" s="388"/>
      <c r="LKJ375" s="388"/>
      <c r="LKK375" s="388"/>
      <c r="LKL375" s="388"/>
      <c r="LKM375" s="376"/>
      <c r="LKN375" s="388"/>
      <c r="LKO375" s="376"/>
      <c r="LKP375" s="376"/>
      <c r="LKQ375" s="392"/>
      <c r="LKR375" s="384"/>
      <c r="LKT375" s="386"/>
      <c r="LKU375" s="386"/>
      <c r="LKV375" s="386"/>
      <c r="LKW375" s="387"/>
      <c r="LKX375" s="387"/>
      <c r="LKY375" s="387"/>
      <c r="LKZ375" s="386"/>
      <c r="LLA375" s="386"/>
      <c r="LLB375" s="386"/>
      <c r="LLC375" s="386"/>
      <c r="LLD375" s="387"/>
      <c r="LLE375" s="388"/>
      <c r="LLF375" s="388"/>
      <c r="LLG375" s="376"/>
      <c r="LLH375" s="388"/>
      <c r="LLI375" s="388"/>
      <c r="LLJ375" s="388"/>
      <c r="LLK375" s="388"/>
      <c r="LLL375" s="388"/>
      <c r="LLM375" s="376"/>
      <c r="LLN375" s="388"/>
      <c r="LLO375" s="388"/>
      <c r="LLP375" s="388"/>
      <c r="LLQ375" s="388"/>
      <c r="LLR375" s="388"/>
      <c r="LLS375" s="376"/>
      <c r="LLT375" s="388"/>
      <c r="LLU375" s="376"/>
      <c r="LLV375" s="376"/>
      <c r="LLW375" s="392"/>
      <c r="LLX375" s="384"/>
      <c r="LLZ375" s="386"/>
      <c r="LMA375" s="386"/>
      <c r="LMB375" s="386"/>
      <c r="LMC375" s="387"/>
      <c r="LMD375" s="387"/>
      <c r="LME375" s="387"/>
      <c r="LMF375" s="386"/>
      <c r="LMG375" s="386"/>
      <c r="LMH375" s="386"/>
      <c r="LMI375" s="386"/>
      <c r="LMJ375" s="387"/>
      <c r="LMK375" s="388"/>
      <c r="LML375" s="388"/>
      <c r="LMM375" s="376"/>
      <c r="LMN375" s="388"/>
      <c r="LMO375" s="388"/>
      <c r="LMP375" s="388"/>
      <c r="LMQ375" s="388"/>
      <c r="LMR375" s="388"/>
      <c r="LMS375" s="376"/>
      <c r="LMT375" s="388"/>
      <c r="LMU375" s="388"/>
      <c r="LMV375" s="388"/>
      <c r="LMW375" s="388"/>
      <c r="LMX375" s="388"/>
      <c r="LMY375" s="376"/>
      <c r="LMZ375" s="388"/>
      <c r="LNA375" s="376"/>
      <c r="LNB375" s="376"/>
      <c r="LNC375" s="392"/>
      <c r="LND375" s="384"/>
      <c r="LNF375" s="386"/>
      <c r="LNG375" s="386"/>
      <c r="LNH375" s="386"/>
      <c r="LNI375" s="387"/>
      <c r="LNJ375" s="387"/>
      <c r="LNK375" s="387"/>
      <c r="LNL375" s="386"/>
      <c r="LNM375" s="386"/>
      <c r="LNN375" s="386"/>
      <c r="LNO375" s="386"/>
      <c r="LNP375" s="387"/>
      <c r="LNQ375" s="388"/>
      <c r="LNR375" s="388"/>
      <c r="LNS375" s="376"/>
      <c r="LNT375" s="388"/>
      <c r="LNU375" s="388"/>
      <c r="LNV375" s="388"/>
      <c r="LNW375" s="388"/>
      <c r="LNX375" s="388"/>
      <c r="LNY375" s="376"/>
      <c r="LNZ375" s="388"/>
      <c r="LOA375" s="388"/>
      <c r="LOB375" s="388"/>
      <c r="LOC375" s="388"/>
      <c r="LOD375" s="388"/>
      <c r="LOE375" s="376"/>
      <c r="LOF375" s="388"/>
      <c r="LOG375" s="376"/>
      <c r="LOH375" s="376"/>
      <c r="LOI375" s="392"/>
      <c r="LOJ375" s="384"/>
      <c r="LOL375" s="386"/>
      <c r="LOM375" s="386"/>
      <c r="LON375" s="386"/>
      <c r="LOO375" s="387"/>
      <c r="LOP375" s="387"/>
      <c r="LOQ375" s="387"/>
      <c r="LOR375" s="386"/>
      <c r="LOS375" s="386"/>
      <c r="LOT375" s="386"/>
      <c r="LOU375" s="386"/>
      <c r="LOV375" s="387"/>
      <c r="LOW375" s="388"/>
      <c r="LOX375" s="388"/>
      <c r="LOY375" s="376"/>
      <c r="LOZ375" s="388"/>
      <c r="LPA375" s="388"/>
      <c r="LPB375" s="388"/>
      <c r="LPC375" s="388"/>
      <c r="LPD375" s="388"/>
      <c r="LPE375" s="376"/>
      <c r="LPF375" s="388"/>
      <c r="LPG375" s="388"/>
      <c r="LPH375" s="388"/>
      <c r="LPI375" s="388"/>
      <c r="LPJ375" s="388"/>
      <c r="LPK375" s="376"/>
      <c r="LPL375" s="388"/>
      <c r="LPM375" s="376"/>
      <c r="LPN375" s="376"/>
      <c r="LPO375" s="392"/>
      <c r="LPP375" s="384"/>
      <c r="LPR375" s="386"/>
      <c r="LPS375" s="386"/>
      <c r="LPT375" s="386"/>
      <c r="LPU375" s="387"/>
      <c r="LPV375" s="387"/>
      <c r="LPW375" s="387"/>
      <c r="LPX375" s="386"/>
      <c r="LPY375" s="386"/>
      <c r="LPZ375" s="386"/>
      <c r="LQA375" s="386"/>
      <c r="LQB375" s="387"/>
      <c r="LQC375" s="388"/>
      <c r="LQD375" s="388"/>
      <c r="LQE375" s="376"/>
      <c r="LQF375" s="388"/>
      <c r="LQG375" s="388"/>
      <c r="LQH375" s="388"/>
      <c r="LQI375" s="388"/>
      <c r="LQJ375" s="388"/>
      <c r="LQK375" s="376"/>
      <c r="LQL375" s="388"/>
      <c r="LQM375" s="388"/>
      <c r="LQN375" s="388"/>
      <c r="LQO375" s="388"/>
      <c r="LQP375" s="388"/>
      <c r="LQQ375" s="376"/>
      <c r="LQR375" s="388"/>
      <c r="LQS375" s="376"/>
      <c r="LQT375" s="376"/>
      <c r="LQU375" s="392"/>
      <c r="LQV375" s="384"/>
      <c r="LQX375" s="386"/>
      <c r="LQY375" s="386"/>
      <c r="LQZ375" s="386"/>
      <c r="LRA375" s="387"/>
      <c r="LRB375" s="387"/>
      <c r="LRC375" s="387"/>
      <c r="LRD375" s="386"/>
      <c r="LRE375" s="386"/>
      <c r="LRF375" s="386"/>
      <c r="LRG375" s="386"/>
      <c r="LRH375" s="387"/>
      <c r="LRI375" s="388"/>
      <c r="LRJ375" s="388"/>
      <c r="LRK375" s="376"/>
      <c r="LRL375" s="388"/>
      <c r="LRM375" s="388"/>
      <c r="LRN375" s="388"/>
      <c r="LRO375" s="388"/>
      <c r="LRP375" s="388"/>
      <c r="LRQ375" s="376"/>
      <c r="LRR375" s="388"/>
      <c r="LRS375" s="388"/>
      <c r="LRT375" s="388"/>
      <c r="LRU375" s="388"/>
      <c r="LRV375" s="388"/>
      <c r="LRW375" s="376"/>
      <c r="LRX375" s="388"/>
      <c r="LRY375" s="376"/>
      <c r="LRZ375" s="376"/>
      <c r="LSA375" s="392"/>
      <c r="LSB375" s="384"/>
      <c r="LSD375" s="386"/>
      <c r="LSE375" s="386"/>
      <c r="LSF375" s="386"/>
      <c r="LSG375" s="387"/>
      <c r="LSH375" s="387"/>
      <c r="LSI375" s="387"/>
      <c r="LSJ375" s="386"/>
      <c r="LSK375" s="386"/>
      <c r="LSL375" s="386"/>
      <c r="LSM375" s="386"/>
      <c r="LSN375" s="387"/>
      <c r="LSO375" s="388"/>
      <c r="LSP375" s="388"/>
      <c r="LSQ375" s="376"/>
      <c r="LSR375" s="388"/>
      <c r="LSS375" s="388"/>
      <c r="LST375" s="388"/>
      <c r="LSU375" s="388"/>
      <c r="LSV375" s="388"/>
      <c r="LSW375" s="376"/>
      <c r="LSX375" s="388"/>
      <c r="LSY375" s="388"/>
      <c r="LSZ375" s="388"/>
      <c r="LTA375" s="388"/>
      <c r="LTB375" s="388"/>
      <c r="LTC375" s="376"/>
      <c r="LTD375" s="388"/>
      <c r="LTE375" s="376"/>
      <c r="LTF375" s="376"/>
      <c r="LTG375" s="392"/>
      <c r="LTH375" s="384"/>
      <c r="LTJ375" s="386"/>
      <c r="LTK375" s="386"/>
      <c r="LTL375" s="386"/>
      <c r="LTM375" s="387"/>
      <c r="LTN375" s="387"/>
      <c r="LTO375" s="387"/>
      <c r="LTP375" s="386"/>
      <c r="LTQ375" s="386"/>
      <c r="LTR375" s="386"/>
      <c r="LTS375" s="386"/>
      <c r="LTT375" s="387"/>
      <c r="LTU375" s="388"/>
      <c r="LTV375" s="388"/>
      <c r="LTW375" s="376"/>
      <c r="LTX375" s="388"/>
      <c r="LTY375" s="388"/>
      <c r="LTZ375" s="388"/>
      <c r="LUA375" s="388"/>
      <c r="LUB375" s="388"/>
      <c r="LUC375" s="376"/>
      <c r="LUD375" s="388"/>
      <c r="LUE375" s="388"/>
      <c r="LUF375" s="388"/>
      <c r="LUG375" s="388"/>
      <c r="LUH375" s="388"/>
      <c r="LUI375" s="376"/>
      <c r="LUJ375" s="388"/>
      <c r="LUK375" s="376"/>
      <c r="LUL375" s="376"/>
      <c r="LUM375" s="392"/>
      <c r="LUN375" s="384"/>
      <c r="LUP375" s="386"/>
      <c r="LUQ375" s="386"/>
      <c r="LUR375" s="386"/>
      <c r="LUS375" s="387"/>
      <c r="LUT375" s="387"/>
      <c r="LUU375" s="387"/>
      <c r="LUV375" s="386"/>
      <c r="LUW375" s="386"/>
      <c r="LUX375" s="386"/>
      <c r="LUY375" s="386"/>
      <c r="LUZ375" s="387"/>
      <c r="LVA375" s="388"/>
      <c r="LVB375" s="388"/>
      <c r="LVC375" s="376"/>
      <c r="LVD375" s="388"/>
      <c r="LVE375" s="388"/>
      <c r="LVF375" s="388"/>
      <c r="LVG375" s="388"/>
      <c r="LVH375" s="388"/>
      <c r="LVI375" s="376"/>
      <c r="LVJ375" s="388"/>
      <c r="LVK375" s="388"/>
      <c r="LVL375" s="388"/>
      <c r="LVM375" s="388"/>
      <c r="LVN375" s="388"/>
      <c r="LVO375" s="376"/>
      <c r="LVP375" s="388"/>
      <c r="LVQ375" s="376"/>
      <c r="LVR375" s="376"/>
      <c r="LVS375" s="392"/>
      <c r="LVT375" s="384"/>
      <c r="LVV375" s="386"/>
      <c r="LVW375" s="386"/>
      <c r="LVX375" s="386"/>
      <c r="LVY375" s="387"/>
      <c r="LVZ375" s="387"/>
      <c r="LWA375" s="387"/>
      <c r="LWB375" s="386"/>
      <c r="LWC375" s="386"/>
      <c r="LWD375" s="386"/>
      <c r="LWE375" s="386"/>
      <c r="LWF375" s="387"/>
      <c r="LWG375" s="388"/>
      <c r="LWH375" s="388"/>
      <c r="LWI375" s="376"/>
      <c r="LWJ375" s="388"/>
      <c r="LWK375" s="388"/>
      <c r="LWL375" s="388"/>
      <c r="LWM375" s="388"/>
      <c r="LWN375" s="388"/>
      <c r="LWO375" s="376"/>
      <c r="LWP375" s="388"/>
      <c r="LWQ375" s="388"/>
      <c r="LWR375" s="388"/>
      <c r="LWS375" s="388"/>
      <c r="LWT375" s="388"/>
      <c r="LWU375" s="376"/>
      <c r="LWV375" s="388"/>
      <c r="LWW375" s="376"/>
      <c r="LWX375" s="376"/>
      <c r="LWY375" s="392"/>
      <c r="LWZ375" s="384"/>
      <c r="LXB375" s="386"/>
      <c r="LXC375" s="386"/>
      <c r="LXD375" s="386"/>
      <c r="LXE375" s="387"/>
      <c r="LXF375" s="387"/>
      <c r="LXG375" s="387"/>
      <c r="LXH375" s="386"/>
      <c r="LXI375" s="386"/>
      <c r="LXJ375" s="386"/>
      <c r="LXK375" s="386"/>
      <c r="LXL375" s="387"/>
      <c r="LXM375" s="388"/>
      <c r="LXN375" s="388"/>
      <c r="LXO375" s="376"/>
      <c r="LXP375" s="388"/>
      <c r="LXQ375" s="388"/>
      <c r="LXR375" s="388"/>
      <c r="LXS375" s="388"/>
      <c r="LXT375" s="388"/>
      <c r="LXU375" s="376"/>
      <c r="LXV375" s="388"/>
      <c r="LXW375" s="388"/>
      <c r="LXX375" s="388"/>
      <c r="LXY375" s="388"/>
      <c r="LXZ375" s="388"/>
      <c r="LYA375" s="376"/>
      <c r="LYB375" s="388"/>
      <c r="LYC375" s="376"/>
      <c r="LYD375" s="376"/>
      <c r="LYE375" s="392"/>
      <c r="LYF375" s="384"/>
      <c r="LYH375" s="386"/>
      <c r="LYI375" s="386"/>
      <c r="LYJ375" s="386"/>
      <c r="LYK375" s="387"/>
      <c r="LYL375" s="387"/>
      <c r="LYM375" s="387"/>
      <c r="LYN375" s="386"/>
      <c r="LYO375" s="386"/>
      <c r="LYP375" s="386"/>
      <c r="LYQ375" s="386"/>
      <c r="LYR375" s="387"/>
      <c r="LYS375" s="388"/>
      <c r="LYT375" s="388"/>
      <c r="LYU375" s="376"/>
      <c r="LYV375" s="388"/>
      <c r="LYW375" s="388"/>
      <c r="LYX375" s="388"/>
      <c r="LYY375" s="388"/>
      <c r="LYZ375" s="388"/>
      <c r="LZA375" s="376"/>
      <c r="LZB375" s="388"/>
      <c r="LZC375" s="388"/>
      <c r="LZD375" s="388"/>
      <c r="LZE375" s="388"/>
      <c r="LZF375" s="388"/>
      <c r="LZG375" s="376"/>
      <c r="LZH375" s="388"/>
      <c r="LZI375" s="376"/>
      <c r="LZJ375" s="376"/>
      <c r="LZK375" s="392"/>
      <c r="LZL375" s="384"/>
      <c r="LZN375" s="386"/>
      <c r="LZO375" s="386"/>
      <c r="LZP375" s="386"/>
      <c r="LZQ375" s="387"/>
      <c r="LZR375" s="387"/>
      <c r="LZS375" s="387"/>
      <c r="LZT375" s="386"/>
      <c r="LZU375" s="386"/>
      <c r="LZV375" s="386"/>
      <c r="LZW375" s="386"/>
      <c r="LZX375" s="387"/>
      <c r="LZY375" s="388"/>
      <c r="LZZ375" s="388"/>
      <c r="MAA375" s="376"/>
      <c r="MAB375" s="388"/>
      <c r="MAC375" s="388"/>
      <c r="MAD375" s="388"/>
      <c r="MAE375" s="388"/>
      <c r="MAF375" s="388"/>
      <c r="MAG375" s="376"/>
      <c r="MAH375" s="388"/>
      <c r="MAI375" s="388"/>
      <c r="MAJ375" s="388"/>
      <c r="MAK375" s="388"/>
      <c r="MAL375" s="388"/>
      <c r="MAM375" s="376"/>
      <c r="MAN375" s="388"/>
      <c r="MAO375" s="376"/>
      <c r="MAP375" s="376"/>
      <c r="MAQ375" s="392"/>
      <c r="MAR375" s="384"/>
      <c r="MAT375" s="386"/>
      <c r="MAU375" s="386"/>
      <c r="MAV375" s="386"/>
      <c r="MAW375" s="387"/>
      <c r="MAX375" s="387"/>
      <c r="MAY375" s="387"/>
      <c r="MAZ375" s="386"/>
      <c r="MBA375" s="386"/>
      <c r="MBB375" s="386"/>
      <c r="MBC375" s="386"/>
      <c r="MBD375" s="387"/>
      <c r="MBE375" s="388"/>
      <c r="MBF375" s="388"/>
      <c r="MBG375" s="376"/>
      <c r="MBH375" s="388"/>
      <c r="MBI375" s="388"/>
      <c r="MBJ375" s="388"/>
      <c r="MBK375" s="388"/>
      <c r="MBL375" s="388"/>
      <c r="MBM375" s="376"/>
      <c r="MBN375" s="388"/>
      <c r="MBO375" s="388"/>
      <c r="MBP375" s="388"/>
      <c r="MBQ375" s="388"/>
      <c r="MBR375" s="388"/>
      <c r="MBS375" s="376"/>
      <c r="MBT375" s="388"/>
      <c r="MBU375" s="376"/>
      <c r="MBV375" s="376"/>
      <c r="MBW375" s="392"/>
      <c r="MBX375" s="384"/>
      <c r="MBZ375" s="386"/>
      <c r="MCA375" s="386"/>
      <c r="MCB375" s="386"/>
      <c r="MCC375" s="387"/>
      <c r="MCD375" s="387"/>
      <c r="MCE375" s="387"/>
      <c r="MCF375" s="386"/>
      <c r="MCG375" s="386"/>
      <c r="MCH375" s="386"/>
      <c r="MCI375" s="386"/>
      <c r="MCJ375" s="387"/>
      <c r="MCK375" s="388"/>
      <c r="MCL375" s="388"/>
      <c r="MCM375" s="376"/>
      <c r="MCN375" s="388"/>
      <c r="MCO375" s="388"/>
      <c r="MCP375" s="388"/>
      <c r="MCQ375" s="388"/>
      <c r="MCR375" s="388"/>
      <c r="MCS375" s="376"/>
      <c r="MCT375" s="388"/>
      <c r="MCU375" s="388"/>
      <c r="MCV375" s="388"/>
      <c r="MCW375" s="388"/>
      <c r="MCX375" s="388"/>
      <c r="MCY375" s="376"/>
      <c r="MCZ375" s="388"/>
      <c r="MDA375" s="376"/>
      <c r="MDB375" s="376"/>
      <c r="MDC375" s="392"/>
      <c r="MDD375" s="384"/>
      <c r="MDF375" s="386"/>
      <c r="MDG375" s="386"/>
      <c r="MDH375" s="386"/>
      <c r="MDI375" s="387"/>
      <c r="MDJ375" s="387"/>
      <c r="MDK375" s="387"/>
      <c r="MDL375" s="386"/>
      <c r="MDM375" s="386"/>
      <c r="MDN375" s="386"/>
      <c r="MDO375" s="386"/>
      <c r="MDP375" s="387"/>
      <c r="MDQ375" s="388"/>
      <c r="MDR375" s="388"/>
      <c r="MDS375" s="376"/>
      <c r="MDT375" s="388"/>
      <c r="MDU375" s="388"/>
      <c r="MDV375" s="388"/>
      <c r="MDW375" s="388"/>
      <c r="MDX375" s="388"/>
      <c r="MDY375" s="376"/>
      <c r="MDZ375" s="388"/>
      <c r="MEA375" s="388"/>
      <c r="MEB375" s="388"/>
      <c r="MEC375" s="388"/>
      <c r="MED375" s="388"/>
      <c r="MEE375" s="376"/>
      <c r="MEF375" s="388"/>
      <c r="MEG375" s="376"/>
      <c r="MEH375" s="376"/>
      <c r="MEI375" s="392"/>
      <c r="MEJ375" s="384"/>
      <c r="MEL375" s="386"/>
      <c r="MEM375" s="386"/>
      <c r="MEN375" s="386"/>
      <c r="MEO375" s="387"/>
      <c r="MEP375" s="387"/>
      <c r="MEQ375" s="387"/>
      <c r="MER375" s="386"/>
      <c r="MES375" s="386"/>
      <c r="MET375" s="386"/>
      <c r="MEU375" s="386"/>
      <c r="MEV375" s="387"/>
      <c r="MEW375" s="388"/>
      <c r="MEX375" s="388"/>
      <c r="MEY375" s="376"/>
      <c r="MEZ375" s="388"/>
      <c r="MFA375" s="388"/>
      <c r="MFB375" s="388"/>
      <c r="MFC375" s="388"/>
      <c r="MFD375" s="388"/>
      <c r="MFE375" s="376"/>
      <c r="MFF375" s="388"/>
      <c r="MFG375" s="388"/>
      <c r="MFH375" s="388"/>
      <c r="MFI375" s="388"/>
      <c r="MFJ375" s="388"/>
      <c r="MFK375" s="376"/>
      <c r="MFL375" s="388"/>
      <c r="MFM375" s="376"/>
      <c r="MFN375" s="376"/>
      <c r="MFO375" s="392"/>
      <c r="MFP375" s="384"/>
      <c r="MFR375" s="386"/>
      <c r="MFS375" s="386"/>
      <c r="MFT375" s="386"/>
      <c r="MFU375" s="387"/>
      <c r="MFV375" s="387"/>
      <c r="MFW375" s="387"/>
      <c r="MFX375" s="386"/>
      <c r="MFY375" s="386"/>
      <c r="MFZ375" s="386"/>
      <c r="MGA375" s="386"/>
      <c r="MGB375" s="387"/>
      <c r="MGC375" s="388"/>
      <c r="MGD375" s="388"/>
      <c r="MGE375" s="376"/>
      <c r="MGF375" s="388"/>
      <c r="MGG375" s="388"/>
      <c r="MGH375" s="388"/>
      <c r="MGI375" s="388"/>
      <c r="MGJ375" s="388"/>
      <c r="MGK375" s="376"/>
      <c r="MGL375" s="388"/>
      <c r="MGM375" s="388"/>
      <c r="MGN375" s="388"/>
      <c r="MGO375" s="388"/>
      <c r="MGP375" s="388"/>
      <c r="MGQ375" s="376"/>
      <c r="MGR375" s="388"/>
      <c r="MGS375" s="376"/>
      <c r="MGT375" s="376"/>
      <c r="MGU375" s="392"/>
      <c r="MGV375" s="384"/>
      <c r="MGX375" s="386"/>
      <c r="MGY375" s="386"/>
      <c r="MGZ375" s="386"/>
      <c r="MHA375" s="387"/>
      <c r="MHB375" s="387"/>
      <c r="MHC375" s="387"/>
      <c r="MHD375" s="386"/>
      <c r="MHE375" s="386"/>
      <c r="MHF375" s="386"/>
      <c r="MHG375" s="386"/>
      <c r="MHH375" s="387"/>
      <c r="MHI375" s="388"/>
      <c r="MHJ375" s="388"/>
      <c r="MHK375" s="376"/>
      <c r="MHL375" s="388"/>
      <c r="MHM375" s="388"/>
      <c r="MHN375" s="388"/>
      <c r="MHO375" s="388"/>
      <c r="MHP375" s="388"/>
      <c r="MHQ375" s="376"/>
      <c r="MHR375" s="388"/>
      <c r="MHS375" s="388"/>
      <c r="MHT375" s="388"/>
      <c r="MHU375" s="388"/>
      <c r="MHV375" s="388"/>
      <c r="MHW375" s="376"/>
      <c r="MHX375" s="388"/>
      <c r="MHY375" s="376"/>
      <c r="MHZ375" s="376"/>
      <c r="MIA375" s="392"/>
      <c r="MIB375" s="384"/>
      <c r="MID375" s="386"/>
      <c r="MIE375" s="386"/>
      <c r="MIF375" s="386"/>
      <c r="MIG375" s="387"/>
      <c r="MIH375" s="387"/>
      <c r="MII375" s="387"/>
      <c r="MIJ375" s="386"/>
      <c r="MIK375" s="386"/>
      <c r="MIL375" s="386"/>
      <c r="MIM375" s="386"/>
      <c r="MIN375" s="387"/>
      <c r="MIO375" s="388"/>
      <c r="MIP375" s="388"/>
      <c r="MIQ375" s="376"/>
      <c r="MIR375" s="388"/>
      <c r="MIS375" s="388"/>
      <c r="MIT375" s="388"/>
      <c r="MIU375" s="388"/>
      <c r="MIV375" s="388"/>
      <c r="MIW375" s="376"/>
      <c r="MIX375" s="388"/>
      <c r="MIY375" s="388"/>
      <c r="MIZ375" s="388"/>
      <c r="MJA375" s="388"/>
      <c r="MJB375" s="388"/>
      <c r="MJC375" s="376"/>
      <c r="MJD375" s="388"/>
      <c r="MJE375" s="376"/>
      <c r="MJF375" s="376"/>
      <c r="MJG375" s="392"/>
      <c r="MJH375" s="384"/>
      <c r="MJJ375" s="386"/>
      <c r="MJK375" s="386"/>
      <c r="MJL375" s="386"/>
      <c r="MJM375" s="387"/>
      <c r="MJN375" s="387"/>
      <c r="MJO375" s="387"/>
      <c r="MJP375" s="386"/>
      <c r="MJQ375" s="386"/>
      <c r="MJR375" s="386"/>
      <c r="MJS375" s="386"/>
      <c r="MJT375" s="387"/>
      <c r="MJU375" s="388"/>
      <c r="MJV375" s="388"/>
      <c r="MJW375" s="376"/>
      <c r="MJX375" s="388"/>
      <c r="MJY375" s="388"/>
      <c r="MJZ375" s="388"/>
      <c r="MKA375" s="388"/>
      <c r="MKB375" s="388"/>
      <c r="MKC375" s="376"/>
      <c r="MKD375" s="388"/>
      <c r="MKE375" s="388"/>
      <c r="MKF375" s="388"/>
      <c r="MKG375" s="388"/>
      <c r="MKH375" s="388"/>
      <c r="MKI375" s="376"/>
      <c r="MKJ375" s="388"/>
      <c r="MKK375" s="376"/>
      <c r="MKL375" s="376"/>
      <c r="MKM375" s="392"/>
      <c r="MKN375" s="384"/>
      <c r="MKP375" s="386"/>
      <c r="MKQ375" s="386"/>
      <c r="MKR375" s="386"/>
      <c r="MKS375" s="387"/>
      <c r="MKT375" s="387"/>
      <c r="MKU375" s="387"/>
      <c r="MKV375" s="386"/>
      <c r="MKW375" s="386"/>
      <c r="MKX375" s="386"/>
      <c r="MKY375" s="386"/>
      <c r="MKZ375" s="387"/>
      <c r="MLA375" s="388"/>
      <c r="MLB375" s="388"/>
      <c r="MLC375" s="376"/>
      <c r="MLD375" s="388"/>
      <c r="MLE375" s="388"/>
      <c r="MLF375" s="388"/>
      <c r="MLG375" s="388"/>
      <c r="MLH375" s="388"/>
      <c r="MLI375" s="376"/>
      <c r="MLJ375" s="388"/>
      <c r="MLK375" s="388"/>
      <c r="MLL375" s="388"/>
      <c r="MLM375" s="388"/>
      <c r="MLN375" s="388"/>
      <c r="MLO375" s="376"/>
      <c r="MLP375" s="388"/>
      <c r="MLQ375" s="376"/>
      <c r="MLR375" s="376"/>
      <c r="MLS375" s="392"/>
      <c r="MLT375" s="384"/>
      <c r="MLV375" s="386"/>
      <c r="MLW375" s="386"/>
      <c r="MLX375" s="386"/>
      <c r="MLY375" s="387"/>
      <c r="MLZ375" s="387"/>
      <c r="MMA375" s="387"/>
      <c r="MMB375" s="386"/>
      <c r="MMC375" s="386"/>
      <c r="MMD375" s="386"/>
      <c r="MME375" s="386"/>
      <c r="MMF375" s="387"/>
      <c r="MMG375" s="388"/>
      <c r="MMH375" s="388"/>
      <c r="MMI375" s="376"/>
      <c r="MMJ375" s="388"/>
      <c r="MMK375" s="388"/>
      <c r="MML375" s="388"/>
      <c r="MMM375" s="388"/>
      <c r="MMN375" s="388"/>
      <c r="MMO375" s="376"/>
      <c r="MMP375" s="388"/>
      <c r="MMQ375" s="388"/>
      <c r="MMR375" s="388"/>
      <c r="MMS375" s="388"/>
      <c r="MMT375" s="388"/>
      <c r="MMU375" s="376"/>
      <c r="MMV375" s="388"/>
      <c r="MMW375" s="376"/>
      <c r="MMX375" s="376"/>
      <c r="MMY375" s="392"/>
      <c r="MMZ375" s="384"/>
      <c r="MNB375" s="386"/>
      <c r="MNC375" s="386"/>
      <c r="MND375" s="386"/>
      <c r="MNE375" s="387"/>
      <c r="MNF375" s="387"/>
      <c r="MNG375" s="387"/>
      <c r="MNH375" s="386"/>
      <c r="MNI375" s="386"/>
      <c r="MNJ375" s="386"/>
      <c r="MNK375" s="386"/>
      <c r="MNL375" s="387"/>
      <c r="MNM375" s="388"/>
      <c r="MNN375" s="388"/>
      <c r="MNO375" s="376"/>
      <c r="MNP375" s="388"/>
      <c r="MNQ375" s="388"/>
      <c r="MNR375" s="388"/>
      <c r="MNS375" s="388"/>
      <c r="MNT375" s="388"/>
      <c r="MNU375" s="376"/>
      <c r="MNV375" s="388"/>
      <c r="MNW375" s="388"/>
      <c r="MNX375" s="388"/>
      <c r="MNY375" s="388"/>
      <c r="MNZ375" s="388"/>
      <c r="MOA375" s="376"/>
      <c r="MOB375" s="388"/>
      <c r="MOC375" s="376"/>
      <c r="MOD375" s="376"/>
      <c r="MOE375" s="392"/>
      <c r="MOF375" s="384"/>
      <c r="MOH375" s="386"/>
      <c r="MOI375" s="386"/>
      <c r="MOJ375" s="386"/>
      <c r="MOK375" s="387"/>
      <c r="MOL375" s="387"/>
      <c r="MOM375" s="387"/>
      <c r="MON375" s="386"/>
      <c r="MOO375" s="386"/>
      <c r="MOP375" s="386"/>
      <c r="MOQ375" s="386"/>
      <c r="MOR375" s="387"/>
      <c r="MOS375" s="388"/>
      <c r="MOT375" s="388"/>
      <c r="MOU375" s="376"/>
      <c r="MOV375" s="388"/>
      <c r="MOW375" s="388"/>
      <c r="MOX375" s="388"/>
      <c r="MOY375" s="388"/>
      <c r="MOZ375" s="388"/>
      <c r="MPA375" s="376"/>
      <c r="MPB375" s="388"/>
      <c r="MPC375" s="388"/>
      <c r="MPD375" s="388"/>
      <c r="MPE375" s="388"/>
      <c r="MPF375" s="388"/>
      <c r="MPG375" s="376"/>
      <c r="MPH375" s="388"/>
      <c r="MPI375" s="376"/>
      <c r="MPJ375" s="376"/>
      <c r="MPK375" s="392"/>
      <c r="MPL375" s="384"/>
      <c r="MPN375" s="386"/>
      <c r="MPO375" s="386"/>
      <c r="MPP375" s="386"/>
      <c r="MPQ375" s="387"/>
      <c r="MPR375" s="387"/>
      <c r="MPS375" s="387"/>
      <c r="MPT375" s="386"/>
      <c r="MPU375" s="386"/>
      <c r="MPV375" s="386"/>
      <c r="MPW375" s="386"/>
      <c r="MPX375" s="387"/>
      <c r="MPY375" s="388"/>
      <c r="MPZ375" s="388"/>
      <c r="MQA375" s="376"/>
      <c r="MQB375" s="388"/>
      <c r="MQC375" s="388"/>
      <c r="MQD375" s="388"/>
      <c r="MQE375" s="388"/>
      <c r="MQF375" s="388"/>
      <c r="MQG375" s="376"/>
      <c r="MQH375" s="388"/>
      <c r="MQI375" s="388"/>
      <c r="MQJ375" s="388"/>
      <c r="MQK375" s="388"/>
      <c r="MQL375" s="388"/>
      <c r="MQM375" s="376"/>
      <c r="MQN375" s="388"/>
      <c r="MQO375" s="376"/>
      <c r="MQP375" s="376"/>
      <c r="MQQ375" s="392"/>
      <c r="MQR375" s="384"/>
      <c r="MQT375" s="386"/>
      <c r="MQU375" s="386"/>
      <c r="MQV375" s="386"/>
      <c r="MQW375" s="387"/>
      <c r="MQX375" s="387"/>
      <c r="MQY375" s="387"/>
      <c r="MQZ375" s="386"/>
      <c r="MRA375" s="386"/>
      <c r="MRB375" s="386"/>
      <c r="MRC375" s="386"/>
      <c r="MRD375" s="387"/>
      <c r="MRE375" s="388"/>
      <c r="MRF375" s="388"/>
      <c r="MRG375" s="376"/>
      <c r="MRH375" s="388"/>
      <c r="MRI375" s="388"/>
      <c r="MRJ375" s="388"/>
      <c r="MRK375" s="388"/>
      <c r="MRL375" s="388"/>
      <c r="MRM375" s="376"/>
      <c r="MRN375" s="388"/>
      <c r="MRO375" s="388"/>
      <c r="MRP375" s="388"/>
      <c r="MRQ375" s="388"/>
      <c r="MRR375" s="388"/>
      <c r="MRS375" s="376"/>
      <c r="MRT375" s="388"/>
      <c r="MRU375" s="376"/>
      <c r="MRV375" s="376"/>
      <c r="MRW375" s="392"/>
      <c r="MRX375" s="384"/>
      <c r="MRZ375" s="386"/>
      <c r="MSA375" s="386"/>
      <c r="MSB375" s="386"/>
      <c r="MSC375" s="387"/>
      <c r="MSD375" s="387"/>
      <c r="MSE375" s="387"/>
      <c r="MSF375" s="386"/>
      <c r="MSG375" s="386"/>
      <c r="MSH375" s="386"/>
      <c r="MSI375" s="386"/>
      <c r="MSJ375" s="387"/>
      <c r="MSK375" s="388"/>
      <c r="MSL375" s="388"/>
      <c r="MSM375" s="376"/>
      <c r="MSN375" s="388"/>
      <c r="MSO375" s="388"/>
      <c r="MSP375" s="388"/>
      <c r="MSQ375" s="388"/>
      <c r="MSR375" s="388"/>
      <c r="MSS375" s="376"/>
      <c r="MST375" s="388"/>
      <c r="MSU375" s="388"/>
      <c r="MSV375" s="388"/>
      <c r="MSW375" s="388"/>
      <c r="MSX375" s="388"/>
      <c r="MSY375" s="376"/>
      <c r="MSZ375" s="388"/>
      <c r="MTA375" s="376"/>
      <c r="MTB375" s="376"/>
      <c r="MTC375" s="392"/>
      <c r="MTD375" s="384"/>
      <c r="MTF375" s="386"/>
      <c r="MTG375" s="386"/>
      <c r="MTH375" s="386"/>
      <c r="MTI375" s="387"/>
      <c r="MTJ375" s="387"/>
      <c r="MTK375" s="387"/>
      <c r="MTL375" s="386"/>
      <c r="MTM375" s="386"/>
      <c r="MTN375" s="386"/>
      <c r="MTO375" s="386"/>
      <c r="MTP375" s="387"/>
      <c r="MTQ375" s="388"/>
      <c r="MTR375" s="388"/>
      <c r="MTS375" s="376"/>
      <c r="MTT375" s="388"/>
      <c r="MTU375" s="388"/>
      <c r="MTV375" s="388"/>
      <c r="MTW375" s="388"/>
      <c r="MTX375" s="388"/>
      <c r="MTY375" s="376"/>
      <c r="MTZ375" s="388"/>
      <c r="MUA375" s="388"/>
      <c r="MUB375" s="388"/>
      <c r="MUC375" s="388"/>
      <c r="MUD375" s="388"/>
      <c r="MUE375" s="376"/>
      <c r="MUF375" s="388"/>
      <c r="MUG375" s="376"/>
      <c r="MUH375" s="376"/>
      <c r="MUI375" s="392"/>
      <c r="MUJ375" s="384"/>
      <c r="MUL375" s="386"/>
      <c r="MUM375" s="386"/>
      <c r="MUN375" s="386"/>
      <c r="MUO375" s="387"/>
      <c r="MUP375" s="387"/>
      <c r="MUQ375" s="387"/>
      <c r="MUR375" s="386"/>
      <c r="MUS375" s="386"/>
      <c r="MUT375" s="386"/>
      <c r="MUU375" s="386"/>
      <c r="MUV375" s="387"/>
      <c r="MUW375" s="388"/>
      <c r="MUX375" s="388"/>
      <c r="MUY375" s="376"/>
      <c r="MUZ375" s="388"/>
      <c r="MVA375" s="388"/>
      <c r="MVB375" s="388"/>
      <c r="MVC375" s="388"/>
      <c r="MVD375" s="388"/>
      <c r="MVE375" s="376"/>
      <c r="MVF375" s="388"/>
      <c r="MVG375" s="388"/>
      <c r="MVH375" s="388"/>
      <c r="MVI375" s="388"/>
      <c r="MVJ375" s="388"/>
      <c r="MVK375" s="376"/>
      <c r="MVL375" s="388"/>
      <c r="MVM375" s="376"/>
      <c r="MVN375" s="376"/>
      <c r="MVO375" s="392"/>
      <c r="MVP375" s="384"/>
      <c r="MVR375" s="386"/>
      <c r="MVS375" s="386"/>
      <c r="MVT375" s="386"/>
      <c r="MVU375" s="387"/>
      <c r="MVV375" s="387"/>
      <c r="MVW375" s="387"/>
      <c r="MVX375" s="386"/>
      <c r="MVY375" s="386"/>
      <c r="MVZ375" s="386"/>
      <c r="MWA375" s="386"/>
      <c r="MWB375" s="387"/>
      <c r="MWC375" s="388"/>
      <c r="MWD375" s="388"/>
      <c r="MWE375" s="376"/>
      <c r="MWF375" s="388"/>
      <c r="MWG375" s="388"/>
      <c r="MWH375" s="388"/>
      <c r="MWI375" s="388"/>
      <c r="MWJ375" s="388"/>
      <c r="MWK375" s="376"/>
      <c r="MWL375" s="388"/>
      <c r="MWM375" s="388"/>
      <c r="MWN375" s="388"/>
      <c r="MWO375" s="388"/>
      <c r="MWP375" s="388"/>
      <c r="MWQ375" s="376"/>
      <c r="MWR375" s="388"/>
      <c r="MWS375" s="376"/>
      <c r="MWT375" s="376"/>
      <c r="MWU375" s="392"/>
      <c r="MWV375" s="384"/>
      <c r="MWX375" s="386"/>
      <c r="MWY375" s="386"/>
      <c r="MWZ375" s="386"/>
      <c r="MXA375" s="387"/>
      <c r="MXB375" s="387"/>
      <c r="MXC375" s="387"/>
      <c r="MXD375" s="386"/>
      <c r="MXE375" s="386"/>
      <c r="MXF375" s="386"/>
      <c r="MXG375" s="386"/>
      <c r="MXH375" s="387"/>
      <c r="MXI375" s="388"/>
      <c r="MXJ375" s="388"/>
      <c r="MXK375" s="376"/>
      <c r="MXL375" s="388"/>
      <c r="MXM375" s="388"/>
      <c r="MXN375" s="388"/>
      <c r="MXO375" s="388"/>
      <c r="MXP375" s="388"/>
      <c r="MXQ375" s="376"/>
      <c r="MXR375" s="388"/>
      <c r="MXS375" s="388"/>
      <c r="MXT375" s="388"/>
      <c r="MXU375" s="388"/>
      <c r="MXV375" s="388"/>
      <c r="MXW375" s="376"/>
      <c r="MXX375" s="388"/>
      <c r="MXY375" s="376"/>
      <c r="MXZ375" s="376"/>
      <c r="MYA375" s="392"/>
      <c r="MYB375" s="384"/>
      <c r="MYD375" s="386"/>
      <c r="MYE375" s="386"/>
      <c r="MYF375" s="386"/>
      <c r="MYG375" s="387"/>
      <c r="MYH375" s="387"/>
      <c r="MYI375" s="387"/>
      <c r="MYJ375" s="386"/>
      <c r="MYK375" s="386"/>
      <c r="MYL375" s="386"/>
      <c r="MYM375" s="386"/>
      <c r="MYN375" s="387"/>
      <c r="MYO375" s="388"/>
      <c r="MYP375" s="388"/>
      <c r="MYQ375" s="376"/>
      <c r="MYR375" s="388"/>
      <c r="MYS375" s="388"/>
      <c r="MYT375" s="388"/>
      <c r="MYU375" s="388"/>
      <c r="MYV375" s="388"/>
      <c r="MYW375" s="376"/>
      <c r="MYX375" s="388"/>
      <c r="MYY375" s="388"/>
      <c r="MYZ375" s="388"/>
      <c r="MZA375" s="388"/>
      <c r="MZB375" s="388"/>
      <c r="MZC375" s="376"/>
      <c r="MZD375" s="388"/>
      <c r="MZE375" s="376"/>
      <c r="MZF375" s="376"/>
      <c r="MZG375" s="392"/>
      <c r="MZH375" s="384"/>
      <c r="MZJ375" s="386"/>
      <c r="MZK375" s="386"/>
      <c r="MZL375" s="386"/>
      <c r="MZM375" s="387"/>
      <c r="MZN375" s="387"/>
      <c r="MZO375" s="387"/>
      <c r="MZP375" s="386"/>
      <c r="MZQ375" s="386"/>
      <c r="MZR375" s="386"/>
      <c r="MZS375" s="386"/>
      <c r="MZT375" s="387"/>
      <c r="MZU375" s="388"/>
      <c r="MZV375" s="388"/>
      <c r="MZW375" s="376"/>
      <c r="MZX375" s="388"/>
      <c r="MZY375" s="388"/>
      <c r="MZZ375" s="388"/>
      <c r="NAA375" s="388"/>
      <c r="NAB375" s="388"/>
      <c r="NAC375" s="376"/>
      <c r="NAD375" s="388"/>
      <c r="NAE375" s="388"/>
      <c r="NAF375" s="388"/>
      <c r="NAG375" s="388"/>
      <c r="NAH375" s="388"/>
      <c r="NAI375" s="376"/>
      <c r="NAJ375" s="388"/>
      <c r="NAK375" s="376"/>
      <c r="NAL375" s="376"/>
      <c r="NAM375" s="392"/>
      <c r="NAN375" s="384"/>
      <c r="NAP375" s="386"/>
      <c r="NAQ375" s="386"/>
      <c r="NAR375" s="386"/>
      <c r="NAS375" s="387"/>
      <c r="NAT375" s="387"/>
      <c r="NAU375" s="387"/>
      <c r="NAV375" s="386"/>
      <c r="NAW375" s="386"/>
      <c r="NAX375" s="386"/>
      <c r="NAY375" s="386"/>
      <c r="NAZ375" s="387"/>
      <c r="NBA375" s="388"/>
      <c r="NBB375" s="388"/>
      <c r="NBC375" s="376"/>
      <c r="NBD375" s="388"/>
      <c r="NBE375" s="388"/>
      <c r="NBF375" s="388"/>
      <c r="NBG375" s="388"/>
      <c r="NBH375" s="388"/>
      <c r="NBI375" s="376"/>
      <c r="NBJ375" s="388"/>
      <c r="NBK375" s="388"/>
      <c r="NBL375" s="388"/>
      <c r="NBM375" s="388"/>
      <c r="NBN375" s="388"/>
      <c r="NBO375" s="376"/>
      <c r="NBP375" s="388"/>
      <c r="NBQ375" s="376"/>
      <c r="NBR375" s="376"/>
      <c r="NBS375" s="392"/>
      <c r="NBT375" s="384"/>
      <c r="NBV375" s="386"/>
      <c r="NBW375" s="386"/>
      <c r="NBX375" s="386"/>
      <c r="NBY375" s="387"/>
      <c r="NBZ375" s="387"/>
      <c r="NCA375" s="387"/>
      <c r="NCB375" s="386"/>
      <c r="NCC375" s="386"/>
      <c r="NCD375" s="386"/>
      <c r="NCE375" s="386"/>
      <c r="NCF375" s="387"/>
      <c r="NCG375" s="388"/>
      <c r="NCH375" s="388"/>
      <c r="NCI375" s="376"/>
      <c r="NCJ375" s="388"/>
      <c r="NCK375" s="388"/>
      <c r="NCL375" s="388"/>
      <c r="NCM375" s="388"/>
      <c r="NCN375" s="388"/>
      <c r="NCO375" s="376"/>
      <c r="NCP375" s="388"/>
      <c r="NCQ375" s="388"/>
      <c r="NCR375" s="388"/>
      <c r="NCS375" s="388"/>
      <c r="NCT375" s="388"/>
      <c r="NCU375" s="376"/>
      <c r="NCV375" s="388"/>
      <c r="NCW375" s="376"/>
      <c r="NCX375" s="376"/>
      <c r="NCY375" s="392"/>
      <c r="NCZ375" s="384"/>
      <c r="NDB375" s="386"/>
      <c r="NDC375" s="386"/>
      <c r="NDD375" s="386"/>
      <c r="NDE375" s="387"/>
      <c r="NDF375" s="387"/>
      <c r="NDG375" s="387"/>
      <c r="NDH375" s="386"/>
      <c r="NDI375" s="386"/>
      <c r="NDJ375" s="386"/>
      <c r="NDK375" s="386"/>
      <c r="NDL375" s="387"/>
      <c r="NDM375" s="388"/>
      <c r="NDN375" s="388"/>
      <c r="NDO375" s="376"/>
      <c r="NDP375" s="388"/>
      <c r="NDQ375" s="388"/>
      <c r="NDR375" s="388"/>
      <c r="NDS375" s="388"/>
      <c r="NDT375" s="388"/>
      <c r="NDU375" s="376"/>
      <c r="NDV375" s="388"/>
      <c r="NDW375" s="388"/>
      <c r="NDX375" s="388"/>
      <c r="NDY375" s="388"/>
      <c r="NDZ375" s="388"/>
      <c r="NEA375" s="376"/>
      <c r="NEB375" s="388"/>
      <c r="NEC375" s="376"/>
      <c r="NED375" s="376"/>
      <c r="NEE375" s="392"/>
      <c r="NEF375" s="384"/>
      <c r="NEH375" s="386"/>
      <c r="NEI375" s="386"/>
      <c r="NEJ375" s="386"/>
      <c r="NEK375" s="387"/>
      <c r="NEL375" s="387"/>
      <c r="NEM375" s="387"/>
      <c r="NEN375" s="386"/>
      <c r="NEO375" s="386"/>
      <c r="NEP375" s="386"/>
      <c r="NEQ375" s="386"/>
      <c r="NER375" s="387"/>
      <c r="NES375" s="388"/>
      <c r="NET375" s="388"/>
      <c r="NEU375" s="376"/>
      <c r="NEV375" s="388"/>
      <c r="NEW375" s="388"/>
      <c r="NEX375" s="388"/>
      <c r="NEY375" s="388"/>
      <c r="NEZ375" s="388"/>
      <c r="NFA375" s="376"/>
      <c r="NFB375" s="388"/>
      <c r="NFC375" s="388"/>
      <c r="NFD375" s="388"/>
      <c r="NFE375" s="388"/>
      <c r="NFF375" s="388"/>
      <c r="NFG375" s="376"/>
      <c r="NFH375" s="388"/>
      <c r="NFI375" s="376"/>
      <c r="NFJ375" s="376"/>
      <c r="NFK375" s="392"/>
      <c r="NFL375" s="384"/>
      <c r="NFN375" s="386"/>
      <c r="NFO375" s="386"/>
      <c r="NFP375" s="386"/>
      <c r="NFQ375" s="387"/>
      <c r="NFR375" s="387"/>
      <c r="NFS375" s="387"/>
      <c r="NFT375" s="386"/>
      <c r="NFU375" s="386"/>
      <c r="NFV375" s="386"/>
      <c r="NFW375" s="386"/>
      <c r="NFX375" s="387"/>
      <c r="NFY375" s="388"/>
      <c r="NFZ375" s="388"/>
      <c r="NGA375" s="376"/>
      <c r="NGB375" s="388"/>
      <c r="NGC375" s="388"/>
      <c r="NGD375" s="388"/>
      <c r="NGE375" s="388"/>
      <c r="NGF375" s="388"/>
      <c r="NGG375" s="376"/>
      <c r="NGH375" s="388"/>
      <c r="NGI375" s="388"/>
      <c r="NGJ375" s="388"/>
      <c r="NGK375" s="388"/>
      <c r="NGL375" s="388"/>
      <c r="NGM375" s="376"/>
      <c r="NGN375" s="388"/>
      <c r="NGO375" s="376"/>
      <c r="NGP375" s="376"/>
      <c r="NGQ375" s="392"/>
      <c r="NGR375" s="384"/>
      <c r="NGT375" s="386"/>
      <c r="NGU375" s="386"/>
      <c r="NGV375" s="386"/>
      <c r="NGW375" s="387"/>
      <c r="NGX375" s="387"/>
      <c r="NGY375" s="387"/>
      <c r="NGZ375" s="386"/>
      <c r="NHA375" s="386"/>
      <c r="NHB375" s="386"/>
      <c r="NHC375" s="386"/>
      <c r="NHD375" s="387"/>
      <c r="NHE375" s="388"/>
      <c r="NHF375" s="388"/>
      <c r="NHG375" s="376"/>
      <c r="NHH375" s="388"/>
      <c r="NHI375" s="388"/>
      <c r="NHJ375" s="388"/>
      <c r="NHK375" s="388"/>
      <c r="NHL375" s="388"/>
      <c r="NHM375" s="376"/>
      <c r="NHN375" s="388"/>
      <c r="NHO375" s="388"/>
      <c r="NHP375" s="388"/>
      <c r="NHQ375" s="388"/>
      <c r="NHR375" s="388"/>
      <c r="NHS375" s="376"/>
      <c r="NHT375" s="388"/>
      <c r="NHU375" s="376"/>
      <c r="NHV375" s="376"/>
      <c r="NHW375" s="392"/>
      <c r="NHX375" s="384"/>
      <c r="NHZ375" s="386"/>
      <c r="NIA375" s="386"/>
      <c r="NIB375" s="386"/>
      <c r="NIC375" s="387"/>
      <c r="NID375" s="387"/>
      <c r="NIE375" s="387"/>
      <c r="NIF375" s="386"/>
      <c r="NIG375" s="386"/>
      <c r="NIH375" s="386"/>
      <c r="NII375" s="386"/>
      <c r="NIJ375" s="387"/>
      <c r="NIK375" s="388"/>
      <c r="NIL375" s="388"/>
      <c r="NIM375" s="376"/>
      <c r="NIN375" s="388"/>
      <c r="NIO375" s="388"/>
      <c r="NIP375" s="388"/>
      <c r="NIQ375" s="388"/>
      <c r="NIR375" s="388"/>
      <c r="NIS375" s="376"/>
      <c r="NIT375" s="388"/>
      <c r="NIU375" s="388"/>
      <c r="NIV375" s="388"/>
      <c r="NIW375" s="388"/>
      <c r="NIX375" s="388"/>
      <c r="NIY375" s="376"/>
      <c r="NIZ375" s="388"/>
      <c r="NJA375" s="376"/>
      <c r="NJB375" s="376"/>
      <c r="NJC375" s="392"/>
      <c r="NJD375" s="384"/>
      <c r="NJF375" s="386"/>
      <c r="NJG375" s="386"/>
      <c r="NJH375" s="386"/>
      <c r="NJI375" s="387"/>
      <c r="NJJ375" s="387"/>
      <c r="NJK375" s="387"/>
      <c r="NJL375" s="386"/>
      <c r="NJM375" s="386"/>
      <c r="NJN375" s="386"/>
      <c r="NJO375" s="386"/>
      <c r="NJP375" s="387"/>
      <c r="NJQ375" s="388"/>
      <c r="NJR375" s="388"/>
      <c r="NJS375" s="376"/>
      <c r="NJT375" s="388"/>
      <c r="NJU375" s="388"/>
      <c r="NJV375" s="388"/>
      <c r="NJW375" s="388"/>
      <c r="NJX375" s="388"/>
      <c r="NJY375" s="376"/>
      <c r="NJZ375" s="388"/>
      <c r="NKA375" s="388"/>
      <c r="NKB375" s="388"/>
      <c r="NKC375" s="388"/>
      <c r="NKD375" s="388"/>
      <c r="NKE375" s="376"/>
      <c r="NKF375" s="388"/>
      <c r="NKG375" s="376"/>
      <c r="NKH375" s="376"/>
      <c r="NKI375" s="392"/>
      <c r="NKJ375" s="384"/>
      <c r="NKL375" s="386"/>
      <c r="NKM375" s="386"/>
      <c r="NKN375" s="386"/>
      <c r="NKO375" s="387"/>
      <c r="NKP375" s="387"/>
      <c r="NKQ375" s="387"/>
      <c r="NKR375" s="386"/>
      <c r="NKS375" s="386"/>
      <c r="NKT375" s="386"/>
      <c r="NKU375" s="386"/>
      <c r="NKV375" s="387"/>
      <c r="NKW375" s="388"/>
      <c r="NKX375" s="388"/>
      <c r="NKY375" s="376"/>
      <c r="NKZ375" s="388"/>
      <c r="NLA375" s="388"/>
      <c r="NLB375" s="388"/>
      <c r="NLC375" s="388"/>
      <c r="NLD375" s="388"/>
      <c r="NLE375" s="376"/>
      <c r="NLF375" s="388"/>
      <c r="NLG375" s="388"/>
      <c r="NLH375" s="388"/>
      <c r="NLI375" s="388"/>
      <c r="NLJ375" s="388"/>
      <c r="NLK375" s="376"/>
      <c r="NLL375" s="388"/>
      <c r="NLM375" s="376"/>
      <c r="NLN375" s="376"/>
      <c r="NLO375" s="392"/>
      <c r="NLP375" s="384"/>
      <c r="NLR375" s="386"/>
      <c r="NLS375" s="386"/>
      <c r="NLT375" s="386"/>
      <c r="NLU375" s="387"/>
      <c r="NLV375" s="387"/>
      <c r="NLW375" s="387"/>
      <c r="NLX375" s="386"/>
      <c r="NLY375" s="386"/>
      <c r="NLZ375" s="386"/>
      <c r="NMA375" s="386"/>
      <c r="NMB375" s="387"/>
      <c r="NMC375" s="388"/>
      <c r="NMD375" s="388"/>
      <c r="NME375" s="376"/>
      <c r="NMF375" s="388"/>
      <c r="NMG375" s="388"/>
      <c r="NMH375" s="388"/>
      <c r="NMI375" s="388"/>
      <c r="NMJ375" s="388"/>
      <c r="NMK375" s="376"/>
      <c r="NML375" s="388"/>
      <c r="NMM375" s="388"/>
      <c r="NMN375" s="388"/>
      <c r="NMO375" s="388"/>
      <c r="NMP375" s="388"/>
      <c r="NMQ375" s="376"/>
      <c r="NMR375" s="388"/>
      <c r="NMS375" s="376"/>
      <c r="NMT375" s="376"/>
      <c r="NMU375" s="392"/>
      <c r="NMV375" s="384"/>
      <c r="NMX375" s="386"/>
      <c r="NMY375" s="386"/>
      <c r="NMZ375" s="386"/>
      <c r="NNA375" s="387"/>
      <c r="NNB375" s="387"/>
      <c r="NNC375" s="387"/>
      <c r="NND375" s="386"/>
      <c r="NNE375" s="386"/>
      <c r="NNF375" s="386"/>
      <c r="NNG375" s="386"/>
      <c r="NNH375" s="387"/>
      <c r="NNI375" s="388"/>
      <c r="NNJ375" s="388"/>
      <c r="NNK375" s="376"/>
      <c r="NNL375" s="388"/>
      <c r="NNM375" s="388"/>
      <c r="NNN375" s="388"/>
      <c r="NNO375" s="388"/>
      <c r="NNP375" s="388"/>
      <c r="NNQ375" s="376"/>
      <c r="NNR375" s="388"/>
      <c r="NNS375" s="388"/>
      <c r="NNT375" s="388"/>
      <c r="NNU375" s="388"/>
      <c r="NNV375" s="388"/>
      <c r="NNW375" s="376"/>
      <c r="NNX375" s="388"/>
      <c r="NNY375" s="376"/>
      <c r="NNZ375" s="376"/>
      <c r="NOA375" s="392"/>
      <c r="NOB375" s="384"/>
      <c r="NOD375" s="386"/>
      <c r="NOE375" s="386"/>
      <c r="NOF375" s="386"/>
      <c r="NOG375" s="387"/>
      <c r="NOH375" s="387"/>
      <c r="NOI375" s="387"/>
      <c r="NOJ375" s="386"/>
      <c r="NOK375" s="386"/>
      <c r="NOL375" s="386"/>
      <c r="NOM375" s="386"/>
      <c r="NON375" s="387"/>
      <c r="NOO375" s="388"/>
      <c r="NOP375" s="388"/>
      <c r="NOQ375" s="376"/>
      <c r="NOR375" s="388"/>
      <c r="NOS375" s="388"/>
      <c r="NOT375" s="388"/>
      <c r="NOU375" s="388"/>
      <c r="NOV375" s="388"/>
      <c r="NOW375" s="376"/>
      <c r="NOX375" s="388"/>
      <c r="NOY375" s="388"/>
      <c r="NOZ375" s="388"/>
      <c r="NPA375" s="388"/>
      <c r="NPB375" s="388"/>
      <c r="NPC375" s="376"/>
      <c r="NPD375" s="388"/>
      <c r="NPE375" s="376"/>
      <c r="NPF375" s="376"/>
      <c r="NPG375" s="392"/>
      <c r="NPH375" s="384"/>
      <c r="NPJ375" s="386"/>
      <c r="NPK375" s="386"/>
      <c r="NPL375" s="386"/>
      <c r="NPM375" s="387"/>
      <c r="NPN375" s="387"/>
      <c r="NPO375" s="387"/>
      <c r="NPP375" s="386"/>
      <c r="NPQ375" s="386"/>
      <c r="NPR375" s="386"/>
      <c r="NPS375" s="386"/>
      <c r="NPT375" s="387"/>
      <c r="NPU375" s="388"/>
      <c r="NPV375" s="388"/>
      <c r="NPW375" s="376"/>
      <c r="NPX375" s="388"/>
      <c r="NPY375" s="388"/>
      <c r="NPZ375" s="388"/>
      <c r="NQA375" s="388"/>
      <c r="NQB375" s="388"/>
      <c r="NQC375" s="376"/>
      <c r="NQD375" s="388"/>
      <c r="NQE375" s="388"/>
      <c r="NQF375" s="388"/>
      <c r="NQG375" s="388"/>
      <c r="NQH375" s="388"/>
      <c r="NQI375" s="376"/>
      <c r="NQJ375" s="388"/>
      <c r="NQK375" s="376"/>
      <c r="NQL375" s="376"/>
      <c r="NQM375" s="392"/>
      <c r="NQN375" s="384"/>
      <c r="NQP375" s="386"/>
      <c r="NQQ375" s="386"/>
      <c r="NQR375" s="386"/>
      <c r="NQS375" s="387"/>
      <c r="NQT375" s="387"/>
      <c r="NQU375" s="387"/>
      <c r="NQV375" s="386"/>
      <c r="NQW375" s="386"/>
      <c r="NQX375" s="386"/>
      <c r="NQY375" s="386"/>
      <c r="NQZ375" s="387"/>
      <c r="NRA375" s="388"/>
      <c r="NRB375" s="388"/>
      <c r="NRC375" s="376"/>
      <c r="NRD375" s="388"/>
      <c r="NRE375" s="388"/>
      <c r="NRF375" s="388"/>
      <c r="NRG375" s="388"/>
      <c r="NRH375" s="388"/>
      <c r="NRI375" s="376"/>
      <c r="NRJ375" s="388"/>
      <c r="NRK375" s="388"/>
      <c r="NRL375" s="388"/>
      <c r="NRM375" s="388"/>
      <c r="NRN375" s="388"/>
      <c r="NRO375" s="376"/>
      <c r="NRP375" s="388"/>
      <c r="NRQ375" s="376"/>
      <c r="NRR375" s="376"/>
      <c r="NRS375" s="392"/>
      <c r="NRT375" s="384"/>
      <c r="NRV375" s="386"/>
      <c r="NRW375" s="386"/>
      <c r="NRX375" s="386"/>
      <c r="NRY375" s="387"/>
      <c r="NRZ375" s="387"/>
      <c r="NSA375" s="387"/>
      <c r="NSB375" s="386"/>
      <c r="NSC375" s="386"/>
      <c r="NSD375" s="386"/>
      <c r="NSE375" s="386"/>
      <c r="NSF375" s="387"/>
      <c r="NSG375" s="388"/>
      <c r="NSH375" s="388"/>
      <c r="NSI375" s="376"/>
      <c r="NSJ375" s="388"/>
      <c r="NSK375" s="388"/>
      <c r="NSL375" s="388"/>
      <c r="NSM375" s="388"/>
      <c r="NSN375" s="388"/>
      <c r="NSO375" s="376"/>
      <c r="NSP375" s="388"/>
      <c r="NSQ375" s="388"/>
      <c r="NSR375" s="388"/>
      <c r="NSS375" s="388"/>
      <c r="NST375" s="388"/>
      <c r="NSU375" s="376"/>
      <c r="NSV375" s="388"/>
      <c r="NSW375" s="376"/>
      <c r="NSX375" s="376"/>
      <c r="NSY375" s="392"/>
      <c r="NSZ375" s="384"/>
      <c r="NTB375" s="386"/>
      <c r="NTC375" s="386"/>
      <c r="NTD375" s="386"/>
      <c r="NTE375" s="387"/>
      <c r="NTF375" s="387"/>
      <c r="NTG375" s="387"/>
      <c r="NTH375" s="386"/>
      <c r="NTI375" s="386"/>
      <c r="NTJ375" s="386"/>
      <c r="NTK375" s="386"/>
      <c r="NTL375" s="387"/>
      <c r="NTM375" s="388"/>
      <c r="NTN375" s="388"/>
      <c r="NTO375" s="376"/>
      <c r="NTP375" s="388"/>
      <c r="NTQ375" s="388"/>
      <c r="NTR375" s="388"/>
      <c r="NTS375" s="388"/>
      <c r="NTT375" s="388"/>
      <c r="NTU375" s="376"/>
      <c r="NTV375" s="388"/>
      <c r="NTW375" s="388"/>
      <c r="NTX375" s="388"/>
      <c r="NTY375" s="388"/>
      <c r="NTZ375" s="388"/>
      <c r="NUA375" s="376"/>
      <c r="NUB375" s="388"/>
      <c r="NUC375" s="376"/>
      <c r="NUD375" s="376"/>
      <c r="NUE375" s="392"/>
      <c r="NUF375" s="384"/>
      <c r="NUH375" s="386"/>
      <c r="NUI375" s="386"/>
      <c r="NUJ375" s="386"/>
      <c r="NUK375" s="387"/>
      <c r="NUL375" s="387"/>
      <c r="NUM375" s="387"/>
      <c r="NUN375" s="386"/>
      <c r="NUO375" s="386"/>
      <c r="NUP375" s="386"/>
      <c r="NUQ375" s="386"/>
      <c r="NUR375" s="387"/>
      <c r="NUS375" s="388"/>
      <c r="NUT375" s="388"/>
      <c r="NUU375" s="376"/>
      <c r="NUV375" s="388"/>
      <c r="NUW375" s="388"/>
      <c r="NUX375" s="388"/>
      <c r="NUY375" s="388"/>
      <c r="NUZ375" s="388"/>
      <c r="NVA375" s="376"/>
      <c r="NVB375" s="388"/>
      <c r="NVC375" s="388"/>
      <c r="NVD375" s="388"/>
      <c r="NVE375" s="388"/>
      <c r="NVF375" s="388"/>
      <c r="NVG375" s="376"/>
      <c r="NVH375" s="388"/>
      <c r="NVI375" s="376"/>
      <c r="NVJ375" s="376"/>
      <c r="NVK375" s="392"/>
      <c r="NVL375" s="384"/>
      <c r="NVN375" s="386"/>
      <c r="NVO375" s="386"/>
      <c r="NVP375" s="386"/>
      <c r="NVQ375" s="387"/>
      <c r="NVR375" s="387"/>
      <c r="NVS375" s="387"/>
      <c r="NVT375" s="386"/>
      <c r="NVU375" s="386"/>
      <c r="NVV375" s="386"/>
      <c r="NVW375" s="386"/>
      <c r="NVX375" s="387"/>
      <c r="NVY375" s="388"/>
      <c r="NVZ375" s="388"/>
      <c r="NWA375" s="376"/>
      <c r="NWB375" s="388"/>
      <c r="NWC375" s="388"/>
      <c r="NWD375" s="388"/>
      <c r="NWE375" s="388"/>
      <c r="NWF375" s="388"/>
      <c r="NWG375" s="376"/>
      <c r="NWH375" s="388"/>
      <c r="NWI375" s="388"/>
      <c r="NWJ375" s="388"/>
      <c r="NWK375" s="388"/>
      <c r="NWL375" s="388"/>
      <c r="NWM375" s="376"/>
      <c r="NWN375" s="388"/>
      <c r="NWO375" s="376"/>
      <c r="NWP375" s="376"/>
      <c r="NWQ375" s="392"/>
      <c r="NWR375" s="384"/>
      <c r="NWT375" s="386"/>
      <c r="NWU375" s="386"/>
      <c r="NWV375" s="386"/>
      <c r="NWW375" s="387"/>
      <c r="NWX375" s="387"/>
      <c r="NWY375" s="387"/>
      <c r="NWZ375" s="386"/>
      <c r="NXA375" s="386"/>
      <c r="NXB375" s="386"/>
      <c r="NXC375" s="386"/>
      <c r="NXD375" s="387"/>
      <c r="NXE375" s="388"/>
      <c r="NXF375" s="388"/>
      <c r="NXG375" s="376"/>
      <c r="NXH375" s="388"/>
      <c r="NXI375" s="388"/>
      <c r="NXJ375" s="388"/>
      <c r="NXK375" s="388"/>
      <c r="NXL375" s="388"/>
      <c r="NXM375" s="376"/>
      <c r="NXN375" s="388"/>
      <c r="NXO375" s="388"/>
      <c r="NXP375" s="388"/>
      <c r="NXQ375" s="388"/>
      <c r="NXR375" s="388"/>
      <c r="NXS375" s="376"/>
      <c r="NXT375" s="388"/>
      <c r="NXU375" s="376"/>
      <c r="NXV375" s="376"/>
      <c r="NXW375" s="392"/>
      <c r="NXX375" s="384"/>
      <c r="NXZ375" s="386"/>
      <c r="NYA375" s="386"/>
      <c r="NYB375" s="386"/>
      <c r="NYC375" s="387"/>
      <c r="NYD375" s="387"/>
      <c r="NYE375" s="387"/>
      <c r="NYF375" s="386"/>
      <c r="NYG375" s="386"/>
      <c r="NYH375" s="386"/>
      <c r="NYI375" s="386"/>
      <c r="NYJ375" s="387"/>
      <c r="NYK375" s="388"/>
      <c r="NYL375" s="388"/>
      <c r="NYM375" s="376"/>
      <c r="NYN375" s="388"/>
      <c r="NYO375" s="388"/>
      <c r="NYP375" s="388"/>
      <c r="NYQ375" s="388"/>
      <c r="NYR375" s="388"/>
      <c r="NYS375" s="376"/>
      <c r="NYT375" s="388"/>
      <c r="NYU375" s="388"/>
      <c r="NYV375" s="388"/>
      <c r="NYW375" s="388"/>
      <c r="NYX375" s="388"/>
      <c r="NYY375" s="376"/>
      <c r="NYZ375" s="388"/>
      <c r="NZA375" s="376"/>
      <c r="NZB375" s="376"/>
      <c r="NZC375" s="392"/>
      <c r="NZD375" s="384"/>
      <c r="NZF375" s="386"/>
      <c r="NZG375" s="386"/>
      <c r="NZH375" s="386"/>
      <c r="NZI375" s="387"/>
      <c r="NZJ375" s="387"/>
      <c r="NZK375" s="387"/>
      <c r="NZL375" s="386"/>
      <c r="NZM375" s="386"/>
      <c r="NZN375" s="386"/>
      <c r="NZO375" s="386"/>
      <c r="NZP375" s="387"/>
      <c r="NZQ375" s="388"/>
      <c r="NZR375" s="388"/>
      <c r="NZS375" s="376"/>
      <c r="NZT375" s="388"/>
      <c r="NZU375" s="388"/>
      <c r="NZV375" s="388"/>
      <c r="NZW375" s="388"/>
      <c r="NZX375" s="388"/>
      <c r="NZY375" s="376"/>
      <c r="NZZ375" s="388"/>
      <c r="OAA375" s="388"/>
      <c r="OAB375" s="388"/>
      <c r="OAC375" s="388"/>
      <c r="OAD375" s="388"/>
      <c r="OAE375" s="376"/>
      <c r="OAF375" s="388"/>
      <c r="OAG375" s="376"/>
      <c r="OAH375" s="376"/>
      <c r="OAI375" s="392"/>
      <c r="OAJ375" s="384"/>
      <c r="OAL375" s="386"/>
      <c r="OAM375" s="386"/>
      <c r="OAN375" s="386"/>
      <c r="OAO375" s="387"/>
      <c r="OAP375" s="387"/>
      <c r="OAQ375" s="387"/>
      <c r="OAR375" s="386"/>
      <c r="OAS375" s="386"/>
      <c r="OAT375" s="386"/>
      <c r="OAU375" s="386"/>
      <c r="OAV375" s="387"/>
      <c r="OAW375" s="388"/>
      <c r="OAX375" s="388"/>
      <c r="OAY375" s="376"/>
      <c r="OAZ375" s="388"/>
      <c r="OBA375" s="388"/>
      <c r="OBB375" s="388"/>
      <c r="OBC375" s="388"/>
      <c r="OBD375" s="388"/>
      <c r="OBE375" s="376"/>
      <c r="OBF375" s="388"/>
      <c r="OBG375" s="388"/>
      <c r="OBH375" s="388"/>
      <c r="OBI375" s="388"/>
      <c r="OBJ375" s="388"/>
      <c r="OBK375" s="376"/>
      <c r="OBL375" s="388"/>
      <c r="OBM375" s="376"/>
      <c r="OBN375" s="376"/>
      <c r="OBO375" s="392"/>
      <c r="OBP375" s="384"/>
      <c r="OBR375" s="386"/>
      <c r="OBS375" s="386"/>
      <c r="OBT375" s="386"/>
      <c r="OBU375" s="387"/>
      <c r="OBV375" s="387"/>
      <c r="OBW375" s="387"/>
      <c r="OBX375" s="386"/>
      <c r="OBY375" s="386"/>
      <c r="OBZ375" s="386"/>
      <c r="OCA375" s="386"/>
      <c r="OCB375" s="387"/>
      <c r="OCC375" s="388"/>
      <c r="OCD375" s="388"/>
      <c r="OCE375" s="376"/>
      <c r="OCF375" s="388"/>
      <c r="OCG375" s="388"/>
      <c r="OCH375" s="388"/>
      <c r="OCI375" s="388"/>
      <c r="OCJ375" s="388"/>
      <c r="OCK375" s="376"/>
      <c r="OCL375" s="388"/>
      <c r="OCM375" s="388"/>
      <c r="OCN375" s="388"/>
      <c r="OCO375" s="388"/>
      <c r="OCP375" s="388"/>
      <c r="OCQ375" s="376"/>
      <c r="OCR375" s="388"/>
      <c r="OCS375" s="376"/>
      <c r="OCT375" s="376"/>
      <c r="OCU375" s="392"/>
      <c r="OCV375" s="384"/>
      <c r="OCX375" s="386"/>
      <c r="OCY375" s="386"/>
      <c r="OCZ375" s="386"/>
      <c r="ODA375" s="387"/>
      <c r="ODB375" s="387"/>
      <c r="ODC375" s="387"/>
      <c r="ODD375" s="386"/>
      <c r="ODE375" s="386"/>
      <c r="ODF375" s="386"/>
      <c r="ODG375" s="386"/>
      <c r="ODH375" s="387"/>
      <c r="ODI375" s="388"/>
      <c r="ODJ375" s="388"/>
      <c r="ODK375" s="376"/>
      <c r="ODL375" s="388"/>
      <c r="ODM375" s="388"/>
      <c r="ODN375" s="388"/>
      <c r="ODO375" s="388"/>
      <c r="ODP375" s="388"/>
      <c r="ODQ375" s="376"/>
      <c r="ODR375" s="388"/>
      <c r="ODS375" s="388"/>
      <c r="ODT375" s="388"/>
      <c r="ODU375" s="388"/>
      <c r="ODV375" s="388"/>
      <c r="ODW375" s="376"/>
      <c r="ODX375" s="388"/>
      <c r="ODY375" s="376"/>
      <c r="ODZ375" s="376"/>
      <c r="OEA375" s="392"/>
      <c r="OEB375" s="384"/>
      <c r="OED375" s="386"/>
      <c r="OEE375" s="386"/>
      <c r="OEF375" s="386"/>
      <c r="OEG375" s="387"/>
      <c r="OEH375" s="387"/>
      <c r="OEI375" s="387"/>
      <c r="OEJ375" s="386"/>
      <c r="OEK375" s="386"/>
      <c r="OEL375" s="386"/>
      <c r="OEM375" s="386"/>
      <c r="OEN375" s="387"/>
      <c r="OEO375" s="388"/>
      <c r="OEP375" s="388"/>
      <c r="OEQ375" s="376"/>
      <c r="OER375" s="388"/>
      <c r="OES375" s="388"/>
      <c r="OET375" s="388"/>
      <c r="OEU375" s="388"/>
      <c r="OEV375" s="388"/>
      <c r="OEW375" s="376"/>
      <c r="OEX375" s="388"/>
      <c r="OEY375" s="388"/>
      <c r="OEZ375" s="388"/>
      <c r="OFA375" s="388"/>
      <c r="OFB375" s="388"/>
      <c r="OFC375" s="376"/>
      <c r="OFD375" s="388"/>
      <c r="OFE375" s="376"/>
      <c r="OFF375" s="376"/>
      <c r="OFG375" s="392"/>
      <c r="OFH375" s="384"/>
      <c r="OFJ375" s="386"/>
      <c r="OFK375" s="386"/>
      <c r="OFL375" s="386"/>
      <c r="OFM375" s="387"/>
      <c r="OFN375" s="387"/>
      <c r="OFO375" s="387"/>
      <c r="OFP375" s="386"/>
      <c r="OFQ375" s="386"/>
      <c r="OFR375" s="386"/>
      <c r="OFS375" s="386"/>
      <c r="OFT375" s="387"/>
      <c r="OFU375" s="388"/>
      <c r="OFV375" s="388"/>
      <c r="OFW375" s="376"/>
      <c r="OFX375" s="388"/>
      <c r="OFY375" s="388"/>
      <c r="OFZ375" s="388"/>
      <c r="OGA375" s="388"/>
      <c r="OGB375" s="388"/>
      <c r="OGC375" s="376"/>
      <c r="OGD375" s="388"/>
      <c r="OGE375" s="388"/>
      <c r="OGF375" s="388"/>
      <c r="OGG375" s="388"/>
      <c r="OGH375" s="388"/>
      <c r="OGI375" s="376"/>
      <c r="OGJ375" s="388"/>
      <c r="OGK375" s="376"/>
      <c r="OGL375" s="376"/>
      <c r="OGM375" s="392"/>
      <c r="OGN375" s="384"/>
      <c r="OGP375" s="386"/>
      <c r="OGQ375" s="386"/>
      <c r="OGR375" s="386"/>
      <c r="OGS375" s="387"/>
      <c r="OGT375" s="387"/>
      <c r="OGU375" s="387"/>
      <c r="OGV375" s="386"/>
      <c r="OGW375" s="386"/>
      <c r="OGX375" s="386"/>
      <c r="OGY375" s="386"/>
      <c r="OGZ375" s="387"/>
      <c r="OHA375" s="388"/>
      <c r="OHB375" s="388"/>
      <c r="OHC375" s="376"/>
      <c r="OHD375" s="388"/>
      <c r="OHE375" s="388"/>
      <c r="OHF375" s="388"/>
      <c r="OHG375" s="388"/>
      <c r="OHH375" s="388"/>
      <c r="OHI375" s="376"/>
      <c r="OHJ375" s="388"/>
      <c r="OHK375" s="388"/>
      <c r="OHL375" s="388"/>
      <c r="OHM375" s="388"/>
      <c r="OHN375" s="388"/>
      <c r="OHO375" s="376"/>
      <c r="OHP375" s="388"/>
      <c r="OHQ375" s="376"/>
      <c r="OHR375" s="376"/>
      <c r="OHS375" s="392"/>
      <c r="OHT375" s="384"/>
      <c r="OHV375" s="386"/>
      <c r="OHW375" s="386"/>
      <c r="OHX375" s="386"/>
      <c r="OHY375" s="387"/>
      <c r="OHZ375" s="387"/>
      <c r="OIA375" s="387"/>
      <c r="OIB375" s="386"/>
      <c r="OIC375" s="386"/>
      <c r="OID375" s="386"/>
      <c r="OIE375" s="386"/>
      <c r="OIF375" s="387"/>
      <c r="OIG375" s="388"/>
      <c r="OIH375" s="388"/>
      <c r="OII375" s="376"/>
      <c r="OIJ375" s="388"/>
      <c r="OIK375" s="388"/>
      <c r="OIL375" s="388"/>
      <c r="OIM375" s="388"/>
      <c r="OIN375" s="388"/>
      <c r="OIO375" s="376"/>
      <c r="OIP375" s="388"/>
      <c r="OIQ375" s="388"/>
      <c r="OIR375" s="388"/>
      <c r="OIS375" s="388"/>
      <c r="OIT375" s="388"/>
      <c r="OIU375" s="376"/>
      <c r="OIV375" s="388"/>
      <c r="OIW375" s="376"/>
      <c r="OIX375" s="376"/>
      <c r="OIY375" s="392"/>
      <c r="OIZ375" s="384"/>
      <c r="OJB375" s="386"/>
      <c r="OJC375" s="386"/>
      <c r="OJD375" s="386"/>
      <c r="OJE375" s="387"/>
      <c r="OJF375" s="387"/>
      <c r="OJG375" s="387"/>
      <c r="OJH375" s="386"/>
      <c r="OJI375" s="386"/>
      <c r="OJJ375" s="386"/>
      <c r="OJK375" s="386"/>
      <c r="OJL375" s="387"/>
      <c r="OJM375" s="388"/>
      <c r="OJN375" s="388"/>
      <c r="OJO375" s="376"/>
      <c r="OJP375" s="388"/>
      <c r="OJQ375" s="388"/>
      <c r="OJR375" s="388"/>
      <c r="OJS375" s="388"/>
      <c r="OJT375" s="388"/>
      <c r="OJU375" s="376"/>
      <c r="OJV375" s="388"/>
      <c r="OJW375" s="388"/>
      <c r="OJX375" s="388"/>
      <c r="OJY375" s="388"/>
      <c r="OJZ375" s="388"/>
      <c r="OKA375" s="376"/>
      <c r="OKB375" s="388"/>
      <c r="OKC375" s="376"/>
      <c r="OKD375" s="376"/>
      <c r="OKE375" s="392"/>
      <c r="OKF375" s="384"/>
      <c r="OKH375" s="386"/>
      <c r="OKI375" s="386"/>
      <c r="OKJ375" s="386"/>
      <c r="OKK375" s="387"/>
      <c r="OKL375" s="387"/>
      <c r="OKM375" s="387"/>
      <c r="OKN375" s="386"/>
      <c r="OKO375" s="386"/>
      <c r="OKP375" s="386"/>
      <c r="OKQ375" s="386"/>
      <c r="OKR375" s="387"/>
      <c r="OKS375" s="388"/>
      <c r="OKT375" s="388"/>
      <c r="OKU375" s="376"/>
      <c r="OKV375" s="388"/>
      <c r="OKW375" s="388"/>
      <c r="OKX375" s="388"/>
      <c r="OKY375" s="388"/>
      <c r="OKZ375" s="388"/>
      <c r="OLA375" s="376"/>
      <c r="OLB375" s="388"/>
      <c r="OLC375" s="388"/>
      <c r="OLD375" s="388"/>
      <c r="OLE375" s="388"/>
      <c r="OLF375" s="388"/>
      <c r="OLG375" s="376"/>
      <c r="OLH375" s="388"/>
      <c r="OLI375" s="376"/>
      <c r="OLJ375" s="376"/>
      <c r="OLK375" s="392"/>
      <c r="OLL375" s="384"/>
      <c r="OLN375" s="386"/>
      <c r="OLO375" s="386"/>
      <c r="OLP375" s="386"/>
      <c r="OLQ375" s="387"/>
      <c r="OLR375" s="387"/>
      <c r="OLS375" s="387"/>
      <c r="OLT375" s="386"/>
      <c r="OLU375" s="386"/>
      <c r="OLV375" s="386"/>
      <c r="OLW375" s="386"/>
      <c r="OLX375" s="387"/>
      <c r="OLY375" s="388"/>
      <c r="OLZ375" s="388"/>
      <c r="OMA375" s="376"/>
      <c r="OMB375" s="388"/>
      <c r="OMC375" s="388"/>
      <c r="OMD375" s="388"/>
      <c r="OME375" s="388"/>
      <c r="OMF375" s="388"/>
      <c r="OMG375" s="376"/>
      <c r="OMH375" s="388"/>
      <c r="OMI375" s="388"/>
      <c r="OMJ375" s="388"/>
      <c r="OMK375" s="388"/>
      <c r="OML375" s="388"/>
      <c r="OMM375" s="376"/>
      <c r="OMN375" s="388"/>
      <c r="OMO375" s="376"/>
      <c r="OMP375" s="376"/>
      <c r="OMQ375" s="392"/>
      <c r="OMR375" s="384"/>
      <c r="OMT375" s="386"/>
      <c r="OMU375" s="386"/>
      <c r="OMV375" s="386"/>
      <c r="OMW375" s="387"/>
      <c r="OMX375" s="387"/>
      <c r="OMY375" s="387"/>
      <c r="OMZ375" s="386"/>
      <c r="ONA375" s="386"/>
      <c r="ONB375" s="386"/>
      <c r="ONC375" s="386"/>
      <c r="OND375" s="387"/>
      <c r="ONE375" s="388"/>
      <c r="ONF375" s="388"/>
      <c r="ONG375" s="376"/>
      <c r="ONH375" s="388"/>
      <c r="ONI375" s="388"/>
      <c r="ONJ375" s="388"/>
      <c r="ONK375" s="388"/>
      <c r="ONL375" s="388"/>
      <c r="ONM375" s="376"/>
      <c r="ONN375" s="388"/>
      <c r="ONO375" s="388"/>
      <c r="ONP375" s="388"/>
      <c r="ONQ375" s="388"/>
      <c r="ONR375" s="388"/>
      <c r="ONS375" s="376"/>
      <c r="ONT375" s="388"/>
      <c r="ONU375" s="376"/>
      <c r="ONV375" s="376"/>
      <c r="ONW375" s="392"/>
      <c r="ONX375" s="384"/>
      <c r="ONZ375" s="386"/>
      <c r="OOA375" s="386"/>
      <c r="OOB375" s="386"/>
      <c r="OOC375" s="387"/>
      <c r="OOD375" s="387"/>
      <c r="OOE375" s="387"/>
      <c r="OOF375" s="386"/>
      <c r="OOG375" s="386"/>
      <c r="OOH375" s="386"/>
      <c r="OOI375" s="386"/>
      <c r="OOJ375" s="387"/>
      <c r="OOK375" s="388"/>
      <c r="OOL375" s="388"/>
      <c r="OOM375" s="376"/>
      <c r="OON375" s="388"/>
      <c r="OOO375" s="388"/>
      <c r="OOP375" s="388"/>
      <c r="OOQ375" s="388"/>
      <c r="OOR375" s="388"/>
      <c r="OOS375" s="376"/>
      <c r="OOT375" s="388"/>
      <c r="OOU375" s="388"/>
      <c r="OOV375" s="388"/>
      <c r="OOW375" s="388"/>
      <c r="OOX375" s="388"/>
      <c r="OOY375" s="376"/>
      <c r="OOZ375" s="388"/>
      <c r="OPA375" s="376"/>
      <c r="OPB375" s="376"/>
      <c r="OPC375" s="392"/>
      <c r="OPD375" s="384"/>
      <c r="OPF375" s="386"/>
      <c r="OPG375" s="386"/>
      <c r="OPH375" s="386"/>
      <c r="OPI375" s="387"/>
      <c r="OPJ375" s="387"/>
      <c r="OPK375" s="387"/>
      <c r="OPL375" s="386"/>
      <c r="OPM375" s="386"/>
      <c r="OPN375" s="386"/>
      <c r="OPO375" s="386"/>
      <c r="OPP375" s="387"/>
      <c r="OPQ375" s="388"/>
      <c r="OPR375" s="388"/>
      <c r="OPS375" s="376"/>
      <c r="OPT375" s="388"/>
      <c r="OPU375" s="388"/>
      <c r="OPV375" s="388"/>
      <c r="OPW375" s="388"/>
      <c r="OPX375" s="388"/>
      <c r="OPY375" s="376"/>
      <c r="OPZ375" s="388"/>
      <c r="OQA375" s="388"/>
      <c r="OQB375" s="388"/>
      <c r="OQC375" s="388"/>
      <c r="OQD375" s="388"/>
      <c r="OQE375" s="376"/>
      <c r="OQF375" s="388"/>
      <c r="OQG375" s="376"/>
      <c r="OQH375" s="376"/>
      <c r="OQI375" s="392"/>
      <c r="OQJ375" s="384"/>
      <c r="OQL375" s="386"/>
      <c r="OQM375" s="386"/>
      <c r="OQN375" s="386"/>
      <c r="OQO375" s="387"/>
      <c r="OQP375" s="387"/>
      <c r="OQQ375" s="387"/>
      <c r="OQR375" s="386"/>
      <c r="OQS375" s="386"/>
      <c r="OQT375" s="386"/>
      <c r="OQU375" s="386"/>
      <c r="OQV375" s="387"/>
      <c r="OQW375" s="388"/>
      <c r="OQX375" s="388"/>
      <c r="OQY375" s="376"/>
      <c r="OQZ375" s="388"/>
      <c r="ORA375" s="388"/>
      <c r="ORB375" s="388"/>
      <c r="ORC375" s="388"/>
      <c r="ORD375" s="388"/>
      <c r="ORE375" s="376"/>
      <c r="ORF375" s="388"/>
      <c r="ORG375" s="388"/>
      <c r="ORH375" s="388"/>
      <c r="ORI375" s="388"/>
      <c r="ORJ375" s="388"/>
      <c r="ORK375" s="376"/>
      <c r="ORL375" s="388"/>
      <c r="ORM375" s="376"/>
      <c r="ORN375" s="376"/>
      <c r="ORO375" s="392"/>
      <c r="ORP375" s="384"/>
      <c r="ORR375" s="386"/>
      <c r="ORS375" s="386"/>
      <c r="ORT375" s="386"/>
      <c r="ORU375" s="387"/>
      <c r="ORV375" s="387"/>
      <c r="ORW375" s="387"/>
      <c r="ORX375" s="386"/>
      <c r="ORY375" s="386"/>
      <c r="ORZ375" s="386"/>
      <c r="OSA375" s="386"/>
      <c r="OSB375" s="387"/>
      <c r="OSC375" s="388"/>
      <c r="OSD375" s="388"/>
      <c r="OSE375" s="376"/>
      <c r="OSF375" s="388"/>
      <c r="OSG375" s="388"/>
      <c r="OSH375" s="388"/>
      <c r="OSI375" s="388"/>
      <c r="OSJ375" s="388"/>
      <c r="OSK375" s="376"/>
      <c r="OSL375" s="388"/>
      <c r="OSM375" s="388"/>
      <c r="OSN375" s="388"/>
      <c r="OSO375" s="388"/>
      <c r="OSP375" s="388"/>
      <c r="OSQ375" s="376"/>
      <c r="OSR375" s="388"/>
      <c r="OSS375" s="376"/>
      <c r="OST375" s="376"/>
      <c r="OSU375" s="392"/>
      <c r="OSV375" s="384"/>
      <c r="OSX375" s="386"/>
      <c r="OSY375" s="386"/>
      <c r="OSZ375" s="386"/>
      <c r="OTA375" s="387"/>
      <c r="OTB375" s="387"/>
      <c r="OTC375" s="387"/>
      <c r="OTD375" s="386"/>
      <c r="OTE375" s="386"/>
      <c r="OTF375" s="386"/>
      <c r="OTG375" s="386"/>
      <c r="OTH375" s="387"/>
      <c r="OTI375" s="388"/>
      <c r="OTJ375" s="388"/>
      <c r="OTK375" s="376"/>
      <c r="OTL375" s="388"/>
      <c r="OTM375" s="388"/>
      <c r="OTN375" s="388"/>
      <c r="OTO375" s="388"/>
      <c r="OTP375" s="388"/>
      <c r="OTQ375" s="376"/>
      <c r="OTR375" s="388"/>
      <c r="OTS375" s="388"/>
      <c r="OTT375" s="388"/>
      <c r="OTU375" s="388"/>
      <c r="OTV375" s="388"/>
      <c r="OTW375" s="376"/>
      <c r="OTX375" s="388"/>
      <c r="OTY375" s="376"/>
      <c r="OTZ375" s="376"/>
      <c r="OUA375" s="392"/>
      <c r="OUB375" s="384"/>
      <c r="OUD375" s="386"/>
      <c r="OUE375" s="386"/>
      <c r="OUF375" s="386"/>
      <c r="OUG375" s="387"/>
      <c r="OUH375" s="387"/>
      <c r="OUI375" s="387"/>
      <c r="OUJ375" s="386"/>
      <c r="OUK375" s="386"/>
      <c r="OUL375" s="386"/>
      <c r="OUM375" s="386"/>
      <c r="OUN375" s="387"/>
      <c r="OUO375" s="388"/>
      <c r="OUP375" s="388"/>
      <c r="OUQ375" s="376"/>
      <c r="OUR375" s="388"/>
      <c r="OUS375" s="388"/>
      <c r="OUT375" s="388"/>
      <c r="OUU375" s="388"/>
      <c r="OUV375" s="388"/>
      <c r="OUW375" s="376"/>
      <c r="OUX375" s="388"/>
      <c r="OUY375" s="388"/>
      <c r="OUZ375" s="388"/>
      <c r="OVA375" s="388"/>
      <c r="OVB375" s="388"/>
      <c r="OVC375" s="376"/>
      <c r="OVD375" s="388"/>
      <c r="OVE375" s="376"/>
      <c r="OVF375" s="376"/>
      <c r="OVG375" s="392"/>
      <c r="OVH375" s="384"/>
      <c r="OVJ375" s="386"/>
      <c r="OVK375" s="386"/>
      <c r="OVL375" s="386"/>
      <c r="OVM375" s="387"/>
      <c r="OVN375" s="387"/>
      <c r="OVO375" s="387"/>
      <c r="OVP375" s="386"/>
      <c r="OVQ375" s="386"/>
      <c r="OVR375" s="386"/>
      <c r="OVS375" s="386"/>
      <c r="OVT375" s="387"/>
      <c r="OVU375" s="388"/>
      <c r="OVV375" s="388"/>
      <c r="OVW375" s="376"/>
      <c r="OVX375" s="388"/>
      <c r="OVY375" s="388"/>
      <c r="OVZ375" s="388"/>
      <c r="OWA375" s="388"/>
      <c r="OWB375" s="388"/>
      <c r="OWC375" s="376"/>
      <c r="OWD375" s="388"/>
      <c r="OWE375" s="388"/>
      <c r="OWF375" s="388"/>
      <c r="OWG375" s="388"/>
      <c r="OWH375" s="388"/>
      <c r="OWI375" s="376"/>
      <c r="OWJ375" s="388"/>
      <c r="OWK375" s="376"/>
      <c r="OWL375" s="376"/>
      <c r="OWM375" s="392"/>
      <c r="OWN375" s="384"/>
      <c r="OWP375" s="386"/>
      <c r="OWQ375" s="386"/>
      <c r="OWR375" s="386"/>
      <c r="OWS375" s="387"/>
      <c r="OWT375" s="387"/>
      <c r="OWU375" s="387"/>
      <c r="OWV375" s="386"/>
      <c r="OWW375" s="386"/>
      <c r="OWX375" s="386"/>
      <c r="OWY375" s="386"/>
      <c r="OWZ375" s="387"/>
      <c r="OXA375" s="388"/>
      <c r="OXB375" s="388"/>
      <c r="OXC375" s="376"/>
      <c r="OXD375" s="388"/>
      <c r="OXE375" s="388"/>
      <c r="OXF375" s="388"/>
      <c r="OXG375" s="388"/>
      <c r="OXH375" s="388"/>
      <c r="OXI375" s="376"/>
      <c r="OXJ375" s="388"/>
      <c r="OXK375" s="388"/>
      <c r="OXL375" s="388"/>
      <c r="OXM375" s="388"/>
      <c r="OXN375" s="388"/>
      <c r="OXO375" s="376"/>
      <c r="OXP375" s="388"/>
      <c r="OXQ375" s="376"/>
      <c r="OXR375" s="376"/>
      <c r="OXS375" s="392"/>
      <c r="OXT375" s="384"/>
      <c r="OXV375" s="386"/>
      <c r="OXW375" s="386"/>
      <c r="OXX375" s="386"/>
      <c r="OXY375" s="387"/>
      <c r="OXZ375" s="387"/>
      <c r="OYA375" s="387"/>
      <c r="OYB375" s="386"/>
      <c r="OYC375" s="386"/>
      <c r="OYD375" s="386"/>
      <c r="OYE375" s="386"/>
      <c r="OYF375" s="387"/>
      <c r="OYG375" s="388"/>
      <c r="OYH375" s="388"/>
      <c r="OYI375" s="376"/>
      <c r="OYJ375" s="388"/>
      <c r="OYK375" s="388"/>
      <c r="OYL375" s="388"/>
      <c r="OYM375" s="388"/>
      <c r="OYN375" s="388"/>
      <c r="OYO375" s="376"/>
      <c r="OYP375" s="388"/>
      <c r="OYQ375" s="388"/>
      <c r="OYR375" s="388"/>
      <c r="OYS375" s="388"/>
      <c r="OYT375" s="388"/>
      <c r="OYU375" s="376"/>
      <c r="OYV375" s="388"/>
      <c r="OYW375" s="376"/>
      <c r="OYX375" s="376"/>
      <c r="OYY375" s="392"/>
      <c r="OYZ375" s="384"/>
      <c r="OZB375" s="386"/>
      <c r="OZC375" s="386"/>
      <c r="OZD375" s="386"/>
      <c r="OZE375" s="387"/>
      <c r="OZF375" s="387"/>
      <c r="OZG375" s="387"/>
      <c r="OZH375" s="386"/>
      <c r="OZI375" s="386"/>
      <c r="OZJ375" s="386"/>
      <c r="OZK375" s="386"/>
      <c r="OZL375" s="387"/>
      <c r="OZM375" s="388"/>
      <c r="OZN375" s="388"/>
      <c r="OZO375" s="376"/>
      <c r="OZP375" s="388"/>
      <c r="OZQ375" s="388"/>
      <c r="OZR375" s="388"/>
      <c r="OZS375" s="388"/>
      <c r="OZT375" s="388"/>
      <c r="OZU375" s="376"/>
      <c r="OZV375" s="388"/>
      <c r="OZW375" s="388"/>
      <c r="OZX375" s="388"/>
      <c r="OZY375" s="388"/>
      <c r="OZZ375" s="388"/>
      <c r="PAA375" s="376"/>
      <c r="PAB375" s="388"/>
      <c r="PAC375" s="376"/>
      <c r="PAD375" s="376"/>
      <c r="PAE375" s="392"/>
      <c r="PAF375" s="384"/>
      <c r="PAH375" s="386"/>
      <c r="PAI375" s="386"/>
      <c r="PAJ375" s="386"/>
      <c r="PAK375" s="387"/>
      <c r="PAL375" s="387"/>
      <c r="PAM375" s="387"/>
      <c r="PAN375" s="386"/>
      <c r="PAO375" s="386"/>
      <c r="PAP375" s="386"/>
      <c r="PAQ375" s="386"/>
      <c r="PAR375" s="387"/>
      <c r="PAS375" s="388"/>
      <c r="PAT375" s="388"/>
      <c r="PAU375" s="376"/>
      <c r="PAV375" s="388"/>
      <c r="PAW375" s="388"/>
      <c r="PAX375" s="388"/>
      <c r="PAY375" s="388"/>
      <c r="PAZ375" s="388"/>
      <c r="PBA375" s="376"/>
      <c r="PBB375" s="388"/>
      <c r="PBC375" s="388"/>
      <c r="PBD375" s="388"/>
      <c r="PBE375" s="388"/>
      <c r="PBF375" s="388"/>
      <c r="PBG375" s="376"/>
      <c r="PBH375" s="388"/>
      <c r="PBI375" s="376"/>
      <c r="PBJ375" s="376"/>
      <c r="PBK375" s="392"/>
      <c r="PBL375" s="384"/>
      <c r="PBN375" s="386"/>
      <c r="PBO375" s="386"/>
      <c r="PBP375" s="386"/>
      <c r="PBQ375" s="387"/>
      <c r="PBR375" s="387"/>
      <c r="PBS375" s="387"/>
      <c r="PBT375" s="386"/>
      <c r="PBU375" s="386"/>
      <c r="PBV375" s="386"/>
      <c r="PBW375" s="386"/>
      <c r="PBX375" s="387"/>
      <c r="PBY375" s="388"/>
      <c r="PBZ375" s="388"/>
      <c r="PCA375" s="376"/>
      <c r="PCB375" s="388"/>
      <c r="PCC375" s="388"/>
      <c r="PCD375" s="388"/>
      <c r="PCE375" s="388"/>
      <c r="PCF375" s="388"/>
      <c r="PCG375" s="376"/>
      <c r="PCH375" s="388"/>
      <c r="PCI375" s="388"/>
      <c r="PCJ375" s="388"/>
      <c r="PCK375" s="388"/>
      <c r="PCL375" s="388"/>
      <c r="PCM375" s="376"/>
      <c r="PCN375" s="388"/>
      <c r="PCO375" s="376"/>
      <c r="PCP375" s="376"/>
      <c r="PCQ375" s="392"/>
      <c r="PCR375" s="384"/>
      <c r="PCT375" s="386"/>
      <c r="PCU375" s="386"/>
      <c r="PCV375" s="386"/>
      <c r="PCW375" s="387"/>
      <c r="PCX375" s="387"/>
      <c r="PCY375" s="387"/>
      <c r="PCZ375" s="386"/>
      <c r="PDA375" s="386"/>
      <c r="PDB375" s="386"/>
      <c r="PDC375" s="386"/>
      <c r="PDD375" s="387"/>
      <c r="PDE375" s="388"/>
      <c r="PDF375" s="388"/>
      <c r="PDG375" s="376"/>
      <c r="PDH375" s="388"/>
      <c r="PDI375" s="388"/>
      <c r="PDJ375" s="388"/>
      <c r="PDK375" s="388"/>
      <c r="PDL375" s="388"/>
      <c r="PDM375" s="376"/>
      <c r="PDN375" s="388"/>
      <c r="PDO375" s="388"/>
      <c r="PDP375" s="388"/>
      <c r="PDQ375" s="388"/>
      <c r="PDR375" s="388"/>
      <c r="PDS375" s="376"/>
      <c r="PDT375" s="388"/>
      <c r="PDU375" s="376"/>
      <c r="PDV375" s="376"/>
      <c r="PDW375" s="392"/>
      <c r="PDX375" s="384"/>
      <c r="PDZ375" s="386"/>
      <c r="PEA375" s="386"/>
      <c r="PEB375" s="386"/>
      <c r="PEC375" s="387"/>
      <c r="PED375" s="387"/>
      <c r="PEE375" s="387"/>
      <c r="PEF375" s="386"/>
      <c r="PEG375" s="386"/>
      <c r="PEH375" s="386"/>
      <c r="PEI375" s="386"/>
      <c r="PEJ375" s="387"/>
      <c r="PEK375" s="388"/>
      <c r="PEL375" s="388"/>
      <c r="PEM375" s="376"/>
      <c r="PEN375" s="388"/>
      <c r="PEO375" s="388"/>
      <c r="PEP375" s="388"/>
      <c r="PEQ375" s="388"/>
      <c r="PER375" s="388"/>
      <c r="PES375" s="376"/>
      <c r="PET375" s="388"/>
      <c r="PEU375" s="388"/>
      <c r="PEV375" s="388"/>
      <c r="PEW375" s="388"/>
      <c r="PEX375" s="388"/>
      <c r="PEY375" s="376"/>
      <c r="PEZ375" s="388"/>
      <c r="PFA375" s="376"/>
      <c r="PFB375" s="376"/>
      <c r="PFC375" s="392"/>
      <c r="PFD375" s="384"/>
      <c r="PFF375" s="386"/>
      <c r="PFG375" s="386"/>
      <c r="PFH375" s="386"/>
      <c r="PFI375" s="387"/>
      <c r="PFJ375" s="387"/>
      <c r="PFK375" s="387"/>
      <c r="PFL375" s="386"/>
      <c r="PFM375" s="386"/>
      <c r="PFN375" s="386"/>
      <c r="PFO375" s="386"/>
      <c r="PFP375" s="387"/>
      <c r="PFQ375" s="388"/>
      <c r="PFR375" s="388"/>
      <c r="PFS375" s="376"/>
      <c r="PFT375" s="388"/>
      <c r="PFU375" s="388"/>
      <c r="PFV375" s="388"/>
      <c r="PFW375" s="388"/>
      <c r="PFX375" s="388"/>
      <c r="PFY375" s="376"/>
      <c r="PFZ375" s="388"/>
      <c r="PGA375" s="388"/>
      <c r="PGB375" s="388"/>
      <c r="PGC375" s="388"/>
      <c r="PGD375" s="388"/>
      <c r="PGE375" s="376"/>
      <c r="PGF375" s="388"/>
      <c r="PGG375" s="376"/>
      <c r="PGH375" s="376"/>
      <c r="PGI375" s="392"/>
      <c r="PGJ375" s="384"/>
      <c r="PGL375" s="386"/>
      <c r="PGM375" s="386"/>
      <c r="PGN375" s="386"/>
      <c r="PGO375" s="387"/>
      <c r="PGP375" s="387"/>
      <c r="PGQ375" s="387"/>
      <c r="PGR375" s="386"/>
      <c r="PGS375" s="386"/>
      <c r="PGT375" s="386"/>
      <c r="PGU375" s="386"/>
      <c r="PGV375" s="387"/>
      <c r="PGW375" s="388"/>
      <c r="PGX375" s="388"/>
      <c r="PGY375" s="376"/>
      <c r="PGZ375" s="388"/>
      <c r="PHA375" s="388"/>
      <c r="PHB375" s="388"/>
      <c r="PHC375" s="388"/>
      <c r="PHD375" s="388"/>
      <c r="PHE375" s="376"/>
      <c r="PHF375" s="388"/>
      <c r="PHG375" s="388"/>
      <c r="PHH375" s="388"/>
      <c r="PHI375" s="388"/>
      <c r="PHJ375" s="388"/>
      <c r="PHK375" s="376"/>
      <c r="PHL375" s="388"/>
      <c r="PHM375" s="376"/>
      <c r="PHN375" s="376"/>
      <c r="PHO375" s="392"/>
      <c r="PHP375" s="384"/>
      <c r="PHR375" s="386"/>
      <c r="PHS375" s="386"/>
      <c r="PHT375" s="386"/>
      <c r="PHU375" s="387"/>
      <c r="PHV375" s="387"/>
      <c r="PHW375" s="387"/>
      <c r="PHX375" s="386"/>
      <c r="PHY375" s="386"/>
      <c r="PHZ375" s="386"/>
      <c r="PIA375" s="386"/>
      <c r="PIB375" s="387"/>
      <c r="PIC375" s="388"/>
      <c r="PID375" s="388"/>
      <c r="PIE375" s="376"/>
      <c r="PIF375" s="388"/>
      <c r="PIG375" s="388"/>
      <c r="PIH375" s="388"/>
      <c r="PII375" s="388"/>
      <c r="PIJ375" s="388"/>
      <c r="PIK375" s="376"/>
      <c r="PIL375" s="388"/>
      <c r="PIM375" s="388"/>
      <c r="PIN375" s="388"/>
      <c r="PIO375" s="388"/>
      <c r="PIP375" s="388"/>
      <c r="PIQ375" s="376"/>
      <c r="PIR375" s="388"/>
      <c r="PIS375" s="376"/>
      <c r="PIT375" s="376"/>
      <c r="PIU375" s="392"/>
      <c r="PIV375" s="384"/>
      <c r="PIX375" s="386"/>
      <c r="PIY375" s="386"/>
      <c r="PIZ375" s="386"/>
      <c r="PJA375" s="387"/>
      <c r="PJB375" s="387"/>
      <c r="PJC375" s="387"/>
      <c r="PJD375" s="386"/>
      <c r="PJE375" s="386"/>
      <c r="PJF375" s="386"/>
      <c r="PJG375" s="386"/>
      <c r="PJH375" s="387"/>
      <c r="PJI375" s="388"/>
      <c r="PJJ375" s="388"/>
      <c r="PJK375" s="376"/>
      <c r="PJL375" s="388"/>
      <c r="PJM375" s="388"/>
      <c r="PJN375" s="388"/>
      <c r="PJO375" s="388"/>
      <c r="PJP375" s="388"/>
      <c r="PJQ375" s="376"/>
      <c r="PJR375" s="388"/>
      <c r="PJS375" s="388"/>
      <c r="PJT375" s="388"/>
      <c r="PJU375" s="388"/>
      <c r="PJV375" s="388"/>
      <c r="PJW375" s="376"/>
      <c r="PJX375" s="388"/>
      <c r="PJY375" s="376"/>
      <c r="PJZ375" s="376"/>
      <c r="PKA375" s="392"/>
      <c r="PKB375" s="384"/>
      <c r="PKD375" s="386"/>
      <c r="PKE375" s="386"/>
      <c r="PKF375" s="386"/>
      <c r="PKG375" s="387"/>
      <c r="PKH375" s="387"/>
      <c r="PKI375" s="387"/>
      <c r="PKJ375" s="386"/>
      <c r="PKK375" s="386"/>
      <c r="PKL375" s="386"/>
      <c r="PKM375" s="386"/>
      <c r="PKN375" s="387"/>
      <c r="PKO375" s="388"/>
      <c r="PKP375" s="388"/>
      <c r="PKQ375" s="376"/>
      <c r="PKR375" s="388"/>
      <c r="PKS375" s="388"/>
      <c r="PKT375" s="388"/>
      <c r="PKU375" s="388"/>
      <c r="PKV375" s="388"/>
      <c r="PKW375" s="376"/>
      <c r="PKX375" s="388"/>
      <c r="PKY375" s="388"/>
      <c r="PKZ375" s="388"/>
      <c r="PLA375" s="388"/>
      <c r="PLB375" s="388"/>
      <c r="PLC375" s="376"/>
      <c r="PLD375" s="388"/>
      <c r="PLE375" s="376"/>
      <c r="PLF375" s="376"/>
      <c r="PLG375" s="392"/>
      <c r="PLH375" s="384"/>
      <c r="PLJ375" s="386"/>
      <c r="PLK375" s="386"/>
      <c r="PLL375" s="386"/>
      <c r="PLM375" s="387"/>
      <c r="PLN375" s="387"/>
      <c r="PLO375" s="387"/>
      <c r="PLP375" s="386"/>
      <c r="PLQ375" s="386"/>
      <c r="PLR375" s="386"/>
      <c r="PLS375" s="386"/>
      <c r="PLT375" s="387"/>
      <c r="PLU375" s="388"/>
      <c r="PLV375" s="388"/>
      <c r="PLW375" s="376"/>
      <c r="PLX375" s="388"/>
      <c r="PLY375" s="388"/>
      <c r="PLZ375" s="388"/>
      <c r="PMA375" s="388"/>
      <c r="PMB375" s="388"/>
      <c r="PMC375" s="376"/>
      <c r="PMD375" s="388"/>
      <c r="PME375" s="388"/>
      <c r="PMF375" s="388"/>
      <c r="PMG375" s="388"/>
      <c r="PMH375" s="388"/>
      <c r="PMI375" s="376"/>
      <c r="PMJ375" s="388"/>
      <c r="PMK375" s="376"/>
      <c r="PML375" s="376"/>
      <c r="PMM375" s="392"/>
      <c r="PMN375" s="384"/>
      <c r="PMP375" s="386"/>
      <c r="PMQ375" s="386"/>
      <c r="PMR375" s="386"/>
      <c r="PMS375" s="387"/>
      <c r="PMT375" s="387"/>
      <c r="PMU375" s="387"/>
      <c r="PMV375" s="386"/>
      <c r="PMW375" s="386"/>
      <c r="PMX375" s="386"/>
      <c r="PMY375" s="386"/>
      <c r="PMZ375" s="387"/>
      <c r="PNA375" s="388"/>
      <c r="PNB375" s="388"/>
      <c r="PNC375" s="376"/>
      <c r="PND375" s="388"/>
      <c r="PNE375" s="388"/>
      <c r="PNF375" s="388"/>
      <c r="PNG375" s="388"/>
      <c r="PNH375" s="388"/>
      <c r="PNI375" s="376"/>
      <c r="PNJ375" s="388"/>
      <c r="PNK375" s="388"/>
      <c r="PNL375" s="388"/>
      <c r="PNM375" s="388"/>
      <c r="PNN375" s="388"/>
      <c r="PNO375" s="376"/>
      <c r="PNP375" s="388"/>
      <c r="PNQ375" s="376"/>
      <c r="PNR375" s="376"/>
      <c r="PNS375" s="392"/>
      <c r="PNT375" s="384"/>
      <c r="PNV375" s="386"/>
      <c r="PNW375" s="386"/>
      <c r="PNX375" s="386"/>
      <c r="PNY375" s="387"/>
      <c r="PNZ375" s="387"/>
      <c r="POA375" s="387"/>
      <c r="POB375" s="386"/>
      <c r="POC375" s="386"/>
      <c r="POD375" s="386"/>
      <c r="POE375" s="386"/>
      <c r="POF375" s="387"/>
      <c r="POG375" s="388"/>
      <c r="POH375" s="388"/>
      <c r="POI375" s="376"/>
      <c r="POJ375" s="388"/>
      <c r="POK375" s="388"/>
      <c r="POL375" s="388"/>
      <c r="POM375" s="388"/>
      <c r="PON375" s="388"/>
      <c r="POO375" s="376"/>
      <c r="POP375" s="388"/>
      <c r="POQ375" s="388"/>
      <c r="POR375" s="388"/>
      <c r="POS375" s="388"/>
      <c r="POT375" s="388"/>
      <c r="POU375" s="376"/>
      <c r="POV375" s="388"/>
      <c r="POW375" s="376"/>
      <c r="POX375" s="376"/>
      <c r="POY375" s="392"/>
      <c r="POZ375" s="384"/>
      <c r="PPB375" s="386"/>
      <c r="PPC375" s="386"/>
      <c r="PPD375" s="386"/>
      <c r="PPE375" s="387"/>
      <c r="PPF375" s="387"/>
      <c r="PPG375" s="387"/>
      <c r="PPH375" s="386"/>
      <c r="PPI375" s="386"/>
      <c r="PPJ375" s="386"/>
      <c r="PPK375" s="386"/>
      <c r="PPL375" s="387"/>
      <c r="PPM375" s="388"/>
      <c r="PPN375" s="388"/>
      <c r="PPO375" s="376"/>
      <c r="PPP375" s="388"/>
      <c r="PPQ375" s="388"/>
      <c r="PPR375" s="388"/>
      <c r="PPS375" s="388"/>
      <c r="PPT375" s="388"/>
      <c r="PPU375" s="376"/>
      <c r="PPV375" s="388"/>
      <c r="PPW375" s="388"/>
      <c r="PPX375" s="388"/>
      <c r="PPY375" s="388"/>
      <c r="PPZ375" s="388"/>
      <c r="PQA375" s="376"/>
      <c r="PQB375" s="388"/>
      <c r="PQC375" s="376"/>
      <c r="PQD375" s="376"/>
      <c r="PQE375" s="392"/>
      <c r="PQF375" s="384"/>
      <c r="PQH375" s="386"/>
      <c r="PQI375" s="386"/>
      <c r="PQJ375" s="386"/>
      <c r="PQK375" s="387"/>
      <c r="PQL375" s="387"/>
      <c r="PQM375" s="387"/>
      <c r="PQN375" s="386"/>
      <c r="PQO375" s="386"/>
      <c r="PQP375" s="386"/>
      <c r="PQQ375" s="386"/>
      <c r="PQR375" s="387"/>
      <c r="PQS375" s="388"/>
      <c r="PQT375" s="388"/>
      <c r="PQU375" s="376"/>
      <c r="PQV375" s="388"/>
      <c r="PQW375" s="388"/>
      <c r="PQX375" s="388"/>
      <c r="PQY375" s="388"/>
      <c r="PQZ375" s="388"/>
      <c r="PRA375" s="376"/>
      <c r="PRB375" s="388"/>
      <c r="PRC375" s="388"/>
      <c r="PRD375" s="388"/>
      <c r="PRE375" s="388"/>
      <c r="PRF375" s="388"/>
      <c r="PRG375" s="376"/>
      <c r="PRH375" s="388"/>
      <c r="PRI375" s="376"/>
      <c r="PRJ375" s="376"/>
      <c r="PRK375" s="392"/>
      <c r="PRL375" s="384"/>
      <c r="PRN375" s="386"/>
      <c r="PRO375" s="386"/>
      <c r="PRP375" s="386"/>
      <c r="PRQ375" s="387"/>
      <c r="PRR375" s="387"/>
      <c r="PRS375" s="387"/>
      <c r="PRT375" s="386"/>
      <c r="PRU375" s="386"/>
      <c r="PRV375" s="386"/>
      <c r="PRW375" s="386"/>
      <c r="PRX375" s="387"/>
      <c r="PRY375" s="388"/>
      <c r="PRZ375" s="388"/>
      <c r="PSA375" s="376"/>
      <c r="PSB375" s="388"/>
      <c r="PSC375" s="388"/>
      <c r="PSD375" s="388"/>
      <c r="PSE375" s="388"/>
      <c r="PSF375" s="388"/>
      <c r="PSG375" s="376"/>
      <c r="PSH375" s="388"/>
      <c r="PSI375" s="388"/>
      <c r="PSJ375" s="388"/>
      <c r="PSK375" s="388"/>
      <c r="PSL375" s="388"/>
      <c r="PSM375" s="376"/>
      <c r="PSN375" s="388"/>
      <c r="PSO375" s="376"/>
      <c r="PSP375" s="376"/>
      <c r="PSQ375" s="392"/>
      <c r="PSR375" s="384"/>
      <c r="PST375" s="386"/>
      <c r="PSU375" s="386"/>
      <c r="PSV375" s="386"/>
      <c r="PSW375" s="387"/>
      <c r="PSX375" s="387"/>
      <c r="PSY375" s="387"/>
      <c r="PSZ375" s="386"/>
      <c r="PTA375" s="386"/>
      <c r="PTB375" s="386"/>
      <c r="PTC375" s="386"/>
      <c r="PTD375" s="387"/>
      <c r="PTE375" s="388"/>
      <c r="PTF375" s="388"/>
      <c r="PTG375" s="376"/>
      <c r="PTH375" s="388"/>
      <c r="PTI375" s="388"/>
      <c r="PTJ375" s="388"/>
      <c r="PTK375" s="388"/>
      <c r="PTL375" s="388"/>
      <c r="PTM375" s="376"/>
      <c r="PTN375" s="388"/>
      <c r="PTO375" s="388"/>
      <c r="PTP375" s="388"/>
      <c r="PTQ375" s="388"/>
      <c r="PTR375" s="388"/>
      <c r="PTS375" s="376"/>
      <c r="PTT375" s="388"/>
      <c r="PTU375" s="376"/>
      <c r="PTV375" s="376"/>
      <c r="PTW375" s="392"/>
      <c r="PTX375" s="384"/>
      <c r="PTZ375" s="386"/>
      <c r="PUA375" s="386"/>
      <c r="PUB375" s="386"/>
      <c r="PUC375" s="387"/>
      <c r="PUD375" s="387"/>
      <c r="PUE375" s="387"/>
      <c r="PUF375" s="386"/>
      <c r="PUG375" s="386"/>
      <c r="PUH375" s="386"/>
      <c r="PUI375" s="386"/>
      <c r="PUJ375" s="387"/>
      <c r="PUK375" s="388"/>
      <c r="PUL375" s="388"/>
      <c r="PUM375" s="376"/>
      <c r="PUN375" s="388"/>
      <c r="PUO375" s="388"/>
      <c r="PUP375" s="388"/>
      <c r="PUQ375" s="388"/>
      <c r="PUR375" s="388"/>
      <c r="PUS375" s="376"/>
      <c r="PUT375" s="388"/>
      <c r="PUU375" s="388"/>
      <c r="PUV375" s="388"/>
      <c r="PUW375" s="388"/>
      <c r="PUX375" s="388"/>
      <c r="PUY375" s="376"/>
      <c r="PUZ375" s="388"/>
      <c r="PVA375" s="376"/>
      <c r="PVB375" s="376"/>
      <c r="PVC375" s="392"/>
      <c r="PVD375" s="384"/>
      <c r="PVF375" s="386"/>
      <c r="PVG375" s="386"/>
      <c r="PVH375" s="386"/>
      <c r="PVI375" s="387"/>
      <c r="PVJ375" s="387"/>
      <c r="PVK375" s="387"/>
      <c r="PVL375" s="386"/>
      <c r="PVM375" s="386"/>
      <c r="PVN375" s="386"/>
      <c r="PVO375" s="386"/>
      <c r="PVP375" s="387"/>
      <c r="PVQ375" s="388"/>
      <c r="PVR375" s="388"/>
      <c r="PVS375" s="376"/>
      <c r="PVT375" s="388"/>
      <c r="PVU375" s="388"/>
      <c r="PVV375" s="388"/>
      <c r="PVW375" s="388"/>
      <c r="PVX375" s="388"/>
      <c r="PVY375" s="376"/>
      <c r="PVZ375" s="388"/>
      <c r="PWA375" s="388"/>
      <c r="PWB375" s="388"/>
      <c r="PWC375" s="388"/>
      <c r="PWD375" s="388"/>
      <c r="PWE375" s="376"/>
      <c r="PWF375" s="388"/>
      <c r="PWG375" s="376"/>
      <c r="PWH375" s="376"/>
      <c r="PWI375" s="392"/>
      <c r="PWJ375" s="384"/>
      <c r="PWL375" s="386"/>
      <c r="PWM375" s="386"/>
      <c r="PWN375" s="386"/>
      <c r="PWO375" s="387"/>
      <c r="PWP375" s="387"/>
      <c r="PWQ375" s="387"/>
      <c r="PWR375" s="386"/>
      <c r="PWS375" s="386"/>
      <c r="PWT375" s="386"/>
      <c r="PWU375" s="386"/>
      <c r="PWV375" s="387"/>
      <c r="PWW375" s="388"/>
      <c r="PWX375" s="388"/>
      <c r="PWY375" s="376"/>
      <c r="PWZ375" s="388"/>
      <c r="PXA375" s="388"/>
      <c r="PXB375" s="388"/>
      <c r="PXC375" s="388"/>
      <c r="PXD375" s="388"/>
      <c r="PXE375" s="376"/>
      <c r="PXF375" s="388"/>
      <c r="PXG375" s="388"/>
      <c r="PXH375" s="388"/>
      <c r="PXI375" s="388"/>
      <c r="PXJ375" s="388"/>
      <c r="PXK375" s="376"/>
      <c r="PXL375" s="388"/>
      <c r="PXM375" s="376"/>
      <c r="PXN375" s="376"/>
      <c r="PXO375" s="392"/>
      <c r="PXP375" s="384"/>
      <c r="PXR375" s="386"/>
      <c r="PXS375" s="386"/>
      <c r="PXT375" s="386"/>
      <c r="PXU375" s="387"/>
      <c r="PXV375" s="387"/>
      <c r="PXW375" s="387"/>
      <c r="PXX375" s="386"/>
      <c r="PXY375" s="386"/>
      <c r="PXZ375" s="386"/>
      <c r="PYA375" s="386"/>
      <c r="PYB375" s="387"/>
      <c r="PYC375" s="388"/>
      <c r="PYD375" s="388"/>
      <c r="PYE375" s="376"/>
      <c r="PYF375" s="388"/>
      <c r="PYG375" s="388"/>
      <c r="PYH375" s="388"/>
      <c r="PYI375" s="388"/>
      <c r="PYJ375" s="388"/>
      <c r="PYK375" s="376"/>
      <c r="PYL375" s="388"/>
      <c r="PYM375" s="388"/>
      <c r="PYN375" s="388"/>
      <c r="PYO375" s="388"/>
      <c r="PYP375" s="388"/>
      <c r="PYQ375" s="376"/>
      <c r="PYR375" s="388"/>
      <c r="PYS375" s="376"/>
      <c r="PYT375" s="376"/>
      <c r="PYU375" s="392"/>
      <c r="PYV375" s="384"/>
      <c r="PYX375" s="386"/>
      <c r="PYY375" s="386"/>
      <c r="PYZ375" s="386"/>
      <c r="PZA375" s="387"/>
      <c r="PZB375" s="387"/>
      <c r="PZC375" s="387"/>
      <c r="PZD375" s="386"/>
      <c r="PZE375" s="386"/>
      <c r="PZF375" s="386"/>
      <c r="PZG375" s="386"/>
      <c r="PZH375" s="387"/>
      <c r="PZI375" s="388"/>
      <c r="PZJ375" s="388"/>
      <c r="PZK375" s="376"/>
      <c r="PZL375" s="388"/>
      <c r="PZM375" s="388"/>
      <c r="PZN375" s="388"/>
      <c r="PZO375" s="388"/>
      <c r="PZP375" s="388"/>
      <c r="PZQ375" s="376"/>
      <c r="PZR375" s="388"/>
      <c r="PZS375" s="388"/>
      <c r="PZT375" s="388"/>
      <c r="PZU375" s="388"/>
      <c r="PZV375" s="388"/>
      <c r="PZW375" s="376"/>
      <c r="PZX375" s="388"/>
      <c r="PZY375" s="376"/>
      <c r="PZZ375" s="376"/>
      <c r="QAA375" s="392"/>
      <c r="QAB375" s="384"/>
      <c r="QAD375" s="386"/>
      <c r="QAE375" s="386"/>
      <c r="QAF375" s="386"/>
      <c r="QAG375" s="387"/>
      <c r="QAH375" s="387"/>
      <c r="QAI375" s="387"/>
      <c r="QAJ375" s="386"/>
      <c r="QAK375" s="386"/>
      <c r="QAL375" s="386"/>
      <c r="QAM375" s="386"/>
      <c r="QAN375" s="387"/>
      <c r="QAO375" s="388"/>
      <c r="QAP375" s="388"/>
      <c r="QAQ375" s="376"/>
      <c r="QAR375" s="388"/>
      <c r="QAS375" s="388"/>
      <c r="QAT375" s="388"/>
      <c r="QAU375" s="388"/>
      <c r="QAV375" s="388"/>
      <c r="QAW375" s="376"/>
      <c r="QAX375" s="388"/>
      <c r="QAY375" s="388"/>
      <c r="QAZ375" s="388"/>
      <c r="QBA375" s="388"/>
      <c r="QBB375" s="388"/>
      <c r="QBC375" s="376"/>
      <c r="QBD375" s="388"/>
      <c r="QBE375" s="376"/>
      <c r="QBF375" s="376"/>
      <c r="QBG375" s="392"/>
      <c r="QBH375" s="384"/>
      <c r="QBJ375" s="386"/>
      <c r="QBK375" s="386"/>
      <c r="QBL375" s="386"/>
      <c r="QBM375" s="387"/>
      <c r="QBN375" s="387"/>
      <c r="QBO375" s="387"/>
      <c r="QBP375" s="386"/>
      <c r="QBQ375" s="386"/>
      <c r="QBR375" s="386"/>
      <c r="QBS375" s="386"/>
      <c r="QBT375" s="387"/>
      <c r="QBU375" s="388"/>
      <c r="QBV375" s="388"/>
      <c r="QBW375" s="376"/>
      <c r="QBX375" s="388"/>
      <c r="QBY375" s="388"/>
      <c r="QBZ375" s="388"/>
      <c r="QCA375" s="388"/>
      <c r="QCB375" s="388"/>
      <c r="QCC375" s="376"/>
      <c r="QCD375" s="388"/>
      <c r="QCE375" s="388"/>
      <c r="QCF375" s="388"/>
      <c r="QCG375" s="388"/>
      <c r="QCH375" s="388"/>
      <c r="QCI375" s="376"/>
      <c r="QCJ375" s="388"/>
      <c r="QCK375" s="376"/>
      <c r="QCL375" s="376"/>
      <c r="QCM375" s="392"/>
      <c r="QCN375" s="384"/>
      <c r="QCP375" s="386"/>
      <c r="QCQ375" s="386"/>
      <c r="QCR375" s="386"/>
      <c r="QCS375" s="387"/>
      <c r="QCT375" s="387"/>
      <c r="QCU375" s="387"/>
      <c r="QCV375" s="386"/>
      <c r="QCW375" s="386"/>
      <c r="QCX375" s="386"/>
      <c r="QCY375" s="386"/>
      <c r="QCZ375" s="387"/>
      <c r="QDA375" s="388"/>
      <c r="QDB375" s="388"/>
      <c r="QDC375" s="376"/>
      <c r="QDD375" s="388"/>
      <c r="QDE375" s="388"/>
      <c r="QDF375" s="388"/>
      <c r="QDG375" s="388"/>
      <c r="QDH375" s="388"/>
      <c r="QDI375" s="376"/>
      <c r="QDJ375" s="388"/>
      <c r="QDK375" s="388"/>
      <c r="QDL375" s="388"/>
      <c r="QDM375" s="388"/>
      <c r="QDN375" s="388"/>
      <c r="QDO375" s="376"/>
      <c r="QDP375" s="388"/>
      <c r="QDQ375" s="376"/>
      <c r="QDR375" s="376"/>
      <c r="QDS375" s="392"/>
      <c r="QDT375" s="384"/>
      <c r="QDV375" s="386"/>
      <c r="QDW375" s="386"/>
      <c r="QDX375" s="386"/>
      <c r="QDY375" s="387"/>
      <c r="QDZ375" s="387"/>
      <c r="QEA375" s="387"/>
      <c r="QEB375" s="386"/>
      <c r="QEC375" s="386"/>
      <c r="QED375" s="386"/>
      <c r="QEE375" s="386"/>
      <c r="QEF375" s="387"/>
      <c r="QEG375" s="388"/>
      <c r="QEH375" s="388"/>
      <c r="QEI375" s="376"/>
      <c r="QEJ375" s="388"/>
      <c r="QEK375" s="388"/>
      <c r="QEL375" s="388"/>
      <c r="QEM375" s="388"/>
      <c r="QEN375" s="388"/>
      <c r="QEO375" s="376"/>
      <c r="QEP375" s="388"/>
      <c r="QEQ375" s="388"/>
      <c r="QER375" s="388"/>
      <c r="QES375" s="388"/>
      <c r="QET375" s="388"/>
      <c r="QEU375" s="376"/>
      <c r="QEV375" s="388"/>
      <c r="QEW375" s="376"/>
      <c r="QEX375" s="376"/>
      <c r="QEY375" s="392"/>
      <c r="QEZ375" s="384"/>
      <c r="QFB375" s="386"/>
      <c r="QFC375" s="386"/>
      <c r="QFD375" s="386"/>
      <c r="QFE375" s="387"/>
      <c r="QFF375" s="387"/>
      <c r="QFG375" s="387"/>
      <c r="QFH375" s="386"/>
      <c r="QFI375" s="386"/>
      <c r="QFJ375" s="386"/>
      <c r="QFK375" s="386"/>
      <c r="QFL375" s="387"/>
      <c r="QFM375" s="388"/>
      <c r="QFN375" s="388"/>
      <c r="QFO375" s="376"/>
      <c r="QFP375" s="388"/>
      <c r="QFQ375" s="388"/>
      <c r="QFR375" s="388"/>
      <c r="QFS375" s="388"/>
      <c r="QFT375" s="388"/>
      <c r="QFU375" s="376"/>
      <c r="QFV375" s="388"/>
      <c r="QFW375" s="388"/>
      <c r="QFX375" s="388"/>
      <c r="QFY375" s="388"/>
      <c r="QFZ375" s="388"/>
      <c r="QGA375" s="376"/>
      <c r="QGB375" s="388"/>
      <c r="QGC375" s="376"/>
      <c r="QGD375" s="376"/>
      <c r="QGE375" s="392"/>
      <c r="QGF375" s="384"/>
      <c r="QGH375" s="386"/>
      <c r="QGI375" s="386"/>
      <c r="QGJ375" s="386"/>
      <c r="QGK375" s="387"/>
      <c r="QGL375" s="387"/>
      <c r="QGM375" s="387"/>
      <c r="QGN375" s="386"/>
      <c r="QGO375" s="386"/>
      <c r="QGP375" s="386"/>
      <c r="QGQ375" s="386"/>
      <c r="QGR375" s="387"/>
      <c r="QGS375" s="388"/>
      <c r="QGT375" s="388"/>
      <c r="QGU375" s="376"/>
      <c r="QGV375" s="388"/>
      <c r="QGW375" s="388"/>
      <c r="QGX375" s="388"/>
      <c r="QGY375" s="388"/>
      <c r="QGZ375" s="388"/>
      <c r="QHA375" s="376"/>
      <c r="QHB375" s="388"/>
      <c r="QHC375" s="388"/>
      <c r="QHD375" s="388"/>
      <c r="QHE375" s="388"/>
      <c r="QHF375" s="388"/>
      <c r="QHG375" s="376"/>
      <c r="QHH375" s="388"/>
      <c r="QHI375" s="376"/>
      <c r="QHJ375" s="376"/>
      <c r="QHK375" s="392"/>
      <c r="QHL375" s="384"/>
      <c r="QHN375" s="386"/>
      <c r="QHO375" s="386"/>
      <c r="QHP375" s="386"/>
      <c r="QHQ375" s="387"/>
      <c r="QHR375" s="387"/>
      <c r="QHS375" s="387"/>
      <c r="QHT375" s="386"/>
      <c r="QHU375" s="386"/>
      <c r="QHV375" s="386"/>
      <c r="QHW375" s="386"/>
      <c r="QHX375" s="387"/>
      <c r="QHY375" s="388"/>
      <c r="QHZ375" s="388"/>
      <c r="QIA375" s="376"/>
      <c r="QIB375" s="388"/>
      <c r="QIC375" s="388"/>
      <c r="QID375" s="388"/>
      <c r="QIE375" s="388"/>
      <c r="QIF375" s="388"/>
      <c r="QIG375" s="376"/>
      <c r="QIH375" s="388"/>
      <c r="QII375" s="388"/>
      <c r="QIJ375" s="388"/>
      <c r="QIK375" s="388"/>
      <c r="QIL375" s="388"/>
      <c r="QIM375" s="376"/>
      <c r="QIN375" s="388"/>
      <c r="QIO375" s="376"/>
      <c r="QIP375" s="376"/>
      <c r="QIQ375" s="392"/>
      <c r="QIR375" s="384"/>
      <c r="QIT375" s="386"/>
      <c r="QIU375" s="386"/>
      <c r="QIV375" s="386"/>
      <c r="QIW375" s="387"/>
      <c r="QIX375" s="387"/>
      <c r="QIY375" s="387"/>
      <c r="QIZ375" s="386"/>
      <c r="QJA375" s="386"/>
      <c r="QJB375" s="386"/>
      <c r="QJC375" s="386"/>
      <c r="QJD375" s="387"/>
      <c r="QJE375" s="388"/>
      <c r="QJF375" s="388"/>
      <c r="QJG375" s="376"/>
      <c r="QJH375" s="388"/>
      <c r="QJI375" s="388"/>
      <c r="QJJ375" s="388"/>
      <c r="QJK375" s="388"/>
      <c r="QJL375" s="388"/>
      <c r="QJM375" s="376"/>
      <c r="QJN375" s="388"/>
      <c r="QJO375" s="388"/>
      <c r="QJP375" s="388"/>
      <c r="QJQ375" s="388"/>
      <c r="QJR375" s="388"/>
      <c r="QJS375" s="376"/>
      <c r="QJT375" s="388"/>
      <c r="QJU375" s="376"/>
      <c r="QJV375" s="376"/>
      <c r="QJW375" s="392"/>
      <c r="QJX375" s="384"/>
      <c r="QJZ375" s="386"/>
      <c r="QKA375" s="386"/>
      <c r="QKB375" s="386"/>
      <c r="QKC375" s="387"/>
      <c r="QKD375" s="387"/>
      <c r="QKE375" s="387"/>
      <c r="QKF375" s="386"/>
      <c r="QKG375" s="386"/>
      <c r="QKH375" s="386"/>
      <c r="QKI375" s="386"/>
      <c r="QKJ375" s="387"/>
      <c r="QKK375" s="388"/>
      <c r="QKL375" s="388"/>
      <c r="QKM375" s="376"/>
      <c r="QKN375" s="388"/>
      <c r="QKO375" s="388"/>
      <c r="QKP375" s="388"/>
      <c r="QKQ375" s="388"/>
      <c r="QKR375" s="388"/>
      <c r="QKS375" s="376"/>
      <c r="QKT375" s="388"/>
      <c r="QKU375" s="388"/>
      <c r="QKV375" s="388"/>
      <c r="QKW375" s="388"/>
      <c r="QKX375" s="388"/>
      <c r="QKY375" s="376"/>
      <c r="QKZ375" s="388"/>
      <c r="QLA375" s="376"/>
      <c r="QLB375" s="376"/>
      <c r="QLC375" s="392"/>
      <c r="QLD375" s="384"/>
      <c r="QLF375" s="386"/>
      <c r="QLG375" s="386"/>
      <c r="QLH375" s="386"/>
      <c r="QLI375" s="387"/>
      <c r="QLJ375" s="387"/>
      <c r="QLK375" s="387"/>
      <c r="QLL375" s="386"/>
      <c r="QLM375" s="386"/>
      <c r="QLN375" s="386"/>
      <c r="QLO375" s="386"/>
      <c r="QLP375" s="387"/>
      <c r="QLQ375" s="388"/>
      <c r="QLR375" s="388"/>
      <c r="QLS375" s="376"/>
      <c r="QLT375" s="388"/>
      <c r="QLU375" s="388"/>
      <c r="QLV375" s="388"/>
      <c r="QLW375" s="388"/>
      <c r="QLX375" s="388"/>
      <c r="QLY375" s="376"/>
      <c r="QLZ375" s="388"/>
      <c r="QMA375" s="388"/>
      <c r="QMB375" s="388"/>
      <c r="QMC375" s="388"/>
      <c r="QMD375" s="388"/>
      <c r="QME375" s="376"/>
      <c r="QMF375" s="388"/>
      <c r="QMG375" s="376"/>
      <c r="QMH375" s="376"/>
      <c r="QMI375" s="392"/>
      <c r="QMJ375" s="384"/>
      <c r="QML375" s="386"/>
      <c r="QMM375" s="386"/>
      <c r="QMN375" s="386"/>
      <c r="QMO375" s="387"/>
      <c r="QMP375" s="387"/>
      <c r="QMQ375" s="387"/>
      <c r="QMR375" s="386"/>
      <c r="QMS375" s="386"/>
      <c r="QMT375" s="386"/>
      <c r="QMU375" s="386"/>
      <c r="QMV375" s="387"/>
      <c r="QMW375" s="388"/>
      <c r="QMX375" s="388"/>
      <c r="QMY375" s="376"/>
      <c r="QMZ375" s="388"/>
      <c r="QNA375" s="388"/>
      <c r="QNB375" s="388"/>
      <c r="QNC375" s="388"/>
      <c r="QND375" s="388"/>
      <c r="QNE375" s="376"/>
      <c r="QNF375" s="388"/>
      <c r="QNG375" s="388"/>
      <c r="QNH375" s="388"/>
      <c r="QNI375" s="388"/>
      <c r="QNJ375" s="388"/>
      <c r="QNK375" s="376"/>
      <c r="QNL375" s="388"/>
      <c r="QNM375" s="376"/>
      <c r="QNN375" s="376"/>
      <c r="QNO375" s="392"/>
      <c r="QNP375" s="384"/>
      <c r="QNR375" s="386"/>
      <c r="QNS375" s="386"/>
      <c r="QNT375" s="386"/>
      <c r="QNU375" s="387"/>
      <c r="QNV375" s="387"/>
      <c r="QNW375" s="387"/>
      <c r="QNX375" s="386"/>
      <c r="QNY375" s="386"/>
      <c r="QNZ375" s="386"/>
      <c r="QOA375" s="386"/>
      <c r="QOB375" s="387"/>
      <c r="QOC375" s="388"/>
      <c r="QOD375" s="388"/>
      <c r="QOE375" s="376"/>
      <c r="QOF375" s="388"/>
      <c r="QOG375" s="388"/>
      <c r="QOH375" s="388"/>
      <c r="QOI375" s="388"/>
      <c r="QOJ375" s="388"/>
      <c r="QOK375" s="376"/>
      <c r="QOL375" s="388"/>
      <c r="QOM375" s="388"/>
      <c r="QON375" s="388"/>
      <c r="QOO375" s="388"/>
      <c r="QOP375" s="388"/>
      <c r="QOQ375" s="376"/>
      <c r="QOR375" s="388"/>
      <c r="QOS375" s="376"/>
      <c r="QOT375" s="376"/>
      <c r="QOU375" s="392"/>
      <c r="QOV375" s="384"/>
      <c r="QOX375" s="386"/>
      <c r="QOY375" s="386"/>
      <c r="QOZ375" s="386"/>
      <c r="QPA375" s="387"/>
      <c r="QPB375" s="387"/>
      <c r="QPC375" s="387"/>
      <c r="QPD375" s="386"/>
      <c r="QPE375" s="386"/>
      <c r="QPF375" s="386"/>
      <c r="QPG375" s="386"/>
      <c r="QPH375" s="387"/>
      <c r="QPI375" s="388"/>
      <c r="QPJ375" s="388"/>
      <c r="QPK375" s="376"/>
      <c r="QPL375" s="388"/>
      <c r="QPM375" s="388"/>
      <c r="QPN375" s="388"/>
      <c r="QPO375" s="388"/>
      <c r="QPP375" s="388"/>
      <c r="QPQ375" s="376"/>
      <c r="QPR375" s="388"/>
      <c r="QPS375" s="388"/>
      <c r="QPT375" s="388"/>
      <c r="QPU375" s="388"/>
      <c r="QPV375" s="388"/>
      <c r="QPW375" s="376"/>
      <c r="QPX375" s="388"/>
      <c r="QPY375" s="376"/>
      <c r="QPZ375" s="376"/>
      <c r="QQA375" s="392"/>
      <c r="QQB375" s="384"/>
      <c r="QQD375" s="386"/>
      <c r="QQE375" s="386"/>
      <c r="QQF375" s="386"/>
      <c r="QQG375" s="387"/>
      <c r="QQH375" s="387"/>
      <c r="QQI375" s="387"/>
      <c r="QQJ375" s="386"/>
      <c r="QQK375" s="386"/>
      <c r="QQL375" s="386"/>
      <c r="QQM375" s="386"/>
      <c r="QQN375" s="387"/>
      <c r="QQO375" s="388"/>
      <c r="QQP375" s="388"/>
      <c r="QQQ375" s="376"/>
      <c r="QQR375" s="388"/>
      <c r="QQS375" s="388"/>
      <c r="QQT375" s="388"/>
      <c r="QQU375" s="388"/>
      <c r="QQV375" s="388"/>
      <c r="QQW375" s="376"/>
      <c r="QQX375" s="388"/>
      <c r="QQY375" s="388"/>
      <c r="QQZ375" s="388"/>
      <c r="QRA375" s="388"/>
      <c r="QRB375" s="388"/>
      <c r="QRC375" s="376"/>
      <c r="QRD375" s="388"/>
      <c r="QRE375" s="376"/>
      <c r="QRF375" s="376"/>
      <c r="QRG375" s="392"/>
      <c r="QRH375" s="384"/>
      <c r="QRJ375" s="386"/>
      <c r="QRK375" s="386"/>
      <c r="QRL375" s="386"/>
      <c r="QRM375" s="387"/>
      <c r="QRN375" s="387"/>
      <c r="QRO375" s="387"/>
      <c r="QRP375" s="386"/>
      <c r="QRQ375" s="386"/>
      <c r="QRR375" s="386"/>
      <c r="QRS375" s="386"/>
      <c r="QRT375" s="387"/>
      <c r="QRU375" s="388"/>
      <c r="QRV375" s="388"/>
      <c r="QRW375" s="376"/>
      <c r="QRX375" s="388"/>
      <c r="QRY375" s="388"/>
      <c r="QRZ375" s="388"/>
      <c r="QSA375" s="388"/>
      <c r="QSB375" s="388"/>
      <c r="QSC375" s="376"/>
      <c r="QSD375" s="388"/>
      <c r="QSE375" s="388"/>
      <c r="QSF375" s="388"/>
      <c r="QSG375" s="388"/>
      <c r="QSH375" s="388"/>
      <c r="QSI375" s="376"/>
      <c r="QSJ375" s="388"/>
      <c r="QSK375" s="376"/>
      <c r="QSL375" s="376"/>
      <c r="QSM375" s="392"/>
      <c r="QSN375" s="384"/>
      <c r="QSP375" s="386"/>
      <c r="QSQ375" s="386"/>
      <c r="QSR375" s="386"/>
      <c r="QSS375" s="387"/>
      <c r="QST375" s="387"/>
      <c r="QSU375" s="387"/>
      <c r="QSV375" s="386"/>
      <c r="QSW375" s="386"/>
      <c r="QSX375" s="386"/>
      <c r="QSY375" s="386"/>
      <c r="QSZ375" s="387"/>
      <c r="QTA375" s="388"/>
      <c r="QTB375" s="388"/>
      <c r="QTC375" s="376"/>
      <c r="QTD375" s="388"/>
      <c r="QTE375" s="388"/>
      <c r="QTF375" s="388"/>
      <c r="QTG375" s="388"/>
      <c r="QTH375" s="388"/>
      <c r="QTI375" s="376"/>
      <c r="QTJ375" s="388"/>
      <c r="QTK375" s="388"/>
      <c r="QTL375" s="388"/>
      <c r="QTM375" s="388"/>
      <c r="QTN375" s="388"/>
      <c r="QTO375" s="376"/>
      <c r="QTP375" s="388"/>
      <c r="QTQ375" s="376"/>
      <c r="QTR375" s="376"/>
      <c r="QTS375" s="392"/>
      <c r="QTT375" s="384"/>
      <c r="QTV375" s="386"/>
      <c r="QTW375" s="386"/>
      <c r="QTX375" s="386"/>
      <c r="QTY375" s="387"/>
      <c r="QTZ375" s="387"/>
      <c r="QUA375" s="387"/>
      <c r="QUB375" s="386"/>
      <c r="QUC375" s="386"/>
      <c r="QUD375" s="386"/>
      <c r="QUE375" s="386"/>
      <c r="QUF375" s="387"/>
      <c r="QUG375" s="388"/>
      <c r="QUH375" s="388"/>
      <c r="QUI375" s="376"/>
      <c r="QUJ375" s="388"/>
      <c r="QUK375" s="388"/>
      <c r="QUL375" s="388"/>
      <c r="QUM375" s="388"/>
      <c r="QUN375" s="388"/>
      <c r="QUO375" s="376"/>
      <c r="QUP375" s="388"/>
      <c r="QUQ375" s="388"/>
      <c r="QUR375" s="388"/>
      <c r="QUS375" s="388"/>
      <c r="QUT375" s="388"/>
      <c r="QUU375" s="376"/>
      <c r="QUV375" s="388"/>
      <c r="QUW375" s="376"/>
      <c r="QUX375" s="376"/>
      <c r="QUY375" s="392"/>
      <c r="QUZ375" s="384"/>
      <c r="QVB375" s="386"/>
      <c r="QVC375" s="386"/>
      <c r="QVD375" s="386"/>
      <c r="QVE375" s="387"/>
      <c r="QVF375" s="387"/>
      <c r="QVG375" s="387"/>
      <c r="QVH375" s="386"/>
      <c r="QVI375" s="386"/>
      <c r="QVJ375" s="386"/>
      <c r="QVK375" s="386"/>
      <c r="QVL375" s="387"/>
      <c r="QVM375" s="388"/>
      <c r="QVN375" s="388"/>
      <c r="QVO375" s="376"/>
      <c r="QVP375" s="388"/>
      <c r="QVQ375" s="388"/>
      <c r="QVR375" s="388"/>
      <c r="QVS375" s="388"/>
      <c r="QVT375" s="388"/>
      <c r="QVU375" s="376"/>
      <c r="QVV375" s="388"/>
      <c r="QVW375" s="388"/>
      <c r="QVX375" s="388"/>
      <c r="QVY375" s="388"/>
      <c r="QVZ375" s="388"/>
      <c r="QWA375" s="376"/>
      <c r="QWB375" s="388"/>
      <c r="QWC375" s="376"/>
      <c r="QWD375" s="376"/>
      <c r="QWE375" s="392"/>
      <c r="QWF375" s="384"/>
      <c r="QWH375" s="386"/>
      <c r="QWI375" s="386"/>
      <c r="QWJ375" s="386"/>
      <c r="QWK375" s="387"/>
      <c r="QWL375" s="387"/>
      <c r="QWM375" s="387"/>
      <c r="QWN375" s="386"/>
      <c r="QWO375" s="386"/>
      <c r="QWP375" s="386"/>
      <c r="QWQ375" s="386"/>
      <c r="QWR375" s="387"/>
      <c r="QWS375" s="388"/>
      <c r="QWT375" s="388"/>
      <c r="QWU375" s="376"/>
      <c r="QWV375" s="388"/>
      <c r="QWW375" s="388"/>
      <c r="QWX375" s="388"/>
      <c r="QWY375" s="388"/>
      <c r="QWZ375" s="388"/>
      <c r="QXA375" s="376"/>
      <c r="QXB375" s="388"/>
      <c r="QXC375" s="388"/>
      <c r="QXD375" s="388"/>
      <c r="QXE375" s="388"/>
      <c r="QXF375" s="388"/>
      <c r="QXG375" s="376"/>
      <c r="QXH375" s="388"/>
      <c r="QXI375" s="376"/>
      <c r="QXJ375" s="376"/>
      <c r="QXK375" s="392"/>
      <c r="QXL375" s="384"/>
      <c r="QXN375" s="386"/>
      <c r="QXO375" s="386"/>
      <c r="QXP375" s="386"/>
      <c r="QXQ375" s="387"/>
      <c r="QXR375" s="387"/>
      <c r="QXS375" s="387"/>
      <c r="QXT375" s="386"/>
      <c r="QXU375" s="386"/>
      <c r="QXV375" s="386"/>
      <c r="QXW375" s="386"/>
      <c r="QXX375" s="387"/>
      <c r="QXY375" s="388"/>
      <c r="QXZ375" s="388"/>
      <c r="QYA375" s="376"/>
      <c r="QYB375" s="388"/>
      <c r="QYC375" s="388"/>
      <c r="QYD375" s="388"/>
      <c r="QYE375" s="388"/>
      <c r="QYF375" s="388"/>
      <c r="QYG375" s="376"/>
      <c r="QYH375" s="388"/>
      <c r="QYI375" s="388"/>
      <c r="QYJ375" s="388"/>
      <c r="QYK375" s="388"/>
      <c r="QYL375" s="388"/>
      <c r="QYM375" s="376"/>
      <c r="QYN375" s="388"/>
      <c r="QYO375" s="376"/>
      <c r="QYP375" s="376"/>
      <c r="QYQ375" s="392"/>
      <c r="QYR375" s="384"/>
      <c r="QYT375" s="386"/>
      <c r="QYU375" s="386"/>
      <c r="QYV375" s="386"/>
      <c r="QYW375" s="387"/>
      <c r="QYX375" s="387"/>
      <c r="QYY375" s="387"/>
      <c r="QYZ375" s="386"/>
      <c r="QZA375" s="386"/>
      <c r="QZB375" s="386"/>
      <c r="QZC375" s="386"/>
      <c r="QZD375" s="387"/>
      <c r="QZE375" s="388"/>
      <c r="QZF375" s="388"/>
      <c r="QZG375" s="376"/>
      <c r="QZH375" s="388"/>
      <c r="QZI375" s="388"/>
      <c r="QZJ375" s="388"/>
      <c r="QZK375" s="388"/>
      <c r="QZL375" s="388"/>
      <c r="QZM375" s="376"/>
      <c r="QZN375" s="388"/>
      <c r="QZO375" s="388"/>
      <c r="QZP375" s="388"/>
      <c r="QZQ375" s="388"/>
      <c r="QZR375" s="388"/>
      <c r="QZS375" s="376"/>
      <c r="QZT375" s="388"/>
      <c r="QZU375" s="376"/>
      <c r="QZV375" s="376"/>
      <c r="QZW375" s="392"/>
      <c r="QZX375" s="384"/>
      <c r="QZZ375" s="386"/>
      <c r="RAA375" s="386"/>
      <c r="RAB375" s="386"/>
      <c r="RAC375" s="387"/>
      <c r="RAD375" s="387"/>
      <c r="RAE375" s="387"/>
      <c r="RAF375" s="386"/>
      <c r="RAG375" s="386"/>
      <c r="RAH375" s="386"/>
      <c r="RAI375" s="386"/>
      <c r="RAJ375" s="387"/>
      <c r="RAK375" s="388"/>
      <c r="RAL375" s="388"/>
      <c r="RAM375" s="376"/>
      <c r="RAN375" s="388"/>
      <c r="RAO375" s="388"/>
      <c r="RAP375" s="388"/>
      <c r="RAQ375" s="388"/>
      <c r="RAR375" s="388"/>
      <c r="RAS375" s="376"/>
      <c r="RAT375" s="388"/>
      <c r="RAU375" s="388"/>
      <c r="RAV375" s="388"/>
      <c r="RAW375" s="388"/>
      <c r="RAX375" s="388"/>
      <c r="RAY375" s="376"/>
      <c r="RAZ375" s="388"/>
      <c r="RBA375" s="376"/>
      <c r="RBB375" s="376"/>
      <c r="RBC375" s="392"/>
      <c r="RBD375" s="384"/>
      <c r="RBF375" s="386"/>
      <c r="RBG375" s="386"/>
      <c r="RBH375" s="386"/>
      <c r="RBI375" s="387"/>
      <c r="RBJ375" s="387"/>
      <c r="RBK375" s="387"/>
      <c r="RBL375" s="386"/>
      <c r="RBM375" s="386"/>
      <c r="RBN375" s="386"/>
      <c r="RBO375" s="386"/>
      <c r="RBP375" s="387"/>
      <c r="RBQ375" s="388"/>
      <c r="RBR375" s="388"/>
      <c r="RBS375" s="376"/>
      <c r="RBT375" s="388"/>
      <c r="RBU375" s="388"/>
      <c r="RBV375" s="388"/>
      <c r="RBW375" s="388"/>
      <c r="RBX375" s="388"/>
      <c r="RBY375" s="376"/>
      <c r="RBZ375" s="388"/>
      <c r="RCA375" s="388"/>
      <c r="RCB375" s="388"/>
      <c r="RCC375" s="388"/>
      <c r="RCD375" s="388"/>
      <c r="RCE375" s="376"/>
      <c r="RCF375" s="388"/>
      <c r="RCG375" s="376"/>
      <c r="RCH375" s="376"/>
      <c r="RCI375" s="392"/>
      <c r="RCJ375" s="384"/>
      <c r="RCL375" s="386"/>
      <c r="RCM375" s="386"/>
      <c r="RCN375" s="386"/>
      <c r="RCO375" s="387"/>
      <c r="RCP375" s="387"/>
      <c r="RCQ375" s="387"/>
      <c r="RCR375" s="386"/>
      <c r="RCS375" s="386"/>
      <c r="RCT375" s="386"/>
      <c r="RCU375" s="386"/>
      <c r="RCV375" s="387"/>
      <c r="RCW375" s="388"/>
      <c r="RCX375" s="388"/>
      <c r="RCY375" s="376"/>
      <c r="RCZ375" s="388"/>
      <c r="RDA375" s="388"/>
      <c r="RDB375" s="388"/>
      <c r="RDC375" s="388"/>
      <c r="RDD375" s="388"/>
      <c r="RDE375" s="376"/>
      <c r="RDF375" s="388"/>
      <c r="RDG375" s="388"/>
      <c r="RDH375" s="388"/>
      <c r="RDI375" s="388"/>
      <c r="RDJ375" s="388"/>
      <c r="RDK375" s="376"/>
      <c r="RDL375" s="388"/>
      <c r="RDM375" s="376"/>
      <c r="RDN375" s="376"/>
      <c r="RDO375" s="392"/>
      <c r="RDP375" s="384"/>
      <c r="RDR375" s="386"/>
      <c r="RDS375" s="386"/>
      <c r="RDT375" s="386"/>
      <c r="RDU375" s="387"/>
      <c r="RDV375" s="387"/>
      <c r="RDW375" s="387"/>
      <c r="RDX375" s="386"/>
      <c r="RDY375" s="386"/>
      <c r="RDZ375" s="386"/>
      <c r="REA375" s="386"/>
      <c r="REB375" s="387"/>
      <c r="REC375" s="388"/>
      <c r="RED375" s="388"/>
      <c r="REE375" s="376"/>
      <c r="REF375" s="388"/>
      <c r="REG375" s="388"/>
      <c r="REH375" s="388"/>
      <c r="REI375" s="388"/>
      <c r="REJ375" s="388"/>
      <c r="REK375" s="376"/>
      <c r="REL375" s="388"/>
      <c r="REM375" s="388"/>
      <c r="REN375" s="388"/>
      <c r="REO375" s="388"/>
      <c r="REP375" s="388"/>
      <c r="REQ375" s="376"/>
      <c r="RER375" s="388"/>
      <c r="RES375" s="376"/>
      <c r="RET375" s="376"/>
      <c r="REU375" s="392"/>
      <c r="REV375" s="384"/>
      <c r="REX375" s="386"/>
      <c r="REY375" s="386"/>
      <c r="REZ375" s="386"/>
      <c r="RFA375" s="387"/>
      <c r="RFB375" s="387"/>
      <c r="RFC375" s="387"/>
      <c r="RFD375" s="386"/>
      <c r="RFE375" s="386"/>
      <c r="RFF375" s="386"/>
      <c r="RFG375" s="386"/>
      <c r="RFH375" s="387"/>
      <c r="RFI375" s="388"/>
      <c r="RFJ375" s="388"/>
      <c r="RFK375" s="376"/>
      <c r="RFL375" s="388"/>
      <c r="RFM375" s="388"/>
      <c r="RFN375" s="388"/>
      <c r="RFO375" s="388"/>
      <c r="RFP375" s="388"/>
      <c r="RFQ375" s="376"/>
      <c r="RFR375" s="388"/>
      <c r="RFS375" s="388"/>
      <c r="RFT375" s="388"/>
      <c r="RFU375" s="388"/>
      <c r="RFV375" s="388"/>
      <c r="RFW375" s="376"/>
      <c r="RFX375" s="388"/>
      <c r="RFY375" s="376"/>
      <c r="RFZ375" s="376"/>
      <c r="RGA375" s="392"/>
      <c r="RGB375" s="384"/>
      <c r="RGD375" s="386"/>
      <c r="RGE375" s="386"/>
      <c r="RGF375" s="386"/>
      <c r="RGG375" s="387"/>
      <c r="RGH375" s="387"/>
      <c r="RGI375" s="387"/>
      <c r="RGJ375" s="386"/>
      <c r="RGK375" s="386"/>
      <c r="RGL375" s="386"/>
      <c r="RGM375" s="386"/>
      <c r="RGN375" s="387"/>
      <c r="RGO375" s="388"/>
      <c r="RGP375" s="388"/>
      <c r="RGQ375" s="376"/>
      <c r="RGR375" s="388"/>
      <c r="RGS375" s="388"/>
      <c r="RGT375" s="388"/>
      <c r="RGU375" s="388"/>
      <c r="RGV375" s="388"/>
      <c r="RGW375" s="376"/>
      <c r="RGX375" s="388"/>
      <c r="RGY375" s="388"/>
      <c r="RGZ375" s="388"/>
      <c r="RHA375" s="388"/>
      <c r="RHB375" s="388"/>
      <c r="RHC375" s="376"/>
      <c r="RHD375" s="388"/>
      <c r="RHE375" s="376"/>
      <c r="RHF375" s="376"/>
      <c r="RHG375" s="392"/>
      <c r="RHH375" s="384"/>
      <c r="RHJ375" s="386"/>
      <c r="RHK375" s="386"/>
      <c r="RHL375" s="386"/>
      <c r="RHM375" s="387"/>
      <c r="RHN375" s="387"/>
      <c r="RHO375" s="387"/>
      <c r="RHP375" s="386"/>
      <c r="RHQ375" s="386"/>
      <c r="RHR375" s="386"/>
      <c r="RHS375" s="386"/>
      <c r="RHT375" s="387"/>
      <c r="RHU375" s="388"/>
      <c r="RHV375" s="388"/>
      <c r="RHW375" s="376"/>
      <c r="RHX375" s="388"/>
      <c r="RHY375" s="388"/>
      <c r="RHZ375" s="388"/>
      <c r="RIA375" s="388"/>
      <c r="RIB375" s="388"/>
      <c r="RIC375" s="376"/>
      <c r="RID375" s="388"/>
      <c r="RIE375" s="388"/>
      <c r="RIF375" s="388"/>
      <c r="RIG375" s="388"/>
      <c r="RIH375" s="388"/>
      <c r="RII375" s="376"/>
      <c r="RIJ375" s="388"/>
      <c r="RIK375" s="376"/>
      <c r="RIL375" s="376"/>
      <c r="RIM375" s="392"/>
      <c r="RIN375" s="384"/>
      <c r="RIP375" s="386"/>
      <c r="RIQ375" s="386"/>
      <c r="RIR375" s="386"/>
      <c r="RIS375" s="387"/>
      <c r="RIT375" s="387"/>
      <c r="RIU375" s="387"/>
      <c r="RIV375" s="386"/>
      <c r="RIW375" s="386"/>
      <c r="RIX375" s="386"/>
      <c r="RIY375" s="386"/>
      <c r="RIZ375" s="387"/>
      <c r="RJA375" s="388"/>
      <c r="RJB375" s="388"/>
      <c r="RJC375" s="376"/>
      <c r="RJD375" s="388"/>
      <c r="RJE375" s="388"/>
      <c r="RJF375" s="388"/>
      <c r="RJG375" s="388"/>
      <c r="RJH375" s="388"/>
      <c r="RJI375" s="376"/>
      <c r="RJJ375" s="388"/>
      <c r="RJK375" s="388"/>
      <c r="RJL375" s="388"/>
      <c r="RJM375" s="388"/>
      <c r="RJN375" s="388"/>
      <c r="RJO375" s="376"/>
      <c r="RJP375" s="388"/>
      <c r="RJQ375" s="376"/>
      <c r="RJR375" s="376"/>
      <c r="RJS375" s="392"/>
      <c r="RJT375" s="384"/>
      <c r="RJV375" s="386"/>
      <c r="RJW375" s="386"/>
      <c r="RJX375" s="386"/>
      <c r="RJY375" s="387"/>
      <c r="RJZ375" s="387"/>
      <c r="RKA375" s="387"/>
      <c r="RKB375" s="386"/>
      <c r="RKC375" s="386"/>
      <c r="RKD375" s="386"/>
      <c r="RKE375" s="386"/>
      <c r="RKF375" s="387"/>
      <c r="RKG375" s="388"/>
      <c r="RKH375" s="388"/>
      <c r="RKI375" s="376"/>
      <c r="RKJ375" s="388"/>
      <c r="RKK375" s="388"/>
      <c r="RKL375" s="388"/>
      <c r="RKM375" s="388"/>
      <c r="RKN375" s="388"/>
      <c r="RKO375" s="376"/>
      <c r="RKP375" s="388"/>
      <c r="RKQ375" s="388"/>
      <c r="RKR375" s="388"/>
      <c r="RKS375" s="388"/>
      <c r="RKT375" s="388"/>
      <c r="RKU375" s="376"/>
      <c r="RKV375" s="388"/>
      <c r="RKW375" s="376"/>
      <c r="RKX375" s="376"/>
      <c r="RKY375" s="392"/>
      <c r="RKZ375" s="384"/>
      <c r="RLB375" s="386"/>
      <c r="RLC375" s="386"/>
      <c r="RLD375" s="386"/>
      <c r="RLE375" s="387"/>
      <c r="RLF375" s="387"/>
      <c r="RLG375" s="387"/>
      <c r="RLH375" s="386"/>
      <c r="RLI375" s="386"/>
      <c r="RLJ375" s="386"/>
      <c r="RLK375" s="386"/>
      <c r="RLL375" s="387"/>
      <c r="RLM375" s="388"/>
      <c r="RLN375" s="388"/>
      <c r="RLO375" s="376"/>
      <c r="RLP375" s="388"/>
      <c r="RLQ375" s="388"/>
      <c r="RLR375" s="388"/>
      <c r="RLS375" s="388"/>
      <c r="RLT375" s="388"/>
      <c r="RLU375" s="376"/>
      <c r="RLV375" s="388"/>
      <c r="RLW375" s="388"/>
      <c r="RLX375" s="388"/>
      <c r="RLY375" s="388"/>
      <c r="RLZ375" s="388"/>
      <c r="RMA375" s="376"/>
      <c r="RMB375" s="388"/>
      <c r="RMC375" s="376"/>
      <c r="RMD375" s="376"/>
      <c r="RME375" s="392"/>
      <c r="RMF375" s="384"/>
      <c r="RMH375" s="386"/>
      <c r="RMI375" s="386"/>
      <c r="RMJ375" s="386"/>
      <c r="RMK375" s="387"/>
      <c r="RML375" s="387"/>
      <c r="RMM375" s="387"/>
      <c r="RMN375" s="386"/>
      <c r="RMO375" s="386"/>
      <c r="RMP375" s="386"/>
      <c r="RMQ375" s="386"/>
      <c r="RMR375" s="387"/>
      <c r="RMS375" s="388"/>
      <c r="RMT375" s="388"/>
      <c r="RMU375" s="376"/>
      <c r="RMV375" s="388"/>
      <c r="RMW375" s="388"/>
      <c r="RMX375" s="388"/>
      <c r="RMY375" s="388"/>
      <c r="RMZ375" s="388"/>
      <c r="RNA375" s="376"/>
      <c r="RNB375" s="388"/>
      <c r="RNC375" s="388"/>
      <c r="RND375" s="388"/>
      <c r="RNE375" s="388"/>
      <c r="RNF375" s="388"/>
      <c r="RNG375" s="376"/>
      <c r="RNH375" s="388"/>
      <c r="RNI375" s="376"/>
      <c r="RNJ375" s="376"/>
      <c r="RNK375" s="392"/>
      <c r="RNL375" s="384"/>
      <c r="RNN375" s="386"/>
      <c r="RNO375" s="386"/>
      <c r="RNP375" s="386"/>
      <c r="RNQ375" s="387"/>
      <c r="RNR375" s="387"/>
      <c r="RNS375" s="387"/>
      <c r="RNT375" s="386"/>
      <c r="RNU375" s="386"/>
      <c r="RNV375" s="386"/>
      <c r="RNW375" s="386"/>
      <c r="RNX375" s="387"/>
      <c r="RNY375" s="388"/>
      <c r="RNZ375" s="388"/>
      <c r="ROA375" s="376"/>
      <c r="ROB375" s="388"/>
      <c r="ROC375" s="388"/>
      <c r="ROD375" s="388"/>
      <c r="ROE375" s="388"/>
      <c r="ROF375" s="388"/>
      <c r="ROG375" s="376"/>
      <c r="ROH375" s="388"/>
      <c r="ROI375" s="388"/>
      <c r="ROJ375" s="388"/>
      <c r="ROK375" s="388"/>
      <c r="ROL375" s="388"/>
      <c r="ROM375" s="376"/>
      <c r="RON375" s="388"/>
      <c r="ROO375" s="376"/>
      <c r="ROP375" s="376"/>
      <c r="ROQ375" s="392"/>
      <c r="ROR375" s="384"/>
      <c r="ROT375" s="386"/>
      <c r="ROU375" s="386"/>
      <c r="ROV375" s="386"/>
      <c r="ROW375" s="387"/>
      <c r="ROX375" s="387"/>
      <c r="ROY375" s="387"/>
      <c r="ROZ375" s="386"/>
      <c r="RPA375" s="386"/>
      <c r="RPB375" s="386"/>
      <c r="RPC375" s="386"/>
      <c r="RPD375" s="387"/>
      <c r="RPE375" s="388"/>
      <c r="RPF375" s="388"/>
      <c r="RPG375" s="376"/>
      <c r="RPH375" s="388"/>
      <c r="RPI375" s="388"/>
      <c r="RPJ375" s="388"/>
      <c r="RPK375" s="388"/>
      <c r="RPL375" s="388"/>
      <c r="RPM375" s="376"/>
      <c r="RPN375" s="388"/>
      <c r="RPO375" s="388"/>
      <c r="RPP375" s="388"/>
      <c r="RPQ375" s="388"/>
      <c r="RPR375" s="388"/>
      <c r="RPS375" s="376"/>
      <c r="RPT375" s="388"/>
      <c r="RPU375" s="376"/>
      <c r="RPV375" s="376"/>
      <c r="RPW375" s="392"/>
      <c r="RPX375" s="384"/>
      <c r="RPZ375" s="386"/>
      <c r="RQA375" s="386"/>
      <c r="RQB375" s="386"/>
      <c r="RQC375" s="387"/>
      <c r="RQD375" s="387"/>
      <c r="RQE375" s="387"/>
      <c r="RQF375" s="386"/>
      <c r="RQG375" s="386"/>
      <c r="RQH375" s="386"/>
      <c r="RQI375" s="386"/>
      <c r="RQJ375" s="387"/>
      <c r="RQK375" s="388"/>
      <c r="RQL375" s="388"/>
      <c r="RQM375" s="376"/>
      <c r="RQN375" s="388"/>
      <c r="RQO375" s="388"/>
      <c r="RQP375" s="388"/>
      <c r="RQQ375" s="388"/>
      <c r="RQR375" s="388"/>
      <c r="RQS375" s="376"/>
      <c r="RQT375" s="388"/>
      <c r="RQU375" s="388"/>
      <c r="RQV375" s="388"/>
      <c r="RQW375" s="388"/>
      <c r="RQX375" s="388"/>
      <c r="RQY375" s="376"/>
      <c r="RQZ375" s="388"/>
      <c r="RRA375" s="376"/>
      <c r="RRB375" s="376"/>
      <c r="RRC375" s="392"/>
      <c r="RRD375" s="384"/>
      <c r="RRF375" s="386"/>
      <c r="RRG375" s="386"/>
      <c r="RRH375" s="386"/>
      <c r="RRI375" s="387"/>
      <c r="RRJ375" s="387"/>
      <c r="RRK375" s="387"/>
      <c r="RRL375" s="386"/>
      <c r="RRM375" s="386"/>
      <c r="RRN375" s="386"/>
      <c r="RRO375" s="386"/>
      <c r="RRP375" s="387"/>
      <c r="RRQ375" s="388"/>
      <c r="RRR375" s="388"/>
      <c r="RRS375" s="376"/>
      <c r="RRT375" s="388"/>
      <c r="RRU375" s="388"/>
      <c r="RRV375" s="388"/>
      <c r="RRW375" s="388"/>
      <c r="RRX375" s="388"/>
      <c r="RRY375" s="376"/>
      <c r="RRZ375" s="388"/>
      <c r="RSA375" s="388"/>
      <c r="RSB375" s="388"/>
      <c r="RSC375" s="388"/>
      <c r="RSD375" s="388"/>
      <c r="RSE375" s="376"/>
      <c r="RSF375" s="388"/>
      <c r="RSG375" s="376"/>
      <c r="RSH375" s="376"/>
      <c r="RSI375" s="392"/>
      <c r="RSJ375" s="384"/>
      <c r="RSL375" s="386"/>
      <c r="RSM375" s="386"/>
      <c r="RSN375" s="386"/>
      <c r="RSO375" s="387"/>
      <c r="RSP375" s="387"/>
      <c r="RSQ375" s="387"/>
      <c r="RSR375" s="386"/>
      <c r="RSS375" s="386"/>
      <c r="RST375" s="386"/>
      <c r="RSU375" s="386"/>
      <c r="RSV375" s="387"/>
      <c r="RSW375" s="388"/>
      <c r="RSX375" s="388"/>
      <c r="RSY375" s="376"/>
      <c r="RSZ375" s="388"/>
      <c r="RTA375" s="388"/>
      <c r="RTB375" s="388"/>
      <c r="RTC375" s="388"/>
      <c r="RTD375" s="388"/>
      <c r="RTE375" s="376"/>
      <c r="RTF375" s="388"/>
      <c r="RTG375" s="388"/>
      <c r="RTH375" s="388"/>
      <c r="RTI375" s="388"/>
      <c r="RTJ375" s="388"/>
      <c r="RTK375" s="376"/>
      <c r="RTL375" s="388"/>
      <c r="RTM375" s="376"/>
      <c r="RTN375" s="376"/>
      <c r="RTO375" s="392"/>
      <c r="RTP375" s="384"/>
      <c r="RTR375" s="386"/>
      <c r="RTS375" s="386"/>
      <c r="RTT375" s="386"/>
      <c r="RTU375" s="387"/>
      <c r="RTV375" s="387"/>
      <c r="RTW375" s="387"/>
      <c r="RTX375" s="386"/>
      <c r="RTY375" s="386"/>
      <c r="RTZ375" s="386"/>
      <c r="RUA375" s="386"/>
      <c r="RUB375" s="387"/>
      <c r="RUC375" s="388"/>
      <c r="RUD375" s="388"/>
      <c r="RUE375" s="376"/>
      <c r="RUF375" s="388"/>
      <c r="RUG375" s="388"/>
      <c r="RUH375" s="388"/>
      <c r="RUI375" s="388"/>
      <c r="RUJ375" s="388"/>
      <c r="RUK375" s="376"/>
      <c r="RUL375" s="388"/>
      <c r="RUM375" s="388"/>
      <c r="RUN375" s="388"/>
      <c r="RUO375" s="388"/>
      <c r="RUP375" s="388"/>
      <c r="RUQ375" s="376"/>
      <c r="RUR375" s="388"/>
      <c r="RUS375" s="376"/>
      <c r="RUT375" s="376"/>
      <c r="RUU375" s="392"/>
      <c r="RUV375" s="384"/>
      <c r="RUX375" s="386"/>
      <c r="RUY375" s="386"/>
      <c r="RUZ375" s="386"/>
      <c r="RVA375" s="387"/>
      <c r="RVB375" s="387"/>
      <c r="RVC375" s="387"/>
      <c r="RVD375" s="386"/>
      <c r="RVE375" s="386"/>
      <c r="RVF375" s="386"/>
      <c r="RVG375" s="386"/>
      <c r="RVH375" s="387"/>
      <c r="RVI375" s="388"/>
      <c r="RVJ375" s="388"/>
      <c r="RVK375" s="376"/>
      <c r="RVL375" s="388"/>
      <c r="RVM375" s="388"/>
      <c r="RVN375" s="388"/>
      <c r="RVO375" s="388"/>
      <c r="RVP375" s="388"/>
      <c r="RVQ375" s="376"/>
      <c r="RVR375" s="388"/>
      <c r="RVS375" s="388"/>
      <c r="RVT375" s="388"/>
      <c r="RVU375" s="388"/>
      <c r="RVV375" s="388"/>
      <c r="RVW375" s="376"/>
      <c r="RVX375" s="388"/>
      <c r="RVY375" s="376"/>
      <c r="RVZ375" s="376"/>
      <c r="RWA375" s="392"/>
      <c r="RWB375" s="384"/>
      <c r="RWD375" s="386"/>
      <c r="RWE375" s="386"/>
      <c r="RWF375" s="386"/>
      <c r="RWG375" s="387"/>
      <c r="RWH375" s="387"/>
      <c r="RWI375" s="387"/>
      <c r="RWJ375" s="386"/>
      <c r="RWK375" s="386"/>
      <c r="RWL375" s="386"/>
      <c r="RWM375" s="386"/>
      <c r="RWN375" s="387"/>
      <c r="RWO375" s="388"/>
      <c r="RWP375" s="388"/>
      <c r="RWQ375" s="376"/>
      <c r="RWR375" s="388"/>
      <c r="RWS375" s="388"/>
      <c r="RWT375" s="388"/>
      <c r="RWU375" s="388"/>
      <c r="RWV375" s="388"/>
      <c r="RWW375" s="376"/>
      <c r="RWX375" s="388"/>
      <c r="RWY375" s="388"/>
      <c r="RWZ375" s="388"/>
      <c r="RXA375" s="388"/>
      <c r="RXB375" s="388"/>
      <c r="RXC375" s="376"/>
      <c r="RXD375" s="388"/>
      <c r="RXE375" s="376"/>
      <c r="RXF375" s="376"/>
      <c r="RXG375" s="392"/>
      <c r="RXH375" s="384"/>
      <c r="RXJ375" s="386"/>
      <c r="RXK375" s="386"/>
      <c r="RXL375" s="386"/>
      <c r="RXM375" s="387"/>
      <c r="RXN375" s="387"/>
      <c r="RXO375" s="387"/>
      <c r="RXP375" s="386"/>
      <c r="RXQ375" s="386"/>
      <c r="RXR375" s="386"/>
      <c r="RXS375" s="386"/>
      <c r="RXT375" s="387"/>
      <c r="RXU375" s="388"/>
      <c r="RXV375" s="388"/>
      <c r="RXW375" s="376"/>
      <c r="RXX375" s="388"/>
      <c r="RXY375" s="388"/>
      <c r="RXZ375" s="388"/>
      <c r="RYA375" s="388"/>
      <c r="RYB375" s="388"/>
      <c r="RYC375" s="376"/>
      <c r="RYD375" s="388"/>
      <c r="RYE375" s="388"/>
      <c r="RYF375" s="388"/>
      <c r="RYG375" s="388"/>
      <c r="RYH375" s="388"/>
      <c r="RYI375" s="376"/>
      <c r="RYJ375" s="388"/>
      <c r="RYK375" s="376"/>
      <c r="RYL375" s="376"/>
      <c r="RYM375" s="392"/>
      <c r="RYN375" s="384"/>
      <c r="RYP375" s="386"/>
      <c r="RYQ375" s="386"/>
      <c r="RYR375" s="386"/>
      <c r="RYS375" s="387"/>
      <c r="RYT375" s="387"/>
      <c r="RYU375" s="387"/>
      <c r="RYV375" s="386"/>
      <c r="RYW375" s="386"/>
      <c r="RYX375" s="386"/>
      <c r="RYY375" s="386"/>
      <c r="RYZ375" s="387"/>
      <c r="RZA375" s="388"/>
      <c r="RZB375" s="388"/>
      <c r="RZC375" s="376"/>
      <c r="RZD375" s="388"/>
      <c r="RZE375" s="388"/>
      <c r="RZF375" s="388"/>
      <c r="RZG375" s="388"/>
      <c r="RZH375" s="388"/>
      <c r="RZI375" s="376"/>
      <c r="RZJ375" s="388"/>
      <c r="RZK375" s="388"/>
      <c r="RZL375" s="388"/>
      <c r="RZM375" s="388"/>
      <c r="RZN375" s="388"/>
      <c r="RZO375" s="376"/>
      <c r="RZP375" s="388"/>
      <c r="RZQ375" s="376"/>
      <c r="RZR375" s="376"/>
      <c r="RZS375" s="392"/>
      <c r="RZT375" s="384"/>
      <c r="RZV375" s="386"/>
      <c r="RZW375" s="386"/>
      <c r="RZX375" s="386"/>
      <c r="RZY375" s="387"/>
      <c r="RZZ375" s="387"/>
      <c r="SAA375" s="387"/>
      <c r="SAB375" s="386"/>
      <c r="SAC375" s="386"/>
      <c r="SAD375" s="386"/>
      <c r="SAE375" s="386"/>
      <c r="SAF375" s="387"/>
      <c r="SAG375" s="388"/>
      <c r="SAH375" s="388"/>
      <c r="SAI375" s="376"/>
      <c r="SAJ375" s="388"/>
      <c r="SAK375" s="388"/>
      <c r="SAL375" s="388"/>
      <c r="SAM375" s="388"/>
      <c r="SAN375" s="388"/>
      <c r="SAO375" s="376"/>
      <c r="SAP375" s="388"/>
      <c r="SAQ375" s="388"/>
      <c r="SAR375" s="388"/>
      <c r="SAS375" s="388"/>
      <c r="SAT375" s="388"/>
      <c r="SAU375" s="376"/>
      <c r="SAV375" s="388"/>
      <c r="SAW375" s="376"/>
      <c r="SAX375" s="376"/>
      <c r="SAY375" s="392"/>
      <c r="SAZ375" s="384"/>
      <c r="SBB375" s="386"/>
      <c r="SBC375" s="386"/>
      <c r="SBD375" s="386"/>
      <c r="SBE375" s="387"/>
      <c r="SBF375" s="387"/>
      <c r="SBG375" s="387"/>
      <c r="SBH375" s="386"/>
      <c r="SBI375" s="386"/>
      <c r="SBJ375" s="386"/>
      <c r="SBK375" s="386"/>
      <c r="SBL375" s="387"/>
      <c r="SBM375" s="388"/>
      <c r="SBN375" s="388"/>
      <c r="SBO375" s="376"/>
      <c r="SBP375" s="388"/>
      <c r="SBQ375" s="388"/>
      <c r="SBR375" s="388"/>
      <c r="SBS375" s="388"/>
      <c r="SBT375" s="388"/>
      <c r="SBU375" s="376"/>
      <c r="SBV375" s="388"/>
      <c r="SBW375" s="388"/>
      <c r="SBX375" s="388"/>
      <c r="SBY375" s="388"/>
      <c r="SBZ375" s="388"/>
      <c r="SCA375" s="376"/>
      <c r="SCB375" s="388"/>
      <c r="SCC375" s="376"/>
      <c r="SCD375" s="376"/>
      <c r="SCE375" s="392"/>
      <c r="SCF375" s="384"/>
      <c r="SCH375" s="386"/>
      <c r="SCI375" s="386"/>
      <c r="SCJ375" s="386"/>
      <c r="SCK375" s="387"/>
      <c r="SCL375" s="387"/>
      <c r="SCM375" s="387"/>
      <c r="SCN375" s="386"/>
      <c r="SCO375" s="386"/>
      <c r="SCP375" s="386"/>
      <c r="SCQ375" s="386"/>
      <c r="SCR375" s="387"/>
      <c r="SCS375" s="388"/>
      <c r="SCT375" s="388"/>
      <c r="SCU375" s="376"/>
      <c r="SCV375" s="388"/>
      <c r="SCW375" s="388"/>
      <c r="SCX375" s="388"/>
      <c r="SCY375" s="388"/>
      <c r="SCZ375" s="388"/>
      <c r="SDA375" s="376"/>
      <c r="SDB375" s="388"/>
      <c r="SDC375" s="388"/>
      <c r="SDD375" s="388"/>
      <c r="SDE375" s="388"/>
      <c r="SDF375" s="388"/>
      <c r="SDG375" s="376"/>
      <c r="SDH375" s="388"/>
      <c r="SDI375" s="376"/>
      <c r="SDJ375" s="376"/>
      <c r="SDK375" s="392"/>
      <c r="SDL375" s="384"/>
      <c r="SDN375" s="386"/>
      <c r="SDO375" s="386"/>
      <c r="SDP375" s="386"/>
      <c r="SDQ375" s="387"/>
      <c r="SDR375" s="387"/>
      <c r="SDS375" s="387"/>
      <c r="SDT375" s="386"/>
      <c r="SDU375" s="386"/>
      <c r="SDV375" s="386"/>
      <c r="SDW375" s="386"/>
      <c r="SDX375" s="387"/>
      <c r="SDY375" s="388"/>
      <c r="SDZ375" s="388"/>
      <c r="SEA375" s="376"/>
      <c r="SEB375" s="388"/>
      <c r="SEC375" s="388"/>
      <c r="SED375" s="388"/>
      <c r="SEE375" s="388"/>
      <c r="SEF375" s="388"/>
      <c r="SEG375" s="376"/>
      <c r="SEH375" s="388"/>
      <c r="SEI375" s="388"/>
      <c r="SEJ375" s="388"/>
      <c r="SEK375" s="388"/>
      <c r="SEL375" s="388"/>
      <c r="SEM375" s="376"/>
      <c r="SEN375" s="388"/>
      <c r="SEO375" s="376"/>
      <c r="SEP375" s="376"/>
      <c r="SEQ375" s="392"/>
      <c r="SER375" s="384"/>
      <c r="SET375" s="386"/>
      <c r="SEU375" s="386"/>
      <c r="SEV375" s="386"/>
      <c r="SEW375" s="387"/>
      <c r="SEX375" s="387"/>
      <c r="SEY375" s="387"/>
      <c r="SEZ375" s="386"/>
      <c r="SFA375" s="386"/>
      <c r="SFB375" s="386"/>
      <c r="SFC375" s="386"/>
      <c r="SFD375" s="387"/>
      <c r="SFE375" s="388"/>
      <c r="SFF375" s="388"/>
      <c r="SFG375" s="376"/>
      <c r="SFH375" s="388"/>
      <c r="SFI375" s="388"/>
      <c r="SFJ375" s="388"/>
      <c r="SFK375" s="388"/>
      <c r="SFL375" s="388"/>
      <c r="SFM375" s="376"/>
      <c r="SFN375" s="388"/>
      <c r="SFO375" s="388"/>
      <c r="SFP375" s="388"/>
      <c r="SFQ375" s="388"/>
      <c r="SFR375" s="388"/>
      <c r="SFS375" s="376"/>
      <c r="SFT375" s="388"/>
      <c r="SFU375" s="376"/>
      <c r="SFV375" s="376"/>
      <c r="SFW375" s="392"/>
      <c r="SFX375" s="384"/>
      <c r="SFZ375" s="386"/>
      <c r="SGA375" s="386"/>
      <c r="SGB375" s="386"/>
      <c r="SGC375" s="387"/>
      <c r="SGD375" s="387"/>
      <c r="SGE375" s="387"/>
      <c r="SGF375" s="386"/>
      <c r="SGG375" s="386"/>
      <c r="SGH375" s="386"/>
      <c r="SGI375" s="386"/>
      <c r="SGJ375" s="387"/>
      <c r="SGK375" s="388"/>
      <c r="SGL375" s="388"/>
      <c r="SGM375" s="376"/>
      <c r="SGN375" s="388"/>
      <c r="SGO375" s="388"/>
      <c r="SGP375" s="388"/>
      <c r="SGQ375" s="388"/>
      <c r="SGR375" s="388"/>
      <c r="SGS375" s="376"/>
      <c r="SGT375" s="388"/>
      <c r="SGU375" s="388"/>
      <c r="SGV375" s="388"/>
      <c r="SGW375" s="388"/>
      <c r="SGX375" s="388"/>
      <c r="SGY375" s="376"/>
      <c r="SGZ375" s="388"/>
      <c r="SHA375" s="376"/>
      <c r="SHB375" s="376"/>
      <c r="SHC375" s="392"/>
      <c r="SHD375" s="384"/>
      <c r="SHF375" s="386"/>
      <c r="SHG375" s="386"/>
      <c r="SHH375" s="386"/>
      <c r="SHI375" s="387"/>
      <c r="SHJ375" s="387"/>
      <c r="SHK375" s="387"/>
      <c r="SHL375" s="386"/>
      <c r="SHM375" s="386"/>
      <c r="SHN375" s="386"/>
      <c r="SHO375" s="386"/>
      <c r="SHP375" s="387"/>
      <c r="SHQ375" s="388"/>
      <c r="SHR375" s="388"/>
      <c r="SHS375" s="376"/>
      <c r="SHT375" s="388"/>
      <c r="SHU375" s="388"/>
      <c r="SHV375" s="388"/>
      <c r="SHW375" s="388"/>
      <c r="SHX375" s="388"/>
      <c r="SHY375" s="376"/>
      <c r="SHZ375" s="388"/>
      <c r="SIA375" s="388"/>
      <c r="SIB375" s="388"/>
      <c r="SIC375" s="388"/>
      <c r="SID375" s="388"/>
      <c r="SIE375" s="376"/>
      <c r="SIF375" s="388"/>
      <c r="SIG375" s="376"/>
      <c r="SIH375" s="376"/>
      <c r="SII375" s="392"/>
      <c r="SIJ375" s="384"/>
      <c r="SIL375" s="386"/>
      <c r="SIM375" s="386"/>
      <c r="SIN375" s="386"/>
      <c r="SIO375" s="387"/>
      <c r="SIP375" s="387"/>
      <c r="SIQ375" s="387"/>
      <c r="SIR375" s="386"/>
      <c r="SIS375" s="386"/>
      <c r="SIT375" s="386"/>
      <c r="SIU375" s="386"/>
      <c r="SIV375" s="387"/>
      <c r="SIW375" s="388"/>
      <c r="SIX375" s="388"/>
      <c r="SIY375" s="376"/>
      <c r="SIZ375" s="388"/>
      <c r="SJA375" s="388"/>
      <c r="SJB375" s="388"/>
      <c r="SJC375" s="388"/>
      <c r="SJD375" s="388"/>
      <c r="SJE375" s="376"/>
      <c r="SJF375" s="388"/>
      <c r="SJG375" s="388"/>
      <c r="SJH375" s="388"/>
      <c r="SJI375" s="388"/>
      <c r="SJJ375" s="388"/>
      <c r="SJK375" s="376"/>
      <c r="SJL375" s="388"/>
      <c r="SJM375" s="376"/>
      <c r="SJN375" s="376"/>
      <c r="SJO375" s="392"/>
      <c r="SJP375" s="384"/>
      <c r="SJR375" s="386"/>
      <c r="SJS375" s="386"/>
      <c r="SJT375" s="386"/>
      <c r="SJU375" s="387"/>
      <c r="SJV375" s="387"/>
      <c r="SJW375" s="387"/>
      <c r="SJX375" s="386"/>
      <c r="SJY375" s="386"/>
      <c r="SJZ375" s="386"/>
      <c r="SKA375" s="386"/>
      <c r="SKB375" s="387"/>
      <c r="SKC375" s="388"/>
      <c r="SKD375" s="388"/>
      <c r="SKE375" s="376"/>
      <c r="SKF375" s="388"/>
      <c r="SKG375" s="388"/>
      <c r="SKH375" s="388"/>
      <c r="SKI375" s="388"/>
      <c r="SKJ375" s="388"/>
      <c r="SKK375" s="376"/>
      <c r="SKL375" s="388"/>
      <c r="SKM375" s="388"/>
      <c r="SKN375" s="388"/>
      <c r="SKO375" s="388"/>
      <c r="SKP375" s="388"/>
      <c r="SKQ375" s="376"/>
      <c r="SKR375" s="388"/>
      <c r="SKS375" s="376"/>
      <c r="SKT375" s="376"/>
      <c r="SKU375" s="392"/>
      <c r="SKV375" s="384"/>
      <c r="SKX375" s="386"/>
      <c r="SKY375" s="386"/>
      <c r="SKZ375" s="386"/>
      <c r="SLA375" s="387"/>
      <c r="SLB375" s="387"/>
      <c r="SLC375" s="387"/>
      <c r="SLD375" s="386"/>
      <c r="SLE375" s="386"/>
      <c r="SLF375" s="386"/>
      <c r="SLG375" s="386"/>
      <c r="SLH375" s="387"/>
      <c r="SLI375" s="388"/>
      <c r="SLJ375" s="388"/>
      <c r="SLK375" s="376"/>
      <c r="SLL375" s="388"/>
      <c r="SLM375" s="388"/>
      <c r="SLN375" s="388"/>
      <c r="SLO375" s="388"/>
      <c r="SLP375" s="388"/>
      <c r="SLQ375" s="376"/>
      <c r="SLR375" s="388"/>
      <c r="SLS375" s="388"/>
      <c r="SLT375" s="388"/>
      <c r="SLU375" s="388"/>
      <c r="SLV375" s="388"/>
      <c r="SLW375" s="376"/>
      <c r="SLX375" s="388"/>
      <c r="SLY375" s="376"/>
      <c r="SLZ375" s="376"/>
      <c r="SMA375" s="392"/>
      <c r="SMB375" s="384"/>
      <c r="SMD375" s="386"/>
      <c r="SME375" s="386"/>
      <c r="SMF375" s="386"/>
      <c r="SMG375" s="387"/>
      <c r="SMH375" s="387"/>
      <c r="SMI375" s="387"/>
      <c r="SMJ375" s="386"/>
      <c r="SMK375" s="386"/>
      <c r="SML375" s="386"/>
      <c r="SMM375" s="386"/>
      <c r="SMN375" s="387"/>
      <c r="SMO375" s="388"/>
      <c r="SMP375" s="388"/>
      <c r="SMQ375" s="376"/>
      <c r="SMR375" s="388"/>
      <c r="SMS375" s="388"/>
      <c r="SMT375" s="388"/>
      <c r="SMU375" s="388"/>
      <c r="SMV375" s="388"/>
      <c r="SMW375" s="376"/>
      <c r="SMX375" s="388"/>
      <c r="SMY375" s="388"/>
      <c r="SMZ375" s="388"/>
      <c r="SNA375" s="388"/>
      <c r="SNB375" s="388"/>
      <c r="SNC375" s="376"/>
      <c r="SND375" s="388"/>
      <c r="SNE375" s="376"/>
      <c r="SNF375" s="376"/>
      <c r="SNG375" s="392"/>
      <c r="SNH375" s="384"/>
      <c r="SNJ375" s="386"/>
      <c r="SNK375" s="386"/>
      <c r="SNL375" s="386"/>
      <c r="SNM375" s="387"/>
      <c r="SNN375" s="387"/>
      <c r="SNO375" s="387"/>
      <c r="SNP375" s="386"/>
      <c r="SNQ375" s="386"/>
      <c r="SNR375" s="386"/>
      <c r="SNS375" s="386"/>
      <c r="SNT375" s="387"/>
      <c r="SNU375" s="388"/>
      <c r="SNV375" s="388"/>
      <c r="SNW375" s="376"/>
      <c r="SNX375" s="388"/>
      <c r="SNY375" s="388"/>
      <c r="SNZ375" s="388"/>
      <c r="SOA375" s="388"/>
      <c r="SOB375" s="388"/>
      <c r="SOC375" s="376"/>
      <c r="SOD375" s="388"/>
      <c r="SOE375" s="388"/>
      <c r="SOF375" s="388"/>
      <c r="SOG375" s="388"/>
      <c r="SOH375" s="388"/>
      <c r="SOI375" s="376"/>
      <c r="SOJ375" s="388"/>
      <c r="SOK375" s="376"/>
      <c r="SOL375" s="376"/>
      <c r="SOM375" s="392"/>
      <c r="SON375" s="384"/>
      <c r="SOP375" s="386"/>
      <c r="SOQ375" s="386"/>
      <c r="SOR375" s="386"/>
      <c r="SOS375" s="387"/>
      <c r="SOT375" s="387"/>
      <c r="SOU375" s="387"/>
      <c r="SOV375" s="386"/>
      <c r="SOW375" s="386"/>
      <c r="SOX375" s="386"/>
      <c r="SOY375" s="386"/>
      <c r="SOZ375" s="387"/>
      <c r="SPA375" s="388"/>
      <c r="SPB375" s="388"/>
      <c r="SPC375" s="376"/>
      <c r="SPD375" s="388"/>
      <c r="SPE375" s="388"/>
      <c r="SPF375" s="388"/>
      <c r="SPG375" s="388"/>
      <c r="SPH375" s="388"/>
      <c r="SPI375" s="376"/>
      <c r="SPJ375" s="388"/>
      <c r="SPK375" s="388"/>
      <c r="SPL375" s="388"/>
      <c r="SPM375" s="388"/>
      <c r="SPN375" s="388"/>
      <c r="SPO375" s="376"/>
      <c r="SPP375" s="388"/>
      <c r="SPQ375" s="376"/>
      <c r="SPR375" s="376"/>
      <c r="SPS375" s="392"/>
      <c r="SPT375" s="384"/>
      <c r="SPV375" s="386"/>
      <c r="SPW375" s="386"/>
      <c r="SPX375" s="386"/>
      <c r="SPY375" s="387"/>
      <c r="SPZ375" s="387"/>
      <c r="SQA375" s="387"/>
      <c r="SQB375" s="386"/>
      <c r="SQC375" s="386"/>
      <c r="SQD375" s="386"/>
      <c r="SQE375" s="386"/>
      <c r="SQF375" s="387"/>
      <c r="SQG375" s="388"/>
      <c r="SQH375" s="388"/>
      <c r="SQI375" s="376"/>
      <c r="SQJ375" s="388"/>
      <c r="SQK375" s="388"/>
      <c r="SQL375" s="388"/>
      <c r="SQM375" s="388"/>
      <c r="SQN375" s="388"/>
      <c r="SQO375" s="376"/>
      <c r="SQP375" s="388"/>
      <c r="SQQ375" s="388"/>
      <c r="SQR375" s="388"/>
      <c r="SQS375" s="388"/>
      <c r="SQT375" s="388"/>
      <c r="SQU375" s="376"/>
      <c r="SQV375" s="388"/>
      <c r="SQW375" s="376"/>
      <c r="SQX375" s="376"/>
      <c r="SQY375" s="392"/>
      <c r="SQZ375" s="384"/>
      <c r="SRB375" s="386"/>
      <c r="SRC375" s="386"/>
      <c r="SRD375" s="386"/>
      <c r="SRE375" s="387"/>
      <c r="SRF375" s="387"/>
      <c r="SRG375" s="387"/>
      <c r="SRH375" s="386"/>
      <c r="SRI375" s="386"/>
      <c r="SRJ375" s="386"/>
      <c r="SRK375" s="386"/>
      <c r="SRL375" s="387"/>
      <c r="SRM375" s="388"/>
      <c r="SRN375" s="388"/>
      <c r="SRO375" s="376"/>
      <c r="SRP375" s="388"/>
      <c r="SRQ375" s="388"/>
      <c r="SRR375" s="388"/>
      <c r="SRS375" s="388"/>
      <c r="SRT375" s="388"/>
      <c r="SRU375" s="376"/>
      <c r="SRV375" s="388"/>
      <c r="SRW375" s="388"/>
      <c r="SRX375" s="388"/>
      <c r="SRY375" s="388"/>
      <c r="SRZ375" s="388"/>
      <c r="SSA375" s="376"/>
      <c r="SSB375" s="388"/>
      <c r="SSC375" s="376"/>
      <c r="SSD375" s="376"/>
      <c r="SSE375" s="392"/>
      <c r="SSF375" s="384"/>
      <c r="SSH375" s="386"/>
      <c r="SSI375" s="386"/>
      <c r="SSJ375" s="386"/>
      <c r="SSK375" s="387"/>
      <c r="SSL375" s="387"/>
      <c r="SSM375" s="387"/>
      <c r="SSN375" s="386"/>
      <c r="SSO375" s="386"/>
      <c r="SSP375" s="386"/>
      <c r="SSQ375" s="386"/>
      <c r="SSR375" s="387"/>
      <c r="SSS375" s="388"/>
      <c r="SST375" s="388"/>
      <c r="SSU375" s="376"/>
      <c r="SSV375" s="388"/>
      <c r="SSW375" s="388"/>
      <c r="SSX375" s="388"/>
      <c r="SSY375" s="388"/>
      <c r="SSZ375" s="388"/>
      <c r="STA375" s="376"/>
      <c r="STB375" s="388"/>
      <c r="STC375" s="388"/>
      <c r="STD375" s="388"/>
      <c r="STE375" s="388"/>
      <c r="STF375" s="388"/>
      <c r="STG375" s="376"/>
      <c r="STH375" s="388"/>
      <c r="STI375" s="376"/>
      <c r="STJ375" s="376"/>
      <c r="STK375" s="392"/>
      <c r="STL375" s="384"/>
      <c r="STN375" s="386"/>
      <c r="STO375" s="386"/>
      <c r="STP375" s="386"/>
      <c r="STQ375" s="387"/>
      <c r="STR375" s="387"/>
      <c r="STS375" s="387"/>
      <c r="STT375" s="386"/>
      <c r="STU375" s="386"/>
      <c r="STV375" s="386"/>
      <c r="STW375" s="386"/>
      <c r="STX375" s="387"/>
      <c r="STY375" s="388"/>
      <c r="STZ375" s="388"/>
      <c r="SUA375" s="376"/>
      <c r="SUB375" s="388"/>
      <c r="SUC375" s="388"/>
      <c r="SUD375" s="388"/>
      <c r="SUE375" s="388"/>
      <c r="SUF375" s="388"/>
      <c r="SUG375" s="376"/>
      <c r="SUH375" s="388"/>
      <c r="SUI375" s="388"/>
      <c r="SUJ375" s="388"/>
      <c r="SUK375" s="388"/>
      <c r="SUL375" s="388"/>
      <c r="SUM375" s="376"/>
      <c r="SUN375" s="388"/>
      <c r="SUO375" s="376"/>
      <c r="SUP375" s="376"/>
      <c r="SUQ375" s="392"/>
      <c r="SUR375" s="384"/>
      <c r="SUT375" s="386"/>
      <c r="SUU375" s="386"/>
      <c r="SUV375" s="386"/>
      <c r="SUW375" s="387"/>
      <c r="SUX375" s="387"/>
      <c r="SUY375" s="387"/>
      <c r="SUZ375" s="386"/>
      <c r="SVA375" s="386"/>
      <c r="SVB375" s="386"/>
      <c r="SVC375" s="386"/>
      <c r="SVD375" s="387"/>
      <c r="SVE375" s="388"/>
      <c r="SVF375" s="388"/>
      <c r="SVG375" s="376"/>
      <c r="SVH375" s="388"/>
      <c r="SVI375" s="388"/>
      <c r="SVJ375" s="388"/>
      <c r="SVK375" s="388"/>
      <c r="SVL375" s="388"/>
      <c r="SVM375" s="376"/>
      <c r="SVN375" s="388"/>
      <c r="SVO375" s="388"/>
      <c r="SVP375" s="388"/>
      <c r="SVQ375" s="388"/>
      <c r="SVR375" s="388"/>
      <c r="SVS375" s="376"/>
      <c r="SVT375" s="388"/>
      <c r="SVU375" s="376"/>
      <c r="SVV375" s="376"/>
      <c r="SVW375" s="392"/>
      <c r="SVX375" s="384"/>
      <c r="SVZ375" s="386"/>
      <c r="SWA375" s="386"/>
      <c r="SWB375" s="386"/>
      <c r="SWC375" s="387"/>
      <c r="SWD375" s="387"/>
      <c r="SWE375" s="387"/>
      <c r="SWF375" s="386"/>
      <c r="SWG375" s="386"/>
      <c r="SWH375" s="386"/>
      <c r="SWI375" s="386"/>
      <c r="SWJ375" s="387"/>
      <c r="SWK375" s="388"/>
      <c r="SWL375" s="388"/>
      <c r="SWM375" s="376"/>
      <c r="SWN375" s="388"/>
      <c r="SWO375" s="388"/>
      <c r="SWP375" s="388"/>
      <c r="SWQ375" s="388"/>
      <c r="SWR375" s="388"/>
      <c r="SWS375" s="376"/>
      <c r="SWT375" s="388"/>
      <c r="SWU375" s="388"/>
      <c r="SWV375" s="388"/>
      <c r="SWW375" s="388"/>
      <c r="SWX375" s="388"/>
      <c r="SWY375" s="376"/>
      <c r="SWZ375" s="388"/>
      <c r="SXA375" s="376"/>
      <c r="SXB375" s="376"/>
      <c r="SXC375" s="392"/>
      <c r="SXD375" s="384"/>
      <c r="SXF375" s="386"/>
      <c r="SXG375" s="386"/>
      <c r="SXH375" s="386"/>
      <c r="SXI375" s="387"/>
      <c r="SXJ375" s="387"/>
      <c r="SXK375" s="387"/>
      <c r="SXL375" s="386"/>
      <c r="SXM375" s="386"/>
      <c r="SXN375" s="386"/>
      <c r="SXO375" s="386"/>
      <c r="SXP375" s="387"/>
      <c r="SXQ375" s="388"/>
      <c r="SXR375" s="388"/>
      <c r="SXS375" s="376"/>
      <c r="SXT375" s="388"/>
      <c r="SXU375" s="388"/>
      <c r="SXV375" s="388"/>
      <c r="SXW375" s="388"/>
      <c r="SXX375" s="388"/>
      <c r="SXY375" s="376"/>
      <c r="SXZ375" s="388"/>
      <c r="SYA375" s="388"/>
      <c r="SYB375" s="388"/>
      <c r="SYC375" s="388"/>
      <c r="SYD375" s="388"/>
      <c r="SYE375" s="376"/>
      <c r="SYF375" s="388"/>
      <c r="SYG375" s="376"/>
      <c r="SYH375" s="376"/>
      <c r="SYI375" s="392"/>
      <c r="SYJ375" s="384"/>
      <c r="SYL375" s="386"/>
      <c r="SYM375" s="386"/>
      <c r="SYN375" s="386"/>
      <c r="SYO375" s="387"/>
      <c r="SYP375" s="387"/>
      <c r="SYQ375" s="387"/>
      <c r="SYR375" s="386"/>
      <c r="SYS375" s="386"/>
      <c r="SYT375" s="386"/>
      <c r="SYU375" s="386"/>
      <c r="SYV375" s="387"/>
      <c r="SYW375" s="388"/>
      <c r="SYX375" s="388"/>
      <c r="SYY375" s="376"/>
      <c r="SYZ375" s="388"/>
      <c r="SZA375" s="388"/>
      <c r="SZB375" s="388"/>
      <c r="SZC375" s="388"/>
      <c r="SZD375" s="388"/>
      <c r="SZE375" s="376"/>
      <c r="SZF375" s="388"/>
      <c r="SZG375" s="388"/>
      <c r="SZH375" s="388"/>
      <c r="SZI375" s="388"/>
      <c r="SZJ375" s="388"/>
      <c r="SZK375" s="376"/>
      <c r="SZL375" s="388"/>
      <c r="SZM375" s="376"/>
      <c r="SZN375" s="376"/>
      <c r="SZO375" s="392"/>
      <c r="SZP375" s="384"/>
      <c r="SZR375" s="386"/>
      <c r="SZS375" s="386"/>
      <c r="SZT375" s="386"/>
      <c r="SZU375" s="387"/>
      <c r="SZV375" s="387"/>
      <c r="SZW375" s="387"/>
      <c r="SZX375" s="386"/>
      <c r="SZY375" s="386"/>
      <c r="SZZ375" s="386"/>
      <c r="TAA375" s="386"/>
      <c r="TAB375" s="387"/>
      <c r="TAC375" s="388"/>
      <c r="TAD375" s="388"/>
      <c r="TAE375" s="376"/>
      <c r="TAF375" s="388"/>
      <c r="TAG375" s="388"/>
      <c r="TAH375" s="388"/>
      <c r="TAI375" s="388"/>
      <c r="TAJ375" s="388"/>
      <c r="TAK375" s="376"/>
      <c r="TAL375" s="388"/>
      <c r="TAM375" s="388"/>
      <c r="TAN375" s="388"/>
      <c r="TAO375" s="388"/>
      <c r="TAP375" s="388"/>
      <c r="TAQ375" s="376"/>
      <c r="TAR375" s="388"/>
      <c r="TAS375" s="376"/>
      <c r="TAT375" s="376"/>
      <c r="TAU375" s="392"/>
      <c r="TAV375" s="384"/>
      <c r="TAX375" s="386"/>
      <c r="TAY375" s="386"/>
      <c r="TAZ375" s="386"/>
      <c r="TBA375" s="387"/>
      <c r="TBB375" s="387"/>
      <c r="TBC375" s="387"/>
      <c r="TBD375" s="386"/>
      <c r="TBE375" s="386"/>
      <c r="TBF375" s="386"/>
      <c r="TBG375" s="386"/>
      <c r="TBH375" s="387"/>
      <c r="TBI375" s="388"/>
      <c r="TBJ375" s="388"/>
      <c r="TBK375" s="376"/>
      <c r="TBL375" s="388"/>
      <c r="TBM375" s="388"/>
      <c r="TBN375" s="388"/>
      <c r="TBO375" s="388"/>
      <c r="TBP375" s="388"/>
      <c r="TBQ375" s="376"/>
      <c r="TBR375" s="388"/>
      <c r="TBS375" s="388"/>
      <c r="TBT375" s="388"/>
      <c r="TBU375" s="388"/>
      <c r="TBV375" s="388"/>
      <c r="TBW375" s="376"/>
      <c r="TBX375" s="388"/>
      <c r="TBY375" s="376"/>
      <c r="TBZ375" s="376"/>
      <c r="TCA375" s="392"/>
      <c r="TCB375" s="384"/>
      <c r="TCD375" s="386"/>
      <c r="TCE375" s="386"/>
      <c r="TCF375" s="386"/>
      <c r="TCG375" s="387"/>
      <c r="TCH375" s="387"/>
      <c r="TCI375" s="387"/>
      <c r="TCJ375" s="386"/>
      <c r="TCK375" s="386"/>
      <c r="TCL375" s="386"/>
      <c r="TCM375" s="386"/>
      <c r="TCN375" s="387"/>
      <c r="TCO375" s="388"/>
      <c r="TCP375" s="388"/>
      <c r="TCQ375" s="376"/>
      <c r="TCR375" s="388"/>
      <c r="TCS375" s="388"/>
      <c r="TCT375" s="388"/>
      <c r="TCU375" s="388"/>
      <c r="TCV375" s="388"/>
      <c r="TCW375" s="376"/>
      <c r="TCX375" s="388"/>
      <c r="TCY375" s="388"/>
      <c r="TCZ375" s="388"/>
      <c r="TDA375" s="388"/>
      <c r="TDB375" s="388"/>
      <c r="TDC375" s="376"/>
      <c r="TDD375" s="388"/>
      <c r="TDE375" s="376"/>
      <c r="TDF375" s="376"/>
      <c r="TDG375" s="392"/>
      <c r="TDH375" s="384"/>
      <c r="TDJ375" s="386"/>
      <c r="TDK375" s="386"/>
      <c r="TDL375" s="386"/>
      <c r="TDM375" s="387"/>
      <c r="TDN375" s="387"/>
      <c r="TDO375" s="387"/>
      <c r="TDP375" s="386"/>
      <c r="TDQ375" s="386"/>
      <c r="TDR375" s="386"/>
      <c r="TDS375" s="386"/>
      <c r="TDT375" s="387"/>
      <c r="TDU375" s="388"/>
      <c r="TDV375" s="388"/>
      <c r="TDW375" s="376"/>
      <c r="TDX375" s="388"/>
      <c r="TDY375" s="388"/>
      <c r="TDZ375" s="388"/>
      <c r="TEA375" s="388"/>
      <c r="TEB375" s="388"/>
      <c r="TEC375" s="376"/>
      <c r="TED375" s="388"/>
      <c r="TEE375" s="388"/>
      <c r="TEF375" s="388"/>
      <c r="TEG375" s="388"/>
      <c r="TEH375" s="388"/>
      <c r="TEI375" s="376"/>
      <c r="TEJ375" s="388"/>
      <c r="TEK375" s="376"/>
      <c r="TEL375" s="376"/>
      <c r="TEM375" s="392"/>
      <c r="TEN375" s="384"/>
      <c r="TEP375" s="386"/>
      <c r="TEQ375" s="386"/>
      <c r="TER375" s="386"/>
      <c r="TES375" s="387"/>
      <c r="TET375" s="387"/>
      <c r="TEU375" s="387"/>
      <c r="TEV375" s="386"/>
      <c r="TEW375" s="386"/>
      <c r="TEX375" s="386"/>
      <c r="TEY375" s="386"/>
      <c r="TEZ375" s="387"/>
      <c r="TFA375" s="388"/>
      <c r="TFB375" s="388"/>
      <c r="TFC375" s="376"/>
      <c r="TFD375" s="388"/>
      <c r="TFE375" s="388"/>
      <c r="TFF375" s="388"/>
      <c r="TFG375" s="388"/>
      <c r="TFH375" s="388"/>
      <c r="TFI375" s="376"/>
      <c r="TFJ375" s="388"/>
      <c r="TFK375" s="388"/>
      <c r="TFL375" s="388"/>
      <c r="TFM375" s="388"/>
      <c r="TFN375" s="388"/>
      <c r="TFO375" s="376"/>
      <c r="TFP375" s="388"/>
      <c r="TFQ375" s="376"/>
      <c r="TFR375" s="376"/>
      <c r="TFS375" s="392"/>
      <c r="TFT375" s="384"/>
      <c r="TFV375" s="386"/>
      <c r="TFW375" s="386"/>
      <c r="TFX375" s="386"/>
      <c r="TFY375" s="387"/>
      <c r="TFZ375" s="387"/>
      <c r="TGA375" s="387"/>
      <c r="TGB375" s="386"/>
      <c r="TGC375" s="386"/>
      <c r="TGD375" s="386"/>
      <c r="TGE375" s="386"/>
      <c r="TGF375" s="387"/>
      <c r="TGG375" s="388"/>
      <c r="TGH375" s="388"/>
      <c r="TGI375" s="376"/>
      <c r="TGJ375" s="388"/>
      <c r="TGK375" s="388"/>
      <c r="TGL375" s="388"/>
      <c r="TGM375" s="388"/>
      <c r="TGN375" s="388"/>
      <c r="TGO375" s="376"/>
      <c r="TGP375" s="388"/>
      <c r="TGQ375" s="388"/>
      <c r="TGR375" s="388"/>
      <c r="TGS375" s="388"/>
      <c r="TGT375" s="388"/>
      <c r="TGU375" s="376"/>
      <c r="TGV375" s="388"/>
      <c r="TGW375" s="376"/>
      <c r="TGX375" s="376"/>
      <c r="TGY375" s="392"/>
      <c r="TGZ375" s="384"/>
      <c r="THB375" s="386"/>
      <c r="THC375" s="386"/>
      <c r="THD375" s="386"/>
      <c r="THE375" s="387"/>
      <c r="THF375" s="387"/>
      <c r="THG375" s="387"/>
      <c r="THH375" s="386"/>
      <c r="THI375" s="386"/>
      <c r="THJ375" s="386"/>
      <c r="THK375" s="386"/>
      <c r="THL375" s="387"/>
      <c r="THM375" s="388"/>
      <c r="THN375" s="388"/>
      <c r="THO375" s="376"/>
      <c r="THP375" s="388"/>
      <c r="THQ375" s="388"/>
      <c r="THR375" s="388"/>
      <c r="THS375" s="388"/>
      <c r="THT375" s="388"/>
      <c r="THU375" s="376"/>
      <c r="THV375" s="388"/>
      <c r="THW375" s="388"/>
      <c r="THX375" s="388"/>
      <c r="THY375" s="388"/>
      <c r="THZ375" s="388"/>
      <c r="TIA375" s="376"/>
      <c r="TIB375" s="388"/>
      <c r="TIC375" s="376"/>
      <c r="TID375" s="376"/>
      <c r="TIE375" s="392"/>
      <c r="TIF375" s="384"/>
      <c r="TIH375" s="386"/>
      <c r="TII375" s="386"/>
      <c r="TIJ375" s="386"/>
      <c r="TIK375" s="387"/>
      <c r="TIL375" s="387"/>
      <c r="TIM375" s="387"/>
      <c r="TIN375" s="386"/>
      <c r="TIO375" s="386"/>
      <c r="TIP375" s="386"/>
      <c r="TIQ375" s="386"/>
      <c r="TIR375" s="387"/>
      <c r="TIS375" s="388"/>
      <c r="TIT375" s="388"/>
      <c r="TIU375" s="376"/>
      <c r="TIV375" s="388"/>
      <c r="TIW375" s="388"/>
      <c r="TIX375" s="388"/>
      <c r="TIY375" s="388"/>
      <c r="TIZ375" s="388"/>
      <c r="TJA375" s="376"/>
      <c r="TJB375" s="388"/>
      <c r="TJC375" s="388"/>
      <c r="TJD375" s="388"/>
      <c r="TJE375" s="388"/>
      <c r="TJF375" s="388"/>
      <c r="TJG375" s="376"/>
      <c r="TJH375" s="388"/>
      <c r="TJI375" s="376"/>
      <c r="TJJ375" s="376"/>
      <c r="TJK375" s="392"/>
      <c r="TJL375" s="384"/>
      <c r="TJN375" s="386"/>
      <c r="TJO375" s="386"/>
      <c r="TJP375" s="386"/>
      <c r="TJQ375" s="387"/>
      <c r="TJR375" s="387"/>
      <c r="TJS375" s="387"/>
      <c r="TJT375" s="386"/>
      <c r="TJU375" s="386"/>
      <c r="TJV375" s="386"/>
      <c r="TJW375" s="386"/>
      <c r="TJX375" s="387"/>
      <c r="TJY375" s="388"/>
      <c r="TJZ375" s="388"/>
      <c r="TKA375" s="376"/>
      <c r="TKB375" s="388"/>
      <c r="TKC375" s="388"/>
      <c r="TKD375" s="388"/>
      <c r="TKE375" s="388"/>
      <c r="TKF375" s="388"/>
      <c r="TKG375" s="376"/>
      <c r="TKH375" s="388"/>
      <c r="TKI375" s="388"/>
      <c r="TKJ375" s="388"/>
      <c r="TKK375" s="388"/>
      <c r="TKL375" s="388"/>
      <c r="TKM375" s="376"/>
      <c r="TKN375" s="388"/>
      <c r="TKO375" s="376"/>
      <c r="TKP375" s="376"/>
      <c r="TKQ375" s="392"/>
      <c r="TKR375" s="384"/>
      <c r="TKT375" s="386"/>
      <c r="TKU375" s="386"/>
      <c r="TKV375" s="386"/>
      <c r="TKW375" s="387"/>
      <c r="TKX375" s="387"/>
      <c r="TKY375" s="387"/>
      <c r="TKZ375" s="386"/>
      <c r="TLA375" s="386"/>
      <c r="TLB375" s="386"/>
      <c r="TLC375" s="386"/>
      <c r="TLD375" s="387"/>
      <c r="TLE375" s="388"/>
      <c r="TLF375" s="388"/>
      <c r="TLG375" s="376"/>
      <c r="TLH375" s="388"/>
      <c r="TLI375" s="388"/>
      <c r="TLJ375" s="388"/>
      <c r="TLK375" s="388"/>
      <c r="TLL375" s="388"/>
      <c r="TLM375" s="376"/>
      <c r="TLN375" s="388"/>
      <c r="TLO375" s="388"/>
      <c r="TLP375" s="388"/>
      <c r="TLQ375" s="388"/>
      <c r="TLR375" s="388"/>
      <c r="TLS375" s="376"/>
      <c r="TLT375" s="388"/>
      <c r="TLU375" s="376"/>
      <c r="TLV375" s="376"/>
      <c r="TLW375" s="392"/>
      <c r="TLX375" s="384"/>
      <c r="TLZ375" s="386"/>
      <c r="TMA375" s="386"/>
      <c r="TMB375" s="386"/>
      <c r="TMC375" s="387"/>
      <c r="TMD375" s="387"/>
      <c r="TME375" s="387"/>
      <c r="TMF375" s="386"/>
      <c r="TMG375" s="386"/>
      <c r="TMH375" s="386"/>
      <c r="TMI375" s="386"/>
      <c r="TMJ375" s="387"/>
      <c r="TMK375" s="388"/>
      <c r="TML375" s="388"/>
      <c r="TMM375" s="376"/>
      <c r="TMN375" s="388"/>
      <c r="TMO375" s="388"/>
      <c r="TMP375" s="388"/>
      <c r="TMQ375" s="388"/>
      <c r="TMR375" s="388"/>
      <c r="TMS375" s="376"/>
      <c r="TMT375" s="388"/>
      <c r="TMU375" s="388"/>
      <c r="TMV375" s="388"/>
      <c r="TMW375" s="388"/>
      <c r="TMX375" s="388"/>
      <c r="TMY375" s="376"/>
      <c r="TMZ375" s="388"/>
      <c r="TNA375" s="376"/>
      <c r="TNB375" s="376"/>
      <c r="TNC375" s="392"/>
      <c r="TND375" s="384"/>
      <c r="TNF375" s="386"/>
      <c r="TNG375" s="386"/>
      <c r="TNH375" s="386"/>
      <c r="TNI375" s="387"/>
      <c r="TNJ375" s="387"/>
      <c r="TNK375" s="387"/>
      <c r="TNL375" s="386"/>
      <c r="TNM375" s="386"/>
      <c r="TNN375" s="386"/>
      <c r="TNO375" s="386"/>
      <c r="TNP375" s="387"/>
      <c r="TNQ375" s="388"/>
      <c r="TNR375" s="388"/>
      <c r="TNS375" s="376"/>
      <c r="TNT375" s="388"/>
      <c r="TNU375" s="388"/>
      <c r="TNV375" s="388"/>
      <c r="TNW375" s="388"/>
      <c r="TNX375" s="388"/>
      <c r="TNY375" s="376"/>
      <c r="TNZ375" s="388"/>
      <c r="TOA375" s="388"/>
      <c r="TOB375" s="388"/>
      <c r="TOC375" s="388"/>
      <c r="TOD375" s="388"/>
      <c r="TOE375" s="376"/>
      <c r="TOF375" s="388"/>
      <c r="TOG375" s="376"/>
      <c r="TOH375" s="376"/>
      <c r="TOI375" s="392"/>
      <c r="TOJ375" s="384"/>
      <c r="TOL375" s="386"/>
      <c r="TOM375" s="386"/>
      <c r="TON375" s="386"/>
      <c r="TOO375" s="387"/>
      <c r="TOP375" s="387"/>
      <c r="TOQ375" s="387"/>
      <c r="TOR375" s="386"/>
      <c r="TOS375" s="386"/>
      <c r="TOT375" s="386"/>
      <c r="TOU375" s="386"/>
      <c r="TOV375" s="387"/>
      <c r="TOW375" s="388"/>
      <c r="TOX375" s="388"/>
      <c r="TOY375" s="376"/>
      <c r="TOZ375" s="388"/>
      <c r="TPA375" s="388"/>
      <c r="TPB375" s="388"/>
      <c r="TPC375" s="388"/>
      <c r="TPD375" s="388"/>
      <c r="TPE375" s="376"/>
      <c r="TPF375" s="388"/>
      <c r="TPG375" s="388"/>
      <c r="TPH375" s="388"/>
      <c r="TPI375" s="388"/>
      <c r="TPJ375" s="388"/>
      <c r="TPK375" s="376"/>
      <c r="TPL375" s="388"/>
      <c r="TPM375" s="376"/>
      <c r="TPN375" s="376"/>
      <c r="TPO375" s="392"/>
      <c r="TPP375" s="384"/>
      <c r="TPR375" s="386"/>
      <c r="TPS375" s="386"/>
      <c r="TPT375" s="386"/>
      <c r="TPU375" s="387"/>
      <c r="TPV375" s="387"/>
      <c r="TPW375" s="387"/>
      <c r="TPX375" s="386"/>
      <c r="TPY375" s="386"/>
      <c r="TPZ375" s="386"/>
      <c r="TQA375" s="386"/>
      <c r="TQB375" s="387"/>
      <c r="TQC375" s="388"/>
      <c r="TQD375" s="388"/>
      <c r="TQE375" s="376"/>
      <c r="TQF375" s="388"/>
      <c r="TQG375" s="388"/>
      <c r="TQH375" s="388"/>
      <c r="TQI375" s="388"/>
      <c r="TQJ375" s="388"/>
      <c r="TQK375" s="376"/>
      <c r="TQL375" s="388"/>
      <c r="TQM375" s="388"/>
      <c r="TQN375" s="388"/>
      <c r="TQO375" s="388"/>
      <c r="TQP375" s="388"/>
      <c r="TQQ375" s="376"/>
      <c r="TQR375" s="388"/>
      <c r="TQS375" s="376"/>
      <c r="TQT375" s="376"/>
      <c r="TQU375" s="392"/>
      <c r="TQV375" s="384"/>
      <c r="TQX375" s="386"/>
      <c r="TQY375" s="386"/>
      <c r="TQZ375" s="386"/>
      <c r="TRA375" s="387"/>
      <c r="TRB375" s="387"/>
      <c r="TRC375" s="387"/>
      <c r="TRD375" s="386"/>
      <c r="TRE375" s="386"/>
      <c r="TRF375" s="386"/>
      <c r="TRG375" s="386"/>
      <c r="TRH375" s="387"/>
      <c r="TRI375" s="388"/>
      <c r="TRJ375" s="388"/>
      <c r="TRK375" s="376"/>
      <c r="TRL375" s="388"/>
      <c r="TRM375" s="388"/>
      <c r="TRN375" s="388"/>
      <c r="TRO375" s="388"/>
      <c r="TRP375" s="388"/>
      <c r="TRQ375" s="376"/>
      <c r="TRR375" s="388"/>
      <c r="TRS375" s="388"/>
      <c r="TRT375" s="388"/>
      <c r="TRU375" s="388"/>
      <c r="TRV375" s="388"/>
      <c r="TRW375" s="376"/>
      <c r="TRX375" s="388"/>
      <c r="TRY375" s="376"/>
      <c r="TRZ375" s="376"/>
      <c r="TSA375" s="392"/>
      <c r="TSB375" s="384"/>
      <c r="TSD375" s="386"/>
      <c r="TSE375" s="386"/>
      <c r="TSF375" s="386"/>
      <c r="TSG375" s="387"/>
      <c r="TSH375" s="387"/>
      <c r="TSI375" s="387"/>
      <c r="TSJ375" s="386"/>
      <c r="TSK375" s="386"/>
      <c r="TSL375" s="386"/>
      <c r="TSM375" s="386"/>
      <c r="TSN375" s="387"/>
      <c r="TSO375" s="388"/>
      <c r="TSP375" s="388"/>
      <c r="TSQ375" s="376"/>
      <c r="TSR375" s="388"/>
      <c r="TSS375" s="388"/>
      <c r="TST375" s="388"/>
      <c r="TSU375" s="388"/>
      <c r="TSV375" s="388"/>
      <c r="TSW375" s="376"/>
      <c r="TSX375" s="388"/>
      <c r="TSY375" s="388"/>
      <c r="TSZ375" s="388"/>
      <c r="TTA375" s="388"/>
      <c r="TTB375" s="388"/>
      <c r="TTC375" s="376"/>
      <c r="TTD375" s="388"/>
      <c r="TTE375" s="376"/>
      <c r="TTF375" s="376"/>
      <c r="TTG375" s="392"/>
      <c r="TTH375" s="384"/>
      <c r="TTJ375" s="386"/>
      <c r="TTK375" s="386"/>
      <c r="TTL375" s="386"/>
      <c r="TTM375" s="387"/>
      <c r="TTN375" s="387"/>
      <c r="TTO375" s="387"/>
      <c r="TTP375" s="386"/>
      <c r="TTQ375" s="386"/>
      <c r="TTR375" s="386"/>
      <c r="TTS375" s="386"/>
      <c r="TTT375" s="387"/>
      <c r="TTU375" s="388"/>
      <c r="TTV375" s="388"/>
      <c r="TTW375" s="376"/>
      <c r="TTX375" s="388"/>
      <c r="TTY375" s="388"/>
      <c r="TTZ375" s="388"/>
      <c r="TUA375" s="388"/>
      <c r="TUB375" s="388"/>
      <c r="TUC375" s="376"/>
      <c r="TUD375" s="388"/>
      <c r="TUE375" s="388"/>
      <c r="TUF375" s="388"/>
      <c r="TUG375" s="388"/>
      <c r="TUH375" s="388"/>
      <c r="TUI375" s="376"/>
      <c r="TUJ375" s="388"/>
      <c r="TUK375" s="376"/>
      <c r="TUL375" s="376"/>
      <c r="TUM375" s="392"/>
      <c r="TUN375" s="384"/>
      <c r="TUP375" s="386"/>
      <c r="TUQ375" s="386"/>
      <c r="TUR375" s="386"/>
      <c r="TUS375" s="387"/>
      <c r="TUT375" s="387"/>
      <c r="TUU375" s="387"/>
      <c r="TUV375" s="386"/>
      <c r="TUW375" s="386"/>
      <c r="TUX375" s="386"/>
      <c r="TUY375" s="386"/>
      <c r="TUZ375" s="387"/>
      <c r="TVA375" s="388"/>
      <c r="TVB375" s="388"/>
      <c r="TVC375" s="376"/>
      <c r="TVD375" s="388"/>
      <c r="TVE375" s="388"/>
      <c r="TVF375" s="388"/>
      <c r="TVG375" s="388"/>
      <c r="TVH375" s="388"/>
      <c r="TVI375" s="376"/>
      <c r="TVJ375" s="388"/>
      <c r="TVK375" s="388"/>
      <c r="TVL375" s="388"/>
      <c r="TVM375" s="388"/>
      <c r="TVN375" s="388"/>
      <c r="TVO375" s="376"/>
      <c r="TVP375" s="388"/>
      <c r="TVQ375" s="376"/>
      <c r="TVR375" s="376"/>
      <c r="TVS375" s="392"/>
      <c r="TVT375" s="384"/>
      <c r="TVV375" s="386"/>
      <c r="TVW375" s="386"/>
      <c r="TVX375" s="386"/>
      <c r="TVY375" s="387"/>
      <c r="TVZ375" s="387"/>
      <c r="TWA375" s="387"/>
      <c r="TWB375" s="386"/>
      <c r="TWC375" s="386"/>
      <c r="TWD375" s="386"/>
      <c r="TWE375" s="386"/>
      <c r="TWF375" s="387"/>
      <c r="TWG375" s="388"/>
      <c r="TWH375" s="388"/>
      <c r="TWI375" s="376"/>
      <c r="TWJ375" s="388"/>
      <c r="TWK375" s="388"/>
      <c r="TWL375" s="388"/>
      <c r="TWM375" s="388"/>
      <c r="TWN375" s="388"/>
      <c r="TWO375" s="376"/>
      <c r="TWP375" s="388"/>
      <c r="TWQ375" s="388"/>
      <c r="TWR375" s="388"/>
      <c r="TWS375" s="388"/>
      <c r="TWT375" s="388"/>
      <c r="TWU375" s="376"/>
      <c r="TWV375" s="388"/>
      <c r="TWW375" s="376"/>
      <c r="TWX375" s="376"/>
      <c r="TWY375" s="392"/>
      <c r="TWZ375" s="384"/>
      <c r="TXB375" s="386"/>
      <c r="TXC375" s="386"/>
      <c r="TXD375" s="386"/>
      <c r="TXE375" s="387"/>
      <c r="TXF375" s="387"/>
      <c r="TXG375" s="387"/>
      <c r="TXH375" s="386"/>
      <c r="TXI375" s="386"/>
      <c r="TXJ375" s="386"/>
      <c r="TXK375" s="386"/>
      <c r="TXL375" s="387"/>
      <c r="TXM375" s="388"/>
      <c r="TXN375" s="388"/>
      <c r="TXO375" s="376"/>
      <c r="TXP375" s="388"/>
      <c r="TXQ375" s="388"/>
      <c r="TXR375" s="388"/>
      <c r="TXS375" s="388"/>
      <c r="TXT375" s="388"/>
      <c r="TXU375" s="376"/>
      <c r="TXV375" s="388"/>
      <c r="TXW375" s="388"/>
      <c r="TXX375" s="388"/>
      <c r="TXY375" s="388"/>
      <c r="TXZ375" s="388"/>
      <c r="TYA375" s="376"/>
      <c r="TYB375" s="388"/>
      <c r="TYC375" s="376"/>
      <c r="TYD375" s="376"/>
      <c r="TYE375" s="392"/>
      <c r="TYF375" s="384"/>
      <c r="TYH375" s="386"/>
      <c r="TYI375" s="386"/>
      <c r="TYJ375" s="386"/>
      <c r="TYK375" s="387"/>
      <c r="TYL375" s="387"/>
      <c r="TYM375" s="387"/>
      <c r="TYN375" s="386"/>
      <c r="TYO375" s="386"/>
      <c r="TYP375" s="386"/>
      <c r="TYQ375" s="386"/>
      <c r="TYR375" s="387"/>
      <c r="TYS375" s="388"/>
      <c r="TYT375" s="388"/>
      <c r="TYU375" s="376"/>
      <c r="TYV375" s="388"/>
      <c r="TYW375" s="388"/>
      <c r="TYX375" s="388"/>
      <c r="TYY375" s="388"/>
      <c r="TYZ375" s="388"/>
      <c r="TZA375" s="376"/>
      <c r="TZB375" s="388"/>
      <c r="TZC375" s="388"/>
      <c r="TZD375" s="388"/>
      <c r="TZE375" s="388"/>
      <c r="TZF375" s="388"/>
      <c r="TZG375" s="376"/>
      <c r="TZH375" s="388"/>
      <c r="TZI375" s="376"/>
      <c r="TZJ375" s="376"/>
      <c r="TZK375" s="392"/>
      <c r="TZL375" s="384"/>
      <c r="TZN375" s="386"/>
      <c r="TZO375" s="386"/>
      <c r="TZP375" s="386"/>
      <c r="TZQ375" s="387"/>
      <c r="TZR375" s="387"/>
      <c r="TZS375" s="387"/>
      <c r="TZT375" s="386"/>
      <c r="TZU375" s="386"/>
      <c r="TZV375" s="386"/>
      <c r="TZW375" s="386"/>
      <c r="TZX375" s="387"/>
      <c r="TZY375" s="388"/>
      <c r="TZZ375" s="388"/>
      <c r="UAA375" s="376"/>
      <c r="UAB375" s="388"/>
      <c r="UAC375" s="388"/>
      <c r="UAD375" s="388"/>
      <c r="UAE375" s="388"/>
      <c r="UAF375" s="388"/>
      <c r="UAG375" s="376"/>
      <c r="UAH375" s="388"/>
      <c r="UAI375" s="388"/>
      <c r="UAJ375" s="388"/>
      <c r="UAK375" s="388"/>
      <c r="UAL375" s="388"/>
      <c r="UAM375" s="376"/>
      <c r="UAN375" s="388"/>
      <c r="UAO375" s="376"/>
      <c r="UAP375" s="376"/>
      <c r="UAQ375" s="392"/>
      <c r="UAR375" s="384"/>
      <c r="UAT375" s="386"/>
      <c r="UAU375" s="386"/>
      <c r="UAV375" s="386"/>
      <c r="UAW375" s="387"/>
      <c r="UAX375" s="387"/>
      <c r="UAY375" s="387"/>
      <c r="UAZ375" s="386"/>
      <c r="UBA375" s="386"/>
      <c r="UBB375" s="386"/>
      <c r="UBC375" s="386"/>
      <c r="UBD375" s="387"/>
      <c r="UBE375" s="388"/>
      <c r="UBF375" s="388"/>
      <c r="UBG375" s="376"/>
      <c r="UBH375" s="388"/>
      <c r="UBI375" s="388"/>
      <c r="UBJ375" s="388"/>
      <c r="UBK375" s="388"/>
      <c r="UBL375" s="388"/>
      <c r="UBM375" s="376"/>
      <c r="UBN375" s="388"/>
      <c r="UBO375" s="388"/>
      <c r="UBP375" s="388"/>
      <c r="UBQ375" s="388"/>
      <c r="UBR375" s="388"/>
      <c r="UBS375" s="376"/>
      <c r="UBT375" s="388"/>
      <c r="UBU375" s="376"/>
      <c r="UBV375" s="376"/>
      <c r="UBW375" s="392"/>
      <c r="UBX375" s="384"/>
      <c r="UBZ375" s="386"/>
      <c r="UCA375" s="386"/>
      <c r="UCB375" s="386"/>
      <c r="UCC375" s="387"/>
      <c r="UCD375" s="387"/>
      <c r="UCE375" s="387"/>
      <c r="UCF375" s="386"/>
      <c r="UCG375" s="386"/>
      <c r="UCH375" s="386"/>
      <c r="UCI375" s="386"/>
      <c r="UCJ375" s="387"/>
      <c r="UCK375" s="388"/>
      <c r="UCL375" s="388"/>
      <c r="UCM375" s="376"/>
      <c r="UCN375" s="388"/>
      <c r="UCO375" s="388"/>
      <c r="UCP375" s="388"/>
      <c r="UCQ375" s="388"/>
      <c r="UCR375" s="388"/>
      <c r="UCS375" s="376"/>
      <c r="UCT375" s="388"/>
      <c r="UCU375" s="388"/>
      <c r="UCV375" s="388"/>
      <c r="UCW375" s="388"/>
      <c r="UCX375" s="388"/>
      <c r="UCY375" s="376"/>
      <c r="UCZ375" s="388"/>
      <c r="UDA375" s="376"/>
      <c r="UDB375" s="376"/>
      <c r="UDC375" s="392"/>
      <c r="UDD375" s="384"/>
      <c r="UDF375" s="386"/>
      <c r="UDG375" s="386"/>
      <c r="UDH375" s="386"/>
      <c r="UDI375" s="387"/>
      <c r="UDJ375" s="387"/>
      <c r="UDK375" s="387"/>
      <c r="UDL375" s="386"/>
      <c r="UDM375" s="386"/>
      <c r="UDN375" s="386"/>
      <c r="UDO375" s="386"/>
      <c r="UDP375" s="387"/>
      <c r="UDQ375" s="388"/>
      <c r="UDR375" s="388"/>
      <c r="UDS375" s="376"/>
      <c r="UDT375" s="388"/>
      <c r="UDU375" s="388"/>
      <c r="UDV375" s="388"/>
      <c r="UDW375" s="388"/>
      <c r="UDX375" s="388"/>
      <c r="UDY375" s="376"/>
      <c r="UDZ375" s="388"/>
      <c r="UEA375" s="388"/>
      <c r="UEB375" s="388"/>
      <c r="UEC375" s="388"/>
      <c r="UED375" s="388"/>
      <c r="UEE375" s="376"/>
      <c r="UEF375" s="388"/>
      <c r="UEG375" s="376"/>
      <c r="UEH375" s="376"/>
      <c r="UEI375" s="392"/>
      <c r="UEJ375" s="384"/>
      <c r="UEL375" s="386"/>
      <c r="UEM375" s="386"/>
      <c r="UEN375" s="386"/>
      <c r="UEO375" s="387"/>
      <c r="UEP375" s="387"/>
      <c r="UEQ375" s="387"/>
      <c r="UER375" s="386"/>
      <c r="UES375" s="386"/>
      <c r="UET375" s="386"/>
      <c r="UEU375" s="386"/>
      <c r="UEV375" s="387"/>
      <c r="UEW375" s="388"/>
      <c r="UEX375" s="388"/>
      <c r="UEY375" s="376"/>
      <c r="UEZ375" s="388"/>
      <c r="UFA375" s="388"/>
      <c r="UFB375" s="388"/>
      <c r="UFC375" s="388"/>
      <c r="UFD375" s="388"/>
      <c r="UFE375" s="376"/>
      <c r="UFF375" s="388"/>
      <c r="UFG375" s="388"/>
      <c r="UFH375" s="388"/>
      <c r="UFI375" s="388"/>
      <c r="UFJ375" s="388"/>
      <c r="UFK375" s="376"/>
      <c r="UFL375" s="388"/>
      <c r="UFM375" s="376"/>
      <c r="UFN375" s="376"/>
      <c r="UFO375" s="392"/>
      <c r="UFP375" s="384"/>
      <c r="UFR375" s="386"/>
      <c r="UFS375" s="386"/>
      <c r="UFT375" s="386"/>
      <c r="UFU375" s="387"/>
      <c r="UFV375" s="387"/>
      <c r="UFW375" s="387"/>
      <c r="UFX375" s="386"/>
      <c r="UFY375" s="386"/>
      <c r="UFZ375" s="386"/>
      <c r="UGA375" s="386"/>
      <c r="UGB375" s="387"/>
      <c r="UGC375" s="388"/>
      <c r="UGD375" s="388"/>
      <c r="UGE375" s="376"/>
      <c r="UGF375" s="388"/>
      <c r="UGG375" s="388"/>
      <c r="UGH375" s="388"/>
      <c r="UGI375" s="388"/>
      <c r="UGJ375" s="388"/>
      <c r="UGK375" s="376"/>
      <c r="UGL375" s="388"/>
      <c r="UGM375" s="388"/>
      <c r="UGN375" s="388"/>
      <c r="UGO375" s="388"/>
      <c r="UGP375" s="388"/>
      <c r="UGQ375" s="376"/>
      <c r="UGR375" s="388"/>
      <c r="UGS375" s="376"/>
      <c r="UGT375" s="376"/>
      <c r="UGU375" s="392"/>
      <c r="UGV375" s="384"/>
      <c r="UGX375" s="386"/>
      <c r="UGY375" s="386"/>
      <c r="UGZ375" s="386"/>
      <c r="UHA375" s="387"/>
      <c r="UHB375" s="387"/>
      <c r="UHC375" s="387"/>
      <c r="UHD375" s="386"/>
      <c r="UHE375" s="386"/>
      <c r="UHF375" s="386"/>
      <c r="UHG375" s="386"/>
      <c r="UHH375" s="387"/>
      <c r="UHI375" s="388"/>
      <c r="UHJ375" s="388"/>
      <c r="UHK375" s="376"/>
      <c r="UHL375" s="388"/>
      <c r="UHM375" s="388"/>
      <c r="UHN375" s="388"/>
      <c r="UHO375" s="388"/>
      <c r="UHP375" s="388"/>
      <c r="UHQ375" s="376"/>
      <c r="UHR375" s="388"/>
      <c r="UHS375" s="388"/>
      <c r="UHT375" s="388"/>
      <c r="UHU375" s="388"/>
      <c r="UHV375" s="388"/>
      <c r="UHW375" s="376"/>
      <c r="UHX375" s="388"/>
      <c r="UHY375" s="376"/>
      <c r="UHZ375" s="376"/>
      <c r="UIA375" s="392"/>
      <c r="UIB375" s="384"/>
      <c r="UID375" s="386"/>
      <c r="UIE375" s="386"/>
      <c r="UIF375" s="386"/>
      <c r="UIG375" s="387"/>
      <c r="UIH375" s="387"/>
      <c r="UII375" s="387"/>
      <c r="UIJ375" s="386"/>
      <c r="UIK375" s="386"/>
      <c r="UIL375" s="386"/>
      <c r="UIM375" s="386"/>
      <c r="UIN375" s="387"/>
      <c r="UIO375" s="388"/>
      <c r="UIP375" s="388"/>
      <c r="UIQ375" s="376"/>
      <c r="UIR375" s="388"/>
      <c r="UIS375" s="388"/>
      <c r="UIT375" s="388"/>
      <c r="UIU375" s="388"/>
      <c r="UIV375" s="388"/>
      <c r="UIW375" s="376"/>
      <c r="UIX375" s="388"/>
      <c r="UIY375" s="388"/>
      <c r="UIZ375" s="388"/>
      <c r="UJA375" s="388"/>
      <c r="UJB375" s="388"/>
      <c r="UJC375" s="376"/>
      <c r="UJD375" s="388"/>
      <c r="UJE375" s="376"/>
      <c r="UJF375" s="376"/>
      <c r="UJG375" s="392"/>
      <c r="UJH375" s="384"/>
      <c r="UJJ375" s="386"/>
      <c r="UJK375" s="386"/>
      <c r="UJL375" s="386"/>
      <c r="UJM375" s="387"/>
      <c r="UJN375" s="387"/>
      <c r="UJO375" s="387"/>
      <c r="UJP375" s="386"/>
      <c r="UJQ375" s="386"/>
      <c r="UJR375" s="386"/>
      <c r="UJS375" s="386"/>
      <c r="UJT375" s="387"/>
      <c r="UJU375" s="388"/>
      <c r="UJV375" s="388"/>
      <c r="UJW375" s="376"/>
      <c r="UJX375" s="388"/>
      <c r="UJY375" s="388"/>
      <c r="UJZ375" s="388"/>
      <c r="UKA375" s="388"/>
      <c r="UKB375" s="388"/>
      <c r="UKC375" s="376"/>
      <c r="UKD375" s="388"/>
      <c r="UKE375" s="388"/>
      <c r="UKF375" s="388"/>
      <c r="UKG375" s="388"/>
      <c r="UKH375" s="388"/>
      <c r="UKI375" s="376"/>
      <c r="UKJ375" s="388"/>
      <c r="UKK375" s="376"/>
      <c r="UKL375" s="376"/>
      <c r="UKM375" s="392"/>
      <c r="UKN375" s="384"/>
      <c r="UKP375" s="386"/>
      <c r="UKQ375" s="386"/>
      <c r="UKR375" s="386"/>
      <c r="UKS375" s="387"/>
      <c r="UKT375" s="387"/>
      <c r="UKU375" s="387"/>
      <c r="UKV375" s="386"/>
      <c r="UKW375" s="386"/>
      <c r="UKX375" s="386"/>
      <c r="UKY375" s="386"/>
      <c r="UKZ375" s="387"/>
      <c r="ULA375" s="388"/>
      <c r="ULB375" s="388"/>
      <c r="ULC375" s="376"/>
      <c r="ULD375" s="388"/>
      <c r="ULE375" s="388"/>
      <c r="ULF375" s="388"/>
      <c r="ULG375" s="388"/>
      <c r="ULH375" s="388"/>
      <c r="ULI375" s="376"/>
      <c r="ULJ375" s="388"/>
      <c r="ULK375" s="388"/>
      <c r="ULL375" s="388"/>
      <c r="ULM375" s="388"/>
      <c r="ULN375" s="388"/>
      <c r="ULO375" s="376"/>
      <c r="ULP375" s="388"/>
      <c r="ULQ375" s="376"/>
      <c r="ULR375" s="376"/>
      <c r="ULS375" s="392"/>
      <c r="ULT375" s="384"/>
      <c r="ULV375" s="386"/>
      <c r="ULW375" s="386"/>
      <c r="ULX375" s="386"/>
      <c r="ULY375" s="387"/>
      <c r="ULZ375" s="387"/>
      <c r="UMA375" s="387"/>
      <c r="UMB375" s="386"/>
      <c r="UMC375" s="386"/>
      <c r="UMD375" s="386"/>
      <c r="UME375" s="386"/>
      <c r="UMF375" s="387"/>
      <c r="UMG375" s="388"/>
      <c r="UMH375" s="388"/>
      <c r="UMI375" s="376"/>
      <c r="UMJ375" s="388"/>
      <c r="UMK375" s="388"/>
      <c r="UML375" s="388"/>
      <c r="UMM375" s="388"/>
      <c r="UMN375" s="388"/>
      <c r="UMO375" s="376"/>
      <c r="UMP375" s="388"/>
      <c r="UMQ375" s="388"/>
      <c r="UMR375" s="388"/>
      <c r="UMS375" s="388"/>
      <c r="UMT375" s="388"/>
      <c r="UMU375" s="376"/>
      <c r="UMV375" s="388"/>
      <c r="UMW375" s="376"/>
      <c r="UMX375" s="376"/>
      <c r="UMY375" s="392"/>
      <c r="UMZ375" s="384"/>
      <c r="UNB375" s="386"/>
      <c r="UNC375" s="386"/>
      <c r="UND375" s="386"/>
      <c r="UNE375" s="387"/>
      <c r="UNF375" s="387"/>
      <c r="UNG375" s="387"/>
      <c r="UNH375" s="386"/>
      <c r="UNI375" s="386"/>
      <c r="UNJ375" s="386"/>
      <c r="UNK375" s="386"/>
      <c r="UNL375" s="387"/>
      <c r="UNM375" s="388"/>
      <c r="UNN375" s="388"/>
      <c r="UNO375" s="376"/>
      <c r="UNP375" s="388"/>
      <c r="UNQ375" s="388"/>
      <c r="UNR375" s="388"/>
      <c r="UNS375" s="388"/>
      <c r="UNT375" s="388"/>
      <c r="UNU375" s="376"/>
      <c r="UNV375" s="388"/>
      <c r="UNW375" s="388"/>
      <c r="UNX375" s="388"/>
      <c r="UNY375" s="388"/>
      <c r="UNZ375" s="388"/>
      <c r="UOA375" s="376"/>
      <c r="UOB375" s="388"/>
      <c r="UOC375" s="376"/>
      <c r="UOD375" s="376"/>
      <c r="UOE375" s="392"/>
      <c r="UOF375" s="384"/>
      <c r="UOH375" s="386"/>
      <c r="UOI375" s="386"/>
      <c r="UOJ375" s="386"/>
      <c r="UOK375" s="387"/>
      <c r="UOL375" s="387"/>
      <c r="UOM375" s="387"/>
      <c r="UON375" s="386"/>
      <c r="UOO375" s="386"/>
      <c r="UOP375" s="386"/>
      <c r="UOQ375" s="386"/>
      <c r="UOR375" s="387"/>
      <c r="UOS375" s="388"/>
      <c r="UOT375" s="388"/>
      <c r="UOU375" s="376"/>
      <c r="UOV375" s="388"/>
      <c r="UOW375" s="388"/>
      <c r="UOX375" s="388"/>
      <c r="UOY375" s="388"/>
      <c r="UOZ375" s="388"/>
      <c r="UPA375" s="376"/>
      <c r="UPB375" s="388"/>
      <c r="UPC375" s="388"/>
      <c r="UPD375" s="388"/>
      <c r="UPE375" s="388"/>
      <c r="UPF375" s="388"/>
      <c r="UPG375" s="376"/>
      <c r="UPH375" s="388"/>
      <c r="UPI375" s="376"/>
      <c r="UPJ375" s="376"/>
      <c r="UPK375" s="392"/>
      <c r="UPL375" s="384"/>
      <c r="UPN375" s="386"/>
      <c r="UPO375" s="386"/>
      <c r="UPP375" s="386"/>
      <c r="UPQ375" s="387"/>
      <c r="UPR375" s="387"/>
      <c r="UPS375" s="387"/>
      <c r="UPT375" s="386"/>
      <c r="UPU375" s="386"/>
      <c r="UPV375" s="386"/>
      <c r="UPW375" s="386"/>
      <c r="UPX375" s="387"/>
      <c r="UPY375" s="388"/>
      <c r="UPZ375" s="388"/>
      <c r="UQA375" s="376"/>
      <c r="UQB375" s="388"/>
      <c r="UQC375" s="388"/>
      <c r="UQD375" s="388"/>
      <c r="UQE375" s="388"/>
      <c r="UQF375" s="388"/>
      <c r="UQG375" s="376"/>
      <c r="UQH375" s="388"/>
      <c r="UQI375" s="388"/>
      <c r="UQJ375" s="388"/>
      <c r="UQK375" s="388"/>
      <c r="UQL375" s="388"/>
      <c r="UQM375" s="376"/>
      <c r="UQN375" s="388"/>
      <c r="UQO375" s="376"/>
      <c r="UQP375" s="376"/>
      <c r="UQQ375" s="392"/>
      <c r="UQR375" s="384"/>
      <c r="UQT375" s="386"/>
      <c r="UQU375" s="386"/>
      <c r="UQV375" s="386"/>
      <c r="UQW375" s="387"/>
      <c r="UQX375" s="387"/>
      <c r="UQY375" s="387"/>
      <c r="UQZ375" s="386"/>
      <c r="URA375" s="386"/>
      <c r="URB375" s="386"/>
      <c r="URC375" s="386"/>
      <c r="URD375" s="387"/>
      <c r="URE375" s="388"/>
      <c r="URF375" s="388"/>
      <c r="URG375" s="376"/>
      <c r="URH375" s="388"/>
      <c r="URI375" s="388"/>
      <c r="URJ375" s="388"/>
      <c r="URK375" s="388"/>
      <c r="URL375" s="388"/>
      <c r="URM375" s="376"/>
      <c r="URN375" s="388"/>
      <c r="URO375" s="388"/>
      <c r="URP375" s="388"/>
      <c r="URQ375" s="388"/>
      <c r="URR375" s="388"/>
      <c r="URS375" s="376"/>
      <c r="URT375" s="388"/>
      <c r="URU375" s="376"/>
      <c r="URV375" s="376"/>
      <c r="URW375" s="392"/>
      <c r="URX375" s="384"/>
      <c r="URZ375" s="386"/>
      <c r="USA375" s="386"/>
      <c r="USB375" s="386"/>
      <c r="USC375" s="387"/>
      <c r="USD375" s="387"/>
      <c r="USE375" s="387"/>
      <c r="USF375" s="386"/>
      <c r="USG375" s="386"/>
      <c r="USH375" s="386"/>
      <c r="USI375" s="386"/>
      <c r="USJ375" s="387"/>
      <c r="USK375" s="388"/>
      <c r="USL375" s="388"/>
      <c r="USM375" s="376"/>
      <c r="USN375" s="388"/>
      <c r="USO375" s="388"/>
      <c r="USP375" s="388"/>
      <c r="USQ375" s="388"/>
      <c r="USR375" s="388"/>
      <c r="USS375" s="376"/>
      <c r="UST375" s="388"/>
      <c r="USU375" s="388"/>
      <c r="USV375" s="388"/>
      <c r="USW375" s="388"/>
      <c r="USX375" s="388"/>
      <c r="USY375" s="376"/>
      <c r="USZ375" s="388"/>
      <c r="UTA375" s="376"/>
      <c r="UTB375" s="376"/>
      <c r="UTC375" s="392"/>
      <c r="UTD375" s="384"/>
      <c r="UTF375" s="386"/>
      <c r="UTG375" s="386"/>
      <c r="UTH375" s="386"/>
      <c r="UTI375" s="387"/>
      <c r="UTJ375" s="387"/>
      <c r="UTK375" s="387"/>
      <c r="UTL375" s="386"/>
      <c r="UTM375" s="386"/>
      <c r="UTN375" s="386"/>
      <c r="UTO375" s="386"/>
      <c r="UTP375" s="387"/>
      <c r="UTQ375" s="388"/>
      <c r="UTR375" s="388"/>
      <c r="UTS375" s="376"/>
      <c r="UTT375" s="388"/>
      <c r="UTU375" s="388"/>
      <c r="UTV375" s="388"/>
      <c r="UTW375" s="388"/>
      <c r="UTX375" s="388"/>
      <c r="UTY375" s="376"/>
      <c r="UTZ375" s="388"/>
      <c r="UUA375" s="388"/>
      <c r="UUB375" s="388"/>
      <c r="UUC375" s="388"/>
      <c r="UUD375" s="388"/>
      <c r="UUE375" s="376"/>
      <c r="UUF375" s="388"/>
      <c r="UUG375" s="376"/>
      <c r="UUH375" s="376"/>
      <c r="UUI375" s="392"/>
      <c r="UUJ375" s="384"/>
      <c r="UUL375" s="386"/>
      <c r="UUM375" s="386"/>
      <c r="UUN375" s="386"/>
      <c r="UUO375" s="387"/>
      <c r="UUP375" s="387"/>
      <c r="UUQ375" s="387"/>
      <c r="UUR375" s="386"/>
      <c r="UUS375" s="386"/>
      <c r="UUT375" s="386"/>
      <c r="UUU375" s="386"/>
      <c r="UUV375" s="387"/>
      <c r="UUW375" s="388"/>
      <c r="UUX375" s="388"/>
      <c r="UUY375" s="376"/>
      <c r="UUZ375" s="388"/>
      <c r="UVA375" s="388"/>
      <c r="UVB375" s="388"/>
      <c r="UVC375" s="388"/>
      <c r="UVD375" s="388"/>
      <c r="UVE375" s="376"/>
      <c r="UVF375" s="388"/>
      <c r="UVG375" s="388"/>
      <c r="UVH375" s="388"/>
      <c r="UVI375" s="388"/>
      <c r="UVJ375" s="388"/>
      <c r="UVK375" s="376"/>
      <c r="UVL375" s="388"/>
      <c r="UVM375" s="376"/>
      <c r="UVN375" s="376"/>
      <c r="UVO375" s="392"/>
      <c r="UVP375" s="384"/>
      <c r="UVR375" s="386"/>
      <c r="UVS375" s="386"/>
      <c r="UVT375" s="386"/>
      <c r="UVU375" s="387"/>
      <c r="UVV375" s="387"/>
      <c r="UVW375" s="387"/>
      <c r="UVX375" s="386"/>
      <c r="UVY375" s="386"/>
      <c r="UVZ375" s="386"/>
      <c r="UWA375" s="386"/>
      <c r="UWB375" s="387"/>
      <c r="UWC375" s="388"/>
      <c r="UWD375" s="388"/>
      <c r="UWE375" s="376"/>
      <c r="UWF375" s="388"/>
      <c r="UWG375" s="388"/>
      <c r="UWH375" s="388"/>
      <c r="UWI375" s="388"/>
      <c r="UWJ375" s="388"/>
      <c r="UWK375" s="376"/>
      <c r="UWL375" s="388"/>
      <c r="UWM375" s="388"/>
      <c r="UWN375" s="388"/>
      <c r="UWO375" s="388"/>
      <c r="UWP375" s="388"/>
      <c r="UWQ375" s="376"/>
      <c r="UWR375" s="388"/>
      <c r="UWS375" s="376"/>
      <c r="UWT375" s="376"/>
      <c r="UWU375" s="392"/>
      <c r="UWV375" s="384"/>
      <c r="UWX375" s="386"/>
      <c r="UWY375" s="386"/>
      <c r="UWZ375" s="386"/>
      <c r="UXA375" s="387"/>
      <c r="UXB375" s="387"/>
      <c r="UXC375" s="387"/>
      <c r="UXD375" s="386"/>
      <c r="UXE375" s="386"/>
      <c r="UXF375" s="386"/>
      <c r="UXG375" s="386"/>
      <c r="UXH375" s="387"/>
      <c r="UXI375" s="388"/>
      <c r="UXJ375" s="388"/>
      <c r="UXK375" s="376"/>
      <c r="UXL375" s="388"/>
      <c r="UXM375" s="388"/>
      <c r="UXN375" s="388"/>
      <c r="UXO375" s="388"/>
      <c r="UXP375" s="388"/>
      <c r="UXQ375" s="376"/>
      <c r="UXR375" s="388"/>
      <c r="UXS375" s="388"/>
      <c r="UXT375" s="388"/>
      <c r="UXU375" s="388"/>
      <c r="UXV375" s="388"/>
      <c r="UXW375" s="376"/>
      <c r="UXX375" s="388"/>
      <c r="UXY375" s="376"/>
      <c r="UXZ375" s="376"/>
      <c r="UYA375" s="392"/>
      <c r="UYB375" s="384"/>
      <c r="UYD375" s="386"/>
      <c r="UYE375" s="386"/>
      <c r="UYF375" s="386"/>
      <c r="UYG375" s="387"/>
      <c r="UYH375" s="387"/>
      <c r="UYI375" s="387"/>
      <c r="UYJ375" s="386"/>
      <c r="UYK375" s="386"/>
      <c r="UYL375" s="386"/>
      <c r="UYM375" s="386"/>
      <c r="UYN375" s="387"/>
      <c r="UYO375" s="388"/>
      <c r="UYP375" s="388"/>
      <c r="UYQ375" s="376"/>
      <c r="UYR375" s="388"/>
      <c r="UYS375" s="388"/>
      <c r="UYT375" s="388"/>
      <c r="UYU375" s="388"/>
      <c r="UYV375" s="388"/>
      <c r="UYW375" s="376"/>
      <c r="UYX375" s="388"/>
      <c r="UYY375" s="388"/>
      <c r="UYZ375" s="388"/>
      <c r="UZA375" s="388"/>
      <c r="UZB375" s="388"/>
      <c r="UZC375" s="376"/>
      <c r="UZD375" s="388"/>
      <c r="UZE375" s="376"/>
      <c r="UZF375" s="376"/>
      <c r="UZG375" s="392"/>
      <c r="UZH375" s="384"/>
      <c r="UZJ375" s="386"/>
      <c r="UZK375" s="386"/>
      <c r="UZL375" s="386"/>
      <c r="UZM375" s="387"/>
      <c r="UZN375" s="387"/>
      <c r="UZO375" s="387"/>
      <c r="UZP375" s="386"/>
      <c r="UZQ375" s="386"/>
      <c r="UZR375" s="386"/>
      <c r="UZS375" s="386"/>
      <c r="UZT375" s="387"/>
      <c r="UZU375" s="388"/>
      <c r="UZV375" s="388"/>
      <c r="UZW375" s="376"/>
      <c r="UZX375" s="388"/>
      <c r="UZY375" s="388"/>
      <c r="UZZ375" s="388"/>
      <c r="VAA375" s="388"/>
      <c r="VAB375" s="388"/>
      <c r="VAC375" s="376"/>
      <c r="VAD375" s="388"/>
      <c r="VAE375" s="388"/>
      <c r="VAF375" s="388"/>
      <c r="VAG375" s="388"/>
      <c r="VAH375" s="388"/>
      <c r="VAI375" s="376"/>
      <c r="VAJ375" s="388"/>
      <c r="VAK375" s="376"/>
      <c r="VAL375" s="376"/>
      <c r="VAM375" s="392"/>
      <c r="VAN375" s="384"/>
      <c r="VAP375" s="386"/>
      <c r="VAQ375" s="386"/>
      <c r="VAR375" s="386"/>
      <c r="VAS375" s="387"/>
      <c r="VAT375" s="387"/>
      <c r="VAU375" s="387"/>
      <c r="VAV375" s="386"/>
      <c r="VAW375" s="386"/>
      <c r="VAX375" s="386"/>
      <c r="VAY375" s="386"/>
      <c r="VAZ375" s="387"/>
      <c r="VBA375" s="388"/>
      <c r="VBB375" s="388"/>
      <c r="VBC375" s="376"/>
      <c r="VBD375" s="388"/>
      <c r="VBE375" s="388"/>
      <c r="VBF375" s="388"/>
      <c r="VBG375" s="388"/>
      <c r="VBH375" s="388"/>
      <c r="VBI375" s="376"/>
      <c r="VBJ375" s="388"/>
      <c r="VBK375" s="388"/>
      <c r="VBL375" s="388"/>
      <c r="VBM375" s="388"/>
      <c r="VBN375" s="388"/>
      <c r="VBO375" s="376"/>
      <c r="VBP375" s="388"/>
      <c r="VBQ375" s="376"/>
      <c r="VBR375" s="376"/>
      <c r="VBS375" s="392"/>
      <c r="VBT375" s="384"/>
      <c r="VBV375" s="386"/>
      <c r="VBW375" s="386"/>
      <c r="VBX375" s="386"/>
      <c r="VBY375" s="387"/>
      <c r="VBZ375" s="387"/>
      <c r="VCA375" s="387"/>
      <c r="VCB375" s="386"/>
      <c r="VCC375" s="386"/>
      <c r="VCD375" s="386"/>
      <c r="VCE375" s="386"/>
      <c r="VCF375" s="387"/>
      <c r="VCG375" s="388"/>
      <c r="VCH375" s="388"/>
      <c r="VCI375" s="376"/>
      <c r="VCJ375" s="388"/>
      <c r="VCK375" s="388"/>
      <c r="VCL375" s="388"/>
      <c r="VCM375" s="388"/>
      <c r="VCN375" s="388"/>
      <c r="VCO375" s="376"/>
      <c r="VCP375" s="388"/>
      <c r="VCQ375" s="388"/>
      <c r="VCR375" s="388"/>
      <c r="VCS375" s="388"/>
      <c r="VCT375" s="388"/>
      <c r="VCU375" s="376"/>
      <c r="VCV375" s="388"/>
      <c r="VCW375" s="376"/>
      <c r="VCX375" s="376"/>
      <c r="VCY375" s="392"/>
      <c r="VCZ375" s="384"/>
      <c r="VDB375" s="386"/>
      <c r="VDC375" s="386"/>
      <c r="VDD375" s="386"/>
      <c r="VDE375" s="387"/>
      <c r="VDF375" s="387"/>
      <c r="VDG375" s="387"/>
      <c r="VDH375" s="386"/>
      <c r="VDI375" s="386"/>
      <c r="VDJ375" s="386"/>
      <c r="VDK375" s="386"/>
      <c r="VDL375" s="387"/>
      <c r="VDM375" s="388"/>
      <c r="VDN375" s="388"/>
      <c r="VDO375" s="376"/>
      <c r="VDP375" s="388"/>
      <c r="VDQ375" s="388"/>
      <c r="VDR375" s="388"/>
      <c r="VDS375" s="388"/>
      <c r="VDT375" s="388"/>
      <c r="VDU375" s="376"/>
      <c r="VDV375" s="388"/>
      <c r="VDW375" s="388"/>
      <c r="VDX375" s="388"/>
      <c r="VDY375" s="388"/>
      <c r="VDZ375" s="388"/>
      <c r="VEA375" s="376"/>
      <c r="VEB375" s="388"/>
      <c r="VEC375" s="376"/>
      <c r="VED375" s="376"/>
      <c r="VEE375" s="392"/>
      <c r="VEF375" s="384"/>
      <c r="VEH375" s="386"/>
      <c r="VEI375" s="386"/>
      <c r="VEJ375" s="386"/>
      <c r="VEK375" s="387"/>
      <c r="VEL375" s="387"/>
      <c r="VEM375" s="387"/>
      <c r="VEN375" s="386"/>
      <c r="VEO375" s="386"/>
      <c r="VEP375" s="386"/>
      <c r="VEQ375" s="386"/>
      <c r="VER375" s="387"/>
      <c r="VES375" s="388"/>
      <c r="VET375" s="388"/>
      <c r="VEU375" s="376"/>
      <c r="VEV375" s="388"/>
      <c r="VEW375" s="388"/>
      <c r="VEX375" s="388"/>
      <c r="VEY375" s="388"/>
      <c r="VEZ375" s="388"/>
      <c r="VFA375" s="376"/>
      <c r="VFB375" s="388"/>
      <c r="VFC375" s="388"/>
      <c r="VFD375" s="388"/>
      <c r="VFE375" s="388"/>
      <c r="VFF375" s="388"/>
      <c r="VFG375" s="376"/>
      <c r="VFH375" s="388"/>
      <c r="VFI375" s="376"/>
      <c r="VFJ375" s="376"/>
      <c r="VFK375" s="392"/>
      <c r="VFL375" s="384"/>
      <c r="VFN375" s="386"/>
      <c r="VFO375" s="386"/>
      <c r="VFP375" s="386"/>
      <c r="VFQ375" s="387"/>
      <c r="VFR375" s="387"/>
      <c r="VFS375" s="387"/>
      <c r="VFT375" s="386"/>
      <c r="VFU375" s="386"/>
      <c r="VFV375" s="386"/>
      <c r="VFW375" s="386"/>
      <c r="VFX375" s="387"/>
      <c r="VFY375" s="388"/>
      <c r="VFZ375" s="388"/>
      <c r="VGA375" s="376"/>
      <c r="VGB375" s="388"/>
      <c r="VGC375" s="388"/>
      <c r="VGD375" s="388"/>
      <c r="VGE375" s="388"/>
      <c r="VGF375" s="388"/>
      <c r="VGG375" s="376"/>
      <c r="VGH375" s="388"/>
      <c r="VGI375" s="388"/>
      <c r="VGJ375" s="388"/>
      <c r="VGK375" s="388"/>
      <c r="VGL375" s="388"/>
      <c r="VGM375" s="376"/>
      <c r="VGN375" s="388"/>
      <c r="VGO375" s="376"/>
      <c r="VGP375" s="376"/>
      <c r="VGQ375" s="392"/>
      <c r="VGR375" s="384"/>
      <c r="VGT375" s="386"/>
      <c r="VGU375" s="386"/>
      <c r="VGV375" s="386"/>
      <c r="VGW375" s="387"/>
      <c r="VGX375" s="387"/>
      <c r="VGY375" s="387"/>
      <c r="VGZ375" s="386"/>
      <c r="VHA375" s="386"/>
      <c r="VHB375" s="386"/>
      <c r="VHC375" s="386"/>
      <c r="VHD375" s="387"/>
      <c r="VHE375" s="388"/>
      <c r="VHF375" s="388"/>
      <c r="VHG375" s="376"/>
      <c r="VHH375" s="388"/>
      <c r="VHI375" s="388"/>
      <c r="VHJ375" s="388"/>
      <c r="VHK375" s="388"/>
      <c r="VHL375" s="388"/>
      <c r="VHM375" s="376"/>
      <c r="VHN375" s="388"/>
      <c r="VHO375" s="388"/>
      <c r="VHP375" s="388"/>
      <c r="VHQ375" s="388"/>
      <c r="VHR375" s="388"/>
      <c r="VHS375" s="376"/>
      <c r="VHT375" s="388"/>
      <c r="VHU375" s="376"/>
      <c r="VHV375" s="376"/>
      <c r="VHW375" s="392"/>
      <c r="VHX375" s="384"/>
      <c r="VHZ375" s="386"/>
      <c r="VIA375" s="386"/>
      <c r="VIB375" s="386"/>
      <c r="VIC375" s="387"/>
      <c r="VID375" s="387"/>
      <c r="VIE375" s="387"/>
      <c r="VIF375" s="386"/>
      <c r="VIG375" s="386"/>
      <c r="VIH375" s="386"/>
      <c r="VII375" s="386"/>
      <c r="VIJ375" s="387"/>
      <c r="VIK375" s="388"/>
      <c r="VIL375" s="388"/>
      <c r="VIM375" s="376"/>
      <c r="VIN375" s="388"/>
      <c r="VIO375" s="388"/>
      <c r="VIP375" s="388"/>
      <c r="VIQ375" s="388"/>
      <c r="VIR375" s="388"/>
      <c r="VIS375" s="376"/>
      <c r="VIT375" s="388"/>
      <c r="VIU375" s="388"/>
      <c r="VIV375" s="388"/>
      <c r="VIW375" s="388"/>
      <c r="VIX375" s="388"/>
      <c r="VIY375" s="376"/>
      <c r="VIZ375" s="388"/>
      <c r="VJA375" s="376"/>
      <c r="VJB375" s="376"/>
      <c r="VJC375" s="392"/>
      <c r="VJD375" s="384"/>
      <c r="VJF375" s="386"/>
      <c r="VJG375" s="386"/>
      <c r="VJH375" s="386"/>
      <c r="VJI375" s="387"/>
      <c r="VJJ375" s="387"/>
      <c r="VJK375" s="387"/>
      <c r="VJL375" s="386"/>
      <c r="VJM375" s="386"/>
      <c r="VJN375" s="386"/>
      <c r="VJO375" s="386"/>
      <c r="VJP375" s="387"/>
      <c r="VJQ375" s="388"/>
      <c r="VJR375" s="388"/>
      <c r="VJS375" s="376"/>
      <c r="VJT375" s="388"/>
      <c r="VJU375" s="388"/>
      <c r="VJV375" s="388"/>
      <c r="VJW375" s="388"/>
      <c r="VJX375" s="388"/>
      <c r="VJY375" s="376"/>
      <c r="VJZ375" s="388"/>
      <c r="VKA375" s="388"/>
      <c r="VKB375" s="388"/>
      <c r="VKC375" s="388"/>
      <c r="VKD375" s="388"/>
      <c r="VKE375" s="376"/>
      <c r="VKF375" s="388"/>
      <c r="VKG375" s="376"/>
      <c r="VKH375" s="376"/>
      <c r="VKI375" s="392"/>
      <c r="VKJ375" s="384"/>
      <c r="VKL375" s="386"/>
      <c r="VKM375" s="386"/>
      <c r="VKN375" s="386"/>
      <c r="VKO375" s="387"/>
      <c r="VKP375" s="387"/>
      <c r="VKQ375" s="387"/>
      <c r="VKR375" s="386"/>
      <c r="VKS375" s="386"/>
      <c r="VKT375" s="386"/>
      <c r="VKU375" s="386"/>
      <c r="VKV375" s="387"/>
      <c r="VKW375" s="388"/>
      <c r="VKX375" s="388"/>
      <c r="VKY375" s="376"/>
      <c r="VKZ375" s="388"/>
      <c r="VLA375" s="388"/>
      <c r="VLB375" s="388"/>
      <c r="VLC375" s="388"/>
      <c r="VLD375" s="388"/>
      <c r="VLE375" s="376"/>
      <c r="VLF375" s="388"/>
      <c r="VLG375" s="388"/>
      <c r="VLH375" s="388"/>
      <c r="VLI375" s="388"/>
      <c r="VLJ375" s="388"/>
      <c r="VLK375" s="376"/>
      <c r="VLL375" s="388"/>
      <c r="VLM375" s="376"/>
      <c r="VLN375" s="376"/>
      <c r="VLO375" s="392"/>
      <c r="VLP375" s="384"/>
      <c r="VLR375" s="386"/>
      <c r="VLS375" s="386"/>
      <c r="VLT375" s="386"/>
      <c r="VLU375" s="387"/>
      <c r="VLV375" s="387"/>
      <c r="VLW375" s="387"/>
      <c r="VLX375" s="386"/>
      <c r="VLY375" s="386"/>
      <c r="VLZ375" s="386"/>
      <c r="VMA375" s="386"/>
      <c r="VMB375" s="387"/>
      <c r="VMC375" s="388"/>
      <c r="VMD375" s="388"/>
      <c r="VME375" s="376"/>
      <c r="VMF375" s="388"/>
      <c r="VMG375" s="388"/>
      <c r="VMH375" s="388"/>
      <c r="VMI375" s="388"/>
      <c r="VMJ375" s="388"/>
      <c r="VMK375" s="376"/>
      <c r="VML375" s="388"/>
      <c r="VMM375" s="388"/>
      <c r="VMN375" s="388"/>
      <c r="VMO375" s="388"/>
      <c r="VMP375" s="388"/>
      <c r="VMQ375" s="376"/>
      <c r="VMR375" s="388"/>
      <c r="VMS375" s="376"/>
      <c r="VMT375" s="376"/>
      <c r="VMU375" s="392"/>
      <c r="VMV375" s="384"/>
      <c r="VMX375" s="386"/>
      <c r="VMY375" s="386"/>
      <c r="VMZ375" s="386"/>
      <c r="VNA375" s="387"/>
      <c r="VNB375" s="387"/>
      <c r="VNC375" s="387"/>
      <c r="VND375" s="386"/>
      <c r="VNE375" s="386"/>
      <c r="VNF375" s="386"/>
      <c r="VNG375" s="386"/>
      <c r="VNH375" s="387"/>
      <c r="VNI375" s="388"/>
      <c r="VNJ375" s="388"/>
      <c r="VNK375" s="376"/>
      <c r="VNL375" s="388"/>
      <c r="VNM375" s="388"/>
      <c r="VNN375" s="388"/>
      <c r="VNO375" s="388"/>
      <c r="VNP375" s="388"/>
      <c r="VNQ375" s="376"/>
      <c r="VNR375" s="388"/>
      <c r="VNS375" s="388"/>
      <c r="VNT375" s="388"/>
      <c r="VNU375" s="388"/>
      <c r="VNV375" s="388"/>
      <c r="VNW375" s="376"/>
      <c r="VNX375" s="388"/>
      <c r="VNY375" s="376"/>
      <c r="VNZ375" s="376"/>
      <c r="VOA375" s="392"/>
      <c r="VOB375" s="384"/>
      <c r="VOD375" s="386"/>
      <c r="VOE375" s="386"/>
      <c r="VOF375" s="386"/>
      <c r="VOG375" s="387"/>
      <c r="VOH375" s="387"/>
      <c r="VOI375" s="387"/>
      <c r="VOJ375" s="386"/>
      <c r="VOK375" s="386"/>
      <c r="VOL375" s="386"/>
      <c r="VOM375" s="386"/>
      <c r="VON375" s="387"/>
      <c r="VOO375" s="388"/>
      <c r="VOP375" s="388"/>
      <c r="VOQ375" s="376"/>
      <c r="VOR375" s="388"/>
      <c r="VOS375" s="388"/>
      <c r="VOT375" s="388"/>
      <c r="VOU375" s="388"/>
      <c r="VOV375" s="388"/>
      <c r="VOW375" s="376"/>
      <c r="VOX375" s="388"/>
      <c r="VOY375" s="388"/>
      <c r="VOZ375" s="388"/>
      <c r="VPA375" s="388"/>
      <c r="VPB375" s="388"/>
      <c r="VPC375" s="376"/>
      <c r="VPD375" s="388"/>
      <c r="VPE375" s="376"/>
      <c r="VPF375" s="376"/>
      <c r="VPG375" s="392"/>
      <c r="VPH375" s="384"/>
      <c r="VPJ375" s="386"/>
      <c r="VPK375" s="386"/>
      <c r="VPL375" s="386"/>
      <c r="VPM375" s="387"/>
      <c r="VPN375" s="387"/>
      <c r="VPO375" s="387"/>
      <c r="VPP375" s="386"/>
      <c r="VPQ375" s="386"/>
      <c r="VPR375" s="386"/>
      <c r="VPS375" s="386"/>
      <c r="VPT375" s="387"/>
      <c r="VPU375" s="388"/>
      <c r="VPV375" s="388"/>
      <c r="VPW375" s="376"/>
      <c r="VPX375" s="388"/>
      <c r="VPY375" s="388"/>
      <c r="VPZ375" s="388"/>
      <c r="VQA375" s="388"/>
      <c r="VQB375" s="388"/>
      <c r="VQC375" s="376"/>
      <c r="VQD375" s="388"/>
      <c r="VQE375" s="388"/>
      <c r="VQF375" s="388"/>
      <c r="VQG375" s="388"/>
      <c r="VQH375" s="388"/>
      <c r="VQI375" s="376"/>
      <c r="VQJ375" s="388"/>
      <c r="VQK375" s="376"/>
      <c r="VQL375" s="376"/>
      <c r="VQM375" s="392"/>
      <c r="VQN375" s="384"/>
      <c r="VQP375" s="386"/>
      <c r="VQQ375" s="386"/>
      <c r="VQR375" s="386"/>
      <c r="VQS375" s="387"/>
      <c r="VQT375" s="387"/>
      <c r="VQU375" s="387"/>
      <c r="VQV375" s="386"/>
      <c r="VQW375" s="386"/>
      <c r="VQX375" s="386"/>
      <c r="VQY375" s="386"/>
      <c r="VQZ375" s="387"/>
      <c r="VRA375" s="388"/>
      <c r="VRB375" s="388"/>
      <c r="VRC375" s="376"/>
      <c r="VRD375" s="388"/>
      <c r="VRE375" s="388"/>
      <c r="VRF375" s="388"/>
      <c r="VRG375" s="388"/>
      <c r="VRH375" s="388"/>
      <c r="VRI375" s="376"/>
      <c r="VRJ375" s="388"/>
      <c r="VRK375" s="388"/>
      <c r="VRL375" s="388"/>
      <c r="VRM375" s="388"/>
      <c r="VRN375" s="388"/>
      <c r="VRO375" s="376"/>
      <c r="VRP375" s="388"/>
      <c r="VRQ375" s="376"/>
      <c r="VRR375" s="376"/>
      <c r="VRS375" s="392"/>
      <c r="VRT375" s="384"/>
      <c r="VRV375" s="386"/>
      <c r="VRW375" s="386"/>
      <c r="VRX375" s="386"/>
      <c r="VRY375" s="387"/>
      <c r="VRZ375" s="387"/>
      <c r="VSA375" s="387"/>
      <c r="VSB375" s="386"/>
      <c r="VSC375" s="386"/>
      <c r="VSD375" s="386"/>
      <c r="VSE375" s="386"/>
      <c r="VSF375" s="387"/>
      <c r="VSG375" s="388"/>
      <c r="VSH375" s="388"/>
      <c r="VSI375" s="376"/>
      <c r="VSJ375" s="388"/>
      <c r="VSK375" s="388"/>
      <c r="VSL375" s="388"/>
      <c r="VSM375" s="388"/>
      <c r="VSN375" s="388"/>
      <c r="VSO375" s="376"/>
      <c r="VSP375" s="388"/>
      <c r="VSQ375" s="388"/>
      <c r="VSR375" s="388"/>
      <c r="VSS375" s="388"/>
      <c r="VST375" s="388"/>
      <c r="VSU375" s="376"/>
      <c r="VSV375" s="388"/>
      <c r="VSW375" s="376"/>
      <c r="VSX375" s="376"/>
      <c r="VSY375" s="392"/>
      <c r="VSZ375" s="384"/>
      <c r="VTB375" s="386"/>
      <c r="VTC375" s="386"/>
      <c r="VTD375" s="386"/>
      <c r="VTE375" s="387"/>
      <c r="VTF375" s="387"/>
      <c r="VTG375" s="387"/>
      <c r="VTH375" s="386"/>
      <c r="VTI375" s="386"/>
      <c r="VTJ375" s="386"/>
      <c r="VTK375" s="386"/>
      <c r="VTL375" s="387"/>
      <c r="VTM375" s="388"/>
      <c r="VTN375" s="388"/>
      <c r="VTO375" s="376"/>
      <c r="VTP375" s="388"/>
      <c r="VTQ375" s="388"/>
      <c r="VTR375" s="388"/>
      <c r="VTS375" s="388"/>
      <c r="VTT375" s="388"/>
      <c r="VTU375" s="376"/>
      <c r="VTV375" s="388"/>
      <c r="VTW375" s="388"/>
      <c r="VTX375" s="388"/>
      <c r="VTY375" s="388"/>
      <c r="VTZ375" s="388"/>
      <c r="VUA375" s="376"/>
      <c r="VUB375" s="388"/>
      <c r="VUC375" s="376"/>
      <c r="VUD375" s="376"/>
      <c r="VUE375" s="392"/>
      <c r="VUF375" s="384"/>
      <c r="VUH375" s="386"/>
      <c r="VUI375" s="386"/>
      <c r="VUJ375" s="386"/>
      <c r="VUK375" s="387"/>
      <c r="VUL375" s="387"/>
      <c r="VUM375" s="387"/>
      <c r="VUN375" s="386"/>
      <c r="VUO375" s="386"/>
      <c r="VUP375" s="386"/>
      <c r="VUQ375" s="386"/>
      <c r="VUR375" s="387"/>
      <c r="VUS375" s="388"/>
      <c r="VUT375" s="388"/>
      <c r="VUU375" s="376"/>
      <c r="VUV375" s="388"/>
      <c r="VUW375" s="388"/>
      <c r="VUX375" s="388"/>
      <c r="VUY375" s="388"/>
      <c r="VUZ375" s="388"/>
      <c r="VVA375" s="376"/>
      <c r="VVB375" s="388"/>
      <c r="VVC375" s="388"/>
      <c r="VVD375" s="388"/>
      <c r="VVE375" s="388"/>
      <c r="VVF375" s="388"/>
      <c r="VVG375" s="376"/>
      <c r="VVH375" s="388"/>
      <c r="VVI375" s="376"/>
      <c r="VVJ375" s="376"/>
      <c r="VVK375" s="392"/>
      <c r="VVL375" s="384"/>
      <c r="VVN375" s="386"/>
      <c r="VVO375" s="386"/>
      <c r="VVP375" s="386"/>
      <c r="VVQ375" s="387"/>
      <c r="VVR375" s="387"/>
      <c r="VVS375" s="387"/>
      <c r="VVT375" s="386"/>
      <c r="VVU375" s="386"/>
      <c r="VVV375" s="386"/>
      <c r="VVW375" s="386"/>
      <c r="VVX375" s="387"/>
      <c r="VVY375" s="388"/>
      <c r="VVZ375" s="388"/>
      <c r="VWA375" s="376"/>
      <c r="VWB375" s="388"/>
      <c r="VWC375" s="388"/>
      <c r="VWD375" s="388"/>
      <c r="VWE375" s="388"/>
      <c r="VWF375" s="388"/>
      <c r="VWG375" s="376"/>
      <c r="VWH375" s="388"/>
      <c r="VWI375" s="388"/>
      <c r="VWJ375" s="388"/>
      <c r="VWK375" s="388"/>
      <c r="VWL375" s="388"/>
      <c r="VWM375" s="376"/>
      <c r="VWN375" s="388"/>
      <c r="VWO375" s="376"/>
      <c r="VWP375" s="376"/>
      <c r="VWQ375" s="392"/>
      <c r="VWR375" s="384"/>
      <c r="VWT375" s="386"/>
      <c r="VWU375" s="386"/>
      <c r="VWV375" s="386"/>
      <c r="VWW375" s="387"/>
      <c r="VWX375" s="387"/>
      <c r="VWY375" s="387"/>
      <c r="VWZ375" s="386"/>
      <c r="VXA375" s="386"/>
      <c r="VXB375" s="386"/>
      <c r="VXC375" s="386"/>
      <c r="VXD375" s="387"/>
      <c r="VXE375" s="388"/>
      <c r="VXF375" s="388"/>
      <c r="VXG375" s="376"/>
      <c r="VXH375" s="388"/>
      <c r="VXI375" s="388"/>
      <c r="VXJ375" s="388"/>
      <c r="VXK375" s="388"/>
      <c r="VXL375" s="388"/>
      <c r="VXM375" s="376"/>
      <c r="VXN375" s="388"/>
      <c r="VXO375" s="388"/>
      <c r="VXP375" s="388"/>
      <c r="VXQ375" s="388"/>
      <c r="VXR375" s="388"/>
      <c r="VXS375" s="376"/>
      <c r="VXT375" s="388"/>
      <c r="VXU375" s="376"/>
      <c r="VXV375" s="376"/>
      <c r="VXW375" s="392"/>
      <c r="VXX375" s="384"/>
      <c r="VXZ375" s="386"/>
      <c r="VYA375" s="386"/>
      <c r="VYB375" s="386"/>
      <c r="VYC375" s="387"/>
      <c r="VYD375" s="387"/>
      <c r="VYE375" s="387"/>
      <c r="VYF375" s="386"/>
      <c r="VYG375" s="386"/>
      <c r="VYH375" s="386"/>
      <c r="VYI375" s="386"/>
      <c r="VYJ375" s="387"/>
      <c r="VYK375" s="388"/>
      <c r="VYL375" s="388"/>
      <c r="VYM375" s="376"/>
      <c r="VYN375" s="388"/>
      <c r="VYO375" s="388"/>
      <c r="VYP375" s="388"/>
      <c r="VYQ375" s="388"/>
      <c r="VYR375" s="388"/>
      <c r="VYS375" s="376"/>
      <c r="VYT375" s="388"/>
      <c r="VYU375" s="388"/>
      <c r="VYV375" s="388"/>
      <c r="VYW375" s="388"/>
      <c r="VYX375" s="388"/>
      <c r="VYY375" s="376"/>
      <c r="VYZ375" s="388"/>
      <c r="VZA375" s="376"/>
      <c r="VZB375" s="376"/>
      <c r="VZC375" s="392"/>
      <c r="VZD375" s="384"/>
      <c r="VZF375" s="386"/>
      <c r="VZG375" s="386"/>
      <c r="VZH375" s="386"/>
      <c r="VZI375" s="387"/>
      <c r="VZJ375" s="387"/>
      <c r="VZK375" s="387"/>
      <c r="VZL375" s="386"/>
      <c r="VZM375" s="386"/>
      <c r="VZN375" s="386"/>
      <c r="VZO375" s="386"/>
      <c r="VZP375" s="387"/>
      <c r="VZQ375" s="388"/>
      <c r="VZR375" s="388"/>
      <c r="VZS375" s="376"/>
      <c r="VZT375" s="388"/>
      <c r="VZU375" s="388"/>
      <c r="VZV375" s="388"/>
      <c r="VZW375" s="388"/>
      <c r="VZX375" s="388"/>
      <c r="VZY375" s="376"/>
      <c r="VZZ375" s="388"/>
      <c r="WAA375" s="388"/>
      <c r="WAB375" s="388"/>
      <c r="WAC375" s="388"/>
      <c r="WAD375" s="388"/>
      <c r="WAE375" s="376"/>
      <c r="WAF375" s="388"/>
      <c r="WAG375" s="376"/>
      <c r="WAH375" s="376"/>
      <c r="WAI375" s="392"/>
      <c r="WAJ375" s="384"/>
      <c r="WAL375" s="386"/>
      <c r="WAM375" s="386"/>
      <c r="WAN375" s="386"/>
      <c r="WAO375" s="387"/>
      <c r="WAP375" s="387"/>
      <c r="WAQ375" s="387"/>
      <c r="WAR375" s="386"/>
      <c r="WAS375" s="386"/>
      <c r="WAT375" s="386"/>
      <c r="WAU375" s="386"/>
      <c r="WAV375" s="387"/>
      <c r="WAW375" s="388"/>
      <c r="WAX375" s="388"/>
      <c r="WAY375" s="376"/>
      <c r="WAZ375" s="388"/>
      <c r="WBA375" s="388"/>
      <c r="WBB375" s="388"/>
      <c r="WBC375" s="388"/>
      <c r="WBD375" s="388"/>
      <c r="WBE375" s="376"/>
      <c r="WBF375" s="388"/>
      <c r="WBG375" s="388"/>
      <c r="WBH375" s="388"/>
      <c r="WBI375" s="388"/>
      <c r="WBJ375" s="388"/>
      <c r="WBK375" s="376"/>
      <c r="WBL375" s="388"/>
      <c r="WBM375" s="376"/>
      <c r="WBN375" s="376"/>
      <c r="WBO375" s="392"/>
      <c r="WBP375" s="384"/>
      <c r="WBR375" s="386"/>
      <c r="WBS375" s="386"/>
      <c r="WBT375" s="386"/>
      <c r="WBU375" s="387"/>
      <c r="WBV375" s="387"/>
      <c r="WBW375" s="387"/>
      <c r="WBX375" s="386"/>
      <c r="WBY375" s="386"/>
      <c r="WBZ375" s="386"/>
      <c r="WCA375" s="386"/>
      <c r="WCB375" s="387"/>
      <c r="WCC375" s="388"/>
      <c r="WCD375" s="388"/>
      <c r="WCE375" s="376"/>
      <c r="WCF375" s="388"/>
      <c r="WCG375" s="388"/>
      <c r="WCH375" s="388"/>
      <c r="WCI375" s="388"/>
      <c r="WCJ375" s="388"/>
      <c r="WCK375" s="376"/>
      <c r="WCL375" s="388"/>
      <c r="WCM375" s="388"/>
      <c r="WCN375" s="388"/>
      <c r="WCO375" s="388"/>
      <c r="WCP375" s="388"/>
      <c r="WCQ375" s="376"/>
      <c r="WCR375" s="388"/>
      <c r="WCS375" s="376"/>
      <c r="WCT375" s="376"/>
      <c r="WCU375" s="392"/>
      <c r="WCV375" s="384"/>
      <c r="WCX375" s="386"/>
      <c r="WCY375" s="386"/>
      <c r="WCZ375" s="386"/>
      <c r="WDA375" s="387"/>
      <c r="WDB375" s="387"/>
      <c r="WDC375" s="387"/>
      <c r="WDD375" s="386"/>
      <c r="WDE375" s="386"/>
      <c r="WDF375" s="386"/>
      <c r="WDG375" s="386"/>
      <c r="WDH375" s="387"/>
      <c r="WDI375" s="388"/>
      <c r="WDJ375" s="388"/>
      <c r="WDK375" s="376"/>
      <c r="WDL375" s="388"/>
      <c r="WDM375" s="388"/>
      <c r="WDN375" s="388"/>
      <c r="WDO375" s="388"/>
      <c r="WDP375" s="388"/>
      <c r="WDQ375" s="376"/>
      <c r="WDR375" s="388"/>
      <c r="WDS375" s="388"/>
      <c r="WDT375" s="388"/>
      <c r="WDU375" s="388"/>
      <c r="WDV375" s="388"/>
      <c r="WDW375" s="376"/>
      <c r="WDX375" s="388"/>
      <c r="WDY375" s="376"/>
      <c r="WDZ375" s="376"/>
      <c r="WEA375" s="392"/>
      <c r="WEB375" s="384"/>
      <c r="WED375" s="386"/>
      <c r="WEE375" s="386"/>
      <c r="WEF375" s="386"/>
      <c r="WEG375" s="387"/>
      <c r="WEH375" s="387"/>
      <c r="WEI375" s="387"/>
      <c r="WEJ375" s="386"/>
      <c r="WEK375" s="386"/>
      <c r="WEL375" s="386"/>
      <c r="WEM375" s="386"/>
      <c r="WEN375" s="387"/>
      <c r="WEO375" s="388"/>
      <c r="WEP375" s="388"/>
      <c r="WEQ375" s="376"/>
      <c r="WER375" s="388"/>
      <c r="WES375" s="388"/>
      <c r="WET375" s="388"/>
      <c r="WEU375" s="388"/>
      <c r="WEV375" s="388"/>
      <c r="WEW375" s="376"/>
      <c r="WEX375" s="388"/>
      <c r="WEY375" s="388"/>
      <c r="WEZ375" s="388"/>
      <c r="WFA375" s="388"/>
      <c r="WFB375" s="388"/>
      <c r="WFC375" s="376"/>
      <c r="WFD375" s="388"/>
      <c r="WFE375" s="376"/>
      <c r="WFF375" s="376"/>
      <c r="WFG375" s="392"/>
      <c r="WFH375" s="384"/>
      <c r="WFJ375" s="386"/>
      <c r="WFK375" s="386"/>
      <c r="WFL375" s="386"/>
      <c r="WFM375" s="387"/>
      <c r="WFN375" s="387"/>
      <c r="WFO375" s="387"/>
      <c r="WFP375" s="386"/>
      <c r="WFQ375" s="386"/>
      <c r="WFR375" s="386"/>
      <c r="WFS375" s="386"/>
      <c r="WFT375" s="387"/>
      <c r="WFU375" s="388"/>
      <c r="WFV375" s="388"/>
      <c r="WFW375" s="376"/>
      <c r="WFX375" s="388"/>
      <c r="WFY375" s="388"/>
      <c r="WFZ375" s="388"/>
      <c r="WGA375" s="388"/>
      <c r="WGB375" s="388"/>
      <c r="WGC375" s="376"/>
      <c r="WGD375" s="388"/>
      <c r="WGE375" s="388"/>
      <c r="WGF375" s="388"/>
      <c r="WGG375" s="388"/>
      <c r="WGH375" s="388"/>
      <c r="WGI375" s="376"/>
      <c r="WGJ375" s="388"/>
      <c r="WGK375" s="376"/>
      <c r="WGL375" s="376"/>
      <c r="WGM375" s="392"/>
      <c r="WGN375" s="384"/>
      <c r="WGP375" s="386"/>
      <c r="WGQ375" s="386"/>
      <c r="WGR375" s="386"/>
      <c r="WGS375" s="387"/>
      <c r="WGT375" s="387"/>
      <c r="WGU375" s="387"/>
      <c r="WGV375" s="386"/>
      <c r="WGW375" s="386"/>
      <c r="WGX375" s="386"/>
      <c r="WGY375" s="386"/>
      <c r="WGZ375" s="387"/>
      <c r="WHA375" s="388"/>
      <c r="WHB375" s="388"/>
      <c r="WHC375" s="376"/>
      <c r="WHD375" s="388"/>
      <c r="WHE375" s="388"/>
      <c r="WHF375" s="388"/>
      <c r="WHG375" s="388"/>
      <c r="WHH375" s="388"/>
      <c r="WHI375" s="376"/>
      <c r="WHJ375" s="388"/>
      <c r="WHK375" s="388"/>
      <c r="WHL375" s="388"/>
      <c r="WHM375" s="388"/>
      <c r="WHN375" s="388"/>
      <c r="WHO375" s="376"/>
      <c r="WHP375" s="388"/>
      <c r="WHQ375" s="376"/>
      <c r="WHR375" s="376"/>
      <c r="WHS375" s="392"/>
      <c r="WHT375" s="384"/>
      <c r="WHV375" s="386"/>
      <c r="WHW375" s="386"/>
      <c r="WHX375" s="386"/>
      <c r="WHY375" s="387"/>
      <c r="WHZ375" s="387"/>
      <c r="WIA375" s="387"/>
      <c r="WIB375" s="386"/>
      <c r="WIC375" s="386"/>
      <c r="WID375" s="386"/>
      <c r="WIE375" s="386"/>
      <c r="WIF375" s="387"/>
      <c r="WIG375" s="388"/>
      <c r="WIH375" s="388"/>
      <c r="WII375" s="376"/>
      <c r="WIJ375" s="388"/>
      <c r="WIK375" s="388"/>
      <c r="WIL375" s="388"/>
      <c r="WIM375" s="388"/>
      <c r="WIN375" s="388"/>
      <c r="WIO375" s="376"/>
      <c r="WIP375" s="388"/>
      <c r="WIQ375" s="388"/>
      <c r="WIR375" s="388"/>
      <c r="WIS375" s="388"/>
      <c r="WIT375" s="388"/>
      <c r="WIU375" s="376"/>
      <c r="WIV375" s="388"/>
      <c r="WIW375" s="376"/>
      <c r="WIX375" s="376"/>
      <c r="WIY375" s="392"/>
      <c r="WIZ375" s="384"/>
      <c r="WJB375" s="386"/>
      <c r="WJC375" s="386"/>
      <c r="WJD375" s="386"/>
      <c r="WJE375" s="387"/>
      <c r="WJF375" s="387"/>
      <c r="WJG375" s="387"/>
      <c r="WJH375" s="386"/>
      <c r="WJI375" s="386"/>
      <c r="WJJ375" s="386"/>
      <c r="WJK375" s="386"/>
      <c r="WJL375" s="387"/>
      <c r="WJM375" s="388"/>
      <c r="WJN375" s="388"/>
      <c r="WJO375" s="376"/>
      <c r="WJP375" s="388"/>
      <c r="WJQ375" s="388"/>
      <c r="WJR375" s="388"/>
      <c r="WJS375" s="388"/>
      <c r="WJT375" s="388"/>
      <c r="WJU375" s="376"/>
      <c r="WJV375" s="388"/>
      <c r="WJW375" s="388"/>
      <c r="WJX375" s="388"/>
      <c r="WJY375" s="388"/>
      <c r="WJZ375" s="388"/>
      <c r="WKA375" s="376"/>
      <c r="WKB375" s="388"/>
      <c r="WKC375" s="376"/>
      <c r="WKD375" s="376"/>
      <c r="WKE375" s="392"/>
      <c r="WKF375" s="384"/>
      <c r="WKH375" s="386"/>
      <c r="WKI375" s="386"/>
      <c r="WKJ375" s="386"/>
      <c r="WKK375" s="387"/>
      <c r="WKL375" s="387"/>
      <c r="WKM375" s="387"/>
      <c r="WKN375" s="386"/>
      <c r="WKO375" s="386"/>
      <c r="WKP375" s="386"/>
      <c r="WKQ375" s="386"/>
      <c r="WKR375" s="387"/>
      <c r="WKS375" s="388"/>
      <c r="WKT375" s="388"/>
      <c r="WKU375" s="376"/>
      <c r="WKV375" s="388"/>
      <c r="WKW375" s="388"/>
      <c r="WKX375" s="388"/>
      <c r="WKY375" s="388"/>
      <c r="WKZ375" s="388"/>
      <c r="WLA375" s="376"/>
      <c r="WLB375" s="388"/>
      <c r="WLC375" s="388"/>
      <c r="WLD375" s="388"/>
      <c r="WLE375" s="388"/>
      <c r="WLF375" s="388"/>
      <c r="WLG375" s="376"/>
      <c r="WLH375" s="388"/>
      <c r="WLI375" s="376"/>
      <c r="WLJ375" s="376"/>
      <c r="WLK375" s="392"/>
      <c r="WLL375" s="384"/>
      <c r="WLN375" s="386"/>
      <c r="WLO375" s="386"/>
      <c r="WLP375" s="386"/>
      <c r="WLQ375" s="387"/>
      <c r="WLR375" s="387"/>
      <c r="WLS375" s="387"/>
      <c r="WLT375" s="386"/>
      <c r="WLU375" s="386"/>
      <c r="WLV375" s="386"/>
      <c r="WLW375" s="386"/>
      <c r="WLX375" s="387"/>
      <c r="WLY375" s="388"/>
      <c r="WLZ375" s="388"/>
      <c r="WMA375" s="376"/>
      <c r="WMB375" s="388"/>
      <c r="WMC375" s="388"/>
      <c r="WMD375" s="388"/>
      <c r="WME375" s="388"/>
      <c r="WMF375" s="388"/>
      <c r="WMG375" s="376"/>
      <c r="WMH375" s="388"/>
      <c r="WMI375" s="388"/>
      <c r="WMJ375" s="388"/>
      <c r="WMK375" s="388"/>
      <c r="WML375" s="388"/>
      <c r="WMM375" s="376"/>
      <c r="WMN375" s="388"/>
      <c r="WMO375" s="376"/>
      <c r="WMP375" s="376"/>
      <c r="WMQ375" s="392"/>
      <c r="WMR375" s="384"/>
      <c r="WMT375" s="386"/>
      <c r="WMU375" s="386"/>
      <c r="WMV375" s="386"/>
      <c r="WMW375" s="387"/>
      <c r="WMX375" s="387"/>
      <c r="WMY375" s="387"/>
      <c r="WMZ375" s="386"/>
      <c r="WNA375" s="386"/>
      <c r="WNB375" s="386"/>
      <c r="WNC375" s="386"/>
      <c r="WND375" s="387"/>
      <c r="WNE375" s="388"/>
      <c r="WNF375" s="388"/>
      <c r="WNG375" s="376"/>
      <c r="WNH375" s="388"/>
      <c r="WNI375" s="388"/>
      <c r="WNJ375" s="388"/>
      <c r="WNK375" s="388"/>
      <c r="WNL375" s="388"/>
      <c r="WNM375" s="376"/>
      <c r="WNN375" s="388"/>
      <c r="WNO375" s="388"/>
      <c r="WNP375" s="388"/>
      <c r="WNQ375" s="388"/>
      <c r="WNR375" s="388"/>
      <c r="WNS375" s="376"/>
      <c r="WNT375" s="388"/>
      <c r="WNU375" s="376"/>
      <c r="WNV375" s="376"/>
      <c r="WNW375" s="392"/>
      <c r="WNX375" s="384"/>
      <c r="WNZ375" s="386"/>
      <c r="WOA375" s="386"/>
      <c r="WOB375" s="386"/>
      <c r="WOC375" s="387"/>
      <c r="WOD375" s="387"/>
      <c r="WOE375" s="387"/>
      <c r="WOF375" s="386"/>
      <c r="WOG375" s="386"/>
      <c r="WOH375" s="386"/>
      <c r="WOI375" s="386"/>
      <c r="WOJ375" s="387"/>
      <c r="WOK375" s="388"/>
      <c r="WOL375" s="388"/>
      <c r="WOM375" s="376"/>
      <c r="WON375" s="388"/>
      <c r="WOO375" s="388"/>
      <c r="WOP375" s="388"/>
      <c r="WOQ375" s="388"/>
      <c r="WOR375" s="388"/>
      <c r="WOS375" s="376"/>
      <c r="WOT375" s="388"/>
      <c r="WOU375" s="388"/>
      <c r="WOV375" s="388"/>
      <c r="WOW375" s="388"/>
      <c r="WOX375" s="388"/>
      <c r="WOY375" s="376"/>
      <c r="WOZ375" s="388"/>
      <c r="WPA375" s="376"/>
      <c r="WPB375" s="376"/>
      <c r="WPC375" s="392"/>
      <c r="WPD375" s="384"/>
      <c r="WPF375" s="386"/>
      <c r="WPG375" s="386"/>
      <c r="WPH375" s="386"/>
      <c r="WPI375" s="387"/>
      <c r="WPJ375" s="387"/>
      <c r="WPK375" s="387"/>
      <c r="WPL375" s="386"/>
      <c r="WPM375" s="386"/>
      <c r="WPN375" s="386"/>
      <c r="WPO375" s="386"/>
      <c r="WPP375" s="387"/>
      <c r="WPQ375" s="388"/>
      <c r="WPR375" s="388"/>
      <c r="WPS375" s="376"/>
      <c r="WPT375" s="388"/>
      <c r="WPU375" s="388"/>
      <c r="WPV375" s="388"/>
      <c r="WPW375" s="388"/>
      <c r="WPX375" s="388"/>
      <c r="WPY375" s="376"/>
      <c r="WPZ375" s="388"/>
      <c r="WQA375" s="388"/>
      <c r="WQB375" s="388"/>
      <c r="WQC375" s="388"/>
      <c r="WQD375" s="388"/>
      <c r="WQE375" s="376"/>
      <c r="WQF375" s="388"/>
      <c r="WQG375" s="376"/>
      <c r="WQH375" s="376"/>
      <c r="WQI375" s="392"/>
      <c r="WQJ375" s="384"/>
      <c r="WQL375" s="386"/>
      <c r="WQM375" s="386"/>
      <c r="WQN375" s="386"/>
      <c r="WQO375" s="387"/>
      <c r="WQP375" s="387"/>
      <c r="WQQ375" s="387"/>
      <c r="WQR375" s="386"/>
      <c r="WQS375" s="386"/>
      <c r="WQT375" s="386"/>
      <c r="WQU375" s="386"/>
      <c r="WQV375" s="387"/>
      <c r="WQW375" s="388"/>
      <c r="WQX375" s="388"/>
      <c r="WQY375" s="376"/>
      <c r="WQZ375" s="388"/>
      <c r="WRA375" s="388"/>
      <c r="WRB375" s="388"/>
      <c r="WRC375" s="388"/>
      <c r="WRD375" s="388"/>
      <c r="WRE375" s="376"/>
      <c r="WRF375" s="388"/>
      <c r="WRG375" s="388"/>
      <c r="WRH375" s="388"/>
      <c r="WRI375" s="388"/>
      <c r="WRJ375" s="388"/>
      <c r="WRK375" s="376"/>
      <c r="WRL375" s="388"/>
      <c r="WRM375" s="376"/>
      <c r="WRN375" s="376"/>
      <c r="WRO375" s="392"/>
      <c r="WRP375" s="384"/>
      <c r="WRR375" s="386"/>
      <c r="WRS375" s="386"/>
      <c r="WRT375" s="386"/>
      <c r="WRU375" s="387"/>
      <c r="WRV375" s="387"/>
      <c r="WRW375" s="387"/>
      <c r="WRX375" s="386"/>
      <c r="WRY375" s="386"/>
      <c r="WRZ375" s="386"/>
      <c r="WSA375" s="386"/>
      <c r="WSB375" s="387"/>
      <c r="WSC375" s="388"/>
      <c r="WSD375" s="388"/>
      <c r="WSE375" s="376"/>
      <c r="WSF375" s="388"/>
      <c r="WSG375" s="388"/>
      <c r="WSH375" s="388"/>
      <c r="WSI375" s="388"/>
      <c r="WSJ375" s="388"/>
      <c r="WSK375" s="376"/>
      <c r="WSL375" s="388"/>
      <c r="WSM375" s="388"/>
      <c r="WSN375" s="388"/>
      <c r="WSO375" s="388"/>
      <c r="WSP375" s="388"/>
      <c r="WSQ375" s="376"/>
      <c r="WSR375" s="388"/>
      <c r="WSS375" s="376"/>
      <c r="WST375" s="376"/>
      <c r="WSU375" s="392"/>
      <c r="WSV375" s="384"/>
      <c r="WSX375" s="386"/>
      <c r="WSY375" s="386"/>
      <c r="WSZ375" s="386"/>
      <c r="WTA375" s="387"/>
      <c r="WTB375" s="387"/>
      <c r="WTC375" s="387"/>
      <c r="WTD375" s="386"/>
      <c r="WTE375" s="386"/>
      <c r="WTF375" s="386"/>
      <c r="WTG375" s="386"/>
      <c r="WTH375" s="387"/>
      <c r="WTI375" s="388"/>
      <c r="WTJ375" s="388"/>
      <c r="WTK375" s="376"/>
      <c r="WTL375" s="388"/>
      <c r="WTM375" s="388"/>
      <c r="WTN375" s="388"/>
      <c r="WTO375" s="388"/>
      <c r="WTP375" s="388"/>
      <c r="WTQ375" s="376"/>
      <c r="WTR375" s="388"/>
      <c r="WTS375" s="388"/>
      <c r="WTT375" s="388"/>
      <c r="WTU375" s="388"/>
      <c r="WTV375" s="388"/>
      <c r="WTW375" s="376"/>
      <c r="WTX375" s="388"/>
      <c r="WTY375" s="376"/>
      <c r="WTZ375" s="376"/>
      <c r="WUA375" s="392"/>
      <c r="WUB375" s="384"/>
      <c r="WUD375" s="386"/>
      <c r="WUE375" s="386"/>
      <c r="WUF375" s="386"/>
      <c r="WUG375" s="387"/>
      <c r="WUH375" s="387"/>
      <c r="WUI375" s="387"/>
      <c r="WUJ375" s="386"/>
      <c r="WUK375" s="386"/>
      <c r="WUL375" s="386"/>
      <c r="WUM375" s="386"/>
      <c r="WUN375" s="387"/>
      <c r="WUO375" s="388"/>
      <c r="WUP375" s="388"/>
      <c r="WUQ375" s="376"/>
      <c r="WUR375" s="388"/>
      <c r="WUS375" s="388"/>
      <c r="WUT375" s="388"/>
      <c r="WUU375" s="388"/>
      <c r="WUV375" s="388"/>
      <c r="WUW375" s="376"/>
      <c r="WUX375" s="388"/>
      <c r="WUY375" s="388"/>
      <c r="WUZ375" s="388"/>
      <c r="WVA375" s="388"/>
      <c r="WVB375" s="388"/>
      <c r="WVC375" s="376"/>
      <c r="WVD375" s="388"/>
      <c r="WVE375" s="376"/>
      <c r="WVF375" s="376"/>
      <c r="WVG375" s="392"/>
      <c r="WVH375" s="384"/>
      <c r="WVJ375" s="386"/>
      <c r="WVK375" s="386"/>
      <c r="WVL375" s="386"/>
      <c r="WVM375" s="387"/>
      <c r="WVN375" s="387"/>
      <c r="WVO375" s="387"/>
      <c r="WVP375" s="386"/>
      <c r="WVQ375" s="386"/>
      <c r="WVR375" s="386"/>
      <c r="WVS375" s="386"/>
      <c r="WVT375" s="387"/>
      <c r="WVU375" s="388"/>
      <c r="WVV375" s="388"/>
      <c r="WVW375" s="376"/>
      <c r="WVX375" s="388"/>
      <c r="WVY375" s="388"/>
      <c r="WVZ375" s="388"/>
      <c r="WWA375" s="388"/>
      <c r="WWB375" s="388"/>
      <c r="WWC375" s="376"/>
      <c r="WWD375" s="388"/>
      <c r="WWE375" s="388"/>
      <c r="WWF375" s="388"/>
      <c r="WWG375" s="388"/>
      <c r="WWH375" s="388"/>
      <c r="WWI375" s="376"/>
      <c r="WWJ375" s="388"/>
      <c r="WWK375" s="376"/>
      <c r="WWL375" s="376"/>
      <c r="WWM375" s="392"/>
      <c r="WWN375" s="384"/>
      <c r="WWP375" s="386"/>
      <c r="WWQ375" s="386"/>
      <c r="WWR375" s="386"/>
      <c r="WWS375" s="387"/>
      <c r="WWT375" s="387"/>
      <c r="WWU375" s="387"/>
      <c r="WWV375" s="386"/>
      <c r="WWW375" s="386"/>
      <c r="WWX375" s="386"/>
      <c r="WWY375" s="386"/>
      <c r="WWZ375" s="387"/>
      <c r="WXA375" s="388"/>
      <c r="WXB375" s="388"/>
      <c r="WXC375" s="376"/>
      <c r="WXD375" s="388"/>
      <c r="WXE375" s="388"/>
      <c r="WXF375" s="388"/>
      <c r="WXG375" s="388"/>
      <c r="WXH375" s="388"/>
      <c r="WXI375" s="376"/>
      <c r="WXJ375" s="388"/>
      <c r="WXK375" s="388"/>
      <c r="WXL375" s="388"/>
      <c r="WXM375" s="388"/>
      <c r="WXN375" s="388"/>
      <c r="WXO375" s="376"/>
      <c r="WXP375" s="388"/>
      <c r="WXQ375" s="376"/>
      <c r="WXR375" s="376"/>
      <c r="WXS375" s="392"/>
      <c r="WXT375" s="384"/>
      <c r="WXV375" s="386"/>
      <c r="WXW375" s="386"/>
      <c r="WXX375" s="386"/>
      <c r="WXY375" s="387"/>
      <c r="WXZ375" s="387"/>
      <c r="WYA375" s="387"/>
      <c r="WYB375" s="386"/>
      <c r="WYC375" s="386"/>
      <c r="WYD375" s="386"/>
      <c r="WYE375" s="386"/>
      <c r="WYF375" s="387"/>
      <c r="WYG375" s="388"/>
      <c r="WYH375" s="388"/>
      <c r="WYI375" s="376"/>
      <c r="WYJ375" s="388"/>
      <c r="WYK375" s="388"/>
      <c r="WYL375" s="388"/>
      <c r="WYM375" s="388"/>
      <c r="WYN375" s="388"/>
      <c r="WYO375" s="376"/>
      <c r="WYP375" s="388"/>
      <c r="WYQ375" s="388"/>
      <c r="WYR375" s="388"/>
      <c r="WYS375" s="388"/>
      <c r="WYT375" s="388"/>
      <c r="WYU375" s="376"/>
      <c r="WYV375" s="388"/>
      <c r="WYW375" s="376"/>
      <c r="WYX375" s="376"/>
      <c r="WYY375" s="392"/>
      <c r="WYZ375" s="384"/>
      <c r="WZB375" s="386"/>
      <c r="WZC375" s="386"/>
      <c r="WZD375" s="386"/>
      <c r="WZE375" s="387"/>
      <c r="WZF375" s="387"/>
      <c r="WZG375" s="387"/>
      <c r="WZH375" s="386"/>
      <c r="WZI375" s="386"/>
      <c r="WZJ375" s="386"/>
      <c r="WZK375" s="386"/>
      <c r="WZL375" s="387"/>
      <c r="WZM375" s="388"/>
      <c r="WZN375" s="388"/>
      <c r="WZO375" s="376"/>
      <c r="WZP375" s="388"/>
      <c r="WZQ375" s="388"/>
      <c r="WZR375" s="388"/>
      <c r="WZS375" s="388"/>
      <c r="WZT375" s="388"/>
      <c r="WZU375" s="376"/>
      <c r="WZV375" s="388"/>
      <c r="WZW375" s="388"/>
      <c r="WZX375" s="388"/>
      <c r="WZY375" s="388"/>
      <c r="WZZ375" s="388"/>
      <c r="XAA375" s="376"/>
      <c r="XAB375" s="388"/>
      <c r="XAC375" s="376"/>
      <c r="XAD375" s="376"/>
      <c r="XAE375" s="392"/>
      <c r="XAF375" s="384"/>
      <c r="XAH375" s="386"/>
      <c r="XAI375" s="386"/>
      <c r="XAJ375" s="386"/>
      <c r="XAK375" s="387"/>
      <c r="XAL375" s="387"/>
      <c r="XAM375" s="387"/>
      <c r="XAN375" s="386"/>
      <c r="XAO375" s="386"/>
      <c r="XAP375" s="386"/>
      <c r="XAQ375" s="386"/>
      <c r="XAR375" s="387"/>
      <c r="XAS375" s="388"/>
      <c r="XAT375" s="388"/>
      <c r="XAU375" s="376"/>
      <c r="XAV375" s="388"/>
      <c r="XAW375" s="388"/>
      <c r="XAX375" s="388"/>
      <c r="XAY375" s="388"/>
      <c r="XAZ375" s="388"/>
      <c r="XBA375" s="376"/>
      <c r="XBB375" s="388"/>
      <c r="XBC375" s="388"/>
      <c r="XBD375" s="388"/>
      <c r="XBE375" s="388"/>
      <c r="XBF375" s="388"/>
      <c r="XBG375" s="376"/>
      <c r="XBH375" s="388"/>
      <c r="XBI375" s="376"/>
      <c r="XBJ375" s="376"/>
      <c r="XBK375" s="392"/>
      <c r="XBL375" s="384"/>
      <c r="XBN375" s="386"/>
      <c r="XBO375" s="386"/>
      <c r="XBP375" s="386"/>
      <c r="XBQ375" s="387"/>
      <c r="XBR375" s="387"/>
      <c r="XBS375" s="387"/>
      <c r="XBT375" s="386"/>
      <c r="XBU375" s="386"/>
      <c r="XBV375" s="386"/>
      <c r="XBW375" s="386"/>
      <c r="XBX375" s="387"/>
      <c r="XBY375" s="388"/>
      <c r="XBZ375" s="388"/>
      <c r="XCA375" s="376"/>
      <c r="XCB375" s="388"/>
      <c r="XCC375" s="388"/>
      <c r="XCD375" s="388"/>
      <c r="XCE375" s="388"/>
      <c r="XCF375" s="388"/>
      <c r="XCG375" s="376"/>
      <c r="XCH375" s="388"/>
      <c r="XCI375" s="388"/>
      <c r="XCJ375" s="388"/>
      <c r="XCK375" s="388"/>
      <c r="XCL375" s="388"/>
      <c r="XCM375" s="376"/>
      <c r="XCN375" s="388"/>
      <c r="XCO375" s="376"/>
      <c r="XCP375" s="376"/>
      <c r="XCQ375" s="392"/>
      <c r="XCR375" s="384"/>
      <c r="XCT375" s="386"/>
      <c r="XCU375" s="386"/>
      <c r="XCV375" s="386"/>
      <c r="XCW375" s="387"/>
      <c r="XCX375" s="387"/>
      <c r="XCY375" s="387"/>
      <c r="XCZ375" s="386"/>
      <c r="XDA375" s="386"/>
      <c r="XDB375" s="386"/>
      <c r="XDC375" s="386"/>
      <c r="XDD375" s="387"/>
      <c r="XDE375" s="388"/>
      <c r="XDF375" s="388"/>
      <c r="XDG375" s="376"/>
      <c r="XDH375" s="388"/>
      <c r="XDI375" s="388"/>
      <c r="XDJ375" s="388"/>
      <c r="XDK375" s="388"/>
      <c r="XDL375" s="388"/>
      <c r="XDM375" s="376"/>
      <c r="XDN375" s="388"/>
      <c r="XDO375" s="388"/>
      <c r="XDP375" s="388"/>
      <c r="XDQ375" s="388"/>
      <c r="XDR375" s="388"/>
      <c r="XDS375" s="376"/>
      <c r="XDT375" s="388"/>
      <c r="XDU375" s="376"/>
      <c r="XDV375" s="376"/>
      <c r="XDW375" s="392"/>
      <c r="XDX375" s="384"/>
      <c r="XDZ375" s="386"/>
      <c r="XEA375" s="386"/>
      <c r="XEB375" s="386"/>
      <c r="XEC375" s="387"/>
      <c r="XED375" s="387"/>
      <c r="XEE375" s="387"/>
      <c r="XEF375" s="386"/>
      <c r="XEG375" s="386"/>
      <c r="XEH375" s="386"/>
      <c r="XEI375" s="386"/>
      <c r="XEJ375" s="387"/>
      <c r="XEK375" s="388"/>
      <c r="XEL375" s="388"/>
      <c r="XEM375" s="376"/>
      <c r="XEN375" s="388"/>
      <c r="XEO375" s="388"/>
      <c r="XEP375" s="388"/>
      <c r="XEQ375" s="388"/>
      <c r="XER375" s="388"/>
      <c r="XES375" s="376"/>
      <c r="XET375" s="388"/>
      <c r="XEU375" s="388"/>
      <c r="XEV375" s="388"/>
      <c r="XEW375" s="388"/>
      <c r="XEX375" s="388"/>
      <c r="XEY375" s="376"/>
      <c r="XEZ375" s="388"/>
      <c r="XFA375" s="376"/>
      <c r="XFB375" s="376"/>
      <c r="XFC375" s="392"/>
    </row>
    <row r="376" spans="1:16383" s="12" customFormat="1" ht="31.9" customHeight="1" x14ac:dyDescent="0.55000000000000004">
      <c r="A376" s="86" t="s">
        <v>132</v>
      </c>
      <c r="B376" s="87" t="s">
        <v>20</v>
      </c>
      <c r="C376" s="80">
        <v>7</v>
      </c>
      <c r="D376" s="80">
        <f t="shared" si="78"/>
        <v>14.000000000000002</v>
      </c>
      <c r="E376" s="87" t="s">
        <v>100</v>
      </c>
      <c r="F376" s="82">
        <v>37</v>
      </c>
      <c r="G376" s="82">
        <f t="shared" si="79"/>
        <v>74</v>
      </c>
      <c r="H376" s="81" t="s">
        <v>102</v>
      </c>
      <c r="I376" s="87">
        <v>27</v>
      </c>
      <c r="J376" s="87">
        <f t="shared" si="80"/>
        <v>54</v>
      </c>
      <c r="K376" s="87" t="s">
        <v>102</v>
      </c>
      <c r="L376" s="80">
        <v>44</v>
      </c>
      <c r="M376" s="82">
        <f t="shared" si="81"/>
        <v>80</v>
      </c>
      <c r="N376" s="97" t="s">
        <v>102</v>
      </c>
      <c r="O376" s="97">
        <v>19</v>
      </c>
      <c r="P376" s="84">
        <f t="shared" si="82"/>
        <v>61.29032258064516</v>
      </c>
      <c r="Q376" s="97" t="s">
        <v>102</v>
      </c>
      <c r="R376" s="97">
        <v>17</v>
      </c>
      <c r="S376" s="83">
        <f t="shared" si="83"/>
        <v>68</v>
      </c>
      <c r="T376" s="97" t="s">
        <v>102</v>
      </c>
      <c r="U376" s="97">
        <v>12</v>
      </c>
      <c r="V376" s="83">
        <f>(U376/20)*100</f>
        <v>60</v>
      </c>
      <c r="W376" s="97" t="s">
        <v>102</v>
      </c>
      <c r="X376" s="97">
        <v>11</v>
      </c>
      <c r="Y376" s="84">
        <f>(X376/15)*100</f>
        <v>73.333333333333329</v>
      </c>
      <c r="Z376" s="97" t="s">
        <v>102</v>
      </c>
      <c r="AA376" s="97">
        <v>5</v>
      </c>
      <c r="AB376" s="84">
        <f t="shared" si="84"/>
        <v>33.333333333333329</v>
      </c>
      <c r="AC376" s="97" t="s">
        <v>102</v>
      </c>
      <c r="AD376" s="84">
        <f t="shared" si="85"/>
        <v>517.95698924731187</v>
      </c>
      <c r="AE376" s="84">
        <v>50</v>
      </c>
      <c r="AF376" s="366"/>
      <c r="AG376" s="296"/>
      <c r="AH376" s="421"/>
      <c r="AI376" s="386"/>
      <c r="AJ376" s="386"/>
      <c r="AK376" s="387"/>
      <c r="AL376" s="387"/>
      <c r="AM376" s="387"/>
      <c r="AN376" s="386"/>
      <c r="AO376" s="386"/>
      <c r="AP376" s="386"/>
      <c r="AQ376" s="386"/>
      <c r="AR376" s="387"/>
      <c r="AS376" s="388"/>
      <c r="AT376" s="388"/>
      <c r="AU376" s="376"/>
      <c r="AV376" s="388"/>
      <c r="AW376" s="388"/>
      <c r="AX376" s="388"/>
      <c r="AY376" s="388"/>
      <c r="AZ376" s="388"/>
      <c r="BA376" s="376"/>
      <c r="BB376" s="388"/>
      <c r="BC376" s="388"/>
      <c r="BD376" s="388"/>
      <c r="BE376" s="388"/>
      <c r="BF376" s="388"/>
      <c r="BG376" s="376"/>
      <c r="BH376" s="388"/>
      <c r="BI376" s="376"/>
      <c r="BJ376" s="376"/>
      <c r="BK376" s="393"/>
      <c r="BL376" s="385"/>
      <c r="BM376" s="385"/>
      <c r="BN376" s="386"/>
      <c r="BO376" s="386"/>
      <c r="BP376" s="386"/>
      <c r="BQ376" s="387"/>
      <c r="BR376" s="387"/>
      <c r="BS376" s="387"/>
      <c r="BT376" s="386"/>
      <c r="BU376" s="386"/>
      <c r="BV376" s="386"/>
      <c r="BW376" s="386"/>
      <c r="BX376" s="387"/>
      <c r="BY376" s="388"/>
      <c r="BZ376" s="388"/>
      <c r="CA376" s="376"/>
      <c r="CB376" s="388"/>
      <c r="CC376" s="388"/>
      <c r="CD376" s="388"/>
      <c r="CE376" s="388"/>
      <c r="CF376" s="388"/>
      <c r="CG376" s="376"/>
      <c r="CH376" s="388"/>
      <c r="CI376" s="388"/>
      <c r="CJ376" s="388"/>
      <c r="CK376" s="388"/>
      <c r="CL376" s="388"/>
      <c r="CM376" s="376"/>
      <c r="CN376" s="388"/>
      <c r="CO376" s="376"/>
      <c r="CP376" s="376"/>
      <c r="CQ376" s="393"/>
      <c r="CR376" s="385"/>
      <c r="CS376" s="385"/>
      <c r="CT376" s="386"/>
      <c r="CU376" s="386"/>
      <c r="CV376" s="386"/>
      <c r="CW376" s="387"/>
      <c r="CX376" s="387"/>
      <c r="CY376" s="387"/>
      <c r="CZ376" s="386"/>
      <c r="DA376" s="386"/>
      <c r="DB376" s="386"/>
      <c r="DC376" s="386"/>
      <c r="DD376" s="387"/>
      <c r="DE376" s="388"/>
      <c r="DF376" s="388"/>
      <c r="DG376" s="376"/>
      <c r="DH376" s="388"/>
      <c r="DI376" s="388"/>
      <c r="DJ376" s="388"/>
      <c r="DK376" s="388"/>
      <c r="DL376" s="388"/>
      <c r="DM376" s="376"/>
      <c r="DN376" s="388"/>
      <c r="DO376" s="388"/>
      <c r="DP376" s="388"/>
      <c r="DQ376" s="388"/>
      <c r="DR376" s="388"/>
      <c r="DS376" s="376"/>
      <c r="DT376" s="388"/>
      <c r="DU376" s="376"/>
      <c r="DV376" s="376"/>
      <c r="DW376" s="393"/>
      <c r="DX376" s="385"/>
      <c r="DY376" s="385"/>
      <c r="DZ376" s="386"/>
      <c r="EA376" s="386"/>
      <c r="EB376" s="386"/>
      <c r="EC376" s="387"/>
      <c r="ED376" s="387"/>
      <c r="EE376" s="387"/>
      <c r="EF376" s="386"/>
      <c r="EG376" s="386"/>
      <c r="EH376" s="386"/>
      <c r="EI376" s="386"/>
      <c r="EJ376" s="387"/>
      <c r="EK376" s="388"/>
      <c r="EL376" s="388"/>
      <c r="EM376" s="376"/>
      <c r="EN376" s="388"/>
      <c r="EO376" s="388"/>
      <c r="EP376" s="388"/>
      <c r="EQ376" s="388"/>
      <c r="ER376" s="388"/>
      <c r="ES376" s="376"/>
      <c r="ET376" s="388"/>
      <c r="EU376" s="388"/>
      <c r="EV376" s="388"/>
      <c r="EW376" s="388"/>
      <c r="EX376" s="388"/>
      <c r="EY376" s="376"/>
      <c r="EZ376" s="388"/>
      <c r="FA376" s="376"/>
      <c r="FB376" s="376"/>
      <c r="FC376" s="393"/>
      <c r="FD376" s="385"/>
      <c r="FE376" s="385"/>
      <c r="FF376" s="386"/>
      <c r="FG376" s="386"/>
      <c r="FH376" s="386"/>
      <c r="FI376" s="387"/>
      <c r="FJ376" s="387"/>
      <c r="FK376" s="387"/>
      <c r="FL376" s="386"/>
      <c r="FM376" s="386"/>
      <c r="FN376" s="386"/>
      <c r="FO376" s="386"/>
      <c r="FP376" s="387"/>
      <c r="FQ376" s="388"/>
      <c r="FR376" s="388"/>
      <c r="FS376" s="376"/>
      <c r="FT376" s="388"/>
      <c r="FU376" s="388"/>
      <c r="FV376" s="388"/>
      <c r="FW376" s="388"/>
      <c r="FX376" s="388"/>
      <c r="FY376" s="376"/>
      <c r="FZ376" s="388"/>
      <c r="GA376" s="388"/>
      <c r="GB376" s="388"/>
      <c r="GC376" s="388"/>
      <c r="GD376" s="388"/>
      <c r="GE376" s="376"/>
      <c r="GF376" s="388"/>
      <c r="GG376" s="376"/>
      <c r="GH376" s="376"/>
      <c r="GI376" s="393"/>
      <c r="GJ376" s="385"/>
      <c r="GK376" s="385"/>
      <c r="GL376" s="386"/>
      <c r="GM376" s="386"/>
      <c r="GN376" s="386"/>
      <c r="GO376" s="387"/>
      <c r="GP376" s="387"/>
      <c r="GQ376" s="387"/>
      <c r="GR376" s="386"/>
      <c r="GS376" s="386"/>
      <c r="GT376" s="386"/>
      <c r="GU376" s="386"/>
      <c r="GV376" s="387"/>
      <c r="GW376" s="388"/>
      <c r="GX376" s="388"/>
      <c r="GY376" s="376"/>
      <c r="GZ376" s="388"/>
      <c r="HA376" s="388"/>
      <c r="HB376" s="388"/>
      <c r="HC376" s="388"/>
      <c r="HD376" s="388"/>
      <c r="HE376" s="376"/>
      <c r="HF376" s="388"/>
      <c r="HG376" s="388"/>
      <c r="HH376" s="388"/>
      <c r="HI376" s="388"/>
      <c r="HJ376" s="388"/>
      <c r="HK376" s="376"/>
      <c r="HL376" s="388"/>
      <c r="HM376" s="376"/>
      <c r="HN376" s="376"/>
      <c r="HO376" s="393"/>
      <c r="HP376" s="385"/>
      <c r="HQ376" s="385"/>
      <c r="HR376" s="386"/>
      <c r="HS376" s="386"/>
      <c r="HT376" s="386"/>
      <c r="HU376" s="387"/>
      <c r="HV376" s="387"/>
      <c r="HW376" s="387"/>
      <c r="HX376" s="386"/>
      <c r="HY376" s="386"/>
      <c r="HZ376" s="386"/>
      <c r="IA376" s="386"/>
      <c r="IB376" s="387"/>
      <c r="IC376" s="388"/>
      <c r="ID376" s="388"/>
      <c r="IE376" s="376"/>
      <c r="IF376" s="388"/>
      <c r="IG376" s="388"/>
      <c r="IH376" s="388"/>
      <c r="II376" s="388"/>
      <c r="IJ376" s="388"/>
      <c r="IK376" s="376"/>
      <c r="IL376" s="388"/>
      <c r="IM376" s="388"/>
      <c r="IN376" s="388"/>
      <c r="IO376" s="388"/>
      <c r="IP376" s="388"/>
      <c r="IQ376" s="376"/>
      <c r="IR376" s="388"/>
      <c r="IS376" s="376"/>
      <c r="IT376" s="376"/>
      <c r="IU376" s="393"/>
      <c r="IV376" s="385"/>
      <c r="IW376" s="385"/>
      <c r="IX376" s="386"/>
      <c r="IY376" s="386"/>
      <c r="IZ376" s="386"/>
      <c r="JA376" s="387"/>
      <c r="JB376" s="387"/>
      <c r="JC376" s="387"/>
      <c r="JD376" s="386"/>
      <c r="JE376" s="386"/>
      <c r="JF376" s="386"/>
      <c r="JG376" s="386"/>
      <c r="JH376" s="387"/>
      <c r="JI376" s="388"/>
      <c r="JJ376" s="388"/>
      <c r="JK376" s="376"/>
      <c r="JL376" s="388"/>
      <c r="JM376" s="388"/>
      <c r="JN376" s="388"/>
      <c r="JO376" s="388"/>
      <c r="JP376" s="388"/>
      <c r="JQ376" s="376"/>
      <c r="JR376" s="388"/>
      <c r="JS376" s="388"/>
      <c r="JT376" s="388"/>
      <c r="JU376" s="388"/>
      <c r="JV376" s="388"/>
      <c r="JW376" s="376"/>
      <c r="JX376" s="388"/>
      <c r="JY376" s="376"/>
      <c r="JZ376" s="376"/>
      <c r="KA376" s="393"/>
      <c r="KB376" s="385"/>
      <c r="KC376" s="385"/>
      <c r="KD376" s="386"/>
      <c r="KE376" s="386"/>
      <c r="KF376" s="386"/>
      <c r="KG376" s="387"/>
      <c r="KH376" s="387"/>
      <c r="KI376" s="387"/>
      <c r="KJ376" s="386"/>
      <c r="KK376" s="386"/>
      <c r="KL376" s="386"/>
      <c r="KM376" s="386"/>
      <c r="KN376" s="387"/>
      <c r="KO376" s="388"/>
      <c r="KP376" s="388"/>
      <c r="KQ376" s="376"/>
      <c r="KR376" s="388"/>
      <c r="KS376" s="388"/>
      <c r="KT376" s="388"/>
      <c r="KU376" s="388"/>
      <c r="KV376" s="388"/>
      <c r="KW376" s="376"/>
      <c r="KX376" s="388"/>
      <c r="KY376" s="388"/>
      <c r="KZ376" s="388"/>
      <c r="LA376" s="388"/>
      <c r="LB376" s="388"/>
      <c r="LC376" s="376"/>
      <c r="LD376" s="388"/>
      <c r="LE376" s="376"/>
      <c r="LF376" s="376"/>
      <c r="LG376" s="393"/>
      <c r="LH376" s="385"/>
      <c r="LI376" s="385"/>
      <c r="LJ376" s="386"/>
      <c r="LK376" s="386"/>
      <c r="LL376" s="386"/>
      <c r="LM376" s="387"/>
      <c r="LN376" s="387"/>
      <c r="LO376" s="387"/>
      <c r="LP376" s="386"/>
      <c r="LQ376" s="386"/>
      <c r="LR376" s="386"/>
      <c r="LS376" s="386"/>
      <c r="LT376" s="387"/>
      <c r="LU376" s="388"/>
      <c r="LV376" s="388"/>
      <c r="LW376" s="376"/>
      <c r="LX376" s="388"/>
      <c r="LY376" s="388"/>
      <c r="LZ376" s="388"/>
      <c r="MA376" s="388"/>
      <c r="MB376" s="388"/>
      <c r="MC376" s="376"/>
      <c r="MD376" s="388"/>
      <c r="ME376" s="388"/>
      <c r="MF376" s="388"/>
      <c r="MG376" s="388"/>
      <c r="MH376" s="388"/>
      <c r="MI376" s="376"/>
      <c r="MJ376" s="388"/>
      <c r="MK376" s="376"/>
      <c r="ML376" s="376"/>
      <c r="MM376" s="393"/>
      <c r="MN376" s="385"/>
      <c r="MO376" s="385"/>
      <c r="MP376" s="386"/>
      <c r="MQ376" s="386"/>
      <c r="MR376" s="386"/>
      <c r="MS376" s="387"/>
      <c r="MT376" s="387"/>
      <c r="MU376" s="387"/>
      <c r="MV376" s="386"/>
      <c r="MW376" s="386"/>
      <c r="MX376" s="386"/>
      <c r="MY376" s="386"/>
      <c r="MZ376" s="387"/>
      <c r="NA376" s="388"/>
      <c r="NB376" s="388"/>
      <c r="NC376" s="376"/>
      <c r="ND376" s="388"/>
      <c r="NE376" s="388"/>
      <c r="NF376" s="388"/>
      <c r="NG376" s="388"/>
      <c r="NH376" s="388"/>
      <c r="NI376" s="376"/>
      <c r="NJ376" s="388"/>
      <c r="NK376" s="388"/>
      <c r="NL376" s="388"/>
      <c r="NM376" s="388"/>
      <c r="NN376" s="388"/>
      <c r="NO376" s="376"/>
      <c r="NP376" s="388"/>
      <c r="NQ376" s="376"/>
      <c r="NR376" s="376"/>
      <c r="NS376" s="393"/>
      <c r="NT376" s="385"/>
      <c r="NU376" s="385"/>
      <c r="NV376" s="386"/>
      <c r="NW376" s="386"/>
      <c r="NX376" s="386"/>
      <c r="NY376" s="387"/>
      <c r="NZ376" s="387"/>
      <c r="OA376" s="387"/>
      <c r="OB376" s="386"/>
      <c r="OC376" s="386"/>
      <c r="OD376" s="386"/>
      <c r="OE376" s="386"/>
      <c r="OF376" s="387"/>
      <c r="OG376" s="388"/>
      <c r="OH376" s="388"/>
      <c r="OI376" s="376"/>
      <c r="OJ376" s="388"/>
      <c r="OK376" s="388"/>
      <c r="OL376" s="388"/>
      <c r="OM376" s="388"/>
      <c r="ON376" s="388"/>
      <c r="OO376" s="376"/>
      <c r="OP376" s="388"/>
      <c r="OQ376" s="388"/>
      <c r="OR376" s="388"/>
      <c r="OS376" s="388"/>
      <c r="OT376" s="388"/>
      <c r="OU376" s="376"/>
      <c r="OV376" s="388"/>
      <c r="OW376" s="376"/>
      <c r="OX376" s="376"/>
      <c r="OY376" s="393"/>
      <c r="OZ376" s="385"/>
      <c r="PA376" s="385"/>
      <c r="PB376" s="386"/>
      <c r="PC376" s="386"/>
      <c r="PD376" s="386"/>
      <c r="PE376" s="387"/>
      <c r="PF376" s="387"/>
      <c r="PG376" s="387"/>
      <c r="PH376" s="386"/>
      <c r="PI376" s="386"/>
      <c r="PJ376" s="386"/>
      <c r="PK376" s="386"/>
      <c r="PL376" s="387"/>
      <c r="PM376" s="388"/>
      <c r="PN376" s="388"/>
      <c r="PO376" s="376"/>
      <c r="PP376" s="388"/>
      <c r="PQ376" s="388"/>
      <c r="PR376" s="388"/>
      <c r="PS376" s="388"/>
      <c r="PT376" s="388"/>
      <c r="PU376" s="376"/>
      <c r="PV376" s="388"/>
      <c r="PW376" s="388"/>
      <c r="PX376" s="388"/>
      <c r="PY376" s="388"/>
      <c r="PZ376" s="388"/>
      <c r="QA376" s="376"/>
      <c r="QB376" s="388"/>
      <c r="QC376" s="376"/>
      <c r="QD376" s="376"/>
      <c r="QE376" s="393"/>
      <c r="QF376" s="385"/>
      <c r="QG376" s="385"/>
      <c r="QH376" s="386"/>
      <c r="QI376" s="386"/>
      <c r="QJ376" s="386"/>
      <c r="QK376" s="387"/>
      <c r="QL376" s="387"/>
      <c r="QM376" s="387"/>
      <c r="QN376" s="386"/>
      <c r="QO376" s="386"/>
      <c r="QP376" s="386"/>
      <c r="QQ376" s="386"/>
      <c r="QR376" s="387"/>
      <c r="QS376" s="388"/>
      <c r="QT376" s="388"/>
      <c r="QU376" s="376"/>
      <c r="QV376" s="388"/>
      <c r="QW376" s="388"/>
      <c r="QX376" s="388"/>
      <c r="QY376" s="388"/>
      <c r="QZ376" s="388"/>
      <c r="RA376" s="376"/>
      <c r="RB376" s="388"/>
      <c r="RC376" s="388"/>
      <c r="RD376" s="388"/>
      <c r="RE376" s="388"/>
      <c r="RF376" s="388"/>
      <c r="RG376" s="376"/>
      <c r="RH376" s="388"/>
      <c r="RI376" s="376"/>
      <c r="RJ376" s="376"/>
      <c r="RK376" s="393"/>
      <c r="RL376" s="385"/>
      <c r="RM376" s="385"/>
      <c r="RN376" s="386"/>
      <c r="RO376" s="386"/>
      <c r="RP376" s="386"/>
      <c r="RQ376" s="387"/>
      <c r="RR376" s="387"/>
      <c r="RS376" s="387"/>
      <c r="RT376" s="386"/>
      <c r="RU376" s="386"/>
      <c r="RV376" s="386"/>
      <c r="RW376" s="386"/>
      <c r="RX376" s="387"/>
      <c r="RY376" s="388"/>
      <c r="RZ376" s="388"/>
      <c r="SA376" s="376"/>
      <c r="SB376" s="388"/>
      <c r="SC376" s="388"/>
      <c r="SD376" s="388"/>
      <c r="SE376" s="388"/>
      <c r="SF376" s="388"/>
      <c r="SG376" s="376"/>
      <c r="SH376" s="388"/>
      <c r="SI376" s="388"/>
      <c r="SJ376" s="388"/>
      <c r="SK376" s="388"/>
      <c r="SL376" s="388"/>
      <c r="SM376" s="376"/>
      <c r="SN376" s="388"/>
      <c r="SO376" s="376"/>
      <c r="SP376" s="376"/>
      <c r="SQ376" s="393"/>
      <c r="SR376" s="385"/>
      <c r="SS376" s="385"/>
      <c r="ST376" s="386"/>
      <c r="SU376" s="386"/>
      <c r="SV376" s="386"/>
      <c r="SW376" s="387"/>
      <c r="SX376" s="387"/>
      <c r="SY376" s="387"/>
      <c r="SZ376" s="386"/>
      <c r="TA376" s="386"/>
      <c r="TB376" s="386"/>
      <c r="TC376" s="386"/>
      <c r="TD376" s="387"/>
      <c r="TE376" s="388"/>
      <c r="TF376" s="388"/>
      <c r="TG376" s="376"/>
      <c r="TH376" s="388"/>
      <c r="TI376" s="388"/>
      <c r="TJ376" s="388"/>
      <c r="TK376" s="388"/>
      <c r="TL376" s="388"/>
      <c r="TM376" s="376"/>
      <c r="TN376" s="388"/>
      <c r="TO376" s="388"/>
      <c r="TP376" s="388"/>
      <c r="TQ376" s="388"/>
      <c r="TR376" s="388"/>
      <c r="TS376" s="376"/>
      <c r="TT376" s="388"/>
      <c r="TU376" s="376"/>
      <c r="TV376" s="376"/>
      <c r="TW376" s="393"/>
      <c r="TX376" s="385"/>
      <c r="TY376" s="385"/>
      <c r="TZ376" s="386"/>
      <c r="UA376" s="386"/>
      <c r="UB376" s="386"/>
      <c r="UC376" s="387"/>
      <c r="UD376" s="387"/>
      <c r="UE376" s="387"/>
      <c r="UF376" s="386"/>
      <c r="UG376" s="386"/>
      <c r="UH376" s="386"/>
      <c r="UI376" s="386"/>
      <c r="UJ376" s="387"/>
      <c r="UK376" s="388"/>
      <c r="UL376" s="388"/>
      <c r="UM376" s="376"/>
      <c r="UN376" s="388"/>
      <c r="UO376" s="388"/>
      <c r="UP376" s="388"/>
      <c r="UQ376" s="388"/>
      <c r="UR376" s="388"/>
      <c r="US376" s="376"/>
      <c r="UT376" s="388"/>
      <c r="UU376" s="388"/>
      <c r="UV376" s="388"/>
      <c r="UW376" s="388"/>
      <c r="UX376" s="388"/>
      <c r="UY376" s="376"/>
      <c r="UZ376" s="388"/>
      <c r="VA376" s="376"/>
      <c r="VB376" s="376"/>
      <c r="VC376" s="393"/>
      <c r="VD376" s="385"/>
      <c r="VE376" s="385"/>
      <c r="VF376" s="386"/>
      <c r="VG376" s="386"/>
      <c r="VH376" s="386"/>
      <c r="VI376" s="387"/>
      <c r="VJ376" s="387"/>
      <c r="VK376" s="387"/>
      <c r="VL376" s="386"/>
      <c r="VM376" s="386"/>
      <c r="VN376" s="386"/>
      <c r="VO376" s="386"/>
      <c r="VP376" s="387"/>
      <c r="VQ376" s="388"/>
      <c r="VR376" s="388"/>
      <c r="VS376" s="376"/>
      <c r="VT376" s="388"/>
      <c r="VU376" s="388"/>
      <c r="VV376" s="388"/>
      <c r="VW376" s="388"/>
      <c r="VX376" s="388"/>
      <c r="VY376" s="376"/>
      <c r="VZ376" s="388"/>
      <c r="WA376" s="388"/>
      <c r="WB376" s="388"/>
      <c r="WC376" s="388"/>
      <c r="WD376" s="388"/>
      <c r="WE376" s="376"/>
      <c r="WF376" s="388"/>
      <c r="WG376" s="376"/>
      <c r="WH376" s="376"/>
      <c r="WI376" s="393"/>
      <c r="WJ376" s="385"/>
      <c r="WK376" s="385"/>
      <c r="WL376" s="386"/>
      <c r="WM376" s="386"/>
      <c r="WN376" s="386"/>
      <c r="WO376" s="387"/>
      <c r="WP376" s="387"/>
      <c r="WQ376" s="387"/>
      <c r="WR376" s="386"/>
      <c r="WS376" s="386"/>
      <c r="WT376" s="386"/>
      <c r="WU376" s="386"/>
      <c r="WV376" s="387"/>
      <c r="WW376" s="388"/>
      <c r="WX376" s="388"/>
      <c r="WY376" s="376"/>
      <c r="WZ376" s="388"/>
      <c r="XA376" s="388"/>
      <c r="XB376" s="388"/>
      <c r="XC376" s="388"/>
      <c r="XD376" s="388"/>
      <c r="XE376" s="376"/>
      <c r="XF376" s="388"/>
      <c r="XG376" s="388"/>
      <c r="XH376" s="388"/>
      <c r="XI376" s="388"/>
      <c r="XJ376" s="388"/>
      <c r="XK376" s="376"/>
      <c r="XL376" s="388"/>
      <c r="XM376" s="376"/>
      <c r="XN376" s="376"/>
      <c r="XO376" s="393"/>
      <c r="XP376" s="385"/>
      <c r="XQ376" s="385"/>
      <c r="XR376" s="386"/>
      <c r="XS376" s="386"/>
      <c r="XT376" s="386"/>
      <c r="XU376" s="387"/>
      <c r="XV376" s="387"/>
      <c r="XW376" s="387"/>
      <c r="XX376" s="386"/>
      <c r="XY376" s="386"/>
      <c r="XZ376" s="386"/>
      <c r="YA376" s="386"/>
      <c r="YB376" s="387"/>
      <c r="YC376" s="388"/>
      <c r="YD376" s="388"/>
      <c r="YE376" s="376"/>
      <c r="YF376" s="388"/>
      <c r="YG376" s="388"/>
      <c r="YH376" s="388"/>
      <c r="YI376" s="388"/>
      <c r="YJ376" s="388"/>
      <c r="YK376" s="376"/>
      <c r="YL376" s="388"/>
      <c r="YM376" s="388"/>
      <c r="YN376" s="388"/>
      <c r="YO376" s="388"/>
      <c r="YP376" s="388"/>
      <c r="YQ376" s="376"/>
      <c r="YR376" s="388"/>
      <c r="YS376" s="376"/>
      <c r="YT376" s="376"/>
      <c r="YU376" s="393"/>
      <c r="YV376" s="385"/>
      <c r="YW376" s="385"/>
      <c r="YX376" s="386"/>
      <c r="YY376" s="386"/>
      <c r="YZ376" s="386"/>
      <c r="ZA376" s="387"/>
      <c r="ZB376" s="387"/>
      <c r="ZC376" s="387"/>
      <c r="ZD376" s="386"/>
      <c r="ZE376" s="386"/>
      <c r="ZF376" s="386"/>
      <c r="ZG376" s="386"/>
      <c r="ZH376" s="387"/>
      <c r="ZI376" s="388"/>
      <c r="ZJ376" s="388"/>
      <c r="ZK376" s="376"/>
      <c r="ZL376" s="388"/>
      <c r="ZM376" s="388"/>
      <c r="ZN376" s="388"/>
      <c r="ZO376" s="388"/>
      <c r="ZP376" s="388"/>
      <c r="ZQ376" s="376"/>
      <c r="ZR376" s="388"/>
      <c r="ZS376" s="388"/>
      <c r="ZT376" s="388"/>
      <c r="ZU376" s="388"/>
      <c r="ZV376" s="388"/>
      <c r="ZW376" s="376"/>
      <c r="ZX376" s="388"/>
      <c r="ZY376" s="376"/>
      <c r="ZZ376" s="376"/>
      <c r="AAA376" s="393"/>
      <c r="AAB376" s="385"/>
      <c r="AAC376" s="385"/>
      <c r="AAD376" s="386"/>
      <c r="AAE376" s="386"/>
      <c r="AAF376" s="386"/>
      <c r="AAG376" s="387"/>
      <c r="AAH376" s="387"/>
      <c r="AAI376" s="387"/>
      <c r="AAJ376" s="386"/>
      <c r="AAK376" s="386"/>
      <c r="AAL376" s="386"/>
      <c r="AAM376" s="386"/>
      <c r="AAN376" s="387"/>
      <c r="AAO376" s="388"/>
      <c r="AAP376" s="388"/>
      <c r="AAQ376" s="376"/>
      <c r="AAR376" s="388"/>
      <c r="AAS376" s="388"/>
      <c r="AAT376" s="388"/>
      <c r="AAU376" s="388"/>
      <c r="AAV376" s="388"/>
      <c r="AAW376" s="376"/>
      <c r="AAX376" s="388"/>
      <c r="AAY376" s="388"/>
      <c r="AAZ376" s="388"/>
      <c r="ABA376" s="388"/>
      <c r="ABB376" s="388"/>
      <c r="ABC376" s="376"/>
      <c r="ABD376" s="388"/>
      <c r="ABE376" s="376"/>
      <c r="ABF376" s="376"/>
      <c r="ABG376" s="393"/>
      <c r="ABH376" s="385"/>
      <c r="ABI376" s="385"/>
      <c r="ABJ376" s="386"/>
      <c r="ABK376" s="386"/>
      <c r="ABL376" s="386"/>
      <c r="ABM376" s="387"/>
      <c r="ABN376" s="387"/>
      <c r="ABO376" s="387"/>
      <c r="ABP376" s="386"/>
      <c r="ABQ376" s="386"/>
      <c r="ABR376" s="386"/>
      <c r="ABS376" s="386"/>
      <c r="ABT376" s="387"/>
      <c r="ABU376" s="388"/>
      <c r="ABV376" s="388"/>
      <c r="ABW376" s="376"/>
      <c r="ABX376" s="388"/>
      <c r="ABY376" s="388"/>
      <c r="ABZ376" s="388"/>
      <c r="ACA376" s="388"/>
      <c r="ACB376" s="388"/>
      <c r="ACC376" s="376"/>
      <c r="ACD376" s="388"/>
      <c r="ACE376" s="388"/>
      <c r="ACF376" s="388"/>
      <c r="ACG376" s="388"/>
      <c r="ACH376" s="388"/>
      <c r="ACI376" s="376"/>
      <c r="ACJ376" s="388"/>
      <c r="ACK376" s="376"/>
      <c r="ACL376" s="376"/>
      <c r="ACM376" s="393"/>
      <c r="ACN376" s="385"/>
      <c r="ACO376" s="385"/>
      <c r="ACP376" s="386"/>
      <c r="ACQ376" s="386"/>
      <c r="ACR376" s="386"/>
      <c r="ACS376" s="387"/>
      <c r="ACT376" s="387"/>
      <c r="ACU376" s="387"/>
      <c r="ACV376" s="386"/>
      <c r="ACW376" s="386"/>
      <c r="ACX376" s="386"/>
      <c r="ACY376" s="386"/>
      <c r="ACZ376" s="387"/>
      <c r="ADA376" s="388"/>
      <c r="ADB376" s="388"/>
      <c r="ADC376" s="376"/>
      <c r="ADD376" s="388"/>
      <c r="ADE376" s="388"/>
      <c r="ADF376" s="388"/>
      <c r="ADG376" s="388"/>
      <c r="ADH376" s="388"/>
      <c r="ADI376" s="376"/>
      <c r="ADJ376" s="388"/>
      <c r="ADK376" s="388"/>
      <c r="ADL376" s="388"/>
      <c r="ADM376" s="388"/>
      <c r="ADN376" s="388"/>
      <c r="ADO376" s="376"/>
      <c r="ADP376" s="388"/>
      <c r="ADQ376" s="376"/>
      <c r="ADR376" s="376"/>
      <c r="ADS376" s="393"/>
      <c r="ADT376" s="385"/>
      <c r="ADU376" s="385"/>
      <c r="ADV376" s="386"/>
      <c r="ADW376" s="386"/>
      <c r="ADX376" s="386"/>
      <c r="ADY376" s="387"/>
      <c r="ADZ376" s="387"/>
      <c r="AEA376" s="387"/>
      <c r="AEB376" s="386"/>
      <c r="AEC376" s="386"/>
      <c r="AED376" s="386"/>
      <c r="AEE376" s="386"/>
      <c r="AEF376" s="387"/>
      <c r="AEG376" s="388"/>
      <c r="AEH376" s="388"/>
      <c r="AEI376" s="376"/>
      <c r="AEJ376" s="388"/>
      <c r="AEK376" s="388"/>
      <c r="AEL376" s="388"/>
      <c r="AEM376" s="388"/>
      <c r="AEN376" s="388"/>
      <c r="AEO376" s="376"/>
      <c r="AEP376" s="388"/>
      <c r="AEQ376" s="388"/>
      <c r="AER376" s="388"/>
      <c r="AES376" s="388"/>
      <c r="AET376" s="388"/>
      <c r="AEU376" s="376"/>
      <c r="AEV376" s="388"/>
      <c r="AEW376" s="376"/>
      <c r="AEX376" s="376"/>
      <c r="AEY376" s="393"/>
      <c r="AEZ376" s="385"/>
      <c r="AFA376" s="385"/>
      <c r="AFB376" s="386"/>
      <c r="AFC376" s="386"/>
      <c r="AFD376" s="386"/>
      <c r="AFE376" s="387"/>
      <c r="AFF376" s="387"/>
      <c r="AFG376" s="387"/>
      <c r="AFH376" s="386"/>
      <c r="AFI376" s="386"/>
      <c r="AFJ376" s="386"/>
      <c r="AFK376" s="386"/>
      <c r="AFL376" s="387"/>
      <c r="AFM376" s="388"/>
      <c r="AFN376" s="388"/>
      <c r="AFO376" s="376"/>
      <c r="AFP376" s="388"/>
      <c r="AFQ376" s="388"/>
      <c r="AFR376" s="388"/>
      <c r="AFS376" s="388"/>
      <c r="AFT376" s="388"/>
      <c r="AFU376" s="376"/>
      <c r="AFV376" s="388"/>
      <c r="AFW376" s="388"/>
      <c r="AFX376" s="388"/>
      <c r="AFY376" s="388"/>
      <c r="AFZ376" s="388"/>
      <c r="AGA376" s="376"/>
      <c r="AGB376" s="388"/>
      <c r="AGC376" s="376"/>
      <c r="AGD376" s="376"/>
      <c r="AGE376" s="393"/>
      <c r="AGF376" s="385"/>
      <c r="AGG376" s="385"/>
      <c r="AGH376" s="386"/>
      <c r="AGI376" s="386"/>
      <c r="AGJ376" s="386"/>
      <c r="AGK376" s="387"/>
      <c r="AGL376" s="387"/>
      <c r="AGM376" s="387"/>
      <c r="AGN376" s="386"/>
      <c r="AGO376" s="386"/>
      <c r="AGP376" s="386"/>
      <c r="AGQ376" s="386"/>
      <c r="AGR376" s="387"/>
      <c r="AGS376" s="388"/>
      <c r="AGT376" s="388"/>
      <c r="AGU376" s="376"/>
      <c r="AGV376" s="388"/>
      <c r="AGW376" s="388"/>
      <c r="AGX376" s="388"/>
      <c r="AGY376" s="388"/>
      <c r="AGZ376" s="388"/>
      <c r="AHA376" s="376"/>
      <c r="AHB376" s="388"/>
      <c r="AHC376" s="388"/>
      <c r="AHD376" s="388"/>
      <c r="AHE376" s="388"/>
      <c r="AHF376" s="388"/>
      <c r="AHG376" s="376"/>
      <c r="AHH376" s="388"/>
      <c r="AHI376" s="376"/>
      <c r="AHJ376" s="376"/>
      <c r="AHK376" s="393"/>
      <c r="AHL376" s="385"/>
      <c r="AHM376" s="385"/>
      <c r="AHN376" s="386"/>
      <c r="AHO376" s="386"/>
      <c r="AHP376" s="386"/>
      <c r="AHQ376" s="387"/>
      <c r="AHR376" s="387"/>
      <c r="AHS376" s="387"/>
      <c r="AHT376" s="386"/>
      <c r="AHU376" s="386"/>
      <c r="AHV376" s="386"/>
      <c r="AHW376" s="386"/>
      <c r="AHX376" s="387"/>
      <c r="AHY376" s="388"/>
      <c r="AHZ376" s="388"/>
      <c r="AIA376" s="376"/>
      <c r="AIB376" s="388"/>
      <c r="AIC376" s="388"/>
      <c r="AID376" s="388"/>
      <c r="AIE376" s="388"/>
      <c r="AIF376" s="388"/>
      <c r="AIG376" s="376"/>
      <c r="AIH376" s="388"/>
      <c r="AII376" s="388"/>
      <c r="AIJ376" s="388"/>
      <c r="AIK376" s="388"/>
      <c r="AIL376" s="388"/>
      <c r="AIM376" s="376"/>
      <c r="AIN376" s="388"/>
      <c r="AIO376" s="376"/>
      <c r="AIP376" s="376"/>
      <c r="AIQ376" s="393"/>
      <c r="AIR376" s="385"/>
      <c r="AIS376" s="385"/>
      <c r="AIT376" s="386"/>
      <c r="AIU376" s="386"/>
      <c r="AIV376" s="386"/>
      <c r="AIW376" s="387"/>
      <c r="AIX376" s="387"/>
      <c r="AIY376" s="387"/>
      <c r="AIZ376" s="386"/>
      <c r="AJA376" s="386"/>
      <c r="AJB376" s="386"/>
      <c r="AJC376" s="386"/>
      <c r="AJD376" s="387"/>
      <c r="AJE376" s="388"/>
      <c r="AJF376" s="388"/>
      <c r="AJG376" s="376"/>
      <c r="AJH376" s="388"/>
      <c r="AJI376" s="388"/>
      <c r="AJJ376" s="388"/>
      <c r="AJK376" s="388"/>
      <c r="AJL376" s="388"/>
      <c r="AJM376" s="376"/>
      <c r="AJN376" s="388"/>
      <c r="AJO376" s="388"/>
      <c r="AJP376" s="388"/>
      <c r="AJQ376" s="388"/>
      <c r="AJR376" s="388"/>
      <c r="AJS376" s="376"/>
      <c r="AJT376" s="388"/>
      <c r="AJU376" s="376"/>
      <c r="AJV376" s="376"/>
      <c r="AJW376" s="393"/>
      <c r="AJX376" s="385"/>
      <c r="AJY376" s="385"/>
      <c r="AJZ376" s="386"/>
      <c r="AKA376" s="386"/>
      <c r="AKB376" s="386"/>
      <c r="AKC376" s="387"/>
      <c r="AKD376" s="387"/>
      <c r="AKE376" s="387"/>
      <c r="AKF376" s="386"/>
      <c r="AKG376" s="386"/>
      <c r="AKH376" s="386"/>
      <c r="AKI376" s="386"/>
      <c r="AKJ376" s="387"/>
      <c r="AKK376" s="388"/>
      <c r="AKL376" s="388"/>
      <c r="AKM376" s="376"/>
      <c r="AKN376" s="388"/>
      <c r="AKO376" s="388"/>
      <c r="AKP376" s="388"/>
      <c r="AKQ376" s="388"/>
      <c r="AKR376" s="388"/>
      <c r="AKS376" s="376"/>
      <c r="AKT376" s="388"/>
      <c r="AKU376" s="388"/>
      <c r="AKV376" s="388"/>
      <c r="AKW376" s="388"/>
      <c r="AKX376" s="388"/>
      <c r="AKY376" s="376"/>
      <c r="AKZ376" s="388"/>
      <c r="ALA376" s="376"/>
      <c r="ALB376" s="376"/>
      <c r="ALC376" s="393"/>
      <c r="ALD376" s="385"/>
      <c r="ALE376" s="385"/>
      <c r="ALF376" s="386"/>
      <c r="ALG376" s="386"/>
      <c r="ALH376" s="386"/>
      <c r="ALI376" s="387"/>
      <c r="ALJ376" s="387"/>
      <c r="ALK376" s="387"/>
      <c r="ALL376" s="386"/>
      <c r="ALM376" s="386"/>
      <c r="ALN376" s="386"/>
      <c r="ALO376" s="386"/>
      <c r="ALP376" s="387"/>
      <c r="ALQ376" s="388"/>
      <c r="ALR376" s="388"/>
      <c r="ALS376" s="376"/>
      <c r="ALT376" s="388"/>
      <c r="ALU376" s="388"/>
      <c r="ALV376" s="388"/>
      <c r="ALW376" s="388"/>
      <c r="ALX376" s="388"/>
      <c r="ALY376" s="376"/>
      <c r="ALZ376" s="388"/>
      <c r="AMA376" s="388"/>
      <c r="AMB376" s="388"/>
      <c r="AMC376" s="388"/>
      <c r="AMD376" s="388"/>
      <c r="AME376" s="376"/>
      <c r="AMF376" s="388"/>
      <c r="AMG376" s="376"/>
      <c r="AMH376" s="376"/>
      <c r="AMI376" s="393"/>
      <c r="AMJ376" s="385"/>
      <c r="AMK376" s="385"/>
      <c r="AML376" s="386"/>
      <c r="AMM376" s="386"/>
      <c r="AMN376" s="386"/>
      <c r="AMO376" s="387"/>
      <c r="AMP376" s="387"/>
      <c r="AMQ376" s="387"/>
      <c r="AMR376" s="386"/>
      <c r="AMS376" s="386"/>
      <c r="AMT376" s="386"/>
      <c r="AMU376" s="386"/>
      <c r="AMV376" s="387"/>
      <c r="AMW376" s="388"/>
      <c r="AMX376" s="388"/>
      <c r="AMY376" s="376"/>
      <c r="AMZ376" s="388"/>
      <c r="ANA376" s="388"/>
      <c r="ANB376" s="388"/>
      <c r="ANC376" s="388"/>
      <c r="AND376" s="388"/>
      <c r="ANE376" s="376"/>
      <c r="ANF376" s="388"/>
      <c r="ANG376" s="388"/>
      <c r="ANH376" s="388"/>
      <c r="ANI376" s="388"/>
      <c r="ANJ376" s="388"/>
      <c r="ANK376" s="376"/>
      <c r="ANL376" s="388"/>
      <c r="ANM376" s="376"/>
      <c r="ANN376" s="376"/>
      <c r="ANO376" s="393"/>
      <c r="ANP376" s="385"/>
      <c r="ANQ376" s="385"/>
      <c r="ANR376" s="386"/>
      <c r="ANS376" s="386"/>
      <c r="ANT376" s="386"/>
      <c r="ANU376" s="387"/>
      <c r="ANV376" s="387"/>
      <c r="ANW376" s="387"/>
      <c r="ANX376" s="386"/>
      <c r="ANY376" s="386"/>
      <c r="ANZ376" s="386"/>
      <c r="AOA376" s="386"/>
      <c r="AOB376" s="387"/>
      <c r="AOC376" s="388"/>
      <c r="AOD376" s="388"/>
      <c r="AOE376" s="376"/>
      <c r="AOF376" s="388"/>
      <c r="AOG376" s="388"/>
      <c r="AOH376" s="388"/>
      <c r="AOI376" s="388"/>
      <c r="AOJ376" s="388"/>
      <c r="AOK376" s="376"/>
      <c r="AOL376" s="388"/>
      <c r="AOM376" s="388"/>
      <c r="AON376" s="388"/>
      <c r="AOO376" s="388"/>
      <c r="AOP376" s="388"/>
      <c r="AOQ376" s="376"/>
      <c r="AOR376" s="388"/>
      <c r="AOS376" s="376"/>
      <c r="AOT376" s="376"/>
      <c r="AOU376" s="393"/>
      <c r="AOV376" s="385"/>
      <c r="AOW376" s="385"/>
      <c r="AOX376" s="386"/>
      <c r="AOY376" s="386"/>
      <c r="AOZ376" s="386"/>
      <c r="APA376" s="387"/>
      <c r="APB376" s="387"/>
      <c r="APC376" s="387"/>
      <c r="APD376" s="386"/>
      <c r="APE376" s="386"/>
      <c r="APF376" s="386"/>
      <c r="APG376" s="386"/>
      <c r="APH376" s="387"/>
      <c r="API376" s="388"/>
      <c r="APJ376" s="388"/>
      <c r="APK376" s="376"/>
      <c r="APL376" s="388"/>
      <c r="APM376" s="388"/>
      <c r="APN376" s="388"/>
      <c r="APO376" s="388"/>
      <c r="APP376" s="388"/>
      <c r="APQ376" s="376"/>
      <c r="APR376" s="388"/>
      <c r="APS376" s="388"/>
      <c r="APT376" s="388"/>
      <c r="APU376" s="388"/>
      <c r="APV376" s="388"/>
      <c r="APW376" s="376"/>
      <c r="APX376" s="388"/>
      <c r="APY376" s="376"/>
      <c r="APZ376" s="376"/>
      <c r="AQA376" s="393"/>
      <c r="AQB376" s="385"/>
      <c r="AQC376" s="385"/>
      <c r="AQD376" s="386"/>
      <c r="AQE376" s="386"/>
      <c r="AQF376" s="386"/>
      <c r="AQG376" s="387"/>
      <c r="AQH376" s="387"/>
      <c r="AQI376" s="387"/>
      <c r="AQJ376" s="386"/>
      <c r="AQK376" s="386"/>
      <c r="AQL376" s="386"/>
      <c r="AQM376" s="386"/>
      <c r="AQN376" s="387"/>
      <c r="AQO376" s="388"/>
      <c r="AQP376" s="388"/>
      <c r="AQQ376" s="376"/>
      <c r="AQR376" s="388"/>
      <c r="AQS376" s="388"/>
      <c r="AQT376" s="388"/>
      <c r="AQU376" s="388"/>
      <c r="AQV376" s="388"/>
      <c r="AQW376" s="376"/>
      <c r="AQX376" s="388"/>
      <c r="AQY376" s="388"/>
      <c r="AQZ376" s="388"/>
      <c r="ARA376" s="388"/>
      <c r="ARB376" s="388"/>
      <c r="ARC376" s="376"/>
      <c r="ARD376" s="388"/>
      <c r="ARE376" s="376"/>
      <c r="ARF376" s="376"/>
      <c r="ARG376" s="393"/>
      <c r="ARH376" s="385"/>
      <c r="ARI376" s="385"/>
      <c r="ARJ376" s="386"/>
      <c r="ARK376" s="386"/>
      <c r="ARL376" s="386"/>
      <c r="ARM376" s="387"/>
      <c r="ARN376" s="387"/>
      <c r="ARO376" s="387"/>
      <c r="ARP376" s="386"/>
      <c r="ARQ376" s="386"/>
      <c r="ARR376" s="386"/>
      <c r="ARS376" s="386"/>
      <c r="ART376" s="387"/>
      <c r="ARU376" s="388"/>
      <c r="ARV376" s="388"/>
      <c r="ARW376" s="376"/>
      <c r="ARX376" s="388"/>
      <c r="ARY376" s="388"/>
      <c r="ARZ376" s="388"/>
      <c r="ASA376" s="388"/>
      <c r="ASB376" s="388"/>
      <c r="ASC376" s="376"/>
      <c r="ASD376" s="388"/>
      <c r="ASE376" s="388"/>
      <c r="ASF376" s="388"/>
      <c r="ASG376" s="388"/>
      <c r="ASH376" s="388"/>
      <c r="ASI376" s="376"/>
      <c r="ASJ376" s="388"/>
      <c r="ASK376" s="376"/>
      <c r="ASL376" s="376"/>
      <c r="ASM376" s="393"/>
      <c r="ASN376" s="385"/>
      <c r="ASO376" s="385"/>
      <c r="ASP376" s="386"/>
      <c r="ASQ376" s="386"/>
      <c r="ASR376" s="386"/>
      <c r="ASS376" s="387"/>
      <c r="AST376" s="387"/>
      <c r="ASU376" s="387"/>
      <c r="ASV376" s="386"/>
      <c r="ASW376" s="386"/>
      <c r="ASX376" s="386"/>
      <c r="ASY376" s="386"/>
      <c r="ASZ376" s="387"/>
      <c r="ATA376" s="388"/>
      <c r="ATB376" s="388"/>
      <c r="ATC376" s="376"/>
      <c r="ATD376" s="388"/>
      <c r="ATE376" s="388"/>
      <c r="ATF376" s="388"/>
      <c r="ATG376" s="388"/>
      <c r="ATH376" s="388"/>
      <c r="ATI376" s="376"/>
      <c r="ATJ376" s="388"/>
      <c r="ATK376" s="388"/>
      <c r="ATL376" s="388"/>
      <c r="ATM376" s="388"/>
      <c r="ATN376" s="388"/>
      <c r="ATO376" s="376"/>
      <c r="ATP376" s="388"/>
      <c r="ATQ376" s="376"/>
      <c r="ATR376" s="376"/>
      <c r="ATS376" s="393"/>
      <c r="ATT376" s="385"/>
      <c r="ATU376" s="385"/>
      <c r="ATV376" s="386"/>
      <c r="ATW376" s="386"/>
      <c r="ATX376" s="386"/>
      <c r="ATY376" s="387"/>
      <c r="ATZ376" s="387"/>
      <c r="AUA376" s="387"/>
      <c r="AUB376" s="386"/>
      <c r="AUC376" s="386"/>
      <c r="AUD376" s="386"/>
      <c r="AUE376" s="386"/>
      <c r="AUF376" s="387"/>
      <c r="AUG376" s="388"/>
      <c r="AUH376" s="388"/>
      <c r="AUI376" s="376"/>
      <c r="AUJ376" s="388"/>
      <c r="AUK376" s="388"/>
      <c r="AUL376" s="388"/>
      <c r="AUM376" s="388"/>
      <c r="AUN376" s="388"/>
      <c r="AUO376" s="376"/>
      <c r="AUP376" s="388"/>
      <c r="AUQ376" s="388"/>
      <c r="AUR376" s="388"/>
      <c r="AUS376" s="388"/>
      <c r="AUT376" s="388"/>
      <c r="AUU376" s="376"/>
      <c r="AUV376" s="388"/>
      <c r="AUW376" s="376"/>
      <c r="AUX376" s="376"/>
      <c r="AUY376" s="393"/>
      <c r="AUZ376" s="385"/>
      <c r="AVA376" s="385"/>
      <c r="AVB376" s="386"/>
      <c r="AVC376" s="386"/>
      <c r="AVD376" s="386"/>
      <c r="AVE376" s="387"/>
      <c r="AVF376" s="387"/>
      <c r="AVG376" s="387"/>
      <c r="AVH376" s="386"/>
      <c r="AVI376" s="386"/>
      <c r="AVJ376" s="386"/>
      <c r="AVK376" s="386"/>
      <c r="AVL376" s="387"/>
      <c r="AVM376" s="388"/>
      <c r="AVN376" s="388"/>
      <c r="AVO376" s="376"/>
      <c r="AVP376" s="388"/>
      <c r="AVQ376" s="388"/>
      <c r="AVR376" s="388"/>
      <c r="AVS376" s="388"/>
      <c r="AVT376" s="388"/>
      <c r="AVU376" s="376"/>
      <c r="AVV376" s="388"/>
      <c r="AVW376" s="388"/>
      <c r="AVX376" s="388"/>
      <c r="AVY376" s="388"/>
      <c r="AVZ376" s="388"/>
      <c r="AWA376" s="376"/>
      <c r="AWB376" s="388"/>
      <c r="AWC376" s="376"/>
      <c r="AWD376" s="376"/>
      <c r="AWE376" s="393"/>
      <c r="AWF376" s="385"/>
      <c r="AWG376" s="385"/>
      <c r="AWH376" s="386"/>
      <c r="AWI376" s="386"/>
      <c r="AWJ376" s="386"/>
      <c r="AWK376" s="387"/>
      <c r="AWL376" s="387"/>
      <c r="AWM376" s="387"/>
      <c r="AWN376" s="386"/>
      <c r="AWO376" s="386"/>
      <c r="AWP376" s="386"/>
      <c r="AWQ376" s="386"/>
      <c r="AWR376" s="387"/>
      <c r="AWS376" s="388"/>
      <c r="AWT376" s="388"/>
      <c r="AWU376" s="376"/>
      <c r="AWV376" s="388"/>
      <c r="AWW376" s="388"/>
      <c r="AWX376" s="388"/>
      <c r="AWY376" s="388"/>
      <c r="AWZ376" s="388"/>
      <c r="AXA376" s="376"/>
      <c r="AXB376" s="388"/>
      <c r="AXC376" s="388"/>
      <c r="AXD376" s="388"/>
      <c r="AXE376" s="388"/>
      <c r="AXF376" s="388"/>
      <c r="AXG376" s="376"/>
      <c r="AXH376" s="388"/>
      <c r="AXI376" s="376"/>
      <c r="AXJ376" s="376"/>
      <c r="AXK376" s="393"/>
      <c r="AXL376" s="385"/>
      <c r="AXM376" s="385"/>
      <c r="AXN376" s="386"/>
      <c r="AXO376" s="386"/>
      <c r="AXP376" s="386"/>
      <c r="AXQ376" s="387"/>
      <c r="AXR376" s="387"/>
      <c r="AXS376" s="387"/>
      <c r="AXT376" s="386"/>
      <c r="AXU376" s="386"/>
      <c r="AXV376" s="386"/>
      <c r="AXW376" s="386"/>
      <c r="AXX376" s="387"/>
      <c r="AXY376" s="388"/>
      <c r="AXZ376" s="388"/>
      <c r="AYA376" s="376"/>
      <c r="AYB376" s="388"/>
      <c r="AYC376" s="388"/>
      <c r="AYD376" s="388"/>
      <c r="AYE376" s="388"/>
      <c r="AYF376" s="388"/>
      <c r="AYG376" s="376"/>
      <c r="AYH376" s="388"/>
      <c r="AYI376" s="388"/>
      <c r="AYJ376" s="388"/>
      <c r="AYK376" s="388"/>
      <c r="AYL376" s="388"/>
      <c r="AYM376" s="376"/>
      <c r="AYN376" s="388"/>
      <c r="AYO376" s="376"/>
      <c r="AYP376" s="376"/>
      <c r="AYQ376" s="393"/>
      <c r="AYR376" s="385"/>
      <c r="AYS376" s="385"/>
      <c r="AYT376" s="386"/>
      <c r="AYU376" s="386"/>
      <c r="AYV376" s="386"/>
      <c r="AYW376" s="387"/>
      <c r="AYX376" s="387"/>
      <c r="AYY376" s="387"/>
      <c r="AYZ376" s="386"/>
      <c r="AZA376" s="386"/>
      <c r="AZB376" s="386"/>
      <c r="AZC376" s="386"/>
      <c r="AZD376" s="387"/>
      <c r="AZE376" s="388"/>
      <c r="AZF376" s="388"/>
      <c r="AZG376" s="376"/>
      <c r="AZH376" s="388"/>
      <c r="AZI376" s="388"/>
      <c r="AZJ376" s="388"/>
      <c r="AZK376" s="388"/>
      <c r="AZL376" s="388"/>
      <c r="AZM376" s="376"/>
      <c r="AZN376" s="388"/>
      <c r="AZO376" s="388"/>
      <c r="AZP376" s="388"/>
      <c r="AZQ376" s="388"/>
      <c r="AZR376" s="388"/>
      <c r="AZS376" s="376"/>
      <c r="AZT376" s="388"/>
      <c r="AZU376" s="376"/>
      <c r="AZV376" s="376"/>
      <c r="AZW376" s="393"/>
      <c r="AZX376" s="385"/>
      <c r="AZY376" s="385"/>
      <c r="AZZ376" s="386"/>
      <c r="BAA376" s="386"/>
      <c r="BAB376" s="386"/>
      <c r="BAC376" s="387"/>
      <c r="BAD376" s="387"/>
      <c r="BAE376" s="387"/>
      <c r="BAF376" s="386"/>
      <c r="BAG376" s="386"/>
      <c r="BAH376" s="386"/>
      <c r="BAI376" s="386"/>
      <c r="BAJ376" s="387"/>
      <c r="BAK376" s="388"/>
      <c r="BAL376" s="388"/>
      <c r="BAM376" s="376"/>
      <c r="BAN376" s="388"/>
      <c r="BAO376" s="388"/>
      <c r="BAP376" s="388"/>
      <c r="BAQ376" s="388"/>
      <c r="BAR376" s="388"/>
      <c r="BAS376" s="376"/>
      <c r="BAT376" s="388"/>
      <c r="BAU376" s="388"/>
      <c r="BAV376" s="388"/>
      <c r="BAW376" s="388"/>
      <c r="BAX376" s="388"/>
      <c r="BAY376" s="376"/>
      <c r="BAZ376" s="388"/>
      <c r="BBA376" s="376"/>
      <c r="BBB376" s="376"/>
      <c r="BBC376" s="393"/>
      <c r="BBD376" s="385"/>
      <c r="BBE376" s="385"/>
      <c r="BBF376" s="386"/>
      <c r="BBG376" s="386"/>
      <c r="BBH376" s="386"/>
      <c r="BBI376" s="387"/>
      <c r="BBJ376" s="387"/>
      <c r="BBK376" s="387"/>
      <c r="BBL376" s="386"/>
      <c r="BBM376" s="386"/>
      <c r="BBN376" s="386"/>
      <c r="BBO376" s="386"/>
      <c r="BBP376" s="387"/>
      <c r="BBQ376" s="388"/>
      <c r="BBR376" s="388"/>
      <c r="BBS376" s="376"/>
      <c r="BBT376" s="388"/>
      <c r="BBU376" s="388"/>
      <c r="BBV376" s="388"/>
      <c r="BBW376" s="388"/>
      <c r="BBX376" s="388"/>
      <c r="BBY376" s="376"/>
      <c r="BBZ376" s="388"/>
      <c r="BCA376" s="388"/>
      <c r="BCB376" s="388"/>
      <c r="BCC376" s="388"/>
      <c r="BCD376" s="388"/>
      <c r="BCE376" s="376"/>
      <c r="BCF376" s="388"/>
      <c r="BCG376" s="376"/>
      <c r="BCH376" s="376"/>
      <c r="BCI376" s="393"/>
      <c r="BCJ376" s="385"/>
      <c r="BCK376" s="385"/>
      <c r="BCL376" s="386"/>
      <c r="BCM376" s="386"/>
      <c r="BCN376" s="386"/>
      <c r="BCO376" s="387"/>
      <c r="BCP376" s="387"/>
      <c r="BCQ376" s="387"/>
      <c r="BCR376" s="386"/>
      <c r="BCS376" s="386"/>
      <c r="BCT376" s="386"/>
      <c r="BCU376" s="386"/>
      <c r="BCV376" s="387"/>
      <c r="BCW376" s="388"/>
      <c r="BCX376" s="388"/>
      <c r="BCY376" s="376"/>
      <c r="BCZ376" s="388"/>
      <c r="BDA376" s="388"/>
      <c r="BDB376" s="388"/>
      <c r="BDC376" s="388"/>
      <c r="BDD376" s="388"/>
      <c r="BDE376" s="376"/>
      <c r="BDF376" s="388"/>
      <c r="BDG376" s="388"/>
      <c r="BDH376" s="388"/>
      <c r="BDI376" s="388"/>
      <c r="BDJ376" s="388"/>
      <c r="BDK376" s="376"/>
      <c r="BDL376" s="388"/>
      <c r="BDM376" s="376"/>
      <c r="BDN376" s="376"/>
      <c r="BDO376" s="393"/>
      <c r="BDP376" s="385"/>
      <c r="BDQ376" s="385"/>
      <c r="BDR376" s="386"/>
      <c r="BDS376" s="386"/>
      <c r="BDT376" s="386"/>
      <c r="BDU376" s="387"/>
      <c r="BDV376" s="387"/>
      <c r="BDW376" s="387"/>
      <c r="BDX376" s="386"/>
      <c r="BDY376" s="386"/>
      <c r="BDZ376" s="386"/>
      <c r="BEA376" s="386"/>
      <c r="BEB376" s="387"/>
      <c r="BEC376" s="388"/>
      <c r="BED376" s="388"/>
      <c r="BEE376" s="376"/>
      <c r="BEF376" s="388"/>
      <c r="BEG376" s="388"/>
      <c r="BEH376" s="388"/>
      <c r="BEI376" s="388"/>
      <c r="BEJ376" s="388"/>
      <c r="BEK376" s="376"/>
      <c r="BEL376" s="388"/>
      <c r="BEM376" s="388"/>
      <c r="BEN376" s="388"/>
      <c r="BEO376" s="388"/>
      <c r="BEP376" s="388"/>
      <c r="BEQ376" s="376"/>
      <c r="BER376" s="388"/>
      <c r="BES376" s="376"/>
      <c r="BET376" s="376"/>
      <c r="BEU376" s="393"/>
      <c r="BEV376" s="385"/>
      <c r="BEW376" s="385"/>
      <c r="BEX376" s="386"/>
      <c r="BEY376" s="386"/>
      <c r="BEZ376" s="386"/>
      <c r="BFA376" s="387"/>
      <c r="BFB376" s="387"/>
      <c r="BFC376" s="387"/>
      <c r="BFD376" s="386"/>
      <c r="BFE376" s="386"/>
      <c r="BFF376" s="386"/>
      <c r="BFG376" s="386"/>
      <c r="BFH376" s="387"/>
      <c r="BFI376" s="388"/>
      <c r="BFJ376" s="388"/>
      <c r="BFK376" s="376"/>
      <c r="BFL376" s="388"/>
      <c r="BFM376" s="388"/>
      <c r="BFN376" s="388"/>
      <c r="BFO376" s="388"/>
      <c r="BFP376" s="388"/>
      <c r="BFQ376" s="376"/>
      <c r="BFR376" s="388"/>
      <c r="BFS376" s="388"/>
      <c r="BFT376" s="388"/>
      <c r="BFU376" s="388"/>
      <c r="BFV376" s="388"/>
      <c r="BFW376" s="376"/>
      <c r="BFX376" s="388"/>
      <c r="BFY376" s="376"/>
      <c r="BFZ376" s="376"/>
      <c r="BGA376" s="393"/>
      <c r="BGB376" s="385"/>
      <c r="BGC376" s="385"/>
      <c r="BGD376" s="386"/>
      <c r="BGE376" s="386"/>
      <c r="BGF376" s="386"/>
      <c r="BGG376" s="387"/>
      <c r="BGH376" s="387"/>
      <c r="BGI376" s="387"/>
      <c r="BGJ376" s="386"/>
      <c r="BGK376" s="386"/>
      <c r="BGL376" s="386"/>
      <c r="BGM376" s="386"/>
      <c r="BGN376" s="387"/>
      <c r="BGO376" s="388"/>
      <c r="BGP376" s="388"/>
      <c r="BGQ376" s="376"/>
      <c r="BGR376" s="388"/>
      <c r="BGS376" s="388"/>
      <c r="BGT376" s="388"/>
      <c r="BGU376" s="388"/>
      <c r="BGV376" s="388"/>
      <c r="BGW376" s="376"/>
      <c r="BGX376" s="388"/>
      <c r="BGY376" s="388"/>
      <c r="BGZ376" s="388"/>
      <c r="BHA376" s="388"/>
      <c r="BHB376" s="388"/>
      <c r="BHC376" s="376"/>
      <c r="BHD376" s="388"/>
      <c r="BHE376" s="376"/>
      <c r="BHF376" s="376"/>
      <c r="BHG376" s="393"/>
      <c r="BHH376" s="385"/>
      <c r="BHI376" s="385"/>
      <c r="BHJ376" s="386"/>
      <c r="BHK376" s="386"/>
      <c r="BHL376" s="386"/>
      <c r="BHM376" s="387"/>
      <c r="BHN376" s="387"/>
      <c r="BHO376" s="387"/>
      <c r="BHP376" s="386"/>
      <c r="BHQ376" s="386"/>
      <c r="BHR376" s="386"/>
      <c r="BHS376" s="386"/>
      <c r="BHT376" s="387"/>
      <c r="BHU376" s="388"/>
      <c r="BHV376" s="388"/>
      <c r="BHW376" s="376"/>
      <c r="BHX376" s="388"/>
      <c r="BHY376" s="388"/>
      <c r="BHZ376" s="388"/>
      <c r="BIA376" s="388"/>
      <c r="BIB376" s="388"/>
      <c r="BIC376" s="376"/>
      <c r="BID376" s="388"/>
      <c r="BIE376" s="388"/>
      <c r="BIF376" s="388"/>
      <c r="BIG376" s="388"/>
      <c r="BIH376" s="388"/>
      <c r="BII376" s="376"/>
      <c r="BIJ376" s="388"/>
      <c r="BIK376" s="376"/>
      <c r="BIL376" s="376"/>
      <c r="BIM376" s="393"/>
      <c r="BIN376" s="385"/>
      <c r="BIO376" s="385"/>
      <c r="BIP376" s="386"/>
      <c r="BIQ376" s="386"/>
      <c r="BIR376" s="386"/>
      <c r="BIS376" s="387"/>
      <c r="BIT376" s="387"/>
      <c r="BIU376" s="387"/>
      <c r="BIV376" s="386"/>
      <c r="BIW376" s="386"/>
      <c r="BIX376" s="386"/>
      <c r="BIY376" s="386"/>
      <c r="BIZ376" s="387"/>
      <c r="BJA376" s="388"/>
      <c r="BJB376" s="388"/>
      <c r="BJC376" s="376"/>
      <c r="BJD376" s="388"/>
      <c r="BJE376" s="388"/>
      <c r="BJF376" s="388"/>
      <c r="BJG376" s="388"/>
      <c r="BJH376" s="388"/>
      <c r="BJI376" s="376"/>
      <c r="BJJ376" s="388"/>
      <c r="BJK376" s="388"/>
      <c r="BJL376" s="388"/>
      <c r="BJM376" s="388"/>
      <c r="BJN376" s="388"/>
      <c r="BJO376" s="376"/>
      <c r="BJP376" s="388"/>
      <c r="BJQ376" s="376"/>
      <c r="BJR376" s="376"/>
      <c r="BJS376" s="393"/>
      <c r="BJT376" s="385"/>
      <c r="BJU376" s="385"/>
      <c r="BJV376" s="386"/>
      <c r="BJW376" s="386"/>
      <c r="BJX376" s="386"/>
      <c r="BJY376" s="387"/>
      <c r="BJZ376" s="387"/>
      <c r="BKA376" s="387"/>
      <c r="BKB376" s="386"/>
      <c r="BKC376" s="386"/>
      <c r="BKD376" s="386"/>
      <c r="BKE376" s="386"/>
      <c r="BKF376" s="387"/>
      <c r="BKG376" s="388"/>
      <c r="BKH376" s="388"/>
      <c r="BKI376" s="376"/>
      <c r="BKJ376" s="388"/>
      <c r="BKK376" s="388"/>
      <c r="BKL376" s="388"/>
      <c r="BKM376" s="388"/>
      <c r="BKN376" s="388"/>
      <c r="BKO376" s="376"/>
      <c r="BKP376" s="388"/>
      <c r="BKQ376" s="388"/>
      <c r="BKR376" s="388"/>
      <c r="BKS376" s="388"/>
      <c r="BKT376" s="388"/>
      <c r="BKU376" s="376"/>
      <c r="BKV376" s="388"/>
      <c r="BKW376" s="376"/>
      <c r="BKX376" s="376"/>
      <c r="BKY376" s="393"/>
      <c r="BKZ376" s="385"/>
      <c r="BLA376" s="385"/>
      <c r="BLB376" s="386"/>
      <c r="BLC376" s="386"/>
      <c r="BLD376" s="386"/>
      <c r="BLE376" s="387"/>
      <c r="BLF376" s="387"/>
      <c r="BLG376" s="387"/>
      <c r="BLH376" s="386"/>
      <c r="BLI376" s="386"/>
      <c r="BLJ376" s="386"/>
      <c r="BLK376" s="386"/>
      <c r="BLL376" s="387"/>
      <c r="BLM376" s="388"/>
      <c r="BLN376" s="388"/>
      <c r="BLO376" s="376"/>
      <c r="BLP376" s="388"/>
      <c r="BLQ376" s="388"/>
      <c r="BLR376" s="388"/>
      <c r="BLS376" s="388"/>
      <c r="BLT376" s="388"/>
      <c r="BLU376" s="376"/>
      <c r="BLV376" s="388"/>
      <c r="BLW376" s="388"/>
      <c r="BLX376" s="388"/>
      <c r="BLY376" s="388"/>
      <c r="BLZ376" s="388"/>
      <c r="BMA376" s="376"/>
      <c r="BMB376" s="388"/>
      <c r="BMC376" s="376"/>
      <c r="BMD376" s="376"/>
      <c r="BME376" s="393"/>
      <c r="BMF376" s="385"/>
      <c r="BMG376" s="385"/>
      <c r="BMH376" s="386"/>
      <c r="BMI376" s="386"/>
      <c r="BMJ376" s="386"/>
      <c r="BMK376" s="387"/>
      <c r="BML376" s="387"/>
      <c r="BMM376" s="387"/>
      <c r="BMN376" s="386"/>
      <c r="BMO376" s="386"/>
      <c r="BMP376" s="386"/>
      <c r="BMQ376" s="386"/>
      <c r="BMR376" s="387"/>
      <c r="BMS376" s="388"/>
      <c r="BMT376" s="388"/>
      <c r="BMU376" s="376"/>
      <c r="BMV376" s="388"/>
      <c r="BMW376" s="388"/>
      <c r="BMX376" s="388"/>
      <c r="BMY376" s="388"/>
      <c r="BMZ376" s="388"/>
      <c r="BNA376" s="376"/>
      <c r="BNB376" s="388"/>
      <c r="BNC376" s="388"/>
      <c r="BND376" s="388"/>
      <c r="BNE376" s="388"/>
      <c r="BNF376" s="388"/>
      <c r="BNG376" s="376"/>
      <c r="BNH376" s="388"/>
      <c r="BNI376" s="376"/>
      <c r="BNJ376" s="376"/>
      <c r="BNK376" s="393"/>
      <c r="BNL376" s="385"/>
      <c r="BNM376" s="385"/>
      <c r="BNN376" s="386"/>
      <c r="BNO376" s="386"/>
      <c r="BNP376" s="386"/>
      <c r="BNQ376" s="387"/>
      <c r="BNR376" s="387"/>
      <c r="BNS376" s="387"/>
      <c r="BNT376" s="386"/>
      <c r="BNU376" s="386"/>
      <c r="BNV376" s="386"/>
      <c r="BNW376" s="386"/>
      <c r="BNX376" s="387"/>
      <c r="BNY376" s="388"/>
      <c r="BNZ376" s="388"/>
      <c r="BOA376" s="376"/>
      <c r="BOB376" s="388"/>
      <c r="BOC376" s="388"/>
      <c r="BOD376" s="388"/>
      <c r="BOE376" s="388"/>
      <c r="BOF376" s="388"/>
      <c r="BOG376" s="376"/>
      <c r="BOH376" s="388"/>
      <c r="BOI376" s="388"/>
      <c r="BOJ376" s="388"/>
      <c r="BOK376" s="388"/>
      <c r="BOL376" s="388"/>
      <c r="BOM376" s="376"/>
      <c r="BON376" s="388"/>
      <c r="BOO376" s="376"/>
      <c r="BOP376" s="376"/>
      <c r="BOQ376" s="393"/>
      <c r="BOR376" s="385"/>
      <c r="BOS376" s="385"/>
      <c r="BOT376" s="386"/>
      <c r="BOU376" s="386"/>
      <c r="BOV376" s="386"/>
      <c r="BOW376" s="387"/>
      <c r="BOX376" s="387"/>
      <c r="BOY376" s="387"/>
      <c r="BOZ376" s="386"/>
      <c r="BPA376" s="386"/>
      <c r="BPB376" s="386"/>
      <c r="BPC376" s="386"/>
      <c r="BPD376" s="387"/>
      <c r="BPE376" s="388"/>
      <c r="BPF376" s="388"/>
      <c r="BPG376" s="376"/>
      <c r="BPH376" s="388"/>
      <c r="BPI376" s="388"/>
      <c r="BPJ376" s="388"/>
      <c r="BPK376" s="388"/>
      <c r="BPL376" s="388"/>
      <c r="BPM376" s="376"/>
      <c r="BPN376" s="388"/>
      <c r="BPO376" s="388"/>
      <c r="BPP376" s="388"/>
      <c r="BPQ376" s="388"/>
      <c r="BPR376" s="388"/>
      <c r="BPS376" s="376"/>
      <c r="BPT376" s="388"/>
      <c r="BPU376" s="376"/>
      <c r="BPV376" s="376"/>
      <c r="BPW376" s="393"/>
      <c r="BPX376" s="385"/>
      <c r="BPY376" s="385"/>
      <c r="BPZ376" s="386"/>
      <c r="BQA376" s="386"/>
      <c r="BQB376" s="386"/>
      <c r="BQC376" s="387"/>
      <c r="BQD376" s="387"/>
      <c r="BQE376" s="387"/>
      <c r="BQF376" s="386"/>
      <c r="BQG376" s="386"/>
      <c r="BQH376" s="386"/>
      <c r="BQI376" s="386"/>
      <c r="BQJ376" s="387"/>
      <c r="BQK376" s="388"/>
      <c r="BQL376" s="388"/>
      <c r="BQM376" s="376"/>
      <c r="BQN376" s="388"/>
      <c r="BQO376" s="388"/>
      <c r="BQP376" s="388"/>
      <c r="BQQ376" s="388"/>
      <c r="BQR376" s="388"/>
      <c r="BQS376" s="376"/>
      <c r="BQT376" s="388"/>
      <c r="BQU376" s="388"/>
      <c r="BQV376" s="388"/>
      <c r="BQW376" s="388"/>
      <c r="BQX376" s="388"/>
      <c r="BQY376" s="376"/>
      <c r="BQZ376" s="388"/>
      <c r="BRA376" s="376"/>
      <c r="BRB376" s="376"/>
      <c r="BRC376" s="393"/>
      <c r="BRD376" s="385"/>
      <c r="BRE376" s="385"/>
      <c r="BRF376" s="386"/>
      <c r="BRG376" s="386"/>
      <c r="BRH376" s="386"/>
      <c r="BRI376" s="387"/>
      <c r="BRJ376" s="387"/>
      <c r="BRK376" s="387"/>
      <c r="BRL376" s="386"/>
      <c r="BRM376" s="386"/>
      <c r="BRN376" s="386"/>
      <c r="BRO376" s="386"/>
      <c r="BRP376" s="387"/>
      <c r="BRQ376" s="388"/>
      <c r="BRR376" s="388"/>
      <c r="BRS376" s="376"/>
      <c r="BRT376" s="388"/>
      <c r="BRU376" s="388"/>
      <c r="BRV376" s="388"/>
      <c r="BRW376" s="388"/>
      <c r="BRX376" s="388"/>
      <c r="BRY376" s="376"/>
      <c r="BRZ376" s="388"/>
      <c r="BSA376" s="388"/>
      <c r="BSB376" s="388"/>
      <c r="BSC376" s="388"/>
      <c r="BSD376" s="388"/>
      <c r="BSE376" s="376"/>
      <c r="BSF376" s="388"/>
      <c r="BSG376" s="376"/>
      <c r="BSH376" s="376"/>
      <c r="BSI376" s="393"/>
      <c r="BSJ376" s="385"/>
      <c r="BSK376" s="385"/>
      <c r="BSL376" s="386"/>
      <c r="BSM376" s="386"/>
      <c r="BSN376" s="386"/>
      <c r="BSO376" s="387"/>
      <c r="BSP376" s="387"/>
      <c r="BSQ376" s="387"/>
      <c r="BSR376" s="386"/>
      <c r="BSS376" s="386"/>
      <c r="BST376" s="386"/>
      <c r="BSU376" s="386"/>
      <c r="BSV376" s="387"/>
      <c r="BSW376" s="388"/>
      <c r="BSX376" s="388"/>
      <c r="BSY376" s="376"/>
      <c r="BSZ376" s="388"/>
      <c r="BTA376" s="388"/>
      <c r="BTB376" s="388"/>
      <c r="BTC376" s="388"/>
      <c r="BTD376" s="388"/>
      <c r="BTE376" s="376"/>
      <c r="BTF376" s="388"/>
      <c r="BTG376" s="388"/>
      <c r="BTH376" s="388"/>
      <c r="BTI376" s="388"/>
      <c r="BTJ376" s="388"/>
      <c r="BTK376" s="376"/>
      <c r="BTL376" s="388"/>
      <c r="BTM376" s="376"/>
      <c r="BTN376" s="376"/>
      <c r="BTO376" s="393"/>
      <c r="BTP376" s="385"/>
      <c r="BTQ376" s="385"/>
      <c r="BTR376" s="386"/>
      <c r="BTS376" s="386"/>
      <c r="BTT376" s="386"/>
      <c r="BTU376" s="387"/>
      <c r="BTV376" s="387"/>
      <c r="BTW376" s="387"/>
      <c r="BTX376" s="386"/>
      <c r="BTY376" s="386"/>
      <c r="BTZ376" s="386"/>
      <c r="BUA376" s="386"/>
      <c r="BUB376" s="387"/>
      <c r="BUC376" s="388"/>
      <c r="BUD376" s="388"/>
      <c r="BUE376" s="376"/>
      <c r="BUF376" s="388"/>
      <c r="BUG376" s="388"/>
      <c r="BUH376" s="388"/>
      <c r="BUI376" s="388"/>
      <c r="BUJ376" s="388"/>
      <c r="BUK376" s="376"/>
      <c r="BUL376" s="388"/>
      <c r="BUM376" s="388"/>
      <c r="BUN376" s="388"/>
      <c r="BUO376" s="388"/>
      <c r="BUP376" s="388"/>
      <c r="BUQ376" s="376"/>
      <c r="BUR376" s="388"/>
      <c r="BUS376" s="376"/>
      <c r="BUT376" s="376"/>
      <c r="BUU376" s="393"/>
      <c r="BUV376" s="385"/>
      <c r="BUW376" s="385"/>
      <c r="BUX376" s="386"/>
      <c r="BUY376" s="386"/>
      <c r="BUZ376" s="386"/>
      <c r="BVA376" s="387"/>
      <c r="BVB376" s="387"/>
      <c r="BVC376" s="387"/>
      <c r="BVD376" s="386"/>
      <c r="BVE376" s="386"/>
      <c r="BVF376" s="386"/>
      <c r="BVG376" s="386"/>
      <c r="BVH376" s="387"/>
      <c r="BVI376" s="388"/>
      <c r="BVJ376" s="388"/>
      <c r="BVK376" s="376"/>
      <c r="BVL376" s="388"/>
      <c r="BVM376" s="388"/>
      <c r="BVN376" s="388"/>
      <c r="BVO376" s="388"/>
      <c r="BVP376" s="388"/>
      <c r="BVQ376" s="376"/>
      <c r="BVR376" s="388"/>
      <c r="BVS376" s="388"/>
      <c r="BVT376" s="388"/>
      <c r="BVU376" s="388"/>
      <c r="BVV376" s="388"/>
      <c r="BVW376" s="376"/>
      <c r="BVX376" s="388"/>
      <c r="BVY376" s="376"/>
      <c r="BVZ376" s="376"/>
      <c r="BWA376" s="393"/>
      <c r="BWB376" s="385"/>
      <c r="BWC376" s="385"/>
      <c r="BWD376" s="386"/>
      <c r="BWE376" s="386"/>
      <c r="BWF376" s="386"/>
      <c r="BWG376" s="387"/>
      <c r="BWH376" s="387"/>
      <c r="BWI376" s="387"/>
      <c r="BWJ376" s="386"/>
      <c r="BWK376" s="386"/>
      <c r="BWL376" s="386"/>
      <c r="BWM376" s="386"/>
      <c r="BWN376" s="387"/>
      <c r="BWO376" s="388"/>
      <c r="BWP376" s="388"/>
      <c r="BWQ376" s="376"/>
      <c r="BWR376" s="388"/>
      <c r="BWS376" s="388"/>
      <c r="BWT376" s="388"/>
      <c r="BWU376" s="388"/>
      <c r="BWV376" s="388"/>
      <c r="BWW376" s="376"/>
      <c r="BWX376" s="388"/>
      <c r="BWY376" s="388"/>
      <c r="BWZ376" s="388"/>
      <c r="BXA376" s="388"/>
      <c r="BXB376" s="388"/>
      <c r="BXC376" s="376"/>
      <c r="BXD376" s="388"/>
      <c r="BXE376" s="376"/>
      <c r="BXF376" s="376"/>
      <c r="BXG376" s="393"/>
      <c r="BXH376" s="385"/>
      <c r="BXI376" s="385"/>
      <c r="BXJ376" s="386"/>
      <c r="BXK376" s="386"/>
      <c r="BXL376" s="386"/>
      <c r="BXM376" s="387"/>
      <c r="BXN376" s="387"/>
      <c r="BXO376" s="387"/>
      <c r="BXP376" s="386"/>
      <c r="BXQ376" s="386"/>
      <c r="BXR376" s="386"/>
      <c r="BXS376" s="386"/>
      <c r="BXT376" s="387"/>
      <c r="BXU376" s="388"/>
      <c r="BXV376" s="388"/>
      <c r="BXW376" s="376"/>
      <c r="BXX376" s="388"/>
      <c r="BXY376" s="388"/>
      <c r="BXZ376" s="388"/>
      <c r="BYA376" s="388"/>
      <c r="BYB376" s="388"/>
      <c r="BYC376" s="376"/>
      <c r="BYD376" s="388"/>
      <c r="BYE376" s="388"/>
      <c r="BYF376" s="388"/>
      <c r="BYG376" s="388"/>
      <c r="BYH376" s="388"/>
      <c r="BYI376" s="376"/>
      <c r="BYJ376" s="388"/>
      <c r="BYK376" s="376"/>
      <c r="BYL376" s="376"/>
      <c r="BYM376" s="393"/>
      <c r="BYN376" s="385"/>
      <c r="BYO376" s="385"/>
      <c r="BYP376" s="386"/>
      <c r="BYQ376" s="386"/>
      <c r="BYR376" s="386"/>
      <c r="BYS376" s="387"/>
      <c r="BYT376" s="387"/>
      <c r="BYU376" s="387"/>
      <c r="BYV376" s="386"/>
      <c r="BYW376" s="386"/>
      <c r="BYX376" s="386"/>
      <c r="BYY376" s="386"/>
      <c r="BYZ376" s="387"/>
      <c r="BZA376" s="388"/>
      <c r="BZB376" s="388"/>
      <c r="BZC376" s="376"/>
      <c r="BZD376" s="388"/>
      <c r="BZE376" s="388"/>
      <c r="BZF376" s="388"/>
      <c r="BZG376" s="388"/>
      <c r="BZH376" s="388"/>
      <c r="BZI376" s="376"/>
      <c r="BZJ376" s="388"/>
      <c r="BZK376" s="388"/>
      <c r="BZL376" s="388"/>
      <c r="BZM376" s="388"/>
      <c r="BZN376" s="388"/>
      <c r="BZO376" s="376"/>
      <c r="BZP376" s="388"/>
      <c r="BZQ376" s="376"/>
      <c r="BZR376" s="376"/>
      <c r="BZS376" s="393"/>
      <c r="BZT376" s="385"/>
      <c r="BZU376" s="385"/>
      <c r="BZV376" s="386"/>
      <c r="BZW376" s="386"/>
      <c r="BZX376" s="386"/>
      <c r="BZY376" s="387"/>
      <c r="BZZ376" s="387"/>
      <c r="CAA376" s="387"/>
      <c r="CAB376" s="386"/>
      <c r="CAC376" s="386"/>
      <c r="CAD376" s="386"/>
      <c r="CAE376" s="386"/>
      <c r="CAF376" s="387"/>
      <c r="CAG376" s="388"/>
      <c r="CAH376" s="388"/>
      <c r="CAI376" s="376"/>
      <c r="CAJ376" s="388"/>
      <c r="CAK376" s="388"/>
      <c r="CAL376" s="388"/>
      <c r="CAM376" s="388"/>
      <c r="CAN376" s="388"/>
      <c r="CAO376" s="376"/>
      <c r="CAP376" s="388"/>
      <c r="CAQ376" s="388"/>
      <c r="CAR376" s="388"/>
      <c r="CAS376" s="388"/>
      <c r="CAT376" s="388"/>
      <c r="CAU376" s="376"/>
      <c r="CAV376" s="388"/>
      <c r="CAW376" s="376"/>
      <c r="CAX376" s="376"/>
      <c r="CAY376" s="393"/>
      <c r="CAZ376" s="385"/>
      <c r="CBA376" s="385"/>
      <c r="CBB376" s="386"/>
      <c r="CBC376" s="386"/>
      <c r="CBD376" s="386"/>
      <c r="CBE376" s="387"/>
      <c r="CBF376" s="387"/>
      <c r="CBG376" s="387"/>
      <c r="CBH376" s="386"/>
      <c r="CBI376" s="386"/>
      <c r="CBJ376" s="386"/>
      <c r="CBK376" s="386"/>
      <c r="CBL376" s="387"/>
      <c r="CBM376" s="388"/>
      <c r="CBN376" s="388"/>
      <c r="CBO376" s="376"/>
      <c r="CBP376" s="388"/>
      <c r="CBQ376" s="388"/>
      <c r="CBR376" s="388"/>
      <c r="CBS376" s="388"/>
      <c r="CBT376" s="388"/>
      <c r="CBU376" s="376"/>
      <c r="CBV376" s="388"/>
      <c r="CBW376" s="388"/>
      <c r="CBX376" s="388"/>
      <c r="CBY376" s="388"/>
      <c r="CBZ376" s="388"/>
      <c r="CCA376" s="376"/>
      <c r="CCB376" s="388"/>
      <c r="CCC376" s="376"/>
      <c r="CCD376" s="376"/>
      <c r="CCE376" s="393"/>
      <c r="CCF376" s="385"/>
      <c r="CCG376" s="385"/>
      <c r="CCH376" s="386"/>
      <c r="CCI376" s="386"/>
      <c r="CCJ376" s="386"/>
      <c r="CCK376" s="387"/>
      <c r="CCL376" s="387"/>
      <c r="CCM376" s="387"/>
      <c r="CCN376" s="386"/>
      <c r="CCO376" s="386"/>
      <c r="CCP376" s="386"/>
      <c r="CCQ376" s="386"/>
      <c r="CCR376" s="387"/>
      <c r="CCS376" s="388"/>
      <c r="CCT376" s="388"/>
      <c r="CCU376" s="376"/>
      <c r="CCV376" s="388"/>
      <c r="CCW376" s="388"/>
      <c r="CCX376" s="388"/>
      <c r="CCY376" s="388"/>
      <c r="CCZ376" s="388"/>
      <c r="CDA376" s="376"/>
      <c r="CDB376" s="388"/>
      <c r="CDC376" s="388"/>
      <c r="CDD376" s="388"/>
      <c r="CDE376" s="388"/>
      <c r="CDF376" s="388"/>
      <c r="CDG376" s="376"/>
      <c r="CDH376" s="388"/>
      <c r="CDI376" s="376"/>
      <c r="CDJ376" s="376"/>
      <c r="CDK376" s="393"/>
      <c r="CDL376" s="385"/>
      <c r="CDM376" s="385"/>
      <c r="CDN376" s="386"/>
      <c r="CDO376" s="386"/>
      <c r="CDP376" s="386"/>
      <c r="CDQ376" s="387"/>
      <c r="CDR376" s="387"/>
      <c r="CDS376" s="387"/>
      <c r="CDT376" s="386"/>
      <c r="CDU376" s="386"/>
      <c r="CDV376" s="386"/>
      <c r="CDW376" s="386"/>
      <c r="CDX376" s="387"/>
      <c r="CDY376" s="388"/>
      <c r="CDZ376" s="388"/>
      <c r="CEA376" s="376"/>
      <c r="CEB376" s="388"/>
      <c r="CEC376" s="388"/>
      <c r="CED376" s="388"/>
      <c r="CEE376" s="388"/>
      <c r="CEF376" s="388"/>
      <c r="CEG376" s="376"/>
      <c r="CEH376" s="388"/>
      <c r="CEI376" s="388"/>
      <c r="CEJ376" s="388"/>
      <c r="CEK376" s="388"/>
      <c r="CEL376" s="388"/>
      <c r="CEM376" s="376"/>
      <c r="CEN376" s="388"/>
      <c r="CEO376" s="376"/>
      <c r="CEP376" s="376"/>
      <c r="CEQ376" s="393"/>
      <c r="CER376" s="385"/>
      <c r="CES376" s="385"/>
      <c r="CET376" s="386"/>
      <c r="CEU376" s="386"/>
      <c r="CEV376" s="386"/>
      <c r="CEW376" s="387"/>
      <c r="CEX376" s="387"/>
      <c r="CEY376" s="387"/>
      <c r="CEZ376" s="386"/>
      <c r="CFA376" s="386"/>
      <c r="CFB376" s="386"/>
      <c r="CFC376" s="386"/>
      <c r="CFD376" s="387"/>
      <c r="CFE376" s="388"/>
      <c r="CFF376" s="388"/>
      <c r="CFG376" s="376"/>
      <c r="CFH376" s="388"/>
      <c r="CFI376" s="388"/>
      <c r="CFJ376" s="388"/>
      <c r="CFK376" s="388"/>
      <c r="CFL376" s="388"/>
      <c r="CFM376" s="376"/>
      <c r="CFN376" s="388"/>
      <c r="CFO376" s="388"/>
      <c r="CFP376" s="388"/>
      <c r="CFQ376" s="388"/>
      <c r="CFR376" s="388"/>
      <c r="CFS376" s="376"/>
      <c r="CFT376" s="388"/>
      <c r="CFU376" s="376"/>
      <c r="CFV376" s="376"/>
      <c r="CFW376" s="393"/>
      <c r="CFX376" s="385"/>
      <c r="CFY376" s="385"/>
      <c r="CFZ376" s="386"/>
      <c r="CGA376" s="386"/>
      <c r="CGB376" s="386"/>
      <c r="CGC376" s="387"/>
      <c r="CGD376" s="387"/>
      <c r="CGE376" s="387"/>
      <c r="CGF376" s="386"/>
      <c r="CGG376" s="386"/>
      <c r="CGH376" s="386"/>
      <c r="CGI376" s="386"/>
      <c r="CGJ376" s="387"/>
      <c r="CGK376" s="388"/>
      <c r="CGL376" s="388"/>
      <c r="CGM376" s="376"/>
      <c r="CGN376" s="388"/>
      <c r="CGO376" s="388"/>
      <c r="CGP376" s="388"/>
      <c r="CGQ376" s="388"/>
      <c r="CGR376" s="388"/>
      <c r="CGS376" s="376"/>
      <c r="CGT376" s="388"/>
      <c r="CGU376" s="388"/>
      <c r="CGV376" s="388"/>
      <c r="CGW376" s="388"/>
      <c r="CGX376" s="388"/>
      <c r="CGY376" s="376"/>
      <c r="CGZ376" s="388"/>
      <c r="CHA376" s="376"/>
      <c r="CHB376" s="376"/>
      <c r="CHC376" s="393"/>
      <c r="CHD376" s="385"/>
      <c r="CHE376" s="385"/>
      <c r="CHF376" s="386"/>
      <c r="CHG376" s="386"/>
      <c r="CHH376" s="386"/>
      <c r="CHI376" s="387"/>
      <c r="CHJ376" s="387"/>
      <c r="CHK376" s="387"/>
      <c r="CHL376" s="386"/>
      <c r="CHM376" s="386"/>
      <c r="CHN376" s="386"/>
      <c r="CHO376" s="386"/>
      <c r="CHP376" s="387"/>
      <c r="CHQ376" s="388"/>
      <c r="CHR376" s="388"/>
      <c r="CHS376" s="376"/>
      <c r="CHT376" s="388"/>
      <c r="CHU376" s="388"/>
      <c r="CHV376" s="388"/>
      <c r="CHW376" s="388"/>
      <c r="CHX376" s="388"/>
      <c r="CHY376" s="376"/>
      <c r="CHZ376" s="388"/>
      <c r="CIA376" s="388"/>
      <c r="CIB376" s="388"/>
      <c r="CIC376" s="388"/>
      <c r="CID376" s="388"/>
      <c r="CIE376" s="376"/>
      <c r="CIF376" s="388"/>
      <c r="CIG376" s="376"/>
      <c r="CIH376" s="376"/>
      <c r="CII376" s="393"/>
      <c r="CIJ376" s="385"/>
      <c r="CIK376" s="385"/>
      <c r="CIL376" s="386"/>
      <c r="CIM376" s="386"/>
      <c r="CIN376" s="386"/>
      <c r="CIO376" s="387"/>
      <c r="CIP376" s="387"/>
      <c r="CIQ376" s="387"/>
      <c r="CIR376" s="386"/>
      <c r="CIS376" s="386"/>
      <c r="CIT376" s="386"/>
      <c r="CIU376" s="386"/>
      <c r="CIV376" s="387"/>
      <c r="CIW376" s="388"/>
      <c r="CIX376" s="388"/>
      <c r="CIY376" s="376"/>
      <c r="CIZ376" s="388"/>
      <c r="CJA376" s="388"/>
      <c r="CJB376" s="388"/>
      <c r="CJC376" s="388"/>
      <c r="CJD376" s="388"/>
      <c r="CJE376" s="376"/>
      <c r="CJF376" s="388"/>
      <c r="CJG376" s="388"/>
      <c r="CJH376" s="388"/>
      <c r="CJI376" s="388"/>
      <c r="CJJ376" s="388"/>
      <c r="CJK376" s="376"/>
      <c r="CJL376" s="388"/>
      <c r="CJM376" s="376"/>
      <c r="CJN376" s="376"/>
      <c r="CJO376" s="393"/>
      <c r="CJP376" s="385"/>
      <c r="CJQ376" s="385"/>
      <c r="CJR376" s="386"/>
      <c r="CJS376" s="386"/>
      <c r="CJT376" s="386"/>
      <c r="CJU376" s="387"/>
      <c r="CJV376" s="387"/>
      <c r="CJW376" s="387"/>
      <c r="CJX376" s="386"/>
      <c r="CJY376" s="386"/>
      <c r="CJZ376" s="386"/>
      <c r="CKA376" s="386"/>
      <c r="CKB376" s="387"/>
      <c r="CKC376" s="388"/>
      <c r="CKD376" s="388"/>
      <c r="CKE376" s="376"/>
      <c r="CKF376" s="388"/>
      <c r="CKG376" s="388"/>
      <c r="CKH376" s="388"/>
      <c r="CKI376" s="388"/>
      <c r="CKJ376" s="388"/>
      <c r="CKK376" s="376"/>
      <c r="CKL376" s="388"/>
      <c r="CKM376" s="388"/>
      <c r="CKN376" s="388"/>
      <c r="CKO376" s="388"/>
      <c r="CKP376" s="388"/>
      <c r="CKQ376" s="376"/>
      <c r="CKR376" s="388"/>
      <c r="CKS376" s="376"/>
      <c r="CKT376" s="376"/>
      <c r="CKU376" s="393"/>
      <c r="CKV376" s="385"/>
      <c r="CKW376" s="385"/>
      <c r="CKX376" s="386"/>
      <c r="CKY376" s="386"/>
      <c r="CKZ376" s="386"/>
      <c r="CLA376" s="387"/>
      <c r="CLB376" s="387"/>
      <c r="CLC376" s="387"/>
      <c r="CLD376" s="386"/>
      <c r="CLE376" s="386"/>
      <c r="CLF376" s="386"/>
      <c r="CLG376" s="386"/>
      <c r="CLH376" s="387"/>
      <c r="CLI376" s="388"/>
      <c r="CLJ376" s="388"/>
      <c r="CLK376" s="376"/>
      <c r="CLL376" s="388"/>
      <c r="CLM376" s="388"/>
      <c r="CLN376" s="388"/>
      <c r="CLO376" s="388"/>
      <c r="CLP376" s="388"/>
      <c r="CLQ376" s="376"/>
      <c r="CLR376" s="388"/>
      <c r="CLS376" s="388"/>
      <c r="CLT376" s="388"/>
      <c r="CLU376" s="388"/>
      <c r="CLV376" s="388"/>
      <c r="CLW376" s="376"/>
      <c r="CLX376" s="388"/>
      <c r="CLY376" s="376"/>
      <c r="CLZ376" s="376"/>
      <c r="CMA376" s="393"/>
      <c r="CMB376" s="385"/>
      <c r="CMC376" s="385"/>
      <c r="CMD376" s="386"/>
      <c r="CME376" s="386"/>
      <c r="CMF376" s="386"/>
      <c r="CMG376" s="387"/>
      <c r="CMH376" s="387"/>
      <c r="CMI376" s="387"/>
      <c r="CMJ376" s="386"/>
      <c r="CMK376" s="386"/>
      <c r="CML376" s="386"/>
      <c r="CMM376" s="386"/>
      <c r="CMN376" s="387"/>
      <c r="CMO376" s="388"/>
      <c r="CMP376" s="388"/>
      <c r="CMQ376" s="376"/>
      <c r="CMR376" s="388"/>
      <c r="CMS376" s="388"/>
      <c r="CMT376" s="388"/>
      <c r="CMU376" s="388"/>
      <c r="CMV376" s="388"/>
      <c r="CMW376" s="376"/>
      <c r="CMX376" s="388"/>
      <c r="CMY376" s="388"/>
      <c r="CMZ376" s="388"/>
      <c r="CNA376" s="388"/>
      <c r="CNB376" s="388"/>
      <c r="CNC376" s="376"/>
      <c r="CND376" s="388"/>
      <c r="CNE376" s="376"/>
      <c r="CNF376" s="376"/>
      <c r="CNG376" s="393"/>
      <c r="CNH376" s="385"/>
      <c r="CNI376" s="385"/>
      <c r="CNJ376" s="386"/>
      <c r="CNK376" s="386"/>
      <c r="CNL376" s="386"/>
      <c r="CNM376" s="387"/>
      <c r="CNN376" s="387"/>
      <c r="CNO376" s="387"/>
      <c r="CNP376" s="386"/>
      <c r="CNQ376" s="386"/>
      <c r="CNR376" s="386"/>
      <c r="CNS376" s="386"/>
      <c r="CNT376" s="387"/>
      <c r="CNU376" s="388"/>
      <c r="CNV376" s="388"/>
      <c r="CNW376" s="376"/>
      <c r="CNX376" s="388"/>
      <c r="CNY376" s="388"/>
      <c r="CNZ376" s="388"/>
      <c r="COA376" s="388"/>
      <c r="COB376" s="388"/>
      <c r="COC376" s="376"/>
      <c r="COD376" s="388"/>
      <c r="COE376" s="388"/>
      <c r="COF376" s="388"/>
      <c r="COG376" s="388"/>
      <c r="COH376" s="388"/>
      <c r="COI376" s="376"/>
      <c r="COJ376" s="388"/>
      <c r="COK376" s="376"/>
      <c r="COL376" s="376"/>
      <c r="COM376" s="393"/>
      <c r="CON376" s="385"/>
      <c r="COO376" s="385"/>
      <c r="COP376" s="386"/>
      <c r="COQ376" s="386"/>
      <c r="COR376" s="386"/>
      <c r="COS376" s="387"/>
      <c r="COT376" s="387"/>
      <c r="COU376" s="387"/>
      <c r="COV376" s="386"/>
      <c r="COW376" s="386"/>
      <c r="COX376" s="386"/>
      <c r="COY376" s="386"/>
      <c r="COZ376" s="387"/>
      <c r="CPA376" s="388"/>
      <c r="CPB376" s="388"/>
      <c r="CPC376" s="376"/>
      <c r="CPD376" s="388"/>
      <c r="CPE376" s="388"/>
      <c r="CPF376" s="388"/>
      <c r="CPG376" s="388"/>
      <c r="CPH376" s="388"/>
      <c r="CPI376" s="376"/>
      <c r="CPJ376" s="388"/>
      <c r="CPK376" s="388"/>
      <c r="CPL376" s="388"/>
      <c r="CPM376" s="388"/>
      <c r="CPN376" s="388"/>
      <c r="CPO376" s="376"/>
      <c r="CPP376" s="388"/>
      <c r="CPQ376" s="376"/>
      <c r="CPR376" s="376"/>
      <c r="CPS376" s="393"/>
      <c r="CPT376" s="385"/>
      <c r="CPU376" s="385"/>
      <c r="CPV376" s="386"/>
      <c r="CPW376" s="386"/>
      <c r="CPX376" s="386"/>
      <c r="CPY376" s="387"/>
      <c r="CPZ376" s="387"/>
      <c r="CQA376" s="387"/>
      <c r="CQB376" s="386"/>
      <c r="CQC376" s="386"/>
      <c r="CQD376" s="386"/>
      <c r="CQE376" s="386"/>
      <c r="CQF376" s="387"/>
      <c r="CQG376" s="388"/>
      <c r="CQH376" s="388"/>
      <c r="CQI376" s="376"/>
      <c r="CQJ376" s="388"/>
      <c r="CQK376" s="388"/>
      <c r="CQL376" s="388"/>
      <c r="CQM376" s="388"/>
      <c r="CQN376" s="388"/>
      <c r="CQO376" s="376"/>
      <c r="CQP376" s="388"/>
      <c r="CQQ376" s="388"/>
      <c r="CQR376" s="388"/>
      <c r="CQS376" s="388"/>
      <c r="CQT376" s="388"/>
      <c r="CQU376" s="376"/>
      <c r="CQV376" s="388"/>
      <c r="CQW376" s="376"/>
      <c r="CQX376" s="376"/>
      <c r="CQY376" s="393"/>
      <c r="CQZ376" s="385"/>
      <c r="CRA376" s="385"/>
      <c r="CRB376" s="386"/>
      <c r="CRC376" s="386"/>
      <c r="CRD376" s="386"/>
      <c r="CRE376" s="387"/>
      <c r="CRF376" s="387"/>
      <c r="CRG376" s="387"/>
      <c r="CRH376" s="386"/>
      <c r="CRI376" s="386"/>
      <c r="CRJ376" s="386"/>
      <c r="CRK376" s="386"/>
      <c r="CRL376" s="387"/>
      <c r="CRM376" s="388"/>
      <c r="CRN376" s="388"/>
      <c r="CRO376" s="376"/>
      <c r="CRP376" s="388"/>
      <c r="CRQ376" s="388"/>
      <c r="CRR376" s="388"/>
      <c r="CRS376" s="388"/>
      <c r="CRT376" s="388"/>
      <c r="CRU376" s="376"/>
      <c r="CRV376" s="388"/>
      <c r="CRW376" s="388"/>
      <c r="CRX376" s="388"/>
      <c r="CRY376" s="388"/>
      <c r="CRZ376" s="388"/>
      <c r="CSA376" s="376"/>
      <c r="CSB376" s="388"/>
      <c r="CSC376" s="376"/>
      <c r="CSD376" s="376"/>
      <c r="CSE376" s="393"/>
      <c r="CSF376" s="385"/>
      <c r="CSG376" s="385"/>
      <c r="CSH376" s="386"/>
      <c r="CSI376" s="386"/>
      <c r="CSJ376" s="386"/>
      <c r="CSK376" s="387"/>
      <c r="CSL376" s="387"/>
      <c r="CSM376" s="387"/>
      <c r="CSN376" s="386"/>
      <c r="CSO376" s="386"/>
      <c r="CSP376" s="386"/>
      <c r="CSQ376" s="386"/>
      <c r="CSR376" s="387"/>
      <c r="CSS376" s="388"/>
      <c r="CST376" s="388"/>
      <c r="CSU376" s="376"/>
      <c r="CSV376" s="388"/>
      <c r="CSW376" s="388"/>
      <c r="CSX376" s="388"/>
      <c r="CSY376" s="388"/>
      <c r="CSZ376" s="388"/>
      <c r="CTA376" s="376"/>
      <c r="CTB376" s="388"/>
      <c r="CTC376" s="388"/>
      <c r="CTD376" s="388"/>
      <c r="CTE376" s="388"/>
      <c r="CTF376" s="388"/>
      <c r="CTG376" s="376"/>
      <c r="CTH376" s="388"/>
      <c r="CTI376" s="376"/>
      <c r="CTJ376" s="376"/>
      <c r="CTK376" s="393"/>
      <c r="CTL376" s="385"/>
      <c r="CTM376" s="385"/>
      <c r="CTN376" s="386"/>
      <c r="CTO376" s="386"/>
      <c r="CTP376" s="386"/>
      <c r="CTQ376" s="387"/>
      <c r="CTR376" s="387"/>
      <c r="CTS376" s="387"/>
      <c r="CTT376" s="386"/>
      <c r="CTU376" s="386"/>
      <c r="CTV376" s="386"/>
      <c r="CTW376" s="386"/>
      <c r="CTX376" s="387"/>
      <c r="CTY376" s="388"/>
      <c r="CTZ376" s="388"/>
      <c r="CUA376" s="376"/>
      <c r="CUB376" s="388"/>
      <c r="CUC376" s="388"/>
      <c r="CUD376" s="388"/>
      <c r="CUE376" s="388"/>
      <c r="CUF376" s="388"/>
      <c r="CUG376" s="376"/>
      <c r="CUH376" s="388"/>
      <c r="CUI376" s="388"/>
      <c r="CUJ376" s="388"/>
      <c r="CUK376" s="388"/>
      <c r="CUL376" s="388"/>
      <c r="CUM376" s="376"/>
      <c r="CUN376" s="388"/>
      <c r="CUO376" s="376"/>
      <c r="CUP376" s="376"/>
      <c r="CUQ376" s="393"/>
      <c r="CUR376" s="385"/>
      <c r="CUS376" s="385"/>
      <c r="CUT376" s="386"/>
      <c r="CUU376" s="386"/>
      <c r="CUV376" s="386"/>
      <c r="CUW376" s="387"/>
      <c r="CUX376" s="387"/>
      <c r="CUY376" s="387"/>
      <c r="CUZ376" s="386"/>
      <c r="CVA376" s="386"/>
      <c r="CVB376" s="386"/>
      <c r="CVC376" s="386"/>
      <c r="CVD376" s="387"/>
      <c r="CVE376" s="388"/>
      <c r="CVF376" s="388"/>
      <c r="CVG376" s="376"/>
      <c r="CVH376" s="388"/>
      <c r="CVI376" s="388"/>
      <c r="CVJ376" s="388"/>
      <c r="CVK376" s="388"/>
      <c r="CVL376" s="388"/>
      <c r="CVM376" s="376"/>
      <c r="CVN376" s="388"/>
      <c r="CVO376" s="388"/>
      <c r="CVP376" s="388"/>
      <c r="CVQ376" s="388"/>
      <c r="CVR376" s="388"/>
      <c r="CVS376" s="376"/>
      <c r="CVT376" s="388"/>
      <c r="CVU376" s="376"/>
      <c r="CVV376" s="376"/>
      <c r="CVW376" s="393"/>
      <c r="CVX376" s="385"/>
      <c r="CVY376" s="385"/>
      <c r="CVZ376" s="386"/>
      <c r="CWA376" s="386"/>
      <c r="CWB376" s="386"/>
      <c r="CWC376" s="387"/>
      <c r="CWD376" s="387"/>
      <c r="CWE376" s="387"/>
      <c r="CWF376" s="386"/>
      <c r="CWG376" s="386"/>
      <c r="CWH376" s="386"/>
      <c r="CWI376" s="386"/>
      <c r="CWJ376" s="387"/>
      <c r="CWK376" s="388"/>
      <c r="CWL376" s="388"/>
      <c r="CWM376" s="376"/>
      <c r="CWN376" s="388"/>
      <c r="CWO376" s="388"/>
      <c r="CWP376" s="388"/>
      <c r="CWQ376" s="388"/>
      <c r="CWR376" s="388"/>
      <c r="CWS376" s="376"/>
      <c r="CWT376" s="388"/>
      <c r="CWU376" s="388"/>
      <c r="CWV376" s="388"/>
      <c r="CWW376" s="388"/>
      <c r="CWX376" s="388"/>
      <c r="CWY376" s="376"/>
      <c r="CWZ376" s="388"/>
      <c r="CXA376" s="376"/>
      <c r="CXB376" s="376"/>
      <c r="CXC376" s="393"/>
      <c r="CXD376" s="385"/>
      <c r="CXE376" s="385"/>
      <c r="CXF376" s="386"/>
      <c r="CXG376" s="386"/>
      <c r="CXH376" s="386"/>
      <c r="CXI376" s="387"/>
      <c r="CXJ376" s="387"/>
      <c r="CXK376" s="387"/>
      <c r="CXL376" s="386"/>
      <c r="CXM376" s="386"/>
      <c r="CXN376" s="386"/>
      <c r="CXO376" s="386"/>
      <c r="CXP376" s="387"/>
      <c r="CXQ376" s="388"/>
      <c r="CXR376" s="388"/>
      <c r="CXS376" s="376"/>
      <c r="CXT376" s="388"/>
      <c r="CXU376" s="388"/>
      <c r="CXV376" s="388"/>
      <c r="CXW376" s="388"/>
      <c r="CXX376" s="388"/>
      <c r="CXY376" s="376"/>
      <c r="CXZ376" s="388"/>
      <c r="CYA376" s="388"/>
      <c r="CYB376" s="388"/>
      <c r="CYC376" s="388"/>
      <c r="CYD376" s="388"/>
      <c r="CYE376" s="376"/>
      <c r="CYF376" s="388"/>
      <c r="CYG376" s="376"/>
      <c r="CYH376" s="376"/>
      <c r="CYI376" s="393"/>
      <c r="CYJ376" s="385"/>
      <c r="CYK376" s="385"/>
      <c r="CYL376" s="386"/>
      <c r="CYM376" s="386"/>
      <c r="CYN376" s="386"/>
      <c r="CYO376" s="387"/>
      <c r="CYP376" s="387"/>
      <c r="CYQ376" s="387"/>
      <c r="CYR376" s="386"/>
      <c r="CYS376" s="386"/>
      <c r="CYT376" s="386"/>
      <c r="CYU376" s="386"/>
      <c r="CYV376" s="387"/>
      <c r="CYW376" s="388"/>
      <c r="CYX376" s="388"/>
      <c r="CYY376" s="376"/>
      <c r="CYZ376" s="388"/>
      <c r="CZA376" s="388"/>
      <c r="CZB376" s="388"/>
      <c r="CZC376" s="388"/>
      <c r="CZD376" s="388"/>
      <c r="CZE376" s="376"/>
      <c r="CZF376" s="388"/>
      <c r="CZG376" s="388"/>
      <c r="CZH376" s="388"/>
      <c r="CZI376" s="388"/>
      <c r="CZJ376" s="388"/>
      <c r="CZK376" s="376"/>
      <c r="CZL376" s="388"/>
      <c r="CZM376" s="376"/>
      <c r="CZN376" s="376"/>
      <c r="CZO376" s="393"/>
      <c r="CZP376" s="385"/>
      <c r="CZQ376" s="385"/>
      <c r="CZR376" s="386"/>
      <c r="CZS376" s="386"/>
      <c r="CZT376" s="386"/>
      <c r="CZU376" s="387"/>
      <c r="CZV376" s="387"/>
      <c r="CZW376" s="387"/>
      <c r="CZX376" s="386"/>
      <c r="CZY376" s="386"/>
      <c r="CZZ376" s="386"/>
      <c r="DAA376" s="386"/>
      <c r="DAB376" s="387"/>
      <c r="DAC376" s="388"/>
      <c r="DAD376" s="388"/>
      <c r="DAE376" s="376"/>
      <c r="DAF376" s="388"/>
      <c r="DAG376" s="388"/>
      <c r="DAH376" s="388"/>
      <c r="DAI376" s="388"/>
      <c r="DAJ376" s="388"/>
      <c r="DAK376" s="376"/>
      <c r="DAL376" s="388"/>
      <c r="DAM376" s="388"/>
      <c r="DAN376" s="388"/>
      <c r="DAO376" s="388"/>
      <c r="DAP376" s="388"/>
      <c r="DAQ376" s="376"/>
      <c r="DAR376" s="388"/>
      <c r="DAS376" s="376"/>
      <c r="DAT376" s="376"/>
      <c r="DAU376" s="393"/>
      <c r="DAV376" s="385"/>
      <c r="DAW376" s="385"/>
      <c r="DAX376" s="386"/>
      <c r="DAY376" s="386"/>
      <c r="DAZ376" s="386"/>
      <c r="DBA376" s="387"/>
      <c r="DBB376" s="387"/>
      <c r="DBC376" s="387"/>
      <c r="DBD376" s="386"/>
      <c r="DBE376" s="386"/>
      <c r="DBF376" s="386"/>
      <c r="DBG376" s="386"/>
      <c r="DBH376" s="387"/>
      <c r="DBI376" s="388"/>
      <c r="DBJ376" s="388"/>
      <c r="DBK376" s="376"/>
      <c r="DBL376" s="388"/>
      <c r="DBM376" s="388"/>
      <c r="DBN376" s="388"/>
      <c r="DBO376" s="388"/>
      <c r="DBP376" s="388"/>
      <c r="DBQ376" s="376"/>
      <c r="DBR376" s="388"/>
      <c r="DBS376" s="388"/>
      <c r="DBT376" s="388"/>
      <c r="DBU376" s="388"/>
      <c r="DBV376" s="388"/>
      <c r="DBW376" s="376"/>
      <c r="DBX376" s="388"/>
      <c r="DBY376" s="376"/>
      <c r="DBZ376" s="376"/>
      <c r="DCA376" s="393"/>
      <c r="DCB376" s="385"/>
      <c r="DCC376" s="385"/>
      <c r="DCD376" s="386"/>
      <c r="DCE376" s="386"/>
      <c r="DCF376" s="386"/>
      <c r="DCG376" s="387"/>
      <c r="DCH376" s="387"/>
      <c r="DCI376" s="387"/>
      <c r="DCJ376" s="386"/>
      <c r="DCK376" s="386"/>
      <c r="DCL376" s="386"/>
      <c r="DCM376" s="386"/>
      <c r="DCN376" s="387"/>
      <c r="DCO376" s="388"/>
      <c r="DCP376" s="388"/>
      <c r="DCQ376" s="376"/>
      <c r="DCR376" s="388"/>
      <c r="DCS376" s="388"/>
      <c r="DCT376" s="388"/>
      <c r="DCU376" s="388"/>
      <c r="DCV376" s="388"/>
      <c r="DCW376" s="376"/>
      <c r="DCX376" s="388"/>
      <c r="DCY376" s="388"/>
      <c r="DCZ376" s="388"/>
      <c r="DDA376" s="388"/>
      <c r="DDB376" s="388"/>
      <c r="DDC376" s="376"/>
      <c r="DDD376" s="388"/>
      <c r="DDE376" s="376"/>
      <c r="DDF376" s="376"/>
      <c r="DDG376" s="393"/>
      <c r="DDH376" s="385"/>
      <c r="DDI376" s="385"/>
      <c r="DDJ376" s="386"/>
      <c r="DDK376" s="386"/>
      <c r="DDL376" s="386"/>
      <c r="DDM376" s="387"/>
      <c r="DDN376" s="387"/>
      <c r="DDO376" s="387"/>
      <c r="DDP376" s="386"/>
      <c r="DDQ376" s="386"/>
      <c r="DDR376" s="386"/>
      <c r="DDS376" s="386"/>
      <c r="DDT376" s="387"/>
      <c r="DDU376" s="388"/>
      <c r="DDV376" s="388"/>
      <c r="DDW376" s="376"/>
      <c r="DDX376" s="388"/>
      <c r="DDY376" s="388"/>
      <c r="DDZ376" s="388"/>
      <c r="DEA376" s="388"/>
      <c r="DEB376" s="388"/>
      <c r="DEC376" s="376"/>
      <c r="DED376" s="388"/>
      <c r="DEE376" s="388"/>
      <c r="DEF376" s="388"/>
      <c r="DEG376" s="388"/>
      <c r="DEH376" s="388"/>
      <c r="DEI376" s="376"/>
      <c r="DEJ376" s="388"/>
      <c r="DEK376" s="376"/>
      <c r="DEL376" s="376"/>
      <c r="DEM376" s="393"/>
      <c r="DEN376" s="385"/>
      <c r="DEO376" s="385"/>
      <c r="DEP376" s="386"/>
      <c r="DEQ376" s="386"/>
      <c r="DER376" s="386"/>
      <c r="DES376" s="387"/>
      <c r="DET376" s="387"/>
      <c r="DEU376" s="387"/>
      <c r="DEV376" s="386"/>
      <c r="DEW376" s="386"/>
      <c r="DEX376" s="386"/>
      <c r="DEY376" s="386"/>
      <c r="DEZ376" s="387"/>
      <c r="DFA376" s="388"/>
      <c r="DFB376" s="388"/>
      <c r="DFC376" s="376"/>
      <c r="DFD376" s="388"/>
      <c r="DFE376" s="388"/>
      <c r="DFF376" s="388"/>
      <c r="DFG376" s="388"/>
      <c r="DFH376" s="388"/>
      <c r="DFI376" s="376"/>
      <c r="DFJ376" s="388"/>
      <c r="DFK376" s="388"/>
      <c r="DFL376" s="388"/>
      <c r="DFM376" s="388"/>
      <c r="DFN376" s="388"/>
      <c r="DFO376" s="376"/>
      <c r="DFP376" s="388"/>
      <c r="DFQ376" s="376"/>
      <c r="DFR376" s="376"/>
      <c r="DFS376" s="393"/>
      <c r="DFT376" s="385"/>
      <c r="DFU376" s="385"/>
      <c r="DFV376" s="386"/>
      <c r="DFW376" s="386"/>
      <c r="DFX376" s="386"/>
      <c r="DFY376" s="387"/>
      <c r="DFZ376" s="387"/>
      <c r="DGA376" s="387"/>
      <c r="DGB376" s="386"/>
      <c r="DGC376" s="386"/>
      <c r="DGD376" s="386"/>
      <c r="DGE376" s="386"/>
      <c r="DGF376" s="387"/>
      <c r="DGG376" s="388"/>
      <c r="DGH376" s="388"/>
      <c r="DGI376" s="376"/>
      <c r="DGJ376" s="388"/>
      <c r="DGK376" s="388"/>
      <c r="DGL376" s="388"/>
      <c r="DGM376" s="388"/>
      <c r="DGN376" s="388"/>
      <c r="DGO376" s="376"/>
      <c r="DGP376" s="388"/>
      <c r="DGQ376" s="388"/>
      <c r="DGR376" s="388"/>
      <c r="DGS376" s="388"/>
      <c r="DGT376" s="388"/>
      <c r="DGU376" s="376"/>
      <c r="DGV376" s="388"/>
      <c r="DGW376" s="376"/>
      <c r="DGX376" s="376"/>
      <c r="DGY376" s="393"/>
      <c r="DGZ376" s="385"/>
      <c r="DHA376" s="385"/>
      <c r="DHB376" s="386"/>
      <c r="DHC376" s="386"/>
      <c r="DHD376" s="386"/>
      <c r="DHE376" s="387"/>
      <c r="DHF376" s="387"/>
      <c r="DHG376" s="387"/>
      <c r="DHH376" s="386"/>
      <c r="DHI376" s="386"/>
      <c r="DHJ376" s="386"/>
      <c r="DHK376" s="386"/>
      <c r="DHL376" s="387"/>
      <c r="DHM376" s="388"/>
      <c r="DHN376" s="388"/>
      <c r="DHO376" s="376"/>
      <c r="DHP376" s="388"/>
      <c r="DHQ376" s="388"/>
      <c r="DHR376" s="388"/>
      <c r="DHS376" s="388"/>
      <c r="DHT376" s="388"/>
      <c r="DHU376" s="376"/>
      <c r="DHV376" s="388"/>
      <c r="DHW376" s="388"/>
      <c r="DHX376" s="388"/>
      <c r="DHY376" s="388"/>
      <c r="DHZ376" s="388"/>
      <c r="DIA376" s="376"/>
      <c r="DIB376" s="388"/>
      <c r="DIC376" s="376"/>
      <c r="DID376" s="376"/>
      <c r="DIE376" s="393"/>
      <c r="DIF376" s="385"/>
      <c r="DIG376" s="385"/>
      <c r="DIH376" s="386"/>
      <c r="DII376" s="386"/>
      <c r="DIJ376" s="386"/>
      <c r="DIK376" s="387"/>
      <c r="DIL376" s="387"/>
      <c r="DIM376" s="387"/>
      <c r="DIN376" s="386"/>
      <c r="DIO376" s="386"/>
      <c r="DIP376" s="386"/>
      <c r="DIQ376" s="386"/>
      <c r="DIR376" s="387"/>
      <c r="DIS376" s="388"/>
      <c r="DIT376" s="388"/>
      <c r="DIU376" s="376"/>
      <c r="DIV376" s="388"/>
      <c r="DIW376" s="388"/>
      <c r="DIX376" s="388"/>
      <c r="DIY376" s="388"/>
      <c r="DIZ376" s="388"/>
      <c r="DJA376" s="376"/>
      <c r="DJB376" s="388"/>
      <c r="DJC376" s="388"/>
      <c r="DJD376" s="388"/>
      <c r="DJE376" s="388"/>
      <c r="DJF376" s="388"/>
      <c r="DJG376" s="376"/>
      <c r="DJH376" s="388"/>
      <c r="DJI376" s="376"/>
      <c r="DJJ376" s="376"/>
      <c r="DJK376" s="393"/>
      <c r="DJL376" s="385"/>
      <c r="DJM376" s="385"/>
      <c r="DJN376" s="386"/>
      <c r="DJO376" s="386"/>
      <c r="DJP376" s="386"/>
      <c r="DJQ376" s="387"/>
      <c r="DJR376" s="387"/>
      <c r="DJS376" s="387"/>
      <c r="DJT376" s="386"/>
      <c r="DJU376" s="386"/>
      <c r="DJV376" s="386"/>
      <c r="DJW376" s="386"/>
      <c r="DJX376" s="387"/>
      <c r="DJY376" s="388"/>
      <c r="DJZ376" s="388"/>
      <c r="DKA376" s="376"/>
      <c r="DKB376" s="388"/>
      <c r="DKC376" s="388"/>
      <c r="DKD376" s="388"/>
      <c r="DKE376" s="388"/>
      <c r="DKF376" s="388"/>
      <c r="DKG376" s="376"/>
      <c r="DKH376" s="388"/>
      <c r="DKI376" s="388"/>
      <c r="DKJ376" s="388"/>
      <c r="DKK376" s="388"/>
      <c r="DKL376" s="388"/>
      <c r="DKM376" s="376"/>
      <c r="DKN376" s="388"/>
      <c r="DKO376" s="376"/>
      <c r="DKP376" s="376"/>
      <c r="DKQ376" s="393"/>
      <c r="DKR376" s="385"/>
      <c r="DKS376" s="385"/>
      <c r="DKT376" s="386"/>
      <c r="DKU376" s="386"/>
      <c r="DKV376" s="386"/>
      <c r="DKW376" s="387"/>
      <c r="DKX376" s="387"/>
      <c r="DKY376" s="387"/>
      <c r="DKZ376" s="386"/>
      <c r="DLA376" s="386"/>
      <c r="DLB376" s="386"/>
      <c r="DLC376" s="386"/>
      <c r="DLD376" s="387"/>
      <c r="DLE376" s="388"/>
      <c r="DLF376" s="388"/>
      <c r="DLG376" s="376"/>
      <c r="DLH376" s="388"/>
      <c r="DLI376" s="388"/>
      <c r="DLJ376" s="388"/>
      <c r="DLK376" s="388"/>
      <c r="DLL376" s="388"/>
      <c r="DLM376" s="376"/>
      <c r="DLN376" s="388"/>
      <c r="DLO376" s="388"/>
      <c r="DLP376" s="388"/>
      <c r="DLQ376" s="388"/>
      <c r="DLR376" s="388"/>
      <c r="DLS376" s="376"/>
      <c r="DLT376" s="388"/>
      <c r="DLU376" s="376"/>
      <c r="DLV376" s="376"/>
      <c r="DLW376" s="393"/>
      <c r="DLX376" s="385"/>
      <c r="DLY376" s="385"/>
      <c r="DLZ376" s="386"/>
      <c r="DMA376" s="386"/>
      <c r="DMB376" s="386"/>
      <c r="DMC376" s="387"/>
      <c r="DMD376" s="387"/>
      <c r="DME376" s="387"/>
      <c r="DMF376" s="386"/>
      <c r="DMG376" s="386"/>
      <c r="DMH376" s="386"/>
      <c r="DMI376" s="386"/>
      <c r="DMJ376" s="387"/>
      <c r="DMK376" s="388"/>
      <c r="DML376" s="388"/>
      <c r="DMM376" s="376"/>
      <c r="DMN376" s="388"/>
      <c r="DMO376" s="388"/>
      <c r="DMP376" s="388"/>
      <c r="DMQ376" s="388"/>
      <c r="DMR376" s="388"/>
      <c r="DMS376" s="376"/>
      <c r="DMT376" s="388"/>
      <c r="DMU376" s="388"/>
      <c r="DMV376" s="388"/>
      <c r="DMW376" s="388"/>
      <c r="DMX376" s="388"/>
      <c r="DMY376" s="376"/>
      <c r="DMZ376" s="388"/>
      <c r="DNA376" s="376"/>
      <c r="DNB376" s="376"/>
      <c r="DNC376" s="393"/>
      <c r="DND376" s="385"/>
      <c r="DNE376" s="385"/>
      <c r="DNF376" s="386"/>
      <c r="DNG376" s="386"/>
      <c r="DNH376" s="386"/>
      <c r="DNI376" s="387"/>
      <c r="DNJ376" s="387"/>
      <c r="DNK376" s="387"/>
      <c r="DNL376" s="386"/>
      <c r="DNM376" s="386"/>
      <c r="DNN376" s="386"/>
      <c r="DNO376" s="386"/>
      <c r="DNP376" s="387"/>
      <c r="DNQ376" s="388"/>
      <c r="DNR376" s="388"/>
      <c r="DNS376" s="376"/>
      <c r="DNT376" s="388"/>
      <c r="DNU376" s="388"/>
      <c r="DNV376" s="388"/>
      <c r="DNW376" s="388"/>
      <c r="DNX376" s="388"/>
      <c r="DNY376" s="376"/>
      <c r="DNZ376" s="388"/>
      <c r="DOA376" s="388"/>
      <c r="DOB376" s="388"/>
      <c r="DOC376" s="388"/>
      <c r="DOD376" s="388"/>
      <c r="DOE376" s="376"/>
      <c r="DOF376" s="388"/>
      <c r="DOG376" s="376"/>
      <c r="DOH376" s="376"/>
      <c r="DOI376" s="393"/>
      <c r="DOJ376" s="385"/>
      <c r="DOK376" s="385"/>
      <c r="DOL376" s="386"/>
      <c r="DOM376" s="386"/>
      <c r="DON376" s="386"/>
      <c r="DOO376" s="387"/>
      <c r="DOP376" s="387"/>
      <c r="DOQ376" s="387"/>
      <c r="DOR376" s="386"/>
      <c r="DOS376" s="386"/>
      <c r="DOT376" s="386"/>
      <c r="DOU376" s="386"/>
      <c r="DOV376" s="387"/>
      <c r="DOW376" s="388"/>
      <c r="DOX376" s="388"/>
      <c r="DOY376" s="376"/>
      <c r="DOZ376" s="388"/>
      <c r="DPA376" s="388"/>
      <c r="DPB376" s="388"/>
      <c r="DPC376" s="388"/>
      <c r="DPD376" s="388"/>
      <c r="DPE376" s="376"/>
      <c r="DPF376" s="388"/>
      <c r="DPG376" s="388"/>
      <c r="DPH376" s="388"/>
      <c r="DPI376" s="388"/>
      <c r="DPJ376" s="388"/>
      <c r="DPK376" s="376"/>
      <c r="DPL376" s="388"/>
      <c r="DPM376" s="376"/>
      <c r="DPN376" s="376"/>
      <c r="DPO376" s="393"/>
      <c r="DPP376" s="385"/>
      <c r="DPQ376" s="385"/>
      <c r="DPR376" s="386"/>
      <c r="DPS376" s="386"/>
      <c r="DPT376" s="386"/>
      <c r="DPU376" s="387"/>
      <c r="DPV376" s="387"/>
      <c r="DPW376" s="387"/>
      <c r="DPX376" s="386"/>
      <c r="DPY376" s="386"/>
      <c r="DPZ376" s="386"/>
      <c r="DQA376" s="386"/>
      <c r="DQB376" s="387"/>
      <c r="DQC376" s="388"/>
      <c r="DQD376" s="388"/>
      <c r="DQE376" s="376"/>
      <c r="DQF376" s="388"/>
      <c r="DQG376" s="388"/>
      <c r="DQH376" s="388"/>
      <c r="DQI376" s="388"/>
      <c r="DQJ376" s="388"/>
      <c r="DQK376" s="376"/>
      <c r="DQL376" s="388"/>
      <c r="DQM376" s="388"/>
      <c r="DQN376" s="388"/>
      <c r="DQO376" s="388"/>
      <c r="DQP376" s="388"/>
      <c r="DQQ376" s="376"/>
      <c r="DQR376" s="388"/>
      <c r="DQS376" s="376"/>
      <c r="DQT376" s="376"/>
      <c r="DQU376" s="393"/>
      <c r="DQV376" s="385"/>
      <c r="DQW376" s="385"/>
      <c r="DQX376" s="386"/>
      <c r="DQY376" s="386"/>
      <c r="DQZ376" s="386"/>
      <c r="DRA376" s="387"/>
      <c r="DRB376" s="387"/>
      <c r="DRC376" s="387"/>
      <c r="DRD376" s="386"/>
      <c r="DRE376" s="386"/>
      <c r="DRF376" s="386"/>
      <c r="DRG376" s="386"/>
      <c r="DRH376" s="387"/>
      <c r="DRI376" s="388"/>
      <c r="DRJ376" s="388"/>
      <c r="DRK376" s="376"/>
      <c r="DRL376" s="388"/>
      <c r="DRM376" s="388"/>
      <c r="DRN376" s="388"/>
      <c r="DRO376" s="388"/>
      <c r="DRP376" s="388"/>
      <c r="DRQ376" s="376"/>
      <c r="DRR376" s="388"/>
      <c r="DRS376" s="388"/>
      <c r="DRT376" s="388"/>
      <c r="DRU376" s="388"/>
      <c r="DRV376" s="388"/>
      <c r="DRW376" s="376"/>
      <c r="DRX376" s="388"/>
      <c r="DRY376" s="376"/>
      <c r="DRZ376" s="376"/>
      <c r="DSA376" s="393"/>
      <c r="DSB376" s="385"/>
      <c r="DSC376" s="385"/>
      <c r="DSD376" s="386"/>
      <c r="DSE376" s="386"/>
      <c r="DSF376" s="386"/>
      <c r="DSG376" s="387"/>
      <c r="DSH376" s="387"/>
      <c r="DSI376" s="387"/>
      <c r="DSJ376" s="386"/>
      <c r="DSK376" s="386"/>
      <c r="DSL376" s="386"/>
      <c r="DSM376" s="386"/>
      <c r="DSN376" s="387"/>
      <c r="DSO376" s="388"/>
      <c r="DSP376" s="388"/>
      <c r="DSQ376" s="376"/>
      <c r="DSR376" s="388"/>
      <c r="DSS376" s="388"/>
      <c r="DST376" s="388"/>
      <c r="DSU376" s="388"/>
      <c r="DSV376" s="388"/>
      <c r="DSW376" s="376"/>
      <c r="DSX376" s="388"/>
      <c r="DSY376" s="388"/>
      <c r="DSZ376" s="388"/>
      <c r="DTA376" s="388"/>
      <c r="DTB376" s="388"/>
      <c r="DTC376" s="376"/>
      <c r="DTD376" s="388"/>
      <c r="DTE376" s="376"/>
      <c r="DTF376" s="376"/>
      <c r="DTG376" s="393"/>
      <c r="DTH376" s="385"/>
      <c r="DTI376" s="385"/>
      <c r="DTJ376" s="386"/>
      <c r="DTK376" s="386"/>
      <c r="DTL376" s="386"/>
      <c r="DTM376" s="387"/>
      <c r="DTN376" s="387"/>
      <c r="DTO376" s="387"/>
      <c r="DTP376" s="386"/>
      <c r="DTQ376" s="386"/>
      <c r="DTR376" s="386"/>
      <c r="DTS376" s="386"/>
      <c r="DTT376" s="387"/>
      <c r="DTU376" s="388"/>
      <c r="DTV376" s="388"/>
      <c r="DTW376" s="376"/>
      <c r="DTX376" s="388"/>
      <c r="DTY376" s="388"/>
      <c r="DTZ376" s="388"/>
      <c r="DUA376" s="388"/>
      <c r="DUB376" s="388"/>
      <c r="DUC376" s="376"/>
      <c r="DUD376" s="388"/>
      <c r="DUE376" s="388"/>
      <c r="DUF376" s="388"/>
      <c r="DUG376" s="388"/>
      <c r="DUH376" s="388"/>
      <c r="DUI376" s="376"/>
      <c r="DUJ376" s="388"/>
      <c r="DUK376" s="376"/>
      <c r="DUL376" s="376"/>
      <c r="DUM376" s="393"/>
      <c r="DUN376" s="385"/>
      <c r="DUO376" s="385"/>
      <c r="DUP376" s="386"/>
      <c r="DUQ376" s="386"/>
      <c r="DUR376" s="386"/>
      <c r="DUS376" s="387"/>
      <c r="DUT376" s="387"/>
      <c r="DUU376" s="387"/>
      <c r="DUV376" s="386"/>
      <c r="DUW376" s="386"/>
      <c r="DUX376" s="386"/>
      <c r="DUY376" s="386"/>
      <c r="DUZ376" s="387"/>
      <c r="DVA376" s="388"/>
      <c r="DVB376" s="388"/>
      <c r="DVC376" s="376"/>
      <c r="DVD376" s="388"/>
      <c r="DVE376" s="388"/>
      <c r="DVF376" s="388"/>
      <c r="DVG376" s="388"/>
      <c r="DVH376" s="388"/>
      <c r="DVI376" s="376"/>
      <c r="DVJ376" s="388"/>
      <c r="DVK376" s="388"/>
      <c r="DVL376" s="388"/>
      <c r="DVM376" s="388"/>
      <c r="DVN376" s="388"/>
      <c r="DVO376" s="376"/>
      <c r="DVP376" s="388"/>
      <c r="DVQ376" s="376"/>
      <c r="DVR376" s="376"/>
      <c r="DVS376" s="393"/>
      <c r="DVT376" s="385"/>
      <c r="DVU376" s="385"/>
      <c r="DVV376" s="386"/>
      <c r="DVW376" s="386"/>
      <c r="DVX376" s="386"/>
      <c r="DVY376" s="387"/>
      <c r="DVZ376" s="387"/>
      <c r="DWA376" s="387"/>
      <c r="DWB376" s="386"/>
      <c r="DWC376" s="386"/>
      <c r="DWD376" s="386"/>
      <c r="DWE376" s="386"/>
      <c r="DWF376" s="387"/>
      <c r="DWG376" s="388"/>
      <c r="DWH376" s="388"/>
      <c r="DWI376" s="376"/>
      <c r="DWJ376" s="388"/>
      <c r="DWK376" s="388"/>
      <c r="DWL376" s="388"/>
      <c r="DWM376" s="388"/>
      <c r="DWN376" s="388"/>
      <c r="DWO376" s="376"/>
      <c r="DWP376" s="388"/>
      <c r="DWQ376" s="388"/>
      <c r="DWR376" s="388"/>
      <c r="DWS376" s="388"/>
      <c r="DWT376" s="388"/>
      <c r="DWU376" s="376"/>
      <c r="DWV376" s="388"/>
      <c r="DWW376" s="376"/>
      <c r="DWX376" s="376"/>
      <c r="DWY376" s="393"/>
      <c r="DWZ376" s="385"/>
      <c r="DXA376" s="385"/>
      <c r="DXB376" s="386"/>
      <c r="DXC376" s="386"/>
      <c r="DXD376" s="386"/>
      <c r="DXE376" s="387"/>
      <c r="DXF376" s="387"/>
      <c r="DXG376" s="387"/>
      <c r="DXH376" s="386"/>
      <c r="DXI376" s="386"/>
      <c r="DXJ376" s="386"/>
      <c r="DXK376" s="386"/>
      <c r="DXL376" s="387"/>
      <c r="DXM376" s="388"/>
      <c r="DXN376" s="388"/>
      <c r="DXO376" s="376"/>
      <c r="DXP376" s="388"/>
      <c r="DXQ376" s="388"/>
      <c r="DXR376" s="388"/>
      <c r="DXS376" s="388"/>
      <c r="DXT376" s="388"/>
      <c r="DXU376" s="376"/>
      <c r="DXV376" s="388"/>
      <c r="DXW376" s="388"/>
      <c r="DXX376" s="388"/>
      <c r="DXY376" s="388"/>
      <c r="DXZ376" s="388"/>
      <c r="DYA376" s="376"/>
      <c r="DYB376" s="388"/>
      <c r="DYC376" s="376"/>
      <c r="DYD376" s="376"/>
      <c r="DYE376" s="393"/>
      <c r="DYF376" s="385"/>
      <c r="DYG376" s="385"/>
      <c r="DYH376" s="386"/>
      <c r="DYI376" s="386"/>
      <c r="DYJ376" s="386"/>
      <c r="DYK376" s="387"/>
      <c r="DYL376" s="387"/>
      <c r="DYM376" s="387"/>
      <c r="DYN376" s="386"/>
      <c r="DYO376" s="386"/>
      <c r="DYP376" s="386"/>
      <c r="DYQ376" s="386"/>
      <c r="DYR376" s="387"/>
      <c r="DYS376" s="388"/>
      <c r="DYT376" s="388"/>
      <c r="DYU376" s="376"/>
      <c r="DYV376" s="388"/>
      <c r="DYW376" s="388"/>
      <c r="DYX376" s="388"/>
      <c r="DYY376" s="388"/>
      <c r="DYZ376" s="388"/>
      <c r="DZA376" s="376"/>
      <c r="DZB376" s="388"/>
      <c r="DZC376" s="388"/>
      <c r="DZD376" s="388"/>
      <c r="DZE376" s="388"/>
      <c r="DZF376" s="388"/>
      <c r="DZG376" s="376"/>
      <c r="DZH376" s="388"/>
      <c r="DZI376" s="376"/>
      <c r="DZJ376" s="376"/>
      <c r="DZK376" s="393"/>
      <c r="DZL376" s="385"/>
      <c r="DZM376" s="385"/>
      <c r="DZN376" s="386"/>
      <c r="DZO376" s="386"/>
      <c r="DZP376" s="386"/>
      <c r="DZQ376" s="387"/>
      <c r="DZR376" s="387"/>
      <c r="DZS376" s="387"/>
      <c r="DZT376" s="386"/>
      <c r="DZU376" s="386"/>
      <c r="DZV376" s="386"/>
      <c r="DZW376" s="386"/>
      <c r="DZX376" s="387"/>
      <c r="DZY376" s="388"/>
      <c r="DZZ376" s="388"/>
      <c r="EAA376" s="376"/>
      <c r="EAB376" s="388"/>
      <c r="EAC376" s="388"/>
      <c r="EAD376" s="388"/>
      <c r="EAE376" s="388"/>
      <c r="EAF376" s="388"/>
      <c r="EAG376" s="376"/>
      <c r="EAH376" s="388"/>
      <c r="EAI376" s="388"/>
      <c r="EAJ376" s="388"/>
      <c r="EAK376" s="388"/>
      <c r="EAL376" s="388"/>
      <c r="EAM376" s="376"/>
      <c r="EAN376" s="388"/>
      <c r="EAO376" s="376"/>
      <c r="EAP376" s="376"/>
      <c r="EAQ376" s="393"/>
      <c r="EAR376" s="385"/>
      <c r="EAS376" s="385"/>
      <c r="EAT376" s="386"/>
      <c r="EAU376" s="386"/>
      <c r="EAV376" s="386"/>
      <c r="EAW376" s="387"/>
      <c r="EAX376" s="387"/>
      <c r="EAY376" s="387"/>
      <c r="EAZ376" s="386"/>
      <c r="EBA376" s="386"/>
      <c r="EBB376" s="386"/>
      <c r="EBC376" s="386"/>
      <c r="EBD376" s="387"/>
      <c r="EBE376" s="388"/>
      <c r="EBF376" s="388"/>
      <c r="EBG376" s="376"/>
      <c r="EBH376" s="388"/>
      <c r="EBI376" s="388"/>
      <c r="EBJ376" s="388"/>
      <c r="EBK376" s="388"/>
      <c r="EBL376" s="388"/>
      <c r="EBM376" s="376"/>
      <c r="EBN376" s="388"/>
      <c r="EBO376" s="388"/>
      <c r="EBP376" s="388"/>
      <c r="EBQ376" s="388"/>
      <c r="EBR376" s="388"/>
      <c r="EBS376" s="376"/>
      <c r="EBT376" s="388"/>
      <c r="EBU376" s="376"/>
      <c r="EBV376" s="376"/>
      <c r="EBW376" s="393"/>
      <c r="EBX376" s="385"/>
      <c r="EBY376" s="385"/>
      <c r="EBZ376" s="386"/>
      <c r="ECA376" s="386"/>
      <c r="ECB376" s="386"/>
      <c r="ECC376" s="387"/>
      <c r="ECD376" s="387"/>
      <c r="ECE376" s="387"/>
      <c r="ECF376" s="386"/>
      <c r="ECG376" s="386"/>
      <c r="ECH376" s="386"/>
      <c r="ECI376" s="386"/>
      <c r="ECJ376" s="387"/>
      <c r="ECK376" s="388"/>
      <c r="ECL376" s="388"/>
      <c r="ECM376" s="376"/>
      <c r="ECN376" s="388"/>
      <c r="ECO376" s="388"/>
      <c r="ECP376" s="388"/>
      <c r="ECQ376" s="388"/>
      <c r="ECR376" s="388"/>
      <c r="ECS376" s="376"/>
      <c r="ECT376" s="388"/>
      <c r="ECU376" s="388"/>
      <c r="ECV376" s="388"/>
      <c r="ECW376" s="388"/>
      <c r="ECX376" s="388"/>
      <c r="ECY376" s="376"/>
      <c r="ECZ376" s="388"/>
      <c r="EDA376" s="376"/>
      <c r="EDB376" s="376"/>
      <c r="EDC376" s="393"/>
      <c r="EDD376" s="385"/>
      <c r="EDE376" s="385"/>
      <c r="EDF376" s="386"/>
      <c r="EDG376" s="386"/>
      <c r="EDH376" s="386"/>
      <c r="EDI376" s="387"/>
      <c r="EDJ376" s="387"/>
      <c r="EDK376" s="387"/>
      <c r="EDL376" s="386"/>
      <c r="EDM376" s="386"/>
      <c r="EDN376" s="386"/>
      <c r="EDO376" s="386"/>
      <c r="EDP376" s="387"/>
      <c r="EDQ376" s="388"/>
      <c r="EDR376" s="388"/>
      <c r="EDS376" s="376"/>
      <c r="EDT376" s="388"/>
      <c r="EDU376" s="388"/>
      <c r="EDV376" s="388"/>
      <c r="EDW376" s="388"/>
      <c r="EDX376" s="388"/>
      <c r="EDY376" s="376"/>
      <c r="EDZ376" s="388"/>
      <c r="EEA376" s="388"/>
      <c r="EEB376" s="388"/>
      <c r="EEC376" s="388"/>
      <c r="EED376" s="388"/>
      <c r="EEE376" s="376"/>
      <c r="EEF376" s="388"/>
      <c r="EEG376" s="376"/>
      <c r="EEH376" s="376"/>
      <c r="EEI376" s="393"/>
      <c r="EEJ376" s="385"/>
      <c r="EEK376" s="385"/>
      <c r="EEL376" s="386"/>
      <c r="EEM376" s="386"/>
      <c r="EEN376" s="386"/>
      <c r="EEO376" s="387"/>
      <c r="EEP376" s="387"/>
      <c r="EEQ376" s="387"/>
      <c r="EER376" s="386"/>
      <c r="EES376" s="386"/>
      <c r="EET376" s="386"/>
      <c r="EEU376" s="386"/>
      <c r="EEV376" s="387"/>
      <c r="EEW376" s="388"/>
      <c r="EEX376" s="388"/>
      <c r="EEY376" s="376"/>
      <c r="EEZ376" s="388"/>
      <c r="EFA376" s="388"/>
      <c r="EFB376" s="388"/>
      <c r="EFC376" s="388"/>
      <c r="EFD376" s="388"/>
      <c r="EFE376" s="376"/>
      <c r="EFF376" s="388"/>
      <c r="EFG376" s="388"/>
      <c r="EFH376" s="388"/>
      <c r="EFI376" s="388"/>
      <c r="EFJ376" s="388"/>
      <c r="EFK376" s="376"/>
      <c r="EFL376" s="388"/>
      <c r="EFM376" s="376"/>
      <c r="EFN376" s="376"/>
      <c r="EFO376" s="393"/>
      <c r="EFP376" s="385"/>
      <c r="EFQ376" s="385"/>
      <c r="EFR376" s="386"/>
      <c r="EFS376" s="386"/>
      <c r="EFT376" s="386"/>
      <c r="EFU376" s="387"/>
      <c r="EFV376" s="387"/>
      <c r="EFW376" s="387"/>
      <c r="EFX376" s="386"/>
      <c r="EFY376" s="386"/>
      <c r="EFZ376" s="386"/>
      <c r="EGA376" s="386"/>
      <c r="EGB376" s="387"/>
      <c r="EGC376" s="388"/>
      <c r="EGD376" s="388"/>
      <c r="EGE376" s="376"/>
      <c r="EGF376" s="388"/>
      <c r="EGG376" s="388"/>
      <c r="EGH376" s="388"/>
      <c r="EGI376" s="388"/>
      <c r="EGJ376" s="388"/>
      <c r="EGK376" s="376"/>
      <c r="EGL376" s="388"/>
      <c r="EGM376" s="388"/>
      <c r="EGN376" s="388"/>
      <c r="EGO376" s="388"/>
      <c r="EGP376" s="388"/>
      <c r="EGQ376" s="376"/>
      <c r="EGR376" s="388"/>
      <c r="EGS376" s="376"/>
      <c r="EGT376" s="376"/>
      <c r="EGU376" s="393"/>
      <c r="EGV376" s="385"/>
      <c r="EGW376" s="385"/>
      <c r="EGX376" s="386"/>
      <c r="EGY376" s="386"/>
      <c r="EGZ376" s="386"/>
      <c r="EHA376" s="387"/>
      <c r="EHB376" s="387"/>
      <c r="EHC376" s="387"/>
      <c r="EHD376" s="386"/>
      <c r="EHE376" s="386"/>
      <c r="EHF376" s="386"/>
      <c r="EHG376" s="386"/>
      <c r="EHH376" s="387"/>
      <c r="EHI376" s="388"/>
      <c r="EHJ376" s="388"/>
      <c r="EHK376" s="376"/>
      <c r="EHL376" s="388"/>
      <c r="EHM376" s="388"/>
      <c r="EHN376" s="388"/>
      <c r="EHO376" s="388"/>
      <c r="EHP376" s="388"/>
      <c r="EHQ376" s="376"/>
      <c r="EHR376" s="388"/>
      <c r="EHS376" s="388"/>
      <c r="EHT376" s="388"/>
      <c r="EHU376" s="388"/>
      <c r="EHV376" s="388"/>
      <c r="EHW376" s="376"/>
      <c r="EHX376" s="388"/>
      <c r="EHY376" s="376"/>
      <c r="EHZ376" s="376"/>
      <c r="EIA376" s="393"/>
      <c r="EIB376" s="385"/>
      <c r="EIC376" s="385"/>
      <c r="EID376" s="386"/>
      <c r="EIE376" s="386"/>
      <c r="EIF376" s="386"/>
      <c r="EIG376" s="387"/>
      <c r="EIH376" s="387"/>
      <c r="EII376" s="387"/>
      <c r="EIJ376" s="386"/>
      <c r="EIK376" s="386"/>
      <c r="EIL376" s="386"/>
      <c r="EIM376" s="386"/>
      <c r="EIN376" s="387"/>
      <c r="EIO376" s="388"/>
      <c r="EIP376" s="388"/>
      <c r="EIQ376" s="376"/>
      <c r="EIR376" s="388"/>
      <c r="EIS376" s="388"/>
      <c r="EIT376" s="388"/>
      <c r="EIU376" s="388"/>
      <c r="EIV376" s="388"/>
      <c r="EIW376" s="376"/>
      <c r="EIX376" s="388"/>
      <c r="EIY376" s="388"/>
      <c r="EIZ376" s="388"/>
      <c r="EJA376" s="388"/>
      <c r="EJB376" s="388"/>
      <c r="EJC376" s="376"/>
      <c r="EJD376" s="388"/>
      <c r="EJE376" s="376"/>
      <c r="EJF376" s="376"/>
      <c r="EJG376" s="393"/>
      <c r="EJH376" s="385"/>
      <c r="EJI376" s="385"/>
      <c r="EJJ376" s="386"/>
      <c r="EJK376" s="386"/>
      <c r="EJL376" s="386"/>
      <c r="EJM376" s="387"/>
      <c r="EJN376" s="387"/>
      <c r="EJO376" s="387"/>
      <c r="EJP376" s="386"/>
      <c r="EJQ376" s="386"/>
      <c r="EJR376" s="386"/>
      <c r="EJS376" s="386"/>
      <c r="EJT376" s="387"/>
      <c r="EJU376" s="388"/>
      <c r="EJV376" s="388"/>
      <c r="EJW376" s="376"/>
      <c r="EJX376" s="388"/>
      <c r="EJY376" s="388"/>
      <c r="EJZ376" s="388"/>
      <c r="EKA376" s="388"/>
      <c r="EKB376" s="388"/>
      <c r="EKC376" s="376"/>
      <c r="EKD376" s="388"/>
      <c r="EKE376" s="388"/>
      <c r="EKF376" s="388"/>
      <c r="EKG376" s="388"/>
      <c r="EKH376" s="388"/>
      <c r="EKI376" s="376"/>
      <c r="EKJ376" s="388"/>
      <c r="EKK376" s="376"/>
      <c r="EKL376" s="376"/>
      <c r="EKM376" s="393"/>
      <c r="EKN376" s="385"/>
      <c r="EKO376" s="385"/>
      <c r="EKP376" s="386"/>
      <c r="EKQ376" s="386"/>
      <c r="EKR376" s="386"/>
      <c r="EKS376" s="387"/>
      <c r="EKT376" s="387"/>
      <c r="EKU376" s="387"/>
      <c r="EKV376" s="386"/>
      <c r="EKW376" s="386"/>
      <c r="EKX376" s="386"/>
      <c r="EKY376" s="386"/>
      <c r="EKZ376" s="387"/>
      <c r="ELA376" s="388"/>
      <c r="ELB376" s="388"/>
      <c r="ELC376" s="376"/>
      <c r="ELD376" s="388"/>
      <c r="ELE376" s="388"/>
      <c r="ELF376" s="388"/>
      <c r="ELG376" s="388"/>
      <c r="ELH376" s="388"/>
      <c r="ELI376" s="376"/>
      <c r="ELJ376" s="388"/>
      <c r="ELK376" s="388"/>
      <c r="ELL376" s="388"/>
      <c r="ELM376" s="388"/>
      <c r="ELN376" s="388"/>
      <c r="ELO376" s="376"/>
      <c r="ELP376" s="388"/>
      <c r="ELQ376" s="376"/>
      <c r="ELR376" s="376"/>
      <c r="ELS376" s="393"/>
      <c r="ELT376" s="385"/>
      <c r="ELU376" s="385"/>
      <c r="ELV376" s="386"/>
      <c r="ELW376" s="386"/>
      <c r="ELX376" s="386"/>
      <c r="ELY376" s="387"/>
      <c r="ELZ376" s="387"/>
      <c r="EMA376" s="387"/>
      <c r="EMB376" s="386"/>
      <c r="EMC376" s="386"/>
      <c r="EMD376" s="386"/>
      <c r="EME376" s="386"/>
      <c r="EMF376" s="387"/>
      <c r="EMG376" s="388"/>
      <c r="EMH376" s="388"/>
      <c r="EMI376" s="376"/>
      <c r="EMJ376" s="388"/>
      <c r="EMK376" s="388"/>
      <c r="EML376" s="388"/>
      <c r="EMM376" s="388"/>
      <c r="EMN376" s="388"/>
      <c r="EMO376" s="376"/>
      <c r="EMP376" s="388"/>
      <c r="EMQ376" s="388"/>
      <c r="EMR376" s="388"/>
      <c r="EMS376" s="388"/>
      <c r="EMT376" s="388"/>
      <c r="EMU376" s="376"/>
      <c r="EMV376" s="388"/>
      <c r="EMW376" s="376"/>
      <c r="EMX376" s="376"/>
      <c r="EMY376" s="393"/>
      <c r="EMZ376" s="385"/>
      <c r="ENA376" s="385"/>
      <c r="ENB376" s="386"/>
      <c r="ENC376" s="386"/>
      <c r="END376" s="386"/>
      <c r="ENE376" s="387"/>
      <c r="ENF376" s="387"/>
      <c r="ENG376" s="387"/>
      <c r="ENH376" s="386"/>
      <c r="ENI376" s="386"/>
      <c r="ENJ376" s="386"/>
      <c r="ENK376" s="386"/>
      <c r="ENL376" s="387"/>
      <c r="ENM376" s="388"/>
      <c r="ENN376" s="388"/>
      <c r="ENO376" s="376"/>
      <c r="ENP376" s="388"/>
      <c r="ENQ376" s="388"/>
      <c r="ENR376" s="388"/>
      <c r="ENS376" s="388"/>
      <c r="ENT376" s="388"/>
      <c r="ENU376" s="376"/>
      <c r="ENV376" s="388"/>
      <c r="ENW376" s="388"/>
      <c r="ENX376" s="388"/>
      <c r="ENY376" s="388"/>
      <c r="ENZ376" s="388"/>
      <c r="EOA376" s="376"/>
      <c r="EOB376" s="388"/>
      <c r="EOC376" s="376"/>
      <c r="EOD376" s="376"/>
      <c r="EOE376" s="393"/>
      <c r="EOF376" s="385"/>
      <c r="EOG376" s="385"/>
      <c r="EOH376" s="386"/>
      <c r="EOI376" s="386"/>
      <c r="EOJ376" s="386"/>
      <c r="EOK376" s="387"/>
      <c r="EOL376" s="387"/>
      <c r="EOM376" s="387"/>
      <c r="EON376" s="386"/>
      <c r="EOO376" s="386"/>
      <c r="EOP376" s="386"/>
      <c r="EOQ376" s="386"/>
      <c r="EOR376" s="387"/>
      <c r="EOS376" s="388"/>
      <c r="EOT376" s="388"/>
      <c r="EOU376" s="376"/>
      <c r="EOV376" s="388"/>
      <c r="EOW376" s="388"/>
      <c r="EOX376" s="388"/>
      <c r="EOY376" s="388"/>
      <c r="EOZ376" s="388"/>
      <c r="EPA376" s="376"/>
      <c r="EPB376" s="388"/>
      <c r="EPC376" s="388"/>
      <c r="EPD376" s="388"/>
      <c r="EPE376" s="388"/>
      <c r="EPF376" s="388"/>
      <c r="EPG376" s="376"/>
      <c r="EPH376" s="388"/>
      <c r="EPI376" s="376"/>
      <c r="EPJ376" s="376"/>
      <c r="EPK376" s="393"/>
      <c r="EPL376" s="385"/>
      <c r="EPM376" s="385"/>
      <c r="EPN376" s="386"/>
      <c r="EPO376" s="386"/>
      <c r="EPP376" s="386"/>
      <c r="EPQ376" s="387"/>
      <c r="EPR376" s="387"/>
      <c r="EPS376" s="387"/>
      <c r="EPT376" s="386"/>
      <c r="EPU376" s="386"/>
      <c r="EPV376" s="386"/>
      <c r="EPW376" s="386"/>
      <c r="EPX376" s="387"/>
      <c r="EPY376" s="388"/>
      <c r="EPZ376" s="388"/>
      <c r="EQA376" s="376"/>
      <c r="EQB376" s="388"/>
      <c r="EQC376" s="388"/>
      <c r="EQD376" s="388"/>
      <c r="EQE376" s="388"/>
      <c r="EQF376" s="388"/>
      <c r="EQG376" s="376"/>
      <c r="EQH376" s="388"/>
      <c r="EQI376" s="388"/>
      <c r="EQJ376" s="388"/>
      <c r="EQK376" s="388"/>
      <c r="EQL376" s="388"/>
      <c r="EQM376" s="376"/>
      <c r="EQN376" s="388"/>
      <c r="EQO376" s="376"/>
      <c r="EQP376" s="376"/>
      <c r="EQQ376" s="393"/>
      <c r="EQR376" s="385"/>
      <c r="EQS376" s="385"/>
      <c r="EQT376" s="386"/>
      <c r="EQU376" s="386"/>
      <c r="EQV376" s="386"/>
      <c r="EQW376" s="387"/>
      <c r="EQX376" s="387"/>
      <c r="EQY376" s="387"/>
      <c r="EQZ376" s="386"/>
      <c r="ERA376" s="386"/>
      <c r="ERB376" s="386"/>
      <c r="ERC376" s="386"/>
      <c r="ERD376" s="387"/>
      <c r="ERE376" s="388"/>
      <c r="ERF376" s="388"/>
      <c r="ERG376" s="376"/>
      <c r="ERH376" s="388"/>
      <c r="ERI376" s="388"/>
      <c r="ERJ376" s="388"/>
      <c r="ERK376" s="388"/>
      <c r="ERL376" s="388"/>
      <c r="ERM376" s="376"/>
      <c r="ERN376" s="388"/>
      <c r="ERO376" s="388"/>
      <c r="ERP376" s="388"/>
      <c r="ERQ376" s="388"/>
      <c r="ERR376" s="388"/>
      <c r="ERS376" s="376"/>
      <c r="ERT376" s="388"/>
      <c r="ERU376" s="376"/>
      <c r="ERV376" s="376"/>
      <c r="ERW376" s="393"/>
      <c r="ERX376" s="385"/>
      <c r="ERY376" s="385"/>
      <c r="ERZ376" s="386"/>
      <c r="ESA376" s="386"/>
      <c r="ESB376" s="386"/>
      <c r="ESC376" s="387"/>
      <c r="ESD376" s="387"/>
      <c r="ESE376" s="387"/>
      <c r="ESF376" s="386"/>
      <c r="ESG376" s="386"/>
      <c r="ESH376" s="386"/>
      <c r="ESI376" s="386"/>
      <c r="ESJ376" s="387"/>
      <c r="ESK376" s="388"/>
      <c r="ESL376" s="388"/>
      <c r="ESM376" s="376"/>
      <c r="ESN376" s="388"/>
      <c r="ESO376" s="388"/>
      <c r="ESP376" s="388"/>
      <c r="ESQ376" s="388"/>
      <c r="ESR376" s="388"/>
      <c r="ESS376" s="376"/>
      <c r="EST376" s="388"/>
      <c r="ESU376" s="388"/>
      <c r="ESV376" s="388"/>
      <c r="ESW376" s="388"/>
      <c r="ESX376" s="388"/>
      <c r="ESY376" s="376"/>
      <c r="ESZ376" s="388"/>
      <c r="ETA376" s="376"/>
      <c r="ETB376" s="376"/>
      <c r="ETC376" s="393"/>
      <c r="ETD376" s="385"/>
      <c r="ETE376" s="385"/>
      <c r="ETF376" s="386"/>
      <c r="ETG376" s="386"/>
      <c r="ETH376" s="386"/>
      <c r="ETI376" s="387"/>
      <c r="ETJ376" s="387"/>
      <c r="ETK376" s="387"/>
      <c r="ETL376" s="386"/>
      <c r="ETM376" s="386"/>
      <c r="ETN376" s="386"/>
      <c r="ETO376" s="386"/>
      <c r="ETP376" s="387"/>
      <c r="ETQ376" s="388"/>
      <c r="ETR376" s="388"/>
      <c r="ETS376" s="376"/>
      <c r="ETT376" s="388"/>
      <c r="ETU376" s="388"/>
      <c r="ETV376" s="388"/>
      <c r="ETW376" s="388"/>
      <c r="ETX376" s="388"/>
      <c r="ETY376" s="376"/>
      <c r="ETZ376" s="388"/>
      <c r="EUA376" s="388"/>
      <c r="EUB376" s="388"/>
      <c r="EUC376" s="388"/>
      <c r="EUD376" s="388"/>
      <c r="EUE376" s="376"/>
      <c r="EUF376" s="388"/>
      <c r="EUG376" s="376"/>
      <c r="EUH376" s="376"/>
      <c r="EUI376" s="393"/>
      <c r="EUJ376" s="385"/>
      <c r="EUK376" s="385"/>
      <c r="EUL376" s="386"/>
      <c r="EUM376" s="386"/>
      <c r="EUN376" s="386"/>
      <c r="EUO376" s="387"/>
      <c r="EUP376" s="387"/>
      <c r="EUQ376" s="387"/>
      <c r="EUR376" s="386"/>
      <c r="EUS376" s="386"/>
      <c r="EUT376" s="386"/>
      <c r="EUU376" s="386"/>
      <c r="EUV376" s="387"/>
      <c r="EUW376" s="388"/>
      <c r="EUX376" s="388"/>
      <c r="EUY376" s="376"/>
      <c r="EUZ376" s="388"/>
      <c r="EVA376" s="388"/>
      <c r="EVB376" s="388"/>
      <c r="EVC376" s="388"/>
      <c r="EVD376" s="388"/>
      <c r="EVE376" s="376"/>
      <c r="EVF376" s="388"/>
      <c r="EVG376" s="388"/>
      <c r="EVH376" s="388"/>
      <c r="EVI376" s="388"/>
      <c r="EVJ376" s="388"/>
      <c r="EVK376" s="376"/>
      <c r="EVL376" s="388"/>
      <c r="EVM376" s="376"/>
      <c r="EVN376" s="376"/>
      <c r="EVO376" s="393"/>
      <c r="EVP376" s="385"/>
      <c r="EVQ376" s="385"/>
      <c r="EVR376" s="386"/>
      <c r="EVS376" s="386"/>
      <c r="EVT376" s="386"/>
      <c r="EVU376" s="387"/>
      <c r="EVV376" s="387"/>
      <c r="EVW376" s="387"/>
      <c r="EVX376" s="386"/>
      <c r="EVY376" s="386"/>
      <c r="EVZ376" s="386"/>
      <c r="EWA376" s="386"/>
      <c r="EWB376" s="387"/>
      <c r="EWC376" s="388"/>
      <c r="EWD376" s="388"/>
      <c r="EWE376" s="376"/>
      <c r="EWF376" s="388"/>
      <c r="EWG376" s="388"/>
      <c r="EWH376" s="388"/>
      <c r="EWI376" s="388"/>
      <c r="EWJ376" s="388"/>
      <c r="EWK376" s="376"/>
      <c r="EWL376" s="388"/>
      <c r="EWM376" s="388"/>
      <c r="EWN376" s="388"/>
      <c r="EWO376" s="388"/>
      <c r="EWP376" s="388"/>
      <c r="EWQ376" s="376"/>
      <c r="EWR376" s="388"/>
      <c r="EWS376" s="376"/>
      <c r="EWT376" s="376"/>
      <c r="EWU376" s="393"/>
      <c r="EWV376" s="385"/>
      <c r="EWW376" s="385"/>
      <c r="EWX376" s="386"/>
      <c r="EWY376" s="386"/>
      <c r="EWZ376" s="386"/>
      <c r="EXA376" s="387"/>
      <c r="EXB376" s="387"/>
      <c r="EXC376" s="387"/>
      <c r="EXD376" s="386"/>
      <c r="EXE376" s="386"/>
      <c r="EXF376" s="386"/>
      <c r="EXG376" s="386"/>
      <c r="EXH376" s="387"/>
      <c r="EXI376" s="388"/>
      <c r="EXJ376" s="388"/>
      <c r="EXK376" s="376"/>
      <c r="EXL376" s="388"/>
      <c r="EXM376" s="388"/>
      <c r="EXN376" s="388"/>
      <c r="EXO376" s="388"/>
      <c r="EXP376" s="388"/>
      <c r="EXQ376" s="376"/>
      <c r="EXR376" s="388"/>
      <c r="EXS376" s="388"/>
      <c r="EXT376" s="388"/>
      <c r="EXU376" s="388"/>
      <c r="EXV376" s="388"/>
      <c r="EXW376" s="376"/>
      <c r="EXX376" s="388"/>
      <c r="EXY376" s="376"/>
      <c r="EXZ376" s="376"/>
      <c r="EYA376" s="393"/>
      <c r="EYB376" s="385"/>
      <c r="EYC376" s="385"/>
      <c r="EYD376" s="386"/>
      <c r="EYE376" s="386"/>
      <c r="EYF376" s="386"/>
      <c r="EYG376" s="387"/>
      <c r="EYH376" s="387"/>
      <c r="EYI376" s="387"/>
      <c r="EYJ376" s="386"/>
      <c r="EYK376" s="386"/>
      <c r="EYL376" s="386"/>
      <c r="EYM376" s="386"/>
      <c r="EYN376" s="387"/>
      <c r="EYO376" s="388"/>
      <c r="EYP376" s="388"/>
      <c r="EYQ376" s="376"/>
      <c r="EYR376" s="388"/>
      <c r="EYS376" s="388"/>
      <c r="EYT376" s="388"/>
      <c r="EYU376" s="388"/>
      <c r="EYV376" s="388"/>
      <c r="EYW376" s="376"/>
      <c r="EYX376" s="388"/>
      <c r="EYY376" s="388"/>
      <c r="EYZ376" s="388"/>
      <c r="EZA376" s="388"/>
      <c r="EZB376" s="388"/>
      <c r="EZC376" s="376"/>
      <c r="EZD376" s="388"/>
      <c r="EZE376" s="376"/>
      <c r="EZF376" s="376"/>
      <c r="EZG376" s="393"/>
      <c r="EZH376" s="385"/>
      <c r="EZI376" s="385"/>
      <c r="EZJ376" s="386"/>
      <c r="EZK376" s="386"/>
      <c r="EZL376" s="386"/>
      <c r="EZM376" s="387"/>
      <c r="EZN376" s="387"/>
      <c r="EZO376" s="387"/>
      <c r="EZP376" s="386"/>
      <c r="EZQ376" s="386"/>
      <c r="EZR376" s="386"/>
      <c r="EZS376" s="386"/>
      <c r="EZT376" s="387"/>
      <c r="EZU376" s="388"/>
      <c r="EZV376" s="388"/>
      <c r="EZW376" s="376"/>
      <c r="EZX376" s="388"/>
      <c r="EZY376" s="388"/>
      <c r="EZZ376" s="388"/>
      <c r="FAA376" s="388"/>
      <c r="FAB376" s="388"/>
      <c r="FAC376" s="376"/>
      <c r="FAD376" s="388"/>
      <c r="FAE376" s="388"/>
      <c r="FAF376" s="388"/>
      <c r="FAG376" s="388"/>
      <c r="FAH376" s="388"/>
      <c r="FAI376" s="376"/>
      <c r="FAJ376" s="388"/>
      <c r="FAK376" s="376"/>
      <c r="FAL376" s="376"/>
      <c r="FAM376" s="393"/>
      <c r="FAN376" s="385"/>
      <c r="FAO376" s="385"/>
      <c r="FAP376" s="386"/>
      <c r="FAQ376" s="386"/>
      <c r="FAR376" s="386"/>
      <c r="FAS376" s="387"/>
      <c r="FAT376" s="387"/>
      <c r="FAU376" s="387"/>
      <c r="FAV376" s="386"/>
      <c r="FAW376" s="386"/>
      <c r="FAX376" s="386"/>
      <c r="FAY376" s="386"/>
      <c r="FAZ376" s="387"/>
      <c r="FBA376" s="388"/>
      <c r="FBB376" s="388"/>
      <c r="FBC376" s="376"/>
      <c r="FBD376" s="388"/>
      <c r="FBE376" s="388"/>
      <c r="FBF376" s="388"/>
      <c r="FBG376" s="388"/>
      <c r="FBH376" s="388"/>
      <c r="FBI376" s="376"/>
      <c r="FBJ376" s="388"/>
      <c r="FBK376" s="388"/>
      <c r="FBL376" s="388"/>
      <c r="FBM376" s="388"/>
      <c r="FBN376" s="388"/>
      <c r="FBO376" s="376"/>
      <c r="FBP376" s="388"/>
      <c r="FBQ376" s="376"/>
      <c r="FBR376" s="376"/>
      <c r="FBS376" s="393"/>
      <c r="FBT376" s="385"/>
      <c r="FBU376" s="385"/>
      <c r="FBV376" s="386"/>
      <c r="FBW376" s="386"/>
      <c r="FBX376" s="386"/>
      <c r="FBY376" s="387"/>
      <c r="FBZ376" s="387"/>
      <c r="FCA376" s="387"/>
      <c r="FCB376" s="386"/>
      <c r="FCC376" s="386"/>
      <c r="FCD376" s="386"/>
      <c r="FCE376" s="386"/>
      <c r="FCF376" s="387"/>
      <c r="FCG376" s="388"/>
      <c r="FCH376" s="388"/>
      <c r="FCI376" s="376"/>
      <c r="FCJ376" s="388"/>
      <c r="FCK376" s="388"/>
      <c r="FCL376" s="388"/>
      <c r="FCM376" s="388"/>
      <c r="FCN376" s="388"/>
      <c r="FCO376" s="376"/>
      <c r="FCP376" s="388"/>
      <c r="FCQ376" s="388"/>
      <c r="FCR376" s="388"/>
      <c r="FCS376" s="388"/>
      <c r="FCT376" s="388"/>
      <c r="FCU376" s="376"/>
      <c r="FCV376" s="388"/>
      <c r="FCW376" s="376"/>
      <c r="FCX376" s="376"/>
      <c r="FCY376" s="393"/>
      <c r="FCZ376" s="385"/>
      <c r="FDA376" s="385"/>
      <c r="FDB376" s="386"/>
      <c r="FDC376" s="386"/>
      <c r="FDD376" s="386"/>
      <c r="FDE376" s="387"/>
      <c r="FDF376" s="387"/>
      <c r="FDG376" s="387"/>
      <c r="FDH376" s="386"/>
      <c r="FDI376" s="386"/>
      <c r="FDJ376" s="386"/>
      <c r="FDK376" s="386"/>
      <c r="FDL376" s="387"/>
      <c r="FDM376" s="388"/>
      <c r="FDN376" s="388"/>
      <c r="FDO376" s="376"/>
      <c r="FDP376" s="388"/>
      <c r="FDQ376" s="388"/>
      <c r="FDR376" s="388"/>
      <c r="FDS376" s="388"/>
      <c r="FDT376" s="388"/>
      <c r="FDU376" s="376"/>
      <c r="FDV376" s="388"/>
      <c r="FDW376" s="388"/>
      <c r="FDX376" s="388"/>
      <c r="FDY376" s="388"/>
      <c r="FDZ376" s="388"/>
      <c r="FEA376" s="376"/>
      <c r="FEB376" s="388"/>
      <c r="FEC376" s="376"/>
      <c r="FED376" s="376"/>
      <c r="FEE376" s="393"/>
      <c r="FEF376" s="385"/>
      <c r="FEG376" s="385"/>
      <c r="FEH376" s="386"/>
      <c r="FEI376" s="386"/>
      <c r="FEJ376" s="386"/>
      <c r="FEK376" s="387"/>
      <c r="FEL376" s="387"/>
      <c r="FEM376" s="387"/>
      <c r="FEN376" s="386"/>
      <c r="FEO376" s="386"/>
      <c r="FEP376" s="386"/>
      <c r="FEQ376" s="386"/>
      <c r="FER376" s="387"/>
      <c r="FES376" s="388"/>
      <c r="FET376" s="388"/>
      <c r="FEU376" s="376"/>
      <c r="FEV376" s="388"/>
      <c r="FEW376" s="388"/>
      <c r="FEX376" s="388"/>
      <c r="FEY376" s="388"/>
      <c r="FEZ376" s="388"/>
      <c r="FFA376" s="376"/>
      <c r="FFB376" s="388"/>
      <c r="FFC376" s="388"/>
      <c r="FFD376" s="388"/>
      <c r="FFE376" s="388"/>
      <c r="FFF376" s="388"/>
      <c r="FFG376" s="376"/>
      <c r="FFH376" s="388"/>
      <c r="FFI376" s="376"/>
      <c r="FFJ376" s="376"/>
      <c r="FFK376" s="393"/>
      <c r="FFL376" s="385"/>
      <c r="FFM376" s="385"/>
      <c r="FFN376" s="386"/>
      <c r="FFO376" s="386"/>
      <c r="FFP376" s="386"/>
      <c r="FFQ376" s="387"/>
      <c r="FFR376" s="387"/>
      <c r="FFS376" s="387"/>
      <c r="FFT376" s="386"/>
      <c r="FFU376" s="386"/>
      <c r="FFV376" s="386"/>
      <c r="FFW376" s="386"/>
      <c r="FFX376" s="387"/>
      <c r="FFY376" s="388"/>
      <c r="FFZ376" s="388"/>
      <c r="FGA376" s="376"/>
      <c r="FGB376" s="388"/>
      <c r="FGC376" s="388"/>
      <c r="FGD376" s="388"/>
      <c r="FGE376" s="388"/>
      <c r="FGF376" s="388"/>
      <c r="FGG376" s="376"/>
      <c r="FGH376" s="388"/>
      <c r="FGI376" s="388"/>
      <c r="FGJ376" s="388"/>
      <c r="FGK376" s="388"/>
      <c r="FGL376" s="388"/>
      <c r="FGM376" s="376"/>
      <c r="FGN376" s="388"/>
      <c r="FGO376" s="376"/>
      <c r="FGP376" s="376"/>
      <c r="FGQ376" s="393"/>
      <c r="FGR376" s="385"/>
      <c r="FGS376" s="385"/>
      <c r="FGT376" s="386"/>
      <c r="FGU376" s="386"/>
      <c r="FGV376" s="386"/>
      <c r="FGW376" s="387"/>
      <c r="FGX376" s="387"/>
      <c r="FGY376" s="387"/>
      <c r="FGZ376" s="386"/>
      <c r="FHA376" s="386"/>
      <c r="FHB376" s="386"/>
      <c r="FHC376" s="386"/>
      <c r="FHD376" s="387"/>
      <c r="FHE376" s="388"/>
      <c r="FHF376" s="388"/>
      <c r="FHG376" s="376"/>
      <c r="FHH376" s="388"/>
      <c r="FHI376" s="388"/>
      <c r="FHJ376" s="388"/>
      <c r="FHK376" s="388"/>
      <c r="FHL376" s="388"/>
      <c r="FHM376" s="376"/>
      <c r="FHN376" s="388"/>
      <c r="FHO376" s="388"/>
      <c r="FHP376" s="388"/>
      <c r="FHQ376" s="388"/>
      <c r="FHR376" s="388"/>
      <c r="FHS376" s="376"/>
      <c r="FHT376" s="388"/>
      <c r="FHU376" s="376"/>
      <c r="FHV376" s="376"/>
      <c r="FHW376" s="393"/>
      <c r="FHX376" s="385"/>
      <c r="FHY376" s="385"/>
      <c r="FHZ376" s="386"/>
      <c r="FIA376" s="386"/>
      <c r="FIB376" s="386"/>
      <c r="FIC376" s="387"/>
      <c r="FID376" s="387"/>
      <c r="FIE376" s="387"/>
      <c r="FIF376" s="386"/>
      <c r="FIG376" s="386"/>
      <c r="FIH376" s="386"/>
      <c r="FII376" s="386"/>
      <c r="FIJ376" s="387"/>
      <c r="FIK376" s="388"/>
      <c r="FIL376" s="388"/>
      <c r="FIM376" s="376"/>
      <c r="FIN376" s="388"/>
      <c r="FIO376" s="388"/>
      <c r="FIP376" s="388"/>
      <c r="FIQ376" s="388"/>
      <c r="FIR376" s="388"/>
      <c r="FIS376" s="376"/>
      <c r="FIT376" s="388"/>
      <c r="FIU376" s="388"/>
      <c r="FIV376" s="388"/>
      <c r="FIW376" s="388"/>
      <c r="FIX376" s="388"/>
      <c r="FIY376" s="376"/>
      <c r="FIZ376" s="388"/>
      <c r="FJA376" s="376"/>
      <c r="FJB376" s="376"/>
      <c r="FJC376" s="393"/>
      <c r="FJD376" s="385"/>
      <c r="FJE376" s="385"/>
      <c r="FJF376" s="386"/>
      <c r="FJG376" s="386"/>
      <c r="FJH376" s="386"/>
      <c r="FJI376" s="387"/>
      <c r="FJJ376" s="387"/>
      <c r="FJK376" s="387"/>
      <c r="FJL376" s="386"/>
      <c r="FJM376" s="386"/>
      <c r="FJN376" s="386"/>
      <c r="FJO376" s="386"/>
      <c r="FJP376" s="387"/>
      <c r="FJQ376" s="388"/>
      <c r="FJR376" s="388"/>
      <c r="FJS376" s="376"/>
      <c r="FJT376" s="388"/>
      <c r="FJU376" s="388"/>
      <c r="FJV376" s="388"/>
      <c r="FJW376" s="388"/>
      <c r="FJX376" s="388"/>
      <c r="FJY376" s="376"/>
      <c r="FJZ376" s="388"/>
      <c r="FKA376" s="388"/>
      <c r="FKB376" s="388"/>
      <c r="FKC376" s="388"/>
      <c r="FKD376" s="388"/>
      <c r="FKE376" s="376"/>
      <c r="FKF376" s="388"/>
      <c r="FKG376" s="376"/>
      <c r="FKH376" s="376"/>
      <c r="FKI376" s="393"/>
      <c r="FKJ376" s="385"/>
      <c r="FKK376" s="385"/>
      <c r="FKL376" s="386"/>
      <c r="FKM376" s="386"/>
      <c r="FKN376" s="386"/>
      <c r="FKO376" s="387"/>
      <c r="FKP376" s="387"/>
      <c r="FKQ376" s="387"/>
      <c r="FKR376" s="386"/>
      <c r="FKS376" s="386"/>
      <c r="FKT376" s="386"/>
      <c r="FKU376" s="386"/>
      <c r="FKV376" s="387"/>
      <c r="FKW376" s="388"/>
      <c r="FKX376" s="388"/>
      <c r="FKY376" s="376"/>
      <c r="FKZ376" s="388"/>
      <c r="FLA376" s="388"/>
      <c r="FLB376" s="388"/>
      <c r="FLC376" s="388"/>
      <c r="FLD376" s="388"/>
      <c r="FLE376" s="376"/>
      <c r="FLF376" s="388"/>
      <c r="FLG376" s="388"/>
      <c r="FLH376" s="388"/>
      <c r="FLI376" s="388"/>
      <c r="FLJ376" s="388"/>
      <c r="FLK376" s="376"/>
      <c r="FLL376" s="388"/>
      <c r="FLM376" s="376"/>
      <c r="FLN376" s="376"/>
      <c r="FLO376" s="393"/>
      <c r="FLP376" s="385"/>
      <c r="FLQ376" s="385"/>
      <c r="FLR376" s="386"/>
      <c r="FLS376" s="386"/>
      <c r="FLT376" s="386"/>
      <c r="FLU376" s="387"/>
      <c r="FLV376" s="387"/>
      <c r="FLW376" s="387"/>
      <c r="FLX376" s="386"/>
      <c r="FLY376" s="386"/>
      <c r="FLZ376" s="386"/>
      <c r="FMA376" s="386"/>
      <c r="FMB376" s="387"/>
      <c r="FMC376" s="388"/>
      <c r="FMD376" s="388"/>
      <c r="FME376" s="376"/>
      <c r="FMF376" s="388"/>
      <c r="FMG376" s="388"/>
      <c r="FMH376" s="388"/>
      <c r="FMI376" s="388"/>
      <c r="FMJ376" s="388"/>
      <c r="FMK376" s="376"/>
      <c r="FML376" s="388"/>
      <c r="FMM376" s="388"/>
      <c r="FMN376" s="388"/>
      <c r="FMO376" s="388"/>
      <c r="FMP376" s="388"/>
      <c r="FMQ376" s="376"/>
      <c r="FMR376" s="388"/>
      <c r="FMS376" s="376"/>
      <c r="FMT376" s="376"/>
      <c r="FMU376" s="393"/>
      <c r="FMV376" s="385"/>
      <c r="FMW376" s="385"/>
      <c r="FMX376" s="386"/>
      <c r="FMY376" s="386"/>
      <c r="FMZ376" s="386"/>
      <c r="FNA376" s="387"/>
      <c r="FNB376" s="387"/>
      <c r="FNC376" s="387"/>
      <c r="FND376" s="386"/>
      <c r="FNE376" s="386"/>
      <c r="FNF376" s="386"/>
      <c r="FNG376" s="386"/>
      <c r="FNH376" s="387"/>
      <c r="FNI376" s="388"/>
      <c r="FNJ376" s="388"/>
      <c r="FNK376" s="376"/>
      <c r="FNL376" s="388"/>
      <c r="FNM376" s="388"/>
      <c r="FNN376" s="388"/>
      <c r="FNO376" s="388"/>
      <c r="FNP376" s="388"/>
      <c r="FNQ376" s="376"/>
      <c r="FNR376" s="388"/>
      <c r="FNS376" s="388"/>
      <c r="FNT376" s="388"/>
      <c r="FNU376" s="388"/>
      <c r="FNV376" s="388"/>
      <c r="FNW376" s="376"/>
      <c r="FNX376" s="388"/>
      <c r="FNY376" s="376"/>
      <c r="FNZ376" s="376"/>
      <c r="FOA376" s="393"/>
      <c r="FOB376" s="385"/>
      <c r="FOC376" s="385"/>
      <c r="FOD376" s="386"/>
      <c r="FOE376" s="386"/>
      <c r="FOF376" s="386"/>
      <c r="FOG376" s="387"/>
      <c r="FOH376" s="387"/>
      <c r="FOI376" s="387"/>
      <c r="FOJ376" s="386"/>
      <c r="FOK376" s="386"/>
      <c r="FOL376" s="386"/>
      <c r="FOM376" s="386"/>
      <c r="FON376" s="387"/>
      <c r="FOO376" s="388"/>
      <c r="FOP376" s="388"/>
      <c r="FOQ376" s="376"/>
      <c r="FOR376" s="388"/>
      <c r="FOS376" s="388"/>
      <c r="FOT376" s="388"/>
      <c r="FOU376" s="388"/>
      <c r="FOV376" s="388"/>
      <c r="FOW376" s="376"/>
      <c r="FOX376" s="388"/>
      <c r="FOY376" s="388"/>
      <c r="FOZ376" s="388"/>
      <c r="FPA376" s="388"/>
      <c r="FPB376" s="388"/>
      <c r="FPC376" s="376"/>
      <c r="FPD376" s="388"/>
      <c r="FPE376" s="376"/>
      <c r="FPF376" s="376"/>
      <c r="FPG376" s="393"/>
      <c r="FPH376" s="385"/>
      <c r="FPI376" s="385"/>
      <c r="FPJ376" s="386"/>
      <c r="FPK376" s="386"/>
      <c r="FPL376" s="386"/>
      <c r="FPM376" s="387"/>
      <c r="FPN376" s="387"/>
      <c r="FPO376" s="387"/>
      <c r="FPP376" s="386"/>
      <c r="FPQ376" s="386"/>
      <c r="FPR376" s="386"/>
      <c r="FPS376" s="386"/>
      <c r="FPT376" s="387"/>
      <c r="FPU376" s="388"/>
      <c r="FPV376" s="388"/>
      <c r="FPW376" s="376"/>
      <c r="FPX376" s="388"/>
      <c r="FPY376" s="388"/>
      <c r="FPZ376" s="388"/>
      <c r="FQA376" s="388"/>
      <c r="FQB376" s="388"/>
      <c r="FQC376" s="376"/>
      <c r="FQD376" s="388"/>
      <c r="FQE376" s="388"/>
      <c r="FQF376" s="388"/>
      <c r="FQG376" s="388"/>
      <c r="FQH376" s="388"/>
      <c r="FQI376" s="376"/>
      <c r="FQJ376" s="388"/>
      <c r="FQK376" s="376"/>
      <c r="FQL376" s="376"/>
      <c r="FQM376" s="393"/>
      <c r="FQN376" s="385"/>
      <c r="FQO376" s="385"/>
      <c r="FQP376" s="386"/>
      <c r="FQQ376" s="386"/>
      <c r="FQR376" s="386"/>
      <c r="FQS376" s="387"/>
      <c r="FQT376" s="387"/>
      <c r="FQU376" s="387"/>
      <c r="FQV376" s="386"/>
      <c r="FQW376" s="386"/>
      <c r="FQX376" s="386"/>
      <c r="FQY376" s="386"/>
      <c r="FQZ376" s="387"/>
      <c r="FRA376" s="388"/>
      <c r="FRB376" s="388"/>
      <c r="FRC376" s="376"/>
      <c r="FRD376" s="388"/>
      <c r="FRE376" s="388"/>
      <c r="FRF376" s="388"/>
      <c r="FRG376" s="388"/>
      <c r="FRH376" s="388"/>
      <c r="FRI376" s="376"/>
      <c r="FRJ376" s="388"/>
      <c r="FRK376" s="388"/>
      <c r="FRL376" s="388"/>
      <c r="FRM376" s="388"/>
      <c r="FRN376" s="388"/>
      <c r="FRO376" s="376"/>
      <c r="FRP376" s="388"/>
      <c r="FRQ376" s="376"/>
      <c r="FRR376" s="376"/>
      <c r="FRS376" s="393"/>
      <c r="FRT376" s="385"/>
      <c r="FRU376" s="385"/>
      <c r="FRV376" s="386"/>
      <c r="FRW376" s="386"/>
      <c r="FRX376" s="386"/>
      <c r="FRY376" s="387"/>
      <c r="FRZ376" s="387"/>
      <c r="FSA376" s="387"/>
      <c r="FSB376" s="386"/>
      <c r="FSC376" s="386"/>
      <c r="FSD376" s="386"/>
      <c r="FSE376" s="386"/>
      <c r="FSF376" s="387"/>
      <c r="FSG376" s="388"/>
      <c r="FSH376" s="388"/>
      <c r="FSI376" s="376"/>
      <c r="FSJ376" s="388"/>
      <c r="FSK376" s="388"/>
      <c r="FSL376" s="388"/>
      <c r="FSM376" s="388"/>
      <c r="FSN376" s="388"/>
      <c r="FSO376" s="376"/>
      <c r="FSP376" s="388"/>
      <c r="FSQ376" s="388"/>
      <c r="FSR376" s="388"/>
      <c r="FSS376" s="388"/>
      <c r="FST376" s="388"/>
      <c r="FSU376" s="376"/>
      <c r="FSV376" s="388"/>
      <c r="FSW376" s="376"/>
      <c r="FSX376" s="376"/>
      <c r="FSY376" s="393"/>
      <c r="FSZ376" s="385"/>
      <c r="FTA376" s="385"/>
      <c r="FTB376" s="386"/>
      <c r="FTC376" s="386"/>
      <c r="FTD376" s="386"/>
      <c r="FTE376" s="387"/>
      <c r="FTF376" s="387"/>
      <c r="FTG376" s="387"/>
      <c r="FTH376" s="386"/>
      <c r="FTI376" s="386"/>
      <c r="FTJ376" s="386"/>
      <c r="FTK376" s="386"/>
      <c r="FTL376" s="387"/>
      <c r="FTM376" s="388"/>
      <c r="FTN376" s="388"/>
      <c r="FTO376" s="376"/>
      <c r="FTP376" s="388"/>
      <c r="FTQ376" s="388"/>
      <c r="FTR376" s="388"/>
      <c r="FTS376" s="388"/>
      <c r="FTT376" s="388"/>
      <c r="FTU376" s="376"/>
      <c r="FTV376" s="388"/>
      <c r="FTW376" s="388"/>
      <c r="FTX376" s="388"/>
      <c r="FTY376" s="388"/>
      <c r="FTZ376" s="388"/>
      <c r="FUA376" s="376"/>
      <c r="FUB376" s="388"/>
      <c r="FUC376" s="376"/>
      <c r="FUD376" s="376"/>
      <c r="FUE376" s="393"/>
      <c r="FUF376" s="385"/>
      <c r="FUG376" s="385"/>
      <c r="FUH376" s="386"/>
      <c r="FUI376" s="386"/>
      <c r="FUJ376" s="386"/>
      <c r="FUK376" s="387"/>
      <c r="FUL376" s="387"/>
      <c r="FUM376" s="387"/>
      <c r="FUN376" s="386"/>
      <c r="FUO376" s="386"/>
      <c r="FUP376" s="386"/>
      <c r="FUQ376" s="386"/>
      <c r="FUR376" s="387"/>
      <c r="FUS376" s="388"/>
      <c r="FUT376" s="388"/>
      <c r="FUU376" s="376"/>
      <c r="FUV376" s="388"/>
      <c r="FUW376" s="388"/>
      <c r="FUX376" s="388"/>
      <c r="FUY376" s="388"/>
      <c r="FUZ376" s="388"/>
      <c r="FVA376" s="376"/>
      <c r="FVB376" s="388"/>
      <c r="FVC376" s="388"/>
      <c r="FVD376" s="388"/>
      <c r="FVE376" s="388"/>
      <c r="FVF376" s="388"/>
      <c r="FVG376" s="376"/>
      <c r="FVH376" s="388"/>
      <c r="FVI376" s="376"/>
      <c r="FVJ376" s="376"/>
      <c r="FVK376" s="393"/>
      <c r="FVL376" s="385"/>
      <c r="FVM376" s="385"/>
      <c r="FVN376" s="386"/>
      <c r="FVO376" s="386"/>
      <c r="FVP376" s="386"/>
      <c r="FVQ376" s="387"/>
      <c r="FVR376" s="387"/>
      <c r="FVS376" s="387"/>
      <c r="FVT376" s="386"/>
      <c r="FVU376" s="386"/>
      <c r="FVV376" s="386"/>
      <c r="FVW376" s="386"/>
      <c r="FVX376" s="387"/>
      <c r="FVY376" s="388"/>
      <c r="FVZ376" s="388"/>
      <c r="FWA376" s="376"/>
      <c r="FWB376" s="388"/>
      <c r="FWC376" s="388"/>
      <c r="FWD376" s="388"/>
      <c r="FWE376" s="388"/>
      <c r="FWF376" s="388"/>
      <c r="FWG376" s="376"/>
      <c r="FWH376" s="388"/>
      <c r="FWI376" s="388"/>
      <c r="FWJ376" s="388"/>
      <c r="FWK376" s="388"/>
      <c r="FWL376" s="388"/>
      <c r="FWM376" s="376"/>
      <c r="FWN376" s="388"/>
      <c r="FWO376" s="376"/>
      <c r="FWP376" s="376"/>
      <c r="FWQ376" s="393"/>
      <c r="FWR376" s="385"/>
      <c r="FWS376" s="385"/>
      <c r="FWT376" s="386"/>
      <c r="FWU376" s="386"/>
      <c r="FWV376" s="386"/>
      <c r="FWW376" s="387"/>
      <c r="FWX376" s="387"/>
      <c r="FWY376" s="387"/>
      <c r="FWZ376" s="386"/>
      <c r="FXA376" s="386"/>
      <c r="FXB376" s="386"/>
      <c r="FXC376" s="386"/>
      <c r="FXD376" s="387"/>
      <c r="FXE376" s="388"/>
      <c r="FXF376" s="388"/>
      <c r="FXG376" s="376"/>
      <c r="FXH376" s="388"/>
      <c r="FXI376" s="388"/>
      <c r="FXJ376" s="388"/>
      <c r="FXK376" s="388"/>
      <c r="FXL376" s="388"/>
      <c r="FXM376" s="376"/>
      <c r="FXN376" s="388"/>
      <c r="FXO376" s="388"/>
      <c r="FXP376" s="388"/>
      <c r="FXQ376" s="388"/>
      <c r="FXR376" s="388"/>
      <c r="FXS376" s="376"/>
      <c r="FXT376" s="388"/>
      <c r="FXU376" s="376"/>
      <c r="FXV376" s="376"/>
      <c r="FXW376" s="393"/>
      <c r="FXX376" s="385"/>
      <c r="FXY376" s="385"/>
      <c r="FXZ376" s="386"/>
      <c r="FYA376" s="386"/>
      <c r="FYB376" s="386"/>
      <c r="FYC376" s="387"/>
      <c r="FYD376" s="387"/>
      <c r="FYE376" s="387"/>
      <c r="FYF376" s="386"/>
      <c r="FYG376" s="386"/>
      <c r="FYH376" s="386"/>
      <c r="FYI376" s="386"/>
      <c r="FYJ376" s="387"/>
      <c r="FYK376" s="388"/>
      <c r="FYL376" s="388"/>
      <c r="FYM376" s="376"/>
      <c r="FYN376" s="388"/>
      <c r="FYO376" s="388"/>
      <c r="FYP376" s="388"/>
      <c r="FYQ376" s="388"/>
      <c r="FYR376" s="388"/>
      <c r="FYS376" s="376"/>
      <c r="FYT376" s="388"/>
      <c r="FYU376" s="388"/>
      <c r="FYV376" s="388"/>
      <c r="FYW376" s="388"/>
      <c r="FYX376" s="388"/>
      <c r="FYY376" s="376"/>
      <c r="FYZ376" s="388"/>
      <c r="FZA376" s="376"/>
      <c r="FZB376" s="376"/>
      <c r="FZC376" s="393"/>
      <c r="FZD376" s="385"/>
      <c r="FZE376" s="385"/>
      <c r="FZF376" s="386"/>
      <c r="FZG376" s="386"/>
      <c r="FZH376" s="386"/>
      <c r="FZI376" s="387"/>
      <c r="FZJ376" s="387"/>
      <c r="FZK376" s="387"/>
      <c r="FZL376" s="386"/>
      <c r="FZM376" s="386"/>
      <c r="FZN376" s="386"/>
      <c r="FZO376" s="386"/>
      <c r="FZP376" s="387"/>
      <c r="FZQ376" s="388"/>
      <c r="FZR376" s="388"/>
      <c r="FZS376" s="376"/>
      <c r="FZT376" s="388"/>
      <c r="FZU376" s="388"/>
      <c r="FZV376" s="388"/>
      <c r="FZW376" s="388"/>
      <c r="FZX376" s="388"/>
      <c r="FZY376" s="376"/>
      <c r="FZZ376" s="388"/>
      <c r="GAA376" s="388"/>
      <c r="GAB376" s="388"/>
      <c r="GAC376" s="388"/>
      <c r="GAD376" s="388"/>
      <c r="GAE376" s="376"/>
      <c r="GAF376" s="388"/>
      <c r="GAG376" s="376"/>
      <c r="GAH376" s="376"/>
      <c r="GAI376" s="393"/>
      <c r="GAJ376" s="385"/>
      <c r="GAK376" s="385"/>
      <c r="GAL376" s="386"/>
      <c r="GAM376" s="386"/>
      <c r="GAN376" s="386"/>
      <c r="GAO376" s="387"/>
      <c r="GAP376" s="387"/>
      <c r="GAQ376" s="387"/>
      <c r="GAR376" s="386"/>
      <c r="GAS376" s="386"/>
      <c r="GAT376" s="386"/>
      <c r="GAU376" s="386"/>
      <c r="GAV376" s="387"/>
      <c r="GAW376" s="388"/>
      <c r="GAX376" s="388"/>
      <c r="GAY376" s="376"/>
      <c r="GAZ376" s="388"/>
      <c r="GBA376" s="388"/>
      <c r="GBB376" s="388"/>
      <c r="GBC376" s="388"/>
      <c r="GBD376" s="388"/>
      <c r="GBE376" s="376"/>
      <c r="GBF376" s="388"/>
      <c r="GBG376" s="388"/>
      <c r="GBH376" s="388"/>
      <c r="GBI376" s="388"/>
      <c r="GBJ376" s="388"/>
      <c r="GBK376" s="376"/>
      <c r="GBL376" s="388"/>
      <c r="GBM376" s="376"/>
      <c r="GBN376" s="376"/>
      <c r="GBO376" s="393"/>
      <c r="GBP376" s="385"/>
      <c r="GBQ376" s="385"/>
      <c r="GBR376" s="386"/>
      <c r="GBS376" s="386"/>
      <c r="GBT376" s="386"/>
      <c r="GBU376" s="387"/>
      <c r="GBV376" s="387"/>
      <c r="GBW376" s="387"/>
      <c r="GBX376" s="386"/>
      <c r="GBY376" s="386"/>
      <c r="GBZ376" s="386"/>
      <c r="GCA376" s="386"/>
      <c r="GCB376" s="387"/>
      <c r="GCC376" s="388"/>
      <c r="GCD376" s="388"/>
      <c r="GCE376" s="376"/>
      <c r="GCF376" s="388"/>
      <c r="GCG376" s="388"/>
      <c r="GCH376" s="388"/>
      <c r="GCI376" s="388"/>
      <c r="GCJ376" s="388"/>
      <c r="GCK376" s="376"/>
      <c r="GCL376" s="388"/>
      <c r="GCM376" s="388"/>
      <c r="GCN376" s="388"/>
      <c r="GCO376" s="388"/>
      <c r="GCP376" s="388"/>
      <c r="GCQ376" s="376"/>
      <c r="GCR376" s="388"/>
      <c r="GCS376" s="376"/>
      <c r="GCT376" s="376"/>
      <c r="GCU376" s="393"/>
      <c r="GCV376" s="385"/>
      <c r="GCW376" s="385"/>
      <c r="GCX376" s="386"/>
      <c r="GCY376" s="386"/>
      <c r="GCZ376" s="386"/>
      <c r="GDA376" s="387"/>
      <c r="GDB376" s="387"/>
      <c r="GDC376" s="387"/>
      <c r="GDD376" s="386"/>
      <c r="GDE376" s="386"/>
      <c r="GDF376" s="386"/>
      <c r="GDG376" s="386"/>
      <c r="GDH376" s="387"/>
      <c r="GDI376" s="388"/>
      <c r="GDJ376" s="388"/>
      <c r="GDK376" s="376"/>
      <c r="GDL376" s="388"/>
      <c r="GDM376" s="388"/>
      <c r="GDN376" s="388"/>
      <c r="GDO376" s="388"/>
      <c r="GDP376" s="388"/>
      <c r="GDQ376" s="376"/>
      <c r="GDR376" s="388"/>
      <c r="GDS376" s="388"/>
      <c r="GDT376" s="388"/>
      <c r="GDU376" s="388"/>
      <c r="GDV376" s="388"/>
      <c r="GDW376" s="376"/>
      <c r="GDX376" s="388"/>
      <c r="GDY376" s="376"/>
      <c r="GDZ376" s="376"/>
      <c r="GEA376" s="393"/>
      <c r="GEB376" s="385"/>
      <c r="GEC376" s="385"/>
      <c r="GED376" s="386"/>
      <c r="GEE376" s="386"/>
      <c r="GEF376" s="386"/>
      <c r="GEG376" s="387"/>
      <c r="GEH376" s="387"/>
      <c r="GEI376" s="387"/>
      <c r="GEJ376" s="386"/>
      <c r="GEK376" s="386"/>
      <c r="GEL376" s="386"/>
      <c r="GEM376" s="386"/>
      <c r="GEN376" s="387"/>
      <c r="GEO376" s="388"/>
      <c r="GEP376" s="388"/>
      <c r="GEQ376" s="376"/>
      <c r="GER376" s="388"/>
      <c r="GES376" s="388"/>
      <c r="GET376" s="388"/>
      <c r="GEU376" s="388"/>
      <c r="GEV376" s="388"/>
      <c r="GEW376" s="376"/>
      <c r="GEX376" s="388"/>
      <c r="GEY376" s="388"/>
      <c r="GEZ376" s="388"/>
      <c r="GFA376" s="388"/>
      <c r="GFB376" s="388"/>
      <c r="GFC376" s="376"/>
      <c r="GFD376" s="388"/>
      <c r="GFE376" s="376"/>
      <c r="GFF376" s="376"/>
      <c r="GFG376" s="393"/>
      <c r="GFH376" s="385"/>
      <c r="GFI376" s="385"/>
      <c r="GFJ376" s="386"/>
      <c r="GFK376" s="386"/>
      <c r="GFL376" s="386"/>
      <c r="GFM376" s="387"/>
      <c r="GFN376" s="387"/>
      <c r="GFO376" s="387"/>
      <c r="GFP376" s="386"/>
      <c r="GFQ376" s="386"/>
      <c r="GFR376" s="386"/>
      <c r="GFS376" s="386"/>
      <c r="GFT376" s="387"/>
      <c r="GFU376" s="388"/>
      <c r="GFV376" s="388"/>
      <c r="GFW376" s="376"/>
      <c r="GFX376" s="388"/>
      <c r="GFY376" s="388"/>
      <c r="GFZ376" s="388"/>
      <c r="GGA376" s="388"/>
      <c r="GGB376" s="388"/>
      <c r="GGC376" s="376"/>
      <c r="GGD376" s="388"/>
      <c r="GGE376" s="388"/>
      <c r="GGF376" s="388"/>
      <c r="GGG376" s="388"/>
      <c r="GGH376" s="388"/>
      <c r="GGI376" s="376"/>
      <c r="GGJ376" s="388"/>
      <c r="GGK376" s="376"/>
      <c r="GGL376" s="376"/>
      <c r="GGM376" s="393"/>
      <c r="GGN376" s="385"/>
      <c r="GGO376" s="385"/>
      <c r="GGP376" s="386"/>
      <c r="GGQ376" s="386"/>
      <c r="GGR376" s="386"/>
      <c r="GGS376" s="387"/>
      <c r="GGT376" s="387"/>
      <c r="GGU376" s="387"/>
      <c r="GGV376" s="386"/>
      <c r="GGW376" s="386"/>
      <c r="GGX376" s="386"/>
      <c r="GGY376" s="386"/>
      <c r="GGZ376" s="387"/>
      <c r="GHA376" s="388"/>
      <c r="GHB376" s="388"/>
      <c r="GHC376" s="376"/>
      <c r="GHD376" s="388"/>
      <c r="GHE376" s="388"/>
      <c r="GHF376" s="388"/>
      <c r="GHG376" s="388"/>
      <c r="GHH376" s="388"/>
      <c r="GHI376" s="376"/>
      <c r="GHJ376" s="388"/>
      <c r="GHK376" s="388"/>
      <c r="GHL376" s="388"/>
      <c r="GHM376" s="388"/>
      <c r="GHN376" s="388"/>
      <c r="GHO376" s="376"/>
      <c r="GHP376" s="388"/>
      <c r="GHQ376" s="376"/>
      <c r="GHR376" s="376"/>
      <c r="GHS376" s="393"/>
      <c r="GHT376" s="385"/>
      <c r="GHU376" s="385"/>
      <c r="GHV376" s="386"/>
      <c r="GHW376" s="386"/>
      <c r="GHX376" s="386"/>
      <c r="GHY376" s="387"/>
      <c r="GHZ376" s="387"/>
      <c r="GIA376" s="387"/>
      <c r="GIB376" s="386"/>
      <c r="GIC376" s="386"/>
      <c r="GID376" s="386"/>
      <c r="GIE376" s="386"/>
      <c r="GIF376" s="387"/>
      <c r="GIG376" s="388"/>
      <c r="GIH376" s="388"/>
      <c r="GII376" s="376"/>
      <c r="GIJ376" s="388"/>
      <c r="GIK376" s="388"/>
      <c r="GIL376" s="388"/>
      <c r="GIM376" s="388"/>
      <c r="GIN376" s="388"/>
      <c r="GIO376" s="376"/>
      <c r="GIP376" s="388"/>
      <c r="GIQ376" s="388"/>
      <c r="GIR376" s="388"/>
      <c r="GIS376" s="388"/>
      <c r="GIT376" s="388"/>
      <c r="GIU376" s="376"/>
      <c r="GIV376" s="388"/>
      <c r="GIW376" s="376"/>
      <c r="GIX376" s="376"/>
      <c r="GIY376" s="393"/>
      <c r="GIZ376" s="385"/>
      <c r="GJA376" s="385"/>
      <c r="GJB376" s="386"/>
      <c r="GJC376" s="386"/>
      <c r="GJD376" s="386"/>
      <c r="GJE376" s="387"/>
      <c r="GJF376" s="387"/>
      <c r="GJG376" s="387"/>
      <c r="GJH376" s="386"/>
      <c r="GJI376" s="386"/>
      <c r="GJJ376" s="386"/>
      <c r="GJK376" s="386"/>
      <c r="GJL376" s="387"/>
      <c r="GJM376" s="388"/>
      <c r="GJN376" s="388"/>
      <c r="GJO376" s="376"/>
      <c r="GJP376" s="388"/>
      <c r="GJQ376" s="388"/>
      <c r="GJR376" s="388"/>
      <c r="GJS376" s="388"/>
      <c r="GJT376" s="388"/>
      <c r="GJU376" s="376"/>
      <c r="GJV376" s="388"/>
      <c r="GJW376" s="388"/>
      <c r="GJX376" s="388"/>
      <c r="GJY376" s="388"/>
      <c r="GJZ376" s="388"/>
      <c r="GKA376" s="376"/>
      <c r="GKB376" s="388"/>
      <c r="GKC376" s="376"/>
      <c r="GKD376" s="376"/>
      <c r="GKE376" s="393"/>
      <c r="GKF376" s="385"/>
      <c r="GKG376" s="385"/>
      <c r="GKH376" s="386"/>
      <c r="GKI376" s="386"/>
      <c r="GKJ376" s="386"/>
      <c r="GKK376" s="387"/>
      <c r="GKL376" s="387"/>
      <c r="GKM376" s="387"/>
      <c r="GKN376" s="386"/>
      <c r="GKO376" s="386"/>
      <c r="GKP376" s="386"/>
      <c r="GKQ376" s="386"/>
      <c r="GKR376" s="387"/>
      <c r="GKS376" s="388"/>
      <c r="GKT376" s="388"/>
      <c r="GKU376" s="376"/>
      <c r="GKV376" s="388"/>
      <c r="GKW376" s="388"/>
      <c r="GKX376" s="388"/>
      <c r="GKY376" s="388"/>
      <c r="GKZ376" s="388"/>
      <c r="GLA376" s="376"/>
      <c r="GLB376" s="388"/>
      <c r="GLC376" s="388"/>
      <c r="GLD376" s="388"/>
      <c r="GLE376" s="388"/>
      <c r="GLF376" s="388"/>
      <c r="GLG376" s="376"/>
      <c r="GLH376" s="388"/>
      <c r="GLI376" s="376"/>
      <c r="GLJ376" s="376"/>
      <c r="GLK376" s="393"/>
      <c r="GLL376" s="385"/>
      <c r="GLM376" s="385"/>
      <c r="GLN376" s="386"/>
      <c r="GLO376" s="386"/>
      <c r="GLP376" s="386"/>
      <c r="GLQ376" s="387"/>
      <c r="GLR376" s="387"/>
      <c r="GLS376" s="387"/>
      <c r="GLT376" s="386"/>
      <c r="GLU376" s="386"/>
      <c r="GLV376" s="386"/>
      <c r="GLW376" s="386"/>
      <c r="GLX376" s="387"/>
      <c r="GLY376" s="388"/>
      <c r="GLZ376" s="388"/>
      <c r="GMA376" s="376"/>
      <c r="GMB376" s="388"/>
      <c r="GMC376" s="388"/>
      <c r="GMD376" s="388"/>
      <c r="GME376" s="388"/>
      <c r="GMF376" s="388"/>
      <c r="GMG376" s="376"/>
      <c r="GMH376" s="388"/>
      <c r="GMI376" s="388"/>
      <c r="GMJ376" s="388"/>
      <c r="GMK376" s="388"/>
      <c r="GML376" s="388"/>
      <c r="GMM376" s="376"/>
      <c r="GMN376" s="388"/>
      <c r="GMO376" s="376"/>
      <c r="GMP376" s="376"/>
      <c r="GMQ376" s="393"/>
      <c r="GMR376" s="385"/>
      <c r="GMS376" s="385"/>
      <c r="GMT376" s="386"/>
      <c r="GMU376" s="386"/>
      <c r="GMV376" s="386"/>
      <c r="GMW376" s="387"/>
      <c r="GMX376" s="387"/>
      <c r="GMY376" s="387"/>
      <c r="GMZ376" s="386"/>
      <c r="GNA376" s="386"/>
      <c r="GNB376" s="386"/>
      <c r="GNC376" s="386"/>
      <c r="GND376" s="387"/>
      <c r="GNE376" s="388"/>
      <c r="GNF376" s="388"/>
      <c r="GNG376" s="376"/>
      <c r="GNH376" s="388"/>
      <c r="GNI376" s="388"/>
      <c r="GNJ376" s="388"/>
      <c r="GNK376" s="388"/>
      <c r="GNL376" s="388"/>
      <c r="GNM376" s="376"/>
      <c r="GNN376" s="388"/>
      <c r="GNO376" s="388"/>
      <c r="GNP376" s="388"/>
      <c r="GNQ376" s="388"/>
      <c r="GNR376" s="388"/>
      <c r="GNS376" s="376"/>
      <c r="GNT376" s="388"/>
      <c r="GNU376" s="376"/>
      <c r="GNV376" s="376"/>
      <c r="GNW376" s="393"/>
      <c r="GNX376" s="385"/>
      <c r="GNY376" s="385"/>
      <c r="GNZ376" s="386"/>
      <c r="GOA376" s="386"/>
      <c r="GOB376" s="386"/>
      <c r="GOC376" s="387"/>
      <c r="GOD376" s="387"/>
      <c r="GOE376" s="387"/>
      <c r="GOF376" s="386"/>
      <c r="GOG376" s="386"/>
      <c r="GOH376" s="386"/>
      <c r="GOI376" s="386"/>
      <c r="GOJ376" s="387"/>
      <c r="GOK376" s="388"/>
      <c r="GOL376" s="388"/>
      <c r="GOM376" s="376"/>
      <c r="GON376" s="388"/>
      <c r="GOO376" s="388"/>
      <c r="GOP376" s="388"/>
      <c r="GOQ376" s="388"/>
      <c r="GOR376" s="388"/>
      <c r="GOS376" s="376"/>
      <c r="GOT376" s="388"/>
      <c r="GOU376" s="388"/>
      <c r="GOV376" s="388"/>
      <c r="GOW376" s="388"/>
      <c r="GOX376" s="388"/>
      <c r="GOY376" s="376"/>
      <c r="GOZ376" s="388"/>
      <c r="GPA376" s="376"/>
      <c r="GPB376" s="376"/>
      <c r="GPC376" s="393"/>
      <c r="GPD376" s="385"/>
      <c r="GPE376" s="385"/>
      <c r="GPF376" s="386"/>
      <c r="GPG376" s="386"/>
      <c r="GPH376" s="386"/>
      <c r="GPI376" s="387"/>
      <c r="GPJ376" s="387"/>
      <c r="GPK376" s="387"/>
      <c r="GPL376" s="386"/>
      <c r="GPM376" s="386"/>
      <c r="GPN376" s="386"/>
      <c r="GPO376" s="386"/>
      <c r="GPP376" s="387"/>
      <c r="GPQ376" s="388"/>
      <c r="GPR376" s="388"/>
      <c r="GPS376" s="376"/>
      <c r="GPT376" s="388"/>
      <c r="GPU376" s="388"/>
      <c r="GPV376" s="388"/>
      <c r="GPW376" s="388"/>
      <c r="GPX376" s="388"/>
      <c r="GPY376" s="376"/>
      <c r="GPZ376" s="388"/>
      <c r="GQA376" s="388"/>
      <c r="GQB376" s="388"/>
      <c r="GQC376" s="388"/>
      <c r="GQD376" s="388"/>
      <c r="GQE376" s="376"/>
      <c r="GQF376" s="388"/>
      <c r="GQG376" s="376"/>
      <c r="GQH376" s="376"/>
      <c r="GQI376" s="393"/>
      <c r="GQJ376" s="385"/>
      <c r="GQK376" s="385"/>
      <c r="GQL376" s="386"/>
      <c r="GQM376" s="386"/>
      <c r="GQN376" s="386"/>
      <c r="GQO376" s="387"/>
      <c r="GQP376" s="387"/>
      <c r="GQQ376" s="387"/>
      <c r="GQR376" s="386"/>
      <c r="GQS376" s="386"/>
      <c r="GQT376" s="386"/>
      <c r="GQU376" s="386"/>
      <c r="GQV376" s="387"/>
      <c r="GQW376" s="388"/>
      <c r="GQX376" s="388"/>
      <c r="GQY376" s="376"/>
      <c r="GQZ376" s="388"/>
      <c r="GRA376" s="388"/>
      <c r="GRB376" s="388"/>
      <c r="GRC376" s="388"/>
      <c r="GRD376" s="388"/>
      <c r="GRE376" s="376"/>
      <c r="GRF376" s="388"/>
      <c r="GRG376" s="388"/>
      <c r="GRH376" s="388"/>
      <c r="GRI376" s="388"/>
      <c r="GRJ376" s="388"/>
      <c r="GRK376" s="376"/>
      <c r="GRL376" s="388"/>
      <c r="GRM376" s="376"/>
      <c r="GRN376" s="376"/>
      <c r="GRO376" s="393"/>
      <c r="GRP376" s="385"/>
      <c r="GRQ376" s="385"/>
      <c r="GRR376" s="386"/>
      <c r="GRS376" s="386"/>
      <c r="GRT376" s="386"/>
      <c r="GRU376" s="387"/>
      <c r="GRV376" s="387"/>
      <c r="GRW376" s="387"/>
      <c r="GRX376" s="386"/>
      <c r="GRY376" s="386"/>
      <c r="GRZ376" s="386"/>
      <c r="GSA376" s="386"/>
      <c r="GSB376" s="387"/>
      <c r="GSC376" s="388"/>
      <c r="GSD376" s="388"/>
      <c r="GSE376" s="376"/>
      <c r="GSF376" s="388"/>
      <c r="GSG376" s="388"/>
      <c r="GSH376" s="388"/>
      <c r="GSI376" s="388"/>
      <c r="GSJ376" s="388"/>
      <c r="GSK376" s="376"/>
      <c r="GSL376" s="388"/>
      <c r="GSM376" s="388"/>
      <c r="GSN376" s="388"/>
      <c r="GSO376" s="388"/>
      <c r="GSP376" s="388"/>
      <c r="GSQ376" s="376"/>
      <c r="GSR376" s="388"/>
      <c r="GSS376" s="376"/>
      <c r="GST376" s="376"/>
      <c r="GSU376" s="393"/>
      <c r="GSV376" s="385"/>
      <c r="GSW376" s="385"/>
      <c r="GSX376" s="386"/>
      <c r="GSY376" s="386"/>
      <c r="GSZ376" s="386"/>
      <c r="GTA376" s="387"/>
      <c r="GTB376" s="387"/>
      <c r="GTC376" s="387"/>
      <c r="GTD376" s="386"/>
      <c r="GTE376" s="386"/>
      <c r="GTF376" s="386"/>
      <c r="GTG376" s="386"/>
      <c r="GTH376" s="387"/>
      <c r="GTI376" s="388"/>
      <c r="GTJ376" s="388"/>
      <c r="GTK376" s="376"/>
      <c r="GTL376" s="388"/>
      <c r="GTM376" s="388"/>
      <c r="GTN376" s="388"/>
      <c r="GTO376" s="388"/>
      <c r="GTP376" s="388"/>
      <c r="GTQ376" s="376"/>
      <c r="GTR376" s="388"/>
      <c r="GTS376" s="388"/>
      <c r="GTT376" s="388"/>
      <c r="GTU376" s="388"/>
      <c r="GTV376" s="388"/>
      <c r="GTW376" s="376"/>
      <c r="GTX376" s="388"/>
      <c r="GTY376" s="376"/>
      <c r="GTZ376" s="376"/>
      <c r="GUA376" s="393"/>
      <c r="GUB376" s="385"/>
      <c r="GUC376" s="385"/>
      <c r="GUD376" s="386"/>
      <c r="GUE376" s="386"/>
      <c r="GUF376" s="386"/>
      <c r="GUG376" s="387"/>
      <c r="GUH376" s="387"/>
      <c r="GUI376" s="387"/>
      <c r="GUJ376" s="386"/>
      <c r="GUK376" s="386"/>
      <c r="GUL376" s="386"/>
      <c r="GUM376" s="386"/>
      <c r="GUN376" s="387"/>
      <c r="GUO376" s="388"/>
      <c r="GUP376" s="388"/>
      <c r="GUQ376" s="376"/>
      <c r="GUR376" s="388"/>
      <c r="GUS376" s="388"/>
      <c r="GUT376" s="388"/>
      <c r="GUU376" s="388"/>
      <c r="GUV376" s="388"/>
      <c r="GUW376" s="376"/>
      <c r="GUX376" s="388"/>
      <c r="GUY376" s="388"/>
      <c r="GUZ376" s="388"/>
      <c r="GVA376" s="388"/>
      <c r="GVB376" s="388"/>
      <c r="GVC376" s="376"/>
      <c r="GVD376" s="388"/>
      <c r="GVE376" s="376"/>
      <c r="GVF376" s="376"/>
      <c r="GVG376" s="393"/>
      <c r="GVH376" s="385"/>
      <c r="GVI376" s="385"/>
      <c r="GVJ376" s="386"/>
      <c r="GVK376" s="386"/>
      <c r="GVL376" s="386"/>
      <c r="GVM376" s="387"/>
      <c r="GVN376" s="387"/>
      <c r="GVO376" s="387"/>
      <c r="GVP376" s="386"/>
      <c r="GVQ376" s="386"/>
      <c r="GVR376" s="386"/>
      <c r="GVS376" s="386"/>
      <c r="GVT376" s="387"/>
      <c r="GVU376" s="388"/>
      <c r="GVV376" s="388"/>
      <c r="GVW376" s="376"/>
      <c r="GVX376" s="388"/>
      <c r="GVY376" s="388"/>
      <c r="GVZ376" s="388"/>
      <c r="GWA376" s="388"/>
      <c r="GWB376" s="388"/>
      <c r="GWC376" s="376"/>
      <c r="GWD376" s="388"/>
      <c r="GWE376" s="388"/>
      <c r="GWF376" s="388"/>
      <c r="GWG376" s="388"/>
      <c r="GWH376" s="388"/>
      <c r="GWI376" s="376"/>
      <c r="GWJ376" s="388"/>
      <c r="GWK376" s="376"/>
      <c r="GWL376" s="376"/>
      <c r="GWM376" s="393"/>
      <c r="GWN376" s="385"/>
      <c r="GWO376" s="385"/>
      <c r="GWP376" s="386"/>
      <c r="GWQ376" s="386"/>
      <c r="GWR376" s="386"/>
      <c r="GWS376" s="387"/>
      <c r="GWT376" s="387"/>
      <c r="GWU376" s="387"/>
      <c r="GWV376" s="386"/>
      <c r="GWW376" s="386"/>
      <c r="GWX376" s="386"/>
      <c r="GWY376" s="386"/>
      <c r="GWZ376" s="387"/>
      <c r="GXA376" s="388"/>
      <c r="GXB376" s="388"/>
      <c r="GXC376" s="376"/>
      <c r="GXD376" s="388"/>
      <c r="GXE376" s="388"/>
      <c r="GXF376" s="388"/>
      <c r="GXG376" s="388"/>
      <c r="GXH376" s="388"/>
      <c r="GXI376" s="376"/>
      <c r="GXJ376" s="388"/>
      <c r="GXK376" s="388"/>
      <c r="GXL376" s="388"/>
      <c r="GXM376" s="388"/>
      <c r="GXN376" s="388"/>
      <c r="GXO376" s="376"/>
      <c r="GXP376" s="388"/>
      <c r="GXQ376" s="376"/>
      <c r="GXR376" s="376"/>
      <c r="GXS376" s="393"/>
      <c r="GXT376" s="385"/>
      <c r="GXU376" s="385"/>
      <c r="GXV376" s="386"/>
      <c r="GXW376" s="386"/>
      <c r="GXX376" s="386"/>
      <c r="GXY376" s="387"/>
      <c r="GXZ376" s="387"/>
      <c r="GYA376" s="387"/>
      <c r="GYB376" s="386"/>
      <c r="GYC376" s="386"/>
      <c r="GYD376" s="386"/>
      <c r="GYE376" s="386"/>
      <c r="GYF376" s="387"/>
      <c r="GYG376" s="388"/>
      <c r="GYH376" s="388"/>
      <c r="GYI376" s="376"/>
      <c r="GYJ376" s="388"/>
      <c r="GYK376" s="388"/>
      <c r="GYL376" s="388"/>
      <c r="GYM376" s="388"/>
      <c r="GYN376" s="388"/>
      <c r="GYO376" s="376"/>
      <c r="GYP376" s="388"/>
      <c r="GYQ376" s="388"/>
      <c r="GYR376" s="388"/>
      <c r="GYS376" s="388"/>
      <c r="GYT376" s="388"/>
      <c r="GYU376" s="376"/>
      <c r="GYV376" s="388"/>
      <c r="GYW376" s="376"/>
      <c r="GYX376" s="376"/>
      <c r="GYY376" s="393"/>
      <c r="GYZ376" s="385"/>
      <c r="GZA376" s="385"/>
      <c r="GZB376" s="386"/>
      <c r="GZC376" s="386"/>
      <c r="GZD376" s="386"/>
      <c r="GZE376" s="387"/>
      <c r="GZF376" s="387"/>
      <c r="GZG376" s="387"/>
      <c r="GZH376" s="386"/>
      <c r="GZI376" s="386"/>
      <c r="GZJ376" s="386"/>
      <c r="GZK376" s="386"/>
      <c r="GZL376" s="387"/>
      <c r="GZM376" s="388"/>
      <c r="GZN376" s="388"/>
      <c r="GZO376" s="376"/>
      <c r="GZP376" s="388"/>
      <c r="GZQ376" s="388"/>
      <c r="GZR376" s="388"/>
      <c r="GZS376" s="388"/>
      <c r="GZT376" s="388"/>
      <c r="GZU376" s="376"/>
      <c r="GZV376" s="388"/>
      <c r="GZW376" s="388"/>
      <c r="GZX376" s="388"/>
      <c r="GZY376" s="388"/>
      <c r="GZZ376" s="388"/>
      <c r="HAA376" s="376"/>
      <c r="HAB376" s="388"/>
      <c r="HAC376" s="376"/>
      <c r="HAD376" s="376"/>
      <c r="HAE376" s="393"/>
      <c r="HAF376" s="385"/>
      <c r="HAG376" s="385"/>
      <c r="HAH376" s="386"/>
      <c r="HAI376" s="386"/>
      <c r="HAJ376" s="386"/>
      <c r="HAK376" s="387"/>
      <c r="HAL376" s="387"/>
      <c r="HAM376" s="387"/>
      <c r="HAN376" s="386"/>
      <c r="HAO376" s="386"/>
      <c r="HAP376" s="386"/>
      <c r="HAQ376" s="386"/>
      <c r="HAR376" s="387"/>
      <c r="HAS376" s="388"/>
      <c r="HAT376" s="388"/>
      <c r="HAU376" s="376"/>
      <c r="HAV376" s="388"/>
      <c r="HAW376" s="388"/>
      <c r="HAX376" s="388"/>
      <c r="HAY376" s="388"/>
      <c r="HAZ376" s="388"/>
      <c r="HBA376" s="376"/>
      <c r="HBB376" s="388"/>
      <c r="HBC376" s="388"/>
      <c r="HBD376" s="388"/>
      <c r="HBE376" s="388"/>
      <c r="HBF376" s="388"/>
      <c r="HBG376" s="376"/>
      <c r="HBH376" s="388"/>
      <c r="HBI376" s="376"/>
      <c r="HBJ376" s="376"/>
      <c r="HBK376" s="393"/>
      <c r="HBL376" s="385"/>
      <c r="HBM376" s="385"/>
      <c r="HBN376" s="386"/>
      <c r="HBO376" s="386"/>
      <c r="HBP376" s="386"/>
      <c r="HBQ376" s="387"/>
      <c r="HBR376" s="387"/>
      <c r="HBS376" s="387"/>
      <c r="HBT376" s="386"/>
      <c r="HBU376" s="386"/>
      <c r="HBV376" s="386"/>
      <c r="HBW376" s="386"/>
      <c r="HBX376" s="387"/>
      <c r="HBY376" s="388"/>
      <c r="HBZ376" s="388"/>
      <c r="HCA376" s="376"/>
      <c r="HCB376" s="388"/>
      <c r="HCC376" s="388"/>
      <c r="HCD376" s="388"/>
      <c r="HCE376" s="388"/>
      <c r="HCF376" s="388"/>
      <c r="HCG376" s="376"/>
      <c r="HCH376" s="388"/>
      <c r="HCI376" s="388"/>
      <c r="HCJ376" s="388"/>
      <c r="HCK376" s="388"/>
      <c r="HCL376" s="388"/>
      <c r="HCM376" s="376"/>
      <c r="HCN376" s="388"/>
      <c r="HCO376" s="376"/>
      <c r="HCP376" s="376"/>
      <c r="HCQ376" s="393"/>
      <c r="HCR376" s="385"/>
      <c r="HCS376" s="385"/>
      <c r="HCT376" s="386"/>
      <c r="HCU376" s="386"/>
      <c r="HCV376" s="386"/>
      <c r="HCW376" s="387"/>
      <c r="HCX376" s="387"/>
      <c r="HCY376" s="387"/>
      <c r="HCZ376" s="386"/>
      <c r="HDA376" s="386"/>
      <c r="HDB376" s="386"/>
      <c r="HDC376" s="386"/>
      <c r="HDD376" s="387"/>
      <c r="HDE376" s="388"/>
      <c r="HDF376" s="388"/>
      <c r="HDG376" s="376"/>
      <c r="HDH376" s="388"/>
      <c r="HDI376" s="388"/>
      <c r="HDJ376" s="388"/>
      <c r="HDK376" s="388"/>
      <c r="HDL376" s="388"/>
      <c r="HDM376" s="376"/>
      <c r="HDN376" s="388"/>
      <c r="HDO376" s="388"/>
      <c r="HDP376" s="388"/>
      <c r="HDQ376" s="388"/>
      <c r="HDR376" s="388"/>
      <c r="HDS376" s="376"/>
      <c r="HDT376" s="388"/>
      <c r="HDU376" s="376"/>
      <c r="HDV376" s="376"/>
      <c r="HDW376" s="393"/>
      <c r="HDX376" s="385"/>
      <c r="HDY376" s="385"/>
      <c r="HDZ376" s="386"/>
      <c r="HEA376" s="386"/>
      <c r="HEB376" s="386"/>
      <c r="HEC376" s="387"/>
      <c r="HED376" s="387"/>
      <c r="HEE376" s="387"/>
      <c r="HEF376" s="386"/>
      <c r="HEG376" s="386"/>
      <c r="HEH376" s="386"/>
      <c r="HEI376" s="386"/>
      <c r="HEJ376" s="387"/>
      <c r="HEK376" s="388"/>
      <c r="HEL376" s="388"/>
      <c r="HEM376" s="376"/>
      <c r="HEN376" s="388"/>
      <c r="HEO376" s="388"/>
      <c r="HEP376" s="388"/>
      <c r="HEQ376" s="388"/>
      <c r="HER376" s="388"/>
      <c r="HES376" s="376"/>
      <c r="HET376" s="388"/>
      <c r="HEU376" s="388"/>
      <c r="HEV376" s="388"/>
      <c r="HEW376" s="388"/>
      <c r="HEX376" s="388"/>
      <c r="HEY376" s="376"/>
      <c r="HEZ376" s="388"/>
      <c r="HFA376" s="376"/>
      <c r="HFB376" s="376"/>
      <c r="HFC376" s="393"/>
      <c r="HFD376" s="385"/>
      <c r="HFE376" s="385"/>
      <c r="HFF376" s="386"/>
      <c r="HFG376" s="386"/>
      <c r="HFH376" s="386"/>
      <c r="HFI376" s="387"/>
      <c r="HFJ376" s="387"/>
      <c r="HFK376" s="387"/>
      <c r="HFL376" s="386"/>
      <c r="HFM376" s="386"/>
      <c r="HFN376" s="386"/>
      <c r="HFO376" s="386"/>
      <c r="HFP376" s="387"/>
      <c r="HFQ376" s="388"/>
      <c r="HFR376" s="388"/>
      <c r="HFS376" s="376"/>
      <c r="HFT376" s="388"/>
      <c r="HFU376" s="388"/>
      <c r="HFV376" s="388"/>
      <c r="HFW376" s="388"/>
      <c r="HFX376" s="388"/>
      <c r="HFY376" s="376"/>
      <c r="HFZ376" s="388"/>
      <c r="HGA376" s="388"/>
      <c r="HGB376" s="388"/>
      <c r="HGC376" s="388"/>
      <c r="HGD376" s="388"/>
      <c r="HGE376" s="376"/>
      <c r="HGF376" s="388"/>
      <c r="HGG376" s="376"/>
      <c r="HGH376" s="376"/>
      <c r="HGI376" s="393"/>
      <c r="HGJ376" s="385"/>
      <c r="HGK376" s="385"/>
      <c r="HGL376" s="386"/>
      <c r="HGM376" s="386"/>
      <c r="HGN376" s="386"/>
      <c r="HGO376" s="387"/>
      <c r="HGP376" s="387"/>
      <c r="HGQ376" s="387"/>
      <c r="HGR376" s="386"/>
      <c r="HGS376" s="386"/>
      <c r="HGT376" s="386"/>
      <c r="HGU376" s="386"/>
      <c r="HGV376" s="387"/>
      <c r="HGW376" s="388"/>
      <c r="HGX376" s="388"/>
      <c r="HGY376" s="376"/>
      <c r="HGZ376" s="388"/>
      <c r="HHA376" s="388"/>
      <c r="HHB376" s="388"/>
      <c r="HHC376" s="388"/>
      <c r="HHD376" s="388"/>
      <c r="HHE376" s="376"/>
      <c r="HHF376" s="388"/>
      <c r="HHG376" s="388"/>
      <c r="HHH376" s="388"/>
      <c r="HHI376" s="388"/>
      <c r="HHJ376" s="388"/>
      <c r="HHK376" s="376"/>
      <c r="HHL376" s="388"/>
      <c r="HHM376" s="376"/>
      <c r="HHN376" s="376"/>
      <c r="HHO376" s="393"/>
      <c r="HHP376" s="385"/>
      <c r="HHQ376" s="385"/>
      <c r="HHR376" s="386"/>
      <c r="HHS376" s="386"/>
      <c r="HHT376" s="386"/>
      <c r="HHU376" s="387"/>
      <c r="HHV376" s="387"/>
      <c r="HHW376" s="387"/>
      <c r="HHX376" s="386"/>
      <c r="HHY376" s="386"/>
      <c r="HHZ376" s="386"/>
      <c r="HIA376" s="386"/>
      <c r="HIB376" s="387"/>
      <c r="HIC376" s="388"/>
      <c r="HID376" s="388"/>
      <c r="HIE376" s="376"/>
      <c r="HIF376" s="388"/>
      <c r="HIG376" s="388"/>
      <c r="HIH376" s="388"/>
      <c r="HII376" s="388"/>
      <c r="HIJ376" s="388"/>
      <c r="HIK376" s="376"/>
      <c r="HIL376" s="388"/>
      <c r="HIM376" s="388"/>
      <c r="HIN376" s="388"/>
      <c r="HIO376" s="388"/>
      <c r="HIP376" s="388"/>
      <c r="HIQ376" s="376"/>
      <c r="HIR376" s="388"/>
      <c r="HIS376" s="376"/>
      <c r="HIT376" s="376"/>
      <c r="HIU376" s="393"/>
      <c r="HIV376" s="385"/>
      <c r="HIW376" s="385"/>
      <c r="HIX376" s="386"/>
      <c r="HIY376" s="386"/>
      <c r="HIZ376" s="386"/>
      <c r="HJA376" s="387"/>
      <c r="HJB376" s="387"/>
      <c r="HJC376" s="387"/>
      <c r="HJD376" s="386"/>
      <c r="HJE376" s="386"/>
      <c r="HJF376" s="386"/>
      <c r="HJG376" s="386"/>
      <c r="HJH376" s="387"/>
      <c r="HJI376" s="388"/>
      <c r="HJJ376" s="388"/>
      <c r="HJK376" s="376"/>
      <c r="HJL376" s="388"/>
      <c r="HJM376" s="388"/>
      <c r="HJN376" s="388"/>
      <c r="HJO376" s="388"/>
      <c r="HJP376" s="388"/>
      <c r="HJQ376" s="376"/>
      <c r="HJR376" s="388"/>
      <c r="HJS376" s="388"/>
      <c r="HJT376" s="388"/>
      <c r="HJU376" s="388"/>
      <c r="HJV376" s="388"/>
      <c r="HJW376" s="376"/>
      <c r="HJX376" s="388"/>
      <c r="HJY376" s="376"/>
      <c r="HJZ376" s="376"/>
      <c r="HKA376" s="393"/>
      <c r="HKB376" s="385"/>
      <c r="HKC376" s="385"/>
      <c r="HKD376" s="386"/>
      <c r="HKE376" s="386"/>
      <c r="HKF376" s="386"/>
      <c r="HKG376" s="387"/>
      <c r="HKH376" s="387"/>
      <c r="HKI376" s="387"/>
      <c r="HKJ376" s="386"/>
      <c r="HKK376" s="386"/>
      <c r="HKL376" s="386"/>
      <c r="HKM376" s="386"/>
      <c r="HKN376" s="387"/>
      <c r="HKO376" s="388"/>
      <c r="HKP376" s="388"/>
      <c r="HKQ376" s="376"/>
      <c r="HKR376" s="388"/>
      <c r="HKS376" s="388"/>
      <c r="HKT376" s="388"/>
      <c r="HKU376" s="388"/>
      <c r="HKV376" s="388"/>
      <c r="HKW376" s="376"/>
      <c r="HKX376" s="388"/>
      <c r="HKY376" s="388"/>
      <c r="HKZ376" s="388"/>
      <c r="HLA376" s="388"/>
      <c r="HLB376" s="388"/>
      <c r="HLC376" s="376"/>
      <c r="HLD376" s="388"/>
      <c r="HLE376" s="376"/>
      <c r="HLF376" s="376"/>
      <c r="HLG376" s="393"/>
      <c r="HLH376" s="385"/>
      <c r="HLI376" s="385"/>
      <c r="HLJ376" s="386"/>
      <c r="HLK376" s="386"/>
      <c r="HLL376" s="386"/>
      <c r="HLM376" s="387"/>
      <c r="HLN376" s="387"/>
      <c r="HLO376" s="387"/>
      <c r="HLP376" s="386"/>
      <c r="HLQ376" s="386"/>
      <c r="HLR376" s="386"/>
      <c r="HLS376" s="386"/>
      <c r="HLT376" s="387"/>
      <c r="HLU376" s="388"/>
      <c r="HLV376" s="388"/>
      <c r="HLW376" s="376"/>
      <c r="HLX376" s="388"/>
      <c r="HLY376" s="388"/>
      <c r="HLZ376" s="388"/>
      <c r="HMA376" s="388"/>
      <c r="HMB376" s="388"/>
      <c r="HMC376" s="376"/>
      <c r="HMD376" s="388"/>
      <c r="HME376" s="388"/>
      <c r="HMF376" s="388"/>
      <c r="HMG376" s="388"/>
      <c r="HMH376" s="388"/>
      <c r="HMI376" s="376"/>
      <c r="HMJ376" s="388"/>
      <c r="HMK376" s="376"/>
      <c r="HML376" s="376"/>
      <c r="HMM376" s="393"/>
      <c r="HMN376" s="385"/>
      <c r="HMO376" s="385"/>
      <c r="HMP376" s="386"/>
      <c r="HMQ376" s="386"/>
      <c r="HMR376" s="386"/>
      <c r="HMS376" s="387"/>
      <c r="HMT376" s="387"/>
      <c r="HMU376" s="387"/>
      <c r="HMV376" s="386"/>
      <c r="HMW376" s="386"/>
      <c r="HMX376" s="386"/>
      <c r="HMY376" s="386"/>
      <c r="HMZ376" s="387"/>
      <c r="HNA376" s="388"/>
      <c r="HNB376" s="388"/>
      <c r="HNC376" s="376"/>
      <c r="HND376" s="388"/>
      <c r="HNE376" s="388"/>
      <c r="HNF376" s="388"/>
      <c r="HNG376" s="388"/>
      <c r="HNH376" s="388"/>
      <c r="HNI376" s="376"/>
      <c r="HNJ376" s="388"/>
      <c r="HNK376" s="388"/>
      <c r="HNL376" s="388"/>
      <c r="HNM376" s="388"/>
      <c r="HNN376" s="388"/>
      <c r="HNO376" s="376"/>
      <c r="HNP376" s="388"/>
      <c r="HNQ376" s="376"/>
      <c r="HNR376" s="376"/>
      <c r="HNS376" s="393"/>
      <c r="HNT376" s="385"/>
      <c r="HNU376" s="385"/>
      <c r="HNV376" s="386"/>
      <c r="HNW376" s="386"/>
      <c r="HNX376" s="386"/>
      <c r="HNY376" s="387"/>
      <c r="HNZ376" s="387"/>
      <c r="HOA376" s="387"/>
      <c r="HOB376" s="386"/>
      <c r="HOC376" s="386"/>
      <c r="HOD376" s="386"/>
      <c r="HOE376" s="386"/>
      <c r="HOF376" s="387"/>
      <c r="HOG376" s="388"/>
      <c r="HOH376" s="388"/>
      <c r="HOI376" s="376"/>
      <c r="HOJ376" s="388"/>
      <c r="HOK376" s="388"/>
      <c r="HOL376" s="388"/>
      <c r="HOM376" s="388"/>
      <c r="HON376" s="388"/>
      <c r="HOO376" s="376"/>
      <c r="HOP376" s="388"/>
      <c r="HOQ376" s="388"/>
      <c r="HOR376" s="388"/>
      <c r="HOS376" s="388"/>
      <c r="HOT376" s="388"/>
      <c r="HOU376" s="376"/>
      <c r="HOV376" s="388"/>
      <c r="HOW376" s="376"/>
      <c r="HOX376" s="376"/>
      <c r="HOY376" s="393"/>
      <c r="HOZ376" s="385"/>
      <c r="HPA376" s="385"/>
      <c r="HPB376" s="386"/>
      <c r="HPC376" s="386"/>
      <c r="HPD376" s="386"/>
      <c r="HPE376" s="387"/>
      <c r="HPF376" s="387"/>
      <c r="HPG376" s="387"/>
      <c r="HPH376" s="386"/>
      <c r="HPI376" s="386"/>
      <c r="HPJ376" s="386"/>
      <c r="HPK376" s="386"/>
      <c r="HPL376" s="387"/>
      <c r="HPM376" s="388"/>
      <c r="HPN376" s="388"/>
      <c r="HPO376" s="376"/>
      <c r="HPP376" s="388"/>
      <c r="HPQ376" s="388"/>
      <c r="HPR376" s="388"/>
      <c r="HPS376" s="388"/>
      <c r="HPT376" s="388"/>
      <c r="HPU376" s="376"/>
      <c r="HPV376" s="388"/>
      <c r="HPW376" s="388"/>
      <c r="HPX376" s="388"/>
      <c r="HPY376" s="388"/>
      <c r="HPZ376" s="388"/>
      <c r="HQA376" s="376"/>
      <c r="HQB376" s="388"/>
      <c r="HQC376" s="376"/>
      <c r="HQD376" s="376"/>
      <c r="HQE376" s="393"/>
      <c r="HQF376" s="385"/>
      <c r="HQG376" s="385"/>
      <c r="HQH376" s="386"/>
      <c r="HQI376" s="386"/>
      <c r="HQJ376" s="386"/>
      <c r="HQK376" s="387"/>
      <c r="HQL376" s="387"/>
      <c r="HQM376" s="387"/>
      <c r="HQN376" s="386"/>
      <c r="HQO376" s="386"/>
      <c r="HQP376" s="386"/>
      <c r="HQQ376" s="386"/>
      <c r="HQR376" s="387"/>
      <c r="HQS376" s="388"/>
      <c r="HQT376" s="388"/>
      <c r="HQU376" s="376"/>
      <c r="HQV376" s="388"/>
      <c r="HQW376" s="388"/>
      <c r="HQX376" s="388"/>
      <c r="HQY376" s="388"/>
      <c r="HQZ376" s="388"/>
      <c r="HRA376" s="376"/>
      <c r="HRB376" s="388"/>
      <c r="HRC376" s="388"/>
      <c r="HRD376" s="388"/>
      <c r="HRE376" s="388"/>
      <c r="HRF376" s="388"/>
      <c r="HRG376" s="376"/>
      <c r="HRH376" s="388"/>
      <c r="HRI376" s="376"/>
      <c r="HRJ376" s="376"/>
      <c r="HRK376" s="393"/>
      <c r="HRL376" s="385"/>
      <c r="HRM376" s="385"/>
      <c r="HRN376" s="386"/>
      <c r="HRO376" s="386"/>
      <c r="HRP376" s="386"/>
      <c r="HRQ376" s="387"/>
      <c r="HRR376" s="387"/>
      <c r="HRS376" s="387"/>
      <c r="HRT376" s="386"/>
      <c r="HRU376" s="386"/>
      <c r="HRV376" s="386"/>
      <c r="HRW376" s="386"/>
      <c r="HRX376" s="387"/>
      <c r="HRY376" s="388"/>
      <c r="HRZ376" s="388"/>
      <c r="HSA376" s="376"/>
      <c r="HSB376" s="388"/>
      <c r="HSC376" s="388"/>
      <c r="HSD376" s="388"/>
      <c r="HSE376" s="388"/>
      <c r="HSF376" s="388"/>
      <c r="HSG376" s="376"/>
      <c r="HSH376" s="388"/>
      <c r="HSI376" s="388"/>
      <c r="HSJ376" s="388"/>
      <c r="HSK376" s="388"/>
      <c r="HSL376" s="388"/>
      <c r="HSM376" s="376"/>
      <c r="HSN376" s="388"/>
      <c r="HSO376" s="376"/>
      <c r="HSP376" s="376"/>
      <c r="HSQ376" s="393"/>
      <c r="HSR376" s="385"/>
      <c r="HSS376" s="385"/>
      <c r="HST376" s="386"/>
      <c r="HSU376" s="386"/>
      <c r="HSV376" s="386"/>
      <c r="HSW376" s="387"/>
      <c r="HSX376" s="387"/>
      <c r="HSY376" s="387"/>
      <c r="HSZ376" s="386"/>
      <c r="HTA376" s="386"/>
      <c r="HTB376" s="386"/>
      <c r="HTC376" s="386"/>
      <c r="HTD376" s="387"/>
      <c r="HTE376" s="388"/>
      <c r="HTF376" s="388"/>
      <c r="HTG376" s="376"/>
      <c r="HTH376" s="388"/>
      <c r="HTI376" s="388"/>
      <c r="HTJ376" s="388"/>
      <c r="HTK376" s="388"/>
      <c r="HTL376" s="388"/>
      <c r="HTM376" s="376"/>
      <c r="HTN376" s="388"/>
      <c r="HTO376" s="388"/>
      <c r="HTP376" s="388"/>
      <c r="HTQ376" s="388"/>
      <c r="HTR376" s="388"/>
      <c r="HTS376" s="376"/>
      <c r="HTT376" s="388"/>
      <c r="HTU376" s="376"/>
      <c r="HTV376" s="376"/>
      <c r="HTW376" s="393"/>
      <c r="HTX376" s="385"/>
      <c r="HTY376" s="385"/>
      <c r="HTZ376" s="386"/>
      <c r="HUA376" s="386"/>
      <c r="HUB376" s="386"/>
      <c r="HUC376" s="387"/>
      <c r="HUD376" s="387"/>
      <c r="HUE376" s="387"/>
      <c r="HUF376" s="386"/>
      <c r="HUG376" s="386"/>
      <c r="HUH376" s="386"/>
      <c r="HUI376" s="386"/>
      <c r="HUJ376" s="387"/>
      <c r="HUK376" s="388"/>
      <c r="HUL376" s="388"/>
      <c r="HUM376" s="376"/>
      <c r="HUN376" s="388"/>
      <c r="HUO376" s="388"/>
      <c r="HUP376" s="388"/>
      <c r="HUQ376" s="388"/>
      <c r="HUR376" s="388"/>
      <c r="HUS376" s="376"/>
      <c r="HUT376" s="388"/>
      <c r="HUU376" s="388"/>
      <c r="HUV376" s="388"/>
      <c r="HUW376" s="388"/>
      <c r="HUX376" s="388"/>
      <c r="HUY376" s="376"/>
      <c r="HUZ376" s="388"/>
      <c r="HVA376" s="376"/>
      <c r="HVB376" s="376"/>
      <c r="HVC376" s="393"/>
      <c r="HVD376" s="385"/>
      <c r="HVE376" s="385"/>
      <c r="HVF376" s="386"/>
      <c r="HVG376" s="386"/>
      <c r="HVH376" s="386"/>
      <c r="HVI376" s="387"/>
      <c r="HVJ376" s="387"/>
      <c r="HVK376" s="387"/>
      <c r="HVL376" s="386"/>
      <c r="HVM376" s="386"/>
      <c r="HVN376" s="386"/>
      <c r="HVO376" s="386"/>
      <c r="HVP376" s="387"/>
      <c r="HVQ376" s="388"/>
      <c r="HVR376" s="388"/>
      <c r="HVS376" s="376"/>
      <c r="HVT376" s="388"/>
      <c r="HVU376" s="388"/>
      <c r="HVV376" s="388"/>
      <c r="HVW376" s="388"/>
      <c r="HVX376" s="388"/>
      <c r="HVY376" s="376"/>
      <c r="HVZ376" s="388"/>
      <c r="HWA376" s="388"/>
      <c r="HWB376" s="388"/>
      <c r="HWC376" s="388"/>
      <c r="HWD376" s="388"/>
      <c r="HWE376" s="376"/>
      <c r="HWF376" s="388"/>
      <c r="HWG376" s="376"/>
      <c r="HWH376" s="376"/>
      <c r="HWI376" s="393"/>
      <c r="HWJ376" s="385"/>
      <c r="HWK376" s="385"/>
      <c r="HWL376" s="386"/>
      <c r="HWM376" s="386"/>
      <c r="HWN376" s="386"/>
      <c r="HWO376" s="387"/>
      <c r="HWP376" s="387"/>
      <c r="HWQ376" s="387"/>
      <c r="HWR376" s="386"/>
      <c r="HWS376" s="386"/>
      <c r="HWT376" s="386"/>
      <c r="HWU376" s="386"/>
      <c r="HWV376" s="387"/>
      <c r="HWW376" s="388"/>
      <c r="HWX376" s="388"/>
      <c r="HWY376" s="376"/>
      <c r="HWZ376" s="388"/>
      <c r="HXA376" s="388"/>
      <c r="HXB376" s="388"/>
      <c r="HXC376" s="388"/>
      <c r="HXD376" s="388"/>
      <c r="HXE376" s="376"/>
      <c r="HXF376" s="388"/>
      <c r="HXG376" s="388"/>
      <c r="HXH376" s="388"/>
      <c r="HXI376" s="388"/>
      <c r="HXJ376" s="388"/>
      <c r="HXK376" s="376"/>
      <c r="HXL376" s="388"/>
      <c r="HXM376" s="376"/>
      <c r="HXN376" s="376"/>
      <c r="HXO376" s="393"/>
      <c r="HXP376" s="385"/>
      <c r="HXQ376" s="385"/>
      <c r="HXR376" s="386"/>
      <c r="HXS376" s="386"/>
      <c r="HXT376" s="386"/>
      <c r="HXU376" s="387"/>
      <c r="HXV376" s="387"/>
      <c r="HXW376" s="387"/>
      <c r="HXX376" s="386"/>
      <c r="HXY376" s="386"/>
      <c r="HXZ376" s="386"/>
      <c r="HYA376" s="386"/>
      <c r="HYB376" s="387"/>
      <c r="HYC376" s="388"/>
      <c r="HYD376" s="388"/>
      <c r="HYE376" s="376"/>
      <c r="HYF376" s="388"/>
      <c r="HYG376" s="388"/>
      <c r="HYH376" s="388"/>
      <c r="HYI376" s="388"/>
      <c r="HYJ376" s="388"/>
      <c r="HYK376" s="376"/>
      <c r="HYL376" s="388"/>
      <c r="HYM376" s="388"/>
      <c r="HYN376" s="388"/>
      <c r="HYO376" s="388"/>
      <c r="HYP376" s="388"/>
      <c r="HYQ376" s="376"/>
      <c r="HYR376" s="388"/>
      <c r="HYS376" s="376"/>
      <c r="HYT376" s="376"/>
      <c r="HYU376" s="393"/>
      <c r="HYV376" s="385"/>
      <c r="HYW376" s="385"/>
      <c r="HYX376" s="386"/>
      <c r="HYY376" s="386"/>
      <c r="HYZ376" s="386"/>
      <c r="HZA376" s="387"/>
      <c r="HZB376" s="387"/>
      <c r="HZC376" s="387"/>
      <c r="HZD376" s="386"/>
      <c r="HZE376" s="386"/>
      <c r="HZF376" s="386"/>
      <c r="HZG376" s="386"/>
      <c r="HZH376" s="387"/>
      <c r="HZI376" s="388"/>
      <c r="HZJ376" s="388"/>
      <c r="HZK376" s="376"/>
      <c r="HZL376" s="388"/>
      <c r="HZM376" s="388"/>
      <c r="HZN376" s="388"/>
      <c r="HZO376" s="388"/>
      <c r="HZP376" s="388"/>
      <c r="HZQ376" s="376"/>
      <c r="HZR376" s="388"/>
      <c r="HZS376" s="388"/>
      <c r="HZT376" s="388"/>
      <c r="HZU376" s="388"/>
      <c r="HZV376" s="388"/>
      <c r="HZW376" s="376"/>
      <c r="HZX376" s="388"/>
      <c r="HZY376" s="376"/>
      <c r="HZZ376" s="376"/>
      <c r="IAA376" s="393"/>
      <c r="IAB376" s="385"/>
      <c r="IAC376" s="385"/>
      <c r="IAD376" s="386"/>
      <c r="IAE376" s="386"/>
      <c r="IAF376" s="386"/>
      <c r="IAG376" s="387"/>
      <c r="IAH376" s="387"/>
      <c r="IAI376" s="387"/>
      <c r="IAJ376" s="386"/>
      <c r="IAK376" s="386"/>
      <c r="IAL376" s="386"/>
      <c r="IAM376" s="386"/>
      <c r="IAN376" s="387"/>
      <c r="IAO376" s="388"/>
      <c r="IAP376" s="388"/>
      <c r="IAQ376" s="376"/>
      <c r="IAR376" s="388"/>
      <c r="IAS376" s="388"/>
      <c r="IAT376" s="388"/>
      <c r="IAU376" s="388"/>
      <c r="IAV376" s="388"/>
      <c r="IAW376" s="376"/>
      <c r="IAX376" s="388"/>
      <c r="IAY376" s="388"/>
      <c r="IAZ376" s="388"/>
      <c r="IBA376" s="388"/>
      <c r="IBB376" s="388"/>
      <c r="IBC376" s="376"/>
      <c r="IBD376" s="388"/>
      <c r="IBE376" s="376"/>
      <c r="IBF376" s="376"/>
      <c r="IBG376" s="393"/>
      <c r="IBH376" s="385"/>
      <c r="IBI376" s="385"/>
      <c r="IBJ376" s="386"/>
      <c r="IBK376" s="386"/>
      <c r="IBL376" s="386"/>
      <c r="IBM376" s="387"/>
      <c r="IBN376" s="387"/>
      <c r="IBO376" s="387"/>
      <c r="IBP376" s="386"/>
      <c r="IBQ376" s="386"/>
      <c r="IBR376" s="386"/>
      <c r="IBS376" s="386"/>
      <c r="IBT376" s="387"/>
      <c r="IBU376" s="388"/>
      <c r="IBV376" s="388"/>
      <c r="IBW376" s="376"/>
      <c r="IBX376" s="388"/>
      <c r="IBY376" s="388"/>
      <c r="IBZ376" s="388"/>
      <c r="ICA376" s="388"/>
      <c r="ICB376" s="388"/>
      <c r="ICC376" s="376"/>
      <c r="ICD376" s="388"/>
      <c r="ICE376" s="388"/>
      <c r="ICF376" s="388"/>
      <c r="ICG376" s="388"/>
      <c r="ICH376" s="388"/>
      <c r="ICI376" s="376"/>
      <c r="ICJ376" s="388"/>
      <c r="ICK376" s="376"/>
      <c r="ICL376" s="376"/>
      <c r="ICM376" s="393"/>
      <c r="ICN376" s="385"/>
      <c r="ICO376" s="385"/>
      <c r="ICP376" s="386"/>
      <c r="ICQ376" s="386"/>
      <c r="ICR376" s="386"/>
      <c r="ICS376" s="387"/>
      <c r="ICT376" s="387"/>
      <c r="ICU376" s="387"/>
      <c r="ICV376" s="386"/>
      <c r="ICW376" s="386"/>
      <c r="ICX376" s="386"/>
      <c r="ICY376" s="386"/>
      <c r="ICZ376" s="387"/>
      <c r="IDA376" s="388"/>
      <c r="IDB376" s="388"/>
      <c r="IDC376" s="376"/>
      <c r="IDD376" s="388"/>
      <c r="IDE376" s="388"/>
      <c r="IDF376" s="388"/>
      <c r="IDG376" s="388"/>
      <c r="IDH376" s="388"/>
      <c r="IDI376" s="376"/>
      <c r="IDJ376" s="388"/>
      <c r="IDK376" s="388"/>
      <c r="IDL376" s="388"/>
      <c r="IDM376" s="388"/>
      <c r="IDN376" s="388"/>
      <c r="IDO376" s="376"/>
      <c r="IDP376" s="388"/>
      <c r="IDQ376" s="376"/>
      <c r="IDR376" s="376"/>
      <c r="IDS376" s="393"/>
      <c r="IDT376" s="385"/>
      <c r="IDU376" s="385"/>
      <c r="IDV376" s="386"/>
      <c r="IDW376" s="386"/>
      <c r="IDX376" s="386"/>
      <c r="IDY376" s="387"/>
      <c r="IDZ376" s="387"/>
      <c r="IEA376" s="387"/>
      <c r="IEB376" s="386"/>
      <c r="IEC376" s="386"/>
      <c r="IED376" s="386"/>
      <c r="IEE376" s="386"/>
      <c r="IEF376" s="387"/>
      <c r="IEG376" s="388"/>
      <c r="IEH376" s="388"/>
      <c r="IEI376" s="376"/>
      <c r="IEJ376" s="388"/>
      <c r="IEK376" s="388"/>
      <c r="IEL376" s="388"/>
      <c r="IEM376" s="388"/>
      <c r="IEN376" s="388"/>
      <c r="IEO376" s="376"/>
      <c r="IEP376" s="388"/>
      <c r="IEQ376" s="388"/>
      <c r="IER376" s="388"/>
      <c r="IES376" s="388"/>
      <c r="IET376" s="388"/>
      <c r="IEU376" s="376"/>
      <c r="IEV376" s="388"/>
      <c r="IEW376" s="376"/>
      <c r="IEX376" s="376"/>
      <c r="IEY376" s="393"/>
      <c r="IEZ376" s="385"/>
      <c r="IFA376" s="385"/>
      <c r="IFB376" s="386"/>
      <c r="IFC376" s="386"/>
      <c r="IFD376" s="386"/>
      <c r="IFE376" s="387"/>
      <c r="IFF376" s="387"/>
      <c r="IFG376" s="387"/>
      <c r="IFH376" s="386"/>
      <c r="IFI376" s="386"/>
      <c r="IFJ376" s="386"/>
      <c r="IFK376" s="386"/>
      <c r="IFL376" s="387"/>
      <c r="IFM376" s="388"/>
      <c r="IFN376" s="388"/>
      <c r="IFO376" s="376"/>
      <c r="IFP376" s="388"/>
      <c r="IFQ376" s="388"/>
      <c r="IFR376" s="388"/>
      <c r="IFS376" s="388"/>
      <c r="IFT376" s="388"/>
      <c r="IFU376" s="376"/>
      <c r="IFV376" s="388"/>
      <c r="IFW376" s="388"/>
      <c r="IFX376" s="388"/>
      <c r="IFY376" s="388"/>
      <c r="IFZ376" s="388"/>
      <c r="IGA376" s="376"/>
      <c r="IGB376" s="388"/>
      <c r="IGC376" s="376"/>
      <c r="IGD376" s="376"/>
      <c r="IGE376" s="393"/>
      <c r="IGF376" s="385"/>
      <c r="IGG376" s="385"/>
      <c r="IGH376" s="386"/>
      <c r="IGI376" s="386"/>
      <c r="IGJ376" s="386"/>
      <c r="IGK376" s="387"/>
      <c r="IGL376" s="387"/>
      <c r="IGM376" s="387"/>
      <c r="IGN376" s="386"/>
      <c r="IGO376" s="386"/>
      <c r="IGP376" s="386"/>
      <c r="IGQ376" s="386"/>
      <c r="IGR376" s="387"/>
      <c r="IGS376" s="388"/>
      <c r="IGT376" s="388"/>
      <c r="IGU376" s="376"/>
      <c r="IGV376" s="388"/>
      <c r="IGW376" s="388"/>
      <c r="IGX376" s="388"/>
      <c r="IGY376" s="388"/>
      <c r="IGZ376" s="388"/>
      <c r="IHA376" s="376"/>
      <c r="IHB376" s="388"/>
      <c r="IHC376" s="388"/>
      <c r="IHD376" s="388"/>
      <c r="IHE376" s="388"/>
      <c r="IHF376" s="388"/>
      <c r="IHG376" s="376"/>
      <c r="IHH376" s="388"/>
      <c r="IHI376" s="376"/>
      <c r="IHJ376" s="376"/>
      <c r="IHK376" s="393"/>
      <c r="IHL376" s="385"/>
      <c r="IHM376" s="385"/>
      <c r="IHN376" s="386"/>
      <c r="IHO376" s="386"/>
      <c r="IHP376" s="386"/>
      <c r="IHQ376" s="387"/>
      <c r="IHR376" s="387"/>
      <c r="IHS376" s="387"/>
      <c r="IHT376" s="386"/>
      <c r="IHU376" s="386"/>
      <c r="IHV376" s="386"/>
      <c r="IHW376" s="386"/>
      <c r="IHX376" s="387"/>
      <c r="IHY376" s="388"/>
      <c r="IHZ376" s="388"/>
      <c r="IIA376" s="376"/>
      <c r="IIB376" s="388"/>
      <c r="IIC376" s="388"/>
      <c r="IID376" s="388"/>
      <c r="IIE376" s="388"/>
      <c r="IIF376" s="388"/>
      <c r="IIG376" s="376"/>
      <c r="IIH376" s="388"/>
      <c r="III376" s="388"/>
      <c r="IIJ376" s="388"/>
      <c r="IIK376" s="388"/>
      <c r="IIL376" s="388"/>
      <c r="IIM376" s="376"/>
      <c r="IIN376" s="388"/>
      <c r="IIO376" s="376"/>
      <c r="IIP376" s="376"/>
      <c r="IIQ376" s="393"/>
      <c r="IIR376" s="385"/>
      <c r="IIS376" s="385"/>
      <c r="IIT376" s="386"/>
      <c r="IIU376" s="386"/>
      <c r="IIV376" s="386"/>
      <c r="IIW376" s="387"/>
      <c r="IIX376" s="387"/>
      <c r="IIY376" s="387"/>
      <c r="IIZ376" s="386"/>
      <c r="IJA376" s="386"/>
      <c r="IJB376" s="386"/>
      <c r="IJC376" s="386"/>
      <c r="IJD376" s="387"/>
      <c r="IJE376" s="388"/>
      <c r="IJF376" s="388"/>
      <c r="IJG376" s="376"/>
      <c r="IJH376" s="388"/>
      <c r="IJI376" s="388"/>
      <c r="IJJ376" s="388"/>
      <c r="IJK376" s="388"/>
      <c r="IJL376" s="388"/>
      <c r="IJM376" s="376"/>
      <c r="IJN376" s="388"/>
      <c r="IJO376" s="388"/>
      <c r="IJP376" s="388"/>
      <c r="IJQ376" s="388"/>
      <c r="IJR376" s="388"/>
      <c r="IJS376" s="376"/>
      <c r="IJT376" s="388"/>
      <c r="IJU376" s="376"/>
      <c r="IJV376" s="376"/>
      <c r="IJW376" s="393"/>
      <c r="IJX376" s="385"/>
      <c r="IJY376" s="385"/>
      <c r="IJZ376" s="386"/>
      <c r="IKA376" s="386"/>
      <c r="IKB376" s="386"/>
      <c r="IKC376" s="387"/>
      <c r="IKD376" s="387"/>
      <c r="IKE376" s="387"/>
      <c r="IKF376" s="386"/>
      <c r="IKG376" s="386"/>
      <c r="IKH376" s="386"/>
      <c r="IKI376" s="386"/>
      <c r="IKJ376" s="387"/>
      <c r="IKK376" s="388"/>
      <c r="IKL376" s="388"/>
      <c r="IKM376" s="376"/>
      <c r="IKN376" s="388"/>
      <c r="IKO376" s="388"/>
      <c r="IKP376" s="388"/>
      <c r="IKQ376" s="388"/>
      <c r="IKR376" s="388"/>
      <c r="IKS376" s="376"/>
      <c r="IKT376" s="388"/>
      <c r="IKU376" s="388"/>
      <c r="IKV376" s="388"/>
      <c r="IKW376" s="388"/>
      <c r="IKX376" s="388"/>
      <c r="IKY376" s="376"/>
      <c r="IKZ376" s="388"/>
      <c r="ILA376" s="376"/>
      <c r="ILB376" s="376"/>
      <c r="ILC376" s="393"/>
      <c r="ILD376" s="385"/>
      <c r="ILE376" s="385"/>
      <c r="ILF376" s="386"/>
      <c r="ILG376" s="386"/>
      <c r="ILH376" s="386"/>
      <c r="ILI376" s="387"/>
      <c r="ILJ376" s="387"/>
      <c r="ILK376" s="387"/>
      <c r="ILL376" s="386"/>
      <c r="ILM376" s="386"/>
      <c r="ILN376" s="386"/>
      <c r="ILO376" s="386"/>
      <c r="ILP376" s="387"/>
      <c r="ILQ376" s="388"/>
      <c r="ILR376" s="388"/>
      <c r="ILS376" s="376"/>
      <c r="ILT376" s="388"/>
      <c r="ILU376" s="388"/>
      <c r="ILV376" s="388"/>
      <c r="ILW376" s="388"/>
      <c r="ILX376" s="388"/>
      <c r="ILY376" s="376"/>
      <c r="ILZ376" s="388"/>
      <c r="IMA376" s="388"/>
      <c r="IMB376" s="388"/>
      <c r="IMC376" s="388"/>
      <c r="IMD376" s="388"/>
      <c r="IME376" s="376"/>
      <c r="IMF376" s="388"/>
      <c r="IMG376" s="376"/>
      <c r="IMH376" s="376"/>
      <c r="IMI376" s="393"/>
      <c r="IMJ376" s="385"/>
      <c r="IMK376" s="385"/>
      <c r="IML376" s="386"/>
      <c r="IMM376" s="386"/>
      <c r="IMN376" s="386"/>
      <c r="IMO376" s="387"/>
      <c r="IMP376" s="387"/>
      <c r="IMQ376" s="387"/>
      <c r="IMR376" s="386"/>
      <c r="IMS376" s="386"/>
      <c r="IMT376" s="386"/>
      <c r="IMU376" s="386"/>
      <c r="IMV376" s="387"/>
      <c r="IMW376" s="388"/>
      <c r="IMX376" s="388"/>
      <c r="IMY376" s="376"/>
      <c r="IMZ376" s="388"/>
      <c r="INA376" s="388"/>
      <c r="INB376" s="388"/>
      <c r="INC376" s="388"/>
      <c r="IND376" s="388"/>
      <c r="INE376" s="376"/>
      <c r="INF376" s="388"/>
      <c r="ING376" s="388"/>
      <c r="INH376" s="388"/>
      <c r="INI376" s="388"/>
      <c r="INJ376" s="388"/>
      <c r="INK376" s="376"/>
      <c r="INL376" s="388"/>
      <c r="INM376" s="376"/>
      <c r="INN376" s="376"/>
      <c r="INO376" s="393"/>
      <c r="INP376" s="385"/>
      <c r="INQ376" s="385"/>
      <c r="INR376" s="386"/>
      <c r="INS376" s="386"/>
      <c r="INT376" s="386"/>
      <c r="INU376" s="387"/>
      <c r="INV376" s="387"/>
      <c r="INW376" s="387"/>
      <c r="INX376" s="386"/>
      <c r="INY376" s="386"/>
      <c r="INZ376" s="386"/>
      <c r="IOA376" s="386"/>
      <c r="IOB376" s="387"/>
      <c r="IOC376" s="388"/>
      <c r="IOD376" s="388"/>
      <c r="IOE376" s="376"/>
      <c r="IOF376" s="388"/>
      <c r="IOG376" s="388"/>
      <c r="IOH376" s="388"/>
      <c r="IOI376" s="388"/>
      <c r="IOJ376" s="388"/>
      <c r="IOK376" s="376"/>
      <c r="IOL376" s="388"/>
      <c r="IOM376" s="388"/>
      <c r="ION376" s="388"/>
      <c r="IOO376" s="388"/>
      <c r="IOP376" s="388"/>
      <c r="IOQ376" s="376"/>
      <c r="IOR376" s="388"/>
      <c r="IOS376" s="376"/>
      <c r="IOT376" s="376"/>
      <c r="IOU376" s="393"/>
      <c r="IOV376" s="385"/>
      <c r="IOW376" s="385"/>
      <c r="IOX376" s="386"/>
      <c r="IOY376" s="386"/>
      <c r="IOZ376" s="386"/>
      <c r="IPA376" s="387"/>
      <c r="IPB376" s="387"/>
      <c r="IPC376" s="387"/>
      <c r="IPD376" s="386"/>
      <c r="IPE376" s="386"/>
      <c r="IPF376" s="386"/>
      <c r="IPG376" s="386"/>
      <c r="IPH376" s="387"/>
      <c r="IPI376" s="388"/>
      <c r="IPJ376" s="388"/>
      <c r="IPK376" s="376"/>
      <c r="IPL376" s="388"/>
      <c r="IPM376" s="388"/>
      <c r="IPN376" s="388"/>
      <c r="IPO376" s="388"/>
      <c r="IPP376" s="388"/>
      <c r="IPQ376" s="376"/>
      <c r="IPR376" s="388"/>
      <c r="IPS376" s="388"/>
      <c r="IPT376" s="388"/>
      <c r="IPU376" s="388"/>
      <c r="IPV376" s="388"/>
      <c r="IPW376" s="376"/>
      <c r="IPX376" s="388"/>
      <c r="IPY376" s="376"/>
      <c r="IPZ376" s="376"/>
      <c r="IQA376" s="393"/>
      <c r="IQB376" s="385"/>
      <c r="IQC376" s="385"/>
      <c r="IQD376" s="386"/>
      <c r="IQE376" s="386"/>
      <c r="IQF376" s="386"/>
      <c r="IQG376" s="387"/>
      <c r="IQH376" s="387"/>
      <c r="IQI376" s="387"/>
      <c r="IQJ376" s="386"/>
      <c r="IQK376" s="386"/>
      <c r="IQL376" s="386"/>
      <c r="IQM376" s="386"/>
      <c r="IQN376" s="387"/>
      <c r="IQO376" s="388"/>
      <c r="IQP376" s="388"/>
      <c r="IQQ376" s="376"/>
      <c r="IQR376" s="388"/>
      <c r="IQS376" s="388"/>
      <c r="IQT376" s="388"/>
      <c r="IQU376" s="388"/>
      <c r="IQV376" s="388"/>
      <c r="IQW376" s="376"/>
      <c r="IQX376" s="388"/>
      <c r="IQY376" s="388"/>
      <c r="IQZ376" s="388"/>
      <c r="IRA376" s="388"/>
      <c r="IRB376" s="388"/>
      <c r="IRC376" s="376"/>
      <c r="IRD376" s="388"/>
      <c r="IRE376" s="376"/>
      <c r="IRF376" s="376"/>
      <c r="IRG376" s="393"/>
      <c r="IRH376" s="385"/>
      <c r="IRI376" s="385"/>
      <c r="IRJ376" s="386"/>
      <c r="IRK376" s="386"/>
      <c r="IRL376" s="386"/>
      <c r="IRM376" s="387"/>
      <c r="IRN376" s="387"/>
      <c r="IRO376" s="387"/>
      <c r="IRP376" s="386"/>
      <c r="IRQ376" s="386"/>
      <c r="IRR376" s="386"/>
      <c r="IRS376" s="386"/>
      <c r="IRT376" s="387"/>
      <c r="IRU376" s="388"/>
      <c r="IRV376" s="388"/>
      <c r="IRW376" s="376"/>
      <c r="IRX376" s="388"/>
      <c r="IRY376" s="388"/>
      <c r="IRZ376" s="388"/>
      <c r="ISA376" s="388"/>
      <c r="ISB376" s="388"/>
      <c r="ISC376" s="376"/>
      <c r="ISD376" s="388"/>
      <c r="ISE376" s="388"/>
      <c r="ISF376" s="388"/>
      <c r="ISG376" s="388"/>
      <c r="ISH376" s="388"/>
      <c r="ISI376" s="376"/>
      <c r="ISJ376" s="388"/>
      <c r="ISK376" s="376"/>
      <c r="ISL376" s="376"/>
      <c r="ISM376" s="393"/>
      <c r="ISN376" s="385"/>
      <c r="ISO376" s="385"/>
      <c r="ISP376" s="386"/>
      <c r="ISQ376" s="386"/>
      <c r="ISR376" s="386"/>
      <c r="ISS376" s="387"/>
      <c r="IST376" s="387"/>
      <c r="ISU376" s="387"/>
      <c r="ISV376" s="386"/>
      <c r="ISW376" s="386"/>
      <c r="ISX376" s="386"/>
      <c r="ISY376" s="386"/>
      <c r="ISZ376" s="387"/>
      <c r="ITA376" s="388"/>
      <c r="ITB376" s="388"/>
      <c r="ITC376" s="376"/>
      <c r="ITD376" s="388"/>
      <c r="ITE376" s="388"/>
      <c r="ITF376" s="388"/>
      <c r="ITG376" s="388"/>
      <c r="ITH376" s="388"/>
      <c r="ITI376" s="376"/>
      <c r="ITJ376" s="388"/>
      <c r="ITK376" s="388"/>
      <c r="ITL376" s="388"/>
      <c r="ITM376" s="388"/>
      <c r="ITN376" s="388"/>
      <c r="ITO376" s="376"/>
      <c r="ITP376" s="388"/>
      <c r="ITQ376" s="376"/>
      <c r="ITR376" s="376"/>
      <c r="ITS376" s="393"/>
      <c r="ITT376" s="385"/>
      <c r="ITU376" s="385"/>
      <c r="ITV376" s="386"/>
      <c r="ITW376" s="386"/>
      <c r="ITX376" s="386"/>
      <c r="ITY376" s="387"/>
      <c r="ITZ376" s="387"/>
      <c r="IUA376" s="387"/>
      <c r="IUB376" s="386"/>
      <c r="IUC376" s="386"/>
      <c r="IUD376" s="386"/>
      <c r="IUE376" s="386"/>
      <c r="IUF376" s="387"/>
      <c r="IUG376" s="388"/>
      <c r="IUH376" s="388"/>
      <c r="IUI376" s="376"/>
      <c r="IUJ376" s="388"/>
      <c r="IUK376" s="388"/>
      <c r="IUL376" s="388"/>
      <c r="IUM376" s="388"/>
      <c r="IUN376" s="388"/>
      <c r="IUO376" s="376"/>
      <c r="IUP376" s="388"/>
      <c r="IUQ376" s="388"/>
      <c r="IUR376" s="388"/>
      <c r="IUS376" s="388"/>
      <c r="IUT376" s="388"/>
      <c r="IUU376" s="376"/>
      <c r="IUV376" s="388"/>
      <c r="IUW376" s="376"/>
      <c r="IUX376" s="376"/>
      <c r="IUY376" s="393"/>
      <c r="IUZ376" s="385"/>
      <c r="IVA376" s="385"/>
      <c r="IVB376" s="386"/>
      <c r="IVC376" s="386"/>
      <c r="IVD376" s="386"/>
      <c r="IVE376" s="387"/>
      <c r="IVF376" s="387"/>
      <c r="IVG376" s="387"/>
      <c r="IVH376" s="386"/>
      <c r="IVI376" s="386"/>
      <c r="IVJ376" s="386"/>
      <c r="IVK376" s="386"/>
      <c r="IVL376" s="387"/>
      <c r="IVM376" s="388"/>
      <c r="IVN376" s="388"/>
      <c r="IVO376" s="376"/>
      <c r="IVP376" s="388"/>
      <c r="IVQ376" s="388"/>
      <c r="IVR376" s="388"/>
      <c r="IVS376" s="388"/>
      <c r="IVT376" s="388"/>
      <c r="IVU376" s="376"/>
      <c r="IVV376" s="388"/>
      <c r="IVW376" s="388"/>
      <c r="IVX376" s="388"/>
      <c r="IVY376" s="388"/>
      <c r="IVZ376" s="388"/>
      <c r="IWA376" s="376"/>
      <c r="IWB376" s="388"/>
      <c r="IWC376" s="376"/>
      <c r="IWD376" s="376"/>
      <c r="IWE376" s="393"/>
      <c r="IWF376" s="385"/>
      <c r="IWG376" s="385"/>
      <c r="IWH376" s="386"/>
      <c r="IWI376" s="386"/>
      <c r="IWJ376" s="386"/>
      <c r="IWK376" s="387"/>
      <c r="IWL376" s="387"/>
      <c r="IWM376" s="387"/>
      <c r="IWN376" s="386"/>
      <c r="IWO376" s="386"/>
      <c r="IWP376" s="386"/>
      <c r="IWQ376" s="386"/>
      <c r="IWR376" s="387"/>
      <c r="IWS376" s="388"/>
      <c r="IWT376" s="388"/>
      <c r="IWU376" s="376"/>
      <c r="IWV376" s="388"/>
      <c r="IWW376" s="388"/>
      <c r="IWX376" s="388"/>
      <c r="IWY376" s="388"/>
      <c r="IWZ376" s="388"/>
      <c r="IXA376" s="376"/>
      <c r="IXB376" s="388"/>
      <c r="IXC376" s="388"/>
      <c r="IXD376" s="388"/>
      <c r="IXE376" s="388"/>
      <c r="IXF376" s="388"/>
      <c r="IXG376" s="376"/>
      <c r="IXH376" s="388"/>
      <c r="IXI376" s="376"/>
      <c r="IXJ376" s="376"/>
      <c r="IXK376" s="393"/>
      <c r="IXL376" s="385"/>
      <c r="IXM376" s="385"/>
      <c r="IXN376" s="386"/>
      <c r="IXO376" s="386"/>
      <c r="IXP376" s="386"/>
      <c r="IXQ376" s="387"/>
      <c r="IXR376" s="387"/>
      <c r="IXS376" s="387"/>
      <c r="IXT376" s="386"/>
      <c r="IXU376" s="386"/>
      <c r="IXV376" s="386"/>
      <c r="IXW376" s="386"/>
      <c r="IXX376" s="387"/>
      <c r="IXY376" s="388"/>
      <c r="IXZ376" s="388"/>
      <c r="IYA376" s="376"/>
      <c r="IYB376" s="388"/>
      <c r="IYC376" s="388"/>
      <c r="IYD376" s="388"/>
      <c r="IYE376" s="388"/>
      <c r="IYF376" s="388"/>
      <c r="IYG376" s="376"/>
      <c r="IYH376" s="388"/>
      <c r="IYI376" s="388"/>
      <c r="IYJ376" s="388"/>
      <c r="IYK376" s="388"/>
      <c r="IYL376" s="388"/>
      <c r="IYM376" s="376"/>
      <c r="IYN376" s="388"/>
      <c r="IYO376" s="376"/>
      <c r="IYP376" s="376"/>
      <c r="IYQ376" s="393"/>
      <c r="IYR376" s="385"/>
      <c r="IYS376" s="385"/>
      <c r="IYT376" s="386"/>
      <c r="IYU376" s="386"/>
      <c r="IYV376" s="386"/>
      <c r="IYW376" s="387"/>
      <c r="IYX376" s="387"/>
      <c r="IYY376" s="387"/>
      <c r="IYZ376" s="386"/>
      <c r="IZA376" s="386"/>
      <c r="IZB376" s="386"/>
      <c r="IZC376" s="386"/>
      <c r="IZD376" s="387"/>
      <c r="IZE376" s="388"/>
      <c r="IZF376" s="388"/>
      <c r="IZG376" s="376"/>
      <c r="IZH376" s="388"/>
      <c r="IZI376" s="388"/>
      <c r="IZJ376" s="388"/>
      <c r="IZK376" s="388"/>
      <c r="IZL376" s="388"/>
      <c r="IZM376" s="376"/>
      <c r="IZN376" s="388"/>
      <c r="IZO376" s="388"/>
      <c r="IZP376" s="388"/>
      <c r="IZQ376" s="388"/>
      <c r="IZR376" s="388"/>
      <c r="IZS376" s="376"/>
      <c r="IZT376" s="388"/>
      <c r="IZU376" s="376"/>
      <c r="IZV376" s="376"/>
      <c r="IZW376" s="393"/>
      <c r="IZX376" s="385"/>
      <c r="IZY376" s="385"/>
      <c r="IZZ376" s="386"/>
      <c r="JAA376" s="386"/>
      <c r="JAB376" s="386"/>
      <c r="JAC376" s="387"/>
      <c r="JAD376" s="387"/>
      <c r="JAE376" s="387"/>
      <c r="JAF376" s="386"/>
      <c r="JAG376" s="386"/>
      <c r="JAH376" s="386"/>
      <c r="JAI376" s="386"/>
      <c r="JAJ376" s="387"/>
      <c r="JAK376" s="388"/>
      <c r="JAL376" s="388"/>
      <c r="JAM376" s="376"/>
      <c r="JAN376" s="388"/>
      <c r="JAO376" s="388"/>
      <c r="JAP376" s="388"/>
      <c r="JAQ376" s="388"/>
      <c r="JAR376" s="388"/>
      <c r="JAS376" s="376"/>
      <c r="JAT376" s="388"/>
      <c r="JAU376" s="388"/>
      <c r="JAV376" s="388"/>
      <c r="JAW376" s="388"/>
      <c r="JAX376" s="388"/>
      <c r="JAY376" s="376"/>
      <c r="JAZ376" s="388"/>
      <c r="JBA376" s="376"/>
      <c r="JBB376" s="376"/>
      <c r="JBC376" s="393"/>
      <c r="JBD376" s="385"/>
      <c r="JBE376" s="385"/>
      <c r="JBF376" s="386"/>
      <c r="JBG376" s="386"/>
      <c r="JBH376" s="386"/>
      <c r="JBI376" s="387"/>
      <c r="JBJ376" s="387"/>
      <c r="JBK376" s="387"/>
      <c r="JBL376" s="386"/>
      <c r="JBM376" s="386"/>
      <c r="JBN376" s="386"/>
      <c r="JBO376" s="386"/>
      <c r="JBP376" s="387"/>
      <c r="JBQ376" s="388"/>
      <c r="JBR376" s="388"/>
      <c r="JBS376" s="376"/>
      <c r="JBT376" s="388"/>
      <c r="JBU376" s="388"/>
      <c r="JBV376" s="388"/>
      <c r="JBW376" s="388"/>
      <c r="JBX376" s="388"/>
      <c r="JBY376" s="376"/>
      <c r="JBZ376" s="388"/>
      <c r="JCA376" s="388"/>
      <c r="JCB376" s="388"/>
      <c r="JCC376" s="388"/>
      <c r="JCD376" s="388"/>
      <c r="JCE376" s="376"/>
      <c r="JCF376" s="388"/>
      <c r="JCG376" s="376"/>
      <c r="JCH376" s="376"/>
      <c r="JCI376" s="393"/>
      <c r="JCJ376" s="385"/>
      <c r="JCK376" s="385"/>
      <c r="JCL376" s="386"/>
      <c r="JCM376" s="386"/>
      <c r="JCN376" s="386"/>
      <c r="JCO376" s="387"/>
      <c r="JCP376" s="387"/>
      <c r="JCQ376" s="387"/>
      <c r="JCR376" s="386"/>
      <c r="JCS376" s="386"/>
      <c r="JCT376" s="386"/>
      <c r="JCU376" s="386"/>
      <c r="JCV376" s="387"/>
      <c r="JCW376" s="388"/>
      <c r="JCX376" s="388"/>
      <c r="JCY376" s="376"/>
      <c r="JCZ376" s="388"/>
      <c r="JDA376" s="388"/>
      <c r="JDB376" s="388"/>
      <c r="JDC376" s="388"/>
      <c r="JDD376" s="388"/>
      <c r="JDE376" s="376"/>
      <c r="JDF376" s="388"/>
      <c r="JDG376" s="388"/>
      <c r="JDH376" s="388"/>
      <c r="JDI376" s="388"/>
      <c r="JDJ376" s="388"/>
      <c r="JDK376" s="376"/>
      <c r="JDL376" s="388"/>
      <c r="JDM376" s="376"/>
      <c r="JDN376" s="376"/>
      <c r="JDO376" s="393"/>
      <c r="JDP376" s="385"/>
      <c r="JDQ376" s="385"/>
      <c r="JDR376" s="386"/>
      <c r="JDS376" s="386"/>
      <c r="JDT376" s="386"/>
      <c r="JDU376" s="387"/>
      <c r="JDV376" s="387"/>
      <c r="JDW376" s="387"/>
      <c r="JDX376" s="386"/>
      <c r="JDY376" s="386"/>
      <c r="JDZ376" s="386"/>
      <c r="JEA376" s="386"/>
      <c r="JEB376" s="387"/>
      <c r="JEC376" s="388"/>
      <c r="JED376" s="388"/>
      <c r="JEE376" s="376"/>
      <c r="JEF376" s="388"/>
      <c r="JEG376" s="388"/>
      <c r="JEH376" s="388"/>
      <c r="JEI376" s="388"/>
      <c r="JEJ376" s="388"/>
      <c r="JEK376" s="376"/>
      <c r="JEL376" s="388"/>
      <c r="JEM376" s="388"/>
      <c r="JEN376" s="388"/>
      <c r="JEO376" s="388"/>
      <c r="JEP376" s="388"/>
      <c r="JEQ376" s="376"/>
      <c r="JER376" s="388"/>
      <c r="JES376" s="376"/>
      <c r="JET376" s="376"/>
      <c r="JEU376" s="393"/>
      <c r="JEV376" s="385"/>
      <c r="JEW376" s="385"/>
      <c r="JEX376" s="386"/>
      <c r="JEY376" s="386"/>
      <c r="JEZ376" s="386"/>
      <c r="JFA376" s="387"/>
      <c r="JFB376" s="387"/>
      <c r="JFC376" s="387"/>
      <c r="JFD376" s="386"/>
      <c r="JFE376" s="386"/>
      <c r="JFF376" s="386"/>
      <c r="JFG376" s="386"/>
      <c r="JFH376" s="387"/>
      <c r="JFI376" s="388"/>
      <c r="JFJ376" s="388"/>
      <c r="JFK376" s="376"/>
      <c r="JFL376" s="388"/>
      <c r="JFM376" s="388"/>
      <c r="JFN376" s="388"/>
      <c r="JFO376" s="388"/>
      <c r="JFP376" s="388"/>
      <c r="JFQ376" s="376"/>
      <c r="JFR376" s="388"/>
      <c r="JFS376" s="388"/>
      <c r="JFT376" s="388"/>
      <c r="JFU376" s="388"/>
      <c r="JFV376" s="388"/>
      <c r="JFW376" s="376"/>
      <c r="JFX376" s="388"/>
      <c r="JFY376" s="376"/>
      <c r="JFZ376" s="376"/>
      <c r="JGA376" s="393"/>
      <c r="JGB376" s="385"/>
      <c r="JGC376" s="385"/>
      <c r="JGD376" s="386"/>
      <c r="JGE376" s="386"/>
      <c r="JGF376" s="386"/>
      <c r="JGG376" s="387"/>
      <c r="JGH376" s="387"/>
      <c r="JGI376" s="387"/>
      <c r="JGJ376" s="386"/>
      <c r="JGK376" s="386"/>
      <c r="JGL376" s="386"/>
      <c r="JGM376" s="386"/>
      <c r="JGN376" s="387"/>
      <c r="JGO376" s="388"/>
      <c r="JGP376" s="388"/>
      <c r="JGQ376" s="376"/>
      <c r="JGR376" s="388"/>
      <c r="JGS376" s="388"/>
      <c r="JGT376" s="388"/>
      <c r="JGU376" s="388"/>
      <c r="JGV376" s="388"/>
      <c r="JGW376" s="376"/>
      <c r="JGX376" s="388"/>
      <c r="JGY376" s="388"/>
      <c r="JGZ376" s="388"/>
      <c r="JHA376" s="388"/>
      <c r="JHB376" s="388"/>
      <c r="JHC376" s="376"/>
      <c r="JHD376" s="388"/>
      <c r="JHE376" s="376"/>
      <c r="JHF376" s="376"/>
      <c r="JHG376" s="393"/>
      <c r="JHH376" s="385"/>
      <c r="JHI376" s="385"/>
      <c r="JHJ376" s="386"/>
      <c r="JHK376" s="386"/>
      <c r="JHL376" s="386"/>
      <c r="JHM376" s="387"/>
      <c r="JHN376" s="387"/>
      <c r="JHO376" s="387"/>
      <c r="JHP376" s="386"/>
      <c r="JHQ376" s="386"/>
      <c r="JHR376" s="386"/>
      <c r="JHS376" s="386"/>
      <c r="JHT376" s="387"/>
      <c r="JHU376" s="388"/>
      <c r="JHV376" s="388"/>
      <c r="JHW376" s="376"/>
      <c r="JHX376" s="388"/>
      <c r="JHY376" s="388"/>
      <c r="JHZ376" s="388"/>
      <c r="JIA376" s="388"/>
      <c r="JIB376" s="388"/>
      <c r="JIC376" s="376"/>
      <c r="JID376" s="388"/>
      <c r="JIE376" s="388"/>
      <c r="JIF376" s="388"/>
      <c r="JIG376" s="388"/>
      <c r="JIH376" s="388"/>
      <c r="JII376" s="376"/>
      <c r="JIJ376" s="388"/>
      <c r="JIK376" s="376"/>
      <c r="JIL376" s="376"/>
      <c r="JIM376" s="393"/>
      <c r="JIN376" s="385"/>
      <c r="JIO376" s="385"/>
      <c r="JIP376" s="386"/>
      <c r="JIQ376" s="386"/>
      <c r="JIR376" s="386"/>
      <c r="JIS376" s="387"/>
      <c r="JIT376" s="387"/>
      <c r="JIU376" s="387"/>
      <c r="JIV376" s="386"/>
      <c r="JIW376" s="386"/>
      <c r="JIX376" s="386"/>
      <c r="JIY376" s="386"/>
      <c r="JIZ376" s="387"/>
      <c r="JJA376" s="388"/>
      <c r="JJB376" s="388"/>
      <c r="JJC376" s="376"/>
      <c r="JJD376" s="388"/>
      <c r="JJE376" s="388"/>
      <c r="JJF376" s="388"/>
      <c r="JJG376" s="388"/>
      <c r="JJH376" s="388"/>
      <c r="JJI376" s="376"/>
      <c r="JJJ376" s="388"/>
      <c r="JJK376" s="388"/>
      <c r="JJL376" s="388"/>
      <c r="JJM376" s="388"/>
      <c r="JJN376" s="388"/>
      <c r="JJO376" s="376"/>
      <c r="JJP376" s="388"/>
      <c r="JJQ376" s="376"/>
      <c r="JJR376" s="376"/>
      <c r="JJS376" s="393"/>
      <c r="JJT376" s="385"/>
      <c r="JJU376" s="385"/>
      <c r="JJV376" s="386"/>
      <c r="JJW376" s="386"/>
      <c r="JJX376" s="386"/>
      <c r="JJY376" s="387"/>
      <c r="JJZ376" s="387"/>
      <c r="JKA376" s="387"/>
      <c r="JKB376" s="386"/>
      <c r="JKC376" s="386"/>
      <c r="JKD376" s="386"/>
      <c r="JKE376" s="386"/>
      <c r="JKF376" s="387"/>
      <c r="JKG376" s="388"/>
      <c r="JKH376" s="388"/>
      <c r="JKI376" s="376"/>
      <c r="JKJ376" s="388"/>
      <c r="JKK376" s="388"/>
      <c r="JKL376" s="388"/>
      <c r="JKM376" s="388"/>
      <c r="JKN376" s="388"/>
      <c r="JKO376" s="376"/>
      <c r="JKP376" s="388"/>
      <c r="JKQ376" s="388"/>
      <c r="JKR376" s="388"/>
      <c r="JKS376" s="388"/>
      <c r="JKT376" s="388"/>
      <c r="JKU376" s="376"/>
      <c r="JKV376" s="388"/>
      <c r="JKW376" s="376"/>
      <c r="JKX376" s="376"/>
      <c r="JKY376" s="393"/>
      <c r="JKZ376" s="385"/>
      <c r="JLA376" s="385"/>
      <c r="JLB376" s="386"/>
      <c r="JLC376" s="386"/>
      <c r="JLD376" s="386"/>
      <c r="JLE376" s="387"/>
      <c r="JLF376" s="387"/>
      <c r="JLG376" s="387"/>
      <c r="JLH376" s="386"/>
      <c r="JLI376" s="386"/>
      <c r="JLJ376" s="386"/>
      <c r="JLK376" s="386"/>
      <c r="JLL376" s="387"/>
      <c r="JLM376" s="388"/>
      <c r="JLN376" s="388"/>
      <c r="JLO376" s="376"/>
      <c r="JLP376" s="388"/>
      <c r="JLQ376" s="388"/>
      <c r="JLR376" s="388"/>
      <c r="JLS376" s="388"/>
      <c r="JLT376" s="388"/>
      <c r="JLU376" s="376"/>
      <c r="JLV376" s="388"/>
      <c r="JLW376" s="388"/>
      <c r="JLX376" s="388"/>
      <c r="JLY376" s="388"/>
      <c r="JLZ376" s="388"/>
      <c r="JMA376" s="376"/>
      <c r="JMB376" s="388"/>
      <c r="JMC376" s="376"/>
      <c r="JMD376" s="376"/>
      <c r="JME376" s="393"/>
      <c r="JMF376" s="385"/>
      <c r="JMG376" s="385"/>
      <c r="JMH376" s="386"/>
      <c r="JMI376" s="386"/>
      <c r="JMJ376" s="386"/>
      <c r="JMK376" s="387"/>
      <c r="JML376" s="387"/>
      <c r="JMM376" s="387"/>
      <c r="JMN376" s="386"/>
      <c r="JMO376" s="386"/>
      <c r="JMP376" s="386"/>
      <c r="JMQ376" s="386"/>
      <c r="JMR376" s="387"/>
      <c r="JMS376" s="388"/>
      <c r="JMT376" s="388"/>
      <c r="JMU376" s="376"/>
      <c r="JMV376" s="388"/>
      <c r="JMW376" s="388"/>
      <c r="JMX376" s="388"/>
      <c r="JMY376" s="388"/>
      <c r="JMZ376" s="388"/>
      <c r="JNA376" s="376"/>
      <c r="JNB376" s="388"/>
      <c r="JNC376" s="388"/>
      <c r="JND376" s="388"/>
      <c r="JNE376" s="388"/>
      <c r="JNF376" s="388"/>
      <c r="JNG376" s="376"/>
      <c r="JNH376" s="388"/>
      <c r="JNI376" s="376"/>
      <c r="JNJ376" s="376"/>
      <c r="JNK376" s="393"/>
      <c r="JNL376" s="385"/>
      <c r="JNM376" s="385"/>
      <c r="JNN376" s="386"/>
      <c r="JNO376" s="386"/>
      <c r="JNP376" s="386"/>
      <c r="JNQ376" s="387"/>
      <c r="JNR376" s="387"/>
      <c r="JNS376" s="387"/>
      <c r="JNT376" s="386"/>
      <c r="JNU376" s="386"/>
      <c r="JNV376" s="386"/>
      <c r="JNW376" s="386"/>
      <c r="JNX376" s="387"/>
      <c r="JNY376" s="388"/>
      <c r="JNZ376" s="388"/>
      <c r="JOA376" s="376"/>
      <c r="JOB376" s="388"/>
      <c r="JOC376" s="388"/>
      <c r="JOD376" s="388"/>
      <c r="JOE376" s="388"/>
      <c r="JOF376" s="388"/>
      <c r="JOG376" s="376"/>
      <c r="JOH376" s="388"/>
      <c r="JOI376" s="388"/>
      <c r="JOJ376" s="388"/>
      <c r="JOK376" s="388"/>
      <c r="JOL376" s="388"/>
      <c r="JOM376" s="376"/>
      <c r="JON376" s="388"/>
      <c r="JOO376" s="376"/>
      <c r="JOP376" s="376"/>
      <c r="JOQ376" s="393"/>
      <c r="JOR376" s="385"/>
      <c r="JOS376" s="385"/>
      <c r="JOT376" s="386"/>
      <c r="JOU376" s="386"/>
      <c r="JOV376" s="386"/>
      <c r="JOW376" s="387"/>
      <c r="JOX376" s="387"/>
      <c r="JOY376" s="387"/>
      <c r="JOZ376" s="386"/>
      <c r="JPA376" s="386"/>
      <c r="JPB376" s="386"/>
      <c r="JPC376" s="386"/>
      <c r="JPD376" s="387"/>
      <c r="JPE376" s="388"/>
      <c r="JPF376" s="388"/>
      <c r="JPG376" s="376"/>
      <c r="JPH376" s="388"/>
      <c r="JPI376" s="388"/>
      <c r="JPJ376" s="388"/>
      <c r="JPK376" s="388"/>
      <c r="JPL376" s="388"/>
      <c r="JPM376" s="376"/>
      <c r="JPN376" s="388"/>
      <c r="JPO376" s="388"/>
      <c r="JPP376" s="388"/>
      <c r="JPQ376" s="388"/>
      <c r="JPR376" s="388"/>
      <c r="JPS376" s="376"/>
      <c r="JPT376" s="388"/>
      <c r="JPU376" s="376"/>
      <c r="JPV376" s="376"/>
      <c r="JPW376" s="393"/>
      <c r="JPX376" s="385"/>
      <c r="JPY376" s="385"/>
      <c r="JPZ376" s="386"/>
      <c r="JQA376" s="386"/>
      <c r="JQB376" s="386"/>
      <c r="JQC376" s="387"/>
      <c r="JQD376" s="387"/>
      <c r="JQE376" s="387"/>
      <c r="JQF376" s="386"/>
      <c r="JQG376" s="386"/>
      <c r="JQH376" s="386"/>
      <c r="JQI376" s="386"/>
      <c r="JQJ376" s="387"/>
      <c r="JQK376" s="388"/>
      <c r="JQL376" s="388"/>
      <c r="JQM376" s="376"/>
      <c r="JQN376" s="388"/>
      <c r="JQO376" s="388"/>
      <c r="JQP376" s="388"/>
      <c r="JQQ376" s="388"/>
      <c r="JQR376" s="388"/>
      <c r="JQS376" s="376"/>
      <c r="JQT376" s="388"/>
      <c r="JQU376" s="388"/>
      <c r="JQV376" s="388"/>
      <c r="JQW376" s="388"/>
      <c r="JQX376" s="388"/>
      <c r="JQY376" s="376"/>
      <c r="JQZ376" s="388"/>
      <c r="JRA376" s="376"/>
      <c r="JRB376" s="376"/>
      <c r="JRC376" s="393"/>
      <c r="JRD376" s="385"/>
      <c r="JRE376" s="385"/>
      <c r="JRF376" s="386"/>
      <c r="JRG376" s="386"/>
      <c r="JRH376" s="386"/>
      <c r="JRI376" s="387"/>
      <c r="JRJ376" s="387"/>
      <c r="JRK376" s="387"/>
      <c r="JRL376" s="386"/>
      <c r="JRM376" s="386"/>
      <c r="JRN376" s="386"/>
      <c r="JRO376" s="386"/>
      <c r="JRP376" s="387"/>
      <c r="JRQ376" s="388"/>
      <c r="JRR376" s="388"/>
      <c r="JRS376" s="376"/>
      <c r="JRT376" s="388"/>
      <c r="JRU376" s="388"/>
      <c r="JRV376" s="388"/>
      <c r="JRW376" s="388"/>
      <c r="JRX376" s="388"/>
      <c r="JRY376" s="376"/>
      <c r="JRZ376" s="388"/>
      <c r="JSA376" s="388"/>
      <c r="JSB376" s="388"/>
      <c r="JSC376" s="388"/>
      <c r="JSD376" s="388"/>
      <c r="JSE376" s="376"/>
      <c r="JSF376" s="388"/>
      <c r="JSG376" s="376"/>
      <c r="JSH376" s="376"/>
      <c r="JSI376" s="393"/>
      <c r="JSJ376" s="385"/>
      <c r="JSK376" s="385"/>
      <c r="JSL376" s="386"/>
      <c r="JSM376" s="386"/>
      <c r="JSN376" s="386"/>
      <c r="JSO376" s="387"/>
      <c r="JSP376" s="387"/>
      <c r="JSQ376" s="387"/>
      <c r="JSR376" s="386"/>
      <c r="JSS376" s="386"/>
      <c r="JST376" s="386"/>
      <c r="JSU376" s="386"/>
      <c r="JSV376" s="387"/>
      <c r="JSW376" s="388"/>
      <c r="JSX376" s="388"/>
      <c r="JSY376" s="376"/>
      <c r="JSZ376" s="388"/>
      <c r="JTA376" s="388"/>
      <c r="JTB376" s="388"/>
      <c r="JTC376" s="388"/>
      <c r="JTD376" s="388"/>
      <c r="JTE376" s="376"/>
      <c r="JTF376" s="388"/>
      <c r="JTG376" s="388"/>
      <c r="JTH376" s="388"/>
      <c r="JTI376" s="388"/>
      <c r="JTJ376" s="388"/>
      <c r="JTK376" s="376"/>
      <c r="JTL376" s="388"/>
      <c r="JTM376" s="376"/>
      <c r="JTN376" s="376"/>
      <c r="JTO376" s="393"/>
      <c r="JTP376" s="385"/>
      <c r="JTQ376" s="385"/>
      <c r="JTR376" s="386"/>
      <c r="JTS376" s="386"/>
      <c r="JTT376" s="386"/>
      <c r="JTU376" s="387"/>
      <c r="JTV376" s="387"/>
      <c r="JTW376" s="387"/>
      <c r="JTX376" s="386"/>
      <c r="JTY376" s="386"/>
      <c r="JTZ376" s="386"/>
      <c r="JUA376" s="386"/>
      <c r="JUB376" s="387"/>
      <c r="JUC376" s="388"/>
      <c r="JUD376" s="388"/>
      <c r="JUE376" s="376"/>
      <c r="JUF376" s="388"/>
      <c r="JUG376" s="388"/>
      <c r="JUH376" s="388"/>
      <c r="JUI376" s="388"/>
      <c r="JUJ376" s="388"/>
      <c r="JUK376" s="376"/>
      <c r="JUL376" s="388"/>
      <c r="JUM376" s="388"/>
      <c r="JUN376" s="388"/>
      <c r="JUO376" s="388"/>
      <c r="JUP376" s="388"/>
      <c r="JUQ376" s="376"/>
      <c r="JUR376" s="388"/>
      <c r="JUS376" s="376"/>
      <c r="JUT376" s="376"/>
      <c r="JUU376" s="393"/>
      <c r="JUV376" s="385"/>
      <c r="JUW376" s="385"/>
      <c r="JUX376" s="386"/>
      <c r="JUY376" s="386"/>
      <c r="JUZ376" s="386"/>
      <c r="JVA376" s="387"/>
      <c r="JVB376" s="387"/>
      <c r="JVC376" s="387"/>
      <c r="JVD376" s="386"/>
      <c r="JVE376" s="386"/>
      <c r="JVF376" s="386"/>
      <c r="JVG376" s="386"/>
      <c r="JVH376" s="387"/>
      <c r="JVI376" s="388"/>
      <c r="JVJ376" s="388"/>
      <c r="JVK376" s="376"/>
      <c r="JVL376" s="388"/>
      <c r="JVM376" s="388"/>
      <c r="JVN376" s="388"/>
      <c r="JVO376" s="388"/>
      <c r="JVP376" s="388"/>
      <c r="JVQ376" s="376"/>
      <c r="JVR376" s="388"/>
      <c r="JVS376" s="388"/>
      <c r="JVT376" s="388"/>
      <c r="JVU376" s="388"/>
      <c r="JVV376" s="388"/>
      <c r="JVW376" s="376"/>
      <c r="JVX376" s="388"/>
      <c r="JVY376" s="376"/>
      <c r="JVZ376" s="376"/>
      <c r="JWA376" s="393"/>
      <c r="JWB376" s="385"/>
      <c r="JWC376" s="385"/>
      <c r="JWD376" s="386"/>
      <c r="JWE376" s="386"/>
      <c r="JWF376" s="386"/>
      <c r="JWG376" s="387"/>
      <c r="JWH376" s="387"/>
      <c r="JWI376" s="387"/>
      <c r="JWJ376" s="386"/>
      <c r="JWK376" s="386"/>
      <c r="JWL376" s="386"/>
      <c r="JWM376" s="386"/>
      <c r="JWN376" s="387"/>
      <c r="JWO376" s="388"/>
      <c r="JWP376" s="388"/>
      <c r="JWQ376" s="376"/>
      <c r="JWR376" s="388"/>
      <c r="JWS376" s="388"/>
      <c r="JWT376" s="388"/>
      <c r="JWU376" s="388"/>
      <c r="JWV376" s="388"/>
      <c r="JWW376" s="376"/>
      <c r="JWX376" s="388"/>
      <c r="JWY376" s="388"/>
      <c r="JWZ376" s="388"/>
      <c r="JXA376" s="388"/>
      <c r="JXB376" s="388"/>
      <c r="JXC376" s="376"/>
      <c r="JXD376" s="388"/>
      <c r="JXE376" s="376"/>
      <c r="JXF376" s="376"/>
      <c r="JXG376" s="393"/>
      <c r="JXH376" s="385"/>
      <c r="JXI376" s="385"/>
      <c r="JXJ376" s="386"/>
      <c r="JXK376" s="386"/>
      <c r="JXL376" s="386"/>
      <c r="JXM376" s="387"/>
      <c r="JXN376" s="387"/>
      <c r="JXO376" s="387"/>
      <c r="JXP376" s="386"/>
      <c r="JXQ376" s="386"/>
      <c r="JXR376" s="386"/>
      <c r="JXS376" s="386"/>
      <c r="JXT376" s="387"/>
      <c r="JXU376" s="388"/>
      <c r="JXV376" s="388"/>
      <c r="JXW376" s="376"/>
      <c r="JXX376" s="388"/>
      <c r="JXY376" s="388"/>
      <c r="JXZ376" s="388"/>
      <c r="JYA376" s="388"/>
      <c r="JYB376" s="388"/>
      <c r="JYC376" s="376"/>
      <c r="JYD376" s="388"/>
      <c r="JYE376" s="388"/>
      <c r="JYF376" s="388"/>
      <c r="JYG376" s="388"/>
      <c r="JYH376" s="388"/>
      <c r="JYI376" s="376"/>
      <c r="JYJ376" s="388"/>
      <c r="JYK376" s="376"/>
      <c r="JYL376" s="376"/>
      <c r="JYM376" s="393"/>
      <c r="JYN376" s="385"/>
      <c r="JYO376" s="385"/>
      <c r="JYP376" s="386"/>
      <c r="JYQ376" s="386"/>
      <c r="JYR376" s="386"/>
      <c r="JYS376" s="387"/>
      <c r="JYT376" s="387"/>
      <c r="JYU376" s="387"/>
      <c r="JYV376" s="386"/>
      <c r="JYW376" s="386"/>
      <c r="JYX376" s="386"/>
      <c r="JYY376" s="386"/>
      <c r="JYZ376" s="387"/>
      <c r="JZA376" s="388"/>
      <c r="JZB376" s="388"/>
      <c r="JZC376" s="376"/>
      <c r="JZD376" s="388"/>
      <c r="JZE376" s="388"/>
      <c r="JZF376" s="388"/>
      <c r="JZG376" s="388"/>
      <c r="JZH376" s="388"/>
      <c r="JZI376" s="376"/>
      <c r="JZJ376" s="388"/>
      <c r="JZK376" s="388"/>
      <c r="JZL376" s="388"/>
      <c r="JZM376" s="388"/>
      <c r="JZN376" s="388"/>
      <c r="JZO376" s="376"/>
      <c r="JZP376" s="388"/>
      <c r="JZQ376" s="376"/>
      <c r="JZR376" s="376"/>
      <c r="JZS376" s="393"/>
      <c r="JZT376" s="385"/>
      <c r="JZU376" s="385"/>
      <c r="JZV376" s="386"/>
      <c r="JZW376" s="386"/>
      <c r="JZX376" s="386"/>
      <c r="JZY376" s="387"/>
      <c r="JZZ376" s="387"/>
      <c r="KAA376" s="387"/>
      <c r="KAB376" s="386"/>
      <c r="KAC376" s="386"/>
      <c r="KAD376" s="386"/>
      <c r="KAE376" s="386"/>
      <c r="KAF376" s="387"/>
      <c r="KAG376" s="388"/>
      <c r="KAH376" s="388"/>
      <c r="KAI376" s="376"/>
      <c r="KAJ376" s="388"/>
      <c r="KAK376" s="388"/>
      <c r="KAL376" s="388"/>
      <c r="KAM376" s="388"/>
      <c r="KAN376" s="388"/>
      <c r="KAO376" s="376"/>
      <c r="KAP376" s="388"/>
      <c r="KAQ376" s="388"/>
      <c r="KAR376" s="388"/>
      <c r="KAS376" s="388"/>
      <c r="KAT376" s="388"/>
      <c r="KAU376" s="376"/>
      <c r="KAV376" s="388"/>
      <c r="KAW376" s="376"/>
      <c r="KAX376" s="376"/>
      <c r="KAY376" s="393"/>
      <c r="KAZ376" s="385"/>
      <c r="KBA376" s="385"/>
      <c r="KBB376" s="386"/>
      <c r="KBC376" s="386"/>
      <c r="KBD376" s="386"/>
      <c r="KBE376" s="387"/>
      <c r="KBF376" s="387"/>
      <c r="KBG376" s="387"/>
      <c r="KBH376" s="386"/>
      <c r="KBI376" s="386"/>
      <c r="KBJ376" s="386"/>
      <c r="KBK376" s="386"/>
      <c r="KBL376" s="387"/>
      <c r="KBM376" s="388"/>
      <c r="KBN376" s="388"/>
      <c r="KBO376" s="376"/>
      <c r="KBP376" s="388"/>
      <c r="KBQ376" s="388"/>
      <c r="KBR376" s="388"/>
      <c r="KBS376" s="388"/>
      <c r="KBT376" s="388"/>
      <c r="KBU376" s="376"/>
      <c r="KBV376" s="388"/>
      <c r="KBW376" s="388"/>
      <c r="KBX376" s="388"/>
      <c r="KBY376" s="388"/>
      <c r="KBZ376" s="388"/>
      <c r="KCA376" s="376"/>
      <c r="KCB376" s="388"/>
      <c r="KCC376" s="376"/>
      <c r="KCD376" s="376"/>
      <c r="KCE376" s="393"/>
      <c r="KCF376" s="385"/>
      <c r="KCG376" s="385"/>
      <c r="KCH376" s="386"/>
      <c r="KCI376" s="386"/>
      <c r="KCJ376" s="386"/>
      <c r="KCK376" s="387"/>
      <c r="KCL376" s="387"/>
      <c r="KCM376" s="387"/>
      <c r="KCN376" s="386"/>
      <c r="KCO376" s="386"/>
      <c r="KCP376" s="386"/>
      <c r="KCQ376" s="386"/>
      <c r="KCR376" s="387"/>
      <c r="KCS376" s="388"/>
      <c r="KCT376" s="388"/>
      <c r="KCU376" s="376"/>
      <c r="KCV376" s="388"/>
      <c r="KCW376" s="388"/>
      <c r="KCX376" s="388"/>
      <c r="KCY376" s="388"/>
      <c r="KCZ376" s="388"/>
      <c r="KDA376" s="376"/>
      <c r="KDB376" s="388"/>
      <c r="KDC376" s="388"/>
      <c r="KDD376" s="388"/>
      <c r="KDE376" s="388"/>
      <c r="KDF376" s="388"/>
      <c r="KDG376" s="376"/>
      <c r="KDH376" s="388"/>
      <c r="KDI376" s="376"/>
      <c r="KDJ376" s="376"/>
      <c r="KDK376" s="393"/>
      <c r="KDL376" s="385"/>
      <c r="KDM376" s="385"/>
      <c r="KDN376" s="386"/>
      <c r="KDO376" s="386"/>
      <c r="KDP376" s="386"/>
      <c r="KDQ376" s="387"/>
      <c r="KDR376" s="387"/>
      <c r="KDS376" s="387"/>
      <c r="KDT376" s="386"/>
      <c r="KDU376" s="386"/>
      <c r="KDV376" s="386"/>
      <c r="KDW376" s="386"/>
      <c r="KDX376" s="387"/>
      <c r="KDY376" s="388"/>
      <c r="KDZ376" s="388"/>
      <c r="KEA376" s="376"/>
      <c r="KEB376" s="388"/>
      <c r="KEC376" s="388"/>
      <c r="KED376" s="388"/>
      <c r="KEE376" s="388"/>
      <c r="KEF376" s="388"/>
      <c r="KEG376" s="376"/>
      <c r="KEH376" s="388"/>
      <c r="KEI376" s="388"/>
      <c r="KEJ376" s="388"/>
      <c r="KEK376" s="388"/>
      <c r="KEL376" s="388"/>
      <c r="KEM376" s="376"/>
      <c r="KEN376" s="388"/>
      <c r="KEO376" s="376"/>
      <c r="KEP376" s="376"/>
      <c r="KEQ376" s="393"/>
      <c r="KER376" s="385"/>
      <c r="KES376" s="385"/>
      <c r="KET376" s="386"/>
      <c r="KEU376" s="386"/>
      <c r="KEV376" s="386"/>
      <c r="KEW376" s="387"/>
      <c r="KEX376" s="387"/>
      <c r="KEY376" s="387"/>
      <c r="KEZ376" s="386"/>
      <c r="KFA376" s="386"/>
      <c r="KFB376" s="386"/>
      <c r="KFC376" s="386"/>
      <c r="KFD376" s="387"/>
      <c r="KFE376" s="388"/>
      <c r="KFF376" s="388"/>
      <c r="KFG376" s="376"/>
      <c r="KFH376" s="388"/>
      <c r="KFI376" s="388"/>
      <c r="KFJ376" s="388"/>
      <c r="KFK376" s="388"/>
      <c r="KFL376" s="388"/>
      <c r="KFM376" s="376"/>
      <c r="KFN376" s="388"/>
      <c r="KFO376" s="388"/>
      <c r="KFP376" s="388"/>
      <c r="KFQ376" s="388"/>
      <c r="KFR376" s="388"/>
      <c r="KFS376" s="376"/>
      <c r="KFT376" s="388"/>
      <c r="KFU376" s="376"/>
      <c r="KFV376" s="376"/>
      <c r="KFW376" s="393"/>
      <c r="KFX376" s="385"/>
      <c r="KFY376" s="385"/>
      <c r="KFZ376" s="386"/>
      <c r="KGA376" s="386"/>
      <c r="KGB376" s="386"/>
      <c r="KGC376" s="387"/>
      <c r="KGD376" s="387"/>
      <c r="KGE376" s="387"/>
      <c r="KGF376" s="386"/>
      <c r="KGG376" s="386"/>
      <c r="KGH376" s="386"/>
      <c r="KGI376" s="386"/>
      <c r="KGJ376" s="387"/>
      <c r="KGK376" s="388"/>
      <c r="KGL376" s="388"/>
      <c r="KGM376" s="376"/>
      <c r="KGN376" s="388"/>
      <c r="KGO376" s="388"/>
      <c r="KGP376" s="388"/>
      <c r="KGQ376" s="388"/>
      <c r="KGR376" s="388"/>
      <c r="KGS376" s="376"/>
      <c r="KGT376" s="388"/>
      <c r="KGU376" s="388"/>
      <c r="KGV376" s="388"/>
      <c r="KGW376" s="388"/>
      <c r="KGX376" s="388"/>
      <c r="KGY376" s="376"/>
      <c r="KGZ376" s="388"/>
      <c r="KHA376" s="376"/>
      <c r="KHB376" s="376"/>
      <c r="KHC376" s="393"/>
      <c r="KHD376" s="385"/>
      <c r="KHE376" s="385"/>
      <c r="KHF376" s="386"/>
      <c r="KHG376" s="386"/>
      <c r="KHH376" s="386"/>
      <c r="KHI376" s="387"/>
      <c r="KHJ376" s="387"/>
      <c r="KHK376" s="387"/>
      <c r="KHL376" s="386"/>
      <c r="KHM376" s="386"/>
      <c r="KHN376" s="386"/>
      <c r="KHO376" s="386"/>
      <c r="KHP376" s="387"/>
      <c r="KHQ376" s="388"/>
      <c r="KHR376" s="388"/>
      <c r="KHS376" s="376"/>
      <c r="KHT376" s="388"/>
      <c r="KHU376" s="388"/>
      <c r="KHV376" s="388"/>
      <c r="KHW376" s="388"/>
      <c r="KHX376" s="388"/>
      <c r="KHY376" s="376"/>
      <c r="KHZ376" s="388"/>
      <c r="KIA376" s="388"/>
      <c r="KIB376" s="388"/>
      <c r="KIC376" s="388"/>
      <c r="KID376" s="388"/>
      <c r="KIE376" s="376"/>
      <c r="KIF376" s="388"/>
      <c r="KIG376" s="376"/>
      <c r="KIH376" s="376"/>
      <c r="KII376" s="393"/>
      <c r="KIJ376" s="385"/>
      <c r="KIK376" s="385"/>
      <c r="KIL376" s="386"/>
      <c r="KIM376" s="386"/>
      <c r="KIN376" s="386"/>
      <c r="KIO376" s="387"/>
      <c r="KIP376" s="387"/>
      <c r="KIQ376" s="387"/>
      <c r="KIR376" s="386"/>
      <c r="KIS376" s="386"/>
      <c r="KIT376" s="386"/>
      <c r="KIU376" s="386"/>
      <c r="KIV376" s="387"/>
      <c r="KIW376" s="388"/>
      <c r="KIX376" s="388"/>
      <c r="KIY376" s="376"/>
      <c r="KIZ376" s="388"/>
      <c r="KJA376" s="388"/>
      <c r="KJB376" s="388"/>
      <c r="KJC376" s="388"/>
      <c r="KJD376" s="388"/>
      <c r="KJE376" s="376"/>
      <c r="KJF376" s="388"/>
      <c r="KJG376" s="388"/>
      <c r="KJH376" s="388"/>
      <c r="KJI376" s="388"/>
      <c r="KJJ376" s="388"/>
      <c r="KJK376" s="376"/>
      <c r="KJL376" s="388"/>
      <c r="KJM376" s="376"/>
      <c r="KJN376" s="376"/>
      <c r="KJO376" s="393"/>
      <c r="KJP376" s="385"/>
      <c r="KJQ376" s="385"/>
      <c r="KJR376" s="386"/>
      <c r="KJS376" s="386"/>
      <c r="KJT376" s="386"/>
      <c r="KJU376" s="387"/>
      <c r="KJV376" s="387"/>
      <c r="KJW376" s="387"/>
      <c r="KJX376" s="386"/>
      <c r="KJY376" s="386"/>
      <c r="KJZ376" s="386"/>
      <c r="KKA376" s="386"/>
      <c r="KKB376" s="387"/>
      <c r="KKC376" s="388"/>
      <c r="KKD376" s="388"/>
      <c r="KKE376" s="376"/>
      <c r="KKF376" s="388"/>
      <c r="KKG376" s="388"/>
      <c r="KKH376" s="388"/>
      <c r="KKI376" s="388"/>
      <c r="KKJ376" s="388"/>
      <c r="KKK376" s="376"/>
      <c r="KKL376" s="388"/>
      <c r="KKM376" s="388"/>
      <c r="KKN376" s="388"/>
      <c r="KKO376" s="388"/>
      <c r="KKP376" s="388"/>
      <c r="KKQ376" s="376"/>
      <c r="KKR376" s="388"/>
      <c r="KKS376" s="376"/>
      <c r="KKT376" s="376"/>
      <c r="KKU376" s="393"/>
      <c r="KKV376" s="385"/>
      <c r="KKW376" s="385"/>
      <c r="KKX376" s="386"/>
      <c r="KKY376" s="386"/>
      <c r="KKZ376" s="386"/>
      <c r="KLA376" s="387"/>
      <c r="KLB376" s="387"/>
      <c r="KLC376" s="387"/>
      <c r="KLD376" s="386"/>
      <c r="KLE376" s="386"/>
      <c r="KLF376" s="386"/>
      <c r="KLG376" s="386"/>
      <c r="KLH376" s="387"/>
      <c r="KLI376" s="388"/>
      <c r="KLJ376" s="388"/>
      <c r="KLK376" s="376"/>
      <c r="KLL376" s="388"/>
      <c r="KLM376" s="388"/>
      <c r="KLN376" s="388"/>
      <c r="KLO376" s="388"/>
      <c r="KLP376" s="388"/>
      <c r="KLQ376" s="376"/>
      <c r="KLR376" s="388"/>
      <c r="KLS376" s="388"/>
      <c r="KLT376" s="388"/>
      <c r="KLU376" s="388"/>
      <c r="KLV376" s="388"/>
      <c r="KLW376" s="376"/>
      <c r="KLX376" s="388"/>
      <c r="KLY376" s="376"/>
      <c r="KLZ376" s="376"/>
      <c r="KMA376" s="393"/>
      <c r="KMB376" s="385"/>
      <c r="KMC376" s="385"/>
      <c r="KMD376" s="386"/>
      <c r="KME376" s="386"/>
      <c r="KMF376" s="386"/>
      <c r="KMG376" s="387"/>
      <c r="KMH376" s="387"/>
      <c r="KMI376" s="387"/>
      <c r="KMJ376" s="386"/>
      <c r="KMK376" s="386"/>
      <c r="KML376" s="386"/>
      <c r="KMM376" s="386"/>
      <c r="KMN376" s="387"/>
      <c r="KMO376" s="388"/>
      <c r="KMP376" s="388"/>
      <c r="KMQ376" s="376"/>
      <c r="KMR376" s="388"/>
      <c r="KMS376" s="388"/>
      <c r="KMT376" s="388"/>
      <c r="KMU376" s="388"/>
      <c r="KMV376" s="388"/>
      <c r="KMW376" s="376"/>
      <c r="KMX376" s="388"/>
      <c r="KMY376" s="388"/>
      <c r="KMZ376" s="388"/>
      <c r="KNA376" s="388"/>
      <c r="KNB376" s="388"/>
      <c r="KNC376" s="376"/>
      <c r="KND376" s="388"/>
      <c r="KNE376" s="376"/>
      <c r="KNF376" s="376"/>
      <c r="KNG376" s="393"/>
      <c r="KNH376" s="385"/>
      <c r="KNI376" s="385"/>
      <c r="KNJ376" s="386"/>
      <c r="KNK376" s="386"/>
      <c r="KNL376" s="386"/>
      <c r="KNM376" s="387"/>
      <c r="KNN376" s="387"/>
      <c r="KNO376" s="387"/>
      <c r="KNP376" s="386"/>
      <c r="KNQ376" s="386"/>
      <c r="KNR376" s="386"/>
      <c r="KNS376" s="386"/>
      <c r="KNT376" s="387"/>
      <c r="KNU376" s="388"/>
      <c r="KNV376" s="388"/>
      <c r="KNW376" s="376"/>
      <c r="KNX376" s="388"/>
      <c r="KNY376" s="388"/>
      <c r="KNZ376" s="388"/>
      <c r="KOA376" s="388"/>
      <c r="KOB376" s="388"/>
      <c r="KOC376" s="376"/>
      <c r="KOD376" s="388"/>
      <c r="KOE376" s="388"/>
      <c r="KOF376" s="388"/>
      <c r="KOG376" s="388"/>
      <c r="KOH376" s="388"/>
      <c r="KOI376" s="376"/>
      <c r="KOJ376" s="388"/>
      <c r="KOK376" s="376"/>
      <c r="KOL376" s="376"/>
      <c r="KOM376" s="393"/>
      <c r="KON376" s="385"/>
      <c r="KOO376" s="385"/>
      <c r="KOP376" s="386"/>
      <c r="KOQ376" s="386"/>
      <c r="KOR376" s="386"/>
      <c r="KOS376" s="387"/>
      <c r="KOT376" s="387"/>
      <c r="KOU376" s="387"/>
      <c r="KOV376" s="386"/>
      <c r="KOW376" s="386"/>
      <c r="KOX376" s="386"/>
      <c r="KOY376" s="386"/>
      <c r="KOZ376" s="387"/>
      <c r="KPA376" s="388"/>
      <c r="KPB376" s="388"/>
      <c r="KPC376" s="376"/>
      <c r="KPD376" s="388"/>
      <c r="KPE376" s="388"/>
      <c r="KPF376" s="388"/>
      <c r="KPG376" s="388"/>
      <c r="KPH376" s="388"/>
      <c r="KPI376" s="376"/>
      <c r="KPJ376" s="388"/>
      <c r="KPK376" s="388"/>
      <c r="KPL376" s="388"/>
      <c r="KPM376" s="388"/>
      <c r="KPN376" s="388"/>
      <c r="KPO376" s="376"/>
      <c r="KPP376" s="388"/>
      <c r="KPQ376" s="376"/>
      <c r="KPR376" s="376"/>
      <c r="KPS376" s="393"/>
      <c r="KPT376" s="385"/>
      <c r="KPU376" s="385"/>
      <c r="KPV376" s="386"/>
      <c r="KPW376" s="386"/>
      <c r="KPX376" s="386"/>
      <c r="KPY376" s="387"/>
      <c r="KPZ376" s="387"/>
      <c r="KQA376" s="387"/>
      <c r="KQB376" s="386"/>
      <c r="KQC376" s="386"/>
      <c r="KQD376" s="386"/>
      <c r="KQE376" s="386"/>
      <c r="KQF376" s="387"/>
      <c r="KQG376" s="388"/>
      <c r="KQH376" s="388"/>
      <c r="KQI376" s="376"/>
      <c r="KQJ376" s="388"/>
      <c r="KQK376" s="388"/>
      <c r="KQL376" s="388"/>
      <c r="KQM376" s="388"/>
      <c r="KQN376" s="388"/>
      <c r="KQO376" s="376"/>
      <c r="KQP376" s="388"/>
      <c r="KQQ376" s="388"/>
      <c r="KQR376" s="388"/>
      <c r="KQS376" s="388"/>
      <c r="KQT376" s="388"/>
      <c r="KQU376" s="376"/>
      <c r="KQV376" s="388"/>
      <c r="KQW376" s="376"/>
      <c r="KQX376" s="376"/>
      <c r="KQY376" s="393"/>
      <c r="KQZ376" s="385"/>
      <c r="KRA376" s="385"/>
      <c r="KRB376" s="386"/>
      <c r="KRC376" s="386"/>
      <c r="KRD376" s="386"/>
      <c r="KRE376" s="387"/>
      <c r="KRF376" s="387"/>
      <c r="KRG376" s="387"/>
      <c r="KRH376" s="386"/>
      <c r="KRI376" s="386"/>
      <c r="KRJ376" s="386"/>
      <c r="KRK376" s="386"/>
      <c r="KRL376" s="387"/>
      <c r="KRM376" s="388"/>
      <c r="KRN376" s="388"/>
      <c r="KRO376" s="376"/>
      <c r="KRP376" s="388"/>
      <c r="KRQ376" s="388"/>
      <c r="KRR376" s="388"/>
      <c r="KRS376" s="388"/>
      <c r="KRT376" s="388"/>
      <c r="KRU376" s="376"/>
      <c r="KRV376" s="388"/>
      <c r="KRW376" s="388"/>
      <c r="KRX376" s="388"/>
      <c r="KRY376" s="388"/>
      <c r="KRZ376" s="388"/>
      <c r="KSA376" s="376"/>
      <c r="KSB376" s="388"/>
      <c r="KSC376" s="376"/>
      <c r="KSD376" s="376"/>
      <c r="KSE376" s="393"/>
      <c r="KSF376" s="385"/>
      <c r="KSG376" s="385"/>
      <c r="KSH376" s="386"/>
      <c r="KSI376" s="386"/>
      <c r="KSJ376" s="386"/>
      <c r="KSK376" s="387"/>
      <c r="KSL376" s="387"/>
      <c r="KSM376" s="387"/>
      <c r="KSN376" s="386"/>
      <c r="KSO376" s="386"/>
      <c r="KSP376" s="386"/>
      <c r="KSQ376" s="386"/>
      <c r="KSR376" s="387"/>
      <c r="KSS376" s="388"/>
      <c r="KST376" s="388"/>
      <c r="KSU376" s="376"/>
      <c r="KSV376" s="388"/>
      <c r="KSW376" s="388"/>
      <c r="KSX376" s="388"/>
      <c r="KSY376" s="388"/>
      <c r="KSZ376" s="388"/>
      <c r="KTA376" s="376"/>
      <c r="KTB376" s="388"/>
      <c r="KTC376" s="388"/>
      <c r="KTD376" s="388"/>
      <c r="KTE376" s="388"/>
      <c r="KTF376" s="388"/>
      <c r="KTG376" s="376"/>
      <c r="KTH376" s="388"/>
      <c r="KTI376" s="376"/>
      <c r="KTJ376" s="376"/>
      <c r="KTK376" s="393"/>
      <c r="KTL376" s="385"/>
      <c r="KTM376" s="385"/>
      <c r="KTN376" s="386"/>
      <c r="KTO376" s="386"/>
      <c r="KTP376" s="386"/>
      <c r="KTQ376" s="387"/>
      <c r="KTR376" s="387"/>
      <c r="KTS376" s="387"/>
      <c r="KTT376" s="386"/>
      <c r="KTU376" s="386"/>
      <c r="KTV376" s="386"/>
      <c r="KTW376" s="386"/>
      <c r="KTX376" s="387"/>
      <c r="KTY376" s="388"/>
      <c r="KTZ376" s="388"/>
      <c r="KUA376" s="376"/>
      <c r="KUB376" s="388"/>
      <c r="KUC376" s="388"/>
      <c r="KUD376" s="388"/>
      <c r="KUE376" s="388"/>
      <c r="KUF376" s="388"/>
      <c r="KUG376" s="376"/>
      <c r="KUH376" s="388"/>
      <c r="KUI376" s="388"/>
      <c r="KUJ376" s="388"/>
      <c r="KUK376" s="388"/>
      <c r="KUL376" s="388"/>
      <c r="KUM376" s="376"/>
      <c r="KUN376" s="388"/>
      <c r="KUO376" s="376"/>
      <c r="KUP376" s="376"/>
      <c r="KUQ376" s="393"/>
      <c r="KUR376" s="385"/>
      <c r="KUS376" s="385"/>
      <c r="KUT376" s="386"/>
      <c r="KUU376" s="386"/>
      <c r="KUV376" s="386"/>
      <c r="KUW376" s="387"/>
      <c r="KUX376" s="387"/>
      <c r="KUY376" s="387"/>
      <c r="KUZ376" s="386"/>
      <c r="KVA376" s="386"/>
      <c r="KVB376" s="386"/>
      <c r="KVC376" s="386"/>
      <c r="KVD376" s="387"/>
      <c r="KVE376" s="388"/>
      <c r="KVF376" s="388"/>
      <c r="KVG376" s="376"/>
      <c r="KVH376" s="388"/>
      <c r="KVI376" s="388"/>
      <c r="KVJ376" s="388"/>
      <c r="KVK376" s="388"/>
      <c r="KVL376" s="388"/>
      <c r="KVM376" s="376"/>
      <c r="KVN376" s="388"/>
      <c r="KVO376" s="388"/>
      <c r="KVP376" s="388"/>
      <c r="KVQ376" s="388"/>
      <c r="KVR376" s="388"/>
      <c r="KVS376" s="376"/>
      <c r="KVT376" s="388"/>
      <c r="KVU376" s="376"/>
      <c r="KVV376" s="376"/>
      <c r="KVW376" s="393"/>
      <c r="KVX376" s="385"/>
      <c r="KVY376" s="385"/>
      <c r="KVZ376" s="386"/>
      <c r="KWA376" s="386"/>
      <c r="KWB376" s="386"/>
      <c r="KWC376" s="387"/>
      <c r="KWD376" s="387"/>
      <c r="KWE376" s="387"/>
      <c r="KWF376" s="386"/>
      <c r="KWG376" s="386"/>
      <c r="KWH376" s="386"/>
      <c r="KWI376" s="386"/>
      <c r="KWJ376" s="387"/>
      <c r="KWK376" s="388"/>
      <c r="KWL376" s="388"/>
      <c r="KWM376" s="376"/>
      <c r="KWN376" s="388"/>
      <c r="KWO376" s="388"/>
      <c r="KWP376" s="388"/>
      <c r="KWQ376" s="388"/>
      <c r="KWR376" s="388"/>
      <c r="KWS376" s="376"/>
      <c r="KWT376" s="388"/>
      <c r="KWU376" s="388"/>
      <c r="KWV376" s="388"/>
      <c r="KWW376" s="388"/>
      <c r="KWX376" s="388"/>
      <c r="KWY376" s="376"/>
      <c r="KWZ376" s="388"/>
      <c r="KXA376" s="376"/>
      <c r="KXB376" s="376"/>
      <c r="KXC376" s="393"/>
      <c r="KXD376" s="385"/>
      <c r="KXE376" s="385"/>
      <c r="KXF376" s="386"/>
      <c r="KXG376" s="386"/>
      <c r="KXH376" s="386"/>
      <c r="KXI376" s="387"/>
      <c r="KXJ376" s="387"/>
      <c r="KXK376" s="387"/>
      <c r="KXL376" s="386"/>
      <c r="KXM376" s="386"/>
      <c r="KXN376" s="386"/>
      <c r="KXO376" s="386"/>
      <c r="KXP376" s="387"/>
      <c r="KXQ376" s="388"/>
      <c r="KXR376" s="388"/>
      <c r="KXS376" s="376"/>
      <c r="KXT376" s="388"/>
      <c r="KXU376" s="388"/>
      <c r="KXV376" s="388"/>
      <c r="KXW376" s="388"/>
      <c r="KXX376" s="388"/>
      <c r="KXY376" s="376"/>
      <c r="KXZ376" s="388"/>
      <c r="KYA376" s="388"/>
      <c r="KYB376" s="388"/>
      <c r="KYC376" s="388"/>
      <c r="KYD376" s="388"/>
      <c r="KYE376" s="376"/>
      <c r="KYF376" s="388"/>
      <c r="KYG376" s="376"/>
      <c r="KYH376" s="376"/>
      <c r="KYI376" s="393"/>
      <c r="KYJ376" s="385"/>
      <c r="KYK376" s="385"/>
      <c r="KYL376" s="386"/>
      <c r="KYM376" s="386"/>
      <c r="KYN376" s="386"/>
      <c r="KYO376" s="387"/>
      <c r="KYP376" s="387"/>
      <c r="KYQ376" s="387"/>
      <c r="KYR376" s="386"/>
      <c r="KYS376" s="386"/>
      <c r="KYT376" s="386"/>
      <c r="KYU376" s="386"/>
      <c r="KYV376" s="387"/>
      <c r="KYW376" s="388"/>
      <c r="KYX376" s="388"/>
      <c r="KYY376" s="376"/>
      <c r="KYZ376" s="388"/>
      <c r="KZA376" s="388"/>
      <c r="KZB376" s="388"/>
      <c r="KZC376" s="388"/>
      <c r="KZD376" s="388"/>
      <c r="KZE376" s="376"/>
      <c r="KZF376" s="388"/>
      <c r="KZG376" s="388"/>
      <c r="KZH376" s="388"/>
      <c r="KZI376" s="388"/>
      <c r="KZJ376" s="388"/>
      <c r="KZK376" s="376"/>
      <c r="KZL376" s="388"/>
      <c r="KZM376" s="376"/>
      <c r="KZN376" s="376"/>
      <c r="KZO376" s="393"/>
      <c r="KZP376" s="385"/>
      <c r="KZQ376" s="385"/>
      <c r="KZR376" s="386"/>
      <c r="KZS376" s="386"/>
      <c r="KZT376" s="386"/>
      <c r="KZU376" s="387"/>
      <c r="KZV376" s="387"/>
      <c r="KZW376" s="387"/>
      <c r="KZX376" s="386"/>
      <c r="KZY376" s="386"/>
      <c r="KZZ376" s="386"/>
      <c r="LAA376" s="386"/>
      <c r="LAB376" s="387"/>
      <c r="LAC376" s="388"/>
      <c r="LAD376" s="388"/>
      <c r="LAE376" s="376"/>
      <c r="LAF376" s="388"/>
      <c r="LAG376" s="388"/>
      <c r="LAH376" s="388"/>
      <c r="LAI376" s="388"/>
      <c r="LAJ376" s="388"/>
      <c r="LAK376" s="376"/>
      <c r="LAL376" s="388"/>
      <c r="LAM376" s="388"/>
      <c r="LAN376" s="388"/>
      <c r="LAO376" s="388"/>
      <c r="LAP376" s="388"/>
      <c r="LAQ376" s="376"/>
      <c r="LAR376" s="388"/>
      <c r="LAS376" s="376"/>
      <c r="LAT376" s="376"/>
      <c r="LAU376" s="393"/>
      <c r="LAV376" s="385"/>
      <c r="LAW376" s="385"/>
      <c r="LAX376" s="386"/>
      <c r="LAY376" s="386"/>
      <c r="LAZ376" s="386"/>
      <c r="LBA376" s="387"/>
      <c r="LBB376" s="387"/>
      <c r="LBC376" s="387"/>
      <c r="LBD376" s="386"/>
      <c r="LBE376" s="386"/>
      <c r="LBF376" s="386"/>
      <c r="LBG376" s="386"/>
      <c r="LBH376" s="387"/>
      <c r="LBI376" s="388"/>
      <c r="LBJ376" s="388"/>
      <c r="LBK376" s="376"/>
      <c r="LBL376" s="388"/>
      <c r="LBM376" s="388"/>
      <c r="LBN376" s="388"/>
      <c r="LBO376" s="388"/>
      <c r="LBP376" s="388"/>
      <c r="LBQ376" s="376"/>
      <c r="LBR376" s="388"/>
      <c r="LBS376" s="388"/>
      <c r="LBT376" s="388"/>
      <c r="LBU376" s="388"/>
      <c r="LBV376" s="388"/>
      <c r="LBW376" s="376"/>
      <c r="LBX376" s="388"/>
      <c r="LBY376" s="376"/>
      <c r="LBZ376" s="376"/>
      <c r="LCA376" s="393"/>
      <c r="LCB376" s="385"/>
      <c r="LCC376" s="385"/>
      <c r="LCD376" s="386"/>
      <c r="LCE376" s="386"/>
      <c r="LCF376" s="386"/>
      <c r="LCG376" s="387"/>
      <c r="LCH376" s="387"/>
      <c r="LCI376" s="387"/>
      <c r="LCJ376" s="386"/>
      <c r="LCK376" s="386"/>
      <c r="LCL376" s="386"/>
      <c r="LCM376" s="386"/>
      <c r="LCN376" s="387"/>
      <c r="LCO376" s="388"/>
      <c r="LCP376" s="388"/>
      <c r="LCQ376" s="376"/>
      <c r="LCR376" s="388"/>
      <c r="LCS376" s="388"/>
      <c r="LCT376" s="388"/>
      <c r="LCU376" s="388"/>
      <c r="LCV376" s="388"/>
      <c r="LCW376" s="376"/>
      <c r="LCX376" s="388"/>
      <c r="LCY376" s="388"/>
      <c r="LCZ376" s="388"/>
      <c r="LDA376" s="388"/>
      <c r="LDB376" s="388"/>
      <c r="LDC376" s="376"/>
      <c r="LDD376" s="388"/>
      <c r="LDE376" s="376"/>
      <c r="LDF376" s="376"/>
      <c r="LDG376" s="393"/>
      <c r="LDH376" s="385"/>
      <c r="LDI376" s="385"/>
      <c r="LDJ376" s="386"/>
      <c r="LDK376" s="386"/>
      <c r="LDL376" s="386"/>
      <c r="LDM376" s="387"/>
      <c r="LDN376" s="387"/>
      <c r="LDO376" s="387"/>
      <c r="LDP376" s="386"/>
      <c r="LDQ376" s="386"/>
      <c r="LDR376" s="386"/>
      <c r="LDS376" s="386"/>
      <c r="LDT376" s="387"/>
      <c r="LDU376" s="388"/>
      <c r="LDV376" s="388"/>
      <c r="LDW376" s="376"/>
      <c r="LDX376" s="388"/>
      <c r="LDY376" s="388"/>
      <c r="LDZ376" s="388"/>
      <c r="LEA376" s="388"/>
      <c r="LEB376" s="388"/>
      <c r="LEC376" s="376"/>
      <c r="LED376" s="388"/>
      <c r="LEE376" s="388"/>
      <c r="LEF376" s="388"/>
      <c r="LEG376" s="388"/>
      <c r="LEH376" s="388"/>
      <c r="LEI376" s="376"/>
      <c r="LEJ376" s="388"/>
      <c r="LEK376" s="376"/>
      <c r="LEL376" s="376"/>
      <c r="LEM376" s="393"/>
      <c r="LEN376" s="385"/>
      <c r="LEO376" s="385"/>
      <c r="LEP376" s="386"/>
      <c r="LEQ376" s="386"/>
      <c r="LER376" s="386"/>
      <c r="LES376" s="387"/>
      <c r="LET376" s="387"/>
      <c r="LEU376" s="387"/>
      <c r="LEV376" s="386"/>
      <c r="LEW376" s="386"/>
      <c r="LEX376" s="386"/>
      <c r="LEY376" s="386"/>
      <c r="LEZ376" s="387"/>
      <c r="LFA376" s="388"/>
      <c r="LFB376" s="388"/>
      <c r="LFC376" s="376"/>
      <c r="LFD376" s="388"/>
      <c r="LFE376" s="388"/>
      <c r="LFF376" s="388"/>
      <c r="LFG376" s="388"/>
      <c r="LFH376" s="388"/>
      <c r="LFI376" s="376"/>
      <c r="LFJ376" s="388"/>
      <c r="LFK376" s="388"/>
      <c r="LFL376" s="388"/>
      <c r="LFM376" s="388"/>
      <c r="LFN376" s="388"/>
      <c r="LFO376" s="376"/>
      <c r="LFP376" s="388"/>
      <c r="LFQ376" s="376"/>
      <c r="LFR376" s="376"/>
      <c r="LFS376" s="393"/>
      <c r="LFT376" s="385"/>
      <c r="LFU376" s="385"/>
      <c r="LFV376" s="386"/>
      <c r="LFW376" s="386"/>
      <c r="LFX376" s="386"/>
      <c r="LFY376" s="387"/>
      <c r="LFZ376" s="387"/>
      <c r="LGA376" s="387"/>
      <c r="LGB376" s="386"/>
      <c r="LGC376" s="386"/>
      <c r="LGD376" s="386"/>
      <c r="LGE376" s="386"/>
      <c r="LGF376" s="387"/>
      <c r="LGG376" s="388"/>
      <c r="LGH376" s="388"/>
      <c r="LGI376" s="376"/>
      <c r="LGJ376" s="388"/>
      <c r="LGK376" s="388"/>
      <c r="LGL376" s="388"/>
      <c r="LGM376" s="388"/>
      <c r="LGN376" s="388"/>
      <c r="LGO376" s="376"/>
      <c r="LGP376" s="388"/>
      <c r="LGQ376" s="388"/>
      <c r="LGR376" s="388"/>
      <c r="LGS376" s="388"/>
      <c r="LGT376" s="388"/>
      <c r="LGU376" s="376"/>
      <c r="LGV376" s="388"/>
      <c r="LGW376" s="376"/>
      <c r="LGX376" s="376"/>
      <c r="LGY376" s="393"/>
      <c r="LGZ376" s="385"/>
      <c r="LHA376" s="385"/>
      <c r="LHB376" s="386"/>
      <c r="LHC376" s="386"/>
      <c r="LHD376" s="386"/>
      <c r="LHE376" s="387"/>
      <c r="LHF376" s="387"/>
      <c r="LHG376" s="387"/>
      <c r="LHH376" s="386"/>
      <c r="LHI376" s="386"/>
      <c r="LHJ376" s="386"/>
      <c r="LHK376" s="386"/>
      <c r="LHL376" s="387"/>
      <c r="LHM376" s="388"/>
      <c r="LHN376" s="388"/>
      <c r="LHO376" s="376"/>
      <c r="LHP376" s="388"/>
      <c r="LHQ376" s="388"/>
      <c r="LHR376" s="388"/>
      <c r="LHS376" s="388"/>
      <c r="LHT376" s="388"/>
      <c r="LHU376" s="376"/>
      <c r="LHV376" s="388"/>
      <c r="LHW376" s="388"/>
      <c r="LHX376" s="388"/>
      <c r="LHY376" s="388"/>
      <c r="LHZ376" s="388"/>
      <c r="LIA376" s="376"/>
      <c r="LIB376" s="388"/>
      <c r="LIC376" s="376"/>
      <c r="LID376" s="376"/>
      <c r="LIE376" s="393"/>
      <c r="LIF376" s="385"/>
      <c r="LIG376" s="385"/>
      <c r="LIH376" s="386"/>
      <c r="LII376" s="386"/>
      <c r="LIJ376" s="386"/>
      <c r="LIK376" s="387"/>
      <c r="LIL376" s="387"/>
      <c r="LIM376" s="387"/>
      <c r="LIN376" s="386"/>
      <c r="LIO376" s="386"/>
      <c r="LIP376" s="386"/>
      <c r="LIQ376" s="386"/>
      <c r="LIR376" s="387"/>
      <c r="LIS376" s="388"/>
      <c r="LIT376" s="388"/>
      <c r="LIU376" s="376"/>
      <c r="LIV376" s="388"/>
      <c r="LIW376" s="388"/>
      <c r="LIX376" s="388"/>
      <c r="LIY376" s="388"/>
      <c r="LIZ376" s="388"/>
      <c r="LJA376" s="376"/>
      <c r="LJB376" s="388"/>
      <c r="LJC376" s="388"/>
      <c r="LJD376" s="388"/>
      <c r="LJE376" s="388"/>
      <c r="LJF376" s="388"/>
      <c r="LJG376" s="376"/>
      <c r="LJH376" s="388"/>
      <c r="LJI376" s="376"/>
      <c r="LJJ376" s="376"/>
      <c r="LJK376" s="393"/>
      <c r="LJL376" s="385"/>
      <c r="LJM376" s="385"/>
      <c r="LJN376" s="386"/>
      <c r="LJO376" s="386"/>
      <c r="LJP376" s="386"/>
      <c r="LJQ376" s="387"/>
      <c r="LJR376" s="387"/>
      <c r="LJS376" s="387"/>
      <c r="LJT376" s="386"/>
      <c r="LJU376" s="386"/>
      <c r="LJV376" s="386"/>
      <c r="LJW376" s="386"/>
      <c r="LJX376" s="387"/>
      <c r="LJY376" s="388"/>
      <c r="LJZ376" s="388"/>
      <c r="LKA376" s="376"/>
      <c r="LKB376" s="388"/>
      <c r="LKC376" s="388"/>
      <c r="LKD376" s="388"/>
      <c r="LKE376" s="388"/>
      <c r="LKF376" s="388"/>
      <c r="LKG376" s="376"/>
      <c r="LKH376" s="388"/>
      <c r="LKI376" s="388"/>
      <c r="LKJ376" s="388"/>
      <c r="LKK376" s="388"/>
      <c r="LKL376" s="388"/>
      <c r="LKM376" s="376"/>
      <c r="LKN376" s="388"/>
      <c r="LKO376" s="376"/>
      <c r="LKP376" s="376"/>
      <c r="LKQ376" s="393"/>
      <c r="LKR376" s="385"/>
      <c r="LKS376" s="385"/>
      <c r="LKT376" s="386"/>
      <c r="LKU376" s="386"/>
      <c r="LKV376" s="386"/>
      <c r="LKW376" s="387"/>
      <c r="LKX376" s="387"/>
      <c r="LKY376" s="387"/>
      <c r="LKZ376" s="386"/>
      <c r="LLA376" s="386"/>
      <c r="LLB376" s="386"/>
      <c r="LLC376" s="386"/>
      <c r="LLD376" s="387"/>
      <c r="LLE376" s="388"/>
      <c r="LLF376" s="388"/>
      <c r="LLG376" s="376"/>
      <c r="LLH376" s="388"/>
      <c r="LLI376" s="388"/>
      <c r="LLJ376" s="388"/>
      <c r="LLK376" s="388"/>
      <c r="LLL376" s="388"/>
      <c r="LLM376" s="376"/>
      <c r="LLN376" s="388"/>
      <c r="LLO376" s="388"/>
      <c r="LLP376" s="388"/>
      <c r="LLQ376" s="388"/>
      <c r="LLR376" s="388"/>
      <c r="LLS376" s="376"/>
      <c r="LLT376" s="388"/>
      <c r="LLU376" s="376"/>
      <c r="LLV376" s="376"/>
      <c r="LLW376" s="393"/>
      <c r="LLX376" s="385"/>
      <c r="LLY376" s="385"/>
      <c r="LLZ376" s="386"/>
      <c r="LMA376" s="386"/>
      <c r="LMB376" s="386"/>
      <c r="LMC376" s="387"/>
      <c r="LMD376" s="387"/>
      <c r="LME376" s="387"/>
      <c r="LMF376" s="386"/>
      <c r="LMG376" s="386"/>
      <c r="LMH376" s="386"/>
      <c r="LMI376" s="386"/>
      <c r="LMJ376" s="387"/>
      <c r="LMK376" s="388"/>
      <c r="LML376" s="388"/>
      <c r="LMM376" s="376"/>
      <c r="LMN376" s="388"/>
      <c r="LMO376" s="388"/>
      <c r="LMP376" s="388"/>
      <c r="LMQ376" s="388"/>
      <c r="LMR376" s="388"/>
      <c r="LMS376" s="376"/>
      <c r="LMT376" s="388"/>
      <c r="LMU376" s="388"/>
      <c r="LMV376" s="388"/>
      <c r="LMW376" s="388"/>
      <c r="LMX376" s="388"/>
      <c r="LMY376" s="376"/>
      <c r="LMZ376" s="388"/>
      <c r="LNA376" s="376"/>
      <c r="LNB376" s="376"/>
      <c r="LNC376" s="393"/>
      <c r="LND376" s="385"/>
      <c r="LNE376" s="385"/>
      <c r="LNF376" s="386"/>
      <c r="LNG376" s="386"/>
      <c r="LNH376" s="386"/>
      <c r="LNI376" s="387"/>
      <c r="LNJ376" s="387"/>
      <c r="LNK376" s="387"/>
      <c r="LNL376" s="386"/>
      <c r="LNM376" s="386"/>
      <c r="LNN376" s="386"/>
      <c r="LNO376" s="386"/>
      <c r="LNP376" s="387"/>
      <c r="LNQ376" s="388"/>
      <c r="LNR376" s="388"/>
      <c r="LNS376" s="376"/>
      <c r="LNT376" s="388"/>
      <c r="LNU376" s="388"/>
      <c r="LNV376" s="388"/>
      <c r="LNW376" s="388"/>
      <c r="LNX376" s="388"/>
      <c r="LNY376" s="376"/>
      <c r="LNZ376" s="388"/>
      <c r="LOA376" s="388"/>
      <c r="LOB376" s="388"/>
      <c r="LOC376" s="388"/>
      <c r="LOD376" s="388"/>
      <c r="LOE376" s="376"/>
      <c r="LOF376" s="388"/>
      <c r="LOG376" s="376"/>
      <c r="LOH376" s="376"/>
      <c r="LOI376" s="393"/>
      <c r="LOJ376" s="385"/>
      <c r="LOK376" s="385"/>
      <c r="LOL376" s="386"/>
      <c r="LOM376" s="386"/>
      <c r="LON376" s="386"/>
      <c r="LOO376" s="387"/>
      <c r="LOP376" s="387"/>
      <c r="LOQ376" s="387"/>
      <c r="LOR376" s="386"/>
      <c r="LOS376" s="386"/>
      <c r="LOT376" s="386"/>
      <c r="LOU376" s="386"/>
      <c r="LOV376" s="387"/>
      <c r="LOW376" s="388"/>
      <c r="LOX376" s="388"/>
      <c r="LOY376" s="376"/>
      <c r="LOZ376" s="388"/>
      <c r="LPA376" s="388"/>
      <c r="LPB376" s="388"/>
      <c r="LPC376" s="388"/>
      <c r="LPD376" s="388"/>
      <c r="LPE376" s="376"/>
      <c r="LPF376" s="388"/>
      <c r="LPG376" s="388"/>
      <c r="LPH376" s="388"/>
      <c r="LPI376" s="388"/>
      <c r="LPJ376" s="388"/>
      <c r="LPK376" s="376"/>
      <c r="LPL376" s="388"/>
      <c r="LPM376" s="376"/>
      <c r="LPN376" s="376"/>
      <c r="LPO376" s="393"/>
      <c r="LPP376" s="385"/>
      <c r="LPQ376" s="385"/>
      <c r="LPR376" s="386"/>
      <c r="LPS376" s="386"/>
      <c r="LPT376" s="386"/>
      <c r="LPU376" s="387"/>
      <c r="LPV376" s="387"/>
      <c r="LPW376" s="387"/>
      <c r="LPX376" s="386"/>
      <c r="LPY376" s="386"/>
      <c r="LPZ376" s="386"/>
      <c r="LQA376" s="386"/>
      <c r="LQB376" s="387"/>
      <c r="LQC376" s="388"/>
      <c r="LQD376" s="388"/>
      <c r="LQE376" s="376"/>
      <c r="LQF376" s="388"/>
      <c r="LQG376" s="388"/>
      <c r="LQH376" s="388"/>
      <c r="LQI376" s="388"/>
      <c r="LQJ376" s="388"/>
      <c r="LQK376" s="376"/>
      <c r="LQL376" s="388"/>
      <c r="LQM376" s="388"/>
      <c r="LQN376" s="388"/>
      <c r="LQO376" s="388"/>
      <c r="LQP376" s="388"/>
      <c r="LQQ376" s="376"/>
      <c r="LQR376" s="388"/>
      <c r="LQS376" s="376"/>
      <c r="LQT376" s="376"/>
      <c r="LQU376" s="393"/>
      <c r="LQV376" s="385"/>
      <c r="LQW376" s="385"/>
      <c r="LQX376" s="386"/>
      <c r="LQY376" s="386"/>
      <c r="LQZ376" s="386"/>
      <c r="LRA376" s="387"/>
      <c r="LRB376" s="387"/>
      <c r="LRC376" s="387"/>
      <c r="LRD376" s="386"/>
      <c r="LRE376" s="386"/>
      <c r="LRF376" s="386"/>
      <c r="LRG376" s="386"/>
      <c r="LRH376" s="387"/>
      <c r="LRI376" s="388"/>
      <c r="LRJ376" s="388"/>
      <c r="LRK376" s="376"/>
      <c r="LRL376" s="388"/>
      <c r="LRM376" s="388"/>
      <c r="LRN376" s="388"/>
      <c r="LRO376" s="388"/>
      <c r="LRP376" s="388"/>
      <c r="LRQ376" s="376"/>
      <c r="LRR376" s="388"/>
      <c r="LRS376" s="388"/>
      <c r="LRT376" s="388"/>
      <c r="LRU376" s="388"/>
      <c r="LRV376" s="388"/>
      <c r="LRW376" s="376"/>
      <c r="LRX376" s="388"/>
      <c r="LRY376" s="376"/>
      <c r="LRZ376" s="376"/>
      <c r="LSA376" s="393"/>
      <c r="LSB376" s="385"/>
      <c r="LSC376" s="385"/>
      <c r="LSD376" s="386"/>
      <c r="LSE376" s="386"/>
      <c r="LSF376" s="386"/>
      <c r="LSG376" s="387"/>
      <c r="LSH376" s="387"/>
      <c r="LSI376" s="387"/>
      <c r="LSJ376" s="386"/>
      <c r="LSK376" s="386"/>
      <c r="LSL376" s="386"/>
      <c r="LSM376" s="386"/>
      <c r="LSN376" s="387"/>
      <c r="LSO376" s="388"/>
      <c r="LSP376" s="388"/>
      <c r="LSQ376" s="376"/>
      <c r="LSR376" s="388"/>
      <c r="LSS376" s="388"/>
      <c r="LST376" s="388"/>
      <c r="LSU376" s="388"/>
      <c r="LSV376" s="388"/>
      <c r="LSW376" s="376"/>
      <c r="LSX376" s="388"/>
      <c r="LSY376" s="388"/>
      <c r="LSZ376" s="388"/>
      <c r="LTA376" s="388"/>
      <c r="LTB376" s="388"/>
      <c r="LTC376" s="376"/>
      <c r="LTD376" s="388"/>
      <c r="LTE376" s="376"/>
      <c r="LTF376" s="376"/>
      <c r="LTG376" s="393"/>
      <c r="LTH376" s="385"/>
      <c r="LTI376" s="385"/>
      <c r="LTJ376" s="386"/>
      <c r="LTK376" s="386"/>
      <c r="LTL376" s="386"/>
      <c r="LTM376" s="387"/>
      <c r="LTN376" s="387"/>
      <c r="LTO376" s="387"/>
      <c r="LTP376" s="386"/>
      <c r="LTQ376" s="386"/>
      <c r="LTR376" s="386"/>
      <c r="LTS376" s="386"/>
      <c r="LTT376" s="387"/>
      <c r="LTU376" s="388"/>
      <c r="LTV376" s="388"/>
      <c r="LTW376" s="376"/>
      <c r="LTX376" s="388"/>
      <c r="LTY376" s="388"/>
      <c r="LTZ376" s="388"/>
      <c r="LUA376" s="388"/>
      <c r="LUB376" s="388"/>
      <c r="LUC376" s="376"/>
      <c r="LUD376" s="388"/>
      <c r="LUE376" s="388"/>
      <c r="LUF376" s="388"/>
      <c r="LUG376" s="388"/>
      <c r="LUH376" s="388"/>
      <c r="LUI376" s="376"/>
      <c r="LUJ376" s="388"/>
      <c r="LUK376" s="376"/>
      <c r="LUL376" s="376"/>
      <c r="LUM376" s="393"/>
      <c r="LUN376" s="385"/>
      <c r="LUO376" s="385"/>
      <c r="LUP376" s="386"/>
      <c r="LUQ376" s="386"/>
      <c r="LUR376" s="386"/>
      <c r="LUS376" s="387"/>
      <c r="LUT376" s="387"/>
      <c r="LUU376" s="387"/>
      <c r="LUV376" s="386"/>
      <c r="LUW376" s="386"/>
      <c r="LUX376" s="386"/>
      <c r="LUY376" s="386"/>
      <c r="LUZ376" s="387"/>
      <c r="LVA376" s="388"/>
      <c r="LVB376" s="388"/>
      <c r="LVC376" s="376"/>
      <c r="LVD376" s="388"/>
      <c r="LVE376" s="388"/>
      <c r="LVF376" s="388"/>
      <c r="LVG376" s="388"/>
      <c r="LVH376" s="388"/>
      <c r="LVI376" s="376"/>
      <c r="LVJ376" s="388"/>
      <c r="LVK376" s="388"/>
      <c r="LVL376" s="388"/>
      <c r="LVM376" s="388"/>
      <c r="LVN376" s="388"/>
      <c r="LVO376" s="376"/>
      <c r="LVP376" s="388"/>
      <c r="LVQ376" s="376"/>
      <c r="LVR376" s="376"/>
      <c r="LVS376" s="393"/>
      <c r="LVT376" s="385"/>
      <c r="LVU376" s="385"/>
      <c r="LVV376" s="386"/>
      <c r="LVW376" s="386"/>
      <c r="LVX376" s="386"/>
      <c r="LVY376" s="387"/>
      <c r="LVZ376" s="387"/>
      <c r="LWA376" s="387"/>
      <c r="LWB376" s="386"/>
      <c r="LWC376" s="386"/>
      <c r="LWD376" s="386"/>
      <c r="LWE376" s="386"/>
      <c r="LWF376" s="387"/>
      <c r="LWG376" s="388"/>
      <c r="LWH376" s="388"/>
      <c r="LWI376" s="376"/>
      <c r="LWJ376" s="388"/>
      <c r="LWK376" s="388"/>
      <c r="LWL376" s="388"/>
      <c r="LWM376" s="388"/>
      <c r="LWN376" s="388"/>
      <c r="LWO376" s="376"/>
      <c r="LWP376" s="388"/>
      <c r="LWQ376" s="388"/>
      <c r="LWR376" s="388"/>
      <c r="LWS376" s="388"/>
      <c r="LWT376" s="388"/>
      <c r="LWU376" s="376"/>
      <c r="LWV376" s="388"/>
      <c r="LWW376" s="376"/>
      <c r="LWX376" s="376"/>
      <c r="LWY376" s="393"/>
      <c r="LWZ376" s="385"/>
      <c r="LXA376" s="385"/>
      <c r="LXB376" s="386"/>
      <c r="LXC376" s="386"/>
      <c r="LXD376" s="386"/>
      <c r="LXE376" s="387"/>
      <c r="LXF376" s="387"/>
      <c r="LXG376" s="387"/>
      <c r="LXH376" s="386"/>
      <c r="LXI376" s="386"/>
      <c r="LXJ376" s="386"/>
      <c r="LXK376" s="386"/>
      <c r="LXL376" s="387"/>
      <c r="LXM376" s="388"/>
      <c r="LXN376" s="388"/>
      <c r="LXO376" s="376"/>
      <c r="LXP376" s="388"/>
      <c r="LXQ376" s="388"/>
      <c r="LXR376" s="388"/>
      <c r="LXS376" s="388"/>
      <c r="LXT376" s="388"/>
      <c r="LXU376" s="376"/>
      <c r="LXV376" s="388"/>
      <c r="LXW376" s="388"/>
      <c r="LXX376" s="388"/>
      <c r="LXY376" s="388"/>
      <c r="LXZ376" s="388"/>
      <c r="LYA376" s="376"/>
      <c r="LYB376" s="388"/>
      <c r="LYC376" s="376"/>
      <c r="LYD376" s="376"/>
      <c r="LYE376" s="393"/>
      <c r="LYF376" s="385"/>
      <c r="LYG376" s="385"/>
      <c r="LYH376" s="386"/>
      <c r="LYI376" s="386"/>
      <c r="LYJ376" s="386"/>
      <c r="LYK376" s="387"/>
      <c r="LYL376" s="387"/>
      <c r="LYM376" s="387"/>
      <c r="LYN376" s="386"/>
      <c r="LYO376" s="386"/>
      <c r="LYP376" s="386"/>
      <c r="LYQ376" s="386"/>
      <c r="LYR376" s="387"/>
      <c r="LYS376" s="388"/>
      <c r="LYT376" s="388"/>
      <c r="LYU376" s="376"/>
      <c r="LYV376" s="388"/>
      <c r="LYW376" s="388"/>
      <c r="LYX376" s="388"/>
      <c r="LYY376" s="388"/>
      <c r="LYZ376" s="388"/>
      <c r="LZA376" s="376"/>
      <c r="LZB376" s="388"/>
      <c r="LZC376" s="388"/>
      <c r="LZD376" s="388"/>
      <c r="LZE376" s="388"/>
      <c r="LZF376" s="388"/>
      <c r="LZG376" s="376"/>
      <c r="LZH376" s="388"/>
      <c r="LZI376" s="376"/>
      <c r="LZJ376" s="376"/>
      <c r="LZK376" s="393"/>
      <c r="LZL376" s="385"/>
      <c r="LZM376" s="385"/>
      <c r="LZN376" s="386"/>
      <c r="LZO376" s="386"/>
      <c r="LZP376" s="386"/>
      <c r="LZQ376" s="387"/>
      <c r="LZR376" s="387"/>
      <c r="LZS376" s="387"/>
      <c r="LZT376" s="386"/>
      <c r="LZU376" s="386"/>
      <c r="LZV376" s="386"/>
      <c r="LZW376" s="386"/>
      <c r="LZX376" s="387"/>
      <c r="LZY376" s="388"/>
      <c r="LZZ376" s="388"/>
      <c r="MAA376" s="376"/>
      <c r="MAB376" s="388"/>
      <c r="MAC376" s="388"/>
      <c r="MAD376" s="388"/>
      <c r="MAE376" s="388"/>
      <c r="MAF376" s="388"/>
      <c r="MAG376" s="376"/>
      <c r="MAH376" s="388"/>
      <c r="MAI376" s="388"/>
      <c r="MAJ376" s="388"/>
      <c r="MAK376" s="388"/>
      <c r="MAL376" s="388"/>
      <c r="MAM376" s="376"/>
      <c r="MAN376" s="388"/>
      <c r="MAO376" s="376"/>
      <c r="MAP376" s="376"/>
      <c r="MAQ376" s="393"/>
      <c r="MAR376" s="385"/>
      <c r="MAS376" s="385"/>
      <c r="MAT376" s="386"/>
      <c r="MAU376" s="386"/>
      <c r="MAV376" s="386"/>
      <c r="MAW376" s="387"/>
      <c r="MAX376" s="387"/>
      <c r="MAY376" s="387"/>
      <c r="MAZ376" s="386"/>
      <c r="MBA376" s="386"/>
      <c r="MBB376" s="386"/>
      <c r="MBC376" s="386"/>
      <c r="MBD376" s="387"/>
      <c r="MBE376" s="388"/>
      <c r="MBF376" s="388"/>
      <c r="MBG376" s="376"/>
      <c r="MBH376" s="388"/>
      <c r="MBI376" s="388"/>
      <c r="MBJ376" s="388"/>
      <c r="MBK376" s="388"/>
      <c r="MBL376" s="388"/>
      <c r="MBM376" s="376"/>
      <c r="MBN376" s="388"/>
      <c r="MBO376" s="388"/>
      <c r="MBP376" s="388"/>
      <c r="MBQ376" s="388"/>
      <c r="MBR376" s="388"/>
      <c r="MBS376" s="376"/>
      <c r="MBT376" s="388"/>
      <c r="MBU376" s="376"/>
      <c r="MBV376" s="376"/>
      <c r="MBW376" s="393"/>
      <c r="MBX376" s="385"/>
      <c r="MBY376" s="385"/>
      <c r="MBZ376" s="386"/>
      <c r="MCA376" s="386"/>
      <c r="MCB376" s="386"/>
      <c r="MCC376" s="387"/>
      <c r="MCD376" s="387"/>
      <c r="MCE376" s="387"/>
      <c r="MCF376" s="386"/>
      <c r="MCG376" s="386"/>
      <c r="MCH376" s="386"/>
      <c r="MCI376" s="386"/>
      <c r="MCJ376" s="387"/>
      <c r="MCK376" s="388"/>
      <c r="MCL376" s="388"/>
      <c r="MCM376" s="376"/>
      <c r="MCN376" s="388"/>
      <c r="MCO376" s="388"/>
      <c r="MCP376" s="388"/>
      <c r="MCQ376" s="388"/>
      <c r="MCR376" s="388"/>
      <c r="MCS376" s="376"/>
      <c r="MCT376" s="388"/>
      <c r="MCU376" s="388"/>
      <c r="MCV376" s="388"/>
      <c r="MCW376" s="388"/>
      <c r="MCX376" s="388"/>
      <c r="MCY376" s="376"/>
      <c r="MCZ376" s="388"/>
      <c r="MDA376" s="376"/>
      <c r="MDB376" s="376"/>
      <c r="MDC376" s="393"/>
      <c r="MDD376" s="385"/>
      <c r="MDE376" s="385"/>
      <c r="MDF376" s="386"/>
      <c r="MDG376" s="386"/>
      <c r="MDH376" s="386"/>
      <c r="MDI376" s="387"/>
      <c r="MDJ376" s="387"/>
      <c r="MDK376" s="387"/>
      <c r="MDL376" s="386"/>
      <c r="MDM376" s="386"/>
      <c r="MDN376" s="386"/>
      <c r="MDO376" s="386"/>
      <c r="MDP376" s="387"/>
      <c r="MDQ376" s="388"/>
      <c r="MDR376" s="388"/>
      <c r="MDS376" s="376"/>
      <c r="MDT376" s="388"/>
      <c r="MDU376" s="388"/>
      <c r="MDV376" s="388"/>
      <c r="MDW376" s="388"/>
      <c r="MDX376" s="388"/>
      <c r="MDY376" s="376"/>
      <c r="MDZ376" s="388"/>
      <c r="MEA376" s="388"/>
      <c r="MEB376" s="388"/>
      <c r="MEC376" s="388"/>
      <c r="MED376" s="388"/>
      <c r="MEE376" s="376"/>
      <c r="MEF376" s="388"/>
      <c r="MEG376" s="376"/>
      <c r="MEH376" s="376"/>
      <c r="MEI376" s="393"/>
      <c r="MEJ376" s="385"/>
      <c r="MEK376" s="385"/>
      <c r="MEL376" s="386"/>
      <c r="MEM376" s="386"/>
      <c r="MEN376" s="386"/>
      <c r="MEO376" s="387"/>
      <c r="MEP376" s="387"/>
      <c r="MEQ376" s="387"/>
      <c r="MER376" s="386"/>
      <c r="MES376" s="386"/>
      <c r="MET376" s="386"/>
      <c r="MEU376" s="386"/>
      <c r="MEV376" s="387"/>
      <c r="MEW376" s="388"/>
      <c r="MEX376" s="388"/>
      <c r="MEY376" s="376"/>
      <c r="MEZ376" s="388"/>
      <c r="MFA376" s="388"/>
      <c r="MFB376" s="388"/>
      <c r="MFC376" s="388"/>
      <c r="MFD376" s="388"/>
      <c r="MFE376" s="376"/>
      <c r="MFF376" s="388"/>
      <c r="MFG376" s="388"/>
      <c r="MFH376" s="388"/>
      <c r="MFI376" s="388"/>
      <c r="MFJ376" s="388"/>
      <c r="MFK376" s="376"/>
      <c r="MFL376" s="388"/>
      <c r="MFM376" s="376"/>
      <c r="MFN376" s="376"/>
      <c r="MFO376" s="393"/>
      <c r="MFP376" s="385"/>
      <c r="MFQ376" s="385"/>
      <c r="MFR376" s="386"/>
      <c r="MFS376" s="386"/>
      <c r="MFT376" s="386"/>
      <c r="MFU376" s="387"/>
      <c r="MFV376" s="387"/>
      <c r="MFW376" s="387"/>
      <c r="MFX376" s="386"/>
      <c r="MFY376" s="386"/>
      <c r="MFZ376" s="386"/>
      <c r="MGA376" s="386"/>
      <c r="MGB376" s="387"/>
      <c r="MGC376" s="388"/>
      <c r="MGD376" s="388"/>
      <c r="MGE376" s="376"/>
      <c r="MGF376" s="388"/>
      <c r="MGG376" s="388"/>
      <c r="MGH376" s="388"/>
      <c r="MGI376" s="388"/>
      <c r="MGJ376" s="388"/>
      <c r="MGK376" s="376"/>
      <c r="MGL376" s="388"/>
      <c r="MGM376" s="388"/>
      <c r="MGN376" s="388"/>
      <c r="MGO376" s="388"/>
      <c r="MGP376" s="388"/>
      <c r="MGQ376" s="376"/>
      <c r="MGR376" s="388"/>
      <c r="MGS376" s="376"/>
      <c r="MGT376" s="376"/>
      <c r="MGU376" s="393"/>
      <c r="MGV376" s="385"/>
      <c r="MGW376" s="385"/>
      <c r="MGX376" s="386"/>
      <c r="MGY376" s="386"/>
      <c r="MGZ376" s="386"/>
      <c r="MHA376" s="387"/>
      <c r="MHB376" s="387"/>
      <c r="MHC376" s="387"/>
      <c r="MHD376" s="386"/>
      <c r="MHE376" s="386"/>
      <c r="MHF376" s="386"/>
      <c r="MHG376" s="386"/>
      <c r="MHH376" s="387"/>
      <c r="MHI376" s="388"/>
      <c r="MHJ376" s="388"/>
      <c r="MHK376" s="376"/>
      <c r="MHL376" s="388"/>
      <c r="MHM376" s="388"/>
      <c r="MHN376" s="388"/>
      <c r="MHO376" s="388"/>
      <c r="MHP376" s="388"/>
      <c r="MHQ376" s="376"/>
      <c r="MHR376" s="388"/>
      <c r="MHS376" s="388"/>
      <c r="MHT376" s="388"/>
      <c r="MHU376" s="388"/>
      <c r="MHV376" s="388"/>
      <c r="MHW376" s="376"/>
      <c r="MHX376" s="388"/>
      <c r="MHY376" s="376"/>
      <c r="MHZ376" s="376"/>
      <c r="MIA376" s="393"/>
      <c r="MIB376" s="385"/>
      <c r="MIC376" s="385"/>
      <c r="MID376" s="386"/>
      <c r="MIE376" s="386"/>
      <c r="MIF376" s="386"/>
      <c r="MIG376" s="387"/>
      <c r="MIH376" s="387"/>
      <c r="MII376" s="387"/>
      <c r="MIJ376" s="386"/>
      <c r="MIK376" s="386"/>
      <c r="MIL376" s="386"/>
      <c r="MIM376" s="386"/>
      <c r="MIN376" s="387"/>
      <c r="MIO376" s="388"/>
      <c r="MIP376" s="388"/>
      <c r="MIQ376" s="376"/>
      <c r="MIR376" s="388"/>
      <c r="MIS376" s="388"/>
      <c r="MIT376" s="388"/>
      <c r="MIU376" s="388"/>
      <c r="MIV376" s="388"/>
      <c r="MIW376" s="376"/>
      <c r="MIX376" s="388"/>
      <c r="MIY376" s="388"/>
      <c r="MIZ376" s="388"/>
      <c r="MJA376" s="388"/>
      <c r="MJB376" s="388"/>
      <c r="MJC376" s="376"/>
      <c r="MJD376" s="388"/>
      <c r="MJE376" s="376"/>
      <c r="MJF376" s="376"/>
      <c r="MJG376" s="393"/>
      <c r="MJH376" s="385"/>
      <c r="MJI376" s="385"/>
      <c r="MJJ376" s="386"/>
      <c r="MJK376" s="386"/>
      <c r="MJL376" s="386"/>
      <c r="MJM376" s="387"/>
      <c r="MJN376" s="387"/>
      <c r="MJO376" s="387"/>
      <c r="MJP376" s="386"/>
      <c r="MJQ376" s="386"/>
      <c r="MJR376" s="386"/>
      <c r="MJS376" s="386"/>
      <c r="MJT376" s="387"/>
      <c r="MJU376" s="388"/>
      <c r="MJV376" s="388"/>
      <c r="MJW376" s="376"/>
      <c r="MJX376" s="388"/>
      <c r="MJY376" s="388"/>
      <c r="MJZ376" s="388"/>
      <c r="MKA376" s="388"/>
      <c r="MKB376" s="388"/>
      <c r="MKC376" s="376"/>
      <c r="MKD376" s="388"/>
      <c r="MKE376" s="388"/>
      <c r="MKF376" s="388"/>
      <c r="MKG376" s="388"/>
      <c r="MKH376" s="388"/>
      <c r="MKI376" s="376"/>
      <c r="MKJ376" s="388"/>
      <c r="MKK376" s="376"/>
      <c r="MKL376" s="376"/>
      <c r="MKM376" s="393"/>
      <c r="MKN376" s="385"/>
      <c r="MKO376" s="385"/>
      <c r="MKP376" s="386"/>
      <c r="MKQ376" s="386"/>
      <c r="MKR376" s="386"/>
      <c r="MKS376" s="387"/>
      <c r="MKT376" s="387"/>
      <c r="MKU376" s="387"/>
      <c r="MKV376" s="386"/>
      <c r="MKW376" s="386"/>
      <c r="MKX376" s="386"/>
      <c r="MKY376" s="386"/>
      <c r="MKZ376" s="387"/>
      <c r="MLA376" s="388"/>
      <c r="MLB376" s="388"/>
      <c r="MLC376" s="376"/>
      <c r="MLD376" s="388"/>
      <c r="MLE376" s="388"/>
      <c r="MLF376" s="388"/>
      <c r="MLG376" s="388"/>
      <c r="MLH376" s="388"/>
      <c r="MLI376" s="376"/>
      <c r="MLJ376" s="388"/>
      <c r="MLK376" s="388"/>
      <c r="MLL376" s="388"/>
      <c r="MLM376" s="388"/>
      <c r="MLN376" s="388"/>
      <c r="MLO376" s="376"/>
      <c r="MLP376" s="388"/>
      <c r="MLQ376" s="376"/>
      <c r="MLR376" s="376"/>
      <c r="MLS376" s="393"/>
      <c r="MLT376" s="385"/>
      <c r="MLU376" s="385"/>
      <c r="MLV376" s="386"/>
      <c r="MLW376" s="386"/>
      <c r="MLX376" s="386"/>
      <c r="MLY376" s="387"/>
      <c r="MLZ376" s="387"/>
      <c r="MMA376" s="387"/>
      <c r="MMB376" s="386"/>
      <c r="MMC376" s="386"/>
      <c r="MMD376" s="386"/>
      <c r="MME376" s="386"/>
      <c r="MMF376" s="387"/>
      <c r="MMG376" s="388"/>
      <c r="MMH376" s="388"/>
      <c r="MMI376" s="376"/>
      <c r="MMJ376" s="388"/>
      <c r="MMK376" s="388"/>
      <c r="MML376" s="388"/>
      <c r="MMM376" s="388"/>
      <c r="MMN376" s="388"/>
      <c r="MMO376" s="376"/>
      <c r="MMP376" s="388"/>
      <c r="MMQ376" s="388"/>
      <c r="MMR376" s="388"/>
      <c r="MMS376" s="388"/>
      <c r="MMT376" s="388"/>
      <c r="MMU376" s="376"/>
      <c r="MMV376" s="388"/>
      <c r="MMW376" s="376"/>
      <c r="MMX376" s="376"/>
      <c r="MMY376" s="393"/>
      <c r="MMZ376" s="385"/>
      <c r="MNA376" s="385"/>
      <c r="MNB376" s="386"/>
      <c r="MNC376" s="386"/>
      <c r="MND376" s="386"/>
      <c r="MNE376" s="387"/>
      <c r="MNF376" s="387"/>
      <c r="MNG376" s="387"/>
      <c r="MNH376" s="386"/>
      <c r="MNI376" s="386"/>
      <c r="MNJ376" s="386"/>
      <c r="MNK376" s="386"/>
      <c r="MNL376" s="387"/>
      <c r="MNM376" s="388"/>
      <c r="MNN376" s="388"/>
      <c r="MNO376" s="376"/>
      <c r="MNP376" s="388"/>
      <c r="MNQ376" s="388"/>
      <c r="MNR376" s="388"/>
      <c r="MNS376" s="388"/>
      <c r="MNT376" s="388"/>
      <c r="MNU376" s="376"/>
      <c r="MNV376" s="388"/>
      <c r="MNW376" s="388"/>
      <c r="MNX376" s="388"/>
      <c r="MNY376" s="388"/>
      <c r="MNZ376" s="388"/>
      <c r="MOA376" s="376"/>
      <c r="MOB376" s="388"/>
      <c r="MOC376" s="376"/>
      <c r="MOD376" s="376"/>
      <c r="MOE376" s="393"/>
      <c r="MOF376" s="385"/>
      <c r="MOG376" s="385"/>
      <c r="MOH376" s="386"/>
      <c r="MOI376" s="386"/>
      <c r="MOJ376" s="386"/>
      <c r="MOK376" s="387"/>
      <c r="MOL376" s="387"/>
      <c r="MOM376" s="387"/>
      <c r="MON376" s="386"/>
      <c r="MOO376" s="386"/>
      <c r="MOP376" s="386"/>
      <c r="MOQ376" s="386"/>
      <c r="MOR376" s="387"/>
      <c r="MOS376" s="388"/>
      <c r="MOT376" s="388"/>
      <c r="MOU376" s="376"/>
      <c r="MOV376" s="388"/>
      <c r="MOW376" s="388"/>
      <c r="MOX376" s="388"/>
      <c r="MOY376" s="388"/>
      <c r="MOZ376" s="388"/>
      <c r="MPA376" s="376"/>
      <c r="MPB376" s="388"/>
      <c r="MPC376" s="388"/>
      <c r="MPD376" s="388"/>
      <c r="MPE376" s="388"/>
      <c r="MPF376" s="388"/>
      <c r="MPG376" s="376"/>
      <c r="MPH376" s="388"/>
      <c r="MPI376" s="376"/>
      <c r="MPJ376" s="376"/>
      <c r="MPK376" s="393"/>
      <c r="MPL376" s="385"/>
      <c r="MPM376" s="385"/>
      <c r="MPN376" s="386"/>
      <c r="MPO376" s="386"/>
      <c r="MPP376" s="386"/>
      <c r="MPQ376" s="387"/>
      <c r="MPR376" s="387"/>
      <c r="MPS376" s="387"/>
      <c r="MPT376" s="386"/>
      <c r="MPU376" s="386"/>
      <c r="MPV376" s="386"/>
      <c r="MPW376" s="386"/>
      <c r="MPX376" s="387"/>
      <c r="MPY376" s="388"/>
      <c r="MPZ376" s="388"/>
      <c r="MQA376" s="376"/>
      <c r="MQB376" s="388"/>
      <c r="MQC376" s="388"/>
      <c r="MQD376" s="388"/>
      <c r="MQE376" s="388"/>
      <c r="MQF376" s="388"/>
      <c r="MQG376" s="376"/>
      <c r="MQH376" s="388"/>
      <c r="MQI376" s="388"/>
      <c r="MQJ376" s="388"/>
      <c r="MQK376" s="388"/>
      <c r="MQL376" s="388"/>
      <c r="MQM376" s="376"/>
      <c r="MQN376" s="388"/>
      <c r="MQO376" s="376"/>
      <c r="MQP376" s="376"/>
      <c r="MQQ376" s="393"/>
      <c r="MQR376" s="385"/>
      <c r="MQS376" s="385"/>
      <c r="MQT376" s="386"/>
      <c r="MQU376" s="386"/>
      <c r="MQV376" s="386"/>
      <c r="MQW376" s="387"/>
      <c r="MQX376" s="387"/>
      <c r="MQY376" s="387"/>
      <c r="MQZ376" s="386"/>
      <c r="MRA376" s="386"/>
      <c r="MRB376" s="386"/>
      <c r="MRC376" s="386"/>
      <c r="MRD376" s="387"/>
      <c r="MRE376" s="388"/>
      <c r="MRF376" s="388"/>
      <c r="MRG376" s="376"/>
      <c r="MRH376" s="388"/>
      <c r="MRI376" s="388"/>
      <c r="MRJ376" s="388"/>
      <c r="MRK376" s="388"/>
      <c r="MRL376" s="388"/>
      <c r="MRM376" s="376"/>
      <c r="MRN376" s="388"/>
      <c r="MRO376" s="388"/>
      <c r="MRP376" s="388"/>
      <c r="MRQ376" s="388"/>
      <c r="MRR376" s="388"/>
      <c r="MRS376" s="376"/>
      <c r="MRT376" s="388"/>
      <c r="MRU376" s="376"/>
      <c r="MRV376" s="376"/>
      <c r="MRW376" s="393"/>
      <c r="MRX376" s="385"/>
      <c r="MRY376" s="385"/>
      <c r="MRZ376" s="386"/>
      <c r="MSA376" s="386"/>
      <c r="MSB376" s="386"/>
      <c r="MSC376" s="387"/>
      <c r="MSD376" s="387"/>
      <c r="MSE376" s="387"/>
      <c r="MSF376" s="386"/>
      <c r="MSG376" s="386"/>
      <c r="MSH376" s="386"/>
      <c r="MSI376" s="386"/>
      <c r="MSJ376" s="387"/>
      <c r="MSK376" s="388"/>
      <c r="MSL376" s="388"/>
      <c r="MSM376" s="376"/>
      <c r="MSN376" s="388"/>
      <c r="MSO376" s="388"/>
      <c r="MSP376" s="388"/>
      <c r="MSQ376" s="388"/>
      <c r="MSR376" s="388"/>
      <c r="MSS376" s="376"/>
      <c r="MST376" s="388"/>
      <c r="MSU376" s="388"/>
      <c r="MSV376" s="388"/>
      <c r="MSW376" s="388"/>
      <c r="MSX376" s="388"/>
      <c r="MSY376" s="376"/>
      <c r="MSZ376" s="388"/>
      <c r="MTA376" s="376"/>
      <c r="MTB376" s="376"/>
      <c r="MTC376" s="393"/>
      <c r="MTD376" s="385"/>
      <c r="MTE376" s="385"/>
      <c r="MTF376" s="386"/>
      <c r="MTG376" s="386"/>
      <c r="MTH376" s="386"/>
      <c r="MTI376" s="387"/>
      <c r="MTJ376" s="387"/>
      <c r="MTK376" s="387"/>
      <c r="MTL376" s="386"/>
      <c r="MTM376" s="386"/>
      <c r="MTN376" s="386"/>
      <c r="MTO376" s="386"/>
      <c r="MTP376" s="387"/>
      <c r="MTQ376" s="388"/>
      <c r="MTR376" s="388"/>
      <c r="MTS376" s="376"/>
      <c r="MTT376" s="388"/>
      <c r="MTU376" s="388"/>
      <c r="MTV376" s="388"/>
      <c r="MTW376" s="388"/>
      <c r="MTX376" s="388"/>
      <c r="MTY376" s="376"/>
      <c r="MTZ376" s="388"/>
      <c r="MUA376" s="388"/>
      <c r="MUB376" s="388"/>
      <c r="MUC376" s="388"/>
      <c r="MUD376" s="388"/>
      <c r="MUE376" s="376"/>
      <c r="MUF376" s="388"/>
      <c r="MUG376" s="376"/>
      <c r="MUH376" s="376"/>
      <c r="MUI376" s="393"/>
      <c r="MUJ376" s="385"/>
      <c r="MUK376" s="385"/>
      <c r="MUL376" s="386"/>
      <c r="MUM376" s="386"/>
      <c r="MUN376" s="386"/>
      <c r="MUO376" s="387"/>
      <c r="MUP376" s="387"/>
      <c r="MUQ376" s="387"/>
      <c r="MUR376" s="386"/>
      <c r="MUS376" s="386"/>
      <c r="MUT376" s="386"/>
      <c r="MUU376" s="386"/>
      <c r="MUV376" s="387"/>
      <c r="MUW376" s="388"/>
      <c r="MUX376" s="388"/>
      <c r="MUY376" s="376"/>
      <c r="MUZ376" s="388"/>
      <c r="MVA376" s="388"/>
      <c r="MVB376" s="388"/>
      <c r="MVC376" s="388"/>
      <c r="MVD376" s="388"/>
      <c r="MVE376" s="376"/>
      <c r="MVF376" s="388"/>
      <c r="MVG376" s="388"/>
      <c r="MVH376" s="388"/>
      <c r="MVI376" s="388"/>
      <c r="MVJ376" s="388"/>
      <c r="MVK376" s="376"/>
      <c r="MVL376" s="388"/>
      <c r="MVM376" s="376"/>
      <c r="MVN376" s="376"/>
      <c r="MVO376" s="393"/>
      <c r="MVP376" s="385"/>
      <c r="MVQ376" s="385"/>
      <c r="MVR376" s="386"/>
      <c r="MVS376" s="386"/>
      <c r="MVT376" s="386"/>
      <c r="MVU376" s="387"/>
      <c r="MVV376" s="387"/>
      <c r="MVW376" s="387"/>
      <c r="MVX376" s="386"/>
      <c r="MVY376" s="386"/>
      <c r="MVZ376" s="386"/>
      <c r="MWA376" s="386"/>
      <c r="MWB376" s="387"/>
      <c r="MWC376" s="388"/>
      <c r="MWD376" s="388"/>
      <c r="MWE376" s="376"/>
      <c r="MWF376" s="388"/>
      <c r="MWG376" s="388"/>
      <c r="MWH376" s="388"/>
      <c r="MWI376" s="388"/>
      <c r="MWJ376" s="388"/>
      <c r="MWK376" s="376"/>
      <c r="MWL376" s="388"/>
      <c r="MWM376" s="388"/>
      <c r="MWN376" s="388"/>
      <c r="MWO376" s="388"/>
      <c r="MWP376" s="388"/>
      <c r="MWQ376" s="376"/>
      <c r="MWR376" s="388"/>
      <c r="MWS376" s="376"/>
      <c r="MWT376" s="376"/>
      <c r="MWU376" s="393"/>
      <c r="MWV376" s="385"/>
      <c r="MWW376" s="385"/>
      <c r="MWX376" s="386"/>
      <c r="MWY376" s="386"/>
      <c r="MWZ376" s="386"/>
      <c r="MXA376" s="387"/>
      <c r="MXB376" s="387"/>
      <c r="MXC376" s="387"/>
      <c r="MXD376" s="386"/>
      <c r="MXE376" s="386"/>
      <c r="MXF376" s="386"/>
      <c r="MXG376" s="386"/>
      <c r="MXH376" s="387"/>
      <c r="MXI376" s="388"/>
      <c r="MXJ376" s="388"/>
      <c r="MXK376" s="376"/>
      <c r="MXL376" s="388"/>
      <c r="MXM376" s="388"/>
      <c r="MXN376" s="388"/>
      <c r="MXO376" s="388"/>
      <c r="MXP376" s="388"/>
      <c r="MXQ376" s="376"/>
      <c r="MXR376" s="388"/>
      <c r="MXS376" s="388"/>
      <c r="MXT376" s="388"/>
      <c r="MXU376" s="388"/>
      <c r="MXV376" s="388"/>
      <c r="MXW376" s="376"/>
      <c r="MXX376" s="388"/>
      <c r="MXY376" s="376"/>
      <c r="MXZ376" s="376"/>
      <c r="MYA376" s="393"/>
      <c r="MYB376" s="385"/>
      <c r="MYC376" s="385"/>
      <c r="MYD376" s="386"/>
      <c r="MYE376" s="386"/>
      <c r="MYF376" s="386"/>
      <c r="MYG376" s="387"/>
      <c r="MYH376" s="387"/>
      <c r="MYI376" s="387"/>
      <c r="MYJ376" s="386"/>
      <c r="MYK376" s="386"/>
      <c r="MYL376" s="386"/>
      <c r="MYM376" s="386"/>
      <c r="MYN376" s="387"/>
      <c r="MYO376" s="388"/>
      <c r="MYP376" s="388"/>
      <c r="MYQ376" s="376"/>
      <c r="MYR376" s="388"/>
      <c r="MYS376" s="388"/>
      <c r="MYT376" s="388"/>
      <c r="MYU376" s="388"/>
      <c r="MYV376" s="388"/>
      <c r="MYW376" s="376"/>
      <c r="MYX376" s="388"/>
      <c r="MYY376" s="388"/>
      <c r="MYZ376" s="388"/>
      <c r="MZA376" s="388"/>
      <c r="MZB376" s="388"/>
      <c r="MZC376" s="376"/>
      <c r="MZD376" s="388"/>
      <c r="MZE376" s="376"/>
      <c r="MZF376" s="376"/>
      <c r="MZG376" s="393"/>
      <c r="MZH376" s="385"/>
      <c r="MZI376" s="385"/>
      <c r="MZJ376" s="386"/>
      <c r="MZK376" s="386"/>
      <c r="MZL376" s="386"/>
      <c r="MZM376" s="387"/>
      <c r="MZN376" s="387"/>
      <c r="MZO376" s="387"/>
      <c r="MZP376" s="386"/>
      <c r="MZQ376" s="386"/>
      <c r="MZR376" s="386"/>
      <c r="MZS376" s="386"/>
      <c r="MZT376" s="387"/>
      <c r="MZU376" s="388"/>
      <c r="MZV376" s="388"/>
      <c r="MZW376" s="376"/>
      <c r="MZX376" s="388"/>
      <c r="MZY376" s="388"/>
      <c r="MZZ376" s="388"/>
      <c r="NAA376" s="388"/>
      <c r="NAB376" s="388"/>
      <c r="NAC376" s="376"/>
      <c r="NAD376" s="388"/>
      <c r="NAE376" s="388"/>
      <c r="NAF376" s="388"/>
      <c r="NAG376" s="388"/>
      <c r="NAH376" s="388"/>
      <c r="NAI376" s="376"/>
      <c r="NAJ376" s="388"/>
      <c r="NAK376" s="376"/>
      <c r="NAL376" s="376"/>
      <c r="NAM376" s="393"/>
      <c r="NAN376" s="385"/>
      <c r="NAO376" s="385"/>
      <c r="NAP376" s="386"/>
      <c r="NAQ376" s="386"/>
      <c r="NAR376" s="386"/>
      <c r="NAS376" s="387"/>
      <c r="NAT376" s="387"/>
      <c r="NAU376" s="387"/>
      <c r="NAV376" s="386"/>
      <c r="NAW376" s="386"/>
      <c r="NAX376" s="386"/>
      <c r="NAY376" s="386"/>
      <c r="NAZ376" s="387"/>
      <c r="NBA376" s="388"/>
      <c r="NBB376" s="388"/>
      <c r="NBC376" s="376"/>
      <c r="NBD376" s="388"/>
      <c r="NBE376" s="388"/>
      <c r="NBF376" s="388"/>
      <c r="NBG376" s="388"/>
      <c r="NBH376" s="388"/>
      <c r="NBI376" s="376"/>
      <c r="NBJ376" s="388"/>
      <c r="NBK376" s="388"/>
      <c r="NBL376" s="388"/>
      <c r="NBM376" s="388"/>
      <c r="NBN376" s="388"/>
      <c r="NBO376" s="376"/>
      <c r="NBP376" s="388"/>
      <c r="NBQ376" s="376"/>
      <c r="NBR376" s="376"/>
      <c r="NBS376" s="393"/>
      <c r="NBT376" s="385"/>
      <c r="NBU376" s="385"/>
      <c r="NBV376" s="386"/>
      <c r="NBW376" s="386"/>
      <c r="NBX376" s="386"/>
      <c r="NBY376" s="387"/>
      <c r="NBZ376" s="387"/>
      <c r="NCA376" s="387"/>
      <c r="NCB376" s="386"/>
      <c r="NCC376" s="386"/>
      <c r="NCD376" s="386"/>
      <c r="NCE376" s="386"/>
      <c r="NCF376" s="387"/>
      <c r="NCG376" s="388"/>
      <c r="NCH376" s="388"/>
      <c r="NCI376" s="376"/>
      <c r="NCJ376" s="388"/>
      <c r="NCK376" s="388"/>
      <c r="NCL376" s="388"/>
      <c r="NCM376" s="388"/>
      <c r="NCN376" s="388"/>
      <c r="NCO376" s="376"/>
      <c r="NCP376" s="388"/>
      <c r="NCQ376" s="388"/>
      <c r="NCR376" s="388"/>
      <c r="NCS376" s="388"/>
      <c r="NCT376" s="388"/>
      <c r="NCU376" s="376"/>
      <c r="NCV376" s="388"/>
      <c r="NCW376" s="376"/>
      <c r="NCX376" s="376"/>
      <c r="NCY376" s="393"/>
      <c r="NCZ376" s="385"/>
      <c r="NDA376" s="385"/>
      <c r="NDB376" s="386"/>
      <c r="NDC376" s="386"/>
      <c r="NDD376" s="386"/>
      <c r="NDE376" s="387"/>
      <c r="NDF376" s="387"/>
      <c r="NDG376" s="387"/>
      <c r="NDH376" s="386"/>
      <c r="NDI376" s="386"/>
      <c r="NDJ376" s="386"/>
      <c r="NDK376" s="386"/>
      <c r="NDL376" s="387"/>
      <c r="NDM376" s="388"/>
      <c r="NDN376" s="388"/>
      <c r="NDO376" s="376"/>
      <c r="NDP376" s="388"/>
      <c r="NDQ376" s="388"/>
      <c r="NDR376" s="388"/>
      <c r="NDS376" s="388"/>
      <c r="NDT376" s="388"/>
      <c r="NDU376" s="376"/>
      <c r="NDV376" s="388"/>
      <c r="NDW376" s="388"/>
      <c r="NDX376" s="388"/>
      <c r="NDY376" s="388"/>
      <c r="NDZ376" s="388"/>
      <c r="NEA376" s="376"/>
      <c r="NEB376" s="388"/>
      <c r="NEC376" s="376"/>
      <c r="NED376" s="376"/>
      <c r="NEE376" s="393"/>
      <c r="NEF376" s="385"/>
      <c r="NEG376" s="385"/>
      <c r="NEH376" s="386"/>
      <c r="NEI376" s="386"/>
      <c r="NEJ376" s="386"/>
      <c r="NEK376" s="387"/>
      <c r="NEL376" s="387"/>
      <c r="NEM376" s="387"/>
      <c r="NEN376" s="386"/>
      <c r="NEO376" s="386"/>
      <c r="NEP376" s="386"/>
      <c r="NEQ376" s="386"/>
      <c r="NER376" s="387"/>
      <c r="NES376" s="388"/>
      <c r="NET376" s="388"/>
      <c r="NEU376" s="376"/>
      <c r="NEV376" s="388"/>
      <c r="NEW376" s="388"/>
      <c r="NEX376" s="388"/>
      <c r="NEY376" s="388"/>
      <c r="NEZ376" s="388"/>
      <c r="NFA376" s="376"/>
      <c r="NFB376" s="388"/>
      <c r="NFC376" s="388"/>
      <c r="NFD376" s="388"/>
      <c r="NFE376" s="388"/>
      <c r="NFF376" s="388"/>
      <c r="NFG376" s="376"/>
      <c r="NFH376" s="388"/>
      <c r="NFI376" s="376"/>
      <c r="NFJ376" s="376"/>
      <c r="NFK376" s="393"/>
      <c r="NFL376" s="385"/>
      <c r="NFM376" s="385"/>
      <c r="NFN376" s="386"/>
      <c r="NFO376" s="386"/>
      <c r="NFP376" s="386"/>
      <c r="NFQ376" s="387"/>
      <c r="NFR376" s="387"/>
      <c r="NFS376" s="387"/>
      <c r="NFT376" s="386"/>
      <c r="NFU376" s="386"/>
      <c r="NFV376" s="386"/>
      <c r="NFW376" s="386"/>
      <c r="NFX376" s="387"/>
      <c r="NFY376" s="388"/>
      <c r="NFZ376" s="388"/>
      <c r="NGA376" s="376"/>
      <c r="NGB376" s="388"/>
      <c r="NGC376" s="388"/>
      <c r="NGD376" s="388"/>
      <c r="NGE376" s="388"/>
      <c r="NGF376" s="388"/>
      <c r="NGG376" s="376"/>
      <c r="NGH376" s="388"/>
      <c r="NGI376" s="388"/>
      <c r="NGJ376" s="388"/>
      <c r="NGK376" s="388"/>
      <c r="NGL376" s="388"/>
      <c r="NGM376" s="376"/>
      <c r="NGN376" s="388"/>
      <c r="NGO376" s="376"/>
      <c r="NGP376" s="376"/>
      <c r="NGQ376" s="393"/>
      <c r="NGR376" s="385"/>
      <c r="NGS376" s="385"/>
      <c r="NGT376" s="386"/>
      <c r="NGU376" s="386"/>
      <c r="NGV376" s="386"/>
      <c r="NGW376" s="387"/>
      <c r="NGX376" s="387"/>
      <c r="NGY376" s="387"/>
      <c r="NGZ376" s="386"/>
      <c r="NHA376" s="386"/>
      <c r="NHB376" s="386"/>
      <c r="NHC376" s="386"/>
      <c r="NHD376" s="387"/>
      <c r="NHE376" s="388"/>
      <c r="NHF376" s="388"/>
      <c r="NHG376" s="376"/>
      <c r="NHH376" s="388"/>
      <c r="NHI376" s="388"/>
      <c r="NHJ376" s="388"/>
      <c r="NHK376" s="388"/>
      <c r="NHL376" s="388"/>
      <c r="NHM376" s="376"/>
      <c r="NHN376" s="388"/>
      <c r="NHO376" s="388"/>
      <c r="NHP376" s="388"/>
      <c r="NHQ376" s="388"/>
      <c r="NHR376" s="388"/>
      <c r="NHS376" s="376"/>
      <c r="NHT376" s="388"/>
      <c r="NHU376" s="376"/>
      <c r="NHV376" s="376"/>
      <c r="NHW376" s="393"/>
      <c r="NHX376" s="385"/>
      <c r="NHY376" s="385"/>
      <c r="NHZ376" s="386"/>
      <c r="NIA376" s="386"/>
      <c r="NIB376" s="386"/>
      <c r="NIC376" s="387"/>
      <c r="NID376" s="387"/>
      <c r="NIE376" s="387"/>
      <c r="NIF376" s="386"/>
      <c r="NIG376" s="386"/>
      <c r="NIH376" s="386"/>
      <c r="NII376" s="386"/>
      <c r="NIJ376" s="387"/>
      <c r="NIK376" s="388"/>
      <c r="NIL376" s="388"/>
      <c r="NIM376" s="376"/>
      <c r="NIN376" s="388"/>
      <c r="NIO376" s="388"/>
      <c r="NIP376" s="388"/>
      <c r="NIQ376" s="388"/>
      <c r="NIR376" s="388"/>
      <c r="NIS376" s="376"/>
      <c r="NIT376" s="388"/>
      <c r="NIU376" s="388"/>
      <c r="NIV376" s="388"/>
      <c r="NIW376" s="388"/>
      <c r="NIX376" s="388"/>
      <c r="NIY376" s="376"/>
      <c r="NIZ376" s="388"/>
      <c r="NJA376" s="376"/>
      <c r="NJB376" s="376"/>
      <c r="NJC376" s="393"/>
      <c r="NJD376" s="385"/>
      <c r="NJE376" s="385"/>
      <c r="NJF376" s="386"/>
      <c r="NJG376" s="386"/>
      <c r="NJH376" s="386"/>
      <c r="NJI376" s="387"/>
      <c r="NJJ376" s="387"/>
      <c r="NJK376" s="387"/>
      <c r="NJL376" s="386"/>
      <c r="NJM376" s="386"/>
      <c r="NJN376" s="386"/>
      <c r="NJO376" s="386"/>
      <c r="NJP376" s="387"/>
      <c r="NJQ376" s="388"/>
      <c r="NJR376" s="388"/>
      <c r="NJS376" s="376"/>
      <c r="NJT376" s="388"/>
      <c r="NJU376" s="388"/>
      <c r="NJV376" s="388"/>
      <c r="NJW376" s="388"/>
      <c r="NJX376" s="388"/>
      <c r="NJY376" s="376"/>
      <c r="NJZ376" s="388"/>
      <c r="NKA376" s="388"/>
      <c r="NKB376" s="388"/>
      <c r="NKC376" s="388"/>
      <c r="NKD376" s="388"/>
      <c r="NKE376" s="376"/>
      <c r="NKF376" s="388"/>
      <c r="NKG376" s="376"/>
      <c r="NKH376" s="376"/>
      <c r="NKI376" s="393"/>
      <c r="NKJ376" s="385"/>
      <c r="NKK376" s="385"/>
      <c r="NKL376" s="386"/>
      <c r="NKM376" s="386"/>
      <c r="NKN376" s="386"/>
      <c r="NKO376" s="387"/>
      <c r="NKP376" s="387"/>
      <c r="NKQ376" s="387"/>
      <c r="NKR376" s="386"/>
      <c r="NKS376" s="386"/>
      <c r="NKT376" s="386"/>
      <c r="NKU376" s="386"/>
      <c r="NKV376" s="387"/>
      <c r="NKW376" s="388"/>
      <c r="NKX376" s="388"/>
      <c r="NKY376" s="376"/>
      <c r="NKZ376" s="388"/>
      <c r="NLA376" s="388"/>
      <c r="NLB376" s="388"/>
      <c r="NLC376" s="388"/>
      <c r="NLD376" s="388"/>
      <c r="NLE376" s="376"/>
      <c r="NLF376" s="388"/>
      <c r="NLG376" s="388"/>
      <c r="NLH376" s="388"/>
      <c r="NLI376" s="388"/>
      <c r="NLJ376" s="388"/>
      <c r="NLK376" s="376"/>
      <c r="NLL376" s="388"/>
      <c r="NLM376" s="376"/>
      <c r="NLN376" s="376"/>
      <c r="NLO376" s="393"/>
      <c r="NLP376" s="385"/>
      <c r="NLQ376" s="385"/>
      <c r="NLR376" s="386"/>
      <c r="NLS376" s="386"/>
      <c r="NLT376" s="386"/>
      <c r="NLU376" s="387"/>
      <c r="NLV376" s="387"/>
      <c r="NLW376" s="387"/>
      <c r="NLX376" s="386"/>
      <c r="NLY376" s="386"/>
      <c r="NLZ376" s="386"/>
      <c r="NMA376" s="386"/>
      <c r="NMB376" s="387"/>
      <c r="NMC376" s="388"/>
      <c r="NMD376" s="388"/>
      <c r="NME376" s="376"/>
      <c r="NMF376" s="388"/>
      <c r="NMG376" s="388"/>
      <c r="NMH376" s="388"/>
      <c r="NMI376" s="388"/>
      <c r="NMJ376" s="388"/>
      <c r="NMK376" s="376"/>
      <c r="NML376" s="388"/>
      <c r="NMM376" s="388"/>
      <c r="NMN376" s="388"/>
      <c r="NMO376" s="388"/>
      <c r="NMP376" s="388"/>
      <c r="NMQ376" s="376"/>
      <c r="NMR376" s="388"/>
      <c r="NMS376" s="376"/>
      <c r="NMT376" s="376"/>
      <c r="NMU376" s="393"/>
      <c r="NMV376" s="385"/>
      <c r="NMW376" s="385"/>
      <c r="NMX376" s="386"/>
      <c r="NMY376" s="386"/>
      <c r="NMZ376" s="386"/>
      <c r="NNA376" s="387"/>
      <c r="NNB376" s="387"/>
      <c r="NNC376" s="387"/>
      <c r="NND376" s="386"/>
      <c r="NNE376" s="386"/>
      <c r="NNF376" s="386"/>
      <c r="NNG376" s="386"/>
      <c r="NNH376" s="387"/>
      <c r="NNI376" s="388"/>
      <c r="NNJ376" s="388"/>
      <c r="NNK376" s="376"/>
      <c r="NNL376" s="388"/>
      <c r="NNM376" s="388"/>
      <c r="NNN376" s="388"/>
      <c r="NNO376" s="388"/>
      <c r="NNP376" s="388"/>
      <c r="NNQ376" s="376"/>
      <c r="NNR376" s="388"/>
      <c r="NNS376" s="388"/>
      <c r="NNT376" s="388"/>
      <c r="NNU376" s="388"/>
      <c r="NNV376" s="388"/>
      <c r="NNW376" s="376"/>
      <c r="NNX376" s="388"/>
      <c r="NNY376" s="376"/>
      <c r="NNZ376" s="376"/>
      <c r="NOA376" s="393"/>
      <c r="NOB376" s="385"/>
      <c r="NOC376" s="385"/>
      <c r="NOD376" s="386"/>
      <c r="NOE376" s="386"/>
      <c r="NOF376" s="386"/>
      <c r="NOG376" s="387"/>
      <c r="NOH376" s="387"/>
      <c r="NOI376" s="387"/>
      <c r="NOJ376" s="386"/>
      <c r="NOK376" s="386"/>
      <c r="NOL376" s="386"/>
      <c r="NOM376" s="386"/>
      <c r="NON376" s="387"/>
      <c r="NOO376" s="388"/>
      <c r="NOP376" s="388"/>
      <c r="NOQ376" s="376"/>
      <c r="NOR376" s="388"/>
      <c r="NOS376" s="388"/>
      <c r="NOT376" s="388"/>
      <c r="NOU376" s="388"/>
      <c r="NOV376" s="388"/>
      <c r="NOW376" s="376"/>
      <c r="NOX376" s="388"/>
      <c r="NOY376" s="388"/>
      <c r="NOZ376" s="388"/>
      <c r="NPA376" s="388"/>
      <c r="NPB376" s="388"/>
      <c r="NPC376" s="376"/>
      <c r="NPD376" s="388"/>
      <c r="NPE376" s="376"/>
      <c r="NPF376" s="376"/>
      <c r="NPG376" s="393"/>
      <c r="NPH376" s="385"/>
      <c r="NPI376" s="385"/>
      <c r="NPJ376" s="386"/>
      <c r="NPK376" s="386"/>
      <c r="NPL376" s="386"/>
      <c r="NPM376" s="387"/>
      <c r="NPN376" s="387"/>
      <c r="NPO376" s="387"/>
      <c r="NPP376" s="386"/>
      <c r="NPQ376" s="386"/>
      <c r="NPR376" s="386"/>
      <c r="NPS376" s="386"/>
      <c r="NPT376" s="387"/>
      <c r="NPU376" s="388"/>
      <c r="NPV376" s="388"/>
      <c r="NPW376" s="376"/>
      <c r="NPX376" s="388"/>
      <c r="NPY376" s="388"/>
      <c r="NPZ376" s="388"/>
      <c r="NQA376" s="388"/>
      <c r="NQB376" s="388"/>
      <c r="NQC376" s="376"/>
      <c r="NQD376" s="388"/>
      <c r="NQE376" s="388"/>
      <c r="NQF376" s="388"/>
      <c r="NQG376" s="388"/>
      <c r="NQH376" s="388"/>
      <c r="NQI376" s="376"/>
      <c r="NQJ376" s="388"/>
      <c r="NQK376" s="376"/>
      <c r="NQL376" s="376"/>
      <c r="NQM376" s="393"/>
      <c r="NQN376" s="385"/>
      <c r="NQO376" s="385"/>
      <c r="NQP376" s="386"/>
      <c r="NQQ376" s="386"/>
      <c r="NQR376" s="386"/>
      <c r="NQS376" s="387"/>
      <c r="NQT376" s="387"/>
      <c r="NQU376" s="387"/>
      <c r="NQV376" s="386"/>
      <c r="NQW376" s="386"/>
      <c r="NQX376" s="386"/>
      <c r="NQY376" s="386"/>
      <c r="NQZ376" s="387"/>
      <c r="NRA376" s="388"/>
      <c r="NRB376" s="388"/>
      <c r="NRC376" s="376"/>
      <c r="NRD376" s="388"/>
      <c r="NRE376" s="388"/>
      <c r="NRF376" s="388"/>
      <c r="NRG376" s="388"/>
      <c r="NRH376" s="388"/>
      <c r="NRI376" s="376"/>
      <c r="NRJ376" s="388"/>
      <c r="NRK376" s="388"/>
      <c r="NRL376" s="388"/>
      <c r="NRM376" s="388"/>
      <c r="NRN376" s="388"/>
      <c r="NRO376" s="376"/>
      <c r="NRP376" s="388"/>
      <c r="NRQ376" s="376"/>
      <c r="NRR376" s="376"/>
      <c r="NRS376" s="393"/>
      <c r="NRT376" s="385"/>
      <c r="NRU376" s="385"/>
      <c r="NRV376" s="386"/>
      <c r="NRW376" s="386"/>
      <c r="NRX376" s="386"/>
      <c r="NRY376" s="387"/>
      <c r="NRZ376" s="387"/>
      <c r="NSA376" s="387"/>
      <c r="NSB376" s="386"/>
      <c r="NSC376" s="386"/>
      <c r="NSD376" s="386"/>
      <c r="NSE376" s="386"/>
      <c r="NSF376" s="387"/>
      <c r="NSG376" s="388"/>
      <c r="NSH376" s="388"/>
      <c r="NSI376" s="376"/>
      <c r="NSJ376" s="388"/>
      <c r="NSK376" s="388"/>
      <c r="NSL376" s="388"/>
      <c r="NSM376" s="388"/>
      <c r="NSN376" s="388"/>
      <c r="NSO376" s="376"/>
      <c r="NSP376" s="388"/>
      <c r="NSQ376" s="388"/>
      <c r="NSR376" s="388"/>
      <c r="NSS376" s="388"/>
      <c r="NST376" s="388"/>
      <c r="NSU376" s="376"/>
      <c r="NSV376" s="388"/>
      <c r="NSW376" s="376"/>
      <c r="NSX376" s="376"/>
      <c r="NSY376" s="393"/>
      <c r="NSZ376" s="385"/>
      <c r="NTA376" s="385"/>
      <c r="NTB376" s="386"/>
      <c r="NTC376" s="386"/>
      <c r="NTD376" s="386"/>
      <c r="NTE376" s="387"/>
      <c r="NTF376" s="387"/>
      <c r="NTG376" s="387"/>
      <c r="NTH376" s="386"/>
      <c r="NTI376" s="386"/>
      <c r="NTJ376" s="386"/>
      <c r="NTK376" s="386"/>
      <c r="NTL376" s="387"/>
      <c r="NTM376" s="388"/>
      <c r="NTN376" s="388"/>
      <c r="NTO376" s="376"/>
      <c r="NTP376" s="388"/>
      <c r="NTQ376" s="388"/>
      <c r="NTR376" s="388"/>
      <c r="NTS376" s="388"/>
      <c r="NTT376" s="388"/>
      <c r="NTU376" s="376"/>
      <c r="NTV376" s="388"/>
      <c r="NTW376" s="388"/>
      <c r="NTX376" s="388"/>
      <c r="NTY376" s="388"/>
      <c r="NTZ376" s="388"/>
      <c r="NUA376" s="376"/>
      <c r="NUB376" s="388"/>
      <c r="NUC376" s="376"/>
      <c r="NUD376" s="376"/>
      <c r="NUE376" s="393"/>
      <c r="NUF376" s="385"/>
      <c r="NUG376" s="385"/>
      <c r="NUH376" s="386"/>
      <c r="NUI376" s="386"/>
      <c r="NUJ376" s="386"/>
      <c r="NUK376" s="387"/>
      <c r="NUL376" s="387"/>
      <c r="NUM376" s="387"/>
      <c r="NUN376" s="386"/>
      <c r="NUO376" s="386"/>
      <c r="NUP376" s="386"/>
      <c r="NUQ376" s="386"/>
      <c r="NUR376" s="387"/>
      <c r="NUS376" s="388"/>
      <c r="NUT376" s="388"/>
      <c r="NUU376" s="376"/>
      <c r="NUV376" s="388"/>
      <c r="NUW376" s="388"/>
      <c r="NUX376" s="388"/>
      <c r="NUY376" s="388"/>
      <c r="NUZ376" s="388"/>
      <c r="NVA376" s="376"/>
      <c r="NVB376" s="388"/>
      <c r="NVC376" s="388"/>
      <c r="NVD376" s="388"/>
      <c r="NVE376" s="388"/>
      <c r="NVF376" s="388"/>
      <c r="NVG376" s="376"/>
      <c r="NVH376" s="388"/>
      <c r="NVI376" s="376"/>
      <c r="NVJ376" s="376"/>
      <c r="NVK376" s="393"/>
      <c r="NVL376" s="385"/>
      <c r="NVM376" s="385"/>
      <c r="NVN376" s="386"/>
      <c r="NVO376" s="386"/>
      <c r="NVP376" s="386"/>
      <c r="NVQ376" s="387"/>
      <c r="NVR376" s="387"/>
      <c r="NVS376" s="387"/>
      <c r="NVT376" s="386"/>
      <c r="NVU376" s="386"/>
      <c r="NVV376" s="386"/>
      <c r="NVW376" s="386"/>
      <c r="NVX376" s="387"/>
      <c r="NVY376" s="388"/>
      <c r="NVZ376" s="388"/>
      <c r="NWA376" s="376"/>
      <c r="NWB376" s="388"/>
      <c r="NWC376" s="388"/>
      <c r="NWD376" s="388"/>
      <c r="NWE376" s="388"/>
      <c r="NWF376" s="388"/>
      <c r="NWG376" s="376"/>
      <c r="NWH376" s="388"/>
      <c r="NWI376" s="388"/>
      <c r="NWJ376" s="388"/>
      <c r="NWK376" s="388"/>
      <c r="NWL376" s="388"/>
      <c r="NWM376" s="376"/>
      <c r="NWN376" s="388"/>
      <c r="NWO376" s="376"/>
      <c r="NWP376" s="376"/>
      <c r="NWQ376" s="393"/>
      <c r="NWR376" s="385"/>
      <c r="NWS376" s="385"/>
      <c r="NWT376" s="386"/>
      <c r="NWU376" s="386"/>
      <c r="NWV376" s="386"/>
      <c r="NWW376" s="387"/>
      <c r="NWX376" s="387"/>
      <c r="NWY376" s="387"/>
      <c r="NWZ376" s="386"/>
      <c r="NXA376" s="386"/>
      <c r="NXB376" s="386"/>
      <c r="NXC376" s="386"/>
      <c r="NXD376" s="387"/>
      <c r="NXE376" s="388"/>
      <c r="NXF376" s="388"/>
      <c r="NXG376" s="376"/>
      <c r="NXH376" s="388"/>
      <c r="NXI376" s="388"/>
      <c r="NXJ376" s="388"/>
      <c r="NXK376" s="388"/>
      <c r="NXL376" s="388"/>
      <c r="NXM376" s="376"/>
      <c r="NXN376" s="388"/>
      <c r="NXO376" s="388"/>
      <c r="NXP376" s="388"/>
      <c r="NXQ376" s="388"/>
      <c r="NXR376" s="388"/>
      <c r="NXS376" s="376"/>
      <c r="NXT376" s="388"/>
      <c r="NXU376" s="376"/>
      <c r="NXV376" s="376"/>
      <c r="NXW376" s="393"/>
      <c r="NXX376" s="385"/>
      <c r="NXY376" s="385"/>
      <c r="NXZ376" s="386"/>
      <c r="NYA376" s="386"/>
      <c r="NYB376" s="386"/>
      <c r="NYC376" s="387"/>
      <c r="NYD376" s="387"/>
      <c r="NYE376" s="387"/>
      <c r="NYF376" s="386"/>
      <c r="NYG376" s="386"/>
      <c r="NYH376" s="386"/>
      <c r="NYI376" s="386"/>
      <c r="NYJ376" s="387"/>
      <c r="NYK376" s="388"/>
      <c r="NYL376" s="388"/>
      <c r="NYM376" s="376"/>
      <c r="NYN376" s="388"/>
      <c r="NYO376" s="388"/>
      <c r="NYP376" s="388"/>
      <c r="NYQ376" s="388"/>
      <c r="NYR376" s="388"/>
      <c r="NYS376" s="376"/>
      <c r="NYT376" s="388"/>
      <c r="NYU376" s="388"/>
      <c r="NYV376" s="388"/>
      <c r="NYW376" s="388"/>
      <c r="NYX376" s="388"/>
      <c r="NYY376" s="376"/>
      <c r="NYZ376" s="388"/>
      <c r="NZA376" s="376"/>
      <c r="NZB376" s="376"/>
      <c r="NZC376" s="393"/>
      <c r="NZD376" s="385"/>
      <c r="NZE376" s="385"/>
      <c r="NZF376" s="386"/>
      <c r="NZG376" s="386"/>
      <c r="NZH376" s="386"/>
      <c r="NZI376" s="387"/>
      <c r="NZJ376" s="387"/>
      <c r="NZK376" s="387"/>
      <c r="NZL376" s="386"/>
      <c r="NZM376" s="386"/>
      <c r="NZN376" s="386"/>
      <c r="NZO376" s="386"/>
      <c r="NZP376" s="387"/>
      <c r="NZQ376" s="388"/>
      <c r="NZR376" s="388"/>
      <c r="NZS376" s="376"/>
      <c r="NZT376" s="388"/>
      <c r="NZU376" s="388"/>
      <c r="NZV376" s="388"/>
      <c r="NZW376" s="388"/>
      <c r="NZX376" s="388"/>
      <c r="NZY376" s="376"/>
      <c r="NZZ376" s="388"/>
      <c r="OAA376" s="388"/>
      <c r="OAB376" s="388"/>
      <c r="OAC376" s="388"/>
      <c r="OAD376" s="388"/>
      <c r="OAE376" s="376"/>
      <c r="OAF376" s="388"/>
      <c r="OAG376" s="376"/>
      <c r="OAH376" s="376"/>
      <c r="OAI376" s="393"/>
      <c r="OAJ376" s="385"/>
      <c r="OAK376" s="385"/>
      <c r="OAL376" s="386"/>
      <c r="OAM376" s="386"/>
      <c r="OAN376" s="386"/>
      <c r="OAO376" s="387"/>
      <c r="OAP376" s="387"/>
      <c r="OAQ376" s="387"/>
      <c r="OAR376" s="386"/>
      <c r="OAS376" s="386"/>
      <c r="OAT376" s="386"/>
      <c r="OAU376" s="386"/>
      <c r="OAV376" s="387"/>
      <c r="OAW376" s="388"/>
      <c r="OAX376" s="388"/>
      <c r="OAY376" s="376"/>
      <c r="OAZ376" s="388"/>
      <c r="OBA376" s="388"/>
      <c r="OBB376" s="388"/>
      <c r="OBC376" s="388"/>
      <c r="OBD376" s="388"/>
      <c r="OBE376" s="376"/>
      <c r="OBF376" s="388"/>
      <c r="OBG376" s="388"/>
      <c r="OBH376" s="388"/>
      <c r="OBI376" s="388"/>
      <c r="OBJ376" s="388"/>
      <c r="OBK376" s="376"/>
      <c r="OBL376" s="388"/>
      <c r="OBM376" s="376"/>
      <c r="OBN376" s="376"/>
      <c r="OBO376" s="393"/>
      <c r="OBP376" s="385"/>
      <c r="OBQ376" s="385"/>
      <c r="OBR376" s="386"/>
      <c r="OBS376" s="386"/>
      <c r="OBT376" s="386"/>
      <c r="OBU376" s="387"/>
      <c r="OBV376" s="387"/>
      <c r="OBW376" s="387"/>
      <c r="OBX376" s="386"/>
      <c r="OBY376" s="386"/>
      <c r="OBZ376" s="386"/>
      <c r="OCA376" s="386"/>
      <c r="OCB376" s="387"/>
      <c r="OCC376" s="388"/>
      <c r="OCD376" s="388"/>
      <c r="OCE376" s="376"/>
      <c r="OCF376" s="388"/>
      <c r="OCG376" s="388"/>
      <c r="OCH376" s="388"/>
      <c r="OCI376" s="388"/>
      <c r="OCJ376" s="388"/>
      <c r="OCK376" s="376"/>
      <c r="OCL376" s="388"/>
      <c r="OCM376" s="388"/>
      <c r="OCN376" s="388"/>
      <c r="OCO376" s="388"/>
      <c r="OCP376" s="388"/>
      <c r="OCQ376" s="376"/>
      <c r="OCR376" s="388"/>
      <c r="OCS376" s="376"/>
      <c r="OCT376" s="376"/>
      <c r="OCU376" s="393"/>
      <c r="OCV376" s="385"/>
      <c r="OCW376" s="385"/>
      <c r="OCX376" s="386"/>
      <c r="OCY376" s="386"/>
      <c r="OCZ376" s="386"/>
      <c r="ODA376" s="387"/>
      <c r="ODB376" s="387"/>
      <c r="ODC376" s="387"/>
      <c r="ODD376" s="386"/>
      <c r="ODE376" s="386"/>
      <c r="ODF376" s="386"/>
      <c r="ODG376" s="386"/>
      <c r="ODH376" s="387"/>
      <c r="ODI376" s="388"/>
      <c r="ODJ376" s="388"/>
      <c r="ODK376" s="376"/>
      <c r="ODL376" s="388"/>
      <c r="ODM376" s="388"/>
      <c r="ODN376" s="388"/>
      <c r="ODO376" s="388"/>
      <c r="ODP376" s="388"/>
      <c r="ODQ376" s="376"/>
      <c r="ODR376" s="388"/>
      <c r="ODS376" s="388"/>
      <c r="ODT376" s="388"/>
      <c r="ODU376" s="388"/>
      <c r="ODV376" s="388"/>
      <c r="ODW376" s="376"/>
      <c r="ODX376" s="388"/>
      <c r="ODY376" s="376"/>
      <c r="ODZ376" s="376"/>
      <c r="OEA376" s="393"/>
      <c r="OEB376" s="385"/>
      <c r="OEC376" s="385"/>
      <c r="OED376" s="386"/>
      <c r="OEE376" s="386"/>
      <c r="OEF376" s="386"/>
      <c r="OEG376" s="387"/>
      <c r="OEH376" s="387"/>
      <c r="OEI376" s="387"/>
      <c r="OEJ376" s="386"/>
      <c r="OEK376" s="386"/>
      <c r="OEL376" s="386"/>
      <c r="OEM376" s="386"/>
      <c r="OEN376" s="387"/>
      <c r="OEO376" s="388"/>
      <c r="OEP376" s="388"/>
      <c r="OEQ376" s="376"/>
      <c r="OER376" s="388"/>
      <c r="OES376" s="388"/>
      <c r="OET376" s="388"/>
      <c r="OEU376" s="388"/>
      <c r="OEV376" s="388"/>
      <c r="OEW376" s="376"/>
      <c r="OEX376" s="388"/>
      <c r="OEY376" s="388"/>
      <c r="OEZ376" s="388"/>
      <c r="OFA376" s="388"/>
      <c r="OFB376" s="388"/>
      <c r="OFC376" s="376"/>
      <c r="OFD376" s="388"/>
      <c r="OFE376" s="376"/>
      <c r="OFF376" s="376"/>
      <c r="OFG376" s="393"/>
      <c r="OFH376" s="385"/>
      <c r="OFI376" s="385"/>
      <c r="OFJ376" s="386"/>
      <c r="OFK376" s="386"/>
      <c r="OFL376" s="386"/>
      <c r="OFM376" s="387"/>
      <c r="OFN376" s="387"/>
      <c r="OFO376" s="387"/>
      <c r="OFP376" s="386"/>
      <c r="OFQ376" s="386"/>
      <c r="OFR376" s="386"/>
      <c r="OFS376" s="386"/>
      <c r="OFT376" s="387"/>
      <c r="OFU376" s="388"/>
      <c r="OFV376" s="388"/>
      <c r="OFW376" s="376"/>
      <c r="OFX376" s="388"/>
      <c r="OFY376" s="388"/>
      <c r="OFZ376" s="388"/>
      <c r="OGA376" s="388"/>
      <c r="OGB376" s="388"/>
      <c r="OGC376" s="376"/>
      <c r="OGD376" s="388"/>
      <c r="OGE376" s="388"/>
      <c r="OGF376" s="388"/>
      <c r="OGG376" s="388"/>
      <c r="OGH376" s="388"/>
      <c r="OGI376" s="376"/>
      <c r="OGJ376" s="388"/>
      <c r="OGK376" s="376"/>
      <c r="OGL376" s="376"/>
      <c r="OGM376" s="393"/>
      <c r="OGN376" s="385"/>
      <c r="OGO376" s="385"/>
      <c r="OGP376" s="386"/>
      <c r="OGQ376" s="386"/>
      <c r="OGR376" s="386"/>
      <c r="OGS376" s="387"/>
      <c r="OGT376" s="387"/>
      <c r="OGU376" s="387"/>
      <c r="OGV376" s="386"/>
      <c r="OGW376" s="386"/>
      <c r="OGX376" s="386"/>
      <c r="OGY376" s="386"/>
      <c r="OGZ376" s="387"/>
      <c r="OHA376" s="388"/>
      <c r="OHB376" s="388"/>
      <c r="OHC376" s="376"/>
      <c r="OHD376" s="388"/>
      <c r="OHE376" s="388"/>
      <c r="OHF376" s="388"/>
      <c r="OHG376" s="388"/>
      <c r="OHH376" s="388"/>
      <c r="OHI376" s="376"/>
      <c r="OHJ376" s="388"/>
      <c r="OHK376" s="388"/>
      <c r="OHL376" s="388"/>
      <c r="OHM376" s="388"/>
      <c r="OHN376" s="388"/>
      <c r="OHO376" s="376"/>
      <c r="OHP376" s="388"/>
      <c r="OHQ376" s="376"/>
      <c r="OHR376" s="376"/>
      <c r="OHS376" s="393"/>
      <c r="OHT376" s="385"/>
      <c r="OHU376" s="385"/>
      <c r="OHV376" s="386"/>
      <c r="OHW376" s="386"/>
      <c r="OHX376" s="386"/>
      <c r="OHY376" s="387"/>
      <c r="OHZ376" s="387"/>
      <c r="OIA376" s="387"/>
      <c r="OIB376" s="386"/>
      <c r="OIC376" s="386"/>
      <c r="OID376" s="386"/>
      <c r="OIE376" s="386"/>
      <c r="OIF376" s="387"/>
      <c r="OIG376" s="388"/>
      <c r="OIH376" s="388"/>
      <c r="OII376" s="376"/>
      <c r="OIJ376" s="388"/>
      <c r="OIK376" s="388"/>
      <c r="OIL376" s="388"/>
      <c r="OIM376" s="388"/>
      <c r="OIN376" s="388"/>
      <c r="OIO376" s="376"/>
      <c r="OIP376" s="388"/>
      <c r="OIQ376" s="388"/>
      <c r="OIR376" s="388"/>
      <c r="OIS376" s="388"/>
      <c r="OIT376" s="388"/>
      <c r="OIU376" s="376"/>
      <c r="OIV376" s="388"/>
      <c r="OIW376" s="376"/>
      <c r="OIX376" s="376"/>
      <c r="OIY376" s="393"/>
      <c r="OIZ376" s="385"/>
      <c r="OJA376" s="385"/>
      <c r="OJB376" s="386"/>
      <c r="OJC376" s="386"/>
      <c r="OJD376" s="386"/>
      <c r="OJE376" s="387"/>
      <c r="OJF376" s="387"/>
      <c r="OJG376" s="387"/>
      <c r="OJH376" s="386"/>
      <c r="OJI376" s="386"/>
      <c r="OJJ376" s="386"/>
      <c r="OJK376" s="386"/>
      <c r="OJL376" s="387"/>
      <c r="OJM376" s="388"/>
      <c r="OJN376" s="388"/>
      <c r="OJO376" s="376"/>
      <c r="OJP376" s="388"/>
      <c r="OJQ376" s="388"/>
      <c r="OJR376" s="388"/>
      <c r="OJS376" s="388"/>
      <c r="OJT376" s="388"/>
      <c r="OJU376" s="376"/>
      <c r="OJV376" s="388"/>
      <c r="OJW376" s="388"/>
      <c r="OJX376" s="388"/>
      <c r="OJY376" s="388"/>
      <c r="OJZ376" s="388"/>
      <c r="OKA376" s="376"/>
      <c r="OKB376" s="388"/>
      <c r="OKC376" s="376"/>
      <c r="OKD376" s="376"/>
      <c r="OKE376" s="393"/>
      <c r="OKF376" s="385"/>
      <c r="OKG376" s="385"/>
      <c r="OKH376" s="386"/>
      <c r="OKI376" s="386"/>
      <c r="OKJ376" s="386"/>
      <c r="OKK376" s="387"/>
      <c r="OKL376" s="387"/>
      <c r="OKM376" s="387"/>
      <c r="OKN376" s="386"/>
      <c r="OKO376" s="386"/>
      <c r="OKP376" s="386"/>
      <c r="OKQ376" s="386"/>
      <c r="OKR376" s="387"/>
      <c r="OKS376" s="388"/>
      <c r="OKT376" s="388"/>
      <c r="OKU376" s="376"/>
      <c r="OKV376" s="388"/>
      <c r="OKW376" s="388"/>
      <c r="OKX376" s="388"/>
      <c r="OKY376" s="388"/>
      <c r="OKZ376" s="388"/>
      <c r="OLA376" s="376"/>
      <c r="OLB376" s="388"/>
      <c r="OLC376" s="388"/>
      <c r="OLD376" s="388"/>
      <c r="OLE376" s="388"/>
      <c r="OLF376" s="388"/>
      <c r="OLG376" s="376"/>
      <c r="OLH376" s="388"/>
      <c r="OLI376" s="376"/>
      <c r="OLJ376" s="376"/>
      <c r="OLK376" s="393"/>
      <c r="OLL376" s="385"/>
      <c r="OLM376" s="385"/>
      <c r="OLN376" s="386"/>
      <c r="OLO376" s="386"/>
      <c r="OLP376" s="386"/>
      <c r="OLQ376" s="387"/>
      <c r="OLR376" s="387"/>
      <c r="OLS376" s="387"/>
      <c r="OLT376" s="386"/>
      <c r="OLU376" s="386"/>
      <c r="OLV376" s="386"/>
      <c r="OLW376" s="386"/>
      <c r="OLX376" s="387"/>
      <c r="OLY376" s="388"/>
      <c r="OLZ376" s="388"/>
      <c r="OMA376" s="376"/>
      <c r="OMB376" s="388"/>
      <c r="OMC376" s="388"/>
      <c r="OMD376" s="388"/>
      <c r="OME376" s="388"/>
      <c r="OMF376" s="388"/>
      <c r="OMG376" s="376"/>
      <c r="OMH376" s="388"/>
      <c r="OMI376" s="388"/>
      <c r="OMJ376" s="388"/>
      <c r="OMK376" s="388"/>
      <c r="OML376" s="388"/>
      <c r="OMM376" s="376"/>
      <c r="OMN376" s="388"/>
      <c r="OMO376" s="376"/>
      <c r="OMP376" s="376"/>
      <c r="OMQ376" s="393"/>
      <c r="OMR376" s="385"/>
      <c r="OMS376" s="385"/>
      <c r="OMT376" s="386"/>
      <c r="OMU376" s="386"/>
      <c r="OMV376" s="386"/>
      <c r="OMW376" s="387"/>
      <c r="OMX376" s="387"/>
      <c r="OMY376" s="387"/>
      <c r="OMZ376" s="386"/>
      <c r="ONA376" s="386"/>
      <c r="ONB376" s="386"/>
      <c r="ONC376" s="386"/>
      <c r="OND376" s="387"/>
      <c r="ONE376" s="388"/>
      <c r="ONF376" s="388"/>
      <c r="ONG376" s="376"/>
      <c r="ONH376" s="388"/>
      <c r="ONI376" s="388"/>
      <c r="ONJ376" s="388"/>
      <c r="ONK376" s="388"/>
      <c r="ONL376" s="388"/>
      <c r="ONM376" s="376"/>
      <c r="ONN376" s="388"/>
      <c r="ONO376" s="388"/>
      <c r="ONP376" s="388"/>
      <c r="ONQ376" s="388"/>
      <c r="ONR376" s="388"/>
      <c r="ONS376" s="376"/>
      <c r="ONT376" s="388"/>
      <c r="ONU376" s="376"/>
      <c r="ONV376" s="376"/>
      <c r="ONW376" s="393"/>
      <c r="ONX376" s="385"/>
      <c r="ONY376" s="385"/>
      <c r="ONZ376" s="386"/>
      <c r="OOA376" s="386"/>
      <c r="OOB376" s="386"/>
      <c r="OOC376" s="387"/>
      <c r="OOD376" s="387"/>
      <c r="OOE376" s="387"/>
      <c r="OOF376" s="386"/>
      <c r="OOG376" s="386"/>
      <c r="OOH376" s="386"/>
      <c r="OOI376" s="386"/>
      <c r="OOJ376" s="387"/>
      <c r="OOK376" s="388"/>
      <c r="OOL376" s="388"/>
      <c r="OOM376" s="376"/>
      <c r="OON376" s="388"/>
      <c r="OOO376" s="388"/>
      <c r="OOP376" s="388"/>
      <c r="OOQ376" s="388"/>
      <c r="OOR376" s="388"/>
      <c r="OOS376" s="376"/>
      <c r="OOT376" s="388"/>
      <c r="OOU376" s="388"/>
      <c r="OOV376" s="388"/>
      <c r="OOW376" s="388"/>
      <c r="OOX376" s="388"/>
      <c r="OOY376" s="376"/>
      <c r="OOZ376" s="388"/>
      <c r="OPA376" s="376"/>
      <c r="OPB376" s="376"/>
      <c r="OPC376" s="393"/>
      <c r="OPD376" s="385"/>
      <c r="OPE376" s="385"/>
      <c r="OPF376" s="386"/>
      <c r="OPG376" s="386"/>
      <c r="OPH376" s="386"/>
      <c r="OPI376" s="387"/>
      <c r="OPJ376" s="387"/>
      <c r="OPK376" s="387"/>
      <c r="OPL376" s="386"/>
      <c r="OPM376" s="386"/>
      <c r="OPN376" s="386"/>
      <c r="OPO376" s="386"/>
      <c r="OPP376" s="387"/>
      <c r="OPQ376" s="388"/>
      <c r="OPR376" s="388"/>
      <c r="OPS376" s="376"/>
      <c r="OPT376" s="388"/>
      <c r="OPU376" s="388"/>
      <c r="OPV376" s="388"/>
      <c r="OPW376" s="388"/>
      <c r="OPX376" s="388"/>
      <c r="OPY376" s="376"/>
      <c r="OPZ376" s="388"/>
      <c r="OQA376" s="388"/>
      <c r="OQB376" s="388"/>
      <c r="OQC376" s="388"/>
      <c r="OQD376" s="388"/>
      <c r="OQE376" s="376"/>
      <c r="OQF376" s="388"/>
      <c r="OQG376" s="376"/>
      <c r="OQH376" s="376"/>
      <c r="OQI376" s="393"/>
      <c r="OQJ376" s="385"/>
      <c r="OQK376" s="385"/>
      <c r="OQL376" s="386"/>
      <c r="OQM376" s="386"/>
      <c r="OQN376" s="386"/>
      <c r="OQO376" s="387"/>
      <c r="OQP376" s="387"/>
      <c r="OQQ376" s="387"/>
      <c r="OQR376" s="386"/>
      <c r="OQS376" s="386"/>
      <c r="OQT376" s="386"/>
      <c r="OQU376" s="386"/>
      <c r="OQV376" s="387"/>
      <c r="OQW376" s="388"/>
      <c r="OQX376" s="388"/>
      <c r="OQY376" s="376"/>
      <c r="OQZ376" s="388"/>
      <c r="ORA376" s="388"/>
      <c r="ORB376" s="388"/>
      <c r="ORC376" s="388"/>
      <c r="ORD376" s="388"/>
      <c r="ORE376" s="376"/>
      <c r="ORF376" s="388"/>
      <c r="ORG376" s="388"/>
      <c r="ORH376" s="388"/>
      <c r="ORI376" s="388"/>
      <c r="ORJ376" s="388"/>
      <c r="ORK376" s="376"/>
      <c r="ORL376" s="388"/>
      <c r="ORM376" s="376"/>
      <c r="ORN376" s="376"/>
      <c r="ORO376" s="393"/>
      <c r="ORP376" s="385"/>
      <c r="ORQ376" s="385"/>
      <c r="ORR376" s="386"/>
      <c r="ORS376" s="386"/>
      <c r="ORT376" s="386"/>
      <c r="ORU376" s="387"/>
      <c r="ORV376" s="387"/>
      <c r="ORW376" s="387"/>
      <c r="ORX376" s="386"/>
      <c r="ORY376" s="386"/>
      <c r="ORZ376" s="386"/>
      <c r="OSA376" s="386"/>
      <c r="OSB376" s="387"/>
      <c r="OSC376" s="388"/>
      <c r="OSD376" s="388"/>
      <c r="OSE376" s="376"/>
      <c r="OSF376" s="388"/>
      <c r="OSG376" s="388"/>
      <c r="OSH376" s="388"/>
      <c r="OSI376" s="388"/>
      <c r="OSJ376" s="388"/>
      <c r="OSK376" s="376"/>
      <c r="OSL376" s="388"/>
      <c r="OSM376" s="388"/>
      <c r="OSN376" s="388"/>
      <c r="OSO376" s="388"/>
      <c r="OSP376" s="388"/>
      <c r="OSQ376" s="376"/>
      <c r="OSR376" s="388"/>
      <c r="OSS376" s="376"/>
      <c r="OST376" s="376"/>
      <c r="OSU376" s="393"/>
      <c r="OSV376" s="385"/>
      <c r="OSW376" s="385"/>
      <c r="OSX376" s="386"/>
      <c r="OSY376" s="386"/>
      <c r="OSZ376" s="386"/>
      <c r="OTA376" s="387"/>
      <c r="OTB376" s="387"/>
      <c r="OTC376" s="387"/>
      <c r="OTD376" s="386"/>
      <c r="OTE376" s="386"/>
      <c r="OTF376" s="386"/>
      <c r="OTG376" s="386"/>
      <c r="OTH376" s="387"/>
      <c r="OTI376" s="388"/>
      <c r="OTJ376" s="388"/>
      <c r="OTK376" s="376"/>
      <c r="OTL376" s="388"/>
      <c r="OTM376" s="388"/>
      <c r="OTN376" s="388"/>
      <c r="OTO376" s="388"/>
      <c r="OTP376" s="388"/>
      <c r="OTQ376" s="376"/>
      <c r="OTR376" s="388"/>
      <c r="OTS376" s="388"/>
      <c r="OTT376" s="388"/>
      <c r="OTU376" s="388"/>
      <c r="OTV376" s="388"/>
      <c r="OTW376" s="376"/>
      <c r="OTX376" s="388"/>
      <c r="OTY376" s="376"/>
      <c r="OTZ376" s="376"/>
      <c r="OUA376" s="393"/>
      <c r="OUB376" s="385"/>
      <c r="OUC376" s="385"/>
      <c r="OUD376" s="386"/>
      <c r="OUE376" s="386"/>
      <c r="OUF376" s="386"/>
      <c r="OUG376" s="387"/>
      <c r="OUH376" s="387"/>
      <c r="OUI376" s="387"/>
      <c r="OUJ376" s="386"/>
      <c r="OUK376" s="386"/>
      <c r="OUL376" s="386"/>
      <c r="OUM376" s="386"/>
      <c r="OUN376" s="387"/>
      <c r="OUO376" s="388"/>
      <c r="OUP376" s="388"/>
      <c r="OUQ376" s="376"/>
      <c r="OUR376" s="388"/>
      <c r="OUS376" s="388"/>
      <c r="OUT376" s="388"/>
      <c r="OUU376" s="388"/>
      <c r="OUV376" s="388"/>
      <c r="OUW376" s="376"/>
      <c r="OUX376" s="388"/>
      <c r="OUY376" s="388"/>
      <c r="OUZ376" s="388"/>
      <c r="OVA376" s="388"/>
      <c r="OVB376" s="388"/>
      <c r="OVC376" s="376"/>
      <c r="OVD376" s="388"/>
      <c r="OVE376" s="376"/>
      <c r="OVF376" s="376"/>
      <c r="OVG376" s="393"/>
      <c r="OVH376" s="385"/>
      <c r="OVI376" s="385"/>
      <c r="OVJ376" s="386"/>
      <c r="OVK376" s="386"/>
      <c r="OVL376" s="386"/>
      <c r="OVM376" s="387"/>
      <c r="OVN376" s="387"/>
      <c r="OVO376" s="387"/>
      <c r="OVP376" s="386"/>
      <c r="OVQ376" s="386"/>
      <c r="OVR376" s="386"/>
      <c r="OVS376" s="386"/>
      <c r="OVT376" s="387"/>
      <c r="OVU376" s="388"/>
      <c r="OVV376" s="388"/>
      <c r="OVW376" s="376"/>
      <c r="OVX376" s="388"/>
      <c r="OVY376" s="388"/>
      <c r="OVZ376" s="388"/>
      <c r="OWA376" s="388"/>
      <c r="OWB376" s="388"/>
      <c r="OWC376" s="376"/>
      <c r="OWD376" s="388"/>
      <c r="OWE376" s="388"/>
      <c r="OWF376" s="388"/>
      <c r="OWG376" s="388"/>
      <c r="OWH376" s="388"/>
      <c r="OWI376" s="376"/>
      <c r="OWJ376" s="388"/>
      <c r="OWK376" s="376"/>
      <c r="OWL376" s="376"/>
      <c r="OWM376" s="393"/>
      <c r="OWN376" s="385"/>
      <c r="OWO376" s="385"/>
      <c r="OWP376" s="386"/>
      <c r="OWQ376" s="386"/>
      <c r="OWR376" s="386"/>
      <c r="OWS376" s="387"/>
      <c r="OWT376" s="387"/>
      <c r="OWU376" s="387"/>
      <c r="OWV376" s="386"/>
      <c r="OWW376" s="386"/>
      <c r="OWX376" s="386"/>
      <c r="OWY376" s="386"/>
      <c r="OWZ376" s="387"/>
      <c r="OXA376" s="388"/>
      <c r="OXB376" s="388"/>
      <c r="OXC376" s="376"/>
      <c r="OXD376" s="388"/>
      <c r="OXE376" s="388"/>
      <c r="OXF376" s="388"/>
      <c r="OXG376" s="388"/>
      <c r="OXH376" s="388"/>
      <c r="OXI376" s="376"/>
      <c r="OXJ376" s="388"/>
      <c r="OXK376" s="388"/>
      <c r="OXL376" s="388"/>
      <c r="OXM376" s="388"/>
      <c r="OXN376" s="388"/>
      <c r="OXO376" s="376"/>
      <c r="OXP376" s="388"/>
      <c r="OXQ376" s="376"/>
      <c r="OXR376" s="376"/>
      <c r="OXS376" s="393"/>
      <c r="OXT376" s="385"/>
      <c r="OXU376" s="385"/>
      <c r="OXV376" s="386"/>
      <c r="OXW376" s="386"/>
      <c r="OXX376" s="386"/>
      <c r="OXY376" s="387"/>
      <c r="OXZ376" s="387"/>
      <c r="OYA376" s="387"/>
      <c r="OYB376" s="386"/>
      <c r="OYC376" s="386"/>
      <c r="OYD376" s="386"/>
      <c r="OYE376" s="386"/>
      <c r="OYF376" s="387"/>
      <c r="OYG376" s="388"/>
      <c r="OYH376" s="388"/>
      <c r="OYI376" s="376"/>
      <c r="OYJ376" s="388"/>
      <c r="OYK376" s="388"/>
      <c r="OYL376" s="388"/>
      <c r="OYM376" s="388"/>
      <c r="OYN376" s="388"/>
      <c r="OYO376" s="376"/>
      <c r="OYP376" s="388"/>
      <c r="OYQ376" s="388"/>
      <c r="OYR376" s="388"/>
      <c r="OYS376" s="388"/>
      <c r="OYT376" s="388"/>
      <c r="OYU376" s="376"/>
      <c r="OYV376" s="388"/>
      <c r="OYW376" s="376"/>
      <c r="OYX376" s="376"/>
      <c r="OYY376" s="393"/>
      <c r="OYZ376" s="385"/>
      <c r="OZA376" s="385"/>
      <c r="OZB376" s="386"/>
      <c r="OZC376" s="386"/>
      <c r="OZD376" s="386"/>
      <c r="OZE376" s="387"/>
      <c r="OZF376" s="387"/>
      <c r="OZG376" s="387"/>
      <c r="OZH376" s="386"/>
      <c r="OZI376" s="386"/>
      <c r="OZJ376" s="386"/>
      <c r="OZK376" s="386"/>
      <c r="OZL376" s="387"/>
      <c r="OZM376" s="388"/>
      <c r="OZN376" s="388"/>
      <c r="OZO376" s="376"/>
      <c r="OZP376" s="388"/>
      <c r="OZQ376" s="388"/>
      <c r="OZR376" s="388"/>
      <c r="OZS376" s="388"/>
      <c r="OZT376" s="388"/>
      <c r="OZU376" s="376"/>
      <c r="OZV376" s="388"/>
      <c r="OZW376" s="388"/>
      <c r="OZX376" s="388"/>
      <c r="OZY376" s="388"/>
      <c r="OZZ376" s="388"/>
      <c r="PAA376" s="376"/>
      <c r="PAB376" s="388"/>
      <c r="PAC376" s="376"/>
      <c r="PAD376" s="376"/>
      <c r="PAE376" s="393"/>
      <c r="PAF376" s="385"/>
      <c r="PAG376" s="385"/>
      <c r="PAH376" s="386"/>
      <c r="PAI376" s="386"/>
      <c r="PAJ376" s="386"/>
      <c r="PAK376" s="387"/>
      <c r="PAL376" s="387"/>
      <c r="PAM376" s="387"/>
      <c r="PAN376" s="386"/>
      <c r="PAO376" s="386"/>
      <c r="PAP376" s="386"/>
      <c r="PAQ376" s="386"/>
      <c r="PAR376" s="387"/>
      <c r="PAS376" s="388"/>
      <c r="PAT376" s="388"/>
      <c r="PAU376" s="376"/>
      <c r="PAV376" s="388"/>
      <c r="PAW376" s="388"/>
      <c r="PAX376" s="388"/>
      <c r="PAY376" s="388"/>
      <c r="PAZ376" s="388"/>
      <c r="PBA376" s="376"/>
      <c r="PBB376" s="388"/>
      <c r="PBC376" s="388"/>
      <c r="PBD376" s="388"/>
      <c r="PBE376" s="388"/>
      <c r="PBF376" s="388"/>
      <c r="PBG376" s="376"/>
      <c r="PBH376" s="388"/>
      <c r="PBI376" s="376"/>
      <c r="PBJ376" s="376"/>
      <c r="PBK376" s="393"/>
      <c r="PBL376" s="385"/>
      <c r="PBM376" s="385"/>
      <c r="PBN376" s="386"/>
      <c r="PBO376" s="386"/>
      <c r="PBP376" s="386"/>
      <c r="PBQ376" s="387"/>
      <c r="PBR376" s="387"/>
      <c r="PBS376" s="387"/>
      <c r="PBT376" s="386"/>
      <c r="PBU376" s="386"/>
      <c r="PBV376" s="386"/>
      <c r="PBW376" s="386"/>
      <c r="PBX376" s="387"/>
      <c r="PBY376" s="388"/>
      <c r="PBZ376" s="388"/>
      <c r="PCA376" s="376"/>
      <c r="PCB376" s="388"/>
      <c r="PCC376" s="388"/>
      <c r="PCD376" s="388"/>
      <c r="PCE376" s="388"/>
      <c r="PCF376" s="388"/>
      <c r="PCG376" s="376"/>
      <c r="PCH376" s="388"/>
      <c r="PCI376" s="388"/>
      <c r="PCJ376" s="388"/>
      <c r="PCK376" s="388"/>
      <c r="PCL376" s="388"/>
      <c r="PCM376" s="376"/>
      <c r="PCN376" s="388"/>
      <c r="PCO376" s="376"/>
      <c r="PCP376" s="376"/>
      <c r="PCQ376" s="393"/>
      <c r="PCR376" s="385"/>
      <c r="PCS376" s="385"/>
      <c r="PCT376" s="386"/>
      <c r="PCU376" s="386"/>
      <c r="PCV376" s="386"/>
      <c r="PCW376" s="387"/>
      <c r="PCX376" s="387"/>
      <c r="PCY376" s="387"/>
      <c r="PCZ376" s="386"/>
      <c r="PDA376" s="386"/>
      <c r="PDB376" s="386"/>
      <c r="PDC376" s="386"/>
      <c r="PDD376" s="387"/>
      <c r="PDE376" s="388"/>
      <c r="PDF376" s="388"/>
      <c r="PDG376" s="376"/>
      <c r="PDH376" s="388"/>
      <c r="PDI376" s="388"/>
      <c r="PDJ376" s="388"/>
      <c r="PDK376" s="388"/>
      <c r="PDL376" s="388"/>
      <c r="PDM376" s="376"/>
      <c r="PDN376" s="388"/>
      <c r="PDO376" s="388"/>
      <c r="PDP376" s="388"/>
      <c r="PDQ376" s="388"/>
      <c r="PDR376" s="388"/>
      <c r="PDS376" s="376"/>
      <c r="PDT376" s="388"/>
      <c r="PDU376" s="376"/>
      <c r="PDV376" s="376"/>
      <c r="PDW376" s="393"/>
      <c r="PDX376" s="385"/>
      <c r="PDY376" s="385"/>
      <c r="PDZ376" s="386"/>
      <c r="PEA376" s="386"/>
      <c r="PEB376" s="386"/>
      <c r="PEC376" s="387"/>
      <c r="PED376" s="387"/>
      <c r="PEE376" s="387"/>
      <c r="PEF376" s="386"/>
      <c r="PEG376" s="386"/>
      <c r="PEH376" s="386"/>
      <c r="PEI376" s="386"/>
      <c r="PEJ376" s="387"/>
      <c r="PEK376" s="388"/>
      <c r="PEL376" s="388"/>
      <c r="PEM376" s="376"/>
      <c r="PEN376" s="388"/>
      <c r="PEO376" s="388"/>
      <c r="PEP376" s="388"/>
      <c r="PEQ376" s="388"/>
      <c r="PER376" s="388"/>
      <c r="PES376" s="376"/>
      <c r="PET376" s="388"/>
      <c r="PEU376" s="388"/>
      <c r="PEV376" s="388"/>
      <c r="PEW376" s="388"/>
      <c r="PEX376" s="388"/>
      <c r="PEY376" s="376"/>
      <c r="PEZ376" s="388"/>
      <c r="PFA376" s="376"/>
      <c r="PFB376" s="376"/>
      <c r="PFC376" s="393"/>
      <c r="PFD376" s="385"/>
      <c r="PFE376" s="385"/>
      <c r="PFF376" s="386"/>
      <c r="PFG376" s="386"/>
      <c r="PFH376" s="386"/>
      <c r="PFI376" s="387"/>
      <c r="PFJ376" s="387"/>
      <c r="PFK376" s="387"/>
      <c r="PFL376" s="386"/>
      <c r="PFM376" s="386"/>
      <c r="PFN376" s="386"/>
      <c r="PFO376" s="386"/>
      <c r="PFP376" s="387"/>
      <c r="PFQ376" s="388"/>
      <c r="PFR376" s="388"/>
      <c r="PFS376" s="376"/>
      <c r="PFT376" s="388"/>
      <c r="PFU376" s="388"/>
      <c r="PFV376" s="388"/>
      <c r="PFW376" s="388"/>
      <c r="PFX376" s="388"/>
      <c r="PFY376" s="376"/>
      <c r="PFZ376" s="388"/>
      <c r="PGA376" s="388"/>
      <c r="PGB376" s="388"/>
      <c r="PGC376" s="388"/>
      <c r="PGD376" s="388"/>
      <c r="PGE376" s="376"/>
      <c r="PGF376" s="388"/>
      <c r="PGG376" s="376"/>
      <c r="PGH376" s="376"/>
      <c r="PGI376" s="393"/>
      <c r="PGJ376" s="385"/>
      <c r="PGK376" s="385"/>
      <c r="PGL376" s="386"/>
      <c r="PGM376" s="386"/>
      <c r="PGN376" s="386"/>
      <c r="PGO376" s="387"/>
      <c r="PGP376" s="387"/>
      <c r="PGQ376" s="387"/>
      <c r="PGR376" s="386"/>
      <c r="PGS376" s="386"/>
      <c r="PGT376" s="386"/>
      <c r="PGU376" s="386"/>
      <c r="PGV376" s="387"/>
      <c r="PGW376" s="388"/>
      <c r="PGX376" s="388"/>
      <c r="PGY376" s="376"/>
      <c r="PGZ376" s="388"/>
      <c r="PHA376" s="388"/>
      <c r="PHB376" s="388"/>
      <c r="PHC376" s="388"/>
      <c r="PHD376" s="388"/>
      <c r="PHE376" s="376"/>
      <c r="PHF376" s="388"/>
      <c r="PHG376" s="388"/>
      <c r="PHH376" s="388"/>
      <c r="PHI376" s="388"/>
      <c r="PHJ376" s="388"/>
      <c r="PHK376" s="376"/>
      <c r="PHL376" s="388"/>
      <c r="PHM376" s="376"/>
      <c r="PHN376" s="376"/>
      <c r="PHO376" s="393"/>
      <c r="PHP376" s="385"/>
      <c r="PHQ376" s="385"/>
      <c r="PHR376" s="386"/>
      <c r="PHS376" s="386"/>
      <c r="PHT376" s="386"/>
      <c r="PHU376" s="387"/>
      <c r="PHV376" s="387"/>
      <c r="PHW376" s="387"/>
      <c r="PHX376" s="386"/>
      <c r="PHY376" s="386"/>
      <c r="PHZ376" s="386"/>
      <c r="PIA376" s="386"/>
      <c r="PIB376" s="387"/>
      <c r="PIC376" s="388"/>
      <c r="PID376" s="388"/>
      <c r="PIE376" s="376"/>
      <c r="PIF376" s="388"/>
      <c r="PIG376" s="388"/>
      <c r="PIH376" s="388"/>
      <c r="PII376" s="388"/>
      <c r="PIJ376" s="388"/>
      <c r="PIK376" s="376"/>
      <c r="PIL376" s="388"/>
      <c r="PIM376" s="388"/>
      <c r="PIN376" s="388"/>
      <c r="PIO376" s="388"/>
      <c r="PIP376" s="388"/>
      <c r="PIQ376" s="376"/>
      <c r="PIR376" s="388"/>
      <c r="PIS376" s="376"/>
      <c r="PIT376" s="376"/>
      <c r="PIU376" s="393"/>
      <c r="PIV376" s="385"/>
      <c r="PIW376" s="385"/>
      <c r="PIX376" s="386"/>
      <c r="PIY376" s="386"/>
      <c r="PIZ376" s="386"/>
      <c r="PJA376" s="387"/>
      <c r="PJB376" s="387"/>
      <c r="PJC376" s="387"/>
      <c r="PJD376" s="386"/>
      <c r="PJE376" s="386"/>
      <c r="PJF376" s="386"/>
      <c r="PJG376" s="386"/>
      <c r="PJH376" s="387"/>
      <c r="PJI376" s="388"/>
      <c r="PJJ376" s="388"/>
      <c r="PJK376" s="376"/>
      <c r="PJL376" s="388"/>
      <c r="PJM376" s="388"/>
      <c r="PJN376" s="388"/>
      <c r="PJO376" s="388"/>
      <c r="PJP376" s="388"/>
      <c r="PJQ376" s="376"/>
      <c r="PJR376" s="388"/>
      <c r="PJS376" s="388"/>
      <c r="PJT376" s="388"/>
      <c r="PJU376" s="388"/>
      <c r="PJV376" s="388"/>
      <c r="PJW376" s="376"/>
      <c r="PJX376" s="388"/>
      <c r="PJY376" s="376"/>
      <c r="PJZ376" s="376"/>
      <c r="PKA376" s="393"/>
      <c r="PKB376" s="385"/>
      <c r="PKC376" s="385"/>
      <c r="PKD376" s="386"/>
      <c r="PKE376" s="386"/>
      <c r="PKF376" s="386"/>
      <c r="PKG376" s="387"/>
      <c r="PKH376" s="387"/>
      <c r="PKI376" s="387"/>
      <c r="PKJ376" s="386"/>
      <c r="PKK376" s="386"/>
      <c r="PKL376" s="386"/>
      <c r="PKM376" s="386"/>
      <c r="PKN376" s="387"/>
      <c r="PKO376" s="388"/>
      <c r="PKP376" s="388"/>
      <c r="PKQ376" s="376"/>
      <c r="PKR376" s="388"/>
      <c r="PKS376" s="388"/>
      <c r="PKT376" s="388"/>
      <c r="PKU376" s="388"/>
      <c r="PKV376" s="388"/>
      <c r="PKW376" s="376"/>
      <c r="PKX376" s="388"/>
      <c r="PKY376" s="388"/>
      <c r="PKZ376" s="388"/>
      <c r="PLA376" s="388"/>
      <c r="PLB376" s="388"/>
      <c r="PLC376" s="376"/>
      <c r="PLD376" s="388"/>
      <c r="PLE376" s="376"/>
      <c r="PLF376" s="376"/>
      <c r="PLG376" s="393"/>
      <c r="PLH376" s="385"/>
      <c r="PLI376" s="385"/>
      <c r="PLJ376" s="386"/>
      <c r="PLK376" s="386"/>
      <c r="PLL376" s="386"/>
      <c r="PLM376" s="387"/>
      <c r="PLN376" s="387"/>
      <c r="PLO376" s="387"/>
      <c r="PLP376" s="386"/>
      <c r="PLQ376" s="386"/>
      <c r="PLR376" s="386"/>
      <c r="PLS376" s="386"/>
      <c r="PLT376" s="387"/>
      <c r="PLU376" s="388"/>
      <c r="PLV376" s="388"/>
      <c r="PLW376" s="376"/>
      <c r="PLX376" s="388"/>
      <c r="PLY376" s="388"/>
      <c r="PLZ376" s="388"/>
      <c r="PMA376" s="388"/>
      <c r="PMB376" s="388"/>
      <c r="PMC376" s="376"/>
      <c r="PMD376" s="388"/>
      <c r="PME376" s="388"/>
      <c r="PMF376" s="388"/>
      <c r="PMG376" s="388"/>
      <c r="PMH376" s="388"/>
      <c r="PMI376" s="376"/>
      <c r="PMJ376" s="388"/>
      <c r="PMK376" s="376"/>
      <c r="PML376" s="376"/>
      <c r="PMM376" s="393"/>
      <c r="PMN376" s="385"/>
      <c r="PMO376" s="385"/>
      <c r="PMP376" s="386"/>
      <c r="PMQ376" s="386"/>
      <c r="PMR376" s="386"/>
      <c r="PMS376" s="387"/>
      <c r="PMT376" s="387"/>
      <c r="PMU376" s="387"/>
      <c r="PMV376" s="386"/>
      <c r="PMW376" s="386"/>
      <c r="PMX376" s="386"/>
      <c r="PMY376" s="386"/>
      <c r="PMZ376" s="387"/>
      <c r="PNA376" s="388"/>
      <c r="PNB376" s="388"/>
      <c r="PNC376" s="376"/>
      <c r="PND376" s="388"/>
      <c r="PNE376" s="388"/>
      <c r="PNF376" s="388"/>
      <c r="PNG376" s="388"/>
      <c r="PNH376" s="388"/>
      <c r="PNI376" s="376"/>
      <c r="PNJ376" s="388"/>
      <c r="PNK376" s="388"/>
      <c r="PNL376" s="388"/>
      <c r="PNM376" s="388"/>
      <c r="PNN376" s="388"/>
      <c r="PNO376" s="376"/>
      <c r="PNP376" s="388"/>
      <c r="PNQ376" s="376"/>
      <c r="PNR376" s="376"/>
      <c r="PNS376" s="393"/>
      <c r="PNT376" s="385"/>
      <c r="PNU376" s="385"/>
      <c r="PNV376" s="386"/>
      <c r="PNW376" s="386"/>
      <c r="PNX376" s="386"/>
      <c r="PNY376" s="387"/>
      <c r="PNZ376" s="387"/>
      <c r="POA376" s="387"/>
      <c r="POB376" s="386"/>
      <c r="POC376" s="386"/>
      <c r="POD376" s="386"/>
      <c r="POE376" s="386"/>
      <c r="POF376" s="387"/>
      <c r="POG376" s="388"/>
      <c r="POH376" s="388"/>
      <c r="POI376" s="376"/>
      <c r="POJ376" s="388"/>
      <c r="POK376" s="388"/>
      <c r="POL376" s="388"/>
      <c r="POM376" s="388"/>
      <c r="PON376" s="388"/>
      <c r="POO376" s="376"/>
      <c r="POP376" s="388"/>
      <c r="POQ376" s="388"/>
      <c r="POR376" s="388"/>
      <c r="POS376" s="388"/>
      <c r="POT376" s="388"/>
      <c r="POU376" s="376"/>
      <c r="POV376" s="388"/>
      <c r="POW376" s="376"/>
      <c r="POX376" s="376"/>
      <c r="POY376" s="393"/>
      <c r="POZ376" s="385"/>
      <c r="PPA376" s="385"/>
      <c r="PPB376" s="386"/>
      <c r="PPC376" s="386"/>
      <c r="PPD376" s="386"/>
      <c r="PPE376" s="387"/>
      <c r="PPF376" s="387"/>
      <c r="PPG376" s="387"/>
      <c r="PPH376" s="386"/>
      <c r="PPI376" s="386"/>
      <c r="PPJ376" s="386"/>
      <c r="PPK376" s="386"/>
      <c r="PPL376" s="387"/>
      <c r="PPM376" s="388"/>
      <c r="PPN376" s="388"/>
      <c r="PPO376" s="376"/>
      <c r="PPP376" s="388"/>
      <c r="PPQ376" s="388"/>
      <c r="PPR376" s="388"/>
      <c r="PPS376" s="388"/>
      <c r="PPT376" s="388"/>
      <c r="PPU376" s="376"/>
      <c r="PPV376" s="388"/>
      <c r="PPW376" s="388"/>
      <c r="PPX376" s="388"/>
      <c r="PPY376" s="388"/>
      <c r="PPZ376" s="388"/>
      <c r="PQA376" s="376"/>
      <c r="PQB376" s="388"/>
      <c r="PQC376" s="376"/>
      <c r="PQD376" s="376"/>
      <c r="PQE376" s="393"/>
      <c r="PQF376" s="385"/>
      <c r="PQG376" s="385"/>
      <c r="PQH376" s="386"/>
      <c r="PQI376" s="386"/>
      <c r="PQJ376" s="386"/>
      <c r="PQK376" s="387"/>
      <c r="PQL376" s="387"/>
      <c r="PQM376" s="387"/>
      <c r="PQN376" s="386"/>
      <c r="PQO376" s="386"/>
      <c r="PQP376" s="386"/>
      <c r="PQQ376" s="386"/>
      <c r="PQR376" s="387"/>
      <c r="PQS376" s="388"/>
      <c r="PQT376" s="388"/>
      <c r="PQU376" s="376"/>
      <c r="PQV376" s="388"/>
      <c r="PQW376" s="388"/>
      <c r="PQX376" s="388"/>
      <c r="PQY376" s="388"/>
      <c r="PQZ376" s="388"/>
      <c r="PRA376" s="376"/>
      <c r="PRB376" s="388"/>
      <c r="PRC376" s="388"/>
      <c r="PRD376" s="388"/>
      <c r="PRE376" s="388"/>
      <c r="PRF376" s="388"/>
      <c r="PRG376" s="376"/>
      <c r="PRH376" s="388"/>
      <c r="PRI376" s="376"/>
      <c r="PRJ376" s="376"/>
      <c r="PRK376" s="393"/>
      <c r="PRL376" s="385"/>
      <c r="PRM376" s="385"/>
      <c r="PRN376" s="386"/>
      <c r="PRO376" s="386"/>
      <c r="PRP376" s="386"/>
      <c r="PRQ376" s="387"/>
      <c r="PRR376" s="387"/>
      <c r="PRS376" s="387"/>
      <c r="PRT376" s="386"/>
      <c r="PRU376" s="386"/>
      <c r="PRV376" s="386"/>
      <c r="PRW376" s="386"/>
      <c r="PRX376" s="387"/>
      <c r="PRY376" s="388"/>
      <c r="PRZ376" s="388"/>
      <c r="PSA376" s="376"/>
      <c r="PSB376" s="388"/>
      <c r="PSC376" s="388"/>
      <c r="PSD376" s="388"/>
      <c r="PSE376" s="388"/>
      <c r="PSF376" s="388"/>
      <c r="PSG376" s="376"/>
      <c r="PSH376" s="388"/>
      <c r="PSI376" s="388"/>
      <c r="PSJ376" s="388"/>
      <c r="PSK376" s="388"/>
      <c r="PSL376" s="388"/>
      <c r="PSM376" s="376"/>
      <c r="PSN376" s="388"/>
      <c r="PSO376" s="376"/>
      <c r="PSP376" s="376"/>
      <c r="PSQ376" s="393"/>
      <c r="PSR376" s="385"/>
      <c r="PSS376" s="385"/>
      <c r="PST376" s="386"/>
      <c r="PSU376" s="386"/>
      <c r="PSV376" s="386"/>
      <c r="PSW376" s="387"/>
      <c r="PSX376" s="387"/>
      <c r="PSY376" s="387"/>
      <c r="PSZ376" s="386"/>
      <c r="PTA376" s="386"/>
      <c r="PTB376" s="386"/>
      <c r="PTC376" s="386"/>
      <c r="PTD376" s="387"/>
      <c r="PTE376" s="388"/>
      <c r="PTF376" s="388"/>
      <c r="PTG376" s="376"/>
      <c r="PTH376" s="388"/>
      <c r="PTI376" s="388"/>
      <c r="PTJ376" s="388"/>
      <c r="PTK376" s="388"/>
      <c r="PTL376" s="388"/>
      <c r="PTM376" s="376"/>
      <c r="PTN376" s="388"/>
      <c r="PTO376" s="388"/>
      <c r="PTP376" s="388"/>
      <c r="PTQ376" s="388"/>
      <c r="PTR376" s="388"/>
      <c r="PTS376" s="376"/>
      <c r="PTT376" s="388"/>
      <c r="PTU376" s="376"/>
      <c r="PTV376" s="376"/>
      <c r="PTW376" s="393"/>
      <c r="PTX376" s="385"/>
      <c r="PTY376" s="385"/>
      <c r="PTZ376" s="386"/>
      <c r="PUA376" s="386"/>
      <c r="PUB376" s="386"/>
      <c r="PUC376" s="387"/>
      <c r="PUD376" s="387"/>
      <c r="PUE376" s="387"/>
      <c r="PUF376" s="386"/>
      <c r="PUG376" s="386"/>
      <c r="PUH376" s="386"/>
      <c r="PUI376" s="386"/>
      <c r="PUJ376" s="387"/>
      <c r="PUK376" s="388"/>
      <c r="PUL376" s="388"/>
      <c r="PUM376" s="376"/>
      <c r="PUN376" s="388"/>
      <c r="PUO376" s="388"/>
      <c r="PUP376" s="388"/>
      <c r="PUQ376" s="388"/>
      <c r="PUR376" s="388"/>
      <c r="PUS376" s="376"/>
      <c r="PUT376" s="388"/>
      <c r="PUU376" s="388"/>
      <c r="PUV376" s="388"/>
      <c r="PUW376" s="388"/>
      <c r="PUX376" s="388"/>
      <c r="PUY376" s="376"/>
      <c r="PUZ376" s="388"/>
      <c r="PVA376" s="376"/>
      <c r="PVB376" s="376"/>
      <c r="PVC376" s="393"/>
      <c r="PVD376" s="385"/>
      <c r="PVE376" s="385"/>
      <c r="PVF376" s="386"/>
      <c r="PVG376" s="386"/>
      <c r="PVH376" s="386"/>
      <c r="PVI376" s="387"/>
      <c r="PVJ376" s="387"/>
      <c r="PVK376" s="387"/>
      <c r="PVL376" s="386"/>
      <c r="PVM376" s="386"/>
      <c r="PVN376" s="386"/>
      <c r="PVO376" s="386"/>
      <c r="PVP376" s="387"/>
      <c r="PVQ376" s="388"/>
      <c r="PVR376" s="388"/>
      <c r="PVS376" s="376"/>
      <c r="PVT376" s="388"/>
      <c r="PVU376" s="388"/>
      <c r="PVV376" s="388"/>
      <c r="PVW376" s="388"/>
      <c r="PVX376" s="388"/>
      <c r="PVY376" s="376"/>
      <c r="PVZ376" s="388"/>
      <c r="PWA376" s="388"/>
      <c r="PWB376" s="388"/>
      <c r="PWC376" s="388"/>
      <c r="PWD376" s="388"/>
      <c r="PWE376" s="376"/>
      <c r="PWF376" s="388"/>
      <c r="PWG376" s="376"/>
      <c r="PWH376" s="376"/>
      <c r="PWI376" s="393"/>
      <c r="PWJ376" s="385"/>
      <c r="PWK376" s="385"/>
      <c r="PWL376" s="386"/>
      <c r="PWM376" s="386"/>
      <c r="PWN376" s="386"/>
      <c r="PWO376" s="387"/>
      <c r="PWP376" s="387"/>
      <c r="PWQ376" s="387"/>
      <c r="PWR376" s="386"/>
      <c r="PWS376" s="386"/>
      <c r="PWT376" s="386"/>
      <c r="PWU376" s="386"/>
      <c r="PWV376" s="387"/>
      <c r="PWW376" s="388"/>
      <c r="PWX376" s="388"/>
      <c r="PWY376" s="376"/>
      <c r="PWZ376" s="388"/>
      <c r="PXA376" s="388"/>
      <c r="PXB376" s="388"/>
      <c r="PXC376" s="388"/>
      <c r="PXD376" s="388"/>
      <c r="PXE376" s="376"/>
      <c r="PXF376" s="388"/>
      <c r="PXG376" s="388"/>
      <c r="PXH376" s="388"/>
      <c r="PXI376" s="388"/>
      <c r="PXJ376" s="388"/>
      <c r="PXK376" s="376"/>
      <c r="PXL376" s="388"/>
      <c r="PXM376" s="376"/>
      <c r="PXN376" s="376"/>
      <c r="PXO376" s="393"/>
      <c r="PXP376" s="385"/>
      <c r="PXQ376" s="385"/>
      <c r="PXR376" s="386"/>
      <c r="PXS376" s="386"/>
      <c r="PXT376" s="386"/>
      <c r="PXU376" s="387"/>
      <c r="PXV376" s="387"/>
      <c r="PXW376" s="387"/>
      <c r="PXX376" s="386"/>
      <c r="PXY376" s="386"/>
      <c r="PXZ376" s="386"/>
      <c r="PYA376" s="386"/>
      <c r="PYB376" s="387"/>
      <c r="PYC376" s="388"/>
      <c r="PYD376" s="388"/>
      <c r="PYE376" s="376"/>
      <c r="PYF376" s="388"/>
      <c r="PYG376" s="388"/>
      <c r="PYH376" s="388"/>
      <c r="PYI376" s="388"/>
      <c r="PYJ376" s="388"/>
      <c r="PYK376" s="376"/>
      <c r="PYL376" s="388"/>
      <c r="PYM376" s="388"/>
      <c r="PYN376" s="388"/>
      <c r="PYO376" s="388"/>
      <c r="PYP376" s="388"/>
      <c r="PYQ376" s="376"/>
      <c r="PYR376" s="388"/>
      <c r="PYS376" s="376"/>
      <c r="PYT376" s="376"/>
      <c r="PYU376" s="393"/>
      <c r="PYV376" s="385"/>
      <c r="PYW376" s="385"/>
      <c r="PYX376" s="386"/>
      <c r="PYY376" s="386"/>
      <c r="PYZ376" s="386"/>
      <c r="PZA376" s="387"/>
      <c r="PZB376" s="387"/>
      <c r="PZC376" s="387"/>
      <c r="PZD376" s="386"/>
      <c r="PZE376" s="386"/>
      <c r="PZF376" s="386"/>
      <c r="PZG376" s="386"/>
      <c r="PZH376" s="387"/>
      <c r="PZI376" s="388"/>
      <c r="PZJ376" s="388"/>
      <c r="PZK376" s="376"/>
      <c r="PZL376" s="388"/>
      <c r="PZM376" s="388"/>
      <c r="PZN376" s="388"/>
      <c r="PZO376" s="388"/>
      <c r="PZP376" s="388"/>
      <c r="PZQ376" s="376"/>
      <c r="PZR376" s="388"/>
      <c r="PZS376" s="388"/>
      <c r="PZT376" s="388"/>
      <c r="PZU376" s="388"/>
      <c r="PZV376" s="388"/>
      <c r="PZW376" s="376"/>
      <c r="PZX376" s="388"/>
      <c r="PZY376" s="376"/>
      <c r="PZZ376" s="376"/>
      <c r="QAA376" s="393"/>
      <c r="QAB376" s="385"/>
      <c r="QAC376" s="385"/>
      <c r="QAD376" s="386"/>
      <c r="QAE376" s="386"/>
      <c r="QAF376" s="386"/>
      <c r="QAG376" s="387"/>
      <c r="QAH376" s="387"/>
      <c r="QAI376" s="387"/>
      <c r="QAJ376" s="386"/>
      <c r="QAK376" s="386"/>
      <c r="QAL376" s="386"/>
      <c r="QAM376" s="386"/>
      <c r="QAN376" s="387"/>
      <c r="QAO376" s="388"/>
      <c r="QAP376" s="388"/>
      <c r="QAQ376" s="376"/>
      <c r="QAR376" s="388"/>
      <c r="QAS376" s="388"/>
      <c r="QAT376" s="388"/>
      <c r="QAU376" s="388"/>
      <c r="QAV376" s="388"/>
      <c r="QAW376" s="376"/>
      <c r="QAX376" s="388"/>
      <c r="QAY376" s="388"/>
      <c r="QAZ376" s="388"/>
      <c r="QBA376" s="388"/>
      <c r="QBB376" s="388"/>
      <c r="QBC376" s="376"/>
      <c r="QBD376" s="388"/>
      <c r="QBE376" s="376"/>
      <c r="QBF376" s="376"/>
      <c r="QBG376" s="393"/>
      <c r="QBH376" s="385"/>
      <c r="QBI376" s="385"/>
      <c r="QBJ376" s="386"/>
      <c r="QBK376" s="386"/>
      <c r="QBL376" s="386"/>
      <c r="QBM376" s="387"/>
      <c r="QBN376" s="387"/>
      <c r="QBO376" s="387"/>
      <c r="QBP376" s="386"/>
      <c r="QBQ376" s="386"/>
      <c r="QBR376" s="386"/>
      <c r="QBS376" s="386"/>
      <c r="QBT376" s="387"/>
      <c r="QBU376" s="388"/>
      <c r="QBV376" s="388"/>
      <c r="QBW376" s="376"/>
      <c r="QBX376" s="388"/>
      <c r="QBY376" s="388"/>
      <c r="QBZ376" s="388"/>
      <c r="QCA376" s="388"/>
      <c r="QCB376" s="388"/>
      <c r="QCC376" s="376"/>
      <c r="QCD376" s="388"/>
      <c r="QCE376" s="388"/>
      <c r="QCF376" s="388"/>
      <c r="QCG376" s="388"/>
      <c r="QCH376" s="388"/>
      <c r="QCI376" s="376"/>
      <c r="QCJ376" s="388"/>
      <c r="QCK376" s="376"/>
      <c r="QCL376" s="376"/>
      <c r="QCM376" s="393"/>
      <c r="QCN376" s="385"/>
      <c r="QCO376" s="385"/>
      <c r="QCP376" s="386"/>
      <c r="QCQ376" s="386"/>
      <c r="QCR376" s="386"/>
      <c r="QCS376" s="387"/>
      <c r="QCT376" s="387"/>
      <c r="QCU376" s="387"/>
      <c r="QCV376" s="386"/>
      <c r="QCW376" s="386"/>
      <c r="QCX376" s="386"/>
      <c r="QCY376" s="386"/>
      <c r="QCZ376" s="387"/>
      <c r="QDA376" s="388"/>
      <c r="QDB376" s="388"/>
      <c r="QDC376" s="376"/>
      <c r="QDD376" s="388"/>
      <c r="QDE376" s="388"/>
      <c r="QDF376" s="388"/>
      <c r="QDG376" s="388"/>
      <c r="QDH376" s="388"/>
      <c r="QDI376" s="376"/>
      <c r="QDJ376" s="388"/>
      <c r="QDK376" s="388"/>
      <c r="QDL376" s="388"/>
      <c r="QDM376" s="388"/>
      <c r="QDN376" s="388"/>
      <c r="QDO376" s="376"/>
      <c r="QDP376" s="388"/>
      <c r="QDQ376" s="376"/>
      <c r="QDR376" s="376"/>
      <c r="QDS376" s="393"/>
      <c r="QDT376" s="385"/>
      <c r="QDU376" s="385"/>
      <c r="QDV376" s="386"/>
      <c r="QDW376" s="386"/>
      <c r="QDX376" s="386"/>
      <c r="QDY376" s="387"/>
      <c r="QDZ376" s="387"/>
      <c r="QEA376" s="387"/>
      <c r="QEB376" s="386"/>
      <c r="QEC376" s="386"/>
      <c r="QED376" s="386"/>
      <c r="QEE376" s="386"/>
      <c r="QEF376" s="387"/>
      <c r="QEG376" s="388"/>
      <c r="QEH376" s="388"/>
      <c r="QEI376" s="376"/>
      <c r="QEJ376" s="388"/>
      <c r="QEK376" s="388"/>
      <c r="QEL376" s="388"/>
      <c r="QEM376" s="388"/>
      <c r="QEN376" s="388"/>
      <c r="QEO376" s="376"/>
      <c r="QEP376" s="388"/>
      <c r="QEQ376" s="388"/>
      <c r="QER376" s="388"/>
      <c r="QES376" s="388"/>
      <c r="QET376" s="388"/>
      <c r="QEU376" s="376"/>
      <c r="QEV376" s="388"/>
      <c r="QEW376" s="376"/>
      <c r="QEX376" s="376"/>
      <c r="QEY376" s="393"/>
      <c r="QEZ376" s="385"/>
      <c r="QFA376" s="385"/>
      <c r="QFB376" s="386"/>
      <c r="QFC376" s="386"/>
      <c r="QFD376" s="386"/>
      <c r="QFE376" s="387"/>
      <c r="QFF376" s="387"/>
      <c r="QFG376" s="387"/>
      <c r="QFH376" s="386"/>
      <c r="QFI376" s="386"/>
      <c r="QFJ376" s="386"/>
      <c r="QFK376" s="386"/>
      <c r="QFL376" s="387"/>
      <c r="QFM376" s="388"/>
      <c r="QFN376" s="388"/>
      <c r="QFO376" s="376"/>
      <c r="QFP376" s="388"/>
      <c r="QFQ376" s="388"/>
      <c r="QFR376" s="388"/>
      <c r="QFS376" s="388"/>
      <c r="QFT376" s="388"/>
      <c r="QFU376" s="376"/>
      <c r="QFV376" s="388"/>
      <c r="QFW376" s="388"/>
      <c r="QFX376" s="388"/>
      <c r="QFY376" s="388"/>
      <c r="QFZ376" s="388"/>
      <c r="QGA376" s="376"/>
      <c r="QGB376" s="388"/>
      <c r="QGC376" s="376"/>
      <c r="QGD376" s="376"/>
      <c r="QGE376" s="393"/>
      <c r="QGF376" s="385"/>
      <c r="QGG376" s="385"/>
      <c r="QGH376" s="386"/>
      <c r="QGI376" s="386"/>
      <c r="QGJ376" s="386"/>
      <c r="QGK376" s="387"/>
      <c r="QGL376" s="387"/>
      <c r="QGM376" s="387"/>
      <c r="QGN376" s="386"/>
      <c r="QGO376" s="386"/>
      <c r="QGP376" s="386"/>
      <c r="QGQ376" s="386"/>
      <c r="QGR376" s="387"/>
      <c r="QGS376" s="388"/>
      <c r="QGT376" s="388"/>
      <c r="QGU376" s="376"/>
      <c r="QGV376" s="388"/>
      <c r="QGW376" s="388"/>
      <c r="QGX376" s="388"/>
      <c r="QGY376" s="388"/>
      <c r="QGZ376" s="388"/>
      <c r="QHA376" s="376"/>
      <c r="QHB376" s="388"/>
      <c r="QHC376" s="388"/>
      <c r="QHD376" s="388"/>
      <c r="QHE376" s="388"/>
      <c r="QHF376" s="388"/>
      <c r="QHG376" s="376"/>
      <c r="QHH376" s="388"/>
      <c r="QHI376" s="376"/>
      <c r="QHJ376" s="376"/>
      <c r="QHK376" s="393"/>
      <c r="QHL376" s="385"/>
      <c r="QHM376" s="385"/>
      <c r="QHN376" s="386"/>
      <c r="QHO376" s="386"/>
      <c r="QHP376" s="386"/>
      <c r="QHQ376" s="387"/>
      <c r="QHR376" s="387"/>
      <c r="QHS376" s="387"/>
      <c r="QHT376" s="386"/>
      <c r="QHU376" s="386"/>
      <c r="QHV376" s="386"/>
      <c r="QHW376" s="386"/>
      <c r="QHX376" s="387"/>
      <c r="QHY376" s="388"/>
      <c r="QHZ376" s="388"/>
      <c r="QIA376" s="376"/>
      <c r="QIB376" s="388"/>
      <c r="QIC376" s="388"/>
      <c r="QID376" s="388"/>
      <c r="QIE376" s="388"/>
      <c r="QIF376" s="388"/>
      <c r="QIG376" s="376"/>
      <c r="QIH376" s="388"/>
      <c r="QII376" s="388"/>
      <c r="QIJ376" s="388"/>
      <c r="QIK376" s="388"/>
      <c r="QIL376" s="388"/>
      <c r="QIM376" s="376"/>
      <c r="QIN376" s="388"/>
      <c r="QIO376" s="376"/>
      <c r="QIP376" s="376"/>
      <c r="QIQ376" s="393"/>
      <c r="QIR376" s="385"/>
      <c r="QIS376" s="385"/>
      <c r="QIT376" s="386"/>
      <c r="QIU376" s="386"/>
      <c r="QIV376" s="386"/>
      <c r="QIW376" s="387"/>
      <c r="QIX376" s="387"/>
      <c r="QIY376" s="387"/>
      <c r="QIZ376" s="386"/>
      <c r="QJA376" s="386"/>
      <c r="QJB376" s="386"/>
      <c r="QJC376" s="386"/>
      <c r="QJD376" s="387"/>
      <c r="QJE376" s="388"/>
      <c r="QJF376" s="388"/>
      <c r="QJG376" s="376"/>
      <c r="QJH376" s="388"/>
      <c r="QJI376" s="388"/>
      <c r="QJJ376" s="388"/>
      <c r="QJK376" s="388"/>
      <c r="QJL376" s="388"/>
      <c r="QJM376" s="376"/>
      <c r="QJN376" s="388"/>
      <c r="QJO376" s="388"/>
      <c r="QJP376" s="388"/>
      <c r="QJQ376" s="388"/>
      <c r="QJR376" s="388"/>
      <c r="QJS376" s="376"/>
      <c r="QJT376" s="388"/>
      <c r="QJU376" s="376"/>
      <c r="QJV376" s="376"/>
      <c r="QJW376" s="393"/>
      <c r="QJX376" s="385"/>
      <c r="QJY376" s="385"/>
      <c r="QJZ376" s="386"/>
      <c r="QKA376" s="386"/>
      <c r="QKB376" s="386"/>
      <c r="QKC376" s="387"/>
      <c r="QKD376" s="387"/>
      <c r="QKE376" s="387"/>
      <c r="QKF376" s="386"/>
      <c r="QKG376" s="386"/>
      <c r="QKH376" s="386"/>
      <c r="QKI376" s="386"/>
      <c r="QKJ376" s="387"/>
      <c r="QKK376" s="388"/>
      <c r="QKL376" s="388"/>
      <c r="QKM376" s="376"/>
      <c r="QKN376" s="388"/>
      <c r="QKO376" s="388"/>
      <c r="QKP376" s="388"/>
      <c r="QKQ376" s="388"/>
      <c r="QKR376" s="388"/>
      <c r="QKS376" s="376"/>
      <c r="QKT376" s="388"/>
      <c r="QKU376" s="388"/>
      <c r="QKV376" s="388"/>
      <c r="QKW376" s="388"/>
      <c r="QKX376" s="388"/>
      <c r="QKY376" s="376"/>
      <c r="QKZ376" s="388"/>
      <c r="QLA376" s="376"/>
      <c r="QLB376" s="376"/>
      <c r="QLC376" s="393"/>
      <c r="QLD376" s="385"/>
      <c r="QLE376" s="385"/>
      <c r="QLF376" s="386"/>
      <c r="QLG376" s="386"/>
      <c r="QLH376" s="386"/>
      <c r="QLI376" s="387"/>
      <c r="QLJ376" s="387"/>
      <c r="QLK376" s="387"/>
      <c r="QLL376" s="386"/>
      <c r="QLM376" s="386"/>
      <c r="QLN376" s="386"/>
      <c r="QLO376" s="386"/>
      <c r="QLP376" s="387"/>
      <c r="QLQ376" s="388"/>
      <c r="QLR376" s="388"/>
      <c r="QLS376" s="376"/>
      <c r="QLT376" s="388"/>
      <c r="QLU376" s="388"/>
      <c r="QLV376" s="388"/>
      <c r="QLW376" s="388"/>
      <c r="QLX376" s="388"/>
      <c r="QLY376" s="376"/>
      <c r="QLZ376" s="388"/>
      <c r="QMA376" s="388"/>
      <c r="QMB376" s="388"/>
      <c r="QMC376" s="388"/>
      <c r="QMD376" s="388"/>
      <c r="QME376" s="376"/>
      <c r="QMF376" s="388"/>
      <c r="QMG376" s="376"/>
      <c r="QMH376" s="376"/>
      <c r="QMI376" s="393"/>
      <c r="QMJ376" s="385"/>
      <c r="QMK376" s="385"/>
      <c r="QML376" s="386"/>
      <c r="QMM376" s="386"/>
      <c r="QMN376" s="386"/>
      <c r="QMO376" s="387"/>
      <c r="QMP376" s="387"/>
      <c r="QMQ376" s="387"/>
      <c r="QMR376" s="386"/>
      <c r="QMS376" s="386"/>
      <c r="QMT376" s="386"/>
      <c r="QMU376" s="386"/>
      <c r="QMV376" s="387"/>
      <c r="QMW376" s="388"/>
      <c r="QMX376" s="388"/>
      <c r="QMY376" s="376"/>
      <c r="QMZ376" s="388"/>
      <c r="QNA376" s="388"/>
      <c r="QNB376" s="388"/>
      <c r="QNC376" s="388"/>
      <c r="QND376" s="388"/>
      <c r="QNE376" s="376"/>
      <c r="QNF376" s="388"/>
      <c r="QNG376" s="388"/>
      <c r="QNH376" s="388"/>
      <c r="QNI376" s="388"/>
      <c r="QNJ376" s="388"/>
      <c r="QNK376" s="376"/>
      <c r="QNL376" s="388"/>
      <c r="QNM376" s="376"/>
      <c r="QNN376" s="376"/>
      <c r="QNO376" s="393"/>
      <c r="QNP376" s="385"/>
      <c r="QNQ376" s="385"/>
      <c r="QNR376" s="386"/>
      <c r="QNS376" s="386"/>
      <c r="QNT376" s="386"/>
      <c r="QNU376" s="387"/>
      <c r="QNV376" s="387"/>
      <c r="QNW376" s="387"/>
      <c r="QNX376" s="386"/>
      <c r="QNY376" s="386"/>
      <c r="QNZ376" s="386"/>
      <c r="QOA376" s="386"/>
      <c r="QOB376" s="387"/>
      <c r="QOC376" s="388"/>
      <c r="QOD376" s="388"/>
      <c r="QOE376" s="376"/>
      <c r="QOF376" s="388"/>
      <c r="QOG376" s="388"/>
      <c r="QOH376" s="388"/>
      <c r="QOI376" s="388"/>
      <c r="QOJ376" s="388"/>
      <c r="QOK376" s="376"/>
      <c r="QOL376" s="388"/>
      <c r="QOM376" s="388"/>
      <c r="QON376" s="388"/>
      <c r="QOO376" s="388"/>
      <c r="QOP376" s="388"/>
      <c r="QOQ376" s="376"/>
      <c r="QOR376" s="388"/>
      <c r="QOS376" s="376"/>
      <c r="QOT376" s="376"/>
      <c r="QOU376" s="393"/>
      <c r="QOV376" s="385"/>
      <c r="QOW376" s="385"/>
      <c r="QOX376" s="386"/>
      <c r="QOY376" s="386"/>
      <c r="QOZ376" s="386"/>
      <c r="QPA376" s="387"/>
      <c r="QPB376" s="387"/>
      <c r="QPC376" s="387"/>
      <c r="QPD376" s="386"/>
      <c r="QPE376" s="386"/>
      <c r="QPF376" s="386"/>
      <c r="QPG376" s="386"/>
      <c r="QPH376" s="387"/>
      <c r="QPI376" s="388"/>
      <c r="QPJ376" s="388"/>
      <c r="QPK376" s="376"/>
      <c r="QPL376" s="388"/>
      <c r="QPM376" s="388"/>
      <c r="QPN376" s="388"/>
      <c r="QPO376" s="388"/>
      <c r="QPP376" s="388"/>
      <c r="QPQ376" s="376"/>
      <c r="QPR376" s="388"/>
      <c r="QPS376" s="388"/>
      <c r="QPT376" s="388"/>
      <c r="QPU376" s="388"/>
      <c r="QPV376" s="388"/>
      <c r="QPW376" s="376"/>
      <c r="QPX376" s="388"/>
      <c r="QPY376" s="376"/>
      <c r="QPZ376" s="376"/>
      <c r="QQA376" s="393"/>
      <c r="QQB376" s="385"/>
      <c r="QQC376" s="385"/>
      <c r="QQD376" s="386"/>
      <c r="QQE376" s="386"/>
      <c r="QQF376" s="386"/>
      <c r="QQG376" s="387"/>
      <c r="QQH376" s="387"/>
      <c r="QQI376" s="387"/>
      <c r="QQJ376" s="386"/>
      <c r="QQK376" s="386"/>
      <c r="QQL376" s="386"/>
      <c r="QQM376" s="386"/>
      <c r="QQN376" s="387"/>
      <c r="QQO376" s="388"/>
      <c r="QQP376" s="388"/>
      <c r="QQQ376" s="376"/>
      <c r="QQR376" s="388"/>
      <c r="QQS376" s="388"/>
      <c r="QQT376" s="388"/>
      <c r="QQU376" s="388"/>
      <c r="QQV376" s="388"/>
      <c r="QQW376" s="376"/>
      <c r="QQX376" s="388"/>
      <c r="QQY376" s="388"/>
      <c r="QQZ376" s="388"/>
      <c r="QRA376" s="388"/>
      <c r="QRB376" s="388"/>
      <c r="QRC376" s="376"/>
      <c r="QRD376" s="388"/>
      <c r="QRE376" s="376"/>
      <c r="QRF376" s="376"/>
      <c r="QRG376" s="393"/>
      <c r="QRH376" s="385"/>
      <c r="QRI376" s="385"/>
      <c r="QRJ376" s="386"/>
      <c r="QRK376" s="386"/>
      <c r="QRL376" s="386"/>
      <c r="QRM376" s="387"/>
      <c r="QRN376" s="387"/>
      <c r="QRO376" s="387"/>
      <c r="QRP376" s="386"/>
      <c r="QRQ376" s="386"/>
      <c r="QRR376" s="386"/>
      <c r="QRS376" s="386"/>
      <c r="QRT376" s="387"/>
      <c r="QRU376" s="388"/>
      <c r="QRV376" s="388"/>
      <c r="QRW376" s="376"/>
      <c r="QRX376" s="388"/>
      <c r="QRY376" s="388"/>
      <c r="QRZ376" s="388"/>
      <c r="QSA376" s="388"/>
      <c r="QSB376" s="388"/>
      <c r="QSC376" s="376"/>
      <c r="QSD376" s="388"/>
      <c r="QSE376" s="388"/>
      <c r="QSF376" s="388"/>
      <c r="QSG376" s="388"/>
      <c r="QSH376" s="388"/>
      <c r="QSI376" s="376"/>
      <c r="QSJ376" s="388"/>
      <c r="QSK376" s="376"/>
      <c r="QSL376" s="376"/>
      <c r="QSM376" s="393"/>
      <c r="QSN376" s="385"/>
      <c r="QSO376" s="385"/>
      <c r="QSP376" s="386"/>
      <c r="QSQ376" s="386"/>
      <c r="QSR376" s="386"/>
      <c r="QSS376" s="387"/>
      <c r="QST376" s="387"/>
      <c r="QSU376" s="387"/>
      <c r="QSV376" s="386"/>
      <c r="QSW376" s="386"/>
      <c r="QSX376" s="386"/>
      <c r="QSY376" s="386"/>
      <c r="QSZ376" s="387"/>
      <c r="QTA376" s="388"/>
      <c r="QTB376" s="388"/>
      <c r="QTC376" s="376"/>
      <c r="QTD376" s="388"/>
      <c r="QTE376" s="388"/>
      <c r="QTF376" s="388"/>
      <c r="QTG376" s="388"/>
      <c r="QTH376" s="388"/>
      <c r="QTI376" s="376"/>
      <c r="QTJ376" s="388"/>
      <c r="QTK376" s="388"/>
      <c r="QTL376" s="388"/>
      <c r="QTM376" s="388"/>
      <c r="QTN376" s="388"/>
      <c r="QTO376" s="376"/>
      <c r="QTP376" s="388"/>
      <c r="QTQ376" s="376"/>
      <c r="QTR376" s="376"/>
      <c r="QTS376" s="393"/>
      <c r="QTT376" s="385"/>
      <c r="QTU376" s="385"/>
      <c r="QTV376" s="386"/>
      <c r="QTW376" s="386"/>
      <c r="QTX376" s="386"/>
      <c r="QTY376" s="387"/>
      <c r="QTZ376" s="387"/>
      <c r="QUA376" s="387"/>
      <c r="QUB376" s="386"/>
      <c r="QUC376" s="386"/>
      <c r="QUD376" s="386"/>
      <c r="QUE376" s="386"/>
      <c r="QUF376" s="387"/>
      <c r="QUG376" s="388"/>
      <c r="QUH376" s="388"/>
      <c r="QUI376" s="376"/>
      <c r="QUJ376" s="388"/>
      <c r="QUK376" s="388"/>
      <c r="QUL376" s="388"/>
      <c r="QUM376" s="388"/>
      <c r="QUN376" s="388"/>
      <c r="QUO376" s="376"/>
      <c r="QUP376" s="388"/>
      <c r="QUQ376" s="388"/>
      <c r="QUR376" s="388"/>
      <c r="QUS376" s="388"/>
      <c r="QUT376" s="388"/>
      <c r="QUU376" s="376"/>
      <c r="QUV376" s="388"/>
      <c r="QUW376" s="376"/>
      <c r="QUX376" s="376"/>
      <c r="QUY376" s="393"/>
      <c r="QUZ376" s="385"/>
      <c r="QVA376" s="385"/>
      <c r="QVB376" s="386"/>
      <c r="QVC376" s="386"/>
      <c r="QVD376" s="386"/>
      <c r="QVE376" s="387"/>
      <c r="QVF376" s="387"/>
      <c r="QVG376" s="387"/>
      <c r="QVH376" s="386"/>
      <c r="QVI376" s="386"/>
      <c r="QVJ376" s="386"/>
      <c r="QVK376" s="386"/>
      <c r="QVL376" s="387"/>
      <c r="QVM376" s="388"/>
      <c r="QVN376" s="388"/>
      <c r="QVO376" s="376"/>
      <c r="QVP376" s="388"/>
      <c r="QVQ376" s="388"/>
      <c r="QVR376" s="388"/>
      <c r="QVS376" s="388"/>
      <c r="QVT376" s="388"/>
      <c r="QVU376" s="376"/>
      <c r="QVV376" s="388"/>
      <c r="QVW376" s="388"/>
      <c r="QVX376" s="388"/>
      <c r="QVY376" s="388"/>
      <c r="QVZ376" s="388"/>
      <c r="QWA376" s="376"/>
      <c r="QWB376" s="388"/>
      <c r="QWC376" s="376"/>
      <c r="QWD376" s="376"/>
      <c r="QWE376" s="393"/>
      <c r="QWF376" s="385"/>
      <c r="QWG376" s="385"/>
      <c r="QWH376" s="386"/>
      <c r="QWI376" s="386"/>
      <c r="QWJ376" s="386"/>
      <c r="QWK376" s="387"/>
      <c r="QWL376" s="387"/>
      <c r="QWM376" s="387"/>
      <c r="QWN376" s="386"/>
      <c r="QWO376" s="386"/>
      <c r="QWP376" s="386"/>
      <c r="QWQ376" s="386"/>
      <c r="QWR376" s="387"/>
      <c r="QWS376" s="388"/>
      <c r="QWT376" s="388"/>
      <c r="QWU376" s="376"/>
      <c r="QWV376" s="388"/>
      <c r="QWW376" s="388"/>
      <c r="QWX376" s="388"/>
      <c r="QWY376" s="388"/>
      <c r="QWZ376" s="388"/>
      <c r="QXA376" s="376"/>
      <c r="QXB376" s="388"/>
      <c r="QXC376" s="388"/>
      <c r="QXD376" s="388"/>
      <c r="QXE376" s="388"/>
      <c r="QXF376" s="388"/>
      <c r="QXG376" s="376"/>
      <c r="QXH376" s="388"/>
      <c r="QXI376" s="376"/>
      <c r="QXJ376" s="376"/>
      <c r="QXK376" s="393"/>
      <c r="QXL376" s="385"/>
      <c r="QXM376" s="385"/>
      <c r="QXN376" s="386"/>
      <c r="QXO376" s="386"/>
      <c r="QXP376" s="386"/>
      <c r="QXQ376" s="387"/>
      <c r="QXR376" s="387"/>
      <c r="QXS376" s="387"/>
      <c r="QXT376" s="386"/>
      <c r="QXU376" s="386"/>
      <c r="QXV376" s="386"/>
      <c r="QXW376" s="386"/>
      <c r="QXX376" s="387"/>
      <c r="QXY376" s="388"/>
      <c r="QXZ376" s="388"/>
      <c r="QYA376" s="376"/>
      <c r="QYB376" s="388"/>
      <c r="QYC376" s="388"/>
      <c r="QYD376" s="388"/>
      <c r="QYE376" s="388"/>
      <c r="QYF376" s="388"/>
      <c r="QYG376" s="376"/>
      <c r="QYH376" s="388"/>
      <c r="QYI376" s="388"/>
      <c r="QYJ376" s="388"/>
      <c r="QYK376" s="388"/>
      <c r="QYL376" s="388"/>
      <c r="QYM376" s="376"/>
      <c r="QYN376" s="388"/>
      <c r="QYO376" s="376"/>
      <c r="QYP376" s="376"/>
      <c r="QYQ376" s="393"/>
      <c r="QYR376" s="385"/>
      <c r="QYS376" s="385"/>
      <c r="QYT376" s="386"/>
      <c r="QYU376" s="386"/>
      <c r="QYV376" s="386"/>
      <c r="QYW376" s="387"/>
      <c r="QYX376" s="387"/>
      <c r="QYY376" s="387"/>
      <c r="QYZ376" s="386"/>
      <c r="QZA376" s="386"/>
      <c r="QZB376" s="386"/>
      <c r="QZC376" s="386"/>
      <c r="QZD376" s="387"/>
      <c r="QZE376" s="388"/>
      <c r="QZF376" s="388"/>
      <c r="QZG376" s="376"/>
      <c r="QZH376" s="388"/>
      <c r="QZI376" s="388"/>
      <c r="QZJ376" s="388"/>
      <c r="QZK376" s="388"/>
      <c r="QZL376" s="388"/>
      <c r="QZM376" s="376"/>
      <c r="QZN376" s="388"/>
      <c r="QZO376" s="388"/>
      <c r="QZP376" s="388"/>
      <c r="QZQ376" s="388"/>
      <c r="QZR376" s="388"/>
      <c r="QZS376" s="376"/>
      <c r="QZT376" s="388"/>
      <c r="QZU376" s="376"/>
      <c r="QZV376" s="376"/>
      <c r="QZW376" s="393"/>
      <c r="QZX376" s="385"/>
      <c r="QZY376" s="385"/>
      <c r="QZZ376" s="386"/>
      <c r="RAA376" s="386"/>
      <c r="RAB376" s="386"/>
      <c r="RAC376" s="387"/>
      <c r="RAD376" s="387"/>
      <c r="RAE376" s="387"/>
      <c r="RAF376" s="386"/>
      <c r="RAG376" s="386"/>
      <c r="RAH376" s="386"/>
      <c r="RAI376" s="386"/>
      <c r="RAJ376" s="387"/>
      <c r="RAK376" s="388"/>
      <c r="RAL376" s="388"/>
      <c r="RAM376" s="376"/>
      <c r="RAN376" s="388"/>
      <c r="RAO376" s="388"/>
      <c r="RAP376" s="388"/>
      <c r="RAQ376" s="388"/>
      <c r="RAR376" s="388"/>
      <c r="RAS376" s="376"/>
      <c r="RAT376" s="388"/>
      <c r="RAU376" s="388"/>
      <c r="RAV376" s="388"/>
      <c r="RAW376" s="388"/>
      <c r="RAX376" s="388"/>
      <c r="RAY376" s="376"/>
      <c r="RAZ376" s="388"/>
      <c r="RBA376" s="376"/>
      <c r="RBB376" s="376"/>
      <c r="RBC376" s="393"/>
      <c r="RBD376" s="385"/>
      <c r="RBE376" s="385"/>
      <c r="RBF376" s="386"/>
      <c r="RBG376" s="386"/>
      <c r="RBH376" s="386"/>
      <c r="RBI376" s="387"/>
      <c r="RBJ376" s="387"/>
      <c r="RBK376" s="387"/>
      <c r="RBL376" s="386"/>
      <c r="RBM376" s="386"/>
      <c r="RBN376" s="386"/>
      <c r="RBO376" s="386"/>
      <c r="RBP376" s="387"/>
      <c r="RBQ376" s="388"/>
      <c r="RBR376" s="388"/>
      <c r="RBS376" s="376"/>
      <c r="RBT376" s="388"/>
      <c r="RBU376" s="388"/>
      <c r="RBV376" s="388"/>
      <c r="RBW376" s="388"/>
      <c r="RBX376" s="388"/>
      <c r="RBY376" s="376"/>
      <c r="RBZ376" s="388"/>
      <c r="RCA376" s="388"/>
      <c r="RCB376" s="388"/>
      <c r="RCC376" s="388"/>
      <c r="RCD376" s="388"/>
      <c r="RCE376" s="376"/>
      <c r="RCF376" s="388"/>
      <c r="RCG376" s="376"/>
      <c r="RCH376" s="376"/>
      <c r="RCI376" s="393"/>
      <c r="RCJ376" s="385"/>
      <c r="RCK376" s="385"/>
      <c r="RCL376" s="386"/>
      <c r="RCM376" s="386"/>
      <c r="RCN376" s="386"/>
      <c r="RCO376" s="387"/>
      <c r="RCP376" s="387"/>
      <c r="RCQ376" s="387"/>
      <c r="RCR376" s="386"/>
      <c r="RCS376" s="386"/>
      <c r="RCT376" s="386"/>
      <c r="RCU376" s="386"/>
      <c r="RCV376" s="387"/>
      <c r="RCW376" s="388"/>
      <c r="RCX376" s="388"/>
      <c r="RCY376" s="376"/>
      <c r="RCZ376" s="388"/>
      <c r="RDA376" s="388"/>
      <c r="RDB376" s="388"/>
      <c r="RDC376" s="388"/>
      <c r="RDD376" s="388"/>
      <c r="RDE376" s="376"/>
      <c r="RDF376" s="388"/>
      <c r="RDG376" s="388"/>
      <c r="RDH376" s="388"/>
      <c r="RDI376" s="388"/>
      <c r="RDJ376" s="388"/>
      <c r="RDK376" s="376"/>
      <c r="RDL376" s="388"/>
      <c r="RDM376" s="376"/>
      <c r="RDN376" s="376"/>
      <c r="RDO376" s="393"/>
      <c r="RDP376" s="385"/>
      <c r="RDQ376" s="385"/>
      <c r="RDR376" s="386"/>
      <c r="RDS376" s="386"/>
      <c r="RDT376" s="386"/>
      <c r="RDU376" s="387"/>
      <c r="RDV376" s="387"/>
      <c r="RDW376" s="387"/>
      <c r="RDX376" s="386"/>
      <c r="RDY376" s="386"/>
      <c r="RDZ376" s="386"/>
      <c r="REA376" s="386"/>
      <c r="REB376" s="387"/>
      <c r="REC376" s="388"/>
      <c r="RED376" s="388"/>
      <c r="REE376" s="376"/>
      <c r="REF376" s="388"/>
      <c r="REG376" s="388"/>
      <c r="REH376" s="388"/>
      <c r="REI376" s="388"/>
      <c r="REJ376" s="388"/>
      <c r="REK376" s="376"/>
      <c r="REL376" s="388"/>
      <c r="REM376" s="388"/>
      <c r="REN376" s="388"/>
      <c r="REO376" s="388"/>
      <c r="REP376" s="388"/>
      <c r="REQ376" s="376"/>
      <c r="RER376" s="388"/>
      <c r="RES376" s="376"/>
      <c r="RET376" s="376"/>
      <c r="REU376" s="393"/>
      <c r="REV376" s="385"/>
      <c r="REW376" s="385"/>
      <c r="REX376" s="386"/>
      <c r="REY376" s="386"/>
      <c r="REZ376" s="386"/>
      <c r="RFA376" s="387"/>
      <c r="RFB376" s="387"/>
      <c r="RFC376" s="387"/>
      <c r="RFD376" s="386"/>
      <c r="RFE376" s="386"/>
      <c r="RFF376" s="386"/>
      <c r="RFG376" s="386"/>
      <c r="RFH376" s="387"/>
      <c r="RFI376" s="388"/>
      <c r="RFJ376" s="388"/>
      <c r="RFK376" s="376"/>
      <c r="RFL376" s="388"/>
      <c r="RFM376" s="388"/>
      <c r="RFN376" s="388"/>
      <c r="RFO376" s="388"/>
      <c r="RFP376" s="388"/>
      <c r="RFQ376" s="376"/>
      <c r="RFR376" s="388"/>
      <c r="RFS376" s="388"/>
      <c r="RFT376" s="388"/>
      <c r="RFU376" s="388"/>
      <c r="RFV376" s="388"/>
      <c r="RFW376" s="376"/>
      <c r="RFX376" s="388"/>
      <c r="RFY376" s="376"/>
      <c r="RFZ376" s="376"/>
      <c r="RGA376" s="393"/>
      <c r="RGB376" s="385"/>
      <c r="RGC376" s="385"/>
      <c r="RGD376" s="386"/>
      <c r="RGE376" s="386"/>
      <c r="RGF376" s="386"/>
      <c r="RGG376" s="387"/>
      <c r="RGH376" s="387"/>
      <c r="RGI376" s="387"/>
      <c r="RGJ376" s="386"/>
      <c r="RGK376" s="386"/>
      <c r="RGL376" s="386"/>
      <c r="RGM376" s="386"/>
      <c r="RGN376" s="387"/>
      <c r="RGO376" s="388"/>
      <c r="RGP376" s="388"/>
      <c r="RGQ376" s="376"/>
      <c r="RGR376" s="388"/>
      <c r="RGS376" s="388"/>
      <c r="RGT376" s="388"/>
      <c r="RGU376" s="388"/>
      <c r="RGV376" s="388"/>
      <c r="RGW376" s="376"/>
      <c r="RGX376" s="388"/>
      <c r="RGY376" s="388"/>
      <c r="RGZ376" s="388"/>
      <c r="RHA376" s="388"/>
      <c r="RHB376" s="388"/>
      <c r="RHC376" s="376"/>
      <c r="RHD376" s="388"/>
      <c r="RHE376" s="376"/>
      <c r="RHF376" s="376"/>
      <c r="RHG376" s="393"/>
      <c r="RHH376" s="385"/>
      <c r="RHI376" s="385"/>
      <c r="RHJ376" s="386"/>
      <c r="RHK376" s="386"/>
      <c r="RHL376" s="386"/>
      <c r="RHM376" s="387"/>
      <c r="RHN376" s="387"/>
      <c r="RHO376" s="387"/>
      <c r="RHP376" s="386"/>
      <c r="RHQ376" s="386"/>
      <c r="RHR376" s="386"/>
      <c r="RHS376" s="386"/>
      <c r="RHT376" s="387"/>
      <c r="RHU376" s="388"/>
      <c r="RHV376" s="388"/>
      <c r="RHW376" s="376"/>
      <c r="RHX376" s="388"/>
      <c r="RHY376" s="388"/>
      <c r="RHZ376" s="388"/>
      <c r="RIA376" s="388"/>
      <c r="RIB376" s="388"/>
      <c r="RIC376" s="376"/>
      <c r="RID376" s="388"/>
      <c r="RIE376" s="388"/>
      <c r="RIF376" s="388"/>
      <c r="RIG376" s="388"/>
      <c r="RIH376" s="388"/>
      <c r="RII376" s="376"/>
      <c r="RIJ376" s="388"/>
      <c r="RIK376" s="376"/>
      <c r="RIL376" s="376"/>
      <c r="RIM376" s="393"/>
      <c r="RIN376" s="385"/>
      <c r="RIO376" s="385"/>
      <c r="RIP376" s="386"/>
      <c r="RIQ376" s="386"/>
      <c r="RIR376" s="386"/>
      <c r="RIS376" s="387"/>
      <c r="RIT376" s="387"/>
      <c r="RIU376" s="387"/>
      <c r="RIV376" s="386"/>
      <c r="RIW376" s="386"/>
      <c r="RIX376" s="386"/>
      <c r="RIY376" s="386"/>
      <c r="RIZ376" s="387"/>
      <c r="RJA376" s="388"/>
      <c r="RJB376" s="388"/>
      <c r="RJC376" s="376"/>
      <c r="RJD376" s="388"/>
      <c r="RJE376" s="388"/>
      <c r="RJF376" s="388"/>
      <c r="RJG376" s="388"/>
      <c r="RJH376" s="388"/>
      <c r="RJI376" s="376"/>
      <c r="RJJ376" s="388"/>
      <c r="RJK376" s="388"/>
      <c r="RJL376" s="388"/>
      <c r="RJM376" s="388"/>
      <c r="RJN376" s="388"/>
      <c r="RJO376" s="376"/>
      <c r="RJP376" s="388"/>
      <c r="RJQ376" s="376"/>
      <c r="RJR376" s="376"/>
      <c r="RJS376" s="393"/>
      <c r="RJT376" s="385"/>
      <c r="RJU376" s="385"/>
      <c r="RJV376" s="386"/>
      <c r="RJW376" s="386"/>
      <c r="RJX376" s="386"/>
      <c r="RJY376" s="387"/>
      <c r="RJZ376" s="387"/>
      <c r="RKA376" s="387"/>
      <c r="RKB376" s="386"/>
      <c r="RKC376" s="386"/>
      <c r="RKD376" s="386"/>
      <c r="RKE376" s="386"/>
      <c r="RKF376" s="387"/>
      <c r="RKG376" s="388"/>
      <c r="RKH376" s="388"/>
      <c r="RKI376" s="376"/>
      <c r="RKJ376" s="388"/>
      <c r="RKK376" s="388"/>
      <c r="RKL376" s="388"/>
      <c r="RKM376" s="388"/>
      <c r="RKN376" s="388"/>
      <c r="RKO376" s="376"/>
      <c r="RKP376" s="388"/>
      <c r="RKQ376" s="388"/>
      <c r="RKR376" s="388"/>
      <c r="RKS376" s="388"/>
      <c r="RKT376" s="388"/>
      <c r="RKU376" s="376"/>
      <c r="RKV376" s="388"/>
      <c r="RKW376" s="376"/>
      <c r="RKX376" s="376"/>
      <c r="RKY376" s="393"/>
      <c r="RKZ376" s="385"/>
      <c r="RLA376" s="385"/>
      <c r="RLB376" s="386"/>
      <c r="RLC376" s="386"/>
      <c r="RLD376" s="386"/>
      <c r="RLE376" s="387"/>
      <c r="RLF376" s="387"/>
      <c r="RLG376" s="387"/>
      <c r="RLH376" s="386"/>
      <c r="RLI376" s="386"/>
      <c r="RLJ376" s="386"/>
      <c r="RLK376" s="386"/>
      <c r="RLL376" s="387"/>
      <c r="RLM376" s="388"/>
      <c r="RLN376" s="388"/>
      <c r="RLO376" s="376"/>
      <c r="RLP376" s="388"/>
      <c r="RLQ376" s="388"/>
      <c r="RLR376" s="388"/>
      <c r="RLS376" s="388"/>
      <c r="RLT376" s="388"/>
      <c r="RLU376" s="376"/>
      <c r="RLV376" s="388"/>
      <c r="RLW376" s="388"/>
      <c r="RLX376" s="388"/>
      <c r="RLY376" s="388"/>
      <c r="RLZ376" s="388"/>
      <c r="RMA376" s="376"/>
      <c r="RMB376" s="388"/>
      <c r="RMC376" s="376"/>
      <c r="RMD376" s="376"/>
      <c r="RME376" s="393"/>
      <c r="RMF376" s="385"/>
      <c r="RMG376" s="385"/>
      <c r="RMH376" s="386"/>
      <c r="RMI376" s="386"/>
      <c r="RMJ376" s="386"/>
      <c r="RMK376" s="387"/>
      <c r="RML376" s="387"/>
      <c r="RMM376" s="387"/>
      <c r="RMN376" s="386"/>
      <c r="RMO376" s="386"/>
      <c r="RMP376" s="386"/>
      <c r="RMQ376" s="386"/>
      <c r="RMR376" s="387"/>
      <c r="RMS376" s="388"/>
      <c r="RMT376" s="388"/>
      <c r="RMU376" s="376"/>
      <c r="RMV376" s="388"/>
      <c r="RMW376" s="388"/>
      <c r="RMX376" s="388"/>
      <c r="RMY376" s="388"/>
      <c r="RMZ376" s="388"/>
      <c r="RNA376" s="376"/>
      <c r="RNB376" s="388"/>
      <c r="RNC376" s="388"/>
      <c r="RND376" s="388"/>
      <c r="RNE376" s="388"/>
      <c r="RNF376" s="388"/>
      <c r="RNG376" s="376"/>
      <c r="RNH376" s="388"/>
      <c r="RNI376" s="376"/>
      <c r="RNJ376" s="376"/>
      <c r="RNK376" s="393"/>
      <c r="RNL376" s="385"/>
      <c r="RNM376" s="385"/>
      <c r="RNN376" s="386"/>
      <c r="RNO376" s="386"/>
      <c r="RNP376" s="386"/>
      <c r="RNQ376" s="387"/>
      <c r="RNR376" s="387"/>
      <c r="RNS376" s="387"/>
      <c r="RNT376" s="386"/>
      <c r="RNU376" s="386"/>
      <c r="RNV376" s="386"/>
      <c r="RNW376" s="386"/>
      <c r="RNX376" s="387"/>
      <c r="RNY376" s="388"/>
      <c r="RNZ376" s="388"/>
      <c r="ROA376" s="376"/>
      <c r="ROB376" s="388"/>
      <c r="ROC376" s="388"/>
      <c r="ROD376" s="388"/>
      <c r="ROE376" s="388"/>
      <c r="ROF376" s="388"/>
      <c r="ROG376" s="376"/>
      <c r="ROH376" s="388"/>
      <c r="ROI376" s="388"/>
      <c r="ROJ376" s="388"/>
      <c r="ROK376" s="388"/>
      <c r="ROL376" s="388"/>
      <c r="ROM376" s="376"/>
      <c r="RON376" s="388"/>
      <c r="ROO376" s="376"/>
      <c r="ROP376" s="376"/>
      <c r="ROQ376" s="393"/>
      <c r="ROR376" s="385"/>
      <c r="ROS376" s="385"/>
      <c r="ROT376" s="386"/>
      <c r="ROU376" s="386"/>
      <c r="ROV376" s="386"/>
      <c r="ROW376" s="387"/>
      <c r="ROX376" s="387"/>
      <c r="ROY376" s="387"/>
      <c r="ROZ376" s="386"/>
      <c r="RPA376" s="386"/>
      <c r="RPB376" s="386"/>
      <c r="RPC376" s="386"/>
      <c r="RPD376" s="387"/>
      <c r="RPE376" s="388"/>
      <c r="RPF376" s="388"/>
      <c r="RPG376" s="376"/>
      <c r="RPH376" s="388"/>
      <c r="RPI376" s="388"/>
      <c r="RPJ376" s="388"/>
      <c r="RPK376" s="388"/>
      <c r="RPL376" s="388"/>
      <c r="RPM376" s="376"/>
      <c r="RPN376" s="388"/>
      <c r="RPO376" s="388"/>
      <c r="RPP376" s="388"/>
      <c r="RPQ376" s="388"/>
      <c r="RPR376" s="388"/>
      <c r="RPS376" s="376"/>
      <c r="RPT376" s="388"/>
      <c r="RPU376" s="376"/>
      <c r="RPV376" s="376"/>
      <c r="RPW376" s="393"/>
      <c r="RPX376" s="385"/>
      <c r="RPY376" s="385"/>
      <c r="RPZ376" s="386"/>
      <c r="RQA376" s="386"/>
      <c r="RQB376" s="386"/>
      <c r="RQC376" s="387"/>
      <c r="RQD376" s="387"/>
      <c r="RQE376" s="387"/>
      <c r="RQF376" s="386"/>
      <c r="RQG376" s="386"/>
      <c r="RQH376" s="386"/>
      <c r="RQI376" s="386"/>
      <c r="RQJ376" s="387"/>
      <c r="RQK376" s="388"/>
      <c r="RQL376" s="388"/>
      <c r="RQM376" s="376"/>
      <c r="RQN376" s="388"/>
      <c r="RQO376" s="388"/>
      <c r="RQP376" s="388"/>
      <c r="RQQ376" s="388"/>
      <c r="RQR376" s="388"/>
      <c r="RQS376" s="376"/>
      <c r="RQT376" s="388"/>
      <c r="RQU376" s="388"/>
      <c r="RQV376" s="388"/>
      <c r="RQW376" s="388"/>
      <c r="RQX376" s="388"/>
      <c r="RQY376" s="376"/>
      <c r="RQZ376" s="388"/>
      <c r="RRA376" s="376"/>
      <c r="RRB376" s="376"/>
      <c r="RRC376" s="393"/>
      <c r="RRD376" s="385"/>
      <c r="RRE376" s="385"/>
      <c r="RRF376" s="386"/>
      <c r="RRG376" s="386"/>
      <c r="RRH376" s="386"/>
      <c r="RRI376" s="387"/>
      <c r="RRJ376" s="387"/>
      <c r="RRK376" s="387"/>
      <c r="RRL376" s="386"/>
      <c r="RRM376" s="386"/>
      <c r="RRN376" s="386"/>
      <c r="RRO376" s="386"/>
      <c r="RRP376" s="387"/>
      <c r="RRQ376" s="388"/>
      <c r="RRR376" s="388"/>
      <c r="RRS376" s="376"/>
      <c r="RRT376" s="388"/>
      <c r="RRU376" s="388"/>
      <c r="RRV376" s="388"/>
      <c r="RRW376" s="388"/>
      <c r="RRX376" s="388"/>
      <c r="RRY376" s="376"/>
      <c r="RRZ376" s="388"/>
      <c r="RSA376" s="388"/>
      <c r="RSB376" s="388"/>
      <c r="RSC376" s="388"/>
      <c r="RSD376" s="388"/>
      <c r="RSE376" s="376"/>
      <c r="RSF376" s="388"/>
      <c r="RSG376" s="376"/>
      <c r="RSH376" s="376"/>
      <c r="RSI376" s="393"/>
      <c r="RSJ376" s="385"/>
      <c r="RSK376" s="385"/>
      <c r="RSL376" s="386"/>
      <c r="RSM376" s="386"/>
      <c r="RSN376" s="386"/>
      <c r="RSO376" s="387"/>
      <c r="RSP376" s="387"/>
      <c r="RSQ376" s="387"/>
      <c r="RSR376" s="386"/>
      <c r="RSS376" s="386"/>
      <c r="RST376" s="386"/>
      <c r="RSU376" s="386"/>
      <c r="RSV376" s="387"/>
      <c r="RSW376" s="388"/>
      <c r="RSX376" s="388"/>
      <c r="RSY376" s="376"/>
      <c r="RSZ376" s="388"/>
      <c r="RTA376" s="388"/>
      <c r="RTB376" s="388"/>
      <c r="RTC376" s="388"/>
      <c r="RTD376" s="388"/>
      <c r="RTE376" s="376"/>
      <c r="RTF376" s="388"/>
      <c r="RTG376" s="388"/>
      <c r="RTH376" s="388"/>
      <c r="RTI376" s="388"/>
      <c r="RTJ376" s="388"/>
      <c r="RTK376" s="376"/>
      <c r="RTL376" s="388"/>
      <c r="RTM376" s="376"/>
      <c r="RTN376" s="376"/>
      <c r="RTO376" s="393"/>
      <c r="RTP376" s="385"/>
      <c r="RTQ376" s="385"/>
      <c r="RTR376" s="386"/>
      <c r="RTS376" s="386"/>
      <c r="RTT376" s="386"/>
      <c r="RTU376" s="387"/>
      <c r="RTV376" s="387"/>
      <c r="RTW376" s="387"/>
      <c r="RTX376" s="386"/>
      <c r="RTY376" s="386"/>
      <c r="RTZ376" s="386"/>
      <c r="RUA376" s="386"/>
      <c r="RUB376" s="387"/>
      <c r="RUC376" s="388"/>
      <c r="RUD376" s="388"/>
      <c r="RUE376" s="376"/>
      <c r="RUF376" s="388"/>
      <c r="RUG376" s="388"/>
      <c r="RUH376" s="388"/>
      <c r="RUI376" s="388"/>
      <c r="RUJ376" s="388"/>
      <c r="RUK376" s="376"/>
      <c r="RUL376" s="388"/>
      <c r="RUM376" s="388"/>
      <c r="RUN376" s="388"/>
      <c r="RUO376" s="388"/>
      <c r="RUP376" s="388"/>
      <c r="RUQ376" s="376"/>
      <c r="RUR376" s="388"/>
      <c r="RUS376" s="376"/>
      <c r="RUT376" s="376"/>
      <c r="RUU376" s="393"/>
      <c r="RUV376" s="385"/>
      <c r="RUW376" s="385"/>
      <c r="RUX376" s="386"/>
      <c r="RUY376" s="386"/>
      <c r="RUZ376" s="386"/>
      <c r="RVA376" s="387"/>
      <c r="RVB376" s="387"/>
      <c r="RVC376" s="387"/>
      <c r="RVD376" s="386"/>
      <c r="RVE376" s="386"/>
      <c r="RVF376" s="386"/>
      <c r="RVG376" s="386"/>
      <c r="RVH376" s="387"/>
      <c r="RVI376" s="388"/>
      <c r="RVJ376" s="388"/>
      <c r="RVK376" s="376"/>
      <c r="RVL376" s="388"/>
      <c r="RVM376" s="388"/>
      <c r="RVN376" s="388"/>
      <c r="RVO376" s="388"/>
      <c r="RVP376" s="388"/>
      <c r="RVQ376" s="376"/>
      <c r="RVR376" s="388"/>
      <c r="RVS376" s="388"/>
      <c r="RVT376" s="388"/>
      <c r="RVU376" s="388"/>
      <c r="RVV376" s="388"/>
      <c r="RVW376" s="376"/>
      <c r="RVX376" s="388"/>
      <c r="RVY376" s="376"/>
      <c r="RVZ376" s="376"/>
      <c r="RWA376" s="393"/>
      <c r="RWB376" s="385"/>
      <c r="RWC376" s="385"/>
      <c r="RWD376" s="386"/>
      <c r="RWE376" s="386"/>
      <c r="RWF376" s="386"/>
      <c r="RWG376" s="387"/>
      <c r="RWH376" s="387"/>
      <c r="RWI376" s="387"/>
      <c r="RWJ376" s="386"/>
      <c r="RWK376" s="386"/>
      <c r="RWL376" s="386"/>
      <c r="RWM376" s="386"/>
      <c r="RWN376" s="387"/>
      <c r="RWO376" s="388"/>
      <c r="RWP376" s="388"/>
      <c r="RWQ376" s="376"/>
      <c r="RWR376" s="388"/>
      <c r="RWS376" s="388"/>
      <c r="RWT376" s="388"/>
      <c r="RWU376" s="388"/>
      <c r="RWV376" s="388"/>
      <c r="RWW376" s="376"/>
      <c r="RWX376" s="388"/>
      <c r="RWY376" s="388"/>
      <c r="RWZ376" s="388"/>
      <c r="RXA376" s="388"/>
      <c r="RXB376" s="388"/>
      <c r="RXC376" s="376"/>
      <c r="RXD376" s="388"/>
      <c r="RXE376" s="376"/>
      <c r="RXF376" s="376"/>
      <c r="RXG376" s="393"/>
      <c r="RXH376" s="385"/>
      <c r="RXI376" s="385"/>
      <c r="RXJ376" s="386"/>
      <c r="RXK376" s="386"/>
      <c r="RXL376" s="386"/>
      <c r="RXM376" s="387"/>
      <c r="RXN376" s="387"/>
      <c r="RXO376" s="387"/>
      <c r="RXP376" s="386"/>
      <c r="RXQ376" s="386"/>
      <c r="RXR376" s="386"/>
      <c r="RXS376" s="386"/>
      <c r="RXT376" s="387"/>
      <c r="RXU376" s="388"/>
      <c r="RXV376" s="388"/>
      <c r="RXW376" s="376"/>
      <c r="RXX376" s="388"/>
      <c r="RXY376" s="388"/>
      <c r="RXZ376" s="388"/>
      <c r="RYA376" s="388"/>
      <c r="RYB376" s="388"/>
      <c r="RYC376" s="376"/>
      <c r="RYD376" s="388"/>
      <c r="RYE376" s="388"/>
      <c r="RYF376" s="388"/>
      <c r="RYG376" s="388"/>
      <c r="RYH376" s="388"/>
      <c r="RYI376" s="376"/>
      <c r="RYJ376" s="388"/>
      <c r="RYK376" s="376"/>
      <c r="RYL376" s="376"/>
      <c r="RYM376" s="393"/>
      <c r="RYN376" s="385"/>
      <c r="RYO376" s="385"/>
      <c r="RYP376" s="386"/>
      <c r="RYQ376" s="386"/>
      <c r="RYR376" s="386"/>
      <c r="RYS376" s="387"/>
      <c r="RYT376" s="387"/>
      <c r="RYU376" s="387"/>
      <c r="RYV376" s="386"/>
      <c r="RYW376" s="386"/>
      <c r="RYX376" s="386"/>
      <c r="RYY376" s="386"/>
      <c r="RYZ376" s="387"/>
      <c r="RZA376" s="388"/>
      <c r="RZB376" s="388"/>
      <c r="RZC376" s="376"/>
      <c r="RZD376" s="388"/>
      <c r="RZE376" s="388"/>
      <c r="RZF376" s="388"/>
      <c r="RZG376" s="388"/>
      <c r="RZH376" s="388"/>
      <c r="RZI376" s="376"/>
      <c r="RZJ376" s="388"/>
      <c r="RZK376" s="388"/>
      <c r="RZL376" s="388"/>
      <c r="RZM376" s="388"/>
      <c r="RZN376" s="388"/>
      <c r="RZO376" s="376"/>
      <c r="RZP376" s="388"/>
      <c r="RZQ376" s="376"/>
      <c r="RZR376" s="376"/>
      <c r="RZS376" s="393"/>
      <c r="RZT376" s="385"/>
      <c r="RZU376" s="385"/>
      <c r="RZV376" s="386"/>
      <c r="RZW376" s="386"/>
      <c r="RZX376" s="386"/>
      <c r="RZY376" s="387"/>
      <c r="RZZ376" s="387"/>
      <c r="SAA376" s="387"/>
      <c r="SAB376" s="386"/>
      <c r="SAC376" s="386"/>
      <c r="SAD376" s="386"/>
      <c r="SAE376" s="386"/>
      <c r="SAF376" s="387"/>
      <c r="SAG376" s="388"/>
      <c r="SAH376" s="388"/>
      <c r="SAI376" s="376"/>
      <c r="SAJ376" s="388"/>
      <c r="SAK376" s="388"/>
      <c r="SAL376" s="388"/>
      <c r="SAM376" s="388"/>
      <c r="SAN376" s="388"/>
      <c r="SAO376" s="376"/>
      <c r="SAP376" s="388"/>
      <c r="SAQ376" s="388"/>
      <c r="SAR376" s="388"/>
      <c r="SAS376" s="388"/>
      <c r="SAT376" s="388"/>
      <c r="SAU376" s="376"/>
      <c r="SAV376" s="388"/>
      <c r="SAW376" s="376"/>
      <c r="SAX376" s="376"/>
      <c r="SAY376" s="393"/>
      <c r="SAZ376" s="385"/>
      <c r="SBA376" s="385"/>
      <c r="SBB376" s="386"/>
      <c r="SBC376" s="386"/>
      <c r="SBD376" s="386"/>
      <c r="SBE376" s="387"/>
      <c r="SBF376" s="387"/>
      <c r="SBG376" s="387"/>
      <c r="SBH376" s="386"/>
      <c r="SBI376" s="386"/>
      <c r="SBJ376" s="386"/>
      <c r="SBK376" s="386"/>
      <c r="SBL376" s="387"/>
      <c r="SBM376" s="388"/>
      <c r="SBN376" s="388"/>
      <c r="SBO376" s="376"/>
      <c r="SBP376" s="388"/>
      <c r="SBQ376" s="388"/>
      <c r="SBR376" s="388"/>
      <c r="SBS376" s="388"/>
      <c r="SBT376" s="388"/>
      <c r="SBU376" s="376"/>
      <c r="SBV376" s="388"/>
      <c r="SBW376" s="388"/>
      <c r="SBX376" s="388"/>
      <c r="SBY376" s="388"/>
      <c r="SBZ376" s="388"/>
      <c r="SCA376" s="376"/>
      <c r="SCB376" s="388"/>
      <c r="SCC376" s="376"/>
      <c r="SCD376" s="376"/>
      <c r="SCE376" s="393"/>
      <c r="SCF376" s="385"/>
      <c r="SCG376" s="385"/>
      <c r="SCH376" s="386"/>
      <c r="SCI376" s="386"/>
      <c r="SCJ376" s="386"/>
      <c r="SCK376" s="387"/>
      <c r="SCL376" s="387"/>
      <c r="SCM376" s="387"/>
      <c r="SCN376" s="386"/>
      <c r="SCO376" s="386"/>
      <c r="SCP376" s="386"/>
      <c r="SCQ376" s="386"/>
      <c r="SCR376" s="387"/>
      <c r="SCS376" s="388"/>
      <c r="SCT376" s="388"/>
      <c r="SCU376" s="376"/>
      <c r="SCV376" s="388"/>
      <c r="SCW376" s="388"/>
      <c r="SCX376" s="388"/>
      <c r="SCY376" s="388"/>
      <c r="SCZ376" s="388"/>
      <c r="SDA376" s="376"/>
      <c r="SDB376" s="388"/>
      <c r="SDC376" s="388"/>
      <c r="SDD376" s="388"/>
      <c r="SDE376" s="388"/>
      <c r="SDF376" s="388"/>
      <c r="SDG376" s="376"/>
      <c r="SDH376" s="388"/>
      <c r="SDI376" s="376"/>
      <c r="SDJ376" s="376"/>
      <c r="SDK376" s="393"/>
      <c r="SDL376" s="385"/>
      <c r="SDM376" s="385"/>
      <c r="SDN376" s="386"/>
      <c r="SDO376" s="386"/>
      <c r="SDP376" s="386"/>
      <c r="SDQ376" s="387"/>
      <c r="SDR376" s="387"/>
      <c r="SDS376" s="387"/>
      <c r="SDT376" s="386"/>
      <c r="SDU376" s="386"/>
      <c r="SDV376" s="386"/>
      <c r="SDW376" s="386"/>
      <c r="SDX376" s="387"/>
      <c r="SDY376" s="388"/>
      <c r="SDZ376" s="388"/>
      <c r="SEA376" s="376"/>
      <c r="SEB376" s="388"/>
      <c r="SEC376" s="388"/>
      <c r="SED376" s="388"/>
      <c r="SEE376" s="388"/>
      <c r="SEF376" s="388"/>
      <c r="SEG376" s="376"/>
      <c r="SEH376" s="388"/>
      <c r="SEI376" s="388"/>
      <c r="SEJ376" s="388"/>
      <c r="SEK376" s="388"/>
      <c r="SEL376" s="388"/>
      <c r="SEM376" s="376"/>
      <c r="SEN376" s="388"/>
      <c r="SEO376" s="376"/>
      <c r="SEP376" s="376"/>
      <c r="SEQ376" s="393"/>
      <c r="SER376" s="385"/>
      <c r="SES376" s="385"/>
      <c r="SET376" s="386"/>
      <c r="SEU376" s="386"/>
      <c r="SEV376" s="386"/>
      <c r="SEW376" s="387"/>
      <c r="SEX376" s="387"/>
      <c r="SEY376" s="387"/>
      <c r="SEZ376" s="386"/>
      <c r="SFA376" s="386"/>
      <c r="SFB376" s="386"/>
      <c r="SFC376" s="386"/>
      <c r="SFD376" s="387"/>
      <c r="SFE376" s="388"/>
      <c r="SFF376" s="388"/>
      <c r="SFG376" s="376"/>
      <c r="SFH376" s="388"/>
      <c r="SFI376" s="388"/>
      <c r="SFJ376" s="388"/>
      <c r="SFK376" s="388"/>
      <c r="SFL376" s="388"/>
      <c r="SFM376" s="376"/>
      <c r="SFN376" s="388"/>
      <c r="SFO376" s="388"/>
      <c r="SFP376" s="388"/>
      <c r="SFQ376" s="388"/>
      <c r="SFR376" s="388"/>
      <c r="SFS376" s="376"/>
      <c r="SFT376" s="388"/>
      <c r="SFU376" s="376"/>
      <c r="SFV376" s="376"/>
      <c r="SFW376" s="393"/>
      <c r="SFX376" s="385"/>
      <c r="SFY376" s="385"/>
      <c r="SFZ376" s="386"/>
      <c r="SGA376" s="386"/>
      <c r="SGB376" s="386"/>
      <c r="SGC376" s="387"/>
      <c r="SGD376" s="387"/>
      <c r="SGE376" s="387"/>
      <c r="SGF376" s="386"/>
      <c r="SGG376" s="386"/>
      <c r="SGH376" s="386"/>
      <c r="SGI376" s="386"/>
      <c r="SGJ376" s="387"/>
      <c r="SGK376" s="388"/>
      <c r="SGL376" s="388"/>
      <c r="SGM376" s="376"/>
      <c r="SGN376" s="388"/>
      <c r="SGO376" s="388"/>
      <c r="SGP376" s="388"/>
      <c r="SGQ376" s="388"/>
      <c r="SGR376" s="388"/>
      <c r="SGS376" s="376"/>
      <c r="SGT376" s="388"/>
      <c r="SGU376" s="388"/>
      <c r="SGV376" s="388"/>
      <c r="SGW376" s="388"/>
      <c r="SGX376" s="388"/>
      <c r="SGY376" s="376"/>
      <c r="SGZ376" s="388"/>
      <c r="SHA376" s="376"/>
      <c r="SHB376" s="376"/>
      <c r="SHC376" s="393"/>
      <c r="SHD376" s="385"/>
      <c r="SHE376" s="385"/>
      <c r="SHF376" s="386"/>
      <c r="SHG376" s="386"/>
      <c r="SHH376" s="386"/>
      <c r="SHI376" s="387"/>
      <c r="SHJ376" s="387"/>
      <c r="SHK376" s="387"/>
      <c r="SHL376" s="386"/>
      <c r="SHM376" s="386"/>
      <c r="SHN376" s="386"/>
      <c r="SHO376" s="386"/>
      <c r="SHP376" s="387"/>
      <c r="SHQ376" s="388"/>
      <c r="SHR376" s="388"/>
      <c r="SHS376" s="376"/>
      <c r="SHT376" s="388"/>
      <c r="SHU376" s="388"/>
      <c r="SHV376" s="388"/>
      <c r="SHW376" s="388"/>
      <c r="SHX376" s="388"/>
      <c r="SHY376" s="376"/>
      <c r="SHZ376" s="388"/>
      <c r="SIA376" s="388"/>
      <c r="SIB376" s="388"/>
      <c r="SIC376" s="388"/>
      <c r="SID376" s="388"/>
      <c r="SIE376" s="376"/>
      <c r="SIF376" s="388"/>
      <c r="SIG376" s="376"/>
      <c r="SIH376" s="376"/>
      <c r="SII376" s="393"/>
      <c r="SIJ376" s="385"/>
      <c r="SIK376" s="385"/>
      <c r="SIL376" s="386"/>
      <c r="SIM376" s="386"/>
      <c r="SIN376" s="386"/>
      <c r="SIO376" s="387"/>
      <c r="SIP376" s="387"/>
      <c r="SIQ376" s="387"/>
      <c r="SIR376" s="386"/>
      <c r="SIS376" s="386"/>
      <c r="SIT376" s="386"/>
      <c r="SIU376" s="386"/>
      <c r="SIV376" s="387"/>
      <c r="SIW376" s="388"/>
      <c r="SIX376" s="388"/>
      <c r="SIY376" s="376"/>
      <c r="SIZ376" s="388"/>
      <c r="SJA376" s="388"/>
      <c r="SJB376" s="388"/>
      <c r="SJC376" s="388"/>
      <c r="SJD376" s="388"/>
      <c r="SJE376" s="376"/>
      <c r="SJF376" s="388"/>
      <c r="SJG376" s="388"/>
      <c r="SJH376" s="388"/>
      <c r="SJI376" s="388"/>
      <c r="SJJ376" s="388"/>
      <c r="SJK376" s="376"/>
      <c r="SJL376" s="388"/>
      <c r="SJM376" s="376"/>
      <c r="SJN376" s="376"/>
      <c r="SJO376" s="393"/>
      <c r="SJP376" s="385"/>
      <c r="SJQ376" s="385"/>
      <c r="SJR376" s="386"/>
      <c r="SJS376" s="386"/>
      <c r="SJT376" s="386"/>
      <c r="SJU376" s="387"/>
      <c r="SJV376" s="387"/>
      <c r="SJW376" s="387"/>
      <c r="SJX376" s="386"/>
      <c r="SJY376" s="386"/>
      <c r="SJZ376" s="386"/>
      <c r="SKA376" s="386"/>
      <c r="SKB376" s="387"/>
      <c r="SKC376" s="388"/>
      <c r="SKD376" s="388"/>
      <c r="SKE376" s="376"/>
      <c r="SKF376" s="388"/>
      <c r="SKG376" s="388"/>
      <c r="SKH376" s="388"/>
      <c r="SKI376" s="388"/>
      <c r="SKJ376" s="388"/>
      <c r="SKK376" s="376"/>
      <c r="SKL376" s="388"/>
      <c r="SKM376" s="388"/>
      <c r="SKN376" s="388"/>
      <c r="SKO376" s="388"/>
      <c r="SKP376" s="388"/>
      <c r="SKQ376" s="376"/>
      <c r="SKR376" s="388"/>
      <c r="SKS376" s="376"/>
      <c r="SKT376" s="376"/>
      <c r="SKU376" s="393"/>
      <c r="SKV376" s="385"/>
      <c r="SKW376" s="385"/>
      <c r="SKX376" s="386"/>
      <c r="SKY376" s="386"/>
      <c r="SKZ376" s="386"/>
      <c r="SLA376" s="387"/>
      <c r="SLB376" s="387"/>
      <c r="SLC376" s="387"/>
      <c r="SLD376" s="386"/>
      <c r="SLE376" s="386"/>
      <c r="SLF376" s="386"/>
      <c r="SLG376" s="386"/>
      <c r="SLH376" s="387"/>
      <c r="SLI376" s="388"/>
      <c r="SLJ376" s="388"/>
      <c r="SLK376" s="376"/>
      <c r="SLL376" s="388"/>
      <c r="SLM376" s="388"/>
      <c r="SLN376" s="388"/>
      <c r="SLO376" s="388"/>
      <c r="SLP376" s="388"/>
      <c r="SLQ376" s="376"/>
      <c r="SLR376" s="388"/>
      <c r="SLS376" s="388"/>
      <c r="SLT376" s="388"/>
      <c r="SLU376" s="388"/>
      <c r="SLV376" s="388"/>
      <c r="SLW376" s="376"/>
      <c r="SLX376" s="388"/>
      <c r="SLY376" s="376"/>
      <c r="SLZ376" s="376"/>
      <c r="SMA376" s="393"/>
      <c r="SMB376" s="385"/>
      <c r="SMC376" s="385"/>
      <c r="SMD376" s="386"/>
      <c r="SME376" s="386"/>
      <c r="SMF376" s="386"/>
      <c r="SMG376" s="387"/>
      <c r="SMH376" s="387"/>
      <c r="SMI376" s="387"/>
      <c r="SMJ376" s="386"/>
      <c r="SMK376" s="386"/>
      <c r="SML376" s="386"/>
      <c r="SMM376" s="386"/>
      <c r="SMN376" s="387"/>
      <c r="SMO376" s="388"/>
      <c r="SMP376" s="388"/>
      <c r="SMQ376" s="376"/>
      <c r="SMR376" s="388"/>
      <c r="SMS376" s="388"/>
      <c r="SMT376" s="388"/>
      <c r="SMU376" s="388"/>
      <c r="SMV376" s="388"/>
      <c r="SMW376" s="376"/>
      <c r="SMX376" s="388"/>
      <c r="SMY376" s="388"/>
      <c r="SMZ376" s="388"/>
      <c r="SNA376" s="388"/>
      <c r="SNB376" s="388"/>
      <c r="SNC376" s="376"/>
      <c r="SND376" s="388"/>
      <c r="SNE376" s="376"/>
      <c r="SNF376" s="376"/>
      <c r="SNG376" s="393"/>
      <c r="SNH376" s="385"/>
      <c r="SNI376" s="385"/>
      <c r="SNJ376" s="386"/>
      <c r="SNK376" s="386"/>
      <c r="SNL376" s="386"/>
      <c r="SNM376" s="387"/>
      <c r="SNN376" s="387"/>
      <c r="SNO376" s="387"/>
      <c r="SNP376" s="386"/>
      <c r="SNQ376" s="386"/>
      <c r="SNR376" s="386"/>
      <c r="SNS376" s="386"/>
      <c r="SNT376" s="387"/>
      <c r="SNU376" s="388"/>
      <c r="SNV376" s="388"/>
      <c r="SNW376" s="376"/>
      <c r="SNX376" s="388"/>
      <c r="SNY376" s="388"/>
      <c r="SNZ376" s="388"/>
      <c r="SOA376" s="388"/>
      <c r="SOB376" s="388"/>
      <c r="SOC376" s="376"/>
      <c r="SOD376" s="388"/>
      <c r="SOE376" s="388"/>
      <c r="SOF376" s="388"/>
      <c r="SOG376" s="388"/>
      <c r="SOH376" s="388"/>
      <c r="SOI376" s="376"/>
      <c r="SOJ376" s="388"/>
      <c r="SOK376" s="376"/>
      <c r="SOL376" s="376"/>
      <c r="SOM376" s="393"/>
      <c r="SON376" s="385"/>
      <c r="SOO376" s="385"/>
      <c r="SOP376" s="386"/>
      <c r="SOQ376" s="386"/>
      <c r="SOR376" s="386"/>
      <c r="SOS376" s="387"/>
      <c r="SOT376" s="387"/>
      <c r="SOU376" s="387"/>
      <c r="SOV376" s="386"/>
      <c r="SOW376" s="386"/>
      <c r="SOX376" s="386"/>
      <c r="SOY376" s="386"/>
      <c r="SOZ376" s="387"/>
      <c r="SPA376" s="388"/>
      <c r="SPB376" s="388"/>
      <c r="SPC376" s="376"/>
      <c r="SPD376" s="388"/>
      <c r="SPE376" s="388"/>
      <c r="SPF376" s="388"/>
      <c r="SPG376" s="388"/>
      <c r="SPH376" s="388"/>
      <c r="SPI376" s="376"/>
      <c r="SPJ376" s="388"/>
      <c r="SPK376" s="388"/>
      <c r="SPL376" s="388"/>
      <c r="SPM376" s="388"/>
      <c r="SPN376" s="388"/>
      <c r="SPO376" s="376"/>
      <c r="SPP376" s="388"/>
      <c r="SPQ376" s="376"/>
      <c r="SPR376" s="376"/>
      <c r="SPS376" s="393"/>
      <c r="SPT376" s="385"/>
      <c r="SPU376" s="385"/>
      <c r="SPV376" s="386"/>
      <c r="SPW376" s="386"/>
      <c r="SPX376" s="386"/>
      <c r="SPY376" s="387"/>
      <c r="SPZ376" s="387"/>
      <c r="SQA376" s="387"/>
      <c r="SQB376" s="386"/>
      <c r="SQC376" s="386"/>
      <c r="SQD376" s="386"/>
      <c r="SQE376" s="386"/>
      <c r="SQF376" s="387"/>
      <c r="SQG376" s="388"/>
      <c r="SQH376" s="388"/>
      <c r="SQI376" s="376"/>
      <c r="SQJ376" s="388"/>
      <c r="SQK376" s="388"/>
      <c r="SQL376" s="388"/>
      <c r="SQM376" s="388"/>
      <c r="SQN376" s="388"/>
      <c r="SQO376" s="376"/>
      <c r="SQP376" s="388"/>
      <c r="SQQ376" s="388"/>
      <c r="SQR376" s="388"/>
      <c r="SQS376" s="388"/>
      <c r="SQT376" s="388"/>
      <c r="SQU376" s="376"/>
      <c r="SQV376" s="388"/>
      <c r="SQW376" s="376"/>
      <c r="SQX376" s="376"/>
      <c r="SQY376" s="393"/>
      <c r="SQZ376" s="385"/>
      <c r="SRA376" s="385"/>
      <c r="SRB376" s="386"/>
      <c r="SRC376" s="386"/>
      <c r="SRD376" s="386"/>
      <c r="SRE376" s="387"/>
      <c r="SRF376" s="387"/>
      <c r="SRG376" s="387"/>
      <c r="SRH376" s="386"/>
      <c r="SRI376" s="386"/>
      <c r="SRJ376" s="386"/>
      <c r="SRK376" s="386"/>
      <c r="SRL376" s="387"/>
      <c r="SRM376" s="388"/>
      <c r="SRN376" s="388"/>
      <c r="SRO376" s="376"/>
      <c r="SRP376" s="388"/>
      <c r="SRQ376" s="388"/>
      <c r="SRR376" s="388"/>
      <c r="SRS376" s="388"/>
      <c r="SRT376" s="388"/>
      <c r="SRU376" s="376"/>
      <c r="SRV376" s="388"/>
      <c r="SRW376" s="388"/>
      <c r="SRX376" s="388"/>
      <c r="SRY376" s="388"/>
      <c r="SRZ376" s="388"/>
      <c r="SSA376" s="376"/>
      <c r="SSB376" s="388"/>
      <c r="SSC376" s="376"/>
      <c r="SSD376" s="376"/>
      <c r="SSE376" s="393"/>
      <c r="SSF376" s="385"/>
      <c r="SSG376" s="385"/>
      <c r="SSH376" s="386"/>
      <c r="SSI376" s="386"/>
      <c r="SSJ376" s="386"/>
      <c r="SSK376" s="387"/>
      <c r="SSL376" s="387"/>
      <c r="SSM376" s="387"/>
      <c r="SSN376" s="386"/>
      <c r="SSO376" s="386"/>
      <c r="SSP376" s="386"/>
      <c r="SSQ376" s="386"/>
      <c r="SSR376" s="387"/>
      <c r="SSS376" s="388"/>
      <c r="SST376" s="388"/>
      <c r="SSU376" s="376"/>
      <c r="SSV376" s="388"/>
      <c r="SSW376" s="388"/>
      <c r="SSX376" s="388"/>
      <c r="SSY376" s="388"/>
      <c r="SSZ376" s="388"/>
      <c r="STA376" s="376"/>
      <c r="STB376" s="388"/>
      <c r="STC376" s="388"/>
      <c r="STD376" s="388"/>
      <c r="STE376" s="388"/>
      <c r="STF376" s="388"/>
      <c r="STG376" s="376"/>
      <c r="STH376" s="388"/>
      <c r="STI376" s="376"/>
      <c r="STJ376" s="376"/>
      <c r="STK376" s="393"/>
      <c r="STL376" s="385"/>
      <c r="STM376" s="385"/>
      <c r="STN376" s="386"/>
      <c r="STO376" s="386"/>
      <c r="STP376" s="386"/>
      <c r="STQ376" s="387"/>
      <c r="STR376" s="387"/>
      <c r="STS376" s="387"/>
      <c r="STT376" s="386"/>
      <c r="STU376" s="386"/>
      <c r="STV376" s="386"/>
      <c r="STW376" s="386"/>
      <c r="STX376" s="387"/>
      <c r="STY376" s="388"/>
      <c r="STZ376" s="388"/>
      <c r="SUA376" s="376"/>
      <c r="SUB376" s="388"/>
      <c r="SUC376" s="388"/>
      <c r="SUD376" s="388"/>
      <c r="SUE376" s="388"/>
      <c r="SUF376" s="388"/>
      <c r="SUG376" s="376"/>
      <c r="SUH376" s="388"/>
      <c r="SUI376" s="388"/>
      <c r="SUJ376" s="388"/>
      <c r="SUK376" s="388"/>
      <c r="SUL376" s="388"/>
      <c r="SUM376" s="376"/>
      <c r="SUN376" s="388"/>
      <c r="SUO376" s="376"/>
      <c r="SUP376" s="376"/>
      <c r="SUQ376" s="393"/>
      <c r="SUR376" s="385"/>
      <c r="SUS376" s="385"/>
      <c r="SUT376" s="386"/>
      <c r="SUU376" s="386"/>
      <c r="SUV376" s="386"/>
      <c r="SUW376" s="387"/>
      <c r="SUX376" s="387"/>
      <c r="SUY376" s="387"/>
      <c r="SUZ376" s="386"/>
      <c r="SVA376" s="386"/>
      <c r="SVB376" s="386"/>
      <c r="SVC376" s="386"/>
      <c r="SVD376" s="387"/>
      <c r="SVE376" s="388"/>
      <c r="SVF376" s="388"/>
      <c r="SVG376" s="376"/>
      <c r="SVH376" s="388"/>
      <c r="SVI376" s="388"/>
      <c r="SVJ376" s="388"/>
      <c r="SVK376" s="388"/>
      <c r="SVL376" s="388"/>
      <c r="SVM376" s="376"/>
      <c r="SVN376" s="388"/>
      <c r="SVO376" s="388"/>
      <c r="SVP376" s="388"/>
      <c r="SVQ376" s="388"/>
      <c r="SVR376" s="388"/>
      <c r="SVS376" s="376"/>
      <c r="SVT376" s="388"/>
      <c r="SVU376" s="376"/>
      <c r="SVV376" s="376"/>
      <c r="SVW376" s="393"/>
      <c r="SVX376" s="385"/>
      <c r="SVY376" s="385"/>
      <c r="SVZ376" s="386"/>
      <c r="SWA376" s="386"/>
      <c r="SWB376" s="386"/>
      <c r="SWC376" s="387"/>
      <c r="SWD376" s="387"/>
      <c r="SWE376" s="387"/>
      <c r="SWF376" s="386"/>
      <c r="SWG376" s="386"/>
      <c r="SWH376" s="386"/>
      <c r="SWI376" s="386"/>
      <c r="SWJ376" s="387"/>
      <c r="SWK376" s="388"/>
      <c r="SWL376" s="388"/>
      <c r="SWM376" s="376"/>
      <c r="SWN376" s="388"/>
      <c r="SWO376" s="388"/>
      <c r="SWP376" s="388"/>
      <c r="SWQ376" s="388"/>
      <c r="SWR376" s="388"/>
      <c r="SWS376" s="376"/>
      <c r="SWT376" s="388"/>
      <c r="SWU376" s="388"/>
      <c r="SWV376" s="388"/>
      <c r="SWW376" s="388"/>
      <c r="SWX376" s="388"/>
      <c r="SWY376" s="376"/>
      <c r="SWZ376" s="388"/>
      <c r="SXA376" s="376"/>
      <c r="SXB376" s="376"/>
      <c r="SXC376" s="393"/>
      <c r="SXD376" s="385"/>
      <c r="SXE376" s="385"/>
      <c r="SXF376" s="386"/>
      <c r="SXG376" s="386"/>
      <c r="SXH376" s="386"/>
      <c r="SXI376" s="387"/>
      <c r="SXJ376" s="387"/>
      <c r="SXK376" s="387"/>
      <c r="SXL376" s="386"/>
      <c r="SXM376" s="386"/>
      <c r="SXN376" s="386"/>
      <c r="SXO376" s="386"/>
      <c r="SXP376" s="387"/>
      <c r="SXQ376" s="388"/>
      <c r="SXR376" s="388"/>
      <c r="SXS376" s="376"/>
      <c r="SXT376" s="388"/>
      <c r="SXU376" s="388"/>
      <c r="SXV376" s="388"/>
      <c r="SXW376" s="388"/>
      <c r="SXX376" s="388"/>
      <c r="SXY376" s="376"/>
      <c r="SXZ376" s="388"/>
      <c r="SYA376" s="388"/>
      <c r="SYB376" s="388"/>
      <c r="SYC376" s="388"/>
      <c r="SYD376" s="388"/>
      <c r="SYE376" s="376"/>
      <c r="SYF376" s="388"/>
      <c r="SYG376" s="376"/>
      <c r="SYH376" s="376"/>
      <c r="SYI376" s="393"/>
      <c r="SYJ376" s="385"/>
      <c r="SYK376" s="385"/>
      <c r="SYL376" s="386"/>
      <c r="SYM376" s="386"/>
      <c r="SYN376" s="386"/>
      <c r="SYO376" s="387"/>
      <c r="SYP376" s="387"/>
      <c r="SYQ376" s="387"/>
      <c r="SYR376" s="386"/>
      <c r="SYS376" s="386"/>
      <c r="SYT376" s="386"/>
      <c r="SYU376" s="386"/>
      <c r="SYV376" s="387"/>
      <c r="SYW376" s="388"/>
      <c r="SYX376" s="388"/>
      <c r="SYY376" s="376"/>
      <c r="SYZ376" s="388"/>
      <c r="SZA376" s="388"/>
      <c r="SZB376" s="388"/>
      <c r="SZC376" s="388"/>
      <c r="SZD376" s="388"/>
      <c r="SZE376" s="376"/>
      <c r="SZF376" s="388"/>
      <c r="SZG376" s="388"/>
      <c r="SZH376" s="388"/>
      <c r="SZI376" s="388"/>
      <c r="SZJ376" s="388"/>
      <c r="SZK376" s="376"/>
      <c r="SZL376" s="388"/>
      <c r="SZM376" s="376"/>
      <c r="SZN376" s="376"/>
      <c r="SZO376" s="393"/>
      <c r="SZP376" s="385"/>
      <c r="SZQ376" s="385"/>
      <c r="SZR376" s="386"/>
      <c r="SZS376" s="386"/>
      <c r="SZT376" s="386"/>
      <c r="SZU376" s="387"/>
      <c r="SZV376" s="387"/>
      <c r="SZW376" s="387"/>
      <c r="SZX376" s="386"/>
      <c r="SZY376" s="386"/>
      <c r="SZZ376" s="386"/>
      <c r="TAA376" s="386"/>
      <c r="TAB376" s="387"/>
      <c r="TAC376" s="388"/>
      <c r="TAD376" s="388"/>
      <c r="TAE376" s="376"/>
      <c r="TAF376" s="388"/>
      <c r="TAG376" s="388"/>
      <c r="TAH376" s="388"/>
      <c r="TAI376" s="388"/>
      <c r="TAJ376" s="388"/>
      <c r="TAK376" s="376"/>
      <c r="TAL376" s="388"/>
      <c r="TAM376" s="388"/>
      <c r="TAN376" s="388"/>
      <c r="TAO376" s="388"/>
      <c r="TAP376" s="388"/>
      <c r="TAQ376" s="376"/>
      <c r="TAR376" s="388"/>
      <c r="TAS376" s="376"/>
      <c r="TAT376" s="376"/>
      <c r="TAU376" s="393"/>
      <c r="TAV376" s="385"/>
      <c r="TAW376" s="385"/>
      <c r="TAX376" s="386"/>
      <c r="TAY376" s="386"/>
      <c r="TAZ376" s="386"/>
      <c r="TBA376" s="387"/>
      <c r="TBB376" s="387"/>
      <c r="TBC376" s="387"/>
      <c r="TBD376" s="386"/>
      <c r="TBE376" s="386"/>
      <c r="TBF376" s="386"/>
      <c r="TBG376" s="386"/>
      <c r="TBH376" s="387"/>
      <c r="TBI376" s="388"/>
      <c r="TBJ376" s="388"/>
      <c r="TBK376" s="376"/>
      <c r="TBL376" s="388"/>
      <c r="TBM376" s="388"/>
      <c r="TBN376" s="388"/>
      <c r="TBO376" s="388"/>
      <c r="TBP376" s="388"/>
      <c r="TBQ376" s="376"/>
      <c r="TBR376" s="388"/>
      <c r="TBS376" s="388"/>
      <c r="TBT376" s="388"/>
      <c r="TBU376" s="388"/>
      <c r="TBV376" s="388"/>
      <c r="TBW376" s="376"/>
      <c r="TBX376" s="388"/>
      <c r="TBY376" s="376"/>
      <c r="TBZ376" s="376"/>
      <c r="TCA376" s="393"/>
      <c r="TCB376" s="385"/>
      <c r="TCC376" s="385"/>
      <c r="TCD376" s="386"/>
      <c r="TCE376" s="386"/>
      <c r="TCF376" s="386"/>
      <c r="TCG376" s="387"/>
      <c r="TCH376" s="387"/>
      <c r="TCI376" s="387"/>
      <c r="TCJ376" s="386"/>
      <c r="TCK376" s="386"/>
      <c r="TCL376" s="386"/>
      <c r="TCM376" s="386"/>
      <c r="TCN376" s="387"/>
      <c r="TCO376" s="388"/>
      <c r="TCP376" s="388"/>
      <c r="TCQ376" s="376"/>
      <c r="TCR376" s="388"/>
      <c r="TCS376" s="388"/>
      <c r="TCT376" s="388"/>
      <c r="TCU376" s="388"/>
      <c r="TCV376" s="388"/>
      <c r="TCW376" s="376"/>
      <c r="TCX376" s="388"/>
      <c r="TCY376" s="388"/>
      <c r="TCZ376" s="388"/>
      <c r="TDA376" s="388"/>
      <c r="TDB376" s="388"/>
      <c r="TDC376" s="376"/>
      <c r="TDD376" s="388"/>
      <c r="TDE376" s="376"/>
      <c r="TDF376" s="376"/>
      <c r="TDG376" s="393"/>
      <c r="TDH376" s="385"/>
      <c r="TDI376" s="385"/>
      <c r="TDJ376" s="386"/>
      <c r="TDK376" s="386"/>
      <c r="TDL376" s="386"/>
      <c r="TDM376" s="387"/>
      <c r="TDN376" s="387"/>
      <c r="TDO376" s="387"/>
      <c r="TDP376" s="386"/>
      <c r="TDQ376" s="386"/>
      <c r="TDR376" s="386"/>
      <c r="TDS376" s="386"/>
      <c r="TDT376" s="387"/>
      <c r="TDU376" s="388"/>
      <c r="TDV376" s="388"/>
      <c r="TDW376" s="376"/>
      <c r="TDX376" s="388"/>
      <c r="TDY376" s="388"/>
      <c r="TDZ376" s="388"/>
      <c r="TEA376" s="388"/>
      <c r="TEB376" s="388"/>
      <c r="TEC376" s="376"/>
      <c r="TED376" s="388"/>
      <c r="TEE376" s="388"/>
      <c r="TEF376" s="388"/>
      <c r="TEG376" s="388"/>
      <c r="TEH376" s="388"/>
      <c r="TEI376" s="376"/>
      <c r="TEJ376" s="388"/>
      <c r="TEK376" s="376"/>
      <c r="TEL376" s="376"/>
      <c r="TEM376" s="393"/>
      <c r="TEN376" s="385"/>
      <c r="TEO376" s="385"/>
      <c r="TEP376" s="386"/>
      <c r="TEQ376" s="386"/>
      <c r="TER376" s="386"/>
      <c r="TES376" s="387"/>
      <c r="TET376" s="387"/>
      <c r="TEU376" s="387"/>
      <c r="TEV376" s="386"/>
      <c r="TEW376" s="386"/>
      <c r="TEX376" s="386"/>
      <c r="TEY376" s="386"/>
      <c r="TEZ376" s="387"/>
      <c r="TFA376" s="388"/>
      <c r="TFB376" s="388"/>
      <c r="TFC376" s="376"/>
      <c r="TFD376" s="388"/>
      <c r="TFE376" s="388"/>
      <c r="TFF376" s="388"/>
      <c r="TFG376" s="388"/>
      <c r="TFH376" s="388"/>
      <c r="TFI376" s="376"/>
      <c r="TFJ376" s="388"/>
      <c r="TFK376" s="388"/>
      <c r="TFL376" s="388"/>
      <c r="TFM376" s="388"/>
      <c r="TFN376" s="388"/>
      <c r="TFO376" s="376"/>
      <c r="TFP376" s="388"/>
      <c r="TFQ376" s="376"/>
      <c r="TFR376" s="376"/>
      <c r="TFS376" s="393"/>
      <c r="TFT376" s="385"/>
      <c r="TFU376" s="385"/>
      <c r="TFV376" s="386"/>
      <c r="TFW376" s="386"/>
      <c r="TFX376" s="386"/>
      <c r="TFY376" s="387"/>
      <c r="TFZ376" s="387"/>
      <c r="TGA376" s="387"/>
      <c r="TGB376" s="386"/>
      <c r="TGC376" s="386"/>
      <c r="TGD376" s="386"/>
      <c r="TGE376" s="386"/>
      <c r="TGF376" s="387"/>
      <c r="TGG376" s="388"/>
      <c r="TGH376" s="388"/>
      <c r="TGI376" s="376"/>
      <c r="TGJ376" s="388"/>
      <c r="TGK376" s="388"/>
      <c r="TGL376" s="388"/>
      <c r="TGM376" s="388"/>
      <c r="TGN376" s="388"/>
      <c r="TGO376" s="376"/>
      <c r="TGP376" s="388"/>
      <c r="TGQ376" s="388"/>
      <c r="TGR376" s="388"/>
      <c r="TGS376" s="388"/>
      <c r="TGT376" s="388"/>
      <c r="TGU376" s="376"/>
      <c r="TGV376" s="388"/>
      <c r="TGW376" s="376"/>
      <c r="TGX376" s="376"/>
      <c r="TGY376" s="393"/>
      <c r="TGZ376" s="385"/>
      <c r="THA376" s="385"/>
      <c r="THB376" s="386"/>
      <c r="THC376" s="386"/>
      <c r="THD376" s="386"/>
      <c r="THE376" s="387"/>
      <c r="THF376" s="387"/>
      <c r="THG376" s="387"/>
      <c r="THH376" s="386"/>
      <c r="THI376" s="386"/>
      <c r="THJ376" s="386"/>
      <c r="THK376" s="386"/>
      <c r="THL376" s="387"/>
      <c r="THM376" s="388"/>
      <c r="THN376" s="388"/>
      <c r="THO376" s="376"/>
      <c r="THP376" s="388"/>
      <c r="THQ376" s="388"/>
      <c r="THR376" s="388"/>
      <c r="THS376" s="388"/>
      <c r="THT376" s="388"/>
      <c r="THU376" s="376"/>
      <c r="THV376" s="388"/>
      <c r="THW376" s="388"/>
      <c r="THX376" s="388"/>
      <c r="THY376" s="388"/>
      <c r="THZ376" s="388"/>
      <c r="TIA376" s="376"/>
      <c r="TIB376" s="388"/>
      <c r="TIC376" s="376"/>
      <c r="TID376" s="376"/>
      <c r="TIE376" s="393"/>
      <c r="TIF376" s="385"/>
      <c r="TIG376" s="385"/>
      <c r="TIH376" s="386"/>
      <c r="TII376" s="386"/>
      <c r="TIJ376" s="386"/>
      <c r="TIK376" s="387"/>
      <c r="TIL376" s="387"/>
      <c r="TIM376" s="387"/>
      <c r="TIN376" s="386"/>
      <c r="TIO376" s="386"/>
      <c r="TIP376" s="386"/>
      <c r="TIQ376" s="386"/>
      <c r="TIR376" s="387"/>
      <c r="TIS376" s="388"/>
      <c r="TIT376" s="388"/>
      <c r="TIU376" s="376"/>
      <c r="TIV376" s="388"/>
      <c r="TIW376" s="388"/>
      <c r="TIX376" s="388"/>
      <c r="TIY376" s="388"/>
      <c r="TIZ376" s="388"/>
      <c r="TJA376" s="376"/>
      <c r="TJB376" s="388"/>
      <c r="TJC376" s="388"/>
      <c r="TJD376" s="388"/>
      <c r="TJE376" s="388"/>
      <c r="TJF376" s="388"/>
      <c r="TJG376" s="376"/>
      <c r="TJH376" s="388"/>
      <c r="TJI376" s="376"/>
      <c r="TJJ376" s="376"/>
      <c r="TJK376" s="393"/>
      <c r="TJL376" s="385"/>
      <c r="TJM376" s="385"/>
      <c r="TJN376" s="386"/>
      <c r="TJO376" s="386"/>
      <c r="TJP376" s="386"/>
      <c r="TJQ376" s="387"/>
      <c r="TJR376" s="387"/>
      <c r="TJS376" s="387"/>
      <c r="TJT376" s="386"/>
      <c r="TJU376" s="386"/>
      <c r="TJV376" s="386"/>
      <c r="TJW376" s="386"/>
      <c r="TJX376" s="387"/>
      <c r="TJY376" s="388"/>
      <c r="TJZ376" s="388"/>
      <c r="TKA376" s="376"/>
      <c r="TKB376" s="388"/>
      <c r="TKC376" s="388"/>
      <c r="TKD376" s="388"/>
      <c r="TKE376" s="388"/>
      <c r="TKF376" s="388"/>
      <c r="TKG376" s="376"/>
      <c r="TKH376" s="388"/>
      <c r="TKI376" s="388"/>
      <c r="TKJ376" s="388"/>
      <c r="TKK376" s="388"/>
      <c r="TKL376" s="388"/>
      <c r="TKM376" s="376"/>
      <c r="TKN376" s="388"/>
      <c r="TKO376" s="376"/>
      <c r="TKP376" s="376"/>
      <c r="TKQ376" s="393"/>
      <c r="TKR376" s="385"/>
      <c r="TKS376" s="385"/>
      <c r="TKT376" s="386"/>
      <c r="TKU376" s="386"/>
      <c r="TKV376" s="386"/>
      <c r="TKW376" s="387"/>
      <c r="TKX376" s="387"/>
      <c r="TKY376" s="387"/>
      <c r="TKZ376" s="386"/>
      <c r="TLA376" s="386"/>
      <c r="TLB376" s="386"/>
      <c r="TLC376" s="386"/>
      <c r="TLD376" s="387"/>
      <c r="TLE376" s="388"/>
      <c r="TLF376" s="388"/>
      <c r="TLG376" s="376"/>
      <c r="TLH376" s="388"/>
      <c r="TLI376" s="388"/>
      <c r="TLJ376" s="388"/>
      <c r="TLK376" s="388"/>
      <c r="TLL376" s="388"/>
      <c r="TLM376" s="376"/>
      <c r="TLN376" s="388"/>
      <c r="TLO376" s="388"/>
      <c r="TLP376" s="388"/>
      <c r="TLQ376" s="388"/>
      <c r="TLR376" s="388"/>
      <c r="TLS376" s="376"/>
      <c r="TLT376" s="388"/>
      <c r="TLU376" s="376"/>
      <c r="TLV376" s="376"/>
      <c r="TLW376" s="393"/>
      <c r="TLX376" s="385"/>
      <c r="TLY376" s="385"/>
      <c r="TLZ376" s="386"/>
      <c r="TMA376" s="386"/>
      <c r="TMB376" s="386"/>
      <c r="TMC376" s="387"/>
      <c r="TMD376" s="387"/>
      <c r="TME376" s="387"/>
      <c r="TMF376" s="386"/>
      <c r="TMG376" s="386"/>
      <c r="TMH376" s="386"/>
      <c r="TMI376" s="386"/>
      <c r="TMJ376" s="387"/>
      <c r="TMK376" s="388"/>
      <c r="TML376" s="388"/>
      <c r="TMM376" s="376"/>
      <c r="TMN376" s="388"/>
      <c r="TMO376" s="388"/>
      <c r="TMP376" s="388"/>
      <c r="TMQ376" s="388"/>
      <c r="TMR376" s="388"/>
      <c r="TMS376" s="376"/>
      <c r="TMT376" s="388"/>
      <c r="TMU376" s="388"/>
      <c r="TMV376" s="388"/>
      <c r="TMW376" s="388"/>
      <c r="TMX376" s="388"/>
      <c r="TMY376" s="376"/>
      <c r="TMZ376" s="388"/>
      <c r="TNA376" s="376"/>
      <c r="TNB376" s="376"/>
      <c r="TNC376" s="393"/>
      <c r="TND376" s="385"/>
      <c r="TNE376" s="385"/>
      <c r="TNF376" s="386"/>
      <c r="TNG376" s="386"/>
      <c r="TNH376" s="386"/>
      <c r="TNI376" s="387"/>
      <c r="TNJ376" s="387"/>
      <c r="TNK376" s="387"/>
      <c r="TNL376" s="386"/>
      <c r="TNM376" s="386"/>
      <c r="TNN376" s="386"/>
      <c r="TNO376" s="386"/>
      <c r="TNP376" s="387"/>
      <c r="TNQ376" s="388"/>
      <c r="TNR376" s="388"/>
      <c r="TNS376" s="376"/>
      <c r="TNT376" s="388"/>
      <c r="TNU376" s="388"/>
      <c r="TNV376" s="388"/>
      <c r="TNW376" s="388"/>
      <c r="TNX376" s="388"/>
      <c r="TNY376" s="376"/>
      <c r="TNZ376" s="388"/>
      <c r="TOA376" s="388"/>
      <c r="TOB376" s="388"/>
      <c r="TOC376" s="388"/>
      <c r="TOD376" s="388"/>
      <c r="TOE376" s="376"/>
      <c r="TOF376" s="388"/>
      <c r="TOG376" s="376"/>
      <c r="TOH376" s="376"/>
      <c r="TOI376" s="393"/>
      <c r="TOJ376" s="385"/>
      <c r="TOK376" s="385"/>
      <c r="TOL376" s="386"/>
      <c r="TOM376" s="386"/>
      <c r="TON376" s="386"/>
      <c r="TOO376" s="387"/>
      <c r="TOP376" s="387"/>
      <c r="TOQ376" s="387"/>
      <c r="TOR376" s="386"/>
      <c r="TOS376" s="386"/>
      <c r="TOT376" s="386"/>
      <c r="TOU376" s="386"/>
      <c r="TOV376" s="387"/>
      <c r="TOW376" s="388"/>
      <c r="TOX376" s="388"/>
      <c r="TOY376" s="376"/>
      <c r="TOZ376" s="388"/>
      <c r="TPA376" s="388"/>
      <c r="TPB376" s="388"/>
      <c r="TPC376" s="388"/>
      <c r="TPD376" s="388"/>
      <c r="TPE376" s="376"/>
      <c r="TPF376" s="388"/>
      <c r="TPG376" s="388"/>
      <c r="TPH376" s="388"/>
      <c r="TPI376" s="388"/>
      <c r="TPJ376" s="388"/>
      <c r="TPK376" s="376"/>
      <c r="TPL376" s="388"/>
      <c r="TPM376" s="376"/>
      <c r="TPN376" s="376"/>
      <c r="TPO376" s="393"/>
      <c r="TPP376" s="385"/>
      <c r="TPQ376" s="385"/>
      <c r="TPR376" s="386"/>
      <c r="TPS376" s="386"/>
      <c r="TPT376" s="386"/>
      <c r="TPU376" s="387"/>
      <c r="TPV376" s="387"/>
      <c r="TPW376" s="387"/>
      <c r="TPX376" s="386"/>
      <c r="TPY376" s="386"/>
      <c r="TPZ376" s="386"/>
      <c r="TQA376" s="386"/>
      <c r="TQB376" s="387"/>
      <c r="TQC376" s="388"/>
      <c r="TQD376" s="388"/>
      <c r="TQE376" s="376"/>
      <c r="TQF376" s="388"/>
      <c r="TQG376" s="388"/>
      <c r="TQH376" s="388"/>
      <c r="TQI376" s="388"/>
      <c r="TQJ376" s="388"/>
      <c r="TQK376" s="376"/>
      <c r="TQL376" s="388"/>
      <c r="TQM376" s="388"/>
      <c r="TQN376" s="388"/>
      <c r="TQO376" s="388"/>
      <c r="TQP376" s="388"/>
      <c r="TQQ376" s="376"/>
      <c r="TQR376" s="388"/>
      <c r="TQS376" s="376"/>
      <c r="TQT376" s="376"/>
      <c r="TQU376" s="393"/>
      <c r="TQV376" s="385"/>
      <c r="TQW376" s="385"/>
      <c r="TQX376" s="386"/>
      <c r="TQY376" s="386"/>
      <c r="TQZ376" s="386"/>
      <c r="TRA376" s="387"/>
      <c r="TRB376" s="387"/>
      <c r="TRC376" s="387"/>
      <c r="TRD376" s="386"/>
      <c r="TRE376" s="386"/>
      <c r="TRF376" s="386"/>
      <c r="TRG376" s="386"/>
      <c r="TRH376" s="387"/>
      <c r="TRI376" s="388"/>
      <c r="TRJ376" s="388"/>
      <c r="TRK376" s="376"/>
      <c r="TRL376" s="388"/>
      <c r="TRM376" s="388"/>
      <c r="TRN376" s="388"/>
      <c r="TRO376" s="388"/>
      <c r="TRP376" s="388"/>
      <c r="TRQ376" s="376"/>
      <c r="TRR376" s="388"/>
      <c r="TRS376" s="388"/>
      <c r="TRT376" s="388"/>
      <c r="TRU376" s="388"/>
      <c r="TRV376" s="388"/>
      <c r="TRW376" s="376"/>
      <c r="TRX376" s="388"/>
      <c r="TRY376" s="376"/>
      <c r="TRZ376" s="376"/>
      <c r="TSA376" s="393"/>
      <c r="TSB376" s="385"/>
      <c r="TSC376" s="385"/>
      <c r="TSD376" s="386"/>
      <c r="TSE376" s="386"/>
      <c r="TSF376" s="386"/>
      <c r="TSG376" s="387"/>
      <c r="TSH376" s="387"/>
      <c r="TSI376" s="387"/>
      <c r="TSJ376" s="386"/>
      <c r="TSK376" s="386"/>
      <c r="TSL376" s="386"/>
      <c r="TSM376" s="386"/>
      <c r="TSN376" s="387"/>
      <c r="TSO376" s="388"/>
      <c r="TSP376" s="388"/>
      <c r="TSQ376" s="376"/>
      <c r="TSR376" s="388"/>
      <c r="TSS376" s="388"/>
      <c r="TST376" s="388"/>
      <c r="TSU376" s="388"/>
      <c r="TSV376" s="388"/>
      <c r="TSW376" s="376"/>
      <c r="TSX376" s="388"/>
      <c r="TSY376" s="388"/>
      <c r="TSZ376" s="388"/>
      <c r="TTA376" s="388"/>
      <c r="TTB376" s="388"/>
      <c r="TTC376" s="376"/>
      <c r="TTD376" s="388"/>
      <c r="TTE376" s="376"/>
      <c r="TTF376" s="376"/>
      <c r="TTG376" s="393"/>
      <c r="TTH376" s="385"/>
      <c r="TTI376" s="385"/>
      <c r="TTJ376" s="386"/>
      <c r="TTK376" s="386"/>
      <c r="TTL376" s="386"/>
      <c r="TTM376" s="387"/>
      <c r="TTN376" s="387"/>
      <c r="TTO376" s="387"/>
      <c r="TTP376" s="386"/>
      <c r="TTQ376" s="386"/>
      <c r="TTR376" s="386"/>
      <c r="TTS376" s="386"/>
      <c r="TTT376" s="387"/>
      <c r="TTU376" s="388"/>
      <c r="TTV376" s="388"/>
      <c r="TTW376" s="376"/>
      <c r="TTX376" s="388"/>
      <c r="TTY376" s="388"/>
      <c r="TTZ376" s="388"/>
      <c r="TUA376" s="388"/>
      <c r="TUB376" s="388"/>
      <c r="TUC376" s="376"/>
      <c r="TUD376" s="388"/>
      <c r="TUE376" s="388"/>
      <c r="TUF376" s="388"/>
      <c r="TUG376" s="388"/>
      <c r="TUH376" s="388"/>
      <c r="TUI376" s="376"/>
      <c r="TUJ376" s="388"/>
      <c r="TUK376" s="376"/>
      <c r="TUL376" s="376"/>
      <c r="TUM376" s="393"/>
      <c r="TUN376" s="385"/>
      <c r="TUO376" s="385"/>
      <c r="TUP376" s="386"/>
      <c r="TUQ376" s="386"/>
      <c r="TUR376" s="386"/>
      <c r="TUS376" s="387"/>
      <c r="TUT376" s="387"/>
      <c r="TUU376" s="387"/>
      <c r="TUV376" s="386"/>
      <c r="TUW376" s="386"/>
      <c r="TUX376" s="386"/>
      <c r="TUY376" s="386"/>
      <c r="TUZ376" s="387"/>
      <c r="TVA376" s="388"/>
      <c r="TVB376" s="388"/>
      <c r="TVC376" s="376"/>
      <c r="TVD376" s="388"/>
      <c r="TVE376" s="388"/>
      <c r="TVF376" s="388"/>
      <c r="TVG376" s="388"/>
      <c r="TVH376" s="388"/>
      <c r="TVI376" s="376"/>
      <c r="TVJ376" s="388"/>
      <c r="TVK376" s="388"/>
      <c r="TVL376" s="388"/>
      <c r="TVM376" s="388"/>
      <c r="TVN376" s="388"/>
      <c r="TVO376" s="376"/>
      <c r="TVP376" s="388"/>
      <c r="TVQ376" s="376"/>
      <c r="TVR376" s="376"/>
      <c r="TVS376" s="393"/>
      <c r="TVT376" s="385"/>
      <c r="TVU376" s="385"/>
      <c r="TVV376" s="386"/>
      <c r="TVW376" s="386"/>
      <c r="TVX376" s="386"/>
      <c r="TVY376" s="387"/>
      <c r="TVZ376" s="387"/>
      <c r="TWA376" s="387"/>
      <c r="TWB376" s="386"/>
      <c r="TWC376" s="386"/>
      <c r="TWD376" s="386"/>
      <c r="TWE376" s="386"/>
      <c r="TWF376" s="387"/>
      <c r="TWG376" s="388"/>
      <c r="TWH376" s="388"/>
      <c r="TWI376" s="376"/>
      <c r="TWJ376" s="388"/>
      <c r="TWK376" s="388"/>
      <c r="TWL376" s="388"/>
      <c r="TWM376" s="388"/>
      <c r="TWN376" s="388"/>
      <c r="TWO376" s="376"/>
      <c r="TWP376" s="388"/>
      <c r="TWQ376" s="388"/>
      <c r="TWR376" s="388"/>
      <c r="TWS376" s="388"/>
      <c r="TWT376" s="388"/>
      <c r="TWU376" s="376"/>
      <c r="TWV376" s="388"/>
      <c r="TWW376" s="376"/>
      <c r="TWX376" s="376"/>
      <c r="TWY376" s="393"/>
      <c r="TWZ376" s="385"/>
      <c r="TXA376" s="385"/>
      <c r="TXB376" s="386"/>
      <c r="TXC376" s="386"/>
      <c r="TXD376" s="386"/>
      <c r="TXE376" s="387"/>
      <c r="TXF376" s="387"/>
      <c r="TXG376" s="387"/>
      <c r="TXH376" s="386"/>
      <c r="TXI376" s="386"/>
      <c r="TXJ376" s="386"/>
      <c r="TXK376" s="386"/>
      <c r="TXL376" s="387"/>
      <c r="TXM376" s="388"/>
      <c r="TXN376" s="388"/>
      <c r="TXO376" s="376"/>
      <c r="TXP376" s="388"/>
      <c r="TXQ376" s="388"/>
      <c r="TXR376" s="388"/>
      <c r="TXS376" s="388"/>
      <c r="TXT376" s="388"/>
      <c r="TXU376" s="376"/>
      <c r="TXV376" s="388"/>
      <c r="TXW376" s="388"/>
      <c r="TXX376" s="388"/>
      <c r="TXY376" s="388"/>
      <c r="TXZ376" s="388"/>
      <c r="TYA376" s="376"/>
      <c r="TYB376" s="388"/>
      <c r="TYC376" s="376"/>
      <c r="TYD376" s="376"/>
      <c r="TYE376" s="393"/>
      <c r="TYF376" s="385"/>
      <c r="TYG376" s="385"/>
      <c r="TYH376" s="386"/>
      <c r="TYI376" s="386"/>
      <c r="TYJ376" s="386"/>
      <c r="TYK376" s="387"/>
      <c r="TYL376" s="387"/>
      <c r="TYM376" s="387"/>
      <c r="TYN376" s="386"/>
      <c r="TYO376" s="386"/>
      <c r="TYP376" s="386"/>
      <c r="TYQ376" s="386"/>
      <c r="TYR376" s="387"/>
      <c r="TYS376" s="388"/>
      <c r="TYT376" s="388"/>
      <c r="TYU376" s="376"/>
      <c r="TYV376" s="388"/>
      <c r="TYW376" s="388"/>
      <c r="TYX376" s="388"/>
      <c r="TYY376" s="388"/>
      <c r="TYZ376" s="388"/>
      <c r="TZA376" s="376"/>
      <c r="TZB376" s="388"/>
      <c r="TZC376" s="388"/>
      <c r="TZD376" s="388"/>
      <c r="TZE376" s="388"/>
      <c r="TZF376" s="388"/>
      <c r="TZG376" s="376"/>
      <c r="TZH376" s="388"/>
      <c r="TZI376" s="376"/>
      <c r="TZJ376" s="376"/>
      <c r="TZK376" s="393"/>
      <c r="TZL376" s="385"/>
      <c r="TZM376" s="385"/>
      <c r="TZN376" s="386"/>
      <c r="TZO376" s="386"/>
      <c r="TZP376" s="386"/>
      <c r="TZQ376" s="387"/>
      <c r="TZR376" s="387"/>
      <c r="TZS376" s="387"/>
      <c r="TZT376" s="386"/>
      <c r="TZU376" s="386"/>
      <c r="TZV376" s="386"/>
      <c r="TZW376" s="386"/>
      <c r="TZX376" s="387"/>
      <c r="TZY376" s="388"/>
      <c r="TZZ376" s="388"/>
      <c r="UAA376" s="376"/>
      <c r="UAB376" s="388"/>
      <c r="UAC376" s="388"/>
      <c r="UAD376" s="388"/>
      <c r="UAE376" s="388"/>
      <c r="UAF376" s="388"/>
      <c r="UAG376" s="376"/>
      <c r="UAH376" s="388"/>
      <c r="UAI376" s="388"/>
      <c r="UAJ376" s="388"/>
      <c r="UAK376" s="388"/>
      <c r="UAL376" s="388"/>
      <c r="UAM376" s="376"/>
      <c r="UAN376" s="388"/>
      <c r="UAO376" s="376"/>
      <c r="UAP376" s="376"/>
      <c r="UAQ376" s="393"/>
      <c r="UAR376" s="385"/>
      <c r="UAS376" s="385"/>
      <c r="UAT376" s="386"/>
      <c r="UAU376" s="386"/>
      <c r="UAV376" s="386"/>
      <c r="UAW376" s="387"/>
      <c r="UAX376" s="387"/>
      <c r="UAY376" s="387"/>
      <c r="UAZ376" s="386"/>
      <c r="UBA376" s="386"/>
      <c r="UBB376" s="386"/>
      <c r="UBC376" s="386"/>
      <c r="UBD376" s="387"/>
      <c r="UBE376" s="388"/>
      <c r="UBF376" s="388"/>
      <c r="UBG376" s="376"/>
      <c r="UBH376" s="388"/>
      <c r="UBI376" s="388"/>
      <c r="UBJ376" s="388"/>
      <c r="UBK376" s="388"/>
      <c r="UBL376" s="388"/>
      <c r="UBM376" s="376"/>
      <c r="UBN376" s="388"/>
      <c r="UBO376" s="388"/>
      <c r="UBP376" s="388"/>
      <c r="UBQ376" s="388"/>
      <c r="UBR376" s="388"/>
      <c r="UBS376" s="376"/>
      <c r="UBT376" s="388"/>
      <c r="UBU376" s="376"/>
      <c r="UBV376" s="376"/>
      <c r="UBW376" s="393"/>
      <c r="UBX376" s="385"/>
      <c r="UBY376" s="385"/>
      <c r="UBZ376" s="386"/>
      <c r="UCA376" s="386"/>
      <c r="UCB376" s="386"/>
      <c r="UCC376" s="387"/>
      <c r="UCD376" s="387"/>
      <c r="UCE376" s="387"/>
      <c r="UCF376" s="386"/>
      <c r="UCG376" s="386"/>
      <c r="UCH376" s="386"/>
      <c r="UCI376" s="386"/>
      <c r="UCJ376" s="387"/>
      <c r="UCK376" s="388"/>
      <c r="UCL376" s="388"/>
      <c r="UCM376" s="376"/>
      <c r="UCN376" s="388"/>
      <c r="UCO376" s="388"/>
      <c r="UCP376" s="388"/>
      <c r="UCQ376" s="388"/>
      <c r="UCR376" s="388"/>
      <c r="UCS376" s="376"/>
      <c r="UCT376" s="388"/>
      <c r="UCU376" s="388"/>
      <c r="UCV376" s="388"/>
      <c r="UCW376" s="388"/>
      <c r="UCX376" s="388"/>
      <c r="UCY376" s="376"/>
      <c r="UCZ376" s="388"/>
      <c r="UDA376" s="376"/>
      <c r="UDB376" s="376"/>
      <c r="UDC376" s="393"/>
      <c r="UDD376" s="385"/>
      <c r="UDE376" s="385"/>
      <c r="UDF376" s="386"/>
      <c r="UDG376" s="386"/>
      <c r="UDH376" s="386"/>
      <c r="UDI376" s="387"/>
      <c r="UDJ376" s="387"/>
      <c r="UDK376" s="387"/>
      <c r="UDL376" s="386"/>
      <c r="UDM376" s="386"/>
      <c r="UDN376" s="386"/>
      <c r="UDO376" s="386"/>
      <c r="UDP376" s="387"/>
      <c r="UDQ376" s="388"/>
      <c r="UDR376" s="388"/>
      <c r="UDS376" s="376"/>
      <c r="UDT376" s="388"/>
      <c r="UDU376" s="388"/>
      <c r="UDV376" s="388"/>
      <c r="UDW376" s="388"/>
      <c r="UDX376" s="388"/>
      <c r="UDY376" s="376"/>
      <c r="UDZ376" s="388"/>
      <c r="UEA376" s="388"/>
      <c r="UEB376" s="388"/>
      <c r="UEC376" s="388"/>
      <c r="UED376" s="388"/>
      <c r="UEE376" s="376"/>
      <c r="UEF376" s="388"/>
      <c r="UEG376" s="376"/>
      <c r="UEH376" s="376"/>
      <c r="UEI376" s="393"/>
      <c r="UEJ376" s="385"/>
      <c r="UEK376" s="385"/>
      <c r="UEL376" s="386"/>
      <c r="UEM376" s="386"/>
      <c r="UEN376" s="386"/>
      <c r="UEO376" s="387"/>
      <c r="UEP376" s="387"/>
      <c r="UEQ376" s="387"/>
      <c r="UER376" s="386"/>
      <c r="UES376" s="386"/>
      <c r="UET376" s="386"/>
      <c r="UEU376" s="386"/>
      <c r="UEV376" s="387"/>
      <c r="UEW376" s="388"/>
      <c r="UEX376" s="388"/>
      <c r="UEY376" s="376"/>
      <c r="UEZ376" s="388"/>
      <c r="UFA376" s="388"/>
      <c r="UFB376" s="388"/>
      <c r="UFC376" s="388"/>
      <c r="UFD376" s="388"/>
      <c r="UFE376" s="376"/>
      <c r="UFF376" s="388"/>
      <c r="UFG376" s="388"/>
      <c r="UFH376" s="388"/>
      <c r="UFI376" s="388"/>
      <c r="UFJ376" s="388"/>
      <c r="UFK376" s="376"/>
      <c r="UFL376" s="388"/>
      <c r="UFM376" s="376"/>
      <c r="UFN376" s="376"/>
      <c r="UFO376" s="393"/>
      <c r="UFP376" s="385"/>
      <c r="UFQ376" s="385"/>
      <c r="UFR376" s="386"/>
      <c r="UFS376" s="386"/>
      <c r="UFT376" s="386"/>
      <c r="UFU376" s="387"/>
      <c r="UFV376" s="387"/>
      <c r="UFW376" s="387"/>
      <c r="UFX376" s="386"/>
      <c r="UFY376" s="386"/>
      <c r="UFZ376" s="386"/>
      <c r="UGA376" s="386"/>
      <c r="UGB376" s="387"/>
      <c r="UGC376" s="388"/>
      <c r="UGD376" s="388"/>
      <c r="UGE376" s="376"/>
      <c r="UGF376" s="388"/>
      <c r="UGG376" s="388"/>
      <c r="UGH376" s="388"/>
      <c r="UGI376" s="388"/>
      <c r="UGJ376" s="388"/>
      <c r="UGK376" s="376"/>
      <c r="UGL376" s="388"/>
      <c r="UGM376" s="388"/>
      <c r="UGN376" s="388"/>
      <c r="UGO376" s="388"/>
      <c r="UGP376" s="388"/>
      <c r="UGQ376" s="376"/>
      <c r="UGR376" s="388"/>
      <c r="UGS376" s="376"/>
      <c r="UGT376" s="376"/>
      <c r="UGU376" s="393"/>
      <c r="UGV376" s="385"/>
      <c r="UGW376" s="385"/>
      <c r="UGX376" s="386"/>
      <c r="UGY376" s="386"/>
      <c r="UGZ376" s="386"/>
      <c r="UHA376" s="387"/>
      <c r="UHB376" s="387"/>
      <c r="UHC376" s="387"/>
      <c r="UHD376" s="386"/>
      <c r="UHE376" s="386"/>
      <c r="UHF376" s="386"/>
      <c r="UHG376" s="386"/>
      <c r="UHH376" s="387"/>
      <c r="UHI376" s="388"/>
      <c r="UHJ376" s="388"/>
      <c r="UHK376" s="376"/>
      <c r="UHL376" s="388"/>
      <c r="UHM376" s="388"/>
      <c r="UHN376" s="388"/>
      <c r="UHO376" s="388"/>
      <c r="UHP376" s="388"/>
      <c r="UHQ376" s="376"/>
      <c r="UHR376" s="388"/>
      <c r="UHS376" s="388"/>
      <c r="UHT376" s="388"/>
      <c r="UHU376" s="388"/>
      <c r="UHV376" s="388"/>
      <c r="UHW376" s="376"/>
      <c r="UHX376" s="388"/>
      <c r="UHY376" s="376"/>
      <c r="UHZ376" s="376"/>
      <c r="UIA376" s="393"/>
      <c r="UIB376" s="385"/>
      <c r="UIC376" s="385"/>
      <c r="UID376" s="386"/>
      <c r="UIE376" s="386"/>
      <c r="UIF376" s="386"/>
      <c r="UIG376" s="387"/>
      <c r="UIH376" s="387"/>
      <c r="UII376" s="387"/>
      <c r="UIJ376" s="386"/>
      <c r="UIK376" s="386"/>
      <c r="UIL376" s="386"/>
      <c r="UIM376" s="386"/>
      <c r="UIN376" s="387"/>
      <c r="UIO376" s="388"/>
      <c r="UIP376" s="388"/>
      <c r="UIQ376" s="376"/>
      <c r="UIR376" s="388"/>
      <c r="UIS376" s="388"/>
      <c r="UIT376" s="388"/>
      <c r="UIU376" s="388"/>
      <c r="UIV376" s="388"/>
      <c r="UIW376" s="376"/>
      <c r="UIX376" s="388"/>
      <c r="UIY376" s="388"/>
      <c r="UIZ376" s="388"/>
      <c r="UJA376" s="388"/>
      <c r="UJB376" s="388"/>
      <c r="UJC376" s="376"/>
      <c r="UJD376" s="388"/>
      <c r="UJE376" s="376"/>
      <c r="UJF376" s="376"/>
      <c r="UJG376" s="393"/>
      <c r="UJH376" s="385"/>
      <c r="UJI376" s="385"/>
      <c r="UJJ376" s="386"/>
      <c r="UJK376" s="386"/>
      <c r="UJL376" s="386"/>
      <c r="UJM376" s="387"/>
      <c r="UJN376" s="387"/>
      <c r="UJO376" s="387"/>
      <c r="UJP376" s="386"/>
      <c r="UJQ376" s="386"/>
      <c r="UJR376" s="386"/>
      <c r="UJS376" s="386"/>
      <c r="UJT376" s="387"/>
      <c r="UJU376" s="388"/>
      <c r="UJV376" s="388"/>
      <c r="UJW376" s="376"/>
      <c r="UJX376" s="388"/>
      <c r="UJY376" s="388"/>
      <c r="UJZ376" s="388"/>
      <c r="UKA376" s="388"/>
      <c r="UKB376" s="388"/>
      <c r="UKC376" s="376"/>
      <c r="UKD376" s="388"/>
      <c r="UKE376" s="388"/>
      <c r="UKF376" s="388"/>
      <c r="UKG376" s="388"/>
      <c r="UKH376" s="388"/>
      <c r="UKI376" s="376"/>
      <c r="UKJ376" s="388"/>
      <c r="UKK376" s="376"/>
      <c r="UKL376" s="376"/>
      <c r="UKM376" s="393"/>
      <c r="UKN376" s="385"/>
      <c r="UKO376" s="385"/>
      <c r="UKP376" s="386"/>
      <c r="UKQ376" s="386"/>
      <c r="UKR376" s="386"/>
      <c r="UKS376" s="387"/>
      <c r="UKT376" s="387"/>
      <c r="UKU376" s="387"/>
      <c r="UKV376" s="386"/>
      <c r="UKW376" s="386"/>
      <c r="UKX376" s="386"/>
      <c r="UKY376" s="386"/>
      <c r="UKZ376" s="387"/>
      <c r="ULA376" s="388"/>
      <c r="ULB376" s="388"/>
      <c r="ULC376" s="376"/>
      <c r="ULD376" s="388"/>
      <c r="ULE376" s="388"/>
      <c r="ULF376" s="388"/>
      <c r="ULG376" s="388"/>
      <c r="ULH376" s="388"/>
      <c r="ULI376" s="376"/>
      <c r="ULJ376" s="388"/>
      <c r="ULK376" s="388"/>
      <c r="ULL376" s="388"/>
      <c r="ULM376" s="388"/>
      <c r="ULN376" s="388"/>
      <c r="ULO376" s="376"/>
      <c r="ULP376" s="388"/>
      <c r="ULQ376" s="376"/>
      <c r="ULR376" s="376"/>
      <c r="ULS376" s="393"/>
      <c r="ULT376" s="385"/>
      <c r="ULU376" s="385"/>
      <c r="ULV376" s="386"/>
      <c r="ULW376" s="386"/>
      <c r="ULX376" s="386"/>
      <c r="ULY376" s="387"/>
      <c r="ULZ376" s="387"/>
      <c r="UMA376" s="387"/>
      <c r="UMB376" s="386"/>
      <c r="UMC376" s="386"/>
      <c r="UMD376" s="386"/>
      <c r="UME376" s="386"/>
      <c r="UMF376" s="387"/>
      <c r="UMG376" s="388"/>
      <c r="UMH376" s="388"/>
      <c r="UMI376" s="376"/>
      <c r="UMJ376" s="388"/>
      <c r="UMK376" s="388"/>
      <c r="UML376" s="388"/>
      <c r="UMM376" s="388"/>
      <c r="UMN376" s="388"/>
      <c r="UMO376" s="376"/>
      <c r="UMP376" s="388"/>
      <c r="UMQ376" s="388"/>
      <c r="UMR376" s="388"/>
      <c r="UMS376" s="388"/>
      <c r="UMT376" s="388"/>
      <c r="UMU376" s="376"/>
      <c r="UMV376" s="388"/>
      <c r="UMW376" s="376"/>
      <c r="UMX376" s="376"/>
      <c r="UMY376" s="393"/>
      <c r="UMZ376" s="385"/>
      <c r="UNA376" s="385"/>
      <c r="UNB376" s="386"/>
      <c r="UNC376" s="386"/>
      <c r="UND376" s="386"/>
      <c r="UNE376" s="387"/>
      <c r="UNF376" s="387"/>
      <c r="UNG376" s="387"/>
      <c r="UNH376" s="386"/>
      <c r="UNI376" s="386"/>
      <c r="UNJ376" s="386"/>
      <c r="UNK376" s="386"/>
      <c r="UNL376" s="387"/>
      <c r="UNM376" s="388"/>
      <c r="UNN376" s="388"/>
      <c r="UNO376" s="376"/>
      <c r="UNP376" s="388"/>
      <c r="UNQ376" s="388"/>
      <c r="UNR376" s="388"/>
      <c r="UNS376" s="388"/>
      <c r="UNT376" s="388"/>
      <c r="UNU376" s="376"/>
      <c r="UNV376" s="388"/>
      <c r="UNW376" s="388"/>
      <c r="UNX376" s="388"/>
      <c r="UNY376" s="388"/>
      <c r="UNZ376" s="388"/>
      <c r="UOA376" s="376"/>
      <c r="UOB376" s="388"/>
      <c r="UOC376" s="376"/>
      <c r="UOD376" s="376"/>
      <c r="UOE376" s="393"/>
      <c r="UOF376" s="385"/>
      <c r="UOG376" s="385"/>
      <c r="UOH376" s="386"/>
      <c r="UOI376" s="386"/>
      <c r="UOJ376" s="386"/>
      <c r="UOK376" s="387"/>
      <c r="UOL376" s="387"/>
      <c r="UOM376" s="387"/>
      <c r="UON376" s="386"/>
      <c r="UOO376" s="386"/>
      <c r="UOP376" s="386"/>
      <c r="UOQ376" s="386"/>
      <c r="UOR376" s="387"/>
      <c r="UOS376" s="388"/>
      <c r="UOT376" s="388"/>
      <c r="UOU376" s="376"/>
      <c r="UOV376" s="388"/>
      <c r="UOW376" s="388"/>
      <c r="UOX376" s="388"/>
      <c r="UOY376" s="388"/>
      <c r="UOZ376" s="388"/>
      <c r="UPA376" s="376"/>
      <c r="UPB376" s="388"/>
      <c r="UPC376" s="388"/>
      <c r="UPD376" s="388"/>
      <c r="UPE376" s="388"/>
      <c r="UPF376" s="388"/>
      <c r="UPG376" s="376"/>
      <c r="UPH376" s="388"/>
      <c r="UPI376" s="376"/>
      <c r="UPJ376" s="376"/>
      <c r="UPK376" s="393"/>
      <c r="UPL376" s="385"/>
      <c r="UPM376" s="385"/>
      <c r="UPN376" s="386"/>
      <c r="UPO376" s="386"/>
      <c r="UPP376" s="386"/>
      <c r="UPQ376" s="387"/>
      <c r="UPR376" s="387"/>
      <c r="UPS376" s="387"/>
      <c r="UPT376" s="386"/>
      <c r="UPU376" s="386"/>
      <c r="UPV376" s="386"/>
      <c r="UPW376" s="386"/>
      <c r="UPX376" s="387"/>
      <c r="UPY376" s="388"/>
      <c r="UPZ376" s="388"/>
      <c r="UQA376" s="376"/>
      <c r="UQB376" s="388"/>
      <c r="UQC376" s="388"/>
      <c r="UQD376" s="388"/>
      <c r="UQE376" s="388"/>
      <c r="UQF376" s="388"/>
      <c r="UQG376" s="376"/>
      <c r="UQH376" s="388"/>
      <c r="UQI376" s="388"/>
      <c r="UQJ376" s="388"/>
      <c r="UQK376" s="388"/>
      <c r="UQL376" s="388"/>
      <c r="UQM376" s="376"/>
      <c r="UQN376" s="388"/>
      <c r="UQO376" s="376"/>
      <c r="UQP376" s="376"/>
      <c r="UQQ376" s="393"/>
      <c r="UQR376" s="385"/>
      <c r="UQS376" s="385"/>
      <c r="UQT376" s="386"/>
      <c r="UQU376" s="386"/>
      <c r="UQV376" s="386"/>
      <c r="UQW376" s="387"/>
      <c r="UQX376" s="387"/>
      <c r="UQY376" s="387"/>
      <c r="UQZ376" s="386"/>
      <c r="URA376" s="386"/>
      <c r="URB376" s="386"/>
      <c r="URC376" s="386"/>
      <c r="URD376" s="387"/>
      <c r="URE376" s="388"/>
      <c r="URF376" s="388"/>
      <c r="URG376" s="376"/>
      <c r="URH376" s="388"/>
      <c r="URI376" s="388"/>
      <c r="URJ376" s="388"/>
      <c r="URK376" s="388"/>
      <c r="URL376" s="388"/>
      <c r="URM376" s="376"/>
      <c r="URN376" s="388"/>
      <c r="URO376" s="388"/>
      <c r="URP376" s="388"/>
      <c r="URQ376" s="388"/>
      <c r="URR376" s="388"/>
      <c r="URS376" s="376"/>
      <c r="URT376" s="388"/>
      <c r="URU376" s="376"/>
      <c r="URV376" s="376"/>
      <c r="URW376" s="393"/>
      <c r="URX376" s="385"/>
      <c r="URY376" s="385"/>
      <c r="URZ376" s="386"/>
      <c r="USA376" s="386"/>
      <c r="USB376" s="386"/>
      <c r="USC376" s="387"/>
      <c r="USD376" s="387"/>
      <c r="USE376" s="387"/>
      <c r="USF376" s="386"/>
      <c r="USG376" s="386"/>
      <c r="USH376" s="386"/>
      <c r="USI376" s="386"/>
      <c r="USJ376" s="387"/>
      <c r="USK376" s="388"/>
      <c r="USL376" s="388"/>
      <c r="USM376" s="376"/>
      <c r="USN376" s="388"/>
      <c r="USO376" s="388"/>
      <c r="USP376" s="388"/>
      <c r="USQ376" s="388"/>
      <c r="USR376" s="388"/>
      <c r="USS376" s="376"/>
      <c r="UST376" s="388"/>
      <c r="USU376" s="388"/>
      <c r="USV376" s="388"/>
      <c r="USW376" s="388"/>
      <c r="USX376" s="388"/>
      <c r="USY376" s="376"/>
      <c r="USZ376" s="388"/>
      <c r="UTA376" s="376"/>
      <c r="UTB376" s="376"/>
      <c r="UTC376" s="393"/>
      <c r="UTD376" s="385"/>
      <c r="UTE376" s="385"/>
      <c r="UTF376" s="386"/>
      <c r="UTG376" s="386"/>
      <c r="UTH376" s="386"/>
      <c r="UTI376" s="387"/>
      <c r="UTJ376" s="387"/>
      <c r="UTK376" s="387"/>
      <c r="UTL376" s="386"/>
      <c r="UTM376" s="386"/>
      <c r="UTN376" s="386"/>
      <c r="UTO376" s="386"/>
      <c r="UTP376" s="387"/>
      <c r="UTQ376" s="388"/>
      <c r="UTR376" s="388"/>
      <c r="UTS376" s="376"/>
      <c r="UTT376" s="388"/>
      <c r="UTU376" s="388"/>
      <c r="UTV376" s="388"/>
      <c r="UTW376" s="388"/>
      <c r="UTX376" s="388"/>
      <c r="UTY376" s="376"/>
      <c r="UTZ376" s="388"/>
      <c r="UUA376" s="388"/>
      <c r="UUB376" s="388"/>
      <c r="UUC376" s="388"/>
      <c r="UUD376" s="388"/>
      <c r="UUE376" s="376"/>
      <c r="UUF376" s="388"/>
      <c r="UUG376" s="376"/>
      <c r="UUH376" s="376"/>
      <c r="UUI376" s="393"/>
      <c r="UUJ376" s="385"/>
      <c r="UUK376" s="385"/>
      <c r="UUL376" s="386"/>
      <c r="UUM376" s="386"/>
      <c r="UUN376" s="386"/>
      <c r="UUO376" s="387"/>
      <c r="UUP376" s="387"/>
      <c r="UUQ376" s="387"/>
      <c r="UUR376" s="386"/>
      <c r="UUS376" s="386"/>
      <c r="UUT376" s="386"/>
      <c r="UUU376" s="386"/>
      <c r="UUV376" s="387"/>
      <c r="UUW376" s="388"/>
      <c r="UUX376" s="388"/>
      <c r="UUY376" s="376"/>
      <c r="UUZ376" s="388"/>
      <c r="UVA376" s="388"/>
      <c r="UVB376" s="388"/>
      <c r="UVC376" s="388"/>
      <c r="UVD376" s="388"/>
      <c r="UVE376" s="376"/>
      <c r="UVF376" s="388"/>
      <c r="UVG376" s="388"/>
      <c r="UVH376" s="388"/>
      <c r="UVI376" s="388"/>
      <c r="UVJ376" s="388"/>
      <c r="UVK376" s="376"/>
      <c r="UVL376" s="388"/>
      <c r="UVM376" s="376"/>
      <c r="UVN376" s="376"/>
      <c r="UVO376" s="393"/>
      <c r="UVP376" s="385"/>
      <c r="UVQ376" s="385"/>
      <c r="UVR376" s="386"/>
      <c r="UVS376" s="386"/>
      <c r="UVT376" s="386"/>
      <c r="UVU376" s="387"/>
      <c r="UVV376" s="387"/>
      <c r="UVW376" s="387"/>
      <c r="UVX376" s="386"/>
      <c r="UVY376" s="386"/>
      <c r="UVZ376" s="386"/>
      <c r="UWA376" s="386"/>
      <c r="UWB376" s="387"/>
      <c r="UWC376" s="388"/>
      <c r="UWD376" s="388"/>
      <c r="UWE376" s="376"/>
      <c r="UWF376" s="388"/>
      <c r="UWG376" s="388"/>
      <c r="UWH376" s="388"/>
      <c r="UWI376" s="388"/>
      <c r="UWJ376" s="388"/>
      <c r="UWK376" s="376"/>
      <c r="UWL376" s="388"/>
      <c r="UWM376" s="388"/>
      <c r="UWN376" s="388"/>
      <c r="UWO376" s="388"/>
      <c r="UWP376" s="388"/>
      <c r="UWQ376" s="376"/>
      <c r="UWR376" s="388"/>
      <c r="UWS376" s="376"/>
      <c r="UWT376" s="376"/>
      <c r="UWU376" s="393"/>
      <c r="UWV376" s="385"/>
      <c r="UWW376" s="385"/>
      <c r="UWX376" s="386"/>
      <c r="UWY376" s="386"/>
      <c r="UWZ376" s="386"/>
      <c r="UXA376" s="387"/>
      <c r="UXB376" s="387"/>
      <c r="UXC376" s="387"/>
      <c r="UXD376" s="386"/>
      <c r="UXE376" s="386"/>
      <c r="UXF376" s="386"/>
      <c r="UXG376" s="386"/>
      <c r="UXH376" s="387"/>
      <c r="UXI376" s="388"/>
      <c r="UXJ376" s="388"/>
      <c r="UXK376" s="376"/>
      <c r="UXL376" s="388"/>
      <c r="UXM376" s="388"/>
      <c r="UXN376" s="388"/>
      <c r="UXO376" s="388"/>
      <c r="UXP376" s="388"/>
      <c r="UXQ376" s="376"/>
      <c r="UXR376" s="388"/>
      <c r="UXS376" s="388"/>
      <c r="UXT376" s="388"/>
      <c r="UXU376" s="388"/>
      <c r="UXV376" s="388"/>
      <c r="UXW376" s="376"/>
      <c r="UXX376" s="388"/>
      <c r="UXY376" s="376"/>
      <c r="UXZ376" s="376"/>
      <c r="UYA376" s="393"/>
      <c r="UYB376" s="385"/>
      <c r="UYC376" s="385"/>
      <c r="UYD376" s="386"/>
      <c r="UYE376" s="386"/>
      <c r="UYF376" s="386"/>
      <c r="UYG376" s="387"/>
      <c r="UYH376" s="387"/>
      <c r="UYI376" s="387"/>
      <c r="UYJ376" s="386"/>
      <c r="UYK376" s="386"/>
      <c r="UYL376" s="386"/>
      <c r="UYM376" s="386"/>
      <c r="UYN376" s="387"/>
      <c r="UYO376" s="388"/>
      <c r="UYP376" s="388"/>
      <c r="UYQ376" s="376"/>
      <c r="UYR376" s="388"/>
      <c r="UYS376" s="388"/>
      <c r="UYT376" s="388"/>
      <c r="UYU376" s="388"/>
      <c r="UYV376" s="388"/>
      <c r="UYW376" s="376"/>
      <c r="UYX376" s="388"/>
      <c r="UYY376" s="388"/>
      <c r="UYZ376" s="388"/>
      <c r="UZA376" s="388"/>
      <c r="UZB376" s="388"/>
      <c r="UZC376" s="376"/>
      <c r="UZD376" s="388"/>
      <c r="UZE376" s="376"/>
      <c r="UZF376" s="376"/>
      <c r="UZG376" s="393"/>
      <c r="UZH376" s="385"/>
      <c r="UZI376" s="385"/>
      <c r="UZJ376" s="386"/>
      <c r="UZK376" s="386"/>
      <c r="UZL376" s="386"/>
      <c r="UZM376" s="387"/>
      <c r="UZN376" s="387"/>
      <c r="UZO376" s="387"/>
      <c r="UZP376" s="386"/>
      <c r="UZQ376" s="386"/>
      <c r="UZR376" s="386"/>
      <c r="UZS376" s="386"/>
      <c r="UZT376" s="387"/>
      <c r="UZU376" s="388"/>
      <c r="UZV376" s="388"/>
      <c r="UZW376" s="376"/>
      <c r="UZX376" s="388"/>
      <c r="UZY376" s="388"/>
      <c r="UZZ376" s="388"/>
      <c r="VAA376" s="388"/>
      <c r="VAB376" s="388"/>
      <c r="VAC376" s="376"/>
      <c r="VAD376" s="388"/>
      <c r="VAE376" s="388"/>
      <c r="VAF376" s="388"/>
      <c r="VAG376" s="388"/>
      <c r="VAH376" s="388"/>
      <c r="VAI376" s="376"/>
      <c r="VAJ376" s="388"/>
      <c r="VAK376" s="376"/>
      <c r="VAL376" s="376"/>
      <c r="VAM376" s="393"/>
      <c r="VAN376" s="385"/>
      <c r="VAO376" s="385"/>
      <c r="VAP376" s="386"/>
      <c r="VAQ376" s="386"/>
      <c r="VAR376" s="386"/>
      <c r="VAS376" s="387"/>
      <c r="VAT376" s="387"/>
      <c r="VAU376" s="387"/>
      <c r="VAV376" s="386"/>
      <c r="VAW376" s="386"/>
      <c r="VAX376" s="386"/>
      <c r="VAY376" s="386"/>
      <c r="VAZ376" s="387"/>
      <c r="VBA376" s="388"/>
      <c r="VBB376" s="388"/>
      <c r="VBC376" s="376"/>
      <c r="VBD376" s="388"/>
      <c r="VBE376" s="388"/>
      <c r="VBF376" s="388"/>
      <c r="VBG376" s="388"/>
      <c r="VBH376" s="388"/>
      <c r="VBI376" s="376"/>
      <c r="VBJ376" s="388"/>
      <c r="VBK376" s="388"/>
      <c r="VBL376" s="388"/>
      <c r="VBM376" s="388"/>
      <c r="VBN376" s="388"/>
      <c r="VBO376" s="376"/>
      <c r="VBP376" s="388"/>
      <c r="VBQ376" s="376"/>
      <c r="VBR376" s="376"/>
      <c r="VBS376" s="393"/>
      <c r="VBT376" s="385"/>
      <c r="VBU376" s="385"/>
      <c r="VBV376" s="386"/>
      <c r="VBW376" s="386"/>
      <c r="VBX376" s="386"/>
      <c r="VBY376" s="387"/>
      <c r="VBZ376" s="387"/>
      <c r="VCA376" s="387"/>
      <c r="VCB376" s="386"/>
      <c r="VCC376" s="386"/>
      <c r="VCD376" s="386"/>
      <c r="VCE376" s="386"/>
      <c r="VCF376" s="387"/>
      <c r="VCG376" s="388"/>
      <c r="VCH376" s="388"/>
      <c r="VCI376" s="376"/>
      <c r="VCJ376" s="388"/>
      <c r="VCK376" s="388"/>
      <c r="VCL376" s="388"/>
      <c r="VCM376" s="388"/>
      <c r="VCN376" s="388"/>
      <c r="VCO376" s="376"/>
      <c r="VCP376" s="388"/>
      <c r="VCQ376" s="388"/>
      <c r="VCR376" s="388"/>
      <c r="VCS376" s="388"/>
      <c r="VCT376" s="388"/>
      <c r="VCU376" s="376"/>
      <c r="VCV376" s="388"/>
      <c r="VCW376" s="376"/>
      <c r="VCX376" s="376"/>
      <c r="VCY376" s="393"/>
      <c r="VCZ376" s="385"/>
      <c r="VDA376" s="385"/>
      <c r="VDB376" s="386"/>
      <c r="VDC376" s="386"/>
      <c r="VDD376" s="386"/>
      <c r="VDE376" s="387"/>
      <c r="VDF376" s="387"/>
      <c r="VDG376" s="387"/>
      <c r="VDH376" s="386"/>
      <c r="VDI376" s="386"/>
      <c r="VDJ376" s="386"/>
      <c r="VDK376" s="386"/>
      <c r="VDL376" s="387"/>
      <c r="VDM376" s="388"/>
      <c r="VDN376" s="388"/>
      <c r="VDO376" s="376"/>
      <c r="VDP376" s="388"/>
      <c r="VDQ376" s="388"/>
      <c r="VDR376" s="388"/>
      <c r="VDS376" s="388"/>
      <c r="VDT376" s="388"/>
      <c r="VDU376" s="376"/>
      <c r="VDV376" s="388"/>
      <c r="VDW376" s="388"/>
      <c r="VDX376" s="388"/>
      <c r="VDY376" s="388"/>
      <c r="VDZ376" s="388"/>
      <c r="VEA376" s="376"/>
      <c r="VEB376" s="388"/>
      <c r="VEC376" s="376"/>
      <c r="VED376" s="376"/>
      <c r="VEE376" s="393"/>
      <c r="VEF376" s="385"/>
      <c r="VEG376" s="385"/>
      <c r="VEH376" s="386"/>
      <c r="VEI376" s="386"/>
      <c r="VEJ376" s="386"/>
      <c r="VEK376" s="387"/>
      <c r="VEL376" s="387"/>
      <c r="VEM376" s="387"/>
      <c r="VEN376" s="386"/>
      <c r="VEO376" s="386"/>
      <c r="VEP376" s="386"/>
      <c r="VEQ376" s="386"/>
      <c r="VER376" s="387"/>
      <c r="VES376" s="388"/>
      <c r="VET376" s="388"/>
      <c r="VEU376" s="376"/>
      <c r="VEV376" s="388"/>
      <c r="VEW376" s="388"/>
      <c r="VEX376" s="388"/>
      <c r="VEY376" s="388"/>
      <c r="VEZ376" s="388"/>
      <c r="VFA376" s="376"/>
      <c r="VFB376" s="388"/>
      <c r="VFC376" s="388"/>
      <c r="VFD376" s="388"/>
      <c r="VFE376" s="388"/>
      <c r="VFF376" s="388"/>
      <c r="VFG376" s="376"/>
      <c r="VFH376" s="388"/>
      <c r="VFI376" s="376"/>
      <c r="VFJ376" s="376"/>
      <c r="VFK376" s="393"/>
      <c r="VFL376" s="385"/>
      <c r="VFM376" s="385"/>
      <c r="VFN376" s="386"/>
      <c r="VFO376" s="386"/>
      <c r="VFP376" s="386"/>
      <c r="VFQ376" s="387"/>
      <c r="VFR376" s="387"/>
      <c r="VFS376" s="387"/>
      <c r="VFT376" s="386"/>
      <c r="VFU376" s="386"/>
      <c r="VFV376" s="386"/>
      <c r="VFW376" s="386"/>
      <c r="VFX376" s="387"/>
      <c r="VFY376" s="388"/>
      <c r="VFZ376" s="388"/>
      <c r="VGA376" s="376"/>
      <c r="VGB376" s="388"/>
      <c r="VGC376" s="388"/>
      <c r="VGD376" s="388"/>
      <c r="VGE376" s="388"/>
      <c r="VGF376" s="388"/>
      <c r="VGG376" s="376"/>
      <c r="VGH376" s="388"/>
      <c r="VGI376" s="388"/>
      <c r="VGJ376" s="388"/>
      <c r="VGK376" s="388"/>
      <c r="VGL376" s="388"/>
      <c r="VGM376" s="376"/>
      <c r="VGN376" s="388"/>
      <c r="VGO376" s="376"/>
      <c r="VGP376" s="376"/>
      <c r="VGQ376" s="393"/>
      <c r="VGR376" s="385"/>
      <c r="VGS376" s="385"/>
      <c r="VGT376" s="386"/>
      <c r="VGU376" s="386"/>
      <c r="VGV376" s="386"/>
      <c r="VGW376" s="387"/>
      <c r="VGX376" s="387"/>
      <c r="VGY376" s="387"/>
      <c r="VGZ376" s="386"/>
      <c r="VHA376" s="386"/>
      <c r="VHB376" s="386"/>
      <c r="VHC376" s="386"/>
      <c r="VHD376" s="387"/>
      <c r="VHE376" s="388"/>
      <c r="VHF376" s="388"/>
      <c r="VHG376" s="376"/>
      <c r="VHH376" s="388"/>
      <c r="VHI376" s="388"/>
      <c r="VHJ376" s="388"/>
      <c r="VHK376" s="388"/>
      <c r="VHL376" s="388"/>
      <c r="VHM376" s="376"/>
      <c r="VHN376" s="388"/>
      <c r="VHO376" s="388"/>
      <c r="VHP376" s="388"/>
      <c r="VHQ376" s="388"/>
      <c r="VHR376" s="388"/>
      <c r="VHS376" s="376"/>
      <c r="VHT376" s="388"/>
      <c r="VHU376" s="376"/>
      <c r="VHV376" s="376"/>
      <c r="VHW376" s="393"/>
      <c r="VHX376" s="385"/>
      <c r="VHY376" s="385"/>
      <c r="VHZ376" s="386"/>
      <c r="VIA376" s="386"/>
      <c r="VIB376" s="386"/>
      <c r="VIC376" s="387"/>
      <c r="VID376" s="387"/>
      <c r="VIE376" s="387"/>
      <c r="VIF376" s="386"/>
      <c r="VIG376" s="386"/>
      <c r="VIH376" s="386"/>
      <c r="VII376" s="386"/>
      <c r="VIJ376" s="387"/>
      <c r="VIK376" s="388"/>
      <c r="VIL376" s="388"/>
      <c r="VIM376" s="376"/>
      <c r="VIN376" s="388"/>
      <c r="VIO376" s="388"/>
      <c r="VIP376" s="388"/>
      <c r="VIQ376" s="388"/>
      <c r="VIR376" s="388"/>
      <c r="VIS376" s="376"/>
      <c r="VIT376" s="388"/>
      <c r="VIU376" s="388"/>
      <c r="VIV376" s="388"/>
      <c r="VIW376" s="388"/>
      <c r="VIX376" s="388"/>
      <c r="VIY376" s="376"/>
      <c r="VIZ376" s="388"/>
      <c r="VJA376" s="376"/>
      <c r="VJB376" s="376"/>
      <c r="VJC376" s="393"/>
      <c r="VJD376" s="385"/>
      <c r="VJE376" s="385"/>
      <c r="VJF376" s="386"/>
      <c r="VJG376" s="386"/>
      <c r="VJH376" s="386"/>
      <c r="VJI376" s="387"/>
      <c r="VJJ376" s="387"/>
      <c r="VJK376" s="387"/>
      <c r="VJL376" s="386"/>
      <c r="VJM376" s="386"/>
      <c r="VJN376" s="386"/>
      <c r="VJO376" s="386"/>
      <c r="VJP376" s="387"/>
      <c r="VJQ376" s="388"/>
      <c r="VJR376" s="388"/>
      <c r="VJS376" s="376"/>
      <c r="VJT376" s="388"/>
      <c r="VJU376" s="388"/>
      <c r="VJV376" s="388"/>
      <c r="VJW376" s="388"/>
      <c r="VJX376" s="388"/>
      <c r="VJY376" s="376"/>
      <c r="VJZ376" s="388"/>
      <c r="VKA376" s="388"/>
      <c r="VKB376" s="388"/>
      <c r="VKC376" s="388"/>
      <c r="VKD376" s="388"/>
      <c r="VKE376" s="376"/>
      <c r="VKF376" s="388"/>
      <c r="VKG376" s="376"/>
      <c r="VKH376" s="376"/>
      <c r="VKI376" s="393"/>
      <c r="VKJ376" s="385"/>
      <c r="VKK376" s="385"/>
      <c r="VKL376" s="386"/>
      <c r="VKM376" s="386"/>
      <c r="VKN376" s="386"/>
      <c r="VKO376" s="387"/>
      <c r="VKP376" s="387"/>
      <c r="VKQ376" s="387"/>
      <c r="VKR376" s="386"/>
      <c r="VKS376" s="386"/>
      <c r="VKT376" s="386"/>
      <c r="VKU376" s="386"/>
      <c r="VKV376" s="387"/>
      <c r="VKW376" s="388"/>
      <c r="VKX376" s="388"/>
      <c r="VKY376" s="376"/>
      <c r="VKZ376" s="388"/>
      <c r="VLA376" s="388"/>
      <c r="VLB376" s="388"/>
      <c r="VLC376" s="388"/>
      <c r="VLD376" s="388"/>
      <c r="VLE376" s="376"/>
      <c r="VLF376" s="388"/>
      <c r="VLG376" s="388"/>
      <c r="VLH376" s="388"/>
      <c r="VLI376" s="388"/>
      <c r="VLJ376" s="388"/>
      <c r="VLK376" s="376"/>
      <c r="VLL376" s="388"/>
      <c r="VLM376" s="376"/>
      <c r="VLN376" s="376"/>
      <c r="VLO376" s="393"/>
      <c r="VLP376" s="385"/>
      <c r="VLQ376" s="385"/>
      <c r="VLR376" s="386"/>
      <c r="VLS376" s="386"/>
      <c r="VLT376" s="386"/>
      <c r="VLU376" s="387"/>
      <c r="VLV376" s="387"/>
      <c r="VLW376" s="387"/>
      <c r="VLX376" s="386"/>
      <c r="VLY376" s="386"/>
      <c r="VLZ376" s="386"/>
      <c r="VMA376" s="386"/>
      <c r="VMB376" s="387"/>
      <c r="VMC376" s="388"/>
      <c r="VMD376" s="388"/>
      <c r="VME376" s="376"/>
      <c r="VMF376" s="388"/>
      <c r="VMG376" s="388"/>
      <c r="VMH376" s="388"/>
      <c r="VMI376" s="388"/>
      <c r="VMJ376" s="388"/>
      <c r="VMK376" s="376"/>
      <c r="VML376" s="388"/>
      <c r="VMM376" s="388"/>
      <c r="VMN376" s="388"/>
      <c r="VMO376" s="388"/>
      <c r="VMP376" s="388"/>
      <c r="VMQ376" s="376"/>
      <c r="VMR376" s="388"/>
      <c r="VMS376" s="376"/>
      <c r="VMT376" s="376"/>
      <c r="VMU376" s="393"/>
      <c r="VMV376" s="385"/>
      <c r="VMW376" s="385"/>
      <c r="VMX376" s="386"/>
      <c r="VMY376" s="386"/>
      <c r="VMZ376" s="386"/>
      <c r="VNA376" s="387"/>
      <c r="VNB376" s="387"/>
      <c r="VNC376" s="387"/>
      <c r="VND376" s="386"/>
      <c r="VNE376" s="386"/>
      <c r="VNF376" s="386"/>
      <c r="VNG376" s="386"/>
      <c r="VNH376" s="387"/>
      <c r="VNI376" s="388"/>
      <c r="VNJ376" s="388"/>
      <c r="VNK376" s="376"/>
      <c r="VNL376" s="388"/>
      <c r="VNM376" s="388"/>
      <c r="VNN376" s="388"/>
      <c r="VNO376" s="388"/>
      <c r="VNP376" s="388"/>
      <c r="VNQ376" s="376"/>
      <c r="VNR376" s="388"/>
      <c r="VNS376" s="388"/>
      <c r="VNT376" s="388"/>
      <c r="VNU376" s="388"/>
      <c r="VNV376" s="388"/>
      <c r="VNW376" s="376"/>
      <c r="VNX376" s="388"/>
      <c r="VNY376" s="376"/>
      <c r="VNZ376" s="376"/>
      <c r="VOA376" s="393"/>
      <c r="VOB376" s="385"/>
      <c r="VOC376" s="385"/>
      <c r="VOD376" s="386"/>
      <c r="VOE376" s="386"/>
      <c r="VOF376" s="386"/>
      <c r="VOG376" s="387"/>
      <c r="VOH376" s="387"/>
      <c r="VOI376" s="387"/>
      <c r="VOJ376" s="386"/>
      <c r="VOK376" s="386"/>
      <c r="VOL376" s="386"/>
      <c r="VOM376" s="386"/>
      <c r="VON376" s="387"/>
      <c r="VOO376" s="388"/>
      <c r="VOP376" s="388"/>
      <c r="VOQ376" s="376"/>
      <c r="VOR376" s="388"/>
      <c r="VOS376" s="388"/>
      <c r="VOT376" s="388"/>
      <c r="VOU376" s="388"/>
      <c r="VOV376" s="388"/>
      <c r="VOW376" s="376"/>
      <c r="VOX376" s="388"/>
      <c r="VOY376" s="388"/>
      <c r="VOZ376" s="388"/>
      <c r="VPA376" s="388"/>
      <c r="VPB376" s="388"/>
      <c r="VPC376" s="376"/>
      <c r="VPD376" s="388"/>
      <c r="VPE376" s="376"/>
      <c r="VPF376" s="376"/>
      <c r="VPG376" s="393"/>
      <c r="VPH376" s="385"/>
      <c r="VPI376" s="385"/>
      <c r="VPJ376" s="386"/>
      <c r="VPK376" s="386"/>
      <c r="VPL376" s="386"/>
      <c r="VPM376" s="387"/>
      <c r="VPN376" s="387"/>
      <c r="VPO376" s="387"/>
      <c r="VPP376" s="386"/>
      <c r="VPQ376" s="386"/>
      <c r="VPR376" s="386"/>
      <c r="VPS376" s="386"/>
      <c r="VPT376" s="387"/>
      <c r="VPU376" s="388"/>
      <c r="VPV376" s="388"/>
      <c r="VPW376" s="376"/>
      <c r="VPX376" s="388"/>
      <c r="VPY376" s="388"/>
      <c r="VPZ376" s="388"/>
      <c r="VQA376" s="388"/>
      <c r="VQB376" s="388"/>
      <c r="VQC376" s="376"/>
      <c r="VQD376" s="388"/>
      <c r="VQE376" s="388"/>
      <c r="VQF376" s="388"/>
      <c r="VQG376" s="388"/>
      <c r="VQH376" s="388"/>
      <c r="VQI376" s="376"/>
      <c r="VQJ376" s="388"/>
      <c r="VQK376" s="376"/>
      <c r="VQL376" s="376"/>
      <c r="VQM376" s="393"/>
      <c r="VQN376" s="385"/>
      <c r="VQO376" s="385"/>
      <c r="VQP376" s="386"/>
      <c r="VQQ376" s="386"/>
      <c r="VQR376" s="386"/>
      <c r="VQS376" s="387"/>
      <c r="VQT376" s="387"/>
      <c r="VQU376" s="387"/>
      <c r="VQV376" s="386"/>
      <c r="VQW376" s="386"/>
      <c r="VQX376" s="386"/>
      <c r="VQY376" s="386"/>
      <c r="VQZ376" s="387"/>
      <c r="VRA376" s="388"/>
      <c r="VRB376" s="388"/>
      <c r="VRC376" s="376"/>
      <c r="VRD376" s="388"/>
      <c r="VRE376" s="388"/>
      <c r="VRF376" s="388"/>
      <c r="VRG376" s="388"/>
      <c r="VRH376" s="388"/>
      <c r="VRI376" s="376"/>
      <c r="VRJ376" s="388"/>
      <c r="VRK376" s="388"/>
      <c r="VRL376" s="388"/>
      <c r="VRM376" s="388"/>
      <c r="VRN376" s="388"/>
      <c r="VRO376" s="376"/>
      <c r="VRP376" s="388"/>
      <c r="VRQ376" s="376"/>
      <c r="VRR376" s="376"/>
      <c r="VRS376" s="393"/>
      <c r="VRT376" s="385"/>
      <c r="VRU376" s="385"/>
      <c r="VRV376" s="386"/>
      <c r="VRW376" s="386"/>
      <c r="VRX376" s="386"/>
      <c r="VRY376" s="387"/>
      <c r="VRZ376" s="387"/>
      <c r="VSA376" s="387"/>
      <c r="VSB376" s="386"/>
      <c r="VSC376" s="386"/>
      <c r="VSD376" s="386"/>
      <c r="VSE376" s="386"/>
      <c r="VSF376" s="387"/>
      <c r="VSG376" s="388"/>
      <c r="VSH376" s="388"/>
      <c r="VSI376" s="376"/>
      <c r="VSJ376" s="388"/>
      <c r="VSK376" s="388"/>
      <c r="VSL376" s="388"/>
      <c r="VSM376" s="388"/>
      <c r="VSN376" s="388"/>
      <c r="VSO376" s="376"/>
      <c r="VSP376" s="388"/>
      <c r="VSQ376" s="388"/>
      <c r="VSR376" s="388"/>
      <c r="VSS376" s="388"/>
      <c r="VST376" s="388"/>
      <c r="VSU376" s="376"/>
      <c r="VSV376" s="388"/>
      <c r="VSW376" s="376"/>
      <c r="VSX376" s="376"/>
      <c r="VSY376" s="393"/>
      <c r="VSZ376" s="385"/>
      <c r="VTA376" s="385"/>
      <c r="VTB376" s="386"/>
      <c r="VTC376" s="386"/>
      <c r="VTD376" s="386"/>
      <c r="VTE376" s="387"/>
      <c r="VTF376" s="387"/>
      <c r="VTG376" s="387"/>
      <c r="VTH376" s="386"/>
      <c r="VTI376" s="386"/>
      <c r="VTJ376" s="386"/>
      <c r="VTK376" s="386"/>
      <c r="VTL376" s="387"/>
      <c r="VTM376" s="388"/>
      <c r="VTN376" s="388"/>
      <c r="VTO376" s="376"/>
      <c r="VTP376" s="388"/>
      <c r="VTQ376" s="388"/>
      <c r="VTR376" s="388"/>
      <c r="VTS376" s="388"/>
      <c r="VTT376" s="388"/>
      <c r="VTU376" s="376"/>
      <c r="VTV376" s="388"/>
      <c r="VTW376" s="388"/>
      <c r="VTX376" s="388"/>
      <c r="VTY376" s="388"/>
      <c r="VTZ376" s="388"/>
      <c r="VUA376" s="376"/>
      <c r="VUB376" s="388"/>
      <c r="VUC376" s="376"/>
      <c r="VUD376" s="376"/>
      <c r="VUE376" s="393"/>
      <c r="VUF376" s="385"/>
      <c r="VUG376" s="385"/>
      <c r="VUH376" s="386"/>
      <c r="VUI376" s="386"/>
      <c r="VUJ376" s="386"/>
      <c r="VUK376" s="387"/>
      <c r="VUL376" s="387"/>
      <c r="VUM376" s="387"/>
      <c r="VUN376" s="386"/>
      <c r="VUO376" s="386"/>
      <c r="VUP376" s="386"/>
      <c r="VUQ376" s="386"/>
      <c r="VUR376" s="387"/>
      <c r="VUS376" s="388"/>
      <c r="VUT376" s="388"/>
      <c r="VUU376" s="376"/>
      <c r="VUV376" s="388"/>
      <c r="VUW376" s="388"/>
      <c r="VUX376" s="388"/>
      <c r="VUY376" s="388"/>
      <c r="VUZ376" s="388"/>
      <c r="VVA376" s="376"/>
      <c r="VVB376" s="388"/>
      <c r="VVC376" s="388"/>
      <c r="VVD376" s="388"/>
      <c r="VVE376" s="388"/>
      <c r="VVF376" s="388"/>
      <c r="VVG376" s="376"/>
      <c r="VVH376" s="388"/>
      <c r="VVI376" s="376"/>
      <c r="VVJ376" s="376"/>
      <c r="VVK376" s="393"/>
      <c r="VVL376" s="385"/>
      <c r="VVM376" s="385"/>
      <c r="VVN376" s="386"/>
      <c r="VVO376" s="386"/>
      <c r="VVP376" s="386"/>
      <c r="VVQ376" s="387"/>
      <c r="VVR376" s="387"/>
      <c r="VVS376" s="387"/>
      <c r="VVT376" s="386"/>
      <c r="VVU376" s="386"/>
      <c r="VVV376" s="386"/>
      <c r="VVW376" s="386"/>
      <c r="VVX376" s="387"/>
      <c r="VVY376" s="388"/>
      <c r="VVZ376" s="388"/>
      <c r="VWA376" s="376"/>
      <c r="VWB376" s="388"/>
      <c r="VWC376" s="388"/>
      <c r="VWD376" s="388"/>
      <c r="VWE376" s="388"/>
      <c r="VWF376" s="388"/>
      <c r="VWG376" s="376"/>
      <c r="VWH376" s="388"/>
      <c r="VWI376" s="388"/>
      <c r="VWJ376" s="388"/>
      <c r="VWK376" s="388"/>
      <c r="VWL376" s="388"/>
      <c r="VWM376" s="376"/>
      <c r="VWN376" s="388"/>
      <c r="VWO376" s="376"/>
      <c r="VWP376" s="376"/>
      <c r="VWQ376" s="393"/>
      <c r="VWR376" s="385"/>
      <c r="VWS376" s="385"/>
      <c r="VWT376" s="386"/>
      <c r="VWU376" s="386"/>
      <c r="VWV376" s="386"/>
      <c r="VWW376" s="387"/>
      <c r="VWX376" s="387"/>
      <c r="VWY376" s="387"/>
      <c r="VWZ376" s="386"/>
      <c r="VXA376" s="386"/>
      <c r="VXB376" s="386"/>
      <c r="VXC376" s="386"/>
      <c r="VXD376" s="387"/>
      <c r="VXE376" s="388"/>
      <c r="VXF376" s="388"/>
      <c r="VXG376" s="376"/>
      <c r="VXH376" s="388"/>
      <c r="VXI376" s="388"/>
      <c r="VXJ376" s="388"/>
      <c r="VXK376" s="388"/>
      <c r="VXL376" s="388"/>
      <c r="VXM376" s="376"/>
      <c r="VXN376" s="388"/>
      <c r="VXO376" s="388"/>
      <c r="VXP376" s="388"/>
      <c r="VXQ376" s="388"/>
      <c r="VXR376" s="388"/>
      <c r="VXS376" s="376"/>
      <c r="VXT376" s="388"/>
      <c r="VXU376" s="376"/>
      <c r="VXV376" s="376"/>
      <c r="VXW376" s="393"/>
      <c r="VXX376" s="385"/>
      <c r="VXY376" s="385"/>
      <c r="VXZ376" s="386"/>
      <c r="VYA376" s="386"/>
      <c r="VYB376" s="386"/>
      <c r="VYC376" s="387"/>
      <c r="VYD376" s="387"/>
      <c r="VYE376" s="387"/>
      <c r="VYF376" s="386"/>
      <c r="VYG376" s="386"/>
      <c r="VYH376" s="386"/>
      <c r="VYI376" s="386"/>
      <c r="VYJ376" s="387"/>
      <c r="VYK376" s="388"/>
      <c r="VYL376" s="388"/>
      <c r="VYM376" s="376"/>
      <c r="VYN376" s="388"/>
      <c r="VYO376" s="388"/>
      <c r="VYP376" s="388"/>
      <c r="VYQ376" s="388"/>
      <c r="VYR376" s="388"/>
      <c r="VYS376" s="376"/>
      <c r="VYT376" s="388"/>
      <c r="VYU376" s="388"/>
      <c r="VYV376" s="388"/>
      <c r="VYW376" s="388"/>
      <c r="VYX376" s="388"/>
      <c r="VYY376" s="376"/>
      <c r="VYZ376" s="388"/>
      <c r="VZA376" s="376"/>
      <c r="VZB376" s="376"/>
      <c r="VZC376" s="393"/>
      <c r="VZD376" s="385"/>
      <c r="VZE376" s="385"/>
      <c r="VZF376" s="386"/>
      <c r="VZG376" s="386"/>
      <c r="VZH376" s="386"/>
      <c r="VZI376" s="387"/>
      <c r="VZJ376" s="387"/>
      <c r="VZK376" s="387"/>
      <c r="VZL376" s="386"/>
      <c r="VZM376" s="386"/>
      <c r="VZN376" s="386"/>
      <c r="VZO376" s="386"/>
      <c r="VZP376" s="387"/>
      <c r="VZQ376" s="388"/>
      <c r="VZR376" s="388"/>
      <c r="VZS376" s="376"/>
      <c r="VZT376" s="388"/>
      <c r="VZU376" s="388"/>
      <c r="VZV376" s="388"/>
      <c r="VZW376" s="388"/>
      <c r="VZX376" s="388"/>
      <c r="VZY376" s="376"/>
      <c r="VZZ376" s="388"/>
      <c r="WAA376" s="388"/>
      <c r="WAB376" s="388"/>
      <c r="WAC376" s="388"/>
      <c r="WAD376" s="388"/>
      <c r="WAE376" s="376"/>
      <c r="WAF376" s="388"/>
      <c r="WAG376" s="376"/>
      <c r="WAH376" s="376"/>
      <c r="WAI376" s="393"/>
      <c r="WAJ376" s="385"/>
      <c r="WAK376" s="385"/>
      <c r="WAL376" s="386"/>
      <c r="WAM376" s="386"/>
      <c r="WAN376" s="386"/>
      <c r="WAO376" s="387"/>
      <c r="WAP376" s="387"/>
      <c r="WAQ376" s="387"/>
      <c r="WAR376" s="386"/>
      <c r="WAS376" s="386"/>
      <c r="WAT376" s="386"/>
      <c r="WAU376" s="386"/>
      <c r="WAV376" s="387"/>
      <c r="WAW376" s="388"/>
      <c r="WAX376" s="388"/>
      <c r="WAY376" s="376"/>
      <c r="WAZ376" s="388"/>
      <c r="WBA376" s="388"/>
      <c r="WBB376" s="388"/>
      <c r="WBC376" s="388"/>
      <c r="WBD376" s="388"/>
      <c r="WBE376" s="376"/>
      <c r="WBF376" s="388"/>
      <c r="WBG376" s="388"/>
      <c r="WBH376" s="388"/>
      <c r="WBI376" s="388"/>
      <c r="WBJ376" s="388"/>
      <c r="WBK376" s="376"/>
      <c r="WBL376" s="388"/>
      <c r="WBM376" s="376"/>
      <c r="WBN376" s="376"/>
      <c r="WBO376" s="393"/>
      <c r="WBP376" s="385"/>
      <c r="WBQ376" s="385"/>
      <c r="WBR376" s="386"/>
      <c r="WBS376" s="386"/>
      <c r="WBT376" s="386"/>
      <c r="WBU376" s="387"/>
      <c r="WBV376" s="387"/>
      <c r="WBW376" s="387"/>
      <c r="WBX376" s="386"/>
      <c r="WBY376" s="386"/>
      <c r="WBZ376" s="386"/>
      <c r="WCA376" s="386"/>
      <c r="WCB376" s="387"/>
      <c r="WCC376" s="388"/>
      <c r="WCD376" s="388"/>
      <c r="WCE376" s="376"/>
      <c r="WCF376" s="388"/>
      <c r="WCG376" s="388"/>
      <c r="WCH376" s="388"/>
      <c r="WCI376" s="388"/>
      <c r="WCJ376" s="388"/>
      <c r="WCK376" s="376"/>
      <c r="WCL376" s="388"/>
      <c r="WCM376" s="388"/>
      <c r="WCN376" s="388"/>
      <c r="WCO376" s="388"/>
      <c r="WCP376" s="388"/>
      <c r="WCQ376" s="376"/>
      <c r="WCR376" s="388"/>
      <c r="WCS376" s="376"/>
      <c r="WCT376" s="376"/>
      <c r="WCU376" s="393"/>
      <c r="WCV376" s="385"/>
      <c r="WCW376" s="385"/>
      <c r="WCX376" s="386"/>
      <c r="WCY376" s="386"/>
      <c r="WCZ376" s="386"/>
      <c r="WDA376" s="387"/>
      <c r="WDB376" s="387"/>
      <c r="WDC376" s="387"/>
      <c r="WDD376" s="386"/>
      <c r="WDE376" s="386"/>
      <c r="WDF376" s="386"/>
      <c r="WDG376" s="386"/>
      <c r="WDH376" s="387"/>
      <c r="WDI376" s="388"/>
      <c r="WDJ376" s="388"/>
      <c r="WDK376" s="376"/>
      <c r="WDL376" s="388"/>
      <c r="WDM376" s="388"/>
      <c r="WDN376" s="388"/>
      <c r="WDO376" s="388"/>
      <c r="WDP376" s="388"/>
      <c r="WDQ376" s="376"/>
      <c r="WDR376" s="388"/>
      <c r="WDS376" s="388"/>
      <c r="WDT376" s="388"/>
      <c r="WDU376" s="388"/>
      <c r="WDV376" s="388"/>
      <c r="WDW376" s="376"/>
      <c r="WDX376" s="388"/>
      <c r="WDY376" s="376"/>
      <c r="WDZ376" s="376"/>
      <c r="WEA376" s="393"/>
      <c r="WEB376" s="385"/>
      <c r="WEC376" s="385"/>
      <c r="WED376" s="386"/>
      <c r="WEE376" s="386"/>
      <c r="WEF376" s="386"/>
      <c r="WEG376" s="387"/>
      <c r="WEH376" s="387"/>
      <c r="WEI376" s="387"/>
      <c r="WEJ376" s="386"/>
      <c r="WEK376" s="386"/>
      <c r="WEL376" s="386"/>
      <c r="WEM376" s="386"/>
      <c r="WEN376" s="387"/>
      <c r="WEO376" s="388"/>
      <c r="WEP376" s="388"/>
      <c r="WEQ376" s="376"/>
      <c r="WER376" s="388"/>
      <c r="WES376" s="388"/>
      <c r="WET376" s="388"/>
      <c r="WEU376" s="388"/>
      <c r="WEV376" s="388"/>
      <c r="WEW376" s="376"/>
      <c r="WEX376" s="388"/>
      <c r="WEY376" s="388"/>
      <c r="WEZ376" s="388"/>
      <c r="WFA376" s="388"/>
      <c r="WFB376" s="388"/>
      <c r="WFC376" s="376"/>
      <c r="WFD376" s="388"/>
      <c r="WFE376" s="376"/>
      <c r="WFF376" s="376"/>
      <c r="WFG376" s="393"/>
      <c r="WFH376" s="385"/>
      <c r="WFI376" s="385"/>
      <c r="WFJ376" s="386"/>
      <c r="WFK376" s="386"/>
      <c r="WFL376" s="386"/>
      <c r="WFM376" s="387"/>
      <c r="WFN376" s="387"/>
      <c r="WFO376" s="387"/>
      <c r="WFP376" s="386"/>
      <c r="WFQ376" s="386"/>
      <c r="WFR376" s="386"/>
      <c r="WFS376" s="386"/>
      <c r="WFT376" s="387"/>
      <c r="WFU376" s="388"/>
      <c r="WFV376" s="388"/>
      <c r="WFW376" s="376"/>
      <c r="WFX376" s="388"/>
      <c r="WFY376" s="388"/>
      <c r="WFZ376" s="388"/>
      <c r="WGA376" s="388"/>
      <c r="WGB376" s="388"/>
      <c r="WGC376" s="376"/>
      <c r="WGD376" s="388"/>
      <c r="WGE376" s="388"/>
      <c r="WGF376" s="388"/>
      <c r="WGG376" s="388"/>
      <c r="WGH376" s="388"/>
      <c r="WGI376" s="376"/>
      <c r="WGJ376" s="388"/>
      <c r="WGK376" s="376"/>
      <c r="WGL376" s="376"/>
      <c r="WGM376" s="393"/>
      <c r="WGN376" s="385"/>
      <c r="WGO376" s="385"/>
      <c r="WGP376" s="386"/>
      <c r="WGQ376" s="386"/>
      <c r="WGR376" s="386"/>
      <c r="WGS376" s="387"/>
      <c r="WGT376" s="387"/>
      <c r="WGU376" s="387"/>
      <c r="WGV376" s="386"/>
      <c r="WGW376" s="386"/>
      <c r="WGX376" s="386"/>
      <c r="WGY376" s="386"/>
      <c r="WGZ376" s="387"/>
      <c r="WHA376" s="388"/>
      <c r="WHB376" s="388"/>
      <c r="WHC376" s="376"/>
      <c r="WHD376" s="388"/>
      <c r="WHE376" s="388"/>
      <c r="WHF376" s="388"/>
      <c r="WHG376" s="388"/>
      <c r="WHH376" s="388"/>
      <c r="WHI376" s="376"/>
      <c r="WHJ376" s="388"/>
      <c r="WHK376" s="388"/>
      <c r="WHL376" s="388"/>
      <c r="WHM376" s="388"/>
      <c r="WHN376" s="388"/>
      <c r="WHO376" s="376"/>
      <c r="WHP376" s="388"/>
      <c r="WHQ376" s="376"/>
      <c r="WHR376" s="376"/>
      <c r="WHS376" s="393"/>
      <c r="WHT376" s="385"/>
      <c r="WHU376" s="385"/>
      <c r="WHV376" s="386"/>
      <c r="WHW376" s="386"/>
      <c r="WHX376" s="386"/>
      <c r="WHY376" s="387"/>
      <c r="WHZ376" s="387"/>
      <c r="WIA376" s="387"/>
      <c r="WIB376" s="386"/>
      <c r="WIC376" s="386"/>
      <c r="WID376" s="386"/>
      <c r="WIE376" s="386"/>
      <c r="WIF376" s="387"/>
      <c r="WIG376" s="388"/>
      <c r="WIH376" s="388"/>
      <c r="WII376" s="376"/>
      <c r="WIJ376" s="388"/>
      <c r="WIK376" s="388"/>
      <c r="WIL376" s="388"/>
      <c r="WIM376" s="388"/>
      <c r="WIN376" s="388"/>
      <c r="WIO376" s="376"/>
      <c r="WIP376" s="388"/>
      <c r="WIQ376" s="388"/>
      <c r="WIR376" s="388"/>
      <c r="WIS376" s="388"/>
      <c r="WIT376" s="388"/>
      <c r="WIU376" s="376"/>
      <c r="WIV376" s="388"/>
      <c r="WIW376" s="376"/>
      <c r="WIX376" s="376"/>
      <c r="WIY376" s="393"/>
      <c r="WIZ376" s="385"/>
      <c r="WJA376" s="385"/>
      <c r="WJB376" s="386"/>
      <c r="WJC376" s="386"/>
      <c r="WJD376" s="386"/>
      <c r="WJE376" s="387"/>
      <c r="WJF376" s="387"/>
      <c r="WJG376" s="387"/>
      <c r="WJH376" s="386"/>
      <c r="WJI376" s="386"/>
      <c r="WJJ376" s="386"/>
      <c r="WJK376" s="386"/>
      <c r="WJL376" s="387"/>
      <c r="WJM376" s="388"/>
      <c r="WJN376" s="388"/>
      <c r="WJO376" s="376"/>
      <c r="WJP376" s="388"/>
      <c r="WJQ376" s="388"/>
      <c r="WJR376" s="388"/>
      <c r="WJS376" s="388"/>
      <c r="WJT376" s="388"/>
      <c r="WJU376" s="376"/>
      <c r="WJV376" s="388"/>
      <c r="WJW376" s="388"/>
      <c r="WJX376" s="388"/>
      <c r="WJY376" s="388"/>
      <c r="WJZ376" s="388"/>
      <c r="WKA376" s="376"/>
      <c r="WKB376" s="388"/>
      <c r="WKC376" s="376"/>
      <c r="WKD376" s="376"/>
      <c r="WKE376" s="393"/>
      <c r="WKF376" s="385"/>
      <c r="WKG376" s="385"/>
      <c r="WKH376" s="386"/>
      <c r="WKI376" s="386"/>
      <c r="WKJ376" s="386"/>
      <c r="WKK376" s="387"/>
      <c r="WKL376" s="387"/>
      <c r="WKM376" s="387"/>
      <c r="WKN376" s="386"/>
      <c r="WKO376" s="386"/>
      <c r="WKP376" s="386"/>
      <c r="WKQ376" s="386"/>
      <c r="WKR376" s="387"/>
      <c r="WKS376" s="388"/>
      <c r="WKT376" s="388"/>
      <c r="WKU376" s="376"/>
      <c r="WKV376" s="388"/>
      <c r="WKW376" s="388"/>
      <c r="WKX376" s="388"/>
      <c r="WKY376" s="388"/>
      <c r="WKZ376" s="388"/>
      <c r="WLA376" s="376"/>
      <c r="WLB376" s="388"/>
      <c r="WLC376" s="388"/>
      <c r="WLD376" s="388"/>
      <c r="WLE376" s="388"/>
      <c r="WLF376" s="388"/>
      <c r="WLG376" s="376"/>
      <c r="WLH376" s="388"/>
      <c r="WLI376" s="376"/>
      <c r="WLJ376" s="376"/>
      <c r="WLK376" s="393"/>
      <c r="WLL376" s="385"/>
      <c r="WLM376" s="385"/>
      <c r="WLN376" s="386"/>
      <c r="WLO376" s="386"/>
      <c r="WLP376" s="386"/>
      <c r="WLQ376" s="387"/>
      <c r="WLR376" s="387"/>
      <c r="WLS376" s="387"/>
      <c r="WLT376" s="386"/>
      <c r="WLU376" s="386"/>
      <c r="WLV376" s="386"/>
      <c r="WLW376" s="386"/>
      <c r="WLX376" s="387"/>
      <c r="WLY376" s="388"/>
      <c r="WLZ376" s="388"/>
      <c r="WMA376" s="376"/>
      <c r="WMB376" s="388"/>
      <c r="WMC376" s="388"/>
      <c r="WMD376" s="388"/>
      <c r="WME376" s="388"/>
      <c r="WMF376" s="388"/>
      <c r="WMG376" s="376"/>
      <c r="WMH376" s="388"/>
      <c r="WMI376" s="388"/>
      <c r="WMJ376" s="388"/>
      <c r="WMK376" s="388"/>
      <c r="WML376" s="388"/>
      <c r="WMM376" s="376"/>
      <c r="WMN376" s="388"/>
      <c r="WMO376" s="376"/>
      <c r="WMP376" s="376"/>
      <c r="WMQ376" s="393"/>
      <c r="WMR376" s="385"/>
      <c r="WMS376" s="385"/>
      <c r="WMT376" s="386"/>
      <c r="WMU376" s="386"/>
      <c r="WMV376" s="386"/>
      <c r="WMW376" s="387"/>
      <c r="WMX376" s="387"/>
      <c r="WMY376" s="387"/>
      <c r="WMZ376" s="386"/>
      <c r="WNA376" s="386"/>
      <c r="WNB376" s="386"/>
      <c r="WNC376" s="386"/>
      <c r="WND376" s="387"/>
      <c r="WNE376" s="388"/>
      <c r="WNF376" s="388"/>
      <c r="WNG376" s="376"/>
      <c r="WNH376" s="388"/>
      <c r="WNI376" s="388"/>
      <c r="WNJ376" s="388"/>
      <c r="WNK376" s="388"/>
      <c r="WNL376" s="388"/>
      <c r="WNM376" s="376"/>
      <c r="WNN376" s="388"/>
      <c r="WNO376" s="388"/>
      <c r="WNP376" s="388"/>
      <c r="WNQ376" s="388"/>
      <c r="WNR376" s="388"/>
      <c r="WNS376" s="376"/>
      <c r="WNT376" s="388"/>
      <c r="WNU376" s="376"/>
      <c r="WNV376" s="376"/>
      <c r="WNW376" s="393"/>
      <c r="WNX376" s="385"/>
      <c r="WNY376" s="385"/>
      <c r="WNZ376" s="386"/>
      <c r="WOA376" s="386"/>
      <c r="WOB376" s="386"/>
      <c r="WOC376" s="387"/>
      <c r="WOD376" s="387"/>
      <c r="WOE376" s="387"/>
      <c r="WOF376" s="386"/>
      <c r="WOG376" s="386"/>
      <c r="WOH376" s="386"/>
      <c r="WOI376" s="386"/>
      <c r="WOJ376" s="387"/>
      <c r="WOK376" s="388"/>
      <c r="WOL376" s="388"/>
      <c r="WOM376" s="376"/>
      <c r="WON376" s="388"/>
      <c r="WOO376" s="388"/>
      <c r="WOP376" s="388"/>
      <c r="WOQ376" s="388"/>
      <c r="WOR376" s="388"/>
      <c r="WOS376" s="376"/>
      <c r="WOT376" s="388"/>
      <c r="WOU376" s="388"/>
      <c r="WOV376" s="388"/>
      <c r="WOW376" s="388"/>
      <c r="WOX376" s="388"/>
      <c r="WOY376" s="376"/>
      <c r="WOZ376" s="388"/>
      <c r="WPA376" s="376"/>
      <c r="WPB376" s="376"/>
      <c r="WPC376" s="393"/>
      <c r="WPD376" s="385"/>
      <c r="WPE376" s="385"/>
      <c r="WPF376" s="386"/>
      <c r="WPG376" s="386"/>
      <c r="WPH376" s="386"/>
      <c r="WPI376" s="387"/>
      <c r="WPJ376" s="387"/>
      <c r="WPK376" s="387"/>
      <c r="WPL376" s="386"/>
      <c r="WPM376" s="386"/>
      <c r="WPN376" s="386"/>
      <c r="WPO376" s="386"/>
      <c r="WPP376" s="387"/>
      <c r="WPQ376" s="388"/>
      <c r="WPR376" s="388"/>
      <c r="WPS376" s="376"/>
      <c r="WPT376" s="388"/>
      <c r="WPU376" s="388"/>
      <c r="WPV376" s="388"/>
      <c r="WPW376" s="388"/>
      <c r="WPX376" s="388"/>
      <c r="WPY376" s="376"/>
      <c r="WPZ376" s="388"/>
      <c r="WQA376" s="388"/>
      <c r="WQB376" s="388"/>
      <c r="WQC376" s="388"/>
      <c r="WQD376" s="388"/>
      <c r="WQE376" s="376"/>
      <c r="WQF376" s="388"/>
      <c r="WQG376" s="376"/>
      <c r="WQH376" s="376"/>
      <c r="WQI376" s="393"/>
      <c r="WQJ376" s="385"/>
      <c r="WQK376" s="385"/>
      <c r="WQL376" s="386"/>
      <c r="WQM376" s="386"/>
      <c r="WQN376" s="386"/>
      <c r="WQO376" s="387"/>
      <c r="WQP376" s="387"/>
      <c r="WQQ376" s="387"/>
      <c r="WQR376" s="386"/>
      <c r="WQS376" s="386"/>
      <c r="WQT376" s="386"/>
      <c r="WQU376" s="386"/>
      <c r="WQV376" s="387"/>
      <c r="WQW376" s="388"/>
      <c r="WQX376" s="388"/>
      <c r="WQY376" s="376"/>
      <c r="WQZ376" s="388"/>
      <c r="WRA376" s="388"/>
      <c r="WRB376" s="388"/>
      <c r="WRC376" s="388"/>
      <c r="WRD376" s="388"/>
      <c r="WRE376" s="376"/>
      <c r="WRF376" s="388"/>
      <c r="WRG376" s="388"/>
      <c r="WRH376" s="388"/>
      <c r="WRI376" s="388"/>
      <c r="WRJ376" s="388"/>
      <c r="WRK376" s="376"/>
      <c r="WRL376" s="388"/>
      <c r="WRM376" s="376"/>
      <c r="WRN376" s="376"/>
      <c r="WRO376" s="393"/>
      <c r="WRP376" s="385"/>
      <c r="WRQ376" s="385"/>
      <c r="WRR376" s="386"/>
      <c r="WRS376" s="386"/>
      <c r="WRT376" s="386"/>
      <c r="WRU376" s="387"/>
      <c r="WRV376" s="387"/>
      <c r="WRW376" s="387"/>
      <c r="WRX376" s="386"/>
      <c r="WRY376" s="386"/>
      <c r="WRZ376" s="386"/>
      <c r="WSA376" s="386"/>
      <c r="WSB376" s="387"/>
      <c r="WSC376" s="388"/>
      <c r="WSD376" s="388"/>
      <c r="WSE376" s="376"/>
      <c r="WSF376" s="388"/>
      <c r="WSG376" s="388"/>
      <c r="WSH376" s="388"/>
      <c r="WSI376" s="388"/>
      <c r="WSJ376" s="388"/>
      <c r="WSK376" s="376"/>
      <c r="WSL376" s="388"/>
      <c r="WSM376" s="388"/>
      <c r="WSN376" s="388"/>
      <c r="WSO376" s="388"/>
      <c r="WSP376" s="388"/>
      <c r="WSQ376" s="376"/>
      <c r="WSR376" s="388"/>
      <c r="WSS376" s="376"/>
      <c r="WST376" s="376"/>
      <c r="WSU376" s="393"/>
      <c r="WSV376" s="385"/>
      <c r="WSW376" s="385"/>
      <c r="WSX376" s="386"/>
      <c r="WSY376" s="386"/>
      <c r="WSZ376" s="386"/>
      <c r="WTA376" s="387"/>
      <c r="WTB376" s="387"/>
      <c r="WTC376" s="387"/>
      <c r="WTD376" s="386"/>
      <c r="WTE376" s="386"/>
      <c r="WTF376" s="386"/>
      <c r="WTG376" s="386"/>
      <c r="WTH376" s="387"/>
      <c r="WTI376" s="388"/>
      <c r="WTJ376" s="388"/>
      <c r="WTK376" s="376"/>
      <c r="WTL376" s="388"/>
      <c r="WTM376" s="388"/>
      <c r="WTN376" s="388"/>
      <c r="WTO376" s="388"/>
      <c r="WTP376" s="388"/>
      <c r="WTQ376" s="376"/>
      <c r="WTR376" s="388"/>
      <c r="WTS376" s="388"/>
      <c r="WTT376" s="388"/>
      <c r="WTU376" s="388"/>
      <c r="WTV376" s="388"/>
      <c r="WTW376" s="376"/>
      <c r="WTX376" s="388"/>
      <c r="WTY376" s="376"/>
      <c r="WTZ376" s="376"/>
      <c r="WUA376" s="393"/>
      <c r="WUB376" s="385"/>
      <c r="WUC376" s="385"/>
      <c r="WUD376" s="386"/>
      <c r="WUE376" s="386"/>
      <c r="WUF376" s="386"/>
      <c r="WUG376" s="387"/>
      <c r="WUH376" s="387"/>
      <c r="WUI376" s="387"/>
      <c r="WUJ376" s="386"/>
      <c r="WUK376" s="386"/>
      <c r="WUL376" s="386"/>
      <c r="WUM376" s="386"/>
      <c r="WUN376" s="387"/>
      <c r="WUO376" s="388"/>
      <c r="WUP376" s="388"/>
      <c r="WUQ376" s="376"/>
      <c r="WUR376" s="388"/>
      <c r="WUS376" s="388"/>
      <c r="WUT376" s="388"/>
      <c r="WUU376" s="388"/>
      <c r="WUV376" s="388"/>
      <c r="WUW376" s="376"/>
      <c r="WUX376" s="388"/>
      <c r="WUY376" s="388"/>
      <c r="WUZ376" s="388"/>
      <c r="WVA376" s="388"/>
      <c r="WVB376" s="388"/>
      <c r="WVC376" s="376"/>
      <c r="WVD376" s="388"/>
      <c r="WVE376" s="376"/>
      <c r="WVF376" s="376"/>
      <c r="WVG376" s="393"/>
      <c r="WVH376" s="385"/>
      <c r="WVI376" s="385"/>
      <c r="WVJ376" s="386"/>
      <c r="WVK376" s="386"/>
      <c r="WVL376" s="386"/>
      <c r="WVM376" s="387"/>
      <c r="WVN376" s="387"/>
      <c r="WVO376" s="387"/>
      <c r="WVP376" s="386"/>
      <c r="WVQ376" s="386"/>
      <c r="WVR376" s="386"/>
      <c r="WVS376" s="386"/>
      <c r="WVT376" s="387"/>
      <c r="WVU376" s="388"/>
      <c r="WVV376" s="388"/>
      <c r="WVW376" s="376"/>
      <c r="WVX376" s="388"/>
      <c r="WVY376" s="388"/>
      <c r="WVZ376" s="388"/>
      <c r="WWA376" s="388"/>
      <c r="WWB376" s="388"/>
      <c r="WWC376" s="376"/>
      <c r="WWD376" s="388"/>
      <c r="WWE376" s="388"/>
      <c r="WWF376" s="388"/>
      <c r="WWG376" s="388"/>
      <c r="WWH376" s="388"/>
      <c r="WWI376" s="376"/>
      <c r="WWJ376" s="388"/>
      <c r="WWK376" s="376"/>
      <c r="WWL376" s="376"/>
      <c r="WWM376" s="393"/>
      <c r="WWN376" s="385"/>
      <c r="WWO376" s="385"/>
      <c r="WWP376" s="386"/>
      <c r="WWQ376" s="386"/>
      <c r="WWR376" s="386"/>
      <c r="WWS376" s="387"/>
      <c r="WWT376" s="387"/>
      <c r="WWU376" s="387"/>
      <c r="WWV376" s="386"/>
      <c r="WWW376" s="386"/>
      <c r="WWX376" s="386"/>
      <c r="WWY376" s="386"/>
      <c r="WWZ376" s="387"/>
      <c r="WXA376" s="388"/>
      <c r="WXB376" s="388"/>
      <c r="WXC376" s="376"/>
      <c r="WXD376" s="388"/>
      <c r="WXE376" s="388"/>
      <c r="WXF376" s="388"/>
      <c r="WXG376" s="388"/>
      <c r="WXH376" s="388"/>
      <c r="WXI376" s="376"/>
      <c r="WXJ376" s="388"/>
      <c r="WXK376" s="388"/>
      <c r="WXL376" s="388"/>
      <c r="WXM376" s="388"/>
      <c r="WXN376" s="388"/>
      <c r="WXO376" s="376"/>
      <c r="WXP376" s="388"/>
      <c r="WXQ376" s="376"/>
      <c r="WXR376" s="376"/>
      <c r="WXS376" s="393"/>
      <c r="WXT376" s="385"/>
      <c r="WXU376" s="385"/>
      <c r="WXV376" s="386"/>
      <c r="WXW376" s="386"/>
      <c r="WXX376" s="386"/>
      <c r="WXY376" s="387"/>
      <c r="WXZ376" s="387"/>
      <c r="WYA376" s="387"/>
      <c r="WYB376" s="386"/>
      <c r="WYC376" s="386"/>
      <c r="WYD376" s="386"/>
      <c r="WYE376" s="386"/>
      <c r="WYF376" s="387"/>
      <c r="WYG376" s="388"/>
      <c r="WYH376" s="388"/>
      <c r="WYI376" s="376"/>
      <c r="WYJ376" s="388"/>
      <c r="WYK376" s="388"/>
      <c r="WYL376" s="388"/>
      <c r="WYM376" s="388"/>
      <c r="WYN376" s="388"/>
      <c r="WYO376" s="376"/>
      <c r="WYP376" s="388"/>
      <c r="WYQ376" s="388"/>
      <c r="WYR376" s="388"/>
      <c r="WYS376" s="388"/>
      <c r="WYT376" s="388"/>
      <c r="WYU376" s="376"/>
      <c r="WYV376" s="388"/>
      <c r="WYW376" s="376"/>
      <c r="WYX376" s="376"/>
      <c r="WYY376" s="393"/>
      <c r="WYZ376" s="385"/>
      <c r="WZA376" s="385"/>
      <c r="WZB376" s="386"/>
      <c r="WZC376" s="386"/>
      <c r="WZD376" s="386"/>
      <c r="WZE376" s="387"/>
      <c r="WZF376" s="387"/>
      <c r="WZG376" s="387"/>
      <c r="WZH376" s="386"/>
      <c r="WZI376" s="386"/>
      <c r="WZJ376" s="386"/>
      <c r="WZK376" s="386"/>
      <c r="WZL376" s="387"/>
      <c r="WZM376" s="388"/>
      <c r="WZN376" s="388"/>
      <c r="WZO376" s="376"/>
      <c r="WZP376" s="388"/>
      <c r="WZQ376" s="388"/>
      <c r="WZR376" s="388"/>
      <c r="WZS376" s="388"/>
      <c r="WZT376" s="388"/>
      <c r="WZU376" s="376"/>
      <c r="WZV376" s="388"/>
      <c r="WZW376" s="388"/>
      <c r="WZX376" s="388"/>
      <c r="WZY376" s="388"/>
      <c r="WZZ376" s="388"/>
      <c r="XAA376" s="376"/>
      <c r="XAB376" s="388"/>
      <c r="XAC376" s="376"/>
      <c r="XAD376" s="376"/>
      <c r="XAE376" s="393"/>
      <c r="XAF376" s="385"/>
      <c r="XAG376" s="385"/>
      <c r="XAH376" s="386"/>
      <c r="XAI376" s="386"/>
      <c r="XAJ376" s="386"/>
      <c r="XAK376" s="387"/>
      <c r="XAL376" s="387"/>
      <c r="XAM376" s="387"/>
      <c r="XAN376" s="386"/>
      <c r="XAO376" s="386"/>
      <c r="XAP376" s="386"/>
      <c r="XAQ376" s="386"/>
      <c r="XAR376" s="387"/>
      <c r="XAS376" s="388"/>
      <c r="XAT376" s="388"/>
      <c r="XAU376" s="376"/>
      <c r="XAV376" s="388"/>
      <c r="XAW376" s="388"/>
      <c r="XAX376" s="388"/>
      <c r="XAY376" s="388"/>
      <c r="XAZ376" s="388"/>
      <c r="XBA376" s="376"/>
      <c r="XBB376" s="388"/>
      <c r="XBC376" s="388"/>
      <c r="XBD376" s="388"/>
      <c r="XBE376" s="388"/>
      <c r="XBF376" s="388"/>
      <c r="XBG376" s="376"/>
      <c r="XBH376" s="388"/>
      <c r="XBI376" s="376"/>
      <c r="XBJ376" s="376"/>
      <c r="XBK376" s="393"/>
      <c r="XBL376" s="385"/>
      <c r="XBM376" s="385"/>
      <c r="XBN376" s="386"/>
      <c r="XBO376" s="386"/>
      <c r="XBP376" s="386"/>
      <c r="XBQ376" s="387"/>
      <c r="XBR376" s="387"/>
      <c r="XBS376" s="387"/>
      <c r="XBT376" s="386"/>
      <c r="XBU376" s="386"/>
      <c r="XBV376" s="386"/>
      <c r="XBW376" s="386"/>
      <c r="XBX376" s="387"/>
      <c r="XBY376" s="388"/>
      <c r="XBZ376" s="388"/>
      <c r="XCA376" s="376"/>
      <c r="XCB376" s="388"/>
      <c r="XCC376" s="388"/>
      <c r="XCD376" s="388"/>
      <c r="XCE376" s="388"/>
      <c r="XCF376" s="388"/>
      <c r="XCG376" s="376"/>
      <c r="XCH376" s="388"/>
      <c r="XCI376" s="388"/>
      <c r="XCJ376" s="388"/>
      <c r="XCK376" s="388"/>
      <c r="XCL376" s="388"/>
      <c r="XCM376" s="376"/>
      <c r="XCN376" s="388"/>
      <c r="XCO376" s="376"/>
      <c r="XCP376" s="376"/>
      <c r="XCQ376" s="393"/>
      <c r="XCR376" s="385"/>
      <c r="XCS376" s="385"/>
      <c r="XCT376" s="386"/>
      <c r="XCU376" s="386"/>
      <c r="XCV376" s="386"/>
      <c r="XCW376" s="387"/>
      <c r="XCX376" s="387"/>
      <c r="XCY376" s="387"/>
      <c r="XCZ376" s="386"/>
      <c r="XDA376" s="386"/>
      <c r="XDB376" s="386"/>
      <c r="XDC376" s="386"/>
      <c r="XDD376" s="387"/>
      <c r="XDE376" s="388"/>
      <c r="XDF376" s="388"/>
      <c r="XDG376" s="376"/>
      <c r="XDH376" s="388"/>
      <c r="XDI376" s="388"/>
      <c r="XDJ376" s="388"/>
      <c r="XDK376" s="388"/>
      <c r="XDL376" s="388"/>
      <c r="XDM376" s="376"/>
      <c r="XDN376" s="388"/>
      <c r="XDO376" s="388"/>
      <c r="XDP376" s="388"/>
      <c r="XDQ376" s="388"/>
      <c r="XDR376" s="388"/>
      <c r="XDS376" s="376"/>
      <c r="XDT376" s="388"/>
      <c r="XDU376" s="376"/>
      <c r="XDV376" s="376"/>
      <c r="XDW376" s="393"/>
      <c r="XDX376" s="385"/>
      <c r="XDY376" s="385"/>
      <c r="XDZ376" s="386"/>
      <c r="XEA376" s="386"/>
      <c r="XEB376" s="386"/>
      <c r="XEC376" s="387"/>
      <c r="XED376" s="387"/>
      <c r="XEE376" s="387"/>
      <c r="XEF376" s="386"/>
      <c r="XEG376" s="386"/>
      <c r="XEH376" s="386"/>
      <c r="XEI376" s="386"/>
      <c r="XEJ376" s="387"/>
      <c r="XEK376" s="388"/>
      <c r="XEL376" s="388"/>
      <c r="XEM376" s="376"/>
      <c r="XEN376" s="388"/>
      <c r="XEO376" s="388"/>
      <c r="XEP376" s="388"/>
      <c r="XEQ376" s="388"/>
      <c r="XER376" s="388"/>
      <c r="XES376" s="376"/>
      <c r="XET376" s="388"/>
      <c r="XEU376" s="388"/>
      <c r="XEV376" s="388"/>
      <c r="XEW376" s="388"/>
      <c r="XEX376" s="388"/>
      <c r="XEY376" s="376"/>
      <c r="XEZ376" s="388"/>
      <c r="XFA376" s="376"/>
      <c r="XFB376" s="376"/>
      <c r="XFC376" s="393"/>
    </row>
    <row r="377" spans="1:16383" s="12" customFormat="1" ht="36" x14ac:dyDescent="0.55000000000000004">
      <c r="A377" s="88" t="s">
        <v>13</v>
      </c>
      <c r="B377" s="411" t="s">
        <v>11</v>
      </c>
      <c r="C377" s="80">
        <v>7</v>
      </c>
      <c r="D377" s="80">
        <f t="shared" si="78"/>
        <v>14.000000000000002</v>
      </c>
      <c r="E377" s="87" t="s">
        <v>100</v>
      </c>
      <c r="F377" s="82">
        <v>31</v>
      </c>
      <c r="G377" s="82">
        <f t="shared" si="79"/>
        <v>62</v>
      </c>
      <c r="H377" s="81" t="s">
        <v>102</v>
      </c>
      <c r="I377" s="87">
        <v>28</v>
      </c>
      <c r="J377" s="82">
        <f t="shared" si="80"/>
        <v>56.000000000000007</v>
      </c>
      <c r="K377" s="87" t="s">
        <v>102</v>
      </c>
      <c r="L377" s="80">
        <v>37</v>
      </c>
      <c r="M377" s="82">
        <f t="shared" si="81"/>
        <v>67.272727272727266</v>
      </c>
      <c r="N377" s="97" t="s">
        <v>102</v>
      </c>
      <c r="O377" s="97">
        <v>24</v>
      </c>
      <c r="P377" s="85">
        <f t="shared" si="82"/>
        <v>77.41935483870968</v>
      </c>
      <c r="Q377" s="97" t="s">
        <v>102</v>
      </c>
      <c r="R377" s="97">
        <v>21</v>
      </c>
      <c r="S377" s="97">
        <f t="shared" si="83"/>
        <v>84</v>
      </c>
      <c r="T377" s="97" t="s">
        <v>102</v>
      </c>
      <c r="U377" s="97">
        <v>10</v>
      </c>
      <c r="V377" s="97">
        <f>(U377/20)*100</f>
        <v>50</v>
      </c>
      <c r="W377" s="97" t="s">
        <v>102</v>
      </c>
      <c r="X377" s="97">
        <v>4</v>
      </c>
      <c r="Y377" s="85">
        <f>(X377/15)*100</f>
        <v>26.666666666666668</v>
      </c>
      <c r="Z377" s="97" t="s">
        <v>101</v>
      </c>
      <c r="AA377" s="97">
        <v>12</v>
      </c>
      <c r="AB377" s="85">
        <f t="shared" si="84"/>
        <v>80</v>
      </c>
      <c r="AC377" s="97" t="s">
        <v>102</v>
      </c>
      <c r="AD377" s="85">
        <f t="shared" si="85"/>
        <v>517.35874877810363</v>
      </c>
      <c r="AE377" s="84">
        <v>51</v>
      </c>
      <c r="AF377" s="328"/>
      <c r="AG377"/>
      <c r="AH377" s="419"/>
      <c r="AI377" s="386"/>
      <c r="AJ377" s="24"/>
      <c r="AK377" s="26"/>
      <c r="AL377" s="387"/>
      <c r="AM377" s="26"/>
      <c r="AN377" s="24"/>
      <c r="AO377" s="386"/>
      <c r="AP377" s="24"/>
      <c r="AQ377" s="24"/>
      <c r="AR377" s="387"/>
      <c r="AS377" s="20"/>
      <c r="AT377" s="21"/>
      <c r="AU377" s="376"/>
      <c r="AV377" s="21"/>
      <c r="AW377" s="21"/>
      <c r="AX377" s="388"/>
      <c r="AY377" s="21"/>
      <c r="AZ377" s="21"/>
      <c r="BA377" s="376"/>
      <c r="BB377" s="21"/>
      <c r="BC377" s="21"/>
      <c r="BD377" s="388"/>
      <c r="BE377" s="21"/>
      <c r="BF377" s="21"/>
      <c r="BG377" s="376"/>
      <c r="BH377" s="21"/>
      <c r="BI377" s="376"/>
      <c r="BJ377" s="376"/>
      <c r="BK377" s="393"/>
      <c r="BL377" s="11"/>
      <c r="BM377" s="385"/>
      <c r="BN377" s="24"/>
      <c r="BO377" s="386"/>
      <c r="BP377" s="24"/>
      <c r="BQ377" s="26"/>
      <c r="BR377" s="387"/>
      <c r="BS377" s="26"/>
      <c r="BT377" s="24"/>
      <c r="BU377" s="386"/>
      <c r="BV377" s="24"/>
      <c r="BW377" s="24"/>
      <c r="BX377" s="387"/>
      <c r="BY377" s="20"/>
      <c r="BZ377" s="21"/>
      <c r="CA377" s="376"/>
      <c r="CB377" s="21"/>
      <c r="CC377" s="21"/>
      <c r="CD377" s="388"/>
      <c r="CE377" s="21"/>
      <c r="CF377" s="21"/>
      <c r="CG377" s="376"/>
      <c r="CH377" s="21"/>
      <c r="CI377" s="21"/>
      <c r="CJ377" s="388"/>
      <c r="CK377" s="21"/>
      <c r="CL377" s="21"/>
      <c r="CM377" s="376"/>
      <c r="CN377" s="21"/>
      <c r="CO377" s="376"/>
      <c r="CP377" s="376"/>
      <c r="CQ377" s="393"/>
      <c r="CR377" s="11"/>
      <c r="CS377" s="385"/>
      <c r="CT377" s="24"/>
      <c r="CU377" s="386"/>
      <c r="CV377" s="24"/>
      <c r="CW377" s="26"/>
      <c r="CX377" s="387"/>
      <c r="CY377" s="26"/>
      <c r="CZ377" s="24"/>
      <c r="DA377" s="386"/>
      <c r="DB377" s="24"/>
      <c r="DC377" s="24"/>
      <c r="DD377" s="387"/>
      <c r="DE377" s="20"/>
      <c r="DF377" s="21"/>
      <c r="DG377" s="376"/>
      <c r="DH377" s="21"/>
      <c r="DI377" s="21"/>
      <c r="DJ377" s="388"/>
      <c r="DK377" s="21"/>
      <c r="DL377" s="21"/>
      <c r="DM377" s="376"/>
      <c r="DN377" s="21"/>
      <c r="DO377" s="21"/>
      <c r="DP377" s="388"/>
      <c r="DQ377" s="21"/>
      <c r="DR377" s="21"/>
      <c r="DS377" s="376"/>
      <c r="DT377" s="21"/>
      <c r="DU377" s="376"/>
      <c r="DV377" s="376"/>
      <c r="DW377" s="393"/>
      <c r="DX377" s="11"/>
      <c r="DY377" s="385"/>
      <c r="DZ377" s="24"/>
      <c r="EA377" s="386"/>
      <c r="EB377" s="24"/>
      <c r="EC377" s="26"/>
      <c r="ED377" s="387"/>
      <c r="EE377" s="26"/>
      <c r="EF377" s="24"/>
      <c r="EG377" s="386"/>
      <c r="EH377" s="24"/>
      <c r="EI377" s="24"/>
      <c r="EJ377" s="387"/>
      <c r="EK377" s="20"/>
      <c r="EL377" s="21"/>
      <c r="EM377" s="376"/>
      <c r="EN377" s="21"/>
      <c r="EO377" s="21"/>
      <c r="EP377" s="388"/>
      <c r="EQ377" s="21"/>
      <c r="ER377" s="21"/>
      <c r="ES377" s="376"/>
      <c r="ET377" s="21"/>
      <c r="EU377" s="21"/>
      <c r="EV377" s="388"/>
      <c r="EW377" s="21"/>
      <c r="EX377" s="21"/>
      <c r="EY377" s="376"/>
      <c r="EZ377" s="21"/>
      <c r="FA377" s="376"/>
      <c r="FB377" s="376"/>
      <c r="FC377" s="393"/>
      <c r="FD377" s="11"/>
      <c r="FE377" s="385"/>
      <c r="FF377" s="24"/>
      <c r="FG377" s="386"/>
      <c r="FH377" s="24"/>
      <c r="FI377" s="26"/>
      <c r="FJ377" s="387"/>
      <c r="FK377" s="26"/>
      <c r="FL377" s="24"/>
      <c r="FM377" s="386"/>
      <c r="FN377" s="24"/>
      <c r="FO377" s="24"/>
      <c r="FP377" s="387"/>
      <c r="FQ377" s="20"/>
      <c r="FR377" s="21"/>
      <c r="FS377" s="376"/>
      <c r="FT377" s="21"/>
      <c r="FU377" s="21"/>
      <c r="FV377" s="388"/>
      <c r="FW377" s="21"/>
      <c r="FX377" s="21"/>
      <c r="FY377" s="376"/>
      <c r="FZ377" s="21"/>
      <c r="GA377" s="21"/>
      <c r="GB377" s="388"/>
      <c r="GC377" s="21"/>
      <c r="GD377" s="21"/>
      <c r="GE377" s="376"/>
      <c r="GF377" s="21"/>
      <c r="GG377" s="376"/>
      <c r="GH377" s="376"/>
      <c r="GI377" s="393"/>
      <c r="GJ377" s="11"/>
      <c r="GK377" s="385"/>
      <c r="GL377" s="24"/>
      <c r="GM377" s="386"/>
      <c r="GN377" s="24"/>
      <c r="GO377" s="26"/>
      <c r="GP377" s="387"/>
      <c r="GQ377" s="26"/>
      <c r="GR377" s="24"/>
      <c r="GS377" s="386"/>
      <c r="GT377" s="24"/>
      <c r="GU377" s="24"/>
      <c r="GV377" s="387"/>
      <c r="GW377" s="20"/>
      <c r="GX377" s="21"/>
      <c r="GY377" s="376"/>
      <c r="GZ377" s="21"/>
      <c r="HA377" s="21"/>
      <c r="HB377" s="388"/>
      <c r="HC377" s="21"/>
      <c r="HD377" s="21"/>
      <c r="HE377" s="376"/>
      <c r="HF377" s="21"/>
      <c r="HG377" s="21"/>
      <c r="HH377" s="388"/>
      <c r="HI377" s="21"/>
      <c r="HJ377" s="21"/>
      <c r="HK377" s="376"/>
      <c r="HL377" s="21"/>
      <c r="HM377" s="376"/>
      <c r="HN377" s="376"/>
      <c r="HO377" s="393"/>
      <c r="HP377" s="11"/>
      <c r="HQ377" s="385"/>
      <c r="HR377" s="24"/>
      <c r="HS377" s="386"/>
      <c r="HT377" s="24"/>
      <c r="HU377" s="26"/>
      <c r="HV377" s="387"/>
      <c r="HW377" s="26"/>
      <c r="HX377" s="24"/>
      <c r="HY377" s="386"/>
      <c r="HZ377" s="24"/>
      <c r="IA377" s="24"/>
      <c r="IB377" s="387"/>
      <c r="IC377" s="20"/>
      <c r="ID377" s="21"/>
      <c r="IE377" s="376"/>
      <c r="IF377" s="21"/>
      <c r="IG377" s="21"/>
      <c r="IH377" s="388"/>
      <c r="II377" s="21"/>
      <c r="IJ377" s="21"/>
      <c r="IK377" s="376"/>
      <c r="IL377" s="21"/>
      <c r="IM377" s="21"/>
      <c r="IN377" s="388"/>
      <c r="IO377" s="21"/>
      <c r="IP377" s="21"/>
      <c r="IQ377" s="376"/>
      <c r="IR377" s="21"/>
      <c r="IS377" s="376"/>
      <c r="IT377" s="376"/>
      <c r="IU377" s="393"/>
      <c r="IV377" s="11"/>
      <c r="IW377" s="385"/>
      <c r="IX377" s="24"/>
      <c r="IY377" s="386"/>
      <c r="IZ377" s="24"/>
      <c r="JA377" s="26"/>
      <c r="JB377" s="387"/>
      <c r="JC377" s="26"/>
      <c r="JD377" s="24"/>
      <c r="JE377" s="386"/>
      <c r="JF377" s="24"/>
      <c r="JG377" s="24"/>
      <c r="JH377" s="387"/>
      <c r="JI377" s="20"/>
      <c r="JJ377" s="21"/>
      <c r="JK377" s="376"/>
      <c r="JL377" s="21"/>
      <c r="JM377" s="21"/>
      <c r="JN377" s="388"/>
      <c r="JO377" s="21"/>
      <c r="JP377" s="21"/>
      <c r="JQ377" s="376"/>
      <c r="JR377" s="21"/>
      <c r="JS377" s="21"/>
      <c r="JT377" s="388"/>
      <c r="JU377" s="21"/>
      <c r="JV377" s="21"/>
      <c r="JW377" s="376"/>
      <c r="JX377" s="21"/>
      <c r="JY377" s="376"/>
      <c r="JZ377" s="376"/>
      <c r="KA377" s="393"/>
      <c r="KB377" s="11"/>
      <c r="KC377" s="385"/>
      <c r="KD377" s="24"/>
      <c r="KE377" s="386"/>
      <c r="KF377" s="24"/>
      <c r="KG377" s="26"/>
      <c r="KH377" s="387"/>
      <c r="KI377" s="26"/>
      <c r="KJ377" s="24"/>
      <c r="KK377" s="386"/>
      <c r="KL377" s="24"/>
      <c r="KM377" s="24"/>
      <c r="KN377" s="387"/>
      <c r="KO377" s="20"/>
      <c r="KP377" s="21"/>
      <c r="KQ377" s="376"/>
      <c r="KR377" s="21"/>
      <c r="KS377" s="21"/>
      <c r="KT377" s="388"/>
      <c r="KU377" s="21"/>
      <c r="KV377" s="21"/>
      <c r="KW377" s="376"/>
      <c r="KX377" s="21"/>
      <c r="KY377" s="21"/>
      <c r="KZ377" s="388"/>
      <c r="LA377" s="21"/>
      <c r="LB377" s="21"/>
      <c r="LC377" s="376"/>
      <c r="LD377" s="21"/>
      <c r="LE377" s="376"/>
      <c r="LF377" s="376"/>
      <c r="LG377" s="393"/>
      <c r="LH377" s="11"/>
      <c r="LI377" s="385"/>
      <c r="LJ377" s="24"/>
      <c r="LK377" s="386"/>
      <c r="LL377" s="24"/>
      <c r="LM377" s="26"/>
      <c r="LN377" s="387"/>
      <c r="LO377" s="26"/>
      <c r="LP377" s="24"/>
      <c r="LQ377" s="386"/>
      <c r="LR377" s="24"/>
      <c r="LS377" s="24"/>
      <c r="LT377" s="387"/>
      <c r="LU377" s="20"/>
      <c r="LV377" s="21"/>
      <c r="LW377" s="376"/>
      <c r="LX377" s="21"/>
      <c r="LY377" s="21"/>
      <c r="LZ377" s="388"/>
      <c r="MA377" s="21"/>
      <c r="MB377" s="21"/>
      <c r="MC377" s="376"/>
      <c r="MD377" s="21"/>
      <c r="ME377" s="21"/>
      <c r="MF377" s="388"/>
      <c r="MG377" s="21"/>
      <c r="MH377" s="21"/>
      <c r="MI377" s="376"/>
      <c r="MJ377" s="21"/>
      <c r="MK377" s="376"/>
      <c r="ML377" s="376"/>
      <c r="MM377" s="393"/>
      <c r="MN377" s="11"/>
      <c r="MO377" s="385"/>
      <c r="MP377" s="24"/>
      <c r="MQ377" s="386"/>
      <c r="MR377" s="24"/>
      <c r="MS377" s="26"/>
      <c r="MT377" s="387"/>
      <c r="MU377" s="26"/>
      <c r="MV377" s="24"/>
      <c r="MW377" s="386"/>
      <c r="MX377" s="24"/>
      <c r="MY377" s="24"/>
      <c r="MZ377" s="387"/>
      <c r="NA377" s="20"/>
      <c r="NB377" s="21"/>
      <c r="NC377" s="376"/>
      <c r="ND377" s="21"/>
      <c r="NE377" s="21"/>
      <c r="NF377" s="388"/>
      <c r="NG377" s="21"/>
      <c r="NH377" s="21"/>
      <c r="NI377" s="376"/>
      <c r="NJ377" s="21"/>
      <c r="NK377" s="21"/>
      <c r="NL377" s="388"/>
      <c r="NM377" s="21"/>
      <c r="NN377" s="21"/>
      <c r="NO377" s="376"/>
      <c r="NP377" s="21"/>
      <c r="NQ377" s="376"/>
      <c r="NR377" s="376"/>
      <c r="NS377" s="393"/>
      <c r="NT377" s="11"/>
      <c r="NU377" s="385"/>
      <c r="NV377" s="24"/>
      <c r="NW377" s="386"/>
      <c r="NX377" s="24"/>
      <c r="NY377" s="26"/>
      <c r="NZ377" s="387"/>
      <c r="OA377" s="26"/>
      <c r="OB377" s="24"/>
      <c r="OC377" s="386"/>
      <c r="OD377" s="24"/>
      <c r="OE377" s="24"/>
      <c r="OF377" s="387"/>
      <c r="OG377" s="20"/>
      <c r="OH377" s="21"/>
      <c r="OI377" s="376"/>
      <c r="OJ377" s="21"/>
      <c r="OK377" s="21"/>
      <c r="OL377" s="388"/>
      <c r="OM377" s="21"/>
      <c r="ON377" s="21"/>
      <c r="OO377" s="376"/>
      <c r="OP377" s="21"/>
      <c r="OQ377" s="21"/>
      <c r="OR377" s="388"/>
      <c r="OS377" s="21"/>
      <c r="OT377" s="21"/>
      <c r="OU377" s="376"/>
      <c r="OV377" s="21"/>
      <c r="OW377" s="376"/>
      <c r="OX377" s="376"/>
      <c r="OY377" s="393"/>
      <c r="OZ377" s="11"/>
      <c r="PA377" s="385"/>
      <c r="PB377" s="24"/>
      <c r="PC377" s="386"/>
      <c r="PD377" s="24"/>
      <c r="PE377" s="26"/>
      <c r="PF377" s="387"/>
      <c r="PG377" s="26"/>
      <c r="PH377" s="24"/>
      <c r="PI377" s="386"/>
      <c r="PJ377" s="24"/>
      <c r="PK377" s="24"/>
      <c r="PL377" s="387"/>
      <c r="PM377" s="20"/>
      <c r="PN377" s="21"/>
      <c r="PO377" s="376"/>
      <c r="PP377" s="21"/>
      <c r="PQ377" s="21"/>
      <c r="PR377" s="388"/>
      <c r="PS377" s="21"/>
      <c r="PT377" s="21"/>
      <c r="PU377" s="376"/>
      <c r="PV377" s="21"/>
      <c r="PW377" s="21"/>
      <c r="PX377" s="388"/>
      <c r="PY377" s="21"/>
      <c r="PZ377" s="21"/>
      <c r="QA377" s="376"/>
      <c r="QB377" s="21"/>
      <c r="QC377" s="376"/>
      <c r="QD377" s="376"/>
      <c r="QE377" s="393"/>
      <c r="QF377" s="11"/>
      <c r="QG377" s="385"/>
      <c r="QH377" s="24"/>
      <c r="QI377" s="386"/>
      <c r="QJ377" s="24"/>
      <c r="QK377" s="26"/>
      <c r="QL377" s="387"/>
      <c r="QM377" s="26"/>
      <c r="QN377" s="24"/>
      <c r="QO377" s="386"/>
      <c r="QP377" s="24"/>
      <c r="QQ377" s="24"/>
      <c r="QR377" s="387"/>
      <c r="QS377" s="20"/>
      <c r="QT377" s="21"/>
      <c r="QU377" s="376"/>
      <c r="QV377" s="21"/>
      <c r="QW377" s="21"/>
      <c r="QX377" s="388"/>
      <c r="QY377" s="21"/>
      <c r="QZ377" s="21"/>
      <c r="RA377" s="376"/>
      <c r="RB377" s="21"/>
      <c r="RC377" s="21"/>
      <c r="RD377" s="388"/>
      <c r="RE377" s="21"/>
      <c r="RF377" s="21"/>
      <c r="RG377" s="376"/>
      <c r="RH377" s="21"/>
      <c r="RI377" s="376"/>
      <c r="RJ377" s="376"/>
      <c r="RK377" s="393"/>
      <c r="RL377" s="11"/>
      <c r="RM377" s="385"/>
      <c r="RN377" s="24"/>
      <c r="RO377" s="386"/>
      <c r="RP377" s="24"/>
      <c r="RQ377" s="26"/>
      <c r="RR377" s="387"/>
      <c r="RS377" s="26"/>
      <c r="RT377" s="24"/>
      <c r="RU377" s="386"/>
      <c r="RV377" s="24"/>
      <c r="RW377" s="24"/>
      <c r="RX377" s="387"/>
      <c r="RY377" s="20"/>
      <c r="RZ377" s="21"/>
      <c r="SA377" s="376"/>
      <c r="SB377" s="21"/>
      <c r="SC377" s="21"/>
      <c r="SD377" s="388"/>
      <c r="SE377" s="21"/>
      <c r="SF377" s="21"/>
      <c r="SG377" s="376"/>
      <c r="SH377" s="21"/>
      <c r="SI377" s="21"/>
      <c r="SJ377" s="388"/>
      <c r="SK377" s="21"/>
      <c r="SL377" s="21"/>
      <c r="SM377" s="376"/>
      <c r="SN377" s="21"/>
      <c r="SO377" s="376"/>
      <c r="SP377" s="376"/>
      <c r="SQ377" s="393"/>
      <c r="SR377" s="11"/>
      <c r="SS377" s="385"/>
      <c r="ST377" s="24"/>
      <c r="SU377" s="386"/>
      <c r="SV377" s="24"/>
      <c r="SW377" s="26"/>
      <c r="SX377" s="387"/>
      <c r="SY377" s="26"/>
      <c r="SZ377" s="24"/>
      <c r="TA377" s="386"/>
      <c r="TB377" s="24"/>
      <c r="TC377" s="24"/>
      <c r="TD377" s="387"/>
      <c r="TE377" s="20"/>
      <c r="TF377" s="21"/>
      <c r="TG377" s="376"/>
      <c r="TH377" s="21"/>
      <c r="TI377" s="21"/>
      <c r="TJ377" s="388"/>
      <c r="TK377" s="21"/>
      <c r="TL377" s="21"/>
      <c r="TM377" s="376"/>
      <c r="TN377" s="21"/>
      <c r="TO377" s="21"/>
      <c r="TP377" s="388"/>
      <c r="TQ377" s="21"/>
      <c r="TR377" s="21"/>
      <c r="TS377" s="376"/>
      <c r="TT377" s="21"/>
      <c r="TU377" s="376"/>
      <c r="TV377" s="376"/>
      <c r="TW377" s="393"/>
      <c r="TX377" s="11"/>
      <c r="TY377" s="385"/>
      <c r="TZ377" s="24"/>
      <c r="UA377" s="386"/>
      <c r="UB377" s="24"/>
      <c r="UC377" s="26"/>
      <c r="UD377" s="387"/>
      <c r="UE377" s="26"/>
      <c r="UF377" s="24"/>
      <c r="UG377" s="386"/>
      <c r="UH377" s="24"/>
      <c r="UI377" s="24"/>
      <c r="UJ377" s="387"/>
      <c r="UK377" s="20"/>
      <c r="UL377" s="21"/>
      <c r="UM377" s="376"/>
      <c r="UN377" s="21"/>
      <c r="UO377" s="21"/>
      <c r="UP377" s="388"/>
      <c r="UQ377" s="21"/>
      <c r="UR377" s="21"/>
      <c r="US377" s="376"/>
      <c r="UT377" s="21"/>
      <c r="UU377" s="21"/>
      <c r="UV377" s="388"/>
      <c r="UW377" s="21"/>
      <c r="UX377" s="21"/>
      <c r="UY377" s="376"/>
      <c r="UZ377" s="21"/>
      <c r="VA377" s="376"/>
      <c r="VB377" s="376"/>
      <c r="VC377" s="393"/>
      <c r="VD377" s="11"/>
      <c r="VE377" s="385"/>
      <c r="VF377" s="24"/>
      <c r="VG377" s="386"/>
      <c r="VH377" s="24"/>
      <c r="VI377" s="26"/>
      <c r="VJ377" s="387"/>
      <c r="VK377" s="26"/>
      <c r="VL377" s="24"/>
      <c r="VM377" s="386"/>
      <c r="VN377" s="24"/>
      <c r="VO377" s="24"/>
      <c r="VP377" s="387"/>
      <c r="VQ377" s="20"/>
      <c r="VR377" s="21"/>
      <c r="VS377" s="376"/>
      <c r="VT377" s="21"/>
      <c r="VU377" s="21"/>
      <c r="VV377" s="388"/>
      <c r="VW377" s="21"/>
      <c r="VX377" s="21"/>
      <c r="VY377" s="376"/>
      <c r="VZ377" s="21"/>
      <c r="WA377" s="21"/>
      <c r="WB377" s="388"/>
      <c r="WC377" s="21"/>
      <c r="WD377" s="21"/>
      <c r="WE377" s="376"/>
      <c r="WF377" s="21"/>
      <c r="WG377" s="376"/>
      <c r="WH377" s="376"/>
      <c r="WI377" s="393"/>
      <c r="WJ377" s="11"/>
      <c r="WK377" s="385"/>
      <c r="WL377" s="24"/>
      <c r="WM377" s="386"/>
      <c r="WN377" s="24"/>
      <c r="WO377" s="26"/>
      <c r="WP377" s="387"/>
      <c r="WQ377" s="26"/>
      <c r="WR377" s="24"/>
      <c r="WS377" s="386"/>
      <c r="WT377" s="24"/>
      <c r="WU377" s="24"/>
      <c r="WV377" s="387"/>
      <c r="WW377" s="20"/>
      <c r="WX377" s="21"/>
      <c r="WY377" s="376"/>
      <c r="WZ377" s="21"/>
      <c r="XA377" s="21"/>
      <c r="XB377" s="388"/>
      <c r="XC377" s="21"/>
      <c r="XD377" s="21"/>
      <c r="XE377" s="376"/>
      <c r="XF377" s="21"/>
      <c r="XG377" s="21"/>
      <c r="XH377" s="388"/>
      <c r="XI377" s="21"/>
      <c r="XJ377" s="21"/>
      <c r="XK377" s="376"/>
      <c r="XL377" s="21"/>
      <c r="XM377" s="376"/>
      <c r="XN377" s="376"/>
      <c r="XO377" s="393"/>
      <c r="XP377" s="11"/>
      <c r="XQ377" s="385"/>
      <c r="XR377" s="24"/>
      <c r="XS377" s="386"/>
      <c r="XT377" s="24"/>
      <c r="XU377" s="26"/>
      <c r="XV377" s="387"/>
      <c r="XW377" s="26"/>
      <c r="XX377" s="24"/>
      <c r="XY377" s="386"/>
      <c r="XZ377" s="24"/>
      <c r="YA377" s="24"/>
      <c r="YB377" s="387"/>
      <c r="YC377" s="20"/>
      <c r="YD377" s="21"/>
      <c r="YE377" s="376"/>
      <c r="YF377" s="21"/>
      <c r="YG377" s="21"/>
      <c r="YH377" s="388"/>
      <c r="YI377" s="21"/>
      <c r="YJ377" s="21"/>
      <c r="YK377" s="376"/>
      <c r="YL377" s="21"/>
      <c r="YM377" s="21"/>
      <c r="YN377" s="388"/>
      <c r="YO377" s="21"/>
      <c r="YP377" s="21"/>
      <c r="YQ377" s="376"/>
      <c r="YR377" s="21"/>
      <c r="YS377" s="376"/>
      <c r="YT377" s="376"/>
      <c r="YU377" s="393"/>
      <c r="YV377" s="11"/>
      <c r="YW377" s="385"/>
      <c r="YX377" s="24"/>
      <c r="YY377" s="386"/>
      <c r="YZ377" s="24"/>
      <c r="ZA377" s="26"/>
      <c r="ZB377" s="387"/>
      <c r="ZC377" s="26"/>
      <c r="ZD377" s="24"/>
      <c r="ZE377" s="386"/>
      <c r="ZF377" s="24"/>
      <c r="ZG377" s="24"/>
      <c r="ZH377" s="387"/>
      <c r="ZI377" s="20"/>
      <c r="ZJ377" s="21"/>
      <c r="ZK377" s="376"/>
      <c r="ZL377" s="21"/>
      <c r="ZM377" s="21"/>
      <c r="ZN377" s="388"/>
      <c r="ZO377" s="21"/>
      <c r="ZP377" s="21"/>
      <c r="ZQ377" s="376"/>
      <c r="ZR377" s="21"/>
      <c r="ZS377" s="21"/>
      <c r="ZT377" s="388"/>
      <c r="ZU377" s="21"/>
      <c r="ZV377" s="21"/>
      <c r="ZW377" s="376"/>
      <c r="ZX377" s="21"/>
      <c r="ZY377" s="376"/>
      <c r="ZZ377" s="376"/>
      <c r="AAA377" s="393"/>
      <c r="AAB377" s="11"/>
      <c r="AAC377" s="385"/>
      <c r="AAD377" s="24"/>
      <c r="AAE377" s="386"/>
      <c r="AAF377" s="24"/>
      <c r="AAG377" s="26"/>
      <c r="AAH377" s="387"/>
      <c r="AAI377" s="26"/>
      <c r="AAJ377" s="24"/>
      <c r="AAK377" s="386"/>
      <c r="AAL377" s="24"/>
      <c r="AAM377" s="24"/>
      <c r="AAN377" s="387"/>
      <c r="AAO377" s="20"/>
      <c r="AAP377" s="21"/>
      <c r="AAQ377" s="376"/>
      <c r="AAR377" s="21"/>
      <c r="AAS377" s="21"/>
      <c r="AAT377" s="388"/>
      <c r="AAU377" s="21"/>
      <c r="AAV377" s="21"/>
      <c r="AAW377" s="376"/>
      <c r="AAX377" s="21"/>
      <c r="AAY377" s="21"/>
      <c r="AAZ377" s="388"/>
      <c r="ABA377" s="21"/>
      <c r="ABB377" s="21"/>
      <c r="ABC377" s="376"/>
      <c r="ABD377" s="21"/>
      <c r="ABE377" s="376"/>
      <c r="ABF377" s="376"/>
      <c r="ABG377" s="393"/>
      <c r="ABH377" s="11"/>
      <c r="ABI377" s="385"/>
      <c r="ABJ377" s="24"/>
      <c r="ABK377" s="386"/>
      <c r="ABL377" s="24"/>
      <c r="ABM377" s="26"/>
      <c r="ABN377" s="387"/>
      <c r="ABO377" s="26"/>
      <c r="ABP377" s="24"/>
      <c r="ABQ377" s="386"/>
      <c r="ABR377" s="24"/>
      <c r="ABS377" s="24"/>
      <c r="ABT377" s="387"/>
      <c r="ABU377" s="20"/>
      <c r="ABV377" s="21"/>
      <c r="ABW377" s="376"/>
      <c r="ABX377" s="21"/>
      <c r="ABY377" s="21"/>
      <c r="ABZ377" s="388"/>
      <c r="ACA377" s="21"/>
      <c r="ACB377" s="21"/>
      <c r="ACC377" s="376"/>
      <c r="ACD377" s="21"/>
      <c r="ACE377" s="21"/>
      <c r="ACF377" s="388"/>
      <c r="ACG377" s="21"/>
      <c r="ACH377" s="21"/>
      <c r="ACI377" s="376"/>
      <c r="ACJ377" s="21"/>
      <c r="ACK377" s="376"/>
      <c r="ACL377" s="376"/>
      <c r="ACM377" s="393"/>
      <c r="ACN377" s="11"/>
      <c r="ACO377" s="385"/>
      <c r="ACP377" s="24"/>
      <c r="ACQ377" s="386"/>
      <c r="ACR377" s="24"/>
      <c r="ACS377" s="26"/>
      <c r="ACT377" s="387"/>
      <c r="ACU377" s="26"/>
      <c r="ACV377" s="24"/>
      <c r="ACW377" s="386"/>
      <c r="ACX377" s="24"/>
      <c r="ACY377" s="24"/>
      <c r="ACZ377" s="387"/>
      <c r="ADA377" s="20"/>
      <c r="ADB377" s="21"/>
      <c r="ADC377" s="376"/>
      <c r="ADD377" s="21"/>
      <c r="ADE377" s="21"/>
      <c r="ADF377" s="388"/>
      <c r="ADG377" s="21"/>
      <c r="ADH377" s="21"/>
      <c r="ADI377" s="376"/>
      <c r="ADJ377" s="21"/>
      <c r="ADK377" s="21"/>
      <c r="ADL377" s="388"/>
      <c r="ADM377" s="21"/>
      <c r="ADN377" s="21"/>
      <c r="ADO377" s="376"/>
      <c r="ADP377" s="21"/>
      <c r="ADQ377" s="376"/>
      <c r="ADR377" s="376"/>
      <c r="ADS377" s="393"/>
      <c r="ADT377" s="11"/>
      <c r="ADU377" s="385"/>
      <c r="ADV377" s="24"/>
      <c r="ADW377" s="386"/>
      <c r="ADX377" s="24"/>
      <c r="ADY377" s="26"/>
      <c r="ADZ377" s="387"/>
      <c r="AEA377" s="26"/>
      <c r="AEB377" s="24"/>
      <c r="AEC377" s="386"/>
      <c r="AED377" s="24"/>
      <c r="AEE377" s="24"/>
      <c r="AEF377" s="387"/>
      <c r="AEG377" s="20"/>
      <c r="AEH377" s="21"/>
      <c r="AEI377" s="376"/>
      <c r="AEJ377" s="21"/>
      <c r="AEK377" s="21"/>
      <c r="AEL377" s="388"/>
      <c r="AEM377" s="21"/>
      <c r="AEN377" s="21"/>
      <c r="AEO377" s="376"/>
      <c r="AEP377" s="21"/>
      <c r="AEQ377" s="21"/>
      <c r="AER377" s="388"/>
      <c r="AES377" s="21"/>
      <c r="AET377" s="21"/>
      <c r="AEU377" s="376"/>
      <c r="AEV377" s="21"/>
      <c r="AEW377" s="376"/>
      <c r="AEX377" s="376"/>
      <c r="AEY377" s="393"/>
      <c r="AEZ377" s="11"/>
      <c r="AFA377" s="385"/>
      <c r="AFB377" s="24"/>
      <c r="AFC377" s="386"/>
      <c r="AFD377" s="24"/>
      <c r="AFE377" s="26"/>
      <c r="AFF377" s="387"/>
      <c r="AFG377" s="26"/>
      <c r="AFH377" s="24"/>
      <c r="AFI377" s="386"/>
      <c r="AFJ377" s="24"/>
      <c r="AFK377" s="24"/>
      <c r="AFL377" s="387"/>
      <c r="AFM377" s="20"/>
      <c r="AFN377" s="21"/>
      <c r="AFO377" s="376"/>
      <c r="AFP377" s="21"/>
      <c r="AFQ377" s="21"/>
      <c r="AFR377" s="388"/>
      <c r="AFS377" s="21"/>
      <c r="AFT377" s="21"/>
      <c r="AFU377" s="376"/>
      <c r="AFV377" s="21"/>
      <c r="AFW377" s="21"/>
      <c r="AFX377" s="388"/>
      <c r="AFY377" s="21"/>
      <c r="AFZ377" s="21"/>
      <c r="AGA377" s="376"/>
      <c r="AGB377" s="21"/>
      <c r="AGC377" s="376"/>
      <c r="AGD377" s="376"/>
      <c r="AGE377" s="393"/>
      <c r="AGF377" s="11"/>
      <c r="AGG377" s="385"/>
      <c r="AGH377" s="24"/>
      <c r="AGI377" s="386"/>
      <c r="AGJ377" s="24"/>
      <c r="AGK377" s="26"/>
      <c r="AGL377" s="387"/>
      <c r="AGM377" s="26"/>
      <c r="AGN377" s="24"/>
      <c r="AGO377" s="386"/>
      <c r="AGP377" s="24"/>
      <c r="AGQ377" s="24"/>
      <c r="AGR377" s="387"/>
      <c r="AGS377" s="20"/>
      <c r="AGT377" s="21"/>
      <c r="AGU377" s="376"/>
      <c r="AGV377" s="21"/>
      <c r="AGW377" s="21"/>
      <c r="AGX377" s="388"/>
      <c r="AGY377" s="21"/>
      <c r="AGZ377" s="21"/>
      <c r="AHA377" s="376"/>
      <c r="AHB377" s="21"/>
      <c r="AHC377" s="21"/>
      <c r="AHD377" s="388"/>
      <c r="AHE377" s="21"/>
      <c r="AHF377" s="21"/>
      <c r="AHG377" s="376"/>
      <c r="AHH377" s="21"/>
      <c r="AHI377" s="376"/>
      <c r="AHJ377" s="376"/>
      <c r="AHK377" s="393"/>
      <c r="AHL377" s="11"/>
      <c r="AHM377" s="385"/>
      <c r="AHN377" s="24"/>
      <c r="AHO377" s="386"/>
      <c r="AHP377" s="24"/>
      <c r="AHQ377" s="26"/>
      <c r="AHR377" s="387"/>
      <c r="AHS377" s="26"/>
      <c r="AHT377" s="24"/>
      <c r="AHU377" s="386"/>
      <c r="AHV377" s="24"/>
      <c r="AHW377" s="24"/>
      <c r="AHX377" s="387"/>
      <c r="AHY377" s="20"/>
      <c r="AHZ377" s="21"/>
      <c r="AIA377" s="376"/>
      <c r="AIB377" s="21"/>
      <c r="AIC377" s="21"/>
      <c r="AID377" s="388"/>
      <c r="AIE377" s="21"/>
      <c r="AIF377" s="21"/>
      <c r="AIG377" s="376"/>
      <c r="AIH377" s="21"/>
      <c r="AII377" s="21"/>
      <c r="AIJ377" s="388"/>
      <c r="AIK377" s="21"/>
      <c r="AIL377" s="21"/>
      <c r="AIM377" s="376"/>
      <c r="AIN377" s="21"/>
      <c r="AIO377" s="376"/>
      <c r="AIP377" s="376"/>
      <c r="AIQ377" s="393"/>
      <c r="AIR377" s="11"/>
      <c r="AIS377" s="385"/>
      <c r="AIT377" s="24"/>
      <c r="AIU377" s="386"/>
      <c r="AIV377" s="24"/>
      <c r="AIW377" s="26"/>
      <c r="AIX377" s="387"/>
      <c r="AIY377" s="26"/>
      <c r="AIZ377" s="24"/>
      <c r="AJA377" s="386"/>
      <c r="AJB377" s="24"/>
      <c r="AJC377" s="24"/>
      <c r="AJD377" s="387"/>
      <c r="AJE377" s="20"/>
      <c r="AJF377" s="21"/>
      <c r="AJG377" s="376"/>
      <c r="AJH377" s="21"/>
      <c r="AJI377" s="21"/>
      <c r="AJJ377" s="388"/>
      <c r="AJK377" s="21"/>
      <c r="AJL377" s="21"/>
      <c r="AJM377" s="376"/>
      <c r="AJN377" s="21"/>
      <c r="AJO377" s="21"/>
      <c r="AJP377" s="388"/>
      <c r="AJQ377" s="21"/>
      <c r="AJR377" s="21"/>
      <c r="AJS377" s="376"/>
      <c r="AJT377" s="21"/>
      <c r="AJU377" s="376"/>
      <c r="AJV377" s="376"/>
      <c r="AJW377" s="393"/>
      <c r="AJX377" s="11"/>
      <c r="AJY377" s="385"/>
      <c r="AJZ377" s="24"/>
      <c r="AKA377" s="386"/>
      <c r="AKB377" s="24"/>
      <c r="AKC377" s="26"/>
      <c r="AKD377" s="387"/>
      <c r="AKE377" s="26"/>
      <c r="AKF377" s="24"/>
      <c r="AKG377" s="386"/>
      <c r="AKH377" s="24"/>
      <c r="AKI377" s="24"/>
      <c r="AKJ377" s="387"/>
      <c r="AKK377" s="20"/>
      <c r="AKL377" s="21"/>
      <c r="AKM377" s="376"/>
      <c r="AKN377" s="21"/>
      <c r="AKO377" s="21"/>
      <c r="AKP377" s="388"/>
      <c r="AKQ377" s="21"/>
      <c r="AKR377" s="21"/>
      <c r="AKS377" s="376"/>
      <c r="AKT377" s="21"/>
      <c r="AKU377" s="21"/>
      <c r="AKV377" s="388"/>
      <c r="AKW377" s="21"/>
      <c r="AKX377" s="21"/>
      <c r="AKY377" s="376"/>
      <c r="AKZ377" s="21"/>
      <c r="ALA377" s="376"/>
      <c r="ALB377" s="376"/>
      <c r="ALC377" s="393"/>
      <c r="ALD377" s="11"/>
      <c r="ALE377" s="385"/>
      <c r="ALF377" s="24"/>
      <c r="ALG377" s="386"/>
      <c r="ALH377" s="24"/>
      <c r="ALI377" s="26"/>
      <c r="ALJ377" s="387"/>
      <c r="ALK377" s="26"/>
      <c r="ALL377" s="24"/>
      <c r="ALM377" s="386"/>
      <c r="ALN377" s="24"/>
      <c r="ALO377" s="24"/>
      <c r="ALP377" s="387"/>
      <c r="ALQ377" s="20"/>
      <c r="ALR377" s="21"/>
      <c r="ALS377" s="376"/>
      <c r="ALT377" s="21"/>
      <c r="ALU377" s="21"/>
      <c r="ALV377" s="388"/>
      <c r="ALW377" s="21"/>
      <c r="ALX377" s="21"/>
      <c r="ALY377" s="376"/>
      <c r="ALZ377" s="21"/>
      <c r="AMA377" s="21"/>
      <c r="AMB377" s="388"/>
      <c r="AMC377" s="21"/>
      <c r="AMD377" s="21"/>
      <c r="AME377" s="376"/>
      <c r="AMF377" s="21"/>
      <c r="AMG377" s="376"/>
      <c r="AMH377" s="376"/>
      <c r="AMI377" s="393"/>
      <c r="AMJ377" s="11"/>
      <c r="AMK377" s="385"/>
      <c r="AML377" s="24"/>
      <c r="AMM377" s="386"/>
      <c r="AMN377" s="24"/>
      <c r="AMO377" s="26"/>
      <c r="AMP377" s="387"/>
      <c r="AMQ377" s="26"/>
      <c r="AMR377" s="24"/>
      <c r="AMS377" s="386"/>
      <c r="AMT377" s="24"/>
      <c r="AMU377" s="24"/>
      <c r="AMV377" s="387"/>
      <c r="AMW377" s="20"/>
      <c r="AMX377" s="21"/>
      <c r="AMY377" s="376"/>
      <c r="AMZ377" s="21"/>
      <c r="ANA377" s="21"/>
      <c r="ANB377" s="388"/>
      <c r="ANC377" s="21"/>
      <c r="AND377" s="21"/>
      <c r="ANE377" s="376"/>
      <c r="ANF377" s="21"/>
      <c r="ANG377" s="21"/>
      <c r="ANH377" s="388"/>
      <c r="ANI377" s="21"/>
      <c r="ANJ377" s="21"/>
      <c r="ANK377" s="376"/>
      <c r="ANL377" s="21"/>
      <c r="ANM377" s="376"/>
      <c r="ANN377" s="376"/>
      <c r="ANO377" s="393"/>
      <c r="ANP377" s="11"/>
      <c r="ANQ377" s="385"/>
      <c r="ANR377" s="24"/>
      <c r="ANS377" s="386"/>
      <c r="ANT377" s="24"/>
      <c r="ANU377" s="26"/>
      <c r="ANV377" s="387"/>
      <c r="ANW377" s="26"/>
      <c r="ANX377" s="24"/>
      <c r="ANY377" s="386"/>
      <c r="ANZ377" s="24"/>
      <c r="AOA377" s="24"/>
      <c r="AOB377" s="387"/>
      <c r="AOC377" s="20"/>
      <c r="AOD377" s="21"/>
      <c r="AOE377" s="376"/>
      <c r="AOF377" s="21"/>
      <c r="AOG377" s="21"/>
      <c r="AOH377" s="388"/>
      <c r="AOI377" s="21"/>
      <c r="AOJ377" s="21"/>
      <c r="AOK377" s="376"/>
      <c r="AOL377" s="21"/>
      <c r="AOM377" s="21"/>
      <c r="AON377" s="388"/>
      <c r="AOO377" s="21"/>
      <c r="AOP377" s="21"/>
      <c r="AOQ377" s="376"/>
      <c r="AOR377" s="21"/>
      <c r="AOS377" s="376"/>
      <c r="AOT377" s="376"/>
      <c r="AOU377" s="393"/>
      <c r="AOV377" s="11"/>
      <c r="AOW377" s="385"/>
      <c r="AOX377" s="24"/>
      <c r="AOY377" s="386"/>
      <c r="AOZ377" s="24"/>
      <c r="APA377" s="26"/>
      <c r="APB377" s="387"/>
      <c r="APC377" s="26"/>
      <c r="APD377" s="24"/>
      <c r="APE377" s="386"/>
      <c r="APF377" s="24"/>
      <c r="APG377" s="24"/>
      <c r="APH377" s="387"/>
      <c r="API377" s="20"/>
      <c r="APJ377" s="21"/>
      <c r="APK377" s="376"/>
      <c r="APL377" s="21"/>
      <c r="APM377" s="21"/>
      <c r="APN377" s="388"/>
      <c r="APO377" s="21"/>
      <c r="APP377" s="21"/>
      <c r="APQ377" s="376"/>
      <c r="APR377" s="21"/>
      <c r="APS377" s="21"/>
      <c r="APT377" s="388"/>
      <c r="APU377" s="21"/>
      <c r="APV377" s="21"/>
      <c r="APW377" s="376"/>
      <c r="APX377" s="21"/>
      <c r="APY377" s="376"/>
      <c r="APZ377" s="376"/>
      <c r="AQA377" s="393"/>
      <c r="AQB377" s="11"/>
      <c r="AQC377" s="385"/>
      <c r="AQD377" s="24"/>
      <c r="AQE377" s="386"/>
      <c r="AQF377" s="24"/>
      <c r="AQG377" s="26"/>
      <c r="AQH377" s="387"/>
      <c r="AQI377" s="26"/>
      <c r="AQJ377" s="24"/>
      <c r="AQK377" s="386"/>
      <c r="AQL377" s="24"/>
      <c r="AQM377" s="24"/>
      <c r="AQN377" s="387"/>
      <c r="AQO377" s="20"/>
      <c r="AQP377" s="21"/>
      <c r="AQQ377" s="376"/>
      <c r="AQR377" s="21"/>
      <c r="AQS377" s="21"/>
      <c r="AQT377" s="388"/>
      <c r="AQU377" s="21"/>
      <c r="AQV377" s="21"/>
      <c r="AQW377" s="376"/>
      <c r="AQX377" s="21"/>
      <c r="AQY377" s="21"/>
      <c r="AQZ377" s="388"/>
      <c r="ARA377" s="21"/>
      <c r="ARB377" s="21"/>
      <c r="ARC377" s="376"/>
      <c r="ARD377" s="21"/>
      <c r="ARE377" s="376"/>
      <c r="ARF377" s="376"/>
      <c r="ARG377" s="393"/>
      <c r="ARH377" s="11"/>
      <c r="ARI377" s="385"/>
      <c r="ARJ377" s="24"/>
      <c r="ARK377" s="386"/>
      <c r="ARL377" s="24"/>
      <c r="ARM377" s="26"/>
      <c r="ARN377" s="387"/>
      <c r="ARO377" s="26"/>
      <c r="ARP377" s="24"/>
      <c r="ARQ377" s="386"/>
      <c r="ARR377" s="24"/>
      <c r="ARS377" s="24"/>
      <c r="ART377" s="387"/>
      <c r="ARU377" s="20"/>
      <c r="ARV377" s="21"/>
      <c r="ARW377" s="376"/>
      <c r="ARX377" s="21"/>
      <c r="ARY377" s="21"/>
      <c r="ARZ377" s="388"/>
      <c r="ASA377" s="21"/>
      <c r="ASB377" s="21"/>
      <c r="ASC377" s="376"/>
      <c r="ASD377" s="21"/>
      <c r="ASE377" s="21"/>
      <c r="ASF377" s="388"/>
      <c r="ASG377" s="21"/>
      <c r="ASH377" s="21"/>
      <c r="ASI377" s="376"/>
      <c r="ASJ377" s="21"/>
      <c r="ASK377" s="376"/>
      <c r="ASL377" s="376"/>
      <c r="ASM377" s="393"/>
      <c r="ASN377" s="11"/>
      <c r="ASO377" s="385"/>
      <c r="ASP377" s="24"/>
      <c r="ASQ377" s="386"/>
      <c r="ASR377" s="24"/>
      <c r="ASS377" s="26"/>
      <c r="AST377" s="387"/>
      <c r="ASU377" s="26"/>
      <c r="ASV377" s="24"/>
      <c r="ASW377" s="386"/>
      <c r="ASX377" s="24"/>
      <c r="ASY377" s="24"/>
      <c r="ASZ377" s="387"/>
      <c r="ATA377" s="20"/>
      <c r="ATB377" s="21"/>
      <c r="ATC377" s="376"/>
      <c r="ATD377" s="21"/>
      <c r="ATE377" s="21"/>
      <c r="ATF377" s="388"/>
      <c r="ATG377" s="21"/>
      <c r="ATH377" s="21"/>
      <c r="ATI377" s="376"/>
      <c r="ATJ377" s="21"/>
      <c r="ATK377" s="21"/>
      <c r="ATL377" s="388"/>
      <c r="ATM377" s="21"/>
      <c r="ATN377" s="21"/>
      <c r="ATO377" s="376"/>
      <c r="ATP377" s="21"/>
      <c r="ATQ377" s="376"/>
      <c r="ATR377" s="376"/>
      <c r="ATS377" s="393"/>
      <c r="ATT377" s="11"/>
      <c r="ATU377" s="385"/>
      <c r="ATV377" s="24"/>
      <c r="ATW377" s="386"/>
      <c r="ATX377" s="24"/>
      <c r="ATY377" s="26"/>
      <c r="ATZ377" s="387"/>
      <c r="AUA377" s="26"/>
      <c r="AUB377" s="24"/>
      <c r="AUC377" s="386"/>
      <c r="AUD377" s="24"/>
      <c r="AUE377" s="24"/>
      <c r="AUF377" s="387"/>
      <c r="AUG377" s="20"/>
      <c r="AUH377" s="21"/>
      <c r="AUI377" s="376"/>
      <c r="AUJ377" s="21"/>
      <c r="AUK377" s="21"/>
      <c r="AUL377" s="388"/>
      <c r="AUM377" s="21"/>
      <c r="AUN377" s="21"/>
      <c r="AUO377" s="376"/>
      <c r="AUP377" s="21"/>
      <c r="AUQ377" s="21"/>
      <c r="AUR377" s="388"/>
      <c r="AUS377" s="21"/>
      <c r="AUT377" s="21"/>
      <c r="AUU377" s="376"/>
      <c r="AUV377" s="21"/>
      <c r="AUW377" s="376"/>
      <c r="AUX377" s="376"/>
      <c r="AUY377" s="393"/>
      <c r="AUZ377" s="11"/>
      <c r="AVA377" s="385"/>
      <c r="AVB377" s="24"/>
      <c r="AVC377" s="386"/>
      <c r="AVD377" s="24"/>
      <c r="AVE377" s="26"/>
      <c r="AVF377" s="387"/>
      <c r="AVG377" s="26"/>
      <c r="AVH377" s="24"/>
      <c r="AVI377" s="386"/>
      <c r="AVJ377" s="24"/>
      <c r="AVK377" s="24"/>
      <c r="AVL377" s="387"/>
      <c r="AVM377" s="20"/>
      <c r="AVN377" s="21"/>
      <c r="AVO377" s="376"/>
      <c r="AVP377" s="21"/>
      <c r="AVQ377" s="21"/>
      <c r="AVR377" s="388"/>
      <c r="AVS377" s="21"/>
      <c r="AVT377" s="21"/>
      <c r="AVU377" s="376"/>
      <c r="AVV377" s="21"/>
      <c r="AVW377" s="21"/>
      <c r="AVX377" s="388"/>
      <c r="AVY377" s="21"/>
      <c r="AVZ377" s="21"/>
      <c r="AWA377" s="376"/>
      <c r="AWB377" s="21"/>
      <c r="AWC377" s="376"/>
      <c r="AWD377" s="376"/>
      <c r="AWE377" s="393"/>
      <c r="AWF377" s="11"/>
      <c r="AWG377" s="385"/>
      <c r="AWH377" s="24"/>
      <c r="AWI377" s="386"/>
      <c r="AWJ377" s="24"/>
      <c r="AWK377" s="26"/>
      <c r="AWL377" s="387"/>
      <c r="AWM377" s="26"/>
      <c r="AWN377" s="24"/>
      <c r="AWO377" s="386"/>
      <c r="AWP377" s="24"/>
      <c r="AWQ377" s="24"/>
      <c r="AWR377" s="387"/>
      <c r="AWS377" s="20"/>
      <c r="AWT377" s="21"/>
      <c r="AWU377" s="376"/>
      <c r="AWV377" s="21"/>
      <c r="AWW377" s="21"/>
      <c r="AWX377" s="388"/>
      <c r="AWY377" s="21"/>
      <c r="AWZ377" s="21"/>
      <c r="AXA377" s="376"/>
      <c r="AXB377" s="21"/>
      <c r="AXC377" s="21"/>
      <c r="AXD377" s="388"/>
      <c r="AXE377" s="21"/>
      <c r="AXF377" s="21"/>
      <c r="AXG377" s="376"/>
      <c r="AXH377" s="21"/>
      <c r="AXI377" s="376"/>
      <c r="AXJ377" s="376"/>
      <c r="AXK377" s="393"/>
      <c r="AXL377" s="11"/>
      <c r="AXM377" s="385"/>
      <c r="AXN377" s="24"/>
      <c r="AXO377" s="386"/>
      <c r="AXP377" s="24"/>
      <c r="AXQ377" s="26"/>
      <c r="AXR377" s="387"/>
      <c r="AXS377" s="26"/>
      <c r="AXT377" s="24"/>
      <c r="AXU377" s="386"/>
      <c r="AXV377" s="24"/>
      <c r="AXW377" s="24"/>
      <c r="AXX377" s="387"/>
      <c r="AXY377" s="20"/>
      <c r="AXZ377" s="21"/>
      <c r="AYA377" s="376"/>
      <c r="AYB377" s="21"/>
      <c r="AYC377" s="21"/>
      <c r="AYD377" s="388"/>
      <c r="AYE377" s="21"/>
      <c r="AYF377" s="21"/>
      <c r="AYG377" s="376"/>
      <c r="AYH377" s="21"/>
      <c r="AYI377" s="21"/>
      <c r="AYJ377" s="388"/>
      <c r="AYK377" s="21"/>
      <c r="AYL377" s="21"/>
      <c r="AYM377" s="376"/>
      <c r="AYN377" s="21"/>
      <c r="AYO377" s="376"/>
      <c r="AYP377" s="376"/>
      <c r="AYQ377" s="393"/>
      <c r="AYR377" s="11"/>
      <c r="AYS377" s="385"/>
      <c r="AYT377" s="24"/>
      <c r="AYU377" s="386"/>
      <c r="AYV377" s="24"/>
      <c r="AYW377" s="26"/>
      <c r="AYX377" s="387"/>
      <c r="AYY377" s="26"/>
      <c r="AYZ377" s="24"/>
      <c r="AZA377" s="386"/>
      <c r="AZB377" s="24"/>
      <c r="AZC377" s="24"/>
      <c r="AZD377" s="387"/>
      <c r="AZE377" s="20"/>
      <c r="AZF377" s="21"/>
      <c r="AZG377" s="376"/>
      <c r="AZH377" s="21"/>
      <c r="AZI377" s="21"/>
      <c r="AZJ377" s="388"/>
      <c r="AZK377" s="21"/>
      <c r="AZL377" s="21"/>
      <c r="AZM377" s="376"/>
      <c r="AZN377" s="21"/>
      <c r="AZO377" s="21"/>
      <c r="AZP377" s="388"/>
      <c r="AZQ377" s="21"/>
      <c r="AZR377" s="21"/>
      <c r="AZS377" s="376"/>
      <c r="AZT377" s="21"/>
      <c r="AZU377" s="376"/>
      <c r="AZV377" s="376"/>
      <c r="AZW377" s="393"/>
      <c r="AZX377" s="11"/>
      <c r="AZY377" s="385"/>
      <c r="AZZ377" s="24"/>
      <c r="BAA377" s="386"/>
      <c r="BAB377" s="24"/>
      <c r="BAC377" s="26"/>
      <c r="BAD377" s="387"/>
      <c r="BAE377" s="26"/>
      <c r="BAF377" s="24"/>
      <c r="BAG377" s="386"/>
      <c r="BAH377" s="24"/>
      <c r="BAI377" s="24"/>
      <c r="BAJ377" s="387"/>
      <c r="BAK377" s="20"/>
      <c r="BAL377" s="21"/>
      <c r="BAM377" s="376"/>
      <c r="BAN377" s="21"/>
      <c r="BAO377" s="21"/>
      <c r="BAP377" s="388"/>
      <c r="BAQ377" s="21"/>
      <c r="BAR377" s="21"/>
      <c r="BAS377" s="376"/>
      <c r="BAT377" s="21"/>
      <c r="BAU377" s="21"/>
      <c r="BAV377" s="388"/>
      <c r="BAW377" s="21"/>
      <c r="BAX377" s="21"/>
      <c r="BAY377" s="376"/>
      <c r="BAZ377" s="21"/>
      <c r="BBA377" s="376"/>
      <c r="BBB377" s="376"/>
      <c r="BBC377" s="393"/>
      <c r="BBD377" s="11"/>
      <c r="BBE377" s="385"/>
      <c r="BBF377" s="24"/>
      <c r="BBG377" s="386"/>
      <c r="BBH377" s="24"/>
      <c r="BBI377" s="26"/>
      <c r="BBJ377" s="387"/>
      <c r="BBK377" s="26"/>
      <c r="BBL377" s="24"/>
      <c r="BBM377" s="386"/>
      <c r="BBN377" s="24"/>
      <c r="BBO377" s="24"/>
      <c r="BBP377" s="387"/>
      <c r="BBQ377" s="20"/>
      <c r="BBR377" s="21"/>
      <c r="BBS377" s="376"/>
      <c r="BBT377" s="21"/>
      <c r="BBU377" s="21"/>
      <c r="BBV377" s="388"/>
      <c r="BBW377" s="21"/>
      <c r="BBX377" s="21"/>
      <c r="BBY377" s="376"/>
      <c r="BBZ377" s="21"/>
      <c r="BCA377" s="21"/>
      <c r="BCB377" s="388"/>
      <c r="BCC377" s="21"/>
      <c r="BCD377" s="21"/>
      <c r="BCE377" s="376"/>
      <c r="BCF377" s="21"/>
      <c r="BCG377" s="376"/>
      <c r="BCH377" s="376"/>
      <c r="BCI377" s="393"/>
      <c r="BCJ377" s="11"/>
      <c r="BCK377" s="385"/>
      <c r="BCL377" s="24"/>
      <c r="BCM377" s="386"/>
      <c r="BCN377" s="24"/>
      <c r="BCO377" s="26"/>
      <c r="BCP377" s="387"/>
      <c r="BCQ377" s="26"/>
      <c r="BCR377" s="24"/>
      <c r="BCS377" s="386"/>
      <c r="BCT377" s="24"/>
      <c r="BCU377" s="24"/>
      <c r="BCV377" s="387"/>
      <c r="BCW377" s="20"/>
      <c r="BCX377" s="21"/>
      <c r="BCY377" s="376"/>
      <c r="BCZ377" s="21"/>
      <c r="BDA377" s="21"/>
      <c r="BDB377" s="388"/>
      <c r="BDC377" s="21"/>
      <c r="BDD377" s="21"/>
      <c r="BDE377" s="376"/>
      <c r="BDF377" s="21"/>
      <c r="BDG377" s="21"/>
      <c r="BDH377" s="388"/>
      <c r="BDI377" s="21"/>
      <c r="BDJ377" s="21"/>
      <c r="BDK377" s="376"/>
      <c r="BDL377" s="21"/>
      <c r="BDM377" s="376"/>
      <c r="BDN377" s="376"/>
      <c r="BDO377" s="393"/>
      <c r="BDP377" s="11"/>
      <c r="BDQ377" s="385"/>
      <c r="BDR377" s="24"/>
      <c r="BDS377" s="386"/>
      <c r="BDT377" s="24"/>
      <c r="BDU377" s="26"/>
      <c r="BDV377" s="387"/>
      <c r="BDW377" s="26"/>
      <c r="BDX377" s="24"/>
      <c r="BDY377" s="386"/>
      <c r="BDZ377" s="24"/>
      <c r="BEA377" s="24"/>
      <c r="BEB377" s="387"/>
      <c r="BEC377" s="20"/>
      <c r="BED377" s="21"/>
      <c r="BEE377" s="376"/>
      <c r="BEF377" s="21"/>
      <c r="BEG377" s="21"/>
      <c r="BEH377" s="388"/>
      <c r="BEI377" s="21"/>
      <c r="BEJ377" s="21"/>
      <c r="BEK377" s="376"/>
      <c r="BEL377" s="21"/>
      <c r="BEM377" s="21"/>
      <c r="BEN377" s="388"/>
      <c r="BEO377" s="21"/>
      <c r="BEP377" s="21"/>
      <c r="BEQ377" s="376"/>
      <c r="BER377" s="21"/>
      <c r="BES377" s="376"/>
      <c r="BET377" s="376"/>
      <c r="BEU377" s="393"/>
      <c r="BEV377" s="11"/>
      <c r="BEW377" s="385"/>
      <c r="BEX377" s="24"/>
      <c r="BEY377" s="386"/>
      <c r="BEZ377" s="24"/>
      <c r="BFA377" s="26"/>
      <c r="BFB377" s="387"/>
      <c r="BFC377" s="26"/>
      <c r="BFD377" s="24"/>
      <c r="BFE377" s="386"/>
      <c r="BFF377" s="24"/>
      <c r="BFG377" s="24"/>
      <c r="BFH377" s="387"/>
      <c r="BFI377" s="20"/>
      <c r="BFJ377" s="21"/>
      <c r="BFK377" s="376"/>
      <c r="BFL377" s="21"/>
      <c r="BFM377" s="21"/>
      <c r="BFN377" s="388"/>
      <c r="BFO377" s="21"/>
      <c r="BFP377" s="21"/>
      <c r="BFQ377" s="376"/>
      <c r="BFR377" s="21"/>
      <c r="BFS377" s="21"/>
      <c r="BFT377" s="388"/>
      <c r="BFU377" s="21"/>
      <c r="BFV377" s="21"/>
      <c r="BFW377" s="376"/>
      <c r="BFX377" s="21"/>
      <c r="BFY377" s="376"/>
      <c r="BFZ377" s="376"/>
      <c r="BGA377" s="393"/>
      <c r="BGB377" s="11"/>
      <c r="BGC377" s="385"/>
      <c r="BGD377" s="24"/>
      <c r="BGE377" s="386"/>
      <c r="BGF377" s="24"/>
      <c r="BGG377" s="26"/>
      <c r="BGH377" s="387"/>
      <c r="BGI377" s="26"/>
      <c r="BGJ377" s="24"/>
      <c r="BGK377" s="386"/>
      <c r="BGL377" s="24"/>
      <c r="BGM377" s="24"/>
      <c r="BGN377" s="387"/>
      <c r="BGO377" s="20"/>
      <c r="BGP377" s="21"/>
      <c r="BGQ377" s="376"/>
      <c r="BGR377" s="21"/>
      <c r="BGS377" s="21"/>
      <c r="BGT377" s="388"/>
      <c r="BGU377" s="21"/>
      <c r="BGV377" s="21"/>
      <c r="BGW377" s="376"/>
      <c r="BGX377" s="21"/>
      <c r="BGY377" s="21"/>
      <c r="BGZ377" s="388"/>
      <c r="BHA377" s="21"/>
      <c r="BHB377" s="21"/>
      <c r="BHC377" s="376"/>
      <c r="BHD377" s="21"/>
      <c r="BHE377" s="376"/>
      <c r="BHF377" s="376"/>
      <c r="BHG377" s="393"/>
      <c r="BHH377" s="11"/>
      <c r="BHI377" s="385"/>
      <c r="BHJ377" s="24"/>
      <c r="BHK377" s="386"/>
      <c r="BHL377" s="24"/>
      <c r="BHM377" s="26"/>
      <c r="BHN377" s="387"/>
      <c r="BHO377" s="26"/>
      <c r="BHP377" s="24"/>
      <c r="BHQ377" s="386"/>
      <c r="BHR377" s="24"/>
      <c r="BHS377" s="24"/>
      <c r="BHT377" s="387"/>
      <c r="BHU377" s="20"/>
      <c r="BHV377" s="21"/>
      <c r="BHW377" s="376"/>
      <c r="BHX377" s="21"/>
      <c r="BHY377" s="21"/>
      <c r="BHZ377" s="388"/>
      <c r="BIA377" s="21"/>
      <c r="BIB377" s="21"/>
      <c r="BIC377" s="376"/>
      <c r="BID377" s="21"/>
      <c r="BIE377" s="21"/>
      <c r="BIF377" s="388"/>
      <c r="BIG377" s="21"/>
      <c r="BIH377" s="21"/>
      <c r="BII377" s="376"/>
      <c r="BIJ377" s="21"/>
      <c r="BIK377" s="376"/>
      <c r="BIL377" s="376"/>
      <c r="BIM377" s="393"/>
      <c r="BIN377" s="11"/>
      <c r="BIO377" s="385"/>
      <c r="BIP377" s="24"/>
      <c r="BIQ377" s="386"/>
      <c r="BIR377" s="24"/>
      <c r="BIS377" s="26"/>
      <c r="BIT377" s="387"/>
      <c r="BIU377" s="26"/>
      <c r="BIV377" s="24"/>
      <c r="BIW377" s="386"/>
      <c r="BIX377" s="24"/>
      <c r="BIY377" s="24"/>
      <c r="BIZ377" s="387"/>
      <c r="BJA377" s="20"/>
      <c r="BJB377" s="21"/>
      <c r="BJC377" s="376"/>
      <c r="BJD377" s="21"/>
      <c r="BJE377" s="21"/>
      <c r="BJF377" s="388"/>
      <c r="BJG377" s="21"/>
      <c r="BJH377" s="21"/>
      <c r="BJI377" s="376"/>
      <c r="BJJ377" s="21"/>
      <c r="BJK377" s="21"/>
      <c r="BJL377" s="388"/>
      <c r="BJM377" s="21"/>
      <c r="BJN377" s="21"/>
      <c r="BJO377" s="376"/>
      <c r="BJP377" s="21"/>
      <c r="BJQ377" s="376"/>
      <c r="BJR377" s="376"/>
      <c r="BJS377" s="393"/>
      <c r="BJT377" s="11"/>
      <c r="BJU377" s="385"/>
      <c r="BJV377" s="24"/>
      <c r="BJW377" s="386"/>
      <c r="BJX377" s="24"/>
      <c r="BJY377" s="26"/>
      <c r="BJZ377" s="387"/>
      <c r="BKA377" s="26"/>
      <c r="BKB377" s="24"/>
      <c r="BKC377" s="386"/>
      <c r="BKD377" s="24"/>
      <c r="BKE377" s="24"/>
      <c r="BKF377" s="387"/>
      <c r="BKG377" s="20"/>
      <c r="BKH377" s="21"/>
      <c r="BKI377" s="376"/>
      <c r="BKJ377" s="21"/>
      <c r="BKK377" s="21"/>
      <c r="BKL377" s="388"/>
      <c r="BKM377" s="21"/>
      <c r="BKN377" s="21"/>
      <c r="BKO377" s="376"/>
      <c r="BKP377" s="21"/>
      <c r="BKQ377" s="21"/>
      <c r="BKR377" s="388"/>
      <c r="BKS377" s="21"/>
      <c r="BKT377" s="21"/>
      <c r="BKU377" s="376"/>
      <c r="BKV377" s="21"/>
      <c r="BKW377" s="376"/>
      <c r="BKX377" s="376"/>
      <c r="BKY377" s="393"/>
      <c r="BKZ377" s="11"/>
      <c r="BLA377" s="385"/>
      <c r="BLB377" s="24"/>
      <c r="BLC377" s="386"/>
      <c r="BLD377" s="24"/>
      <c r="BLE377" s="26"/>
      <c r="BLF377" s="387"/>
      <c r="BLG377" s="26"/>
      <c r="BLH377" s="24"/>
      <c r="BLI377" s="386"/>
      <c r="BLJ377" s="24"/>
      <c r="BLK377" s="24"/>
      <c r="BLL377" s="387"/>
      <c r="BLM377" s="20"/>
      <c r="BLN377" s="21"/>
      <c r="BLO377" s="376"/>
      <c r="BLP377" s="21"/>
      <c r="BLQ377" s="21"/>
      <c r="BLR377" s="388"/>
      <c r="BLS377" s="21"/>
      <c r="BLT377" s="21"/>
      <c r="BLU377" s="376"/>
      <c r="BLV377" s="21"/>
      <c r="BLW377" s="21"/>
      <c r="BLX377" s="388"/>
      <c r="BLY377" s="21"/>
      <c r="BLZ377" s="21"/>
      <c r="BMA377" s="376"/>
      <c r="BMB377" s="21"/>
      <c r="BMC377" s="376"/>
      <c r="BMD377" s="376"/>
      <c r="BME377" s="393"/>
      <c r="BMF377" s="11"/>
      <c r="BMG377" s="385"/>
      <c r="BMH377" s="24"/>
      <c r="BMI377" s="386"/>
      <c r="BMJ377" s="24"/>
      <c r="BMK377" s="26"/>
      <c r="BML377" s="387"/>
      <c r="BMM377" s="26"/>
      <c r="BMN377" s="24"/>
      <c r="BMO377" s="386"/>
      <c r="BMP377" s="24"/>
      <c r="BMQ377" s="24"/>
      <c r="BMR377" s="387"/>
      <c r="BMS377" s="20"/>
      <c r="BMT377" s="21"/>
      <c r="BMU377" s="376"/>
      <c r="BMV377" s="21"/>
      <c r="BMW377" s="21"/>
      <c r="BMX377" s="388"/>
      <c r="BMY377" s="21"/>
      <c r="BMZ377" s="21"/>
      <c r="BNA377" s="376"/>
      <c r="BNB377" s="21"/>
      <c r="BNC377" s="21"/>
      <c r="BND377" s="388"/>
      <c r="BNE377" s="21"/>
      <c r="BNF377" s="21"/>
      <c r="BNG377" s="376"/>
      <c r="BNH377" s="21"/>
      <c r="BNI377" s="376"/>
      <c r="BNJ377" s="376"/>
      <c r="BNK377" s="393"/>
      <c r="BNL377" s="11"/>
      <c r="BNM377" s="385"/>
      <c r="BNN377" s="24"/>
      <c r="BNO377" s="386"/>
      <c r="BNP377" s="24"/>
      <c r="BNQ377" s="26"/>
      <c r="BNR377" s="387"/>
      <c r="BNS377" s="26"/>
      <c r="BNT377" s="24"/>
      <c r="BNU377" s="386"/>
      <c r="BNV377" s="24"/>
      <c r="BNW377" s="24"/>
      <c r="BNX377" s="387"/>
      <c r="BNY377" s="20"/>
      <c r="BNZ377" s="21"/>
      <c r="BOA377" s="376"/>
      <c r="BOB377" s="21"/>
      <c r="BOC377" s="21"/>
      <c r="BOD377" s="388"/>
      <c r="BOE377" s="21"/>
      <c r="BOF377" s="21"/>
      <c r="BOG377" s="376"/>
      <c r="BOH377" s="21"/>
      <c r="BOI377" s="21"/>
      <c r="BOJ377" s="388"/>
      <c r="BOK377" s="21"/>
      <c r="BOL377" s="21"/>
      <c r="BOM377" s="376"/>
      <c r="BON377" s="21"/>
      <c r="BOO377" s="376"/>
      <c r="BOP377" s="376"/>
      <c r="BOQ377" s="393"/>
      <c r="BOR377" s="11"/>
      <c r="BOS377" s="385"/>
      <c r="BOT377" s="24"/>
      <c r="BOU377" s="386"/>
      <c r="BOV377" s="24"/>
      <c r="BOW377" s="26"/>
      <c r="BOX377" s="387"/>
      <c r="BOY377" s="26"/>
      <c r="BOZ377" s="24"/>
      <c r="BPA377" s="386"/>
      <c r="BPB377" s="24"/>
      <c r="BPC377" s="24"/>
      <c r="BPD377" s="387"/>
      <c r="BPE377" s="20"/>
      <c r="BPF377" s="21"/>
      <c r="BPG377" s="376"/>
      <c r="BPH377" s="21"/>
      <c r="BPI377" s="21"/>
      <c r="BPJ377" s="388"/>
      <c r="BPK377" s="21"/>
      <c r="BPL377" s="21"/>
      <c r="BPM377" s="376"/>
      <c r="BPN377" s="21"/>
      <c r="BPO377" s="21"/>
      <c r="BPP377" s="388"/>
      <c r="BPQ377" s="21"/>
      <c r="BPR377" s="21"/>
      <c r="BPS377" s="376"/>
      <c r="BPT377" s="21"/>
      <c r="BPU377" s="376"/>
      <c r="BPV377" s="376"/>
      <c r="BPW377" s="393"/>
      <c r="BPX377" s="11"/>
      <c r="BPY377" s="385"/>
      <c r="BPZ377" s="24"/>
      <c r="BQA377" s="386"/>
      <c r="BQB377" s="24"/>
      <c r="BQC377" s="26"/>
      <c r="BQD377" s="387"/>
      <c r="BQE377" s="26"/>
      <c r="BQF377" s="24"/>
      <c r="BQG377" s="386"/>
      <c r="BQH377" s="24"/>
      <c r="BQI377" s="24"/>
      <c r="BQJ377" s="387"/>
      <c r="BQK377" s="20"/>
      <c r="BQL377" s="21"/>
      <c r="BQM377" s="376"/>
      <c r="BQN377" s="21"/>
      <c r="BQO377" s="21"/>
      <c r="BQP377" s="388"/>
      <c r="BQQ377" s="21"/>
      <c r="BQR377" s="21"/>
      <c r="BQS377" s="376"/>
      <c r="BQT377" s="21"/>
      <c r="BQU377" s="21"/>
      <c r="BQV377" s="388"/>
      <c r="BQW377" s="21"/>
      <c r="BQX377" s="21"/>
      <c r="BQY377" s="376"/>
      <c r="BQZ377" s="21"/>
      <c r="BRA377" s="376"/>
      <c r="BRB377" s="376"/>
      <c r="BRC377" s="393"/>
      <c r="BRD377" s="11"/>
      <c r="BRE377" s="385"/>
      <c r="BRF377" s="24"/>
      <c r="BRG377" s="386"/>
      <c r="BRH377" s="24"/>
      <c r="BRI377" s="26"/>
      <c r="BRJ377" s="387"/>
      <c r="BRK377" s="26"/>
      <c r="BRL377" s="24"/>
      <c r="BRM377" s="386"/>
      <c r="BRN377" s="24"/>
      <c r="BRO377" s="24"/>
      <c r="BRP377" s="387"/>
      <c r="BRQ377" s="20"/>
      <c r="BRR377" s="21"/>
      <c r="BRS377" s="376"/>
      <c r="BRT377" s="21"/>
      <c r="BRU377" s="21"/>
      <c r="BRV377" s="388"/>
      <c r="BRW377" s="21"/>
      <c r="BRX377" s="21"/>
      <c r="BRY377" s="376"/>
      <c r="BRZ377" s="21"/>
      <c r="BSA377" s="21"/>
      <c r="BSB377" s="388"/>
      <c r="BSC377" s="21"/>
      <c r="BSD377" s="21"/>
      <c r="BSE377" s="376"/>
      <c r="BSF377" s="21"/>
      <c r="BSG377" s="376"/>
      <c r="BSH377" s="376"/>
      <c r="BSI377" s="393"/>
      <c r="BSJ377" s="11"/>
      <c r="BSK377" s="385"/>
      <c r="BSL377" s="24"/>
      <c r="BSM377" s="386"/>
      <c r="BSN377" s="24"/>
      <c r="BSO377" s="26"/>
      <c r="BSP377" s="387"/>
      <c r="BSQ377" s="26"/>
      <c r="BSR377" s="24"/>
      <c r="BSS377" s="386"/>
      <c r="BST377" s="24"/>
      <c r="BSU377" s="24"/>
      <c r="BSV377" s="387"/>
      <c r="BSW377" s="20"/>
      <c r="BSX377" s="21"/>
      <c r="BSY377" s="376"/>
      <c r="BSZ377" s="21"/>
      <c r="BTA377" s="21"/>
      <c r="BTB377" s="388"/>
      <c r="BTC377" s="21"/>
      <c r="BTD377" s="21"/>
      <c r="BTE377" s="376"/>
      <c r="BTF377" s="21"/>
      <c r="BTG377" s="21"/>
      <c r="BTH377" s="388"/>
      <c r="BTI377" s="21"/>
      <c r="BTJ377" s="21"/>
      <c r="BTK377" s="376"/>
      <c r="BTL377" s="21"/>
      <c r="BTM377" s="376"/>
      <c r="BTN377" s="376"/>
      <c r="BTO377" s="393"/>
      <c r="BTP377" s="11"/>
      <c r="BTQ377" s="385"/>
      <c r="BTR377" s="24"/>
      <c r="BTS377" s="386"/>
      <c r="BTT377" s="24"/>
      <c r="BTU377" s="26"/>
      <c r="BTV377" s="387"/>
      <c r="BTW377" s="26"/>
      <c r="BTX377" s="24"/>
      <c r="BTY377" s="386"/>
      <c r="BTZ377" s="24"/>
      <c r="BUA377" s="24"/>
      <c r="BUB377" s="387"/>
      <c r="BUC377" s="20"/>
      <c r="BUD377" s="21"/>
      <c r="BUE377" s="376"/>
      <c r="BUF377" s="21"/>
      <c r="BUG377" s="21"/>
      <c r="BUH377" s="388"/>
      <c r="BUI377" s="21"/>
      <c r="BUJ377" s="21"/>
      <c r="BUK377" s="376"/>
      <c r="BUL377" s="21"/>
      <c r="BUM377" s="21"/>
      <c r="BUN377" s="388"/>
      <c r="BUO377" s="21"/>
      <c r="BUP377" s="21"/>
      <c r="BUQ377" s="376"/>
      <c r="BUR377" s="21"/>
      <c r="BUS377" s="376"/>
      <c r="BUT377" s="376"/>
      <c r="BUU377" s="393"/>
      <c r="BUV377" s="11"/>
      <c r="BUW377" s="385"/>
      <c r="BUX377" s="24"/>
      <c r="BUY377" s="386"/>
      <c r="BUZ377" s="24"/>
      <c r="BVA377" s="26"/>
      <c r="BVB377" s="387"/>
      <c r="BVC377" s="26"/>
      <c r="BVD377" s="24"/>
      <c r="BVE377" s="386"/>
      <c r="BVF377" s="24"/>
      <c r="BVG377" s="24"/>
      <c r="BVH377" s="387"/>
      <c r="BVI377" s="20"/>
      <c r="BVJ377" s="21"/>
      <c r="BVK377" s="376"/>
      <c r="BVL377" s="21"/>
      <c r="BVM377" s="21"/>
      <c r="BVN377" s="388"/>
      <c r="BVO377" s="21"/>
      <c r="BVP377" s="21"/>
      <c r="BVQ377" s="376"/>
      <c r="BVR377" s="21"/>
      <c r="BVS377" s="21"/>
      <c r="BVT377" s="388"/>
      <c r="BVU377" s="21"/>
      <c r="BVV377" s="21"/>
      <c r="BVW377" s="376"/>
      <c r="BVX377" s="21"/>
      <c r="BVY377" s="376"/>
      <c r="BVZ377" s="376"/>
      <c r="BWA377" s="393"/>
      <c r="BWB377" s="11"/>
      <c r="BWC377" s="385"/>
      <c r="BWD377" s="24"/>
      <c r="BWE377" s="386"/>
      <c r="BWF377" s="24"/>
      <c r="BWG377" s="26"/>
      <c r="BWH377" s="387"/>
      <c r="BWI377" s="26"/>
      <c r="BWJ377" s="24"/>
      <c r="BWK377" s="386"/>
      <c r="BWL377" s="24"/>
      <c r="BWM377" s="24"/>
      <c r="BWN377" s="387"/>
      <c r="BWO377" s="20"/>
      <c r="BWP377" s="21"/>
      <c r="BWQ377" s="376"/>
      <c r="BWR377" s="21"/>
      <c r="BWS377" s="21"/>
      <c r="BWT377" s="388"/>
      <c r="BWU377" s="21"/>
      <c r="BWV377" s="21"/>
      <c r="BWW377" s="376"/>
      <c r="BWX377" s="21"/>
      <c r="BWY377" s="21"/>
      <c r="BWZ377" s="388"/>
      <c r="BXA377" s="21"/>
      <c r="BXB377" s="21"/>
      <c r="BXC377" s="376"/>
      <c r="BXD377" s="21"/>
      <c r="BXE377" s="376"/>
      <c r="BXF377" s="376"/>
      <c r="BXG377" s="393"/>
      <c r="BXH377" s="11"/>
      <c r="BXI377" s="385"/>
      <c r="BXJ377" s="24"/>
      <c r="BXK377" s="386"/>
      <c r="BXL377" s="24"/>
      <c r="BXM377" s="26"/>
      <c r="BXN377" s="387"/>
      <c r="BXO377" s="26"/>
      <c r="BXP377" s="24"/>
      <c r="BXQ377" s="386"/>
      <c r="BXR377" s="24"/>
      <c r="BXS377" s="24"/>
      <c r="BXT377" s="387"/>
      <c r="BXU377" s="20"/>
      <c r="BXV377" s="21"/>
      <c r="BXW377" s="376"/>
      <c r="BXX377" s="21"/>
      <c r="BXY377" s="21"/>
      <c r="BXZ377" s="388"/>
      <c r="BYA377" s="21"/>
      <c r="BYB377" s="21"/>
      <c r="BYC377" s="376"/>
      <c r="BYD377" s="21"/>
      <c r="BYE377" s="21"/>
      <c r="BYF377" s="388"/>
      <c r="BYG377" s="21"/>
      <c r="BYH377" s="21"/>
      <c r="BYI377" s="376"/>
      <c r="BYJ377" s="21"/>
      <c r="BYK377" s="376"/>
      <c r="BYL377" s="376"/>
      <c r="BYM377" s="393"/>
      <c r="BYN377" s="11"/>
      <c r="BYO377" s="385"/>
      <c r="BYP377" s="24"/>
      <c r="BYQ377" s="386"/>
      <c r="BYR377" s="24"/>
      <c r="BYS377" s="26"/>
      <c r="BYT377" s="387"/>
      <c r="BYU377" s="26"/>
      <c r="BYV377" s="24"/>
      <c r="BYW377" s="386"/>
      <c r="BYX377" s="24"/>
      <c r="BYY377" s="24"/>
      <c r="BYZ377" s="387"/>
      <c r="BZA377" s="20"/>
      <c r="BZB377" s="21"/>
      <c r="BZC377" s="376"/>
      <c r="BZD377" s="21"/>
      <c r="BZE377" s="21"/>
      <c r="BZF377" s="388"/>
      <c r="BZG377" s="21"/>
      <c r="BZH377" s="21"/>
      <c r="BZI377" s="376"/>
      <c r="BZJ377" s="21"/>
      <c r="BZK377" s="21"/>
      <c r="BZL377" s="388"/>
      <c r="BZM377" s="21"/>
      <c r="BZN377" s="21"/>
      <c r="BZO377" s="376"/>
      <c r="BZP377" s="21"/>
      <c r="BZQ377" s="376"/>
      <c r="BZR377" s="376"/>
      <c r="BZS377" s="393"/>
      <c r="BZT377" s="11"/>
      <c r="BZU377" s="385"/>
      <c r="BZV377" s="24"/>
      <c r="BZW377" s="386"/>
      <c r="BZX377" s="24"/>
      <c r="BZY377" s="26"/>
      <c r="BZZ377" s="387"/>
      <c r="CAA377" s="26"/>
      <c r="CAB377" s="24"/>
      <c r="CAC377" s="386"/>
      <c r="CAD377" s="24"/>
      <c r="CAE377" s="24"/>
      <c r="CAF377" s="387"/>
      <c r="CAG377" s="20"/>
      <c r="CAH377" s="21"/>
      <c r="CAI377" s="376"/>
      <c r="CAJ377" s="21"/>
      <c r="CAK377" s="21"/>
      <c r="CAL377" s="388"/>
      <c r="CAM377" s="21"/>
      <c r="CAN377" s="21"/>
      <c r="CAO377" s="376"/>
      <c r="CAP377" s="21"/>
      <c r="CAQ377" s="21"/>
      <c r="CAR377" s="388"/>
      <c r="CAS377" s="21"/>
      <c r="CAT377" s="21"/>
      <c r="CAU377" s="376"/>
      <c r="CAV377" s="21"/>
      <c r="CAW377" s="376"/>
      <c r="CAX377" s="376"/>
      <c r="CAY377" s="393"/>
      <c r="CAZ377" s="11"/>
      <c r="CBA377" s="385"/>
      <c r="CBB377" s="24"/>
      <c r="CBC377" s="386"/>
      <c r="CBD377" s="24"/>
      <c r="CBE377" s="26"/>
      <c r="CBF377" s="387"/>
      <c r="CBG377" s="26"/>
      <c r="CBH377" s="24"/>
      <c r="CBI377" s="386"/>
      <c r="CBJ377" s="24"/>
      <c r="CBK377" s="24"/>
      <c r="CBL377" s="387"/>
      <c r="CBM377" s="20"/>
      <c r="CBN377" s="21"/>
      <c r="CBO377" s="376"/>
      <c r="CBP377" s="21"/>
      <c r="CBQ377" s="21"/>
      <c r="CBR377" s="388"/>
      <c r="CBS377" s="21"/>
      <c r="CBT377" s="21"/>
      <c r="CBU377" s="376"/>
      <c r="CBV377" s="21"/>
      <c r="CBW377" s="21"/>
      <c r="CBX377" s="388"/>
      <c r="CBY377" s="21"/>
      <c r="CBZ377" s="21"/>
      <c r="CCA377" s="376"/>
      <c r="CCB377" s="21"/>
      <c r="CCC377" s="376"/>
      <c r="CCD377" s="376"/>
      <c r="CCE377" s="393"/>
      <c r="CCF377" s="11"/>
      <c r="CCG377" s="385"/>
      <c r="CCH377" s="24"/>
      <c r="CCI377" s="386"/>
      <c r="CCJ377" s="24"/>
      <c r="CCK377" s="26"/>
      <c r="CCL377" s="387"/>
      <c r="CCM377" s="26"/>
      <c r="CCN377" s="24"/>
      <c r="CCO377" s="386"/>
      <c r="CCP377" s="24"/>
      <c r="CCQ377" s="24"/>
      <c r="CCR377" s="387"/>
      <c r="CCS377" s="20"/>
      <c r="CCT377" s="21"/>
      <c r="CCU377" s="376"/>
      <c r="CCV377" s="21"/>
      <c r="CCW377" s="21"/>
      <c r="CCX377" s="388"/>
      <c r="CCY377" s="21"/>
      <c r="CCZ377" s="21"/>
      <c r="CDA377" s="376"/>
      <c r="CDB377" s="21"/>
      <c r="CDC377" s="21"/>
      <c r="CDD377" s="388"/>
      <c r="CDE377" s="21"/>
      <c r="CDF377" s="21"/>
      <c r="CDG377" s="376"/>
      <c r="CDH377" s="21"/>
      <c r="CDI377" s="376"/>
      <c r="CDJ377" s="376"/>
      <c r="CDK377" s="393"/>
      <c r="CDL377" s="11"/>
      <c r="CDM377" s="385"/>
      <c r="CDN377" s="24"/>
      <c r="CDO377" s="386"/>
      <c r="CDP377" s="24"/>
      <c r="CDQ377" s="26"/>
      <c r="CDR377" s="387"/>
      <c r="CDS377" s="26"/>
      <c r="CDT377" s="24"/>
      <c r="CDU377" s="386"/>
      <c r="CDV377" s="24"/>
      <c r="CDW377" s="24"/>
      <c r="CDX377" s="387"/>
      <c r="CDY377" s="20"/>
      <c r="CDZ377" s="21"/>
      <c r="CEA377" s="376"/>
      <c r="CEB377" s="21"/>
      <c r="CEC377" s="21"/>
      <c r="CED377" s="388"/>
      <c r="CEE377" s="21"/>
      <c r="CEF377" s="21"/>
      <c r="CEG377" s="376"/>
      <c r="CEH377" s="21"/>
      <c r="CEI377" s="21"/>
      <c r="CEJ377" s="388"/>
      <c r="CEK377" s="21"/>
      <c r="CEL377" s="21"/>
      <c r="CEM377" s="376"/>
      <c r="CEN377" s="21"/>
      <c r="CEO377" s="376"/>
      <c r="CEP377" s="376"/>
      <c r="CEQ377" s="393"/>
      <c r="CER377" s="11"/>
      <c r="CES377" s="385"/>
      <c r="CET377" s="24"/>
      <c r="CEU377" s="386"/>
      <c r="CEV377" s="24"/>
      <c r="CEW377" s="26"/>
      <c r="CEX377" s="387"/>
      <c r="CEY377" s="26"/>
      <c r="CEZ377" s="24"/>
      <c r="CFA377" s="386"/>
      <c r="CFB377" s="24"/>
      <c r="CFC377" s="24"/>
      <c r="CFD377" s="387"/>
      <c r="CFE377" s="20"/>
      <c r="CFF377" s="21"/>
      <c r="CFG377" s="376"/>
      <c r="CFH377" s="21"/>
      <c r="CFI377" s="21"/>
      <c r="CFJ377" s="388"/>
      <c r="CFK377" s="21"/>
      <c r="CFL377" s="21"/>
      <c r="CFM377" s="376"/>
      <c r="CFN377" s="21"/>
      <c r="CFO377" s="21"/>
      <c r="CFP377" s="388"/>
      <c r="CFQ377" s="21"/>
      <c r="CFR377" s="21"/>
      <c r="CFS377" s="376"/>
      <c r="CFT377" s="21"/>
      <c r="CFU377" s="376"/>
      <c r="CFV377" s="376"/>
      <c r="CFW377" s="393"/>
      <c r="CFX377" s="11"/>
      <c r="CFY377" s="385"/>
      <c r="CFZ377" s="24"/>
      <c r="CGA377" s="386"/>
      <c r="CGB377" s="24"/>
      <c r="CGC377" s="26"/>
      <c r="CGD377" s="387"/>
      <c r="CGE377" s="26"/>
      <c r="CGF377" s="24"/>
      <c r="CGG377" s="386"/>
      <c r="CGH377" s="24"/>
      <c r="CGI377" s="24"/>
      <c r="CGJ377" s="387"/>
      <c r="CGK377" s="20"/>
      <c r="CGL377" s="21"/>
      <c r="CGM377" s="376"/>
      <c r="CGN377" s="21"/>
      <c r="CGO377" s="21"/>
      <c r="CGP377" s="388"/>
      <c r="CGQ377" s="21"/>
      <c r="CGR377" s="21"/>
      <c r="CGS377" s="376"/>
      <c r="CGT377" s="21"/>
      <c r="CGU377" s="21"/>
      <c r="CGV377" s="388"/>
      <c r="CGW377" s="21"/>
      <c r="CGX377" s="21"/>
      <c r="CGY377" s="376"/>
      <c r="CGZ377" s="21"/>
      <c r="CHA377" s="376"/>
      <c r="CHB377" s="376"/>
      <c r="CHC377" s="393"/>
      <c r="CHD377" s="11"/>
      <c r="CHE377" s="385"/>
      <c r="CHF377" s="24"/>
      <c r="CHG377" s="386"/>
      <c r="CHH377" s="24"/>
      <c r="CHI377" s="26"/>
      <c r="CHJ377" s="387"/>
      <c r="CHK377" s="26"/>
      <c r="CHL377" s="24"/>
      <c r="CHM377" s="386"/>
      <c r="CHN377" s="24"/>
      <c r="CHO377" s="24"/>
      <c r="CHP377" s="387"/>
      <c r="CHQ377" s="20"/>
      <c r="CHR377" s="21"/>
      <c r="CHS377" s="376"/>
      <c r="CHT377" s="21"/>
      <c r="CHU377" s="21"/>
      <c r="CHV377" s="388"/>
      <c r="CHW377" s="21"/>
      <c r="CHX377" s="21"/>
      <c r="CHY377" s="376"/>
      <c r="CHZ377" s="21"/>
      <c r="CIA377" s="21"/>
      <c r="CIB377" s="388"/>
      <c r="CIC377" s="21"/>
      <c r="CID377" s="21"/>
      <c r="CIE377" s="376"/>
      <c r="CIF377" s="21"/>
      <c r="CIG377" s="376"/>
      <c r="CIH377" s="376"/>
      <c r="CII377" s="393"/>
      <c r="CIJ377" s="11"/>
      <c r="CIK377" s="385"/>
      <c r="CIL377" s="24"/>
      <c r="CIM377" s="386"/>
      <c r="CIN377" s="24"/>
      <c r="CIO377" s="26"/>
      <c r="CIP377" s="387"/>
      <c r="CIQ377" s="26"/>
      <c r="CIR377" s="24"/>
      <c r="CIS377" s="386"/>
      <c r="CIT377" s="24"/>
      <c r="CIU377" s="24"/>
      <c r="CIV377" s="387"/>
      <c r="CIW377" s="20"/>
      <c r="CIX377" s="21"/>
      <c r="CIY377" s="376"/>
      <c r="CIZ377" s="21"/>
      <c r="CJA377" s="21"/>
      <c r="CJB377" s="388"/>
      <c r="CJC377" s="21"/>
      <c r="CJD377" s="21"/>
      <c r="CJE377" s="376"/>
      <c r="CJF377" s="21"/>
      <c r="CJG377" s="21"/>
      <c r="CJH377" s="388"/>
      <c r="CJI377" s="21"/>
      <c r="CJJ377" s="21"/>
      <c r="CJK377" s="376"/>
      <c r="CJL377" s="21"/>
      <c r="CJM377" s="376"/>
      <c r="CJN377" s="376"/>
      <c r="CJO377" s="393"/>
      <c r="CJP377" s="11"/>
      <c r="CJQ377" s="385"/>
      <c r="CJR377" s="24"/>
      <c r="CJS377" s="386"/>
      <c r="CJT377" s="24"/>
      <c r="CJU377" s="26"/>
      <c r="CJV377" s="387"/>
      <c r="CJW377" s="26"/>
      <c r="CJX377" s="24"/>
      <c r="CJY377" s="386"/>
      <c r="CJZ377" s="24"/>
      <c r="CKA377" s="24"/>
      <c r="CKB377" s="387"/>
      <c r="CKC377" s="20"/>
      <c r="CKD377" s="21"/>
      <c r="CKE377" s="376"/>
      <c r="CKF377" s="21"/>
      <c r="CKG377" s="21"/>
      <c r="CKH377" s="388"/>
      <c r="CKI377" s="21"/>
      <c r="CKJ377" s="21"/>
      <c r="CKK377" s="376"/>
      <c r="CKL377" s="21"/>
      <c r="CKM377" s="21"/>
      <c r="CKN377" s="388"/>
      <c r="CKO377" s="21"/>
      <c r="CKP377" s="21"/>
      <c r="CKQ377" s="376"/>
      <c r="CKR377" s="21"/>
      <c r="CKS377" s="376"/>
      <c r="CKT377" s="376"/>
      <c r="CKU377" s="393"/>
      <c r="CKV377" s="11"/>
      <c r="CKW377" s="385"/>
      <c r="CKX377" s="24"/>
      <c r="CKY377" s="386"/>
      <c r="CKZ377" s="24"/>
      <c r="CLA377" s="26"/>
      <c r="CLB377" s="387"/>
      <c r="CLC377" s="26"/>
      <c r="CLD377" s="24"/>
      <c r="CLE377" s="386"/>
      <c r="CLF377" s="24"/>
      <c r="CLG377" s="24"/>
      <c r="CLH377" s="387"/>
      <c r="CLI377" s="20"/>
      <c r="CLJ377" s="21"/>
      <c r="CLK377" s="376"/>
      <c r="CLL377" s="21"/>
      <c r="CLM377" s="21"/>
      <c r="CLN377" s="388"/>
      <c r="CLO377" s="21"/>
      <c r="CLP377" s="21"/>
      <c r="CLQ377" s="376"/>
      <c r="CLR377" s="21"/>
      <c r="CLS377" s="21"/>
      <c r="CLT377" s="388"/>
      <c r="CLU377" s="21"/>
      <c r="CLV377" s="21"/>
      <c r="CLW377" s="376"/>
      <c r="CLX377" s="21"/>
      <c r="CLY377" s="376"/>
      <c r="CLZ377" s="376"/>
      <c r="CMA377" s="393"/>
      <c r="CMB377" s="11"/>
      <c r="CMC377" s="385"/>
      <c r="CMD377" s="24"/>
      <c r="CME377" s="386"/>
      <c r="CMF377" s="24"/>
      <c r="CMG377" s="26"/>
      <c r="CMH377" s="387"/>
      <c r="CMI377" s="26"/>
      <c r="CMJ377" s="24"/>
      <c r="CMK377" s="386"/>
      <c r="CML377" s="24"/>
      <c r="CMM377" s="24"/>
      <c r="CMN377" s="387"/>
      <c r="CMO377" s="20"/>
      <c r="CMP377" s="21"/>
      <c r="CMQ377" s="376"/>
      <c r="CMR377" s="21"/>
      <c r="CMS377" s="21"/>
      <c r="CMT377" s="388"/>
      <c r="CMU377" s="21"/>
      <c r="CMV377" s="21"/>
      <c r="CMW377" s="376"/>
      <c r="CMX377" s="21"/>
      <c r="CMY377" s="21"/>
      <c r="CMZ377" s="388"/>
      <c r="CNA377" s="21"/>
      <c r="CNB377" s="21"/>
      <c r="CNC377" s="376"/>
      <c r="CND377" s="21"/>
      <c r="CNE377" s="376"/>
      <c r="CNF377" s="376"/>
      <c r="CNG377" s="393"/>
      <c r="CNH377" s="11"/>
      <c r="CNI377" s="385"/>
      <c r="CNJ377" s="24"/>
      <c r="CNK377" s="386"/>
      <c r="CNL377" s="24"/>
      <c r="CNM377" s="26"/>
      <c r="CNN377" s="387"/>
      <c r="CNO377" s="26"/>
      <c r="CNP377" s="24"/>
      <c r="CNQ377" s="386"/>
      <c r="CNR377" s="24"/>
      <c r="CNS377" s="24"/>
      <c r="CNT377" s="387"/>
      <c r="CNU377" s="20"/>
      <c r="CNV377" s="21"/>
      <c r="CNW377" s="376"/>
      <c r="CNX377" s="21"/>
      <c r="CNY377" s="21"/>
      <c r="CNZ377" s="388"/>
      <c r="COA377" s="21"/>
      <c r="COB377" s="21"/>
      <c r="COC377" s="376"/>
      <c r="COD377" s="21"/>
      <c r="COE377" s="21"/>
      <c r="COF377" s="388"/>
      <c r="COG377" s="21"/>
      <c r="COH377" s="21"/>
      <c r="COI377" s="376"/>
      <c r="COJ377" s="21"/>
      <c r="COK377" s="376"/>
      <c r="COL377" s="376"/>
      <c r="COM377" s="393"/>
      <c r="CON377" s="11"/>
      <c r="COO377" s="385"/>
      <c r="COP377" s="24"/>
      <c r="COQ377" s="386"/>
      <c r="COR377" s="24"/>
      <c r="COS377" s="26"/>
      <c r="COT377" s="387"/>
      <c r="COU377" s="26"/>
      <c r="COV377" s="24"/>
      <c r="COW377" s="386"/>
      <c r="COX377" s="24"/>
      <c r="COY377" s="24"/>
      <c r="COZ377" s="387"/>
      <c r="CPA377" s="20"/>
      <c r="CPB377" s="21"/>
      <c r="CPC377" s="376"/>
      <c r="CPD377" s="21"/>
      <c r="CPE377" s="21"/>
      <c r="CPF377" s="388"/>
      <c r="CPG377" s="21"/>
      <c r="CPH377" s="21"/>
      <c r="CPI377" s="376"/>
      <c r="CPJ377" s="21"/>
      <c r="CPK377" s="21"/>
      <c r="CPL377" s="388"/>
      <c r="CPM377" s="21"/>
      <c r="CPN377" s="21"/>
      <c r="CPO377" s="376"/>
      <c r="CPP377" s="21"/>
      <c r="CPQ377" s="376"/>
      <c r="CPR377" s="376"/>
      <c r="CPS377" s="393"/>
      <c r="CPT377" s="11"/>
      <c r="CPU377" s="385"/>
      <c r="CPV377" s="24"/>
      <c r="CPW377" s="386"/>
      <c r="CPX377" s="24"/>
      <c r="CPY377" s="26"/>
      <c r="CPZ377" s="387"/>
      <c r="CQA377" s="26"/>
      <c r="CQB377" s="24"/>
      <c r="CQC377" s="386"/>
      <c r="CQD377" s="24"/>
      <c r="CQE377" s="24"/>
      <c r="CQF377" s="387"/>
      <c r="CQG377" s="20"/>
      <c r="CQH377" s="21"/>
      <c r="CQI377" s="376"/>
      <c r="CQJ377" s="21"/>
      <c r="CQK377" s="21"/>
      <c r="CQL377" s="388"/>
      <c r="CQM377" s="21"/>
      <c r="CQN377" s="21"/>
      <c r="CQO377" s="376"/>
      <c r="CQP377" s="21"/>
      <c r="CQQ377" s="21"/>
      <c r="CQR377" s="388"/>
      <c r="CQS377" s="21"/>
      <c r="CQT377" s="21"/>
      <c r="CQU377" s="376"/>
      <c r="CQV377" s="21"/>
      <c r="CQW377" s="376"/>
      <c r="CQX377" s="376"/>
      <c r="CQY377" s="393"/>
      <c r="CQZ377" s="11"/>
      <c r="CRA377" s="385"/>
      <c r="CRB377" s="24"/>
      <c r="CRC377" s="386"/>
      <c r="CRD377" s="24"/>
      <c r="CRE377" s="26"/>
      <c r="CRF377" s="387"/>
      <c r="CRG377" s="26"/>
      <c r="CRH377" s="24"/>
      <c r="CRI377" s="386"/>
      <c r="CRJ377" s="24"/>
      <c r="CRK377" s="24"/>
      <c r="CRL377" s="387"/>
      <c r="CRM377" s="20"/>
      <c r="CRN377" s="21"/>
      <c r="CRO377" s="376"/>
      <c r="CRP377" s="21"/>
      <c r="CRQ377" s="21"/>
      <c r="CRR377" s="388"/>
      <c r="CRS377" s="21"/>
      <c r="CRT377" s="21"/>
      <c r="CRU377" s="376"/>
      <c r="CRV377" s="21"/>
      <c r="CRW377" s="21"/>
      <c r="CRX377" s="388"/>
      <c r="CRY377" s="21"/>
      <c r="CRZ377" s="21"/>
      <c r="CSA377" s="376"/>
      <c r="CSB377" s="21"/>
      <c r="CSC377" s="376"/>
      <c r="CSD377" s="376"/>
      <c r="CSE377" s="393"/>
      <c r="CSF377" s="11"/>
      <c r="CSG377" s="385"/>
      <c r="CSH377" s="24"/>
      <c r="CSI377" s="386"/>
      <c r="CSJ377" s="24"/>
      <c r="CSK377" s="26"/>
      <c r="CSL377" s="387"/>
      <c r="CSM377" s="26"/>
      <c r="CSN377" s="24"/>
      <c r="CSO377" s="386"/>
      <c r="CSP377" s="24"/>
      <c r="CSQ377" s="24"/>
      <c r="CSR377" s="387"/>
      <c r="CSS377" s="20"/>
      <c r="CST377" s="21"/>
      <c r="CSU377" s="376"/>
      <c r="CSV377" s="21"/>
      <c r="CSW377" s="21"/>
      <c r="CSX377" s="388"/>
      <c r="CSY377" s="21"/>
      <c r="CSZ377" s="21"/>
      <c r="CTA377" s="376"/>
      <c r="CTB377" s="21"/>
      <c r="CTC377" s="21"/>
      <c r="CTD377" s="388"/>
      <c r="CTE377" s="21"/>
      <c r="CTF377" s="21"/>
      <c r="CTG377" s="376"/>
      <c r="CTH377" s="21"/>
      <c r="CTI377" s="376"/>
      <c r="CTJ377" s="376"/>
      <c r="CTK377" s="393"/>
      <c r="CTL377" s="11"/>
      <c r="CTM377" s="385"/>
      <c r="CTN377" s="24"/>
      <c r="CTO377" s="386"/>
      <c r="CTP377" s="24"/>
      <c r="CTQ377" s="26"/>
      <c r="CTR377" s="387"/>
      <c r="CTS377" s="26"/>
      <c r="CTT377" s="24"/>
      <c r="CTU377" s="386"/>
      <c r="CTV377" s="24"/>
      <c r="CTW377" s="24"/>
      <c r="CTX377" s="387"/>
      <c r="CTY377" s="20"/>
      <c r="CTZ377" s="21"/>
      <c r="CUA377" s="376"/>
      <c r="CUB377" s="21"/>
      <c r="CUC377" s="21"/>
      <c r="CUD377" s="388"/>
      <c r="CUE377" s="21"/>
      <c r="CUF377" s="21"/>
      <c r="CUG377" s="376"/>
      <c r="CUH377" s="21"/>
      <c r="CUI377" s="21"/>
      <c r="CUJ377" s="388"/>
      <c r="CUK377" s="21"/>
      <c r="CUL377" s="21"/>
      <c r="CUM377" s="376"/>
      <c r="CUN377" s="21"/>
      <c r="CUO377" s="376"/>
      <c r="CUP377" s="376"/>
      <c r="CUQ377" s="393"/>
      <c r="CUR377" s="11"/>
      <c r="CUS377" s="385"/>
      <c r="CUT377" s="24"/>
      <c r="CUU377" s="386"/>
      <c r="CUV377" s="24"/>
      <c r="CUW377" s="26"/>
      <c r="CUX377" s="387"/>
      <c r="CUY377" s="26"/>
      <c r="CUZ377" s="24"/>
      <c r="CVA377" s="386"/>
      <c r="CVB377" s="24"/>
      <c r="CVC377" s="24"/>
      <c r="CVD377" s="387"/>
      <c r="CVE377" s="20"/>
      <c r="CVF377" s="21"/>
      <c r="CVG377" s="376"/>
      <c r="CVH377" s="21"/>
      <c r="CVI377" s="21"/>
      <c r="CVJ377" s="388"/>
      <c r="CVK377" s="21"/>
      <c r="CVL377" s="21"/>
      <c r="CVM377" s="376"/>
      <c r="CVN377" s="21"/>
      <c r="CVO377" s="21"/>
      <c r="CVP377" s="388"/>
      <c r="CVQ377" s="21"/>
      <c r="CVR377" s="21"/>
      <c r="CVS377" s="376"/>
      <c r="CVT377" s="21"/>
      <c r="CVU377" s="376"/>
      <c r="CVV377" s="376"/>
      <c r="CVW377" s="393"/>
      <c r="CVX377" s="11"/>
      <c r="CVY377" s="385"/>
      <c r="CVZ377" s="24"/>
      <c r="CWA377" s="386"/>
      <c r="CWB377" s="24"/>
      <c r="CWC377" s="26"/>
      <c r="CWD377" s="387"/>
      <c r="CWE377" s="26"/>
      <c r="CWF377" s="24"/>
      <c r="CWG377" s="386"/>
      <c r="CWH377" s="24"/>
      <c r="CWI377" s="24"/>
      <c r="CWJ377" s="387"/>
      <c r="CWK377" s="20"/>
      <c r="CWL377" s="21"/>
      <c r="CWM377" s="376"/>
      <c r="CWN377" s="21"/>
      <c r="CWO377" s="21"/>
      <c r="CWP377" s="388"/>
      <c r="CWQ377" s="21"/>
      <c r="CWR377" s="21"/>
      <c r="CWS377" s="376"/>
      <c r="CWT377" s="21"/>
      <c r="CWU377" s="21"/>
      <c r="CWV377" s="388"/>
      <c r="CWW377" s="21"/>
      <c r="CWX377" s="21"/>
      <c r="CWY377" s="376"/>
      <c r="CWZ377" s="21"/>
      <c r="CXA377" s="376"/>
      <c r="CXB377" s="376"/>
      <c r="CXC377" s="393"/>
      <c r="CXD377" s="11"/>
      <c r="CXE377" s="385"/>
      <c r="CXF377" s="24"/>
      <c r="CXG377" s="386"/>
      <c r="CXH377" s="24"/>
      <c r="CXI377" s="26"/>
      <c r="CXJ377" s="387"/>
      <c r="CXK377" s="26"/>
      <c r="CXL377" s="24"/>
      <c r="CXM377" s="386"/>
      <c r="CXN377" s="24"/>
      <c r="CXO377" s="24"/>
      <c r="CXP377" s="387"/>
      <c r="CXQ377" s="20"/>
      <c r="CXR377" s="21"/>
      <c r="CXS377" s="376"/>
      <c r="CXT377" s="21"/>
      <c r="CXU377" s="21"/>
      <c r="CXV377" s="388"/>
      <c r="CXW377" s="21"/>
      <c r="CXX377" s="21"/>
      <c r="CXY377" s="376"/>
      <c r="CXZ377" s="21"/>
      <c r="CYA377" s="21"/>
      <c r="CYB377" s="388"/>
      <c r="CYC377" s="21"/>
      <c r="CYD377" s="21"/>
      <c r="CYE377" s="376"/>
      <c r="CYF377" s="21"/>
      <c r="CYG377" s="376"/>
      <c r="CYH377" s="376"/>
      <c r="CYI377" s="393"/>
      <c r="CYJ377" s="11"/>
      <c r="CYK377" s="385"/>
      <c r="CYL377" s="24"/>
      <c r="CYM377" s="386"/>
      <c r="CYN377" s="24"/>
      <c r="CYO377" s="26"/>
      <c r="CYP377" s="387"/>
      <c r="CYQ377" s="26"/>
      <c r="CYR377" s="24"/>
      <c r="CYS377" s="386"/>
      <c r="CYT377" s="24"/>
      <c r="CYU377" s="24"/>
      <c r="CYV377" s="387"/>
      <c r="CYW377" s="20"/>
      <c r="CYX377" s="21"/>
      <c r="CYY377" s="376"/>
      <c r="CYZ377" s="21"/>
      <c r="CZA377" s="21"/>
      <c r="CZB377" s="388"/>
      <c r="CZC377" s="21"/>
      <c r="CZD377" s="21"/>
      <c r="CZE377" s="376"/>
      <c r="CZF377" s="21"/>
      <c r="CZG377" s="21"/>
      <c r="CZH377" s="388"/>
      <c r="CZI377" s="21"/>
      <c r="CZJ377" s="21"/>
      <c r="CZK377" s="376"/>
      <c r="CZL377" s="21"/>
      <c r="CZM377" s="376"/>
      <c r="CZN377" s="376"/>
      <c r="CZO377" s="393"/>
      <c r="CZP377" s="11"/>
      <c r="CZQ377" s="385"/>
      <c r="CZR377" s="24"/>
      <c r="CZS377" s="386"/>
      <c r="CZT377" s="24"/>
      <c r="CZU377" s="26"/>
      <c r="CZV377" s="387"/>
      <c r="CZW377" s="26"/>
      <c r="CZX377" s="24"/>
      <c r="CZY377" s="386"/>
      <c r="CZZ377" s="24"/>
      <c r="DAA377" s="24"/>
      <c r="DAB377" s="387"/>
      <c r="DAC377" s="20"/>
      <c r="DAD377" s="21"/>
      <c r="DAE377" s="376"/>
      <c r="DAF377" s="21"/>
      <c r="DAG377" s="21"/>
      <c r="DAH377" s="388"/>
      <c r="DAI377" s="21"/>
      <c r="DAJ377" s="21"/>
      <c r="DAK377" s="376"/>
      <c r="DAL377" s="21"/>
      <c r="DAM377" s="21"/>
      <c r="DAN377" s="388"/>
      <c r="DAO377" s="21"/>
      <c r="DAP377" s="21"/>
      <c r="DAQ377" s="376"/>
      <c r="DAR377" s="21"/>
      <c r="DAS377" s="376"/>
      <c r="DAT377" s="376"/>
      <c r="DAU377" s="393"/>
      <c r="DAV377" s="11"/>
      <c r="DAW377" s="385"/>
      <c r="DAX377" s="24"/>
      <c r="DAY377" s="386"/>
      <c r="DAZ377" s="24"/>
      <c r="DBA377" s="26"/>
      <c r="DBB377" s="387"/>
      <c r="DBC377" s="26"/>
      <c r="DBD377" s="24"/>
      <c r="DBE377" s="386"/>
      <c r="DBF377" s="24"/>
      <c r="DBG377" s="24"/>
      <c r="DBH377" s="387"/>
      <c r="DBI377" s="20"/>
      <c r="DBJ377" s="21"/>
      <c r="DBK377" s="376"/>
      <c r="DBL377" s="21"/>
      <c r="DBM377" s="21"/>
      <c r="DBN377" s="388"/>
      <c r="DBO377" s="21"/>
      <c r="DBP377" s="21"/>
      <c r="DBQ377" s="376"/>
      <c r="DBR377" s="21"/>
      <c r="DBS377" s="21"/>
      <c r="DBT377" s="388"/>
      <c r="DBU377" s="21"/>
      <c r="DBV377" s="21"/>
      <c r="DBW377" s="376"/>
      <c r="DBX377" s="21"/>
      <c r="DBY377" s="376"/>
      <c r="DBZ377" s="376"/>
      <c r="DCA377" s="393"/>
      <c r="DCB377" s="11"/>
      <c r="DCC377" s="385"/>
      <c r="DCD377" s="24"/>
      <c r="DCE377" s="386"/>
      <c r="DCF377" s="24"/>
      <c r="DCG377" s="26"/>
      <c r="DCH377" s="387"/>
      <c r="DCI377" s="26"/>
      <c r="DCJ377" s="24"/>
      <c r="DCK377" s="386"/>
      <c r="DCL377" s="24"/>
      <c r="DCM377" s="24"/>
      <c r="DCN377" s="387"/>
      <c r="DCO377" s="20"/>
      <c r="DCP377" s="21"/>
      <c r="DCQ377" s="376"/>
      <c r="DCR377" s="21"/>
      <c r="DCS377" s="21"/>
      <c r="DCT377" s="388"/>
      <c r="DCU377" s="21"/>
      <c r="DCV377" s="21"/>
      <c r="DCW377" s="376"/>
      <c r="DCX377" s="21"/>
      <c r="DCY377" s="21"/>
      <c r="DCZ377" s="388"/>
      <c r="DDA377" s="21"/>
      <c r="DDB377" s="21"/>
      <c r="DDC377" s="376"/>
      <c r="DDD377" s="21"/>
      <c r="DDE377" s="376"/>
      <c r="DDF377" s="376"/>
      <c r="DDG377" s="393"/>
      <c r="DDH377" s="11"/>
      <c r="DDI377" s="385"/>
      <c r="DDJ377" s="24"/>
      <c r="DDK377" s="386"/>
      <c r="DDL377" s="24"/>
      <c r="DDM377" s="26"/>
      <c r="DDN377" s="387"/>
      <c r="DDO377" s="26"/>
      <c r="DDP377" s="24"/>
      <c r="DDQ377" s="386"/>
      <c r="DDR377" s="24"/>
      <c r="DDS377" s="24"/>
      <c r="DDT377" s="387"/>
      <c r="DDU377" s="20"/>
      <c r="DDV377" s="21"/>
      <c r="DDW377" s="376"/>
      <c r="DDX377" s="21"/>
      <c r="DDY377" s="21"/>
      <c r="DDZ377" s="388"/>
      <c r="DEA377" s="21"/>
      <c r="DEB377" s="21"/>
      <c r="DEC377" s="376"/>
      <c r="DED377" s="21"/>
      <c r="DEE377" s="21"/>
      <c r="DEF377" s="388"/>
      <c r="DEG377" s="21"/>
      <c r="DEH377" s="21"/>
      <c r="DEI377" s="376"/>
      <c r="DEJ377" s="21"/>
      <c r="DEK377" s="376"/>
      <c r="DEL377" s="376"/>
      <c r="DEM377" s="393"/>
      <c r="DEN377" s="11"/>
      <c r="DEO377" s="385"/>
      <c r="DEP377" s="24"/>
      <c r="DEQ377" s="386"/>
      <c r="DER377" s="24"/>
      <c r="DES377" s="26"/>
      <c r="DET377" s="387"/>
      <c r="DEU377" s="26"/>
      <c r="DEV377" s="24"/>
      <c r="DEW377" s="386"/>
      <c r="DEX377" s="24"/>
      <c r="DEY377" s="24"/>
      <c r="DEZ377" s="387"/>
      <c r="DFA377" s="20"/>
      <c r="DFB377" s="21"/>
      <c r="DFC377" s="376"/>
      <c r="DFD377" s="21"/>
      <c r="DFE377" s="21"/>
      <c r="DFF377" s="388"/>
      <c r="DFG377" s="21"/>
      <c r="DFH377" s="21"/>
      <c r="DFI377" s="376"/>
      <c r="DFJ377" s="21"/>
      <c r="DFK377" s="21"/>
      <c r="DFL377" s="388"/>
      <c r="DFM377" s="21"/>
      <c r="DFN377" s="21"/>
      <c r="DFO377" s="376"/>
      <c r="DFP377" s="21"/>
      <c r="DFQ377" s="376"/>
      <c r="DFR377" s="376"/>
      <c r="DFS377" s="393"/>
      <c r="DFT377" s="11"/>
      <c r="DFU377" s="385"/>
      <c r="DFV377" s="24"/>
      <c r="DFW377" s="386"/>
      <c r="DFX377" s="24"/>
      <c r="DFY377" s="26"/>
      <c r="DFZ377" s="387"/>
      <c r="DGA377" s="26"/>
      <c r="DGB377" s="24"/>
      <c r="DGC377" s="386"/>
      <c r="DGD377" s="24"/>
      <c r="DGE377" s="24"/>
      <c r="DGF377" s="387"/>
      <c r="DGG377" s="20"/>
      <c r="DGH377" s="21"/>
      <c r="DGI377" s="376"/>
      <c r="DGJ377" s="21"/>
      <c r="DGK377" s="21"/>
      <c r="DGL377" s="388"/>
      <c r="DGM377" s="21"/>
      <c r="DGN377" s="21"/>
      <c r="DGO377" s="376"/>
      <c r="DGP377" s="21"/>
      <c r="DGQ377" s="21"/>
      <c r="DGR377" s="388"/>
      <c r="DGS377" s="21"/>
      <c r="DGT377" s="21"/>
      <c r="DGU377" s="376"/>
      <c r="DGV377" s="21"/>
      <c r="DGW377" s="376"/>
      <c r="DGX377" s="376"/>
      <c r="DGY377" s="393"/>
      <c r="DGZ377" s="11"/>
      <c r="DHA377" s="385"/>
      <c r="DHB377" s="24"/>
      <c r="DHC377" s="386"/>
      <c r="DHD377" s="24"/>
      <c r="DHE377" s="26"/>
      <c r="DHF377" s="387"/>
      <c r="DHG377" s="26"/>
      <c r="DHH377" s="24"/>
      <c r="DHI377" s="386"/>
      <c r="DHJ377" s="24"/>
      <c r="DHK377" s="24"/>
      <c r="DHL377" s="387"/>
      <c r="DHM377" s="20"/>
      <c r="DHN377" s="21"/>
      <c r="DHO377" s="376"/>
      <c r="DHP377" s="21"/>
      <c r="DHQ377" s="21"/>
      <c r="DHR377" s="388"/>
      <c r="DHS377" s="21"/>
      <c r="DHT377" s="21"/>
      <c r="DHU377" s="376"/>
      <c r="DHV377" s="21"/>
      <c r="DHW377" s="21"/>
      <c r="DHX377" s="388"/>
      <c r="DHY377" s="21"/>
      <c r="DHZ377" s="21"/>
      <c r="DIA377" s="376"/>
      <c r="DIB377" s="21"/>
      <c r="DIC377" s="376"/>
      <c r="DID377" s="376"/>
      <c r="DIE377" s="393"/>
      <c r="DIF377" s="11"/>
      <c r="DIG377" s="385"/>
      <c r="DIH377" s="24"/>
      <c r="DII377" s="386"/>
      <c r="DIJ377" s="24"/>
      <c r="DIK377" s="26"/>
      <c r="DIL377" s="387"/>
      <c r="DIM377" s="26"/>
      <c r="DIN377" s="24"/>
      <c r="DIO377" s="386"/>
      <c r="DIP377" s="24"/>
      <c r="DIQ377" s="24"/>
      <c r="DIR377" s="387"/>
      <c r="DIS377" s="20"/>
      <c r="DIT377" s="21"/>
      <c r="DIU377" s="376"/>
      <c r="DIV377" s="21"/>
      <c r="DIW377" s="21"/>
      <c r="DIX377" s="388"/>
      <c r="DIY377" s="21"/>
      <c r="DIZ377" s="21"/>
      <c r="DJA377" s="376"/>
      <c r="DJB377" s="21"/>
      <c r="DJC377" s="21"/>
      <c r="DJD377" s="388"/>
      <c r="DJE377" s="21"/>
      <c r="DJF377" s="21"/>
      <c r="DJG377" s="376"/>
      <c r="DJH377" s="21"/>
      <c r="DJI377" s="376"/>
      <c r="DJJ377" s="376"/>
      <c r="DJK377" s="393"/>
      <c r="DJL377" s="11"/>
      <c r="DJM377" s="385"/>
      <c r="DJN377" s="24"/>
      <c r="DJO377" s="386"/>
      <c r="DJP377" s="24"/>
      <c r="DJQ377" s="26"/>
      <c r="DJR377" s="387"/>
      <c r="DJS377" s="26"/>
      <c r="DJT377" s="24"/>
      <c r="DJU377" s="386"/>
      <c r="DJV377" s="24"/>
      <c r="DJW377" s="24"/>
      <c r="DJX377" s="387"/>
      <c r="DJY377" s="20"/>
      <c r="DJZ377" s="21"/>
      <c r="DKA377" s="376"/>
      <c r="DKB377" s="21"/>
      <c r="DKC377" s="21"/>
      <c r="DKD377" s="388"/>
      <c r="DKE377" s="21"/>
      <c r="DKF377" s="21"/>
      <c r="DKG377" s="376"/>
      <c r="DKH377" s="21"/>
      <c r="DKI377" s="21"/>
      <c r="DKJ377" s="388"/>
      <c r="DKK377" s="21"/>
      <c r="DKL377" s="21"/>
      <c r="DKM377" s="376"/>
      <c r="DKN377" s="21"/>
      <c r="DKO377" s="376"/>
      <c r="DKP377" s="376"/>
      <c r="DKQ377" s="393"/>
      <c r="DKR377" s="11"/>
      <c r="DKS377" s="385"/>
      <c r="DKT377" s="24"/>
      <c r="DKU377" s="386"/>
      <c r="DKV377" s="24"/>
      <c r="DKW377" s="26"/>
      <c r="DKX377" s="387"/>
      <c r="DKY377" s="26"/>
      <c r="DKZ377" s="24"/>
      <c r="DLA377" s="386"/>
      <c r="DLB377" s="24"/>
      <c r="DLC377" s="24"/>
      <c r="DLD377" s="387"/>
      <c r="DLE377" s="20"/>
      <c r="DLF377" s="21"/>
      <c r="DLG377" s="376"/>
      <c r="DLH377" s="21"/>
      <c r="DLI377" s="21"/>
      <c r="DLJ377" s="388"/>
      <c r="DLK377" s="21"/>
      <c r="DLL377" s="21"/>
      <c r="DLM377" s="376"/>
      <c r="DLN377" s="21"/>
      <c r="DLO377" s="21"/>
      <c r="DLP377" s="388"/>
      <c r="DLQ377" s="21"/>
      <c r="DLR377" s="21"/>
      <c r="DLS377" s="376"/>
      <c r="DLT377" s="21"/>
      <c r="DLU377" s="376"/>
      <c r="DLV377" s="376"/>
      <c r="DLW377" s="393"/>
      <c r="DLX377" s="11"/>
      <c r="DLY377" s="385"/>
      <c r="DLZ377" s="24"/>
      <c r="DMA377" s="386"/>
      <c r="DMB377" s="24"/>
      <c r="DMC377" s="26"/>
      <c r="DMD377" s="387"/>
      <c r="DME377" s="26"/>
      <c r="DMF377" s="24"/>
      <c r="DMG377" s="386"/>
      <c r="DMH377" s="24"/>
      <c r="DMI377" s="24"/>
      <c r="DMJ377" s="387"/>
      <c r="DMK377" s="20"/>
      <c r="DML377" s="21"/>
      <c r="DMM377" s="376"/>
      <c r="DMN377" s="21"/>
      <c r="DMO377" s="21"/>
      <c r="DMP377" s="388"/>
      <c r="DMQ377" s="21"/>
      <c r="DMR377" s="21"/>
      <c r="DMS377" s="376"/>
      <c r="DMT377" s="21"/>
      <c r="DMU377" s="21"/>
      <c r="DMV377" s="388"/>
      <c r="DMW377" s="21"/>
      <c r="DMX377" s="21"/>
      <c r="DMY377" s="376"/>
      <c r="DMZ377" s="21"/>
      <c r="DNA377" s="376"/>
      <c r="DNB377" s="376"/>
      <c r="DNC377" s="393"/>
      <c r="DND377" s="11"/>
      <c r="DNE377" s="385"/>
      <c r="DNF377" s="24"/>
      <c r="DNG377" s="386"/>
      <c r="DNH377" s="24"/>
      <c r="DNI377" s="26"/>
      <c r="DNJ377" s="387"/>
      <c r="DNK377" s="26"/>
      <c r="DNL377" s="24"/>
      <c r="DNM377" s="386"/>
      <c r="DNN377" s="24"/>
      <c r="DNO377" s="24"/>
      <c r="DNP377" s="387"/>
      <c r="DNQ377" s="20"/>
      <c r="DNR377" s="21"/>
      <c r="DNS377" s="376"/>
      <c r="DNT377" s="21"/>
      <c r="DNU377" s="21"/>
      <c r="DNV377" s="388"/>
      <c r="DNW377" s="21"/>
      <c r="DNX377" s="21"/>
      <c r="DNY377" s="376"/>
      <c r="DNZ377" s="21"/>
      <c r="DOA377" s="21"/>
      <c r="DOB377" s="388"/>
      <c r="DOC377" s="21"/>
      <c r="DOD377" s="21"/>
      <c r="DOE377" s="376"/>
      <c r="DOF377" s="21"/>
      <c r="DOG377" s="376"/>
      <c r="DOH377" s="376"/>
      <c r="DOI377" s="393"/>
      <c r="DOJ377" s="11"/>
      <c r="DOK377" s="385"/>
      <c r="DOL377" s="24"/>
      <c r="DOM377" s="386"/>
      <c r="DON377" s="24"/>
      <c r="DOO377" s="26"/>
      <c r="DOP377" s="387"/>
      <c r="DOQ377" s="26"/>
      <c r="DOR377" s="24"/>
      <c r="DOS377" s="386"/>
      <c r="DOT377" s="24"/>
      <c r="DOU377" s="24"/>
      <c r="DOV377" s="387"/>
      <c r="DOW377" s="20"/>
      <c r="DOX377" s="21"/>
      <c r="DOY377" s="376"/>
      <c r="DOZ377" s="21"/>
      <c r="DPA377" s="21"/>
      <c r="DPB377" s="388"/>
      <c r="DPC377" s="21"/>
      <c r="DPD377" s="21"/>
      <c r="DPE377" s="376"/>
      <c r="DPF377" s="21"/>
      <c r="DPG377" s="21"/>
      <c r="DPH377" s="388"/>
      <c r="DPI377" s="21"/>
      <c r="DPJ377" s="21"/>
      <c r="DPK377" s="376"/>
      <c r="DPL377" s="21"/>
      <c r="DPM377" s="376"/>
      <c r="DPN377" s="376"/>
      <c r="DPO377" s="393"/>
      <c r="DPP377" s="11"/>
      <c r="DPQ377" s="385"/>
      <c r="DPR377" s="24"/>
      <c r="DPS377" s="386"/>
      <c r="DPT377" s="24"/>
      <c r="DPU377" s="26"/>
      <c r="DPV377" s="387"/>
      <c r="DPW377" s="26"/>
      <c r="DPX377" s="24"/>
      <c r="DPY377" s="386"/>
      <c r="DPZ377" s="24"/>
      <c r="DQA377" s="24"/>
      <c r="DQB377" s="387"/>
      <c r="DQC377" s="20"/>
      <c r="DQD377" s="21"/>
      <c r="DQE377" s="376"/>
      <c r="DQF377" s="21"/>
      <c r="DQG377" s="21"/>
      <c r="DQH377" s="388"/>
      <c r="DQI377" s="21"/>
      <c r="DQJ377" s="21"/>
      <c r="DQK377" s="376"/>
      <c r="DQL377" s="21"/>
      <c r="DQM377" s="21"/>
      <c r="DQN377" s="388"/>
      <c r="DQO377" s="21"/>
      <c r="DQP377" s="21"/>
      <c r="DQQ377" s="376"/>
      <c r="DQR377" s="21"/>
      <c r="DQS377" s="376"/>
      <c r="DQT377" s="376"/>
      <c r="DQU377" s="393"/>
      <c r="DQV377" s="11"/>
      <c r="DQW377" s="385"/>
      <c r="DQX377" s="24"/>
      <c r="DQY377" s="386"/>
      <c r="DQZ377" s="24"/>
      <c r="DRA377" s="26"/>
      <c r="DRB377" s="387"/>
      <c r="DRC377" s="26"/>
      <c r="DRD377" s="24"/>
      <c r="DRE377" s="386"/>
      <c r="DRF377" s="24"/>
      <c r="DRG377" s="24"/>
      <c r="DRH377" s="387"/>
      <c r="DRI377" s="20"/>
      <c r="DRJ377" s="21"/>
      <c r="DRK377" s="376"/>
      <c r="DRL377" s="21"/>
      <c r="DRM377" s="21"/>
      <c r="DRN377" s="388"/>
      <c r="DRO377" s="21"/>
      <c r="DRP377" s="21"/>
      <c r="DRQ377" s="376"/>
      <c r="DRR377" s="21"/>
      <c r="DRS377" s="21"/>
      <c r="DRT377" s="388"/>
      <c r="DRU377" s="21"/>
      <c r="DRV377" s="21"/>
      <c r="DRW377" s="376"/>
      <c r="DRX377" s="21"/>
      <c r="DRY377" s="376"/>
      <c r="DRZ377" s="376"/>
      <c r="DSA377" s="393"/>
      <c r="DSB377" s="11"/>
      <c r="DSC377" s="385"/>
      <c r="DSD377" s="24"/>
      <c r="DSE377" s="386"/>
      <c r="DSF377" s="24"/>
      <c r="DSG377" s="26"/>
      <c r="DSH377" s="387"/>
      <c r="DSI377" s="26"/>
      <c r="DSJ377" s="24"/>
      <c r="DSK377" s="386"/>
      <c r="DSL377" s="24"/>
      <c r="DSM377" s="24"/>
      <c r="DSN377" s="387"/>
      <c r="DSO377" s="20"/>
      <c r="DSP377" s="21"/>
      <c r="DSQ377" s="376"/>
      <c r="DSR377" s="21"/>
      <c r="DSS377" s="21"/>
      <c r="DST377" s="388"/>
      <c r="DSU377" s="21"/>
      <c r="DSV377" s="21"/>
      <c r="DSW377" s="376"/>
      <c r="DSX377" s="21"/>
      <c r="DSY377" s="21"/>
      <c r="DSZ377" s="388"/>
      <c r="DTA377" s="21"/>
      <c r="DTB377" s="21"/>
      <c r="DTC377" s="376"/>
      <c r="DTD377" s="21"/>
      <c r="DTE377" s="376"/>
      <c r="DTF377" s="376"/>
      <c r="DTG377" s="393"/>
      <c r="DTH377" s="11"/>
      <c r="DTI377" s="385"/>
      <c r="DTJ377" s="24"/>
      <c r="DTK377" s="386"/>
      <c r="DTL377" s="24"/>
      <c r="DTM377" s="26"/>
      <c r="DTN377" s="387"/>
      <c r="DTO377" s="26"/>
      <c r="DTP377" s="24"/>
      <c r="DTQ377" s="386"/>
      <c r="DTR377" s="24"/>
      <c r="DTS377" s="24"/>
      <c r="DTT377" s="387"/>
      <c r="DTU377" s="20"/>
      <c r="DTV377" s="21"/>
      <c r="DTW377" s="376"/>
      <c r="DTX377" s="21"/>
      <c r="DTY377" s="21"/>
      <c r="DTZ377" s="388"/>
      <c r="DUA377" s="21"/>
      <c r="DUB377" s="21"/>
      <c r="DUC377" s="376"/>
      <c r="DUD377" s="21"/>
      <c r="DUE377" s="21"/>
      <c r="DUF377" s="388"/>
      <c r="DUG377" s="21"/>
      <c r="DUH377" s="21"/>
      <c r="DUI377" s="376"/>
      <c r="DUJ377" s="21"/>
      <c r="DUK377" s="376"/>
      <c r="DUL377" s="376"/>
      <c r="DUM377" s="393"/>
      <c r="DUN377" s="11"/>
      <c r="DUO377" s="385"/>
      <c r="DUP377" s="24"/>
      <c r="DUQ377" s="386"/>
      <c r="DUR377" s="24"/>
      <c r="DUS377" s="26"/>
      <c r="DUT377" s="387"/>
      <c r="DUU377" s="26"/>
      <c r="DUV377" s="24"/>
      <c r="DUW377" s="386"/>
      <c r="DUX377" s="24"/>
      <c r="DUY377" s="24"/>
      <c r="DUZ377" s="387"/>
      <c r="DVA377" s="20"/>
      <c r="DVB377" s="21"/>
      <c r="DVC377" s="376"/>
      <c r="DVD377" s="21"/>
      <c r="DVE377" s="21"/>
      <c r="DVF377" s="388"/>
      <c r="DVG377" s="21"/>
      <c r="DVH377" s="21"/>
      <c r="DVI377" s="376"/>
      <c r="DVJ377" s="21"/>
      <c r="DVK377" s="21"/>
      <c r="DVL377" s="388"/>
      <c r="DVM377" s="21"/>
      <c r="DVN377" s="21"/>
      <c r="DVO377" s="376"/>
      <c r="DVP377" s="21"/>
      <c r="DVQ377" s="376"/>
      <c r="DVR377" s="376"/>
      <c r="DVS377" s="393"/>
      <c r="DVT377" s="11"/>
      <c r="DVU377" s="385"/>
      <c r="DVV377" s="24"/>
      <c r="DVW377" s="386"/>
      <c r="DVX377" s="24"/>
      <c r="DVY377" s="26"/>
      <c r="DVZ377" s="387"/>
      <c r="DWA377" s="26"/>
      <c r="DWB377" s="24"/>
      <c r="DWC377" s="386"/>
      <c r="DWD377" s="24"/>
      <c r="DWE377" s="24"/>
      <c r="DWF377" s="387"/>
      <c r="DWG377" s="20"/>
      <c r="DWH377" s="21"/>
      <c r="DWI377" s="376"/>
      <c r="DWJ377" s="21"/>
      <c r="DWK377" s="21"/>
      <c r="DWL377" s="388"/>
      <c r="DWM377" s="21"/>
      <c r="DWN377" s="21"/>
      <c r="DWO377" s="376"/>
      <c r="DWP377" s="21"/>
      <c r="DWQ377" s="21"/>
      <c r="DWR377" s="388"/>
      <c r="DWS377" s="21"/>
      <c r="DWT377" s="21"/>
      <c r="DWU377" s="376"/>
      <c r="DWV377" s="21"/>
      <c r="DWW377" s="376"/>
      <c r="DWX377" s="376"/>
      <c r="DWY377" s="393"/>
      <c r="DWZ377" s="11"/>
      <c r="DXA377" s="385"/>
      <c r="DXB377" s="24"/>
      <c r="DXC377" s="386"/>
      <c r="DXD377" s="24"/>
      <c r="DXE377" s="26"/>
      <c r="DXF377" s="387"/>
      <c r="DXG377" s="26"/>
      <c r="DXH377" s="24"/>
      <c r="DXI377" s="386"/>
      <c r="DXJ377" s="24"/>
      <c r="DXK377" s="24"/>
      <c r="DXL377" s="387"/>
      <c r="DXM377" s="20"/>
      <c r="DXN377" s="21"/>
      <c r="DXO377" s="376"/>
      <c r="DXP377" s="21"/>
      <c r="DXQ377" s="21"/>
      <c r="DXR377" s="388"/>
      <c r="DXS377" s="21"/>
      <c r="DXT377" s="21"/>
      <c r="DXU377" s="376"/>
      <c r="DXV377" s="21"/>
      <c r="DXW377" s="21"/>
      <c r="DXX377" s="388"/>
      <c r="DXY377" s="21"/>
      <c r="DXZ377" s="21"/>
      <c r="DYA377" s="376"/>
      <c r="DYB377" s="21"/>
      <c r="DYC377" s="376"/>
      <c r="DYD377" s="376"/>
      <c r="DYE377" s="393"/>
      <c r="DYF377" s="11"/>
      <c r="DYG377" s="385"/>
      <c r="DYH377" s="24"/>
      <c r="DYI377" s="386"/>
      <c r="DYJ377" s="24"/>
      <c r="DYK377" s="26"/>
      <c r="DYL377" s="387"/>
      <c r="DYM377" s="26"/>
      <c r="DYN377" s="24"/>
      <c r="DYO377" s="386"/>
      <c r="DYP377" s="24"/>
      <c r="DYQ377" s="24"/>
      <c r="DYR377" s="387"/>
      <c r="DYS377" s="20"/>
      <c r="DYT377" s="21"/>
      <c r="DYU377" s="376"/>
      <c r="DYV377" s="21"/>
      <c r="DYW377" s="21"/>
      <c r="DYX377" s="388"/>
      <c r="DYY377" s="21"/>
      <c r="DYZ377" s="21"/>
      <c r="DZA377" s="376"/>
      <c r="DZB377" s="21"/>
      <c r="DZC377" s="21"/>
      <c r="DZD377" s="388"/>
      <c r="DZE377" s="21"/>
      <c r="DZF377" s="21"/>
      <c r="DZG377" s="376"/>
      <c r="DZH377" s="21"/>
      <c r="DZI377" s="376"/>
      <c r="DZJ377" s="376"/>
      <c r="DZK377" s="393"/>
      <c r="DZL377" s="11"/>
      <c r="DZM377" s="385"/>
      <c r="DZN377" s="24"/>
      <c r="DZO377" s="386"/>
      <c r="DZP377" s="24"/>
      <c r="DZQ377" s="26"/>
      <c r="DZR377" s="387"/>
      <c r="DZS377" s="26"/>
      <c r="DZT377" s="24"/>
      <c r="DZU377" s="386"/>
      <c r="DZV377" s="24"/>
      <c r="DZW377" s="24"/>
      <c r="DZX377" s="387"/>
      <c r="DZY377" s="20"/>
      <c r="DZZ377" s="21"/>
      <c r="EAA377" s="376"/>
      <c r="EAB377" s="21"/>
      <c r="EAC377" s="21"/>
      <c r="EAD377" s="388"/>
      <c r="EAE377" s="21"/>
      <c r="EAF377" s="21"/>
      <c r="EAG377" s="376"/>
      <c r="EAH377" s="21"/>
      <c r="EAI377" s="21"/>
      <c r="EAJ377" s="388"/>
      <c r="EAK377" s="21"/>
      <c r="EAL377" s="21"/>
      <c r="EAM377" s="376"/>
      <c r="EAN377" s="21"/>
      <c r="EAO377" s="376"/>
      <c r="EAP377" s="376"/>
      <c r="EAQ377" s="393"/>
      <c r="EAR377" s="11"/>
      <c r="EAS377" s="385"/>
      <c r="EAT377" s="24"/>
      <c r="EAU377" s="386"/>
      <c r="EAV377" s="24"/>
      <c r="EAW377" s="26"/>
      <c r="EAX377" s="387"/>
      <c r="EAY377" s="26"/>
      <c r="EAZ377" s="24"/>
      <c r="EBA377" s="386"/>
      <c r="EBB377" s="24"/>
      <c r="EBC377" s="24"/>
      <c r="EBD377" s="387"/>
      <c r="EBE377" s="20"/>
      <c r="EBF377" s="21"/>
      <c r="EBG377" s="376"/>
      <c r="EBH377" s="21"/>
      <c r="EBI377" s="21"/>
      <c r="EBJ377" s="388"/>
      <c r="EBK377" s="21"/>
      <c r="EBL377" s="21"/>
      <c r="EBM377" s="376"/>
      <c r="EBN377" s="21"/>
      <c r="EBO377" s="21"/>
      <c r="EBP377" s="388"/>
      <c r="EBQ377" s="21"/>
      <c r="EBR377" s="21"/>
      <c r="EBS377" s="376"/>
      <c r="EBT377" s="21"/>
      <c r="EBU377" s="376"/>
      <c r="EBV377" s="376"/>
      <c r="EBW377" s="393"/>
      <c r="EBX377" s="11"/>
      <c r="EBY377" s="385"/>
      <c r="EBZ377" s="24"/>
      <c r="ECA377" s="386"/>
      <c r="ECB377" s="24"/>
      <c r="ECC377" s="26"/>
      <c r="ECD377" s="387"/>
      <c r="ECE377" s="26"/>
      <c r="ECF377" s="24"/>
      <c r="ECG377" s="386"/>
      <c r="ECH377" s="24"/>
      <c r="ECI377" s="24"/>
      <c r="ECJ377" s="387"/>
      <c r="ECK377" s="20"/>
      <c r="ECL377" s="21"/>
      <c r="ECM377" s="376"/>
      <c r="ECN377" s="21"/>
      <c r="ECO377" s="21"/>
      <c r="ECP377" s="388"/>
      <c r="ECQ377" s="21"/>
      <c r="ECR377" s="21"/>
      <c r="ECS377" s="376"/>
      <c r="ECT377" s="21"/>
      <c r="ECU377" s="21"/>
      <c r="ECV377" s="388"/>
      <c r="ECW377" s="21"/>
      <c r="ECX377" s="21"/>
      <c r="ECY377" s="376"/>
      <c r="ECZ377" s="21"/>
      <c r="EDA377" s="376"/>
      <c r="EDB377" s="376"/>
      <c r="EDC377" s="393"/>
      <c r="EDD377" s="11"/>
      <c r="EDE377" s="385"/>
      <c r="EDF377" s="24"/>
      <c r="EDG377" s="386"/>
      <c r="EDH377" s="24"/>
      <c r="EDI377" s="26"/>
      <c r="EDJ377" s="387"/>
      <c r="EDK377" s="26"/>
      <c r="EDL377" s="24"/>
      <c r="EDM377" s="386"/>
      <c r="EDN377" s="24"/>
      <c r="EDO377" s="24"/>
      <c r="EDP377" s="387"/>
      <c r="EDQ377" s="20"/>
      <c r="EDR377" s="21"/>
      <c r="EDS377" s="376"/>
      <c r="EDT377" s="21"/>
      <c r="EDU377" s="21"/>
      <c r="EDV377" s="388"/>
      <c r="EDW377" s="21"/>
      <c r="EDX377" s="21"/>
      <c r="EDY377" s="376"/>
      <c r="EDZ377" s="21"/>
      <c r="EEA377" s="21"/>
      <c r="EEB377" s="388"/>
      <c r="EEC377" s="21"/>
      <c r="EED377" s="21"/>
      <c r="EEE377" s="376"/>
      <c r="EEF377" s="21"/>
      <c r="EEG377" s="376"/>
      <c r="EEH377" s="376"/>
      <c r="EEI377" s="393"/>
      <c r="EEJ377" s="11"/>
      <c r="EEK377" s="385"/>
      <c r="EEL377" s="24"/>
      <c r="EEM377" s="386"/>
      <c r="EEN377" s="24"/>
      <c r="EEO377" s="26"/>
      <c r="EEP377" s="387"/>
      <c r="EEQ377" s="26"/>
      <c r="EER377" s="24"/>
      <c r="EES377" s="386"/>
      <c r="EET377" s="24"/>
      <c r="EEU377" s="24"/>
      <c r="EEV377" s="387"/>
      <c r="EEW377" s="20"/>
      <c r="EEX377" s="21"/>
      <c r="EEY377" s="376"/>
      <c r="EEZ377" s="21"/>
      <c r="EFA377" s="21"/>
      <c r="EFB377" s="388"/>
      <c r="EFC377" s="21"/>
      <c r="EFD377" s="21"/>
      <c r="EFE377" s="376"/>
      <c r="EFF377" s="21"/>
      <c r="EFG377" s="21"/>
      <c r="EFH377" s="388"/>
      <c r="EFI377" s="21"/>
      <c r="EFJ377" s="21"/>
      <c r="EFK377" s="376"/>
      <c r="EFL377" s="21"/>
      <c r="EFM377" s="376"/>
      <c r="EFN377" s="376"/>
      <c r="EFO377" s="393"/>
      <c r="EFP377" s="11"/>
      <c r="EFQ377" s="385"/>
      <c r="EFR377" s="24"/>
      <c r="EFS377" s="386"/>
      <c r="EFT377" s="24"/>
      <c r="EFU377" s="26"/>
      <c r="EFV377" s="387"/>
      <c r="EFW377" s="26"/>
      <c r="EFX377" s="24"/>
      <c r="EFY377" s="386"/>
      <c r="EFZ377" s="24"/>
      <c r="EGA377" s="24"/>
      <c r="EGB377" s="387"/>
      <c r="EGC377" s="20"/>
      <c r="EGD377" s="21"/>
      <c r="EGE377" s="376"/>
      <c r="EGF377" s="21"/>
      <c r="EGG377" s="21"/>
      <c r="EGH377" s="388"/>
      <c r="EGI377" s="21"/>
      <c r="EGJ377" s="21"/>
      <c r="EGK377" s="376"/>
      <c r="EGL377" s="21"/>
      <c r="EGM377" s="21"/>
      <c r="EGN377" s="388"/>
      <c r="EGO377" s="21"/>
      <c r="EGP377" s="21"/>
      <c r="EGQ377" s="376"/>
      <c r="EGR377" s="21"/>
      <c r="EGS377" s="376"/>
      <c r="EGT377" s="376"/>
      <c r="EGU377" s="393"/>
      <c r="EGV377" s="11"/>
      <c r="EGW377" s="385"/>
      <c r="EGX377" s="24"/>
      <c r="EGY377" s="386"/>
      <c r="EGZ377" s="24"/>
      <c r="EHA377" s="26"/>
      <c r="EHB377" s="387"/>
      <c r="EHC377" s="26"/>
      <c r="EHD377" s="24"/>
      <c r="EHE377" s="386"/>
      <c r="EHF377" s="24"/>
      <c r="EHG377" s="24"/>
      <c r="EHH377" s="387"/>
      <c r="EHI377" s="20"/>
      <c r="EHJ377" s="21"/>
      <c r="EHK377" s="376"/>
      <c r="EHL377" s="21"/>
      <c r="EHM377" s="21"/>
      <c r="EHN377" s="388"/>
      <c r="EHO377" s="21"/>
      <c r="EHP377" s="21"/>
      <c r="EHQ377" s="376"/>
      <c r="EHR377" s="21"/>
      <c r="EHS377" s="21"/>
      <c r="EHT377" s="388"/>
      <c r="EHU377" s="21"/>
      <c r="EHV377" s="21"/>
      <c r="EHW377" s="376"/>
      <c r="EHX377" s="21"/>
      <c r="EHY377" s="376"/>
      <c r="EHZ377" s="376"/>
      <c r="EIA377" s="393"/>
      <c r="EIB377" s="11"/>
      <c r="EIC377" s="385"/>
      <c r="EID377" s="24"/>
      <c r="EIE377" s="386"/>
      <c r="EIF377" s="24"/>
      <c r="EIG377" s="26"/>
      <c r="EIH377" s="387"/>
      <c r="EII377" s="26"/>
      <c r="EIJ377" s="24"/>
      <c r="EIK377" s="386"/>
      <c r="EIL377" s="24"/>
      <c r="EIM377" s="24"/>
      <c r="EIN377" s="387"/>
      <c r="EIO377" s="20"/>
      <c r="EIP377" s="21"/>
      <c r="EIQ377" s="376"/>
      <c r="EIR377" s="21"/>
      <c r="EIS377" s="21"/>
      <c r="EIT377" s="388"/>
      <c r="EIU377" s="21"/>
      <c r="EIV377" s="21"/>
      <c r="EIW377" s="376"/>
      <c r="EIX377" s="21"/>
      <c r="EIY377" s="21"/>
      <c r="EIZ377" s="388"/>
      <c r="EJA377" s="21"/>
      <c r="EJB377" s="21"/>
      <c r="EJC377" s="376"/>
      <c r="EJD377" s="21"/>
      <c r="EJE377" s="376"/>
      <c r="EJF377" s="376"/>
      <c r="EJG377" s="393"/>
      <c r="EJH377" s="11"/>
      <c r="EJI377" s="385"/>
      <c r="EJJ377" s="24"/>
      <c r="EJK377" s="386"/>
      <c r="EJL377" s="24"/>
      <c r="EJM377" s="26"/>
      <c r="EJN377" s="387"/>
      <c r="EJO377" s="26"/>
      <c r="EJP377" s="24"/>
      <c r="EJQ377" s="386"/>
      <c r="EJR377" s="24"/>
      <c r="EJS377" s="24"/>
      <c r="EJT377" s="387"/>
      <c r="EJU377" s="20"/>
      <c r="EJV377" s="21"/>
      <c r="EJW377" s="376"/>
      <c r="EJX377" s="21"/>
      <c r="EJY377" s="21"/>
      <c r="EJZ377" s="388"/>
      <c r="EKA377" s="21"/>
      <c r="EKB377" s="21"/>
      <c r="EKC377" s="376"/>
      <c r="EKD377" s="21"/>
      <c r="EKE377" s="21"/>
      <c r="EKF377" s="388"/>
      <c r="EKG377" s="21"/>
      <c r="EKH377" s="21"/>
      <c r="EKI377" s="376"/>
      <c r="EKJ377" s="21"/>
      <c r="EKK377" s="376"/>
      <c r="EKL377" s="376"/>
      <c r="EKM377" s="393"/>
      <c r="EKN377" s="11"/>
      <c r="EKO377" s="385"/>
      <c r="EKP377" s="24"/>
      <c r="EKQ377" s="386"/>
      <c r="EKR377" s="24"/>
      <c r="EKS377" s="26"/>
      <c r="EKT377" s="387"/>
      <c r="EKU377" s="26"/>
      <c r="EKV377" s="24"/>
      <c r="EKW377" s="386"/>
      <c r="EKX377" s="24"/>
      <c r="EKY377" s="24"/>
      <c r="EKZ377" s="387"/>
      <c r="ELA377" s="20"/>
      <c r="ELB377" s="21"/>
      <c r="ELC377" s="376"/>
      <c r="ELD377" s="21"/>
      <c r="ELE377" s="21"/>
      <c r="ELF377" s="388"/>
      <c r="ELG377" s="21"/>
      <c r="ELH377" s="21"/>
      <c r="ELI377" s="376"/>
      <c r="ELJ377" s="21"/>
      <c r="ELK377" s="21"/>
      <c r="ELL377" s="388"/>
      <c r="ELM377" s="21"/>
      <c r="ELN377" s="21"/>
      <c r="ELO377" s="376"/>
      <c r="ELP377" s="21"/>
      <c r="ELQ377" s="376"/>
      <c r="ELR377" s="376"/>
      <c r="ELS377" s="393"/>
      <c r="ELT377" s="11"/>
      <c r="ELU377" s="385"/>
      <c r="ELV377" s="24"/>
      <c r="ELW377" s="386"/>
      <c r="ELX377" s="24"/>
      <c r="ELY377" s="26"/>
      <c r="ELZ377" s="387"/>
      <c r="EMA377" s="26"/>
      <c r="EMB377" s="24"/>
      <c r="EMC377" s="386"/>
      <c r="EMD377" s="24"/>
      <c r="EME377" s="24"/>
      <c r="EMF377" s="387"/>
      <c r="EMG377" s="20"/>
      <c r="EMH377" s="21"/>
      <c r="EMI377" s="376"/>
      <c r="EMJ377" s="21"/>
      <c r="EMK377" s="21"/>
      <c r="EML377" s="388"/>
      <c r="EMM377" s="21"/>
      <c r="EMN377" s="21"/>
      <c r="EMO377" s="376"/>
      <c r="EMP377" s="21"/>
      <c r="EMQ377" s="21"/>
      <c r="EMR377" s="388"/>
      <c r="EMS377" s="21"/>
      <c r="EMT377" s="21"/>
      <c r="EMU377" s="376"/>
      <c r="EMV377" s="21"/>
      <c r="EMW377" s="376"/>
      <c r="EMX377" s="376"/>
      <c r="EMY377" s="393"/>
      <c r="EMZ377" s="11"/>
      <c r="ENA377" s="385"/>
      <c r="ENB377" s="24"/>
      <c r="ENC377" s="386"/>
      <c r="END377" s="24"/>
      <c r="ENE377" s="26"/>
      <c r="ENF377" s="387"/>
      <c r="ENG377" s="26"/>
      <c r="ENH377" s="24"/>
      <c r="ENI377" s="386"/>
      <c r="ENJ377" s="24"/>
      <c r="ENK377" s="24"/>
      <c r="ENL377" s="387"/>
      <c r="ENM377" s="20"/>
      <c r="ENN377" s="21"/>
      <c r="ENO377" s="376"/>
      <c r="ENP377" s="21"/>
      <c r="ENQ377" s="21"/>
      <c r="ENR377" s="388"/>
      <c r="ENS377" s="21"/>
      <c r="ENT377" s="21"/>
      <c r="ENU377" s="376"/>
      <c r="ENV377" s="21"/>
      <c r="ENW377" s="21"/>
      <c r="ENX377" s="388"/>
      <c r="ENY377" s="21"/>
      <c r="ENZ377" s="21"/>
      <c r="EOA377" s="376"/>
      <c r="EOB377" s="21"/>
      <c r="EOC377" s="376"/>
      <c r="EOD377" s="376"/>
      <c r="EOE377" s="393"/>
      <c r="EOF377" s="11"/>
      <c r="EOG377" s="385"/>
      <c r="EOH377" s="24"/>
      <c r="EOI377" s="386"/>
      <c r="EOJ377" s="24"/>
      <c r="EOK377" s="26"/>
      <c r="EOL377" s="387"/>
      <c r="EOM377" s="26"/>
      <c r="EON377" s="24"/>
      <c r="EOO377" s="386"/>
      <c r="EOP377" s="24"/>
      <c r="EOQ377" s="24"/>
      <c r="EOR377" s="387"/>
      <c r="EOS377" s="20"/>
      <c r="EOT377" s="21"/>
      <c r="EOU377" s="376"/>
      <c r="EOV377" s="21"/>
      <c r="EOW377" s="21"/>
      <c r="EOX377" s="388"/>
      <c r="EOY377" s="21"/>
      <c r="EOZ377" s="21"/>
      <c r="EPA377" s="376"/>
      <c r="EPB377" s="21"/>
      <c r="EPC377" s="21"/>
      <c r="EPD377" s="388"/>
      <c r="EPE377" s="21"/>
      <c r="EPF377" s="21"/>
      <c r="EPG377" s="376"/>
      <c r="EPH377" s="21"/>
      <c r="EPI377" s="376"/>
      <c r="EPJ377" s="376"/>
      <c r="EPK377" s="393"/>
      <c r="EPL377" s="11"/>
      <c r="EPM377" s="385"/>
      <c r="EPN377" s="24"/>
      <c r="EPO377" s="386"/>
      <c r="EPP377" s="24"/>
      <c r="EPQ377" s="26"/>
      <c r="EPR377" s="387"/>
      <c r="EPS377" s="26"/>
      <c r="EPT377" s="24"/>
      <c r="EPU377" s="386"/>
      <c r="EPV377" s="24"/>
      <c r="EPW377" s="24"/>
      <c r="EPX377" s="387"/>
      <c r="EPY377" s="20"/>
      <c r="EPZ377" s="21"/>
      <c r="EQA377" s="376"/>
      <c r="EQB377" s="21"/>
      <c r="EQC377" s="21"/>
      <c r="EQD377" s="388"/>
      <c r="EQE377" s="21"/>
      <c r="EQF377" s="21"/>
      <c r="EQG377" s="376"/>
      <c r="EQH377" s="21"/>
      <c r="EQI377" s="21"/>
      <c r="EQJ377" s="388"/>
      <c r="EQK377" s="21"/>
      <c r="EQL377" s="21"/>
      <c r="EQM377" s="376"/>
      <c r="EQN377" s="21"/>
      <c r="EQO377" s="376"/>
      <c r="EQP377" s="376"/>
      <c r="EQQ377" s="393"/>
      <c r="EQR377" s="11"/>
      <c r="EQS377" s="385"/>
      <c r="EQT377" s="24"/>
      <c r="EQU377" s="386"/>
      <c r="EQV377" s="24"/>
      <c r="EQW377" s="26"/>
      <c r="EQX377" s="387"/>
      <c r="EQY377" s="26"/>
      <c r="EQZ377" s="24"/>
      <c r="ERA377" s="386"/>
      <c r="ERB377" s="24"/>
      <c r="ERC377" s="24"/>
      <c r="ERD377" s="387"/>
      <c r="ERE377" s="20"/>
      <c r="ERF377" s="21"/>
      <c r="ERG377" s="376"/>
      <c r="ERH377" s="21"/>
      <c r="ERI377" s="21"/>
      <c r="ERJ377" s="388"/>
      <c r="ERK377" s="21"/>
      <c r="ERL377" s="21"/>
      <c r="ERM377" s="376"/>
      <c r="ERN377" s="21"/>
      <c r="ERO377" s="21"/>
      <c r="ERP377" s="388"/>
      <c r="ERQ377" s="21"/>
      <c r="ERR377" s="21"/>
      <c r="ERS377" s="376"/>
      <c r="ERT377" s="21"/>
      <c r="ERU377" s="376"/>
      <c r="ERV377" s="376"/>
      <c r="ERW377" s="393"/>
      <c r="ERX377" s="11"/>
      <c r="ERY377" s="385"/>
      <c r="ERZ377" s="24"/>
      <c r="ESA377" s="386"/>
      <c r="ESB377" s="24"/>
      <c r="ESC377" s="26"/>
      <c r="ESD377" s="387"/>
      <c r="ESE377" s="26"/>
      <c r="ESF377" s="24"/>
      <c r="ESG377" s="386"/>
      <c r="ESH377" s="24"/>
      <c r="ESI377" s="24"/>
      <c r="ESJ377" s="387"/>
      <c r="ESK377" s="20"/>
      <c r="ESL377" s="21"/>
      <c r="ESM377" s="376"/>
      <c r="ESN377" s="21"/>
      <c r="ESO377" s="21"/>
      <c r="ESP377" s="388"/>
      <c r="ESQ377" s="21"/>
      <c r="ESR377" s="21"/>
      <c r="ESS377" s="376"/>
      <c r="EST377" s="21"/>
      <c r="ESU377" s="21"/>
      <c r="ESV377" s="388"/>
      <c r="ESW377" s="21"/>
      <c r="ESX377" s="21"/>
      <c r="ESY377" s="376"/>
      <c r="ESZ377" s="21"/>
      <c r="ETA377" s="376"/>
      <c r="ETB377" s="376"/>
      <c r="ETC377" s="393"/>
      <c r="ETD377" s="11"/>
      <c r="ETE377" s="385"/>
      <c r="ETF377" s="24"/>
      <c r="ETG377" s="386"/>
      <c r="ETH377" s="24"/>
      <c r="ETI377" s="26"/>
      <c r="ETJ377" s="387"/>
      <c r="ETK377" s="26"/>
      <c r="ETL377" s="24"/>
      <c r="ETM377" s="386"/>
      <c r="ETN377" s="24"/>
      <c r="ETO377" s="24"/>
      <c r="ETP377" s="387"/>
      <c r="ETQ377" s="20"/>
      <c r="ETR377" s="21"/>
      <c r="ETS377" s="376"/>
      <c r="ETT377" s="21"/>
      <c r="ETU377" s="21"/>
      <c r="ETV377" s="388"/>
      <c r="ETW377" s="21"/>
      <c r="ETX377" s="21"/>
      <c r="ETY377" s="376"/>
      <c r="ETZ377" s="21"/>
      <c r="EUA377" s="21"/>
      <c r="EUB377" s="388"/>
      <c r="EUC377" s="21"/>
      <c r="EUD377" s="21"/>
      <c r="EUE377" s="376"/>
      <c r="EUF377" s="21"/>
      <c r="EUG377" s="376"/>
      <c r="EUH377" s="376"/>
      <c r="EUI377" s="393"/>
      <c r="EUJ377" s="11"/>
      <c r="EUK377" s="385"/>
      <c r="EUL377" s="24"/>
      <c r="EUM377" s="386"/>
      <c r="EUN377" s="24"/>
      <c r="EUO377" s="26"/>
      <c r="EUP377" s="387"/>
      <c r="EUQ377" s="26"/>
      <c r="EUR377" s="24"/>
      <c r="EUS377" s="386"/>
      <c r="EUT377" s="24"/>
      <c r="EUU377" s="24"/>
      <c r="EUV377" s="387"/>
      <c r="EUW377" s="20"/>
      <c r="EUX377" s="21"/>
      <c r="EUY377" s="376"/>
      <c r="EUZ377" s="21"/>
      <c r="EVA377" s="21"/>
      <c r="EVB377" s="388"/>
      <c r="EVC377" s="21"/>
      <c r="EVD377" s="21"/>
      <c r="EVE377" s="376"/>
      <c r="EVF377" s="21"/>
      <c r="EVG377" s="21"/>
      <c r="EVH377" s="388"/>
      <c r="EVI377" s="21"/>
      <c r="EVJ377" s="21"/>
      <c r="EVK377" s="376"/>
      <c r="EVL377" s="21"/>
      <c r="EVM377" s="376"/>
      <c r="EVN377" s="376"/>
      <c r="EVO377" s="393"/>
      <c r="EVP377" s="11"/>
      <c r="EVQ377" s="385"/>
      <c r="EVR377" s="24"/>
      <c r="EVS377" s="386"/>
      <c r="EVT377" s="24"/>
      <c r="EVU377" s="26"/>
      <c r="EVV377" s="387"/>
      <c r="EVW377" s="26"/>
      <c r="EVX377" s="24"/>
      <c r="EVY377" s="386"/>
      <c r="EVZ377" s="24"/>
      <c r="EWA377" s="24"/>
      <c r="EWB377" s="387"/>
      <c r="EWC377" s="20"/>
      <c r="EWD377" s="21"/>
      <c r="EWE377" s="376"/>
      <c r="EWF377" s="21"/>
      <c r="EWG377" s="21"/>
      <c r="EWH377" s="388"/>
      <c r="EWI377" s="21"/>
      <c r="EWJ377" s="21"/>
      <c r="EWK377" s="376"/>
      <c r="EWL377" s="21"/>
      <c r="EWM377" s="21"/>
      <c r="EWN377" s="388"/>
      <c r="EWO377" s="21"/>
      <c r="EWP377" s="21"/>
      <c r="EWQ377" s="376"/>
      <c r="EWR377" s="21"/>
      <c r="EWS377" s="376"/>
      <c r="EWT377" s="376"/>
      <c r="EWU377" s="393"/>
      <c r="EWV377" s="11"/>
      <c r="EWW377" s="385"/>
      <c r="EWX377" s="24"/>
      <c r="EWY377" s="386"/>
      <c r="EWZ377" s="24"/>
      <c r="EXA377" s="26"/>
      <c r="EXB377" s="387"/>
      <c r="EXC377" s="26"/>
      <c r="EXD377" s="24"/>
      <c r="EXE377" s="386"/>
      <c r="EXF377" s="24"/>
      <c r="EXG377" s="24"/>
      <c r="EXH377" s="387"/>
      <c r="EXI377" s="20"/>
      <c r="EXJ377" s="21"/>
      <c r="EXK377" s="376"/>
      <c r="EXL377" s="21"/>
      <c r="EXM377" s="21"/>
      <c r="EXN377" s="388"/>
      <c r="EXO377" s="21"/>
      <c r="EXP377" s="21"/>
      <c r="EXQ377" s="376"/>
      <c r="EXR377" s="21"/>
      <c r="EXS377" s="21"/>
      <c r="EXT377" s="388"/>
      <c r="EXU377" s="21"/>
      <c r="EXV377" s="21"/>
      <c r="EXW377" s="376"/>
      <c r="EXX377" s="21"/>
      <c r="EXY377" s="376"/>
      <c r="EXZ377" s="376"/>
      <c r="EYA377" s="393"/>
      <c r="EYB377" s="11"/>
      <c r="EYC377" s="385"/>
      <c r="EYD377" s="24"/>
      <c r="EYE377" s="386"/>
      <c r="EYF377" s="24"/>
      <c r="EYG377" s="26"/>
      <c r="EYH377" s="387"/>
      <c r="EYI377" s="26"/>
      <c r="EYJ377" s="24"/>
      <c r="EYK377" s="386"/>
      <c r="EYL377" s="24"/>
      <c r="EYM377" s="24"/>
      <c r="EYN377" s="387"/>
      <c r="EYO377" s="20"/>
      <c r="EYP377" s="21"/>
      <c r="EYQ377" s="376"/>
      <c r="EYR377" s="21"/>
      <c r="EYS377" s="21"/>
      <c r="EYT377" s="388"/>
      <c r="EYU377" s="21"/>
      <c r="EYV377" s="21"/>
      <c r="EYW377" s="376"/>
      <c r="EYX377" s="21"/>
      <c r="EYY377" s="21"/>
      <c r="EYZ377" s="388"/>
      <c r="EZA377" s="21"/>
      <c r="EZB377" s="21"/>
      <c r="EZC377" s="376"/>
      <c r="EZD377" s="21"/>
      <c r="EZE377" s="376"/>
      <c r="EZF377" s="376"/>
      <c r="EZG377" s="393"/>
      <c r="EZH377" s="11"/>
      <c r="EZI377" s="385"/>
      <c r="EZJ377" s="24"/>
      <c r="EZK377" s="386"/>
      <c r="EZL377" s="24"/>
      <c r="EZM377" s="26"/>
      <c r="EZN377" s="387"/>
      <c r="EZO377" s="26"/>
      <c r="EZP377" s="24"/>
      <c r="EZQ377" s="386"/>
      <c r="EZR377" s="24"/>
      <c r="EZS377" s="24"/>
      <c r="EZT377" s="387"/>
      <c r="EZU377" s="20"/>
      <c r="EZV377" s="21"/>
      <c r="EZW377" s="376"/>
      <c r="EZX377" s="21"/>
      <c r="EZY377" s="21"/>
      <c r="EZZ377" s="388"/>
      <c r="FAA377" s="21"/>
      <c r="FAB377" s="21"/>
      <c r="FAC377" s="376"/>
      <c r="FAD377" s="21"/>
      <c r="FAE377" s="21"/>
      <c r="FAF377" s="388"/>
      <c r="FAG377" s="21"/>
      <c r="FAH377" s="21"/>
      <c r="FAI377" s="376"/>
      <c r="FAJ377" s="21"/>
      <c r="FAK377" s="376"/>
      <c r="FAL377" s="376"/>
      <c r="FAM377" s="393"/>
      <c r="FAN377" s="11"/>
      <c r="FAO377" s="385"/>
      <c r="FAP377" s="24"/>
      <c r="FAQ377" s="386"/>
      <c r="FAR377" s="24"/>
      <c r="FAS377" s="26"/>
      <c r="FAT377" s="387"/>
      <c r="FAU377" s="26"/>
      <c r="FAV377" s="24"/>
      <c r="FAW377" s="386"/>
      <c r="FAX377" s="24"/>
      <c r="FAY377" s="24"/>
      <c r="FAZ377" s="387"/>
      <c r="FBA377" s="20"/>
      <c r="FBB377" s="21"/>
      <c r="FBC377" s="376"/>
      <c r="FBD377" s="21"/>
      <c r="FBE377" s="21"/>
      <c r="FBF377" s="388"/>
      <c r="FBG377" s="21"/>
      <c r="FBH377" s="21"/>
      <c r="FBI377" s="376"/>
      <c r="FBJ377" s="21"/>
      <c r="FBK377" s="21"/>
      <c r="FBL377" s="388"/>
      <c r="FBM377" s="21"/>
      <c r="FBN377" s="21"/>
      <c r="FBO377" s="376"/>
      <c r="FBP377" s="21"/>
      <c r="FBQ377" s="376"/>
      <c r="FBR377" s="376"/>
      <c r="FBS377" s="393"/>
      <c r="FBT377" s="11"/>
      <c r="FBU377" s="385"/>
      <c r="FBV377" s="24"/>
      <c r="FBW377" s="386"/>
      <c r="FBX377" s="24"/>
      <c r="FBY377" s="26"/>
      <c r="FBZ377" s="387"/>
      <c r="FCA377" s="26"/>
      <c r="FCB377" s="24"/>
      <c r="FCC377" s="386"/>
      <c r="FCD377" s="24"/>
      <c r="FCE377" s="24"/>
      <c r="FCF377" s="387"/>
      <c r="FCG377" s="20"/>
      <c r="FCH377" s="21"/>
      <c r="FCI377" s="376"/>
      <c r="FCJ377" s="21"/>
      <c r="FCK377" s="21"/>
      <c r="FCL377" s="388"/>
      <c r="FCM377" s="21"/>
      <c r="FCN377" s="21"/>
      <c r="FCO377" s="376"/>
      <c r="FCP377" s="21"/>
      <c r="FCQ377" s="21"/>
      <c r="FCR377" s="388"/>
      <c r="FCS377" s="21"/>
      <c r="FCT377" s="21"/>
      <c r="FCU377" s="376"/>
      <c r="FCV377" s="21"/>
      <c r="FCW377" s="376"/>
      <c r="FCX377" s="376"/>
      <c r="FCY377" s="393"/>
      <c r="FCZ377" s="11"/>
      <c r="FDA377" s="385"/>
      <c r="FDB377" s="24"/>
      <c r="FDC377" s="386"/>
      <c r="FDD377" s="24"/>
      <c r="FDE377" s="26"/>
      <c r="FDF377" s="387"/>
      <c r="FDG377" s="26"/>
      <c r="FDH377" s="24"/>
      <c r="FDI377" s="386"/>
      <c r="FDJ377" s="24"/>
      <c r="FDK377" s="24"/>
      <c r="FDL377" s="387"/>
      <c r="FDM377" s="20"/>
      <c r="FDN377" s="21"/>
      <c r="FDO377" s="376"/>
      <c r="FDP377" s="21"/>
      <c r="FDQ377" s="21"/>
      <c r="FDR377" s="388"/>
      <c r="FDS377" s="21"/>
      <c r="FDT377" s="21"/>
      <c r="FDU377" s="376"/>
      <c r="FDV377" s="21"/>
      <c r="FDW377" s="21"/>
      <c r="FDX377" s="388"/>
      <c r="FDY377" s="21"/>
      <c r="FDZ377" s="21"/>
      <c r="FEA377" s="376"/>
      <c r="FEB377" s="21"/>
      <c r="FEC377" s="376"/>
      <c r="FED377" s="376"/>
      <c r="FEE377" s="393"/>
      <c r="FEF377" s="11"/>
      <c r="FEG377" s="385"/>
      <c r="FEH377" s="24"/>
      <c r="FEI377" s="386"/>
      <c r="FEJ377" s="24"/>
      <c r="FEK377" s="26"/>
      <c r="FEL377" s="387"/>
      <c r="FEM377" s="26"/>
      <c r="FEN377" s="24"/>
      <c r="FEO377" s="386"/>
      <c r="FEP377" s="24"/>
      <c r="FEQ377" s="24"/>
      <c r="FER377" s="387"/>
      <c r="FES377" s="20"/>
      <c r="FET377" s="21"/>
      <c r="FEU377" s="376"/>
      <c r="FEV377" s="21"/>
      <c r="FEW377" s="21"/>
      <c r="FEX377" s="388"/>
      <c r="FEY377" s="21"/>
      <c r="FEZ377" s="21"/>
      <c r="FFA377" s="376"/>
      <c r="FFB377" s="21"/>
      <c r="FFC377" s="21"/>
      <c r="FFD377" s="388"/>
      <c r="FFE377" s="21"/>
      <c r="FFF377" s="21"/>
      <c r="FFG377" s="376"/>
      <c r="FFH377" s="21"/>
      <c r="FFI377" s="376"/>
      <c r="FFJ377" s="376"/>
      <c r="FFK377" s="393"/>
      <c r="FFL377" s="11"/>
      <c r="FFM377" s="385"/>
      <c r="FFN377" s="24"/>
      <c r="FFO377" s="386"/>
      <c r="FFP377" s="24"/>
      <c r="FFQ377" s="26"/>
      <c r="FFR377" s="387"/>
      <c r="FFS377" s="26"/>
      <c r="FFT377" s="24"/>
      <c r="FFU377" s="386"/>
      <c r="FFV377" s="24"/>
      <c r="FFW377" s="24"/>
      <c r="FFX377" s="387"/>
      <c r="FFY377" s="20"/>
      <c r="FFZ377" s="21"/>
      <c r="FGA377" s="376"/>
      <c r="FGB377" s="21"/>
      <c r="FGC377" s="21"/>
      <c r="FGD377" s="388"/>
      <c r="FGE377" s="21"/>
      <c r="FGF377" s="21"/>
      <c r="FGG377" s="376"/>
      <c r="FGH377" s="21"/>
      <c r="FGI377" s="21"/>
      <c r="FGJ377" s="388"/>
      <c r="FGK377" s="21"/>
      <c r="FGL377" s="21"/>
      <c r="FGM377" s="376"/>
      <c r="FGN377" s="21"/>
      <c r="FGO377" s="376"/>
      <c r="FGP377" s="376"/>
      <c r="FGQ377" s="393"/>
      <c r="FGR377" s="11"/>
      <c r="FGS377" s="385"/>
      <c r="FGT377" s="24"/>
      <c r="FGU377" s="386"/>
      <c r="FGV377" s="24"/>
      <c r="FGW377" s="26"/>
      <c r="FGX377" s="387"/>
      <c r="FGY377" s="26"/>
      <c r="FGZ377" s="24"/>
      <c r="FHA377" s="386"/>
      <c r="FHB377" s="24"/>
      <c r="FHC377" s="24"/>
      <c r="FHD377" s="387"/>
      <c r="FHE377" s="20"/>
      <c r="FHF377" s="21"/>
      <c r="FHG377" s="376"/>
      <c r="FHH377" s="21"/>
      <c r="FHI377" s="21"/>
      <c r="FHJ377" s="388"/>
      <c r="FHK377" s="21"/>
      <c r="FHL377" s="21"/>
      <c r="FHM377" s="376"/>
      <c r="FHN377" s="21"/>
      <c r="FHO377" s="21"/>
      <c r="FHP377" s="388"/>
      <c r="FHQ377" s="21"/>
      <c r="FHR377" s="21"/>
      <c r="FHS377" s="376"/>
      <c r="FHT377" s="21"/>
      <c r="FHU377" s="376"/>
      <c r="FHV377" s="376"/>
      <c r="FHW377" s="393"/>
      <c r="FHX377" s="11"/>
      <c r="FHY377" s="385"/>
      <c r="FHZ377" s="24"/>
      <c r="FIA377" s="386"/>
      <c r="FIB377" s="24"/>
      <c r="FIC377" s="26"/>
      <c r="FID377" s="387"/>
      <c r="FIE377" s="26"/>
      <c r="FIF377" s="24"/>
      <c r="FIG377" s="386"/>
      <c r="FIH377" s="24"/>
      <c r="FII377" s="24"/>
      <c r="FIJ377" s="387"/>
      <c r="FIK377" s="20"/>
      <c r="FIL377" s="21"/>
      <c r="FIM377" s="376"/>
      <c r="FIN377" s="21"/>
      <c r="FIO377" s="21"/>
      <c r="FIP377" s="388"/>
      <c r="FIQ377" s="21"/>
      <c r="FIR377" s="21"/>
      <c r="FIS377" s="376"/>
      <c r="FIT377" s="21"/>
      <c r="FIU377" s="21"/>
      <c r="FIV377" s="388"/>
      <c r="FIW377" s="21"/>
      <c r="FIX377" s="21"/>
      <c r="FIY377" s="376"/>
      <c r="FIZ377" s="21"/>
      <c r="FJA377" s="376"/>
      <c r="FJB377" s="376"/>
      <c r="FJC377" s="393"/>
      <c r="FJD377" s="11"/>
      <c r="FJE377" s="385"/>
      <c r="FJF377" s="24"/>
      <c r="FJG377" s="386"/>
      <c r="FJH377" s="24"/>
      <c r="FJI377" s="26"/>
      <c r="FJJ377" s="387"/>
      <c r="FJK377" s="26"/>
      <c r="FJL377" s="24"/>
      <c r="FJM377" s="386"/>
      <c r="FJN377" s="24"/>
      <c r="FJO377" s="24"/>
      <c r="FJP377" s="387"/>
      <c r="FJQ377" s="20"/>
      <c r="FJR377" s="21"/>
      <c r="FJS377" s="376"/>
      <c r="FJT377" s="21"/>
      <c r="FJU377" s="21"/>
      <c r="FJV377" s="388"/>
      <c r="FJW377" s="21"/>
      <c r="FJX377" s="21"/>
      <c r="FJY377" s="376"/>
      <c r="FJZ377" s="21"/>
      <c r="FKA377" s="21"/>
      <c r="FKB377" s="388"/>
      <c r="FKC377" s="21"/>
      <c r="FKD377" s="21"/>
      <c r="FKE377" s="376"/>
      <c r="FKF377" s="21"/>
      <c r="FKG377" s="376"/>
      <c r="FKH377" s="376"/>
      <c r="FKI377" s="393"/>
      <c r="FKJ377" s="11"/>
      <c r="FKK377" s="385"/>
      <c r="FKL377" s="24"/>
      <c r="FKM377" s="386"/>
      <c r="FKN377" s="24"/>
      <c r="FKO377" s="26"/>
      <c r="FKP377" s="387"/>
      <c r="FKQ377" s="26"/>
      <c r="FKR377" s="24"/>
      <c r="FKS377" s="386"/>
      <c r="FKT377" s="24"/>
      <c r="FKU377" s="24"/>
      <c r="FKV377" s="387"/>
      <c r="FKW377" s="20"/>
      <c r="FKX377" s="21"/>
      <c r="FKY377" s="376"/>
      <c r="FKZ377" s="21"/>
      <c r="FLA377" s="21"/>
      <c r="FLB377" s="388"/>
      <c r="FLC377" s="21"/>
      <c r="FLD377" s="21"/>
      <c r="FLE377" s="376"/>
      <c r="FLF377" s="21"/>
      <c r="FLG377" s="21"/>
      <c r="FLH377" s="388"/>
      <c r="FLI377" s="21"/>
      <c r="FLJ377" s="21"/>
      <c r="FLK377" s="376"/>
      <c r="FLL377" s="21"/>
      <c r="FLM377" s="376"/>
      <c r="FLN377" s="376"/>
      <c r="FLO377" s="393"/>
      <c r="FLP377" s="11"/>
      <c r="FLQ377" s="385"/>
      <c r="FLR377" s="24"/>
      <c r="FLS377" s="386"/>
      <c r="FLT377" s="24"/>
      <c r="FLU377" s="26"/>
      <c r="FLV377" s="387"/>
      <c r="FLW377" s="26"/>
      <c r="FLX377" s="24"/>
      <c r="FLY377" s="386"/>
      <c r="FLZ377" s="24"/>
      <c r="FMA377" s="24"/>
      <c r="FMB377" s="387"/>
      <c r="FMC377" s="20"/>
      <c r="FMD377" s="21"/>
      <c r="FME377" s="376"/>
      <c r="FMF377" s="21"/>
      <c r="FMG377" s="21"/>
      <c r="FMH377" s="388"/>
      <c r="FMI377" s="21"/>
      <c r="FMJ377" s="21"/>
      <c r="FMK377" s="376"/>
      <c r="FML377" s="21"/>
      <c r="FMM377" s="21"/>
      <c r="FMN377" s="388"/>
      <c r="FMO377" s="21"/>
      <c r="FMP377" s="21"/>
      <c r="FMQ377" s="376"/>
      <c r="FMR377" s="21"/>
      <c r="FMS377" s="376"/>
      <c r="FMT377" s="376"/>
      <c r="FMU377" s="393"/>
      <c r="FMV377" s="11"/>
      <c r="FMW377" s="385"/>
      <c r="FMX377" s="24"/>
      <c r="FMY377" s="386"/>
      <c r="FMZ377" s="24"/>
      <c r="FNA377" s="26"/>
      <c r="FNB377" s="387"/>
      <c r="FNC377" s="26"/>
      <c r="FND377" s="24"/>
      <c r="FNE377" s="386"/>
      <c r="FNF377" s="24"/>
      <c r="FNG377" s="24"/>
      <c r="FNH377" s="387"/>
      <c r="FNI377" s="20"/>
      <c r="FNJ377" s="21"/>
      <c r="FNK377" s="376"/>
      <c r="FNL377" s="21"/>
      <c r="FNM377" s="21"/>
      <c r="FNN377" s="388"/>
      <c r="FNO377" s="21"/>
      <c r="FNP377" s="21"/>
      <c r="FNQ377" s="376"/>
      <c r="FNR377" s="21"/>
      <c r="FNS377" s="21"/>
      <c r="FNT377" s="388"/>
      <c r="FNU377" s="21"/>
      <c r="FNV377" s="21"/>
      <c r="FNW377" s="376"/>
      <c r="FNX377" s="21"/>
      <c r="FNY377" s="376"/>
      <c r="FNZ377" s="376"/>
      <c r="FOA377" s="393"/>
      <c r="FOB377" s="11"/>
      <c r="FOC377" s="385"/>
      <c r="FOD377" s="24"/>
      <c r="FOE377" s="386"/>
      <c r="FOF377" s="24"/>
      <c r="FOG377" s="26"/>
      <c r="FOH377" s="387"/>
      <c r="FOI377" s="26"/>
      <c r="FOJ377" s="24"/>
      <c r="FOK377" s="386"/>
      <c r="FOL377" s="24"/>
      <c r="FOM377" s="24"/>
      <c r="FON377" s="387"/>
      <c r="FOO377" s="20"/>
      <c r="FOP377" s="21"/>
      <c r="FOQ377" s="376"/>
      <c r="FOR377" s="21"/>
      <c r="FOS377" s="21"/>
      <c r="FOT377" s="388"/>
      <c r="FOU377" s="21"/>
      <c r="FOV377" s="21"/>
      <c r="FOW377" s="376"/>
      <c r="FOX377" s="21"/>
      <c r="FOY377" s="21"/>
      <c r="FOZ377" s="388"/>
      <c r="FPA377" s="21"/>
      <c r="FPB377" s="21"/>
      <c r="FPC377" s="376"/>
      <c r="FPD377" s="21"/>
      <c r="FPE377" s="376"/>
      <c r="FPF377" s="376"/>
      <c r="FPG377" s="393"/>
      <c r="FPH377" s="11"/>
      <c r="FPI377" s="385"/>
      <c r="FPJ377" s="24"/>
      <c r="FPK377" s="386"/>
      <c r="FPL377" s="24"/>
      <c r="FPM377" s="26"/>
      <c r="FPN377" s="387"/>
      <c r="FPO377" s="26"/>
      <c r="FPP377" s="24"/>
      <c r="FPQ377" s="386"/>
      <c r="FPR377" s="24"/>
      <c r="FPS377" s="24"/>
      <c r="FPT377" s="387"/>
      <c r="FPU377" s="20"/>
      <c r="FPV377" s="21"/>
      <c r="FPW377" s="376"/>
      <c r="FPX377" s="21"/>
      <c r="FPY377" s="21"/>
      <c r="FPZ377" s="388"/>
      <c r="FQA377" s="21"/>
      <c r="FQB377" s="21"/>
      <c r="FQC377" s="376"/>
      <c r="FQD377" s="21"/>
      <c r="FQE377" s="21"/>
      <c r="FQF377" s="388"/>
      <c r="FQG377" s="21"/>
      <c r="FQH377" s="21"/>
      <c r="FQI377" s="376"/>
      <c r="FQJ377" s="21"/>
      <c r="FQK377" s="376"/>
      <c r="FQL377" s="376"/>
      <c r="FQM377" s="393"/>
      <c r="FQN377" s="11"/>
      <c r="FQO377" s="385"/>
      <c r="FQP377" s="24"/>
      <c r="FQQ377" s="386"/>
      <c r="FQR377" s="24"/>
      <c r="FQS377" s="26"/>
      <c r="FQT377" s="387"/>
      <c r="FQU377" s="26"/>
      <c r="FQV377" s="24"/>
      <c r="FQW377" s="386"/>
      <c r="FQX377" s="24"/>
      <c r="FQY377" s="24"/>
      <c r="FQZ377" s="387"/>
      <c r="FRA377" s="20"/>
      <c r="FRB377" s="21"/>
      <c r="FRC377" s="376"/>
      <c r="FRD377" s="21"/>
      <c r="FRE377" s="21"/>
      <c r="FRF377" s="388"/>
      <c r="FRG377" s="21"/>
      <c r="FRH377" s="21"/>
      <c r="FRI377" s="376"/>
      <c r="FRJ377" s="21"/>
      <c r="FRK377" s="21"/>
      <c r="FRL377" s="388"/>
      <c r="FRM377" s="21"/>
      <c r="FRN377" s="21"/>
      <c r="FRO377" s="376"/>
      <c r="FRP377" s="21"/>
      <c r="FRQ377" s="376"/>
      <c r="FRR377" s="376"/>
      <c r="FRS377" s="393"/>
      <c r="FRT377" s="11"/>
      <c r="FRU377" s="385"/>
      <c r="FRV377" s="24"/>
      <c r="FRW377" s="386"/>
      <c r="FRX377" s="24"/>
      <c r="FRY377" s="26"/>
      <c r="FRZ377" s="387"/>
      <c r="FSA377" s="26"/>
      <c r="FSB377" s="24"/>
      <c r="FSC377" s="386"/>
      <c r="FSD377" s="24"/>
      <c r="FSE377" s="24"/>
      <c r="FSF377" s="387"/>
      <c r="FSG377" s="20"/>
      <c r="FSH377" s="21"/>
      <c r="FSI377" s="376"/>
      <c r="FSJ377" s="21"/>
      <c r="FSK377" s="21"/>
      <c r="FSL377" s="388"/>
      <c r="FSM377" s="21"/>
      <c r="FSN377" s="21"/>
      <c r="FSO377" s="376"/>
      <c r="FSP377" s="21"/>
      <c r="FSQ377" s="21"/>
      <c r="FSR377" s="388"/>
      <c r="FSS377" s="21"/>
      <c r="FST377" s="21"/>
      <c r="FSU377" s="376"/>
      <c r="FSV377" s="21"/>
      <c r="FSW377" s="376"/>
      <c r="FSX377" s="376"/>
      <c r="FSY377" s="393"/>
      <c r="FSZ377" s="11"/>
      <c r="FTA377" s="385"/>
      <c r="FTB377" s="24"/>
      <c r="FTC377" s="386"/>
      <c r="FTD377" s="24"/>
      <c r="FTE377" s="26"/>
      <c r="FTF377" s="387"/>
      <c r="FTG377" s="26"/>
      <c r="FTH377" s="24"/>
      <c r="FTI377" s="386"/>
      <c r="FTJ377" s="24"/>
      <c r="FTK377" s="24"/>
      <c r="FTL377" s="387"/>
      <c r="FTM377" s="20"/>
      <c r="FTN377" s="21"/>
      <c r="FTO377" s="376"/>
      <c r="FTP377" s="21"/>
      <c r="FTQ377" s="21"/>
      <c r="FTR377" s="388"/>
      <c r="FTS377" s="21"/>
      <c r="FTT377" s="21"/>
      <c r="FTU377" s="376"/>
      <c r="FTV377" s="21"/>
      <c r="FTW377" s="21"/>
      <c r="FTX377" s="388"/>
      <c r="FTY377" s="21"/>
      <c r="FTZ377" s="21"/>
      <c r="FUA377" s="376"/>
      <c r="FUB377" s="21"/>
      <c r="FUC377" s="376"/>
      <c r="FUD377" s="376"/>
      <c r="FUE377" s="393"/>
      <c r="FUF377" s="11"/>
      <c r="FUG377" s="385"/>
      <c r="FUH377" s="24"/>
      <c r="FUI377" s="386"/>
      <c r="FUJ377" s="24"/>
      <c r="FUK377" s="26"/>
      <c r="FUL377" s="387"/>
      <c r="FUM377" s="26"/>
      <c r="FUN377" s="24"/>
      <c r="FUO377" s="386"/>
      <c r="FUP377" s="24"/>
      <c r="FUQ377" s="24"/>
      <c r="FUR377" s="387"/>
      <c r="FUS377" s="20"/>
      <c r="FUT377" s="21"/>
      <c r="FUU377" s="376"/>
      <c r="FUV377" s="21"/>
      <c r="FUW377" s="21"/>
      <c r="FUX377" s="388"/>
      <c r="FUY377" s="21"/>
      <c r="FUZ377" s="21"/>
      <c r="FVA377" s="376"/>
      <c r="FVB377" s="21"/>
      <c r="FVC377" s="21"/>
      <c r="FVD377" s="388"/>
      <c r="FVE377" s="21"/>
      <c r="FVF377" s="21"/>
      <c r="FVG377" s="376"/>
      <c r="FVH377" s="21"/>
      <c r="FVI377" s="376"/>
      <c r="FVJ377" s="376"/>
      <c r="FVK377" s="393"/>
      <c r="FVL377" s="11"/>
      <c r="FVM377" s="385"/>
      <c r="FVN377" s="24"/>
      <c r="FVO377" s="386"/>
      <c r="FVP377" s="24"/>
      <c r="FVQ377" s="26"/>
      <c r="FVR377" s="387"/>
      <c r="FVS377" s="26"/>
      <c r="FVT377" s="24"/>
      <c r="FVU377" s="386"/>
      <c r="FVV377" s="24"/>
      <c r="FVW377" s="24"/>
      <c r="FVX377" s="387"/>
      <c r="FVY377" s="20"/>
      <c r="FVZ377" s="21"/>
      <c r="FWA377" s="376"/>
      <c r="FWB377" s="21"/>
      <c r="FWC377" s="21"/>
      <c r="FWD377" s="388"/>
      <c r="FWE377" s="21"/>
      <c r="FWF377" s="21"/>
      <c r="FWG377" s="376"/>
      <c r="FWH377" s="21"/>
      <c r="FWI377" s="21"/>
      <c r="FWJ377" s="388"/>
      <c r="FWK377" s="21"/>
      <c r="FWL377" s="21"/>
      <c r="FWM377" s="376"/>
      <c r="FWN377" s="21"/>
      <c r="FWO377" s="376"/>
      <c r="FWP377" s="376"/>
      <c r="FWQ377" s="393"/>
      <c r="FWR377" s="11"/>
      <c r="FWS377" s="385"/>
      <c r="FWT377" s="24"/>
      <c r="FWU377" s="386"/>
      <c r="FWV377" s="24"/>
      <c r="FWW377" s="26"/>
      <c r="FWX377" s="387"/>
      <c r="FWY377" s="26"/>
      <c r="FWZ377" s="24"/>
      <c r="FXA377" s="386"/>
      <c r="FXB377" s="24"/>
      <c r="FXC377" s="24"/>
      <c r="FXD377" s="387"/>
      <c r="FXE377" s="20"/>
      <c r="FXF377" s="21"/>
      <c r="FXG377" s="376"/>
      <c r="FXH377" s="21"/>
      <c r="FXI377" s="21"/>
      <c r="FXJ377" s="388"/>
      <c r="FXK377" s="21"/>
      <c r="FXL377" s="21"/>
      <c r="FXM377" s="376"/>
      <c r="FXN377" s="21"/>
      <c r="FXO377" s="21"/>
      <c r="FXP377" s="388"/>
      <c r="FXQ377" s="21"/>
      <c r="FXR377" s="21"/>
      <c r="FXS377" s="376"/>
      <c r="FXT377" s="21"/>
      <c r="FXU377" s="376"/>
      <c r="FXV377" s="376"/>
      <c r="FXW377" s="393"/>
      <c r="FXX377" s="11"/>
      <c r="FXY377" s="385"/>
      <c r="FXZ377" s="24"/>
      <c r="FYA377" s="386"/>
      <c r="FYB377" s="24"/>
      <c r="FYC377" s="26"/>
      <c r="FYD377" s="387"/>
      <c r="FYE377" s="26"/>
      <c r="FYF377" s="24"/>
      <c r="FYG377" s="386"/>
      <c r="FYH377" s="24"/>
      <c r="FYI377" s="24"/>
      <c r="FYJ377" s="387"/>
      <c r="FYK377" s="20"/>
      <c r="FYL377" s="21"/>
      <c r="FYM377" s="376"/>
      <c r="FYN377" s="21"/>
      <c r="FYO377" s="21"/>
      <c r="FYP377" s="388"/>
      <c r="FYQ377" s="21"/>
      <c r="FYR377" s="21"/>
      <c r="FYS377" s="376"/>
      <c r="FYT377" s="21"/>
      <c r="FYU377" s="21"/>
      <c r="FYV377" s="388"/>
      <c r="FYW377" s="21"/>
      <c r="FYX377" s="21"/>
      <c r="FYY377" s="376"/>
      <c r="FYZ377" s="21"/>
      <c r="FZA377" s="376"/>
      <c r="FZB377" s="376"/>
      <c r="FZC377" s="393"/>
      <c r="FZD377" s="11"/>
      <c r="FZE377" s="385"/>
      <c r="FZF377" s="24"/>
      <c r="FZG377" s="386"/>
      <c r="FZH377" s="24"/>
      <c r="FZI377" s="26"/>
      <c r="FZJ377" s="387"/>
      <c r="FZK377" s="26"/>
      <c r="FZL377" s="24"/>
      <c r="FZM377" s="386"/>
      <c r="FZN377" s="24"/>
      <c r="FZO377" s="24"/>
      <c r="FZP377" s="387"/>
      <c r="FZQ377" s="20"/>
      <c r="FZR377" s="21"/>
      <c r="FZS377" s="376"/>
      <c r="FZT377" s="21"/>
      <c r="FZU377" s="21"/>
      <c r="FZV377" s="388"/>
      <c r="FZW377" s="21"/>
      <c r="FZX377" s="21"/>
      <c r="FZY377" s="376"/>
      <c r="FZZ377" s="21"/>
      <c r="GAA377" s="21"/>
      <c r="GAB377" s="388"/>
      <c r="GAC377" s="21"/>
      <c r="GAD377" s="21"/>
      <c r="GAE377" s="376"/>
      <c r="GAF377" s="21"/>
      <c r="GAG377" s="376"/>
      <c r="GAH377" s="376"/>
      <c r="GAI377" s="393"/>
      <c r="GAJ377" s="11"/>
      <c r="GAK377" s="385"/>
      <c r="GAL377" s="24"/>
      <c r="GAM377" s="386"/>
      <c r="GAN377" s="24"/>
      <c r="GAO377" s="26"/>
      <c r="GAP377" s="387"/>
      <c r="GAQ377" s="26"/>
      <c r="GAR377" s="24"/>
      <c r="GAS377" s="386"/>
      <c r="GAT377" s="24"/>
      <c r="GAU377" s="24"/>
      <c r="GAV377" s="387"/>
      <c r="GAW377" s="20"/>
      <c r="GAX377" s="21"/>
      <c r="GAY377" s="376"/>
      <c r="GAZ377" s="21"/>
      <c r="GBA377" s="21"/>
      <c r="GBB377" s="388"/>
      <c r="GBC377" s="21"/>
      <c r="GBD377" s="21"/>
      <c r="GBE377" s="376"/>
      <c r="GBF377" s="21"/>
      <c r="GBG377" s="21"/>
      <c r="GBH377" s="388"/>
      <c r="GBI377" s="21"/>
      <c r="GBJ377" s="21"/>
      <c r="GBK377" s="376"/>
      <c r="GBL377" s="21"/>
      <c r="GBM377" s="376"/>
      <c r="GBN377" s="376"/>
      <c r="GBO377" s="393"/>
      <c r="GBP377" s="11"/>
      <c r="GBQ377" s="385"/>
      <c r="GBR377" s="24"/>
      <c r="GBS377" s="386"/>
      <c r="GBT377" s="24"/>
      <c r="GBU377" s="26"/>
      <c r="GBV377" s="387"/>
      <c r="GBW377" s="26"/>
      <c r="GBX377" s="24"/>
      <c r="GBY377" s="386"/>
      <c r="GBZ377" s="24"/>
      <c r="GCA377" s="24"/>
      <c r="GCB377" s="387"/>
      <c r="GCC377" s="20"/>
      <c r="GCD377" s="21"/>
      <c r="GCE377" s="376"/>
      <c r="GCF377" s="21"/>
      <c r="GCG377" s="21"/>
      <c r="GCH377" s="388"/>
      <c r="GCI377" s="21"/>
      <c r="GCJ377" s="21"/>
      <c r="GCK377" s="376"/>
      <c r="GCL377" s="21"/>
      <c r="GCM377" s="21"/>
      <c r="GCN377" s="388"/>
      <c r="GCO377" s="21"/>
      <c r="GCP377" s="21"/>
      <c r="GCQ377" s="376"/>
      <c r="GCR377" s="21"/>
      <c r="GCS377" s="376"/>
      <c r="GCT377" s="376"/>
      <c r="GCU377" s="393"/>
      <c r="GCV377" s="11"/>
      <c r="GCW377" s="385"/>
      <c r="GCX377" s="24"/>
      <c r="GCY377" s="386"/>
      <c r="GCZ377" s="24"/>
      <c r="GDA377" s="26"/>
      <c r="GDB377" s="387"/>
      <c r="GDC377" s="26"/>
      <c r="GDD377" s="24"/>
      <c r="GDE377" s="386"/>
      <c r="GDF377" s="24"/>
      <c r="GDG377" s="24"/>
      <c r="GDH377" s="387"/>
      <c r="GDI377" s="20"/>
      <c r="GDJ377" s="21"/>
      <c r="GDK377" s="376"/>
      <c r="GDL377" s="21"/>
      <c r="GDM377" s="21"/>
      <c r="GDN377" s="388"/>
      <c r="GDO377" s="21"/>
      <c r="GDP377" s="21"/>
      <c r="GDQ377" s="376"/>
      <c r="GDR377" s="21"/>
      <c r="GDS377" s="21"/>
      <c r="GDT377" s="388"/>
      <c r="GDU377" s="21"/>
      <c r="GDV377" s="21"/>
      <c r="GDW377" s="376"/>
      <c r="GDX377" s="21"/>
      <c r="GDY377" s="376"/>
      <c r="GDZ377" s="376"/>
      <c r="GEA377" s="393"/>
      <c r="GEB377" s="11"/>
      <c r="GEC377" s="385"/>
      <c r="GED377" s="24"/>
      <c r="GEE377" s="386"/>
      <c r="GEF377" s="24"/>
      <c r="GEG377" s="26"/>
      <c r="GEH377" s="387"/>
      <c r="GEI377" s="26"/>
      <c r="GEJ377" s="24"/>
      <c r="GEK377" s="386"/>
      <c r="GEL377" s="24"/>
      <c r="GEM377" s="24"/>
      <c r="GEN377" s="387"/>
      <c r="GEO377" s="20"/>
      <c r="GEP377" s="21"/>
      <c r="GEQ377" s="376"/>
      <c r="GER377" s="21"/>
      <c r="GES377" s="21"/>
      <c r="GET377" s="388"/>
      <c r="GEU377" s="21"/>
      <c r="GEV377" s="21"/>
      <c r="GEW377" s="376"/>
      <c r="GEX377" s="21"/>
      <c r="GEY377" s="21"/>
      <c r="GEZ377" s="388"/>
      <c r="GFA377" s="21"/>
      <c r="GFB377" s="21"/>
      <c r="GFC377" s="376"/>
      <c r="GFD377" s="21"/>
      <c r="GFE377" s="376"/>
      <c r="GFF377" s="376"/>
      <c r="GFG377" s="393"/>
      <c r="GFH377" s="11"/>
      <c r="GFI377" s="385"/>
      <c r="GFJ377" s="24"/>
      <c r="GFK377" s="386"/>
      <c r="GFL377" s="24"/>
      <c r="GFM377" s="26"/>
      <c r="GFN377" s="387"/>
      <c r="GFO377" s="26"/>
      <c r="GFP377" s="24"/>
      <c r="GFQ377" s="386"/>
      <c r="GFR377" s="24"/>
      <c r="GFS377" s="24"/>
      <c r="GFT377" s="387"/>
      <c r="GFU377" s="20"/>
      <c r="GFV377" s="21"/>
      <c r="GFW377" s="376"/>
      <c r="GFX377" s="21"/>
      <c r="GFY377" s="21"/>
      <c r="GFZ377" s="388"/>
      <c r="GGA377" s="21"/>
      <c r="GGB377" s="21"/>
      <c r="GGC377" s="376"/>
      <c r="GGD377" s="21"/>
      <c r="GGE377" s="21"/>
      <c r="GGF377" s="388"/>
      <c r="GGG377" s="21"/>
      <c r="GGH377" s="21"/>
      <c r="GGI377" s="376"/>
      <c r="GGJ377" s="21"/>
      <c r="GGK377" s="376"/>
      <c r="GGL377" s="376"/>
      <c r="GGM377" s="393"/>
      <c r="GGN377" s="11"/>
      <c r="GGO377" s="385"/>
      <c r="GGP377" s="24"/>
      <c r="GGQ377" s="386"/>
      <c r="GGR377" s="24"/>
      <c r="GGS377" s="26"/>
      <c r="GGT377" s="387"/>
      <c r="GGU377" s="26"/>
      <c r="GGV377" s="24"/>
      <c r="GGW377" s="386"/>
      <c r="GGX377" s="24"/>
      <c r="GGY377" s="24"/>
      <c r="GGZ377" s="387"/>
      <c r="GHA377" s="20"/>
      <c r="GHB377" s="21"/>
      <c r="GHC377" s="376"/>
      <c r="GHD377" s="21"/>
      <c r="GHE377" s="21"/>
      <c r="GHF377" s="388"/>
      <c r="GHG377" s="21"/>
      <c r="GHH377" s="21"/>
      <c r="GHI377" s="376"/>
      <c r="GHJ377" s="21"/>
      <c r="GHK377" s="21"/>
      <c r="GHL377" s="388"/>
      <c r="GHM377" s="21"/>
      <c r="GHN377" s="21"/>
      <c r="GHO377" s="376"/>
      <c r="GHP377" s="21"/>
      <c r="GHQ377" s="376"/>
      <c r="GHR377" s="376"/>
      <c r="GHS377" s="393"/>
      <c r="GHT377" s="11"/>
      <c r="GHU377" s="385"/>
      <c r="GHV377" s="24"/>
      <c r="GHW377" s="386"/>
      <c r="GHX377" s="24"/>
      <c r="GHY377" s="26"/>
      <c r="GHZ377" s="387"/>
      <c r="GIA377" s="26"/>
      <c r="GIB377" s="24"/>
      <c r="GIC377" s="386"/>
      <c r="GID377" s="24"/>
      <c r="GIE377" s="24"/>
      <c r="GIF377" s="387"/>
      <c r="GIG377" s="20"/>
      <c r="GIH377" s="21"/>
      <c r="GII377" s="376"/>
      <c r="GIJ377" s="21"/>
      <c r="GIK377" s="21"/>
      <c r="GIL377" s="388"/>
      <c r="GIM377" s="21"/>
      <c r="GIN377" s="21"/>
      <c r="GIO377" s="376"/>
      <c r="GIP377" s="21"/>
      <c r="GIQ377" s="21"/>
      <c r="GIR377" s="388"/>
      <c r="GIS377" s="21"/>
      <c r="GIT377" s="21"/>
      <c r="GIU377" s="376"/>
      <c r="GIV377" s="21"/>
      <c r="GIW377" s="376"/>
      <c r="GIX377" s="376"/>
      <c r="GIY377" s="393"/>
      <c r="GIZ377" s="11"/>
      <c r="GJA377" s="385"/>
      <c r="GJB377" s="24"/>
      <c r="GJC377" s="386"/>
      <c r="GJD377" s="24"/>
      <c r="GJE377" s="26"/>
      <c r="GJF377" s="387"/>
      <c r="GJG377" s="26"/>
      <c r="GJH377" s="24"/>
      <c r="GJI377" s="386"/>
      <c r="GJJ377" s="24"/>
      <c r="GJK377" s="24"/>
      <c r="GJL377" s="387"/>
      <c r="GJM377" s="20"/>
      <c r="GJN377" s="21"/>
      <c r="GJO377" s="376"/>
      <c r="GJP377" s="21"/>
      <c r="GJQ377" s="21"/>
      <c r="GJR377" s="388"/>
      <c r="GJS377" s="21"/>
      <c r="GJT377" s="21"/>
      <c r="GJU377" s="376"/>
      <c r="GJV377" s="21"/>
      <c r="GJW377" s="21"/>
      <c r="GJX377" s="388"/>
      <c r="GJY377" s="21"/>
      <c r="GJZ377" s="21"/>
      <c r="GKA377" s="376"/>
      <c r="GKB377" s="21"/>
      <c r="GKC377" s="376"/>
      <c r="GKD377" s="376"/>
      <c r="GKE377" s="393"/>
      <c r="GKF377" s="11"/>
      <c r="GKG377" s="385"/>
      <c r="GKH377" s="24"/>
      <c r="GKI377" s="386"/>
      <c r="GKJ377" s="24"/>
      <c r="GKK377" s="26"/>
      <c r="GKL377" s="387"/>
      <c r="GKM377" s="26"/>
      <c r="GKN377" s="24"/>
      <c r="GKO377" s="386"/>
      <c r="GKP377" s="24"/>
      <c r="GKQ377" s="24"/>
      <c r="GKR377" s="387"/>
      <c r="GKS377" s="20"/>
      <c r="GKT377" s="21"/>
      <c r="GKU377" s="376"/>
      <c r="GKV377" s="21"/>
      <c r="GKW377" s="21"/>
      <c r="GKX377" s="388"/>
      <c r="GKY377" s="21"/>
      <c r="GKZ377" s="21"/>
      <c r="GLA377" s="376"/>
      <c r="GLB377" s="21"/>
      <c r="GLC377" s="21"/>
      <c r="GLD377" s="388"/>
      <c r="GLE377" s="21"/>
      <c r="GLF377" s="21"/>
      <c r="GLG377" s="376"/>
      <c r="GLH377" s="21"/>
      <c r="GLI377" s="376"/>
      <c r="GLJ377" s="376"/>
      <c r="GLK377" s="393"/>
      <c r="GLL377" s="11"/>
      <c r="GLM377" s="385"/>
      <c r="GLN377" s="24"/>
      <c r="GLO377" s="386"/>
      <c r="GLP377" s="24"/>
      <c r="GLQ377" s="26"/>
      <c r="GLR377" s="387"/>
      <c r="GLS377" s="26"/>
      <c r="GLT377" s="24"/>
      <c r="GLU377" s="386"/>
      <c r="GLV377" s="24"/>
      <c r="GLW377" s="24"/>
      <c r="GLX377" s="387"/>
      <c r="GLY377" s="20"/>
      <c r="GLZ377" s="21"/>
      <c r="GMA377" s="376"/>
      <c r="GMB377" s="21"/>
      <c r="GMC377" s="21"/>
      <c r="GMD377" s="388"/>
      <c r="GME377" s="21"/>
      <c r="GMF377" s="21"/>
      <c r="GMG377" s="376"/>
      <c r="GMH377" s="21"/>
      <c r="GMI377" s="21"/>
      <c r="GMJ377" s="388"/>
      <c r="GMK377" s="21"/>
      <c r="GML377" s="21"/>
      <c r="GMM377" s="376"/>
      <c r="GMN377" s="21"/>
      <c r="GMO377" s="376"/>
      <c r="GMP377" s="376"/>
      <c r="GMQ377" s="393"/>
      <c r="GMR377" s="11"/>
      <c r="GMS377" s="385"/>
      <c r="GMT377" s="24"/>
      <c r="GMU377" s="386"/>
      <c r="GMV377" s="24"/>
      <c r="GMW377" s="26"/>
      <c r="GMX377" s="387"/>
      <c r="GMY377" s="26"/>
      <c r="GMZ377" s="24"/>
      <c r="GNA377" s="386"/>
      <c r="GNB377" s="24"/>
      <c r="GNC377" s="24"/>
      <c r="GND377" s="387"/>
      <c r="GNE377" s="20"/>
      <c r="GNF377" s="21"/>
      <c r="GNG377" s="376"/>
      <c r="GNH377" s="21"/>
      <c r="GNI377" s="21"/>
      <c r="GNJ377" s="388"/>
      <c r="GNK377" s="21"/>
      <c r="GNL377" s="21"/>
      <c r="GNM377" s="376"/>
      <c r="GNN377" s="21"/>
      <c r="GNO377" s="21"/>
      <c r="GNP377" s="388"/>
      <c r="GNQ377" s="21"/>
      <c r="GNR377" s="21"/>
      <c r="GNS377" s="376"/>
      <c r="GNT377" s="21"/>
      <c r="GNU377" s="376"/>
      <c r="GNV377" s="376"/>
      <c r="GNW377" s="393"/>
      <c r="GNX377" s="11"/>
      <c r="GNY377" s="385"/>
      <c r="GNZ377" s="24"/>
      <c r="GOA377" s="386"/>
      <c r="GOB377" s="24"/>
      <c r="GOC377" s="26"/>
      <c r="GOD377" s="387"/>
      <c r="GOE377" s="26"/>
      <c r="GOF377" s="24"/>
      <c r="GOG377" s="386"/>
      <c r="GOH377" s="24"/>
      <c r="GOI377" s="24"/>
      <c r="GOJ377" s="387"/>
      <c r="GOK377" s="20"/>
      <c r="GOL377" s="21"/>
      <c r="GOM377" s="376"/>
      <c r="GON377" s="21"/>
      <c r="GOO377" s="21"/>
      <c r="GOP377" s="388"/>
      <c r="GOQ377" s="21"/>
      <c r="GOR377" s="21"/>
      <c r="GOS377" s="376"/>
      <c r="GOT377" s="21"/>
      <c r="GOU377" s="21"/>
      <c r="GOV377" s="388"/>
      <c r="GOW377" s="21"/>
      <c r="GOX377" s="21"/>
      <c r="GOY377" s="376"/>
      <c r="GOZ377" s="21"/>
      <c r="GPA377" s="376"/>
      <c r="GPB377" s="376"/>
      <c r="GPC377" s="393"/>
      <c r="GPD377" s="11"/>
      <c r="GPE377" s="385"/>
      <c r="GPF377" s="24"/>
      <c r="GPG377" s="386"/>
      <c r="GPH377" s="24"/>
      <c r="GPI377" s="26"/>
      <c r="GPJ377" s="387"/>
      <c r="GPK377" s="26"/>
      <c r="GPL377" s="24"/>
      <c r="GPM377" s="386"/>
      <c r="GPN377" s="24"/>
      <c r="GPO377" s="24"/>
      <c r="GPP377" s="387"/>
      <c r="GPQ377" s="20"/>
      <c r="GPR377" s="21"/>
      <c r="GPS377" s="376"/>
      <c r="GPT377" s="21"/>
      <c r="GPU377" s="21"/>
      <c r="GPV377" s="388"/>
      <c r="GPW377" s="21"/>
      <c r="GPX377" s="21"/>
      <c r="GPY377" s="376"/>
      <c r="GPZ377" s="21"/>
      <c r="GQA377" s="21"/>
      <c r="GQB377" s="388"/>
      <c r="GQC377" s="21"/>
      <c r="GQD377" s="21"/>
      <c r="GQE377" s="376"/>
      <c r="GQF377" s="21"/>
      <c r="GQG377" s="376"/>
      <c r="GQH377" s="376"/>
      <c r="GQI377" s="393"/>
      <c r="GQJ377" s="11"/>
      <c r="GQK377" s="385"/>
      <c r="GQL377" s="24"/>
      <c r="GQM377" s="386"/>
      <c r="GQN377" s="24"/>
      <c r="GQO377" s="26"/>
      <c r="GQP377" s="387"/>
      <c r="GQQ377" s="26"/>
      <c r="GQR377" s="24"/>
      <c r="GQS377" s="386"/>
      <c r="GQT377" s="24"/>
      <c r="GQU377" s="24"/>
      <c r="GQV377" s="387"/>
      <c r="GQW377" s="20"/>
      <c r="GQX377" s="21"/>
      <c r="GQY377" s="376"/>
      <c r="GQZ377" s="21"/>
      <c r="GRA377" s="21"/>
      <c r="GRB377" s="388"/>
      <c r="GRC377" s="21"/>
      <c r="GRD377" s="21"/>
      <c r="GRE377" s="376"/>
      <c r="GRF377" s="21"/>
      <c r="GRG377" s="21"/>
      <c r="GRH377" s="388"/>
      <c r="GRI377" s="21"/>
      <c r="GRJ377" s="21"/>
      <c r="GRK377" s="376"/>
      <c r="GRL377" s="21"/>
      <c r="GRM377" s="376"/>
      <c r="GRN377" s="376"/>
      <c r="GRO377" s="393"/>
      <c r="GRP377" s="11"/>
      <c r="GRQ377" s="385"/>
      <c r="GRR377" s="24"/>
      <c r="GRS377" s="386"/>
      <c r="GRT377" s="24"/>
      <c r="GRU377" s="26"/>
      <c r="GRV377" s="387"/>
      <c r="GRW377" s="26"/>
      <c r="GRX377" s="24"/>
      <c r="GRY377" s="386"/>
      <c r="GRZ377" s="24"/>
      <c r="GSA377" s="24"/>
      <c r="GSB377" s="387"/>
      <c r="GSC377" s="20"/>
      <c r="GSD377" s="21"/>
      <c r="GSE377" s="376"/>
      <c r="GSF377" s="21"/>
      <c r="GSG377" s="21"/>
      <c r="GSH377" s="388"/>
      <c r="GSI377" s="21"/>
      <c r="GSJ377" s="21"/>
      <c r="GSK377" s="376"/>
      <c r="GSL377" s="21"/>
      <c r="GSM377" s="21"/>
      <c r="GSN377" s="388"/>
      <c r="GSO377" s="21"/>
      <c r="GSP377" s="21"/>
      <c r="GSQ377" s="376"/>
      <c r="GSR377" s="21"/>
      <c r="GSS377" s="376"/>
      <c r="GST377" s="376"/>
      <c r="GSU377" s="393"/>
      <c r="GSV377" s="11"/>
      <c r="GSW377" s="385"/>
      <c r="GSX377" s="24"/>
      <c r="GSY377" s="386"/>
      <c r="GSZ377" s="24"/>
      <c r="GTA377" s="26"/>
      <c r="GTB377" s="387"/>
      <c r="GTC377" s="26"/>
      <c r="GTD377" s="24"/>
      <c r="GTE377" s="386"/>
      <c r="GTF377" s="24"/>
      <c r="GTG377" s="24"/>
      <c r="GTH377" s="387"/>
      <c r="GTI377" s="20"/>
      <c r="GTJ377" s="21"/>
      <c r="GTK377" s="376"/>
      <c r="GTL377" s="21"/>
      <c r="GTM377" s="21"/>
      <c r="GTN377" s="388"/>
      <c r="GTO377" s="21"/>
      <c r="GTP377" s="21"/>
      <c r="GTQ377" s="376"/>
      <c r="GTR377" s="21"/>
      <c r="GTS377" s="21"/>
      <c r="GTT377" s="388"/>
      <c r="GTU377" s="21"/>
      <c r="GTV377" s="21"/>
      <c r="GTW377" s="376"/>
      <c r="GTX377" s="21"/>
      <c r="GTY377" s="376"/>
      <c r="GTZ377" s="376"/>
      <c r="GUA377" s="393"/>
      <c r="GUB377" s="11"/>
      <c r="GUC377" s="385"/>
      <c r="GUD377" s="24"/>
      <c r="GUE377" s="386"/>
      <c r="GUF377" s="24"/>
      <c r="GUG377" s="26"/>
      <c r="GUH377" s="387"/>
      <c r="GUI377" s="26"/>
      <c r="GUJ377" s="24"/>
      <c r="GUK377" s="386"/>
      <c r="GUL377" s="24"/>
      <c r="GUM377" s="24"/>
      <c r="GUN377" s="387"/>
      <c r="GUO377" s="20"/>
      <c r="GUP377" s="21"/>
      <c r="GUQ377" s="376"/>
      <c r="GUR377" s="21"/>
      <c r="GUS377" s="21"/>
      <c r="GUT377" s="388"/>
      <c r="GUU377" s="21"/>
      <c r="GUV377" s="21"/>
      <c r="GUW377" s="376"/>
      <c r="GUX377" s="21"/>
      <c r="GUY377" s="21"/>
      <c r="GUZ377" s="388"/>
      <c r="GVA377" s="21"/>
      <c r="GVB377" s="21"/>
      <c r="GVC377" s="376"/>
      <c r="GVD377" s="21"/>
      <c r="GVE377" s="376"/>
      <c r="GVF377" s="376"/>
      <c r="GVG377" s="393"/>
      <c r="GVH377" s="11"/>
      <c r="GVI377" s="385"/>
      <c r="GVJ377" s="24"/>
      <c r="GVK377" s="386"/>
      <c r="GVL377" s="24"/>
      <c r="GVM377" s="26"/>
      <c r="GVN377" s="387"/>
      <c r="GVO377" s="26"/>
      <c r="GVP377" s="24"/>
      <c r="GVQ377" s="386"/>
      <c r="GVR377" s="24"/>
      <c r="GVS377" s="24"/>
      <c r="GVT377" s="387"/>
      <c r="GVU377" s="20"/>
      <c r="GVV377" s="21"/>
      <c r="GVW377" s="376"/>
      <c r="GVX377" s="21"/>
      <c r="GVY377" s="21"/>
      <c r="GVZ377" s="388"/>
      <c r="GWA377" s="21"/>
      <c r="GWB377" s="21"/>
      <c r="GWC377" s="376"/>
      <c r="GWD377" s="21"/>
      <c r="GWE377" s="21"/>
      <c r="GWF377" s="388"/>
      <c r="GWG377" s="21"/>
      <c r="GWH377" s="21"/>
      <c r="GWI377" s="376"/>
      <c r="GWJ377" s="21"/>
      <c r="GWK377" s="376"/>
      <c r="GWL377" s="376"/>
      <c r="GWM377" s="393"/>
      <c r="GWN377" s="11"/>
      <c r="GWO377" s="385"/>
      <c r="GWP377" s="24"/>
      <c r="GWQ377" s="386"/>
      <c r="GWR377" s="24"/>
      <c r="GWS377" s="26"/>
      <c r="GWT377" s="387"/>
      <c r="GWU377" s="26"/>
      <c r="GWV377" s="24"/>
      <c r="GWW377" s="386"/>
      <c r="GWX377" s="24"/>
      <c r="GWY377" s="24"/>
      <c r="GWZ377" s="387"/>
      <c r="GXA377" s="20"/>
      <c r="GXB377" s="21"/>
      <c r="GXC377" s="376"/>
      <c r="GXD377" s="21"/>
      <c r="GXE377" s="21"/>
      <c r="GXF377" s="388"/>
      <c r="GXG377" s="21"/>
      <c r="GXH377" s="21"/>
      <c r="GXI377" s="376"/>
      <c r="GXJ377" s="21"/>
      <c r="GXK377" s="21"/>
      <c r="GXL377" s="388"/>
      <c r="GXM377" s="21"/>
      <c r="GXN377" s="21"/>
      <c r="GXO377" s="376"/>
      <c r="GXP377" s="21"/>
      <c r="GXQ377" s="376"/>
      <c r="GXR377" s="376"/>
      <c r="GXS377" s="393"/>
      <c r="GXT377" s="11"/>
      <c r="GXU377" s="385"/>
      <c r="GXV377" s="24"/>
      <c r="GXW377" s="386"/>
      <c r="GXX377" s="24"/>
      <c r="GXY377" s="26"/>
      <c r="GXZ377" s="387"/>
      <c r="GYA377" s="26"/>
      <c r="GYB377" s="24"/>
      <c r="GYC377" s="386"/>
      <c r="GYD377" s="24"/>
      <c r="GYE377" s="24"/>
      <c r="GYF377" s="387"/>
      <c r="GYG377" s="20"/>
      <c r="GYH377" s="21"/>
      <c r="GYI377" s="376"/>
      <c r="GYJ377" s="21"/>
      <c r="GYK377" s="21"/>
      <c r="GYL377" s="388"/>
      <c r="GYM377" s="21"/>
      <c r="GYN377" s="21"/>
      <c r="GYO377" s="376"/>
      <c r="GYP377" s="21"/>
      <c r="GYQ377" s="21"/>
      <c r="GYR377" s="388"/>
      <c r="GYS377" s="21"/>
      <c r="GYT377" s="21"/>
      <c r="GYU377" s="376"/>
      <c r="GYV377" s="21"/>
      <c r="GYW377" s="376"/>
      <c r="GYX377" s="376"/>
      <c r="GYY377" s="393"/>
      <c r="GYZ377" s="11"/>
      <c r="GZA377" s="385"/>
      <c r="GZB377" s="24"/>
      <c r="GZC377" s="386"/>
      <c r="GZD377" s="24"/>
      <c r="GZE377" s="26"/>
      <c r="GZF377" s="387"/>
      <c r="GZG377" s="26"/>
      <c r="GZH377" s="24"/>
      <c r="GZI377" s="386"/>
      <c r="GZJ377" s="24"/>
      <c r="GZK377" s="24"/>
      <c r="GZL377" s="387"/>
      <c r="GZM377" s="20"/>
      <c r="GZN377" s="21"/>
      <c r="GZO377" s="376"/>
      <c r="GZP377" s="21"/>
      <c r="GZQ377" s="21"/>
      <c r="GZR377" s="388"/>
      <c r="GZS377" s="21"/>
      <c r="GZT377" s="21"/>
      <c r="GZU377" s="376"/>
      <c r="GZV377" s="21"/>
      <c r="GZW377" s="21"/>
      <c r="GZX377" s="388"/>
      <c r="GZY377" s="21"/>
      <c r="GZZ377" s="21"/>
      <c r="HAA377" s="376"/>
      <c r="HAB377" s="21"/>
      <c r="HAC377" s="376"/>
      <c r="HAD377" s="376"/>
      <c r="HAE377" s="393"/>
      <c r="HAF377" s="11"/>
      <c r="HAG377" s="385"/>
      <c r="HAH377" s="24"/>
      <c r="HAI377" s="386"/>
      <c r="HAJ377" s="24"/>
      <c r="HAK377" s="26"/>
      <c r="HAL377" s="387"/>
      <c r="HAM377" s="26"/>
      <c r="HAN377" s="24"/>
      <c r="HAO377" s="386"/>
      <c r="HAP377" s="24"/>
      <c r="HAQ377" s="24"/>
      <c r="HAR377" s="387"/>
      <c r="HAS377" s="20"/>
      <c r="HAT377" s="21"/>
      <c r="HAU377" s="376"/>
      <c r="HAV377" s="21"/>
      <c r="HAW377" s="21"/>
      <c r="HAX377" s="388"/>
      <c r="HAY377" s="21"/>
      <c r="HAZ377" s="21"/>
      <c r="HBA377" s="376"/>
      <c r="HBB377" s="21"/>
      <c r="HBC377" s="21"/>
      <c r="HBD377" s="388"/>
      <c r="HBE377" s="21"/>
      <c r="HBF377" s="21"/>
      <c r="HBG377" s="376"/>
      <c r="HBH377" s="21"/>
      <c r="HBI377" s="376"/>
      <c r="HBJ377" s="376"/>
      <c r="HBK377" s="393"/>
      <c r="HBL377" s="11"/>
      <c r="HBM377" s="385"/>
      <c r="HBN377" s="24"/>
      <c r="HBO377" s="386"/>
      <c r="HBP377" s="24"/>
      <c r="HBQ377" s="26"/>
      <c r="HBR377" s="387"/>
      <c r="HBS377" s="26"/>
      <c r="HBT377" s="24"/>
      <c r="HBU377" s="386"/>
      <c r="HBV377" s="24"/>
      <c r="HBW377" s="24"/>
      <c r="HBX377" s="387"/>
      <c r="HBY377" s="20"/>
      <c r="HBZ377" s="21"/>
      <c r="HCA377" s="376"/>
      <c r="HCB377" s="21"/>
      <c r="HCC377" s="21"/>
      <c r="HCD377" s="388"/>
      <c r="HCE377" s="21"/>
      <c r="HCF377" s="21"/>
      <c r="HCG377" s="376"/>
      <c r="HCH377" s="21"/>
      <c r="HCI377" s="21"/>
      <c r="HCJ377" s="388"/>
      <c r="HCK377" s="21"/>
      <c r="HCL377" s="21"/>
      <c r="HCM377" s="376"/>
      <c r="HCN377" s="21"/>
      <c r="HCO377" s="376"/>
      <c r="HCP377" s="376"/>
      <c r="HCQ377" s="393"/>
      <c r="HCR377" s="11"/>
      <c r="HCS377" s="385"/>
      <c r="HCT377" s="24"/>
      <c r="HCU377" s="386"/>
      <c r="HCV377" s="24"/>
      <c r="HCW377" s="26"/>
      <c r="HCX377" s="387"/>
      <c r="HCY377" s="26"/>
      <c r="HCZ377" s="24"/>
      <c r="HDA377" s="386"/>
      <c r="HDB377" s="24"/>
      <c r="HDC377" s="24"/>
      <c r="HDD377" s="387"/>
      <c r="HDE377" s="20"/>
      <c r="HDF377" s="21"/>
      <c r="HDG377" s="376"/>
      <c r="HDH377" s="21"/>
      <c r="HDI377" s="21"/>
      <c r="HDJ377" s="388"/>
      <c r="HDK377" s="21"/>
      <c r="HDL377" s="21"/>
      <c r="HDM377" s="376"/>
      <c r="HDN377" s="21"/>
      <c r="HDO377" s="21"/>
      <c r="HDP377" s="388"/>
      <c r="HDQ377" s="21"/>
      <c r="HDR377" s="21"/>
      <c r="HDS377" s="376"/>
      <c r="HDT377" s="21"/>
      <c r="HDU377" s="376"/>
      <c r="HDV377" s="376"/>
      <c r="HDW377" s="393"/>
      <c r="HDX377" s="11"/>
      <c r="HDY377" s="385"/>
      <c r="HDZ377" s="24"/>
      <c r="HEA377" s="386"/>
      <c r="HEB377" s="24"/>
      <c r="HEC377" s="26"/>
      <c r="HED377" s="387"/>
      <c r="HEE377" s="26"/>
      <c r="HEF377" s="24"/>
      <c r="HEG377" s="386"/>
      <c r="HEH377" s="24"/>
      <c r="HEI377" s="24"/>
      <c r="HEJ377" s="387"/>
      <c r="HEK377" s="20"/>
      <c r="HEL377" s="21"/>
      <c r="HEM377" s="376"/>
      <c r="HEN377" s="21"/>
      <c r="HEO377" s="21"/>
      <c r="HEP377" s="388"/>
      <c r="HEQ377" s="21"/>
      <c r="HER377" s="21"/>
      <c r="HES377" s="376"/>
      <c r="HET377" s="21"/>
      <c r="HEU377" s="21"/>
      <c r="HEV377" s="388"/>
      <c r="HEW377" s="21"/>
      <c r="HEX377" s="21"/>
      <c r="HEY377" s="376"/>
      <c r="HEZ377" s="21"/>
      <c r="HFA377" s="376"/>
      <c r="HFB377" s="376"/>
      <c r="HFC377" s="393"/>
      <c r="HFD377" s="11"/>
      <c r="HFE377" s="385"/>
      <c r="HFF377" s="24"/>
      <c r="HFG377" s="386"/>
      <c r="HFH377" s="24"/>
      <c r="HFI377" s="26"/>
      <c r="HFJ377" s="387"/>
      <c r="HFK377" s="26"/>
      <c r="HFL377" s="24"/>
      <c r="HFM377" s="386"/>
      <c r="HFN377" s="24"/>
      <c r="HFO377" s="24"/>
      <c r="HFP377" s="387"/>
      <c r="HFQ377" s="20"/>
      <c r="HFR377" s="21"/>
      <c r="HFS377" s="376"/>
      <c r="HFT377" s="21"/>
      <c r="HFU377" s="21"/>
      <c r="HFV377" s="388"/>
      <c r="HFW377" s="21"/>
      <c r="HFX377" s="21"/>
      <c r="HFY377" s="376"/>
      <c r="HFZ377" s="21"/>
      <c r="HGA377" s="21"/>
      <c r="HGB377" s="388"/>
      <c r="HGC377" s="21"/>
      <c r="HGD377" s="21"/>
      <c r="HGE377" s="376"/>
      <c r="HGF377" s="21"/>
      <c r="HGG377" s="376"/>
      <c r="HGH377" s="376"/>
      <c r="HGI377" s="393"/>
      <c r="HGJ377" s="11"/>
      <c r="HGK377" s="385"/>
      <c r="HGL377" s="24"/>
      <c r="HGM377" s="386"/>
      <c r="HGN377" s="24"/>
      <c r="HGO377" s="26"/>
      <c r="HGP377" s="387"/>
      <c r="HGQ377" s="26"/>
      <c r="HGR377" s="24"/>
      <c r="HGS377" s="386"/>
      <c r="HGT377" s="24"/>
      <c r="HGU377" s="24"/>
      <c r="HGV377" s="387"/>
      <c r="HGW377" s="20"/>
      <c r="HGX377" s="21"/>
      <c r="HGY377" s="376"/>
      <c r="HGZ377" s="21"/>
      <c r="HHA377" s="21"/>
      <c r="HHB377" s="388"/>
      <c r="HHC377" s="21"/>
      <c r="HHD377" s="21"/>
      <c r="HHE377" s="376"/>
      <c r="HHF377" s="21"/>
      <c r="HHG377" s="21"/>
      <c r="HHH377" s="388"/>
      <c r="HHI377" s="21"/>
      <c r="HHJ377" s="21"/>
      <c r="HHK377" s="376"/>
      <c r="HHL377" s="21"/>
      <c r="HHM377" s="376"/>
      <c r="HHN377" s="376"/>
      <c r="HHO377" s="393"/>
      <c r="HHP377" s="11"/>
      <c r="HHQ377" s="385"/>
      <c r="HHR377" s="24"/>
      <c r="HHS377" s="386"/>
      <c r="HHT377" s="24"/>
      <c r="HHU377" s="26"/>
      <c r="HHV377" s="387"/>
      <c r="HHW377" s="26"/>
      <c r="HHX377" s="24"/>
      <c r="HHY377" s="386"/>
      <c r="HHZ377" s="24"/>
      <c r="HIA377" s="24"/>
      <c r="HIB377" s="387"/>
      <c r="HIC377" s="20"/>
      <c r="HID377" s="21"/>
      <c r="HIE377" s="376"/>
      <c r="HIF377" s="21"/>
      <c r="HIG377" s="21"/>
      <c r="HIH377" s="388"/>
      <c r="HII377" s="21"/>
      <c r="HIJ377" s="21"/>
      <c r="HIK377" s="376"/>
      <c r="HIL377" s="21"/>
      <c r="HIM377" s="21"/>
      <c r="HIN377" s="388"/>
      <c r="HIO377" s="21"/>
      <c r="HIP377" s="21"/>
      <c r="HIQ377" s="376"/>
      <c r="HIR377" s="21"/>
      <c r="HIS377" s="376"/>
      <c r="HIT377" s="376"/>
      <c r="HIU377" s="393"/>
      <c r="HIV377" s="11"/>
      <c r="HIW377" s="385"/>
      <c r="HIX377" s="24"/>
      <c r="HIY377" s="386"/>
      <c r="HIZ377" s="24"/>
      <c r="HJA377" s="26"/>
      <c r="HJB377" s="387"/>
      <c r="HJC377" s="26"/>
      <c r="HJD377" s="24"/>
      <c r="HJE377" s="386"/>
      <c r="HJF377" s="24"/>
      <c r="HJG377" s="24"/>
      <c r="HJH377" s="387"/>
      <c r="HJI377" s="20"/>
      <c r="HJJ377" s="21"/>
      <c r="HJK377" s="376"/>
      <c r="HJL377" s="21"/>
      <c r="HJM377" s="21"/>
      <c r="HJN377" s="388"/>
      <c r="HJO377" s="21"/>
      <c r="HJP377" s="21"/>
      <c r="HJQ377" s="376"/>
      <c r="HJR377" s="21"/>
      <c r="HJS377" s="21"/>
      <c r="HJT377" s="388"/>
      <c r="HJU377" s="21"/>
      <c r="HJV377" s="21"/>
      <c r="HJW377" s="376"/>
      <c r="HJX377" s="21"/>
      <c r="HJY377" s="376"/>
      <c r="HJZ377" s="376"/>
      <c r="HKA377" s="393"/>
      <c r="HKB377" s="11"/>
      <c r="HKC377" s="385"/>
      <c r="HKD377" s="24"/>
      <c r="HKE377" s="386"/>
      <c r="HKF377" s="24"/>
      <c r="HKG377" s="26"/>
      <c r="HKH377" s="387"/>
      <c r="HKI377" s="26"/>
      <c r="HKJ377" s="24"/>
      <c r="HKK377" s="386"/>
      <c r="HKL377" s="24"/>
      <c r="HKM377" s="24"/>
      <c r="HKN377" s="387"/>
      <c r="HKO377" s="20"/>
      <c r="HKP377" s="21"/>
      <c r="HKQ377" s="376"/>
      <c r="HKR377" s="21"/>
      <c r="HKS377" s="21"/>
      <c r="HKT377" s="388"/>
      <c r="HKU377" s="21"/>
      <c r="HKV377" s="21"/>
      <c r="HKW377" s="376"/>
      <c r="HKX377" s="21"/>
      <c r="HKY377" s="21"/>
      <c r="HKZ377" s="388"/>
      <c r="HLA377" s="21"/>
      <c r="HLB377" s="21"/>
      <c r="HLC377" s="376"/>
      <c r="HLD377" s="21"/>
      <c r="HLE377" s="376"/>
      <c r="HLF377" s="376"/>
      <c r="HLG377" s="393"/>
      <c r="HLH377" s="11"/>
      <c r="HLI377" s="385"/>
      <c r="HLJ377" s="24"/>
      <c r="HLK377" s="386"/>
      <c r="HLL377" s="24"/>
      <c r="HLM377" s="26"/>
      <c r="HLN377" s="387"/>
      <c r="HLO377" s="26"/>
      <c r="HLP377" s="24"/>
      <c r="HLQ377" s="386"/>
      <c r="HLR377" s="24"/>
      <c r="HLS377" s="24"/>
      <c r="HLT377" s="387"/>
      <c r="HLU377" s="20"/>
      <c r="HLV377" s="21"/>
      <c r="HLW377" s="376"/>
      <c r="HLX377" s="21"/>
      <c r="HLY377" s="21"/>
      <c r="HLZ377" s="388"/>
      <c r="HMA377" s="21"/>
      <c r="HMB377" s="21"/>
      <c r="HMC377" s="376"/>
      <c r="HMD377" s="21"/>
      <c r="HME377" s="21"/>
      <c r="HMF377" s="388"/>
      <c r="HMG377" s="21"/>
      <c r="HMH377" s="21"/>
      <c r="HMI377" s="376"/>
      <c r="HMJ377" s="21"/>
      <c r="HMK377" s="376"/>
      <c r="HML377" s="376"/>
      <c r="HMM377" s="393"/>
      <c r="HMN377" s="11"/>
      <c r="HMO377" s="385"/>
      <c r="HMP377" s="24"/>
      <c r="HMQ377" s="386"/>
      <c r="HMR377" s="24"/>
      <c r="HMS377" s="26"/>
      <c r="HMT377" s="387"/>
      <c r="HMU377" s="26"/>
      <c r="HMV377" s="24"/>
      <c r="HMW377" s="386"/>
      <c r="HMX377" s="24"/>
      <c r="HMY377" s="24"/>
      <c r="HMZ377" s="387"/>
      <c r="HNA377" s="20"/>
      <c r="HNB377" s="21"/>
      <c r="HNC377" s="376"/>
      <c r="HND377" s="21"/>
      <c r="HNE377" s="21"/>
      <c r="HNF377" s="388"/>
      <c r="HNG377" s="21"/>
      <c r="HNH377" s="21"/>
      <c r="HNI377" s="376"/>
      <c r="HNJ377" s="21"/>
      <c r="HNK377" s="21"/>
      <c r="HNL377" s="388"/>
      <c r="HNM377" s="21"/>
      <c r="HNN377" s="21"/>
      <c r="HNO377" s="376"/>
      <c r="HNP377" s="21"/>
      <c r="HNQ377" s="376"/>
      <c r="HNR377" s="376"/>
      <c r="HNS377" s="393"/>
      <c r="HNT377" s="11"/>
      <c r="HNU377" s="385"/>
      <c r="HNV377" s="24"/>
      <c r="HNW377" s="386"/>
      <c r="HNX377" s="24"/>
      <c r="HNY377" s="26"/>
      <c r="HNZ377" s="387"/>
      <c r="HOA377" s="26"/>
      <c r="HOB377" s="24"/>
      <c r="HOC377" s="386"/>
      <c r="HOD377" s="24"/>
      <c r="HOE377" s="24"/>
      <c r="HOF377" s="387"/>
      <c r="HOG377" s="20"/>
      <c r="HOH377" s="21"/>
      <c r="HOI377" s="376"/>
      <c r="HOJ377" s="21"/>
      <c r="HOK377" s="21"/>
      <c r="HOL377" s="388"/>
      <c r="HOM377" s="21"/>
      <c r="HON377" s="21"/>
      <c r="HOO377" s="376"/>
      <c r="HOP377" s="21"/>
      <c r="HOQ377" s="21"/>
      <c r="HOR377" s="388"/>
      <c r="HOS377" s="21"/>
      <c r="HOT377" s="21"/>
      <c r="HOU377" s="376"/>
      <c r="HOV377" s="21"/>
      <c r="HOW377" s="376"/>
      <c r="HOX377" s="376"/>
      <c r="HOY377" s="393"/>
      <c r="HOZ377" s="11"/>
      <c r="HPA377" s="385"/>
      <c r="HPB377" s="24"/>
      <c r="HPC377" s="386"/>
      <c r="HPD377" s="24"/>
      <c r="HPE377" s="26"/>
      <c r="HPF377" s="387"/>
      <c r="HPG377" s="26"/>
      <c r="HPH377" s="24"/>
      <c r="HPI377" s="386"/>
      <c r="HPJ377" s="24"/>
      <c r="HPK377" s="24"/>
      <c r="HPL377" s="387"/>
      <c r="HPM377" s="20"/>
      <c r="HPN377" s="21"/>
      <c r="HPO377" s="376"/>
      <c r="HPP377" s="21"/>
      <c r="HPQ377" s="21"/>
      <c r="HPR377" s="388"/>
      <c r="HPS377" s="21"/>
      <c r="HPT377" s="21"/>
      <c r="HPU377" s="376"/>
      <c r="HPV377" s="21"/>
      <c r="HPW377" s="21"/>
      <c r="HPX377" s="388"/>
      <c r="HPY377" s="21"/>
      <c r="HPZ377" s="21"/>
      <c r="HQA377" s="376"/>
      <c r="HQB377" s="21"/>
      <c r="HQC377" s="376"/>
      <c r="HQD377" s="376"/>
      <c r="HQE377" s="393"/>
      <c r="HQF377" s="11"/>
      <c r="HQG377" s="385"/>
      <c r="HQH377" s="24"/>
      <c r="HQI377" s="386"/>
      <c r="HQJ377" s="24"/>
      <c r="HQK377" s="26"/>
      <c r="HQL377" s="387"/>
      <c r="HQM377" s="26"/>
      <c r="HQN377" s="24"/>
      <c r="HQO377" s="386"/>
      <c r="HQP377" s="24"/>
      <c r="HQQ377" s="24"/>
      <c r="HQR377" s="387"/>
      <c r="HQS377" s="20"/>
      <c r="HQT377" s="21"/>
      <c r="HQU377" s="376"/>
      <c r="HQV377" s="21"/>
      <c r="HQW377" s="21"/>
      <c r="HQX377" s="388"/>
      <c r="HQY377" s="21"/>
      <c r="HQZ377" s="21"/>
      <c r="HRA377" s="376"/>
      <c r="HRB377" s="21"/>
      <c r="HRC377" s="21"/>
      <c r="HRD377" s="388"/>
      <c r="HRE377" s="21"/>
      <c r="HRF377" s="21"/>
      <c r="HRG377" s="376"/>
      <c r="HRH377" s="21"/>
      <c r="HRI377" s="376"/>
      <c r="HRJ377" s="376"/>
      <c r="HRK377" s="393"/>
      <c r="HRL377" s="11"/>
      <c r="HRM377" s="385"/>
      <c r="HRN377" s="24"/>
      <c r="HRO377" s="386"/>
      <c r="HRP377" s="24"/>
      <c r="HRQ377" s="26"/>
      <c r="HRR377" s="387"/>
      <c r="HRS377" s="26"/>
      <c r="HRT377" s="24"/>
      <c r="HRU377" s="386"/>
      <c r="HRV377" s="24"/>
      <c r="HRW377" s="24"/>
      <c r="HRX377" s="387"/>
      <c r="HRY377" s="20"/>
      <c r="HRZ377" s="21"/>
      <c r="HSA377" s="376"/>
      <c r="HSB377" s="21"/>
      <c r="HSC377" s="21"/>
      <c r="HSD377" s="388"/>
      <c r="HSE377" s="21"/>
      <c r="HSF377" s="21"/>
      <c r="HSG377" s="376"/>
      <c r="HSH377" s="21"/>
      <c r="HSI377" s="21"/>
      <c r="HSJ377" s="388"/>
      <c r="HSK377" s="21"/>
      <c r="HSL377" s="21"/>
      <c r="HSM377" s="376"/>
      <c r="HSN377" s="21"/>
      <c r="HSO377" s="376"/>
      <c r="HSP377" s="376"/>
      <c r="HSQ377" s="393"/>
      <c r="HSR377" s="11"/>
      <c r="HSS377" s="385"/>
      <c r="HST377" s="24"/>
      <c r="HSU377" s="386"/>
      <c r="HSV377" s="24"/>
      <c r="HSW377" s="26"/>
      <c r="HSX377" s="387"/>
      <c r="HSY377" s="26"/>
      <c r="HSZ377" s="24"/>
      <c r="HTA377" s="386"/>
      <c r="HTB377" s="24"/>
      <c r="HTC377" s="24"/>
      <c r="HTD377" s="387"/>
      <c r="HTE377" s="20"/>
      <c r="HTF377" s="21"/>
      <c r="HTG377" s="376"/>
      <c r="HTH377" s="21"/>
      <c r="HTI377" s="21"/>
      <c r="HTJ377" s="388"/>
      <c r="HTK377" s="21"/>
      <c r="HTL377" s="21"/>
      <c r="HTM377" s="376"/>
      <c r="HTN377" s="21"/>
      <c r="HTO377" s="21"/>
      <c r="HTP377" s="388"/>
      <c r="HTQ377" s="21"/>
      <c r="HTR377" s="21"/>
      <c r="HTS377" s="376"/>
      <c r="HTT377" s="21"/>
      <c r="HTU377" s="376"/>
      <c r="HTV377" s="376"/>
      <c r="HTW377" s="393"/>
      <c r="HTX377" s="11"/>
      <c r="HTY377" s="385"/>
      <c r="HTZ377" s="24"/>
      <c r="HUA377" s="386"/>
      <c r="HUB377" s="24"/>
      <c r="HUC377" s="26"/>
      <c r="HUD377" s="387"/>
      <c r="HUE377" s="26"/>
      <c r="HUF377" s="24"/>
      <c r="HUG377" s="386"/>
      <c r="HUH377" s="24"/>
      <c r="HUI377" s="24"/>
      <c r="HUJ377" s="387"/>
      <c r="HUK377" s="20"/>
      <c r="HUL377" s="21"/>
      <c r="HUM377" s="376"/>
      <c r="HUN377" s="21"/>
      <c r="HUO377" s="21"/>
      <c r="HUP377" s="388"/>
      <c r="HUQ377" s="21"/>
      <c r="HUR377" s="21"/>
      <c r="HUS377" s="376"/>
      <c r="HUT377" s="21"/>
      <c r="HUU377" s="21"/>
      <c r="HUV377" s="388"/>
      <c r="HUW377" s="21"/>
      <c r="HUX377" s="21"/>
      <c r="HUY377" s="376"/>
      <c r="HUZ377" s="21"/>
      <c r="HVA377" s="376"/>
      <c r="HVB377" s="376"/>
      <c r="HVC377" s="393"/>
      <c r="HVD377" s="11"/>
      <c r="HVE377" s="385"/>
      <c r="HVF377" s="24"/>
      <c r="HVG377" s="386"/>
      <c r="HVH377" s="24"/>
      <c r="HVI377" s="26"/>
      <c r="HVJ377" s="387"/>
      <c r="HVK377" s="26"/>
      <c r="HVL377" s="24"/>
      <c r="HVM377" s="386"/>
      <c r="HVN377" s="24"/>
      <c r="HVO377" s="24"/>
      <c r="HVP377" s="387"/>
      <c r="HVQ377" s="20"/>
      <c r="HVR377" s="21"/>
      <c r="HVS377" s="376"/>
      <c r="HVT377" s="21"/>
      <c r="HVU377" s="21"/>
      <c r="HVV377" s="388"/>
      <c r="HVW377" s="21"/>
      <c r="HVX377" s="21"/>
      <c r="HVY377" s="376"/>
      <c r="HVZ377" s="21"/>
      <c r="HWA377" s="21"/>
      <c r="HWB377" s="388"/>
      <c r="HWC377" s="21"/>
      <c r="HWD377" s="21"/>
      <c r="HWE377" s="376"/>
      <c r="HWF377" s="21"/>
      <c r="HWG377" s="376"/>
      <c r="HWH377" s="376"/>
      <c r="HWI377" s="393"/>
      <c r="HWJ377" s="11"/>
      <c r="HWK377" s="385"/>
      <c r="HWL377" s="24"/>
      <c r="HWM377" s="386"/>
      <c r="HWN377" s="24"/>
      <c r="HWO377" s="26"/>
      <c r="HWP377" s="387"/>
      <c r="HWQ377" s="26"/>
      <c r="HWR377" s="24"/>
      <c r="HWS377" s="386"/>
      <c r="HWT377" s="24"/>
      <c r="HWU377" s="24"/>
      <c r="HWV377" s="387"/>
      <c r="HWW377" s="20"/>
      <c r="HWX377" s="21"/>
      <c r="HWY377" s="376"/>
      <c r="HWZ377" s="21"/>
      <c r="HXA377" s="21"/>
      <c r="HXB377" s="388"/>
      <c r="HXC377" s="21"/>
      <c r="HXD377" s="21"/>
      <c r="HXE377" s="376"/>
      <c r="HXF377" s="21"/>
      <c r="HXG377" s="21"/>
      <c r="HXH377" s="388"/>
      <c r="HXI377" s="21"/>
      <c r="HXJ377" s="21"/>
      <c r="HXK377" s="376"/>
      <c r="HXL377" s="21"/>
      <c r="HXM377" s="376"/>
      <c r="HXN377" s="376"/>
      <c r="HXO377" s="393"/>
      <c r="HXP377" s="11"/>
      <c r="HXQ377" s="385"/>
      <c r="HXR377" s="24"/>
      <c r="HXS377" s="386"/>
      <c r="HXT377" s="24"/>
      <c r="HXU377" s="26"/>
      <c r="HXV377" s="387"/>
      <c r="HXW377" s="26"/>
      <c r="HXX377" s="24"/>
      <c r="HXY377" s="386"/>
      <c r="HXZ377" s="24"/>
      <c r="HYA377" s="24"/>
      <c r="HYB377" s="387"/>
      <c r="HYC377" s="20"/>
      <c r="HYD377" s="21"/>
      <c r="HYE377" s="376"/>
      <c r="HYF377" s="21"/>
      <c r="HYG377" s="21"/>
      <c r="HYH377" s="388"/>
      <c r="HYI377" s="21"/>
      <c r="HYJ377" s="21"/>
      <c r="HYK377" s="376"/>
      <c r="HYL377" s="21"/>
      <c r="HYM377" s="21"/>
      <c r="HYN377" s="388"/>
      <c r="HYO377" s="21"/>
      <c r="HYP377" s="21"/>
      <c r="HYQ377" s="376"/>
      <c r="HYR377" s="21"/>
      <c r="HYS377" s="376"/>
      <c r="HYT377" s="376"/>
      <c r="HYU377" s="393"/>
      <c r="HYV377" s="11"/>
      <c r="HYW377" s="385"/>
      <c r="HYX377" s="24"/>
      <c r="HYY377" s="386"/>
      <c r="HYZ377" s="24"/>
      <c r="HZA377" s="26"/>
      <c r="HZB377" s="387"/>
      <c r="HZC377" s="26"/>
      <c r="HZD377" s="24"/>
      <c r="HZE377" s="386"/>
      <c r="HZF377" s="24"/>
      <c r="HZG377" s="24"/>
      <c r="HZH377" s="387"/>
      <c r="HZI377" s="20"/>
      <c r="HZJ377" s="21"/>
      <c r="HZK377" s="376"/>
      <c r="HZL377" s="21"/>
      <c r="HZM377" s="21"/>
      <c r="HZN377" s="388"/>
      <c r="HZO377" s="21"/>
      <c r="HZP377" s="21"/>
      <c r="HZQ377" s="376"/>
      <c r="HZR377" s="21"/>
      <c r="HZS377" s="21"/>
      <c r="HZT377" s="388"/>
      <c r="HZU377" s="21"/>
      <c r="HZV377" s="21"/>
      <c r="HZW377" s="376"/>
      <c r="HZX377" s="21"/>
      <c r="HZY377" s="376"/>
      <c r="HZZ377" s="376"/>
      <c r="IAA377" s="393"/>
      <c r="IAB377" s="11"/>
      <c r="IAC377" s="385"/>
      <c r="IAD377" s="24"/>
      <c r="IAE377" s="386"/>
      <c r="IAF377" s="24"/>
      <c r="IAG377" s="26"/>
      <c r="IAH377" s="387"/>
      <c r="IAI377" s="26"/>
      <c r="IAJ377" s="24"/>
      <c r="IAK377" s="386"/>
      <c r="IAL377" s="24"/>
      <c r="IAM377" s="24"/>
      <c r="IAN377" s="387"/>
      <c r="IAO377" s="20"/>
      <c r="IAP377" s="21"/>
      <c r="IAQ377" s="376"/>
      <c r="IAR377" s="21"/>
      <c r="IAS377" s="21"/>
      <c r="IAT377" s="388"/>
      <c r="IAU377" s="21"/>
      <c r="IAV377" s="21"/>
      <c r="IAW377" s="376"/>
      <c r="IAX377" s="21"/>
      <c r="IAY377" s="21"/>
      <c r="IAZ377" s="388"/>
      <c r="IBA377" s="21"/>
      <c r="IBB377" s="21"/>
      <c r="IBC377" s="376"/>
      <c r="IBD377" s="21"/>
      <c r="IBE377" s="376"/>
      <c r="IBF377" s="376"/>
      <c r="IBG377" s="393"/>
      <c r="IBH377" s="11"/>
      <c r="IBI377" s="385"/>
      <c r="IBJ377" s="24"/>
      <c r="IBK377" s="386"/>
      <c r="IBL377" s="24"/>
      <c r="IBM377" s="26"/>
      <c r="IBN377" s="387"/>
      <c r="IBO377" s="26"/>
      <c r="IBP377" s="24"/>
      <c r="IBQ377" s="386"/>
      <c r="IBR377" s="24"/>
      <c r="IBS377" s="24"/>
      <c r="IBT377" s="387"/>
      <c r="IBU377" s="20"/>
      <c r="IBV377" s="21"/>
      <c r="IBW377" s="376"/>
      <c r="IBX377" s="21"/>
      <c r="IBY377" s="21"/>
      <c r="IBZ377" s="388"/>
      <c r="ICA377" s="21"/>
      <c r="ICB377" s="21"/>
      <c r="ICC377" s="376"/>
      <c r="ICD377" s="21"/>
      <c r="ICE377" s="21"/>
      <c r="ICF377" s="388"/>
      <c r="ICG377" s="21"/>
      <c r="ICH377" s="21"/>
      <c r="ICI377" s="376"/>
      <c r="ICJ377" s="21"/>
      <c r="ICK377" s="376"/>
      <c r="ICL377" s="376"/>
      <c r="ICM377" s="393"/>
      <c r="ICN377" s="11"/>
      <c r="ICO377" s="385"/>
      <c r="ICP377" s="24"/>
      <c r="ICQ377" s="386"/>
      <c r="ICR377" s="24"/>
      <c r="ICS377" s="26"/>
      <c r="ICT377" s="387"/>
      <c r="ICU377" s="26"/>
      <c r="ICV377" s="24"/>
      <c r="ICW377" s="386"/>
      <c r="ICX377" s="24"/>
      <c r="ICY377" s="24"/>
      <c r="ICZ377" s="387"/>
      <c r="IDA377" s="20"/>
      <c r="IDB377" s="21"/>
      <c r="IDC377" s="376"/>
      <c r="IDD377" s="21"/>
      <c r="IDE377" s="21"/>
      <c r="IDF377" s="388"/>
      <c r="IDG377" s="21"/>
      <c r="IDH377" s="21"/>
      <c r="IDI377" s="376"/>
      <c r="IDJ377" s="21"/>
      <c r="IDK377" s="21"/>
      <c r="IDL377" s="388"/>
      <c r="IDM377" s="21"/>
      <c r="IDN377" s="21"/>
      <c r="IDO377" s="376"/>
      <c r="IDP377" s="21"/>
      <c r="IDQ377" s="376"/>
      <c r="IDR377" s="376"/>
      <c r="IDS377" s="393"/>
      <c r="IDT377" s="11"/>
      <c r="IDU377" s="385"/>
      <c r="IDV377" s="24"/>
      <c r="IDW377" s="386"/>
      <c r="IDX377" s="24"/>
      <c r="IDY377" s="26"/>
      <c r="IDZ377" s="387"/>
      <c r="IEA377" s="26"/>
      <c r="IEB377" s="24"/>
      <c r="IEC377" s="386"/>
      <c r="IED377" s="24"/>
      <c r="IEE377" s="24"/>
      <c r="IEF377" s="387"/>
      <c r="IEG377" s="20"/>
      <c r="IEH377" s="21"/>
      <c r="IEI377" s="376"/>
      <c r="IEJ377" s="21"/>
      <c r="IEK377" s="21"/>
      <c r="IEL377" s="388"/>
      <c r="IEM377" s="21"/>
      <c r="IEN377" s="21"/>
      <c r="IEO377" s="376"/>
      <c r="IEP377" s="21"/>
      <c r="IEQ377" s="21"/>
      <c r="IER377" s="388"/>
      <c r="IES377" s="21"/>
      <c r="IET377" s="21"/>
      <c r="IEU377" s="376"/>
      <c r="IEV377" s="21"/>
      <c r="IEW377" s="376"/>
      <c r="IEX377" s="376"/>
      <c r="IEY377" s="393"/>
      <c r="IEZ377" s="11"/>
      <c r="IFA377" s="385"/>
      <c r="IFB377" s="24"/>
      <c r="IFC377" s="386"/>
      <c r="IFD377" s="24"/>
      <c r="IFE377" s="26"/>
      <c r="IFF377" s="387"/>
      <c r="IFG377" s="26"/>
      <c r="IFH377" s="24"/>
      <c r="IFI377" s="386"/>
      <c r="IFJ377" s="24"/>
      <c r="IFK377" s="24"/>
      <c r="IFL377" s="387"/>
      <c r="IFM377" s="20"/>
      <c r="IFN377" s="21"/>
      <c r="IFO377" s="376"/>
      <c r="IFP377" s="21"/>
      <c r="IFQ377" s="21"/>
      <c r="IFR377" s="388"/>
      <c r="IFS377" s="21"/>
      <c r="IFT377" s="21"/>
      <c r="IFU377" s="376"/>
      <c r="IFV377" s="21"/>
      <c r="IFW377" s="21"/>
      <c r="IFX377" s="388"/>
      <c r="IFY377" s="21"/>
      <c r="IFZ377" s="21"/>
      <c r="IGA377" s="376"/>
      <c r="IGB377" s="21"/>
      <c r="IGC377" s="376"/>
      <c r="IGD377" s="376"/>
      <c r="IGE377" s="393"/>
      <c r="IGF377" s="11"/>
      <c r="IGG377" s="385"/>
      <c r="IGH377" s="24"/>
      <c r="IGI377" s="386"/>
      <c r="IGJ377" s="24"/>
      <c r="IGK377" s="26"/>
      <c r="IGL377" s="387"/>
      <c r="IGM377" s="26"/>
      <c r="IGN377" s="24"/>
      <c r="IGO377" s="386"/>
      <c r="IGP377" s="24"/>
      <c r="IGQ377" s="24"/>
      <c r="IGR377" s="387"/>
      <c r="IGS377" s="20"/>
      <c r="IGT377" s="21"/>
      <c r="IGU377" s="376"/>
      <c r="IGV377" s="21"/>
      <c r="IGW377" s="21"/>
      <c r="IGX377" s="388"/>
      <c r="IGY377" s="21"/>
      <c r="IGZ377" s="21"/>
      <c r="IHA377" s="376"/>
      <c r="IHB377" s="21"/>
      <c r="IHC377" s="21"/>
      <c r="IHD377" s="388"/>
      <c r="IHE377" s="21"/>
      <c r="IHF377" s="21"/>
      <c r="IHG377" s="376"/>
      <c r="IHH377" s="21"/>
      <c r="IHI377" s="376"/>
      <c r="IHJ377" s="376"/>
      <c r="IHK377" s="393"/>
      <c r="IHL377" s="11"/>
      <c r="IHM377" s="385"/>
      <c r="IHN377" s="24"/>
      <c r="IHO377" s="386"/>
      <c r="IHP377" s="24"/>
      <c r="IHQ377" s="26"/>
      <c r="IHR377" s="387"/>
      <c r="IHS377" s="26"/>
      <c r="IHT377" s="24"/>
      <c r="IHU377" s="386"/>
      <c r="IHV377" s="24"/>
      <c r="IHW377" s="24"/>
      <c r="IHX377" s="387"/>
      <c r="IHY377" s="20"/>
      <c r="IHZ377" s="21"/>
      <c r="IIA377" s="376"/>
      <c r="IIB377" s="21"/>
      <c r="IIC377" s="21"/>
      <c r="IID377" s="388"/>
      <c r="IIE377" s="21"/>
      <c r="IIF377" s="21"/>
      <c r="IIG377" s="376"/>
      <c r="IIH377" s="21"/>
      <c r="III377" s="21"/>
      <c r="IIJ377" s="388"/>
      <c r="IIK377" s="21"/>
      <c r="IIL377" s="21"/>
      <c r="IIM377" s="376"/>
      <c r="IIN377" s="21"/>
      <c r="IIO377" s="376"/>
      <c r="IIP377" s="376"/>
      <c r="IIQ377" s="393"/>
      <c r="IIR377" s="11"/>
      <c r="IIS377" s="385"/>
      <c r="IIT377" s="24"/>
      <c r="IIU377" s="386"/>
      <c r="IIV377" s="24"/>
      <c r="IIW377" s="26"/>
      <c r="IIX377" s="387"/>
      <c r="IIY377" s="26"/>
      <c r="IIZ377" s="24"/>
      <c r="IJA377" s="386"/>
      <c r="IJB377" s="24"/>
      <c r="IJC377" s="24"/>
      <c r="IJD377" s="387"/>
      <c r="IJE377" s="20"/>
      <c r="IJF377" s="21"/>
      <c r="IJG377" s="376"/>
      <c r="IJH377" s="21"/>
      <c r="IJI377" s="21"/>
      <c r="IJJ377" s="388"/>
      <c r="IJK377" s="21"/>
      <c r="IJL377" s="21"/>
      <c r="IJM377" s="376"/>
      <c r="IJN377" s="21"/>
      <c r="IJO377" s="21"/>
      <c r="IJP377" s="388"/>
      <c r="IJQ377" s="21"/>
      <c r="IJR377" s="21"/>
      <c r="IJS377" s="376"/>
      <c r="IJT377" s="21"/>
      <c r="IJU377" s="376"/>
      <c r="IJV377" s="376"/>
      <c r="IJW377" s="393"/>
      <c r="IJX377" s="11"/>
      <c r="IJY377" s="385"/>
      <c r="IJZ377" s="24"/>
      <c r="IKA377" s="386"/>
      <c r="IKB377" s="24"/>
      <c r="IKC377" s="26"/>
      <c r="IKD377" s="387"/>
      <c r="IKE377" s="26"/>
      <c r="IKF377" s="24"/>
      <c r="IKG377" s="386"/>
      <c r="IKH377" s="24"/>
      <c r="IKI377" s="24"/>
      <c r="IKJ377" s="387"/>
      <c r="IKK377" s="20"/>
      <c r="IKL377" s="21"/>
      <c r="IKM377" s="376"/>
      <c r="IKN377" s="21"/>
      <c r="IKO377" s="21"/>
      <c r="IKP377" s="388"/>
      <c r="IKQ377" s="21"/>
      <c r="IKR377" s="21"/>
      <c r="IKS377" s="376"/>
      <c r="IKT377" s="21"/>
      <c r="IKU377" s="21"/>
      <c r="IKV377" s="388"/>
      <c r="IKW377" s="21"/>
      <c r="IKX377" s="21"/>
      <c r="IKY377" s="376"/>
      <c r="IKZ377" s="21"/>
      <c r="ILA377" s="376"/>
      <c r="ILB377" s="376"/>
      <c r="ILC377" s="393"/>
      <c r="ILD377" s="11"/>
      <c r="ILE377" s="385"/>
      <c r="ILF377" s="24"/>
      <c r="ILG377" s="386"/>
      <c r="ILH377" s="24"/>
      <c r="ILI377" s="26"/>
      <c r="ILJ377" s="387"/>
      <c r="ILK377" s="26"/>
      <c r="ILL377" s="24"/>
      <c r="ILM377" s="386"/>
      <c r="ILN377" s="24"/>
      <c r="ILO377" s="24"/>
      <c r="ILP377" s="387"/>
      <c r="ILQ377" s="20"/>
      <c r="ILR377" s="21"/>
      <c r="ILS377" s="376"/>
      <c r="ILT377" s="21"/>
      <c r="ILU377" s="21"/>
      <c r="ILV377" s="388"/>
      <c r="ILW377" s="21"/>
      <c r="ILX377" s="21"/>
      <c r="ILY377" s="376"/>
      <c r="ILZ377" s="21"/>
      <c r="IMA377" s="21"/>
      <c r="IMB377" s="388"/>
      <c r="IMC377" s="21"/>
      <c r="IMD377" s="21"/>
      <c r="IME377" s="376"/>
      <c r="IMF377" s="21"/>
      <c r="IMG377" s="376"/>
      <c r="IMH377" s="376"/>
      <c r="IMI377" s="393"/>
      <c r="IMJ377" s="11"/>
      <c r="IMK377" s="385"/>
      <c r="IML377" s="24"/>
      <c r="IMM377" s="386"/>
      <c r="IMN377" s="24"/>
      <c r="IMO377" s="26"/>
      <c r="IMP377" s="387"/>
      <c r="IMQ377" s="26"/>
      <c r="IMR377" s="24"/>
      <c r="IMS377" s="386"/>
      <c r="IMT377" s="24"/>
      <c r="IMU377" s="24"/>
      <c r="IMV377" s="387"/>
      <c r="IMW377" s="20"/>
      <c r="IMX377" s="21"/>
      <c r="IMY377" s="376"/>
      <c r="IMZ377" s="21"/>
      <c r="INA377" s="21"/>
      <c r="INB377" s="388"/>
      <c r="INC377" s="21"/>
      <c r="IND377" s="21"/>
      <c r="INE377" s="376"/>
      <c r="INF377" s="21"/>
      <c r="ING377" s="21"/>
      <c r="INH377" s="388"/>
      <c r="INI377" s="21"/>
      <c r="INJ377" s="21"/>
      <c r="INK377" s="376"/>
      <c r="INL377" s="21"/>
      <c r="INM377" s="376"/>
      <c r="INN377" s="376"/>
      <c r="INO377" s="393"/>
      <c r="INP377" s="11"/>
      <c r="INQ377" s="385"/>
      <c r="INR377" s="24"/>
      <c r="INS377" s="386"/>
      <c r="INT377" s="24"/>
      <c r="INU377" s="26"/>
      <c r="INV377" s="387"/>
      <c r="INW377" s="26"/>
      <c r="INX377" s="24"/>
      <c r="INY377" s="386"/>
      <c r="INZ377" s="24"/>
      <c r="IOA377" s="24"/>
      <c r="IOB377" s="387"/>
      <c r="IOC377" s="20"/>
      <c r="IOD377" s="21"/>
      <c r="IOE377" s="376"/>
      <c r="IOF377" s="21"/>
      <c r="IOG377" s="21"/>
      <c r="IOH377" s="388"/>
      <c r="IOI377" s="21"/>
      <c r="IOJ377" s="21"/>
      <c r="IOK377" s="376"/>
      <c r="IOL377" s="21"/>
      <c r="IOM377" s="21"/>
      <c r="ION377" s="388"/>
      <c r="IOO377" s="21"/>
      <c r="IOP377" s="21"/>
      <c r="IOQ377" s="376"/>
      <c r="IOR377" s="21"/>
      <c r="IOS377" s="376"/>
      <c r="IOT377" s="376"/>
      <c r="IOU377" s="393"/>
      <c r="IOV377" s="11"/>
      <c r="IOW377" s="385"/>
      <c r="IOX377" s="24"/>
      <c r="IOY377" s="386"/>
      <c r="IOZ377" s="24"/>
      <c r="IPA377" s="26"/>
      <c r="IPB377" s="387"/>
      <c r="IPC377" s="26"/>
      <c r="IPD377" s="24"/>
      <c r="IPE377" s="386"/>
      <c r="IPF377" s="24"/>
      <c r="IPG377" s="24"/>
      <c r="IPH377" s="387"/>
      <c r="IPI377" s="20"/>
      <c r="IPJ377" s="21"/>
      <c r="IPK377" s="376"/>
      <c r="IPL377" s="21"/>
      <c r="IPM377" s="21"/>
      <c r="IPN377" s="388"/>
      <c r="IPO377" s="21"/>
      <c r="IPP377" s="21"/>
      <c r="IPQ377" s="376"/>
      <c r="IPR377" s="21"/>
      <c r="IPS377" s="21"/>
      <c r="IPT377" s="388"/>
      <c r="IPU377" s="21"/>
      <c r="IPV377" s="21"/>
      <c r="IPW377" s="376"/>
      <c r="IPX377" s="21"/>
      <c r="IPY377" s="376"/>
      <c r="IPZ377" s="376"/>
      <c r="IQA377" s="393"/>
      <c r="IQB377" s="11"/>
      <c r="IQC377" s="385"/>
      <c r="IQD377" s="24"/>
      <c r="IQE377" s="386"/>
      <c r="IQF377" s="24"/>
      <c r="IQG377" s="26"/>
      <c r="IQH377" s="387"/>
      <c r="IQI377" s="26"/>
      <c r="IQJ377" s="24"/>
      <c r="IQK377" s="386"/>
      <c r="IQL377" s="24"/>
      <c r="IQM377" s="24"/>
      <c r="IQN377" s="387"/>
      <c r="IQO377" s="20"/>
      <c r="IQP377" s="21"/>
      <c r="IQQ377" s="376"/>
      <c r="IQR377" s="21"/>
      <c r="IQS377" s="21"/>
      <c r="IQT377" s="388"/>
      <c r="IQU377" s="21"/>
      <c r="IQV377" s="21"/>
      <c r="IQW377" s="376"/>
      <c r="IQX377" s="21"/>
      <c r="IQY377" s="21"/>
      <c r="IQZ377" s="388"/>
      <c r="IRA377" s="21"/>
      <c r="IRB377" s="21"/>
      <c r="IRC377" s="376"/>
      <c r="IRD377" s="21"/>
      <c r="IRE377" s="376"/>
      <c r="IRF377" s="376"/>
      <c r="IRG377" s="393"/>
      <c r="IRH377" s="11"/>
      <c r="IRI377" s="385"/>
      <c r="IRJ377" s="24"/>
      <c r="IRK377" s="386"/>
      <c r="IRL377" s="24"/>
      <c r="IRM377" s="26"/>
      <c r="IRN377" s="387"/>
      <c r="IRO377" s="26"/>
      <c r="IRP377" s="24"/>
      <c r="IRQ377" s="386"/>
      <c r="IRR377" s="24"/>
      <c r="IRS377" s="24"/>
      <c r="IRT377" s="387"/>
      <c r="IRU377" s="20"/>
      <c r="IRV377" s="21"/>
      <c r="IRW377" s="376"/>
      <c r="IRX377" s="21"/>
      <c r="IRY377" s="21"/>
      <c r="IRZ377" s="388"/>
      <c r="ISA377" s="21"/>
      <c r="ISB377" s="21"/>
      <c r="ISC377" s="376"/>
      <c r="ISD377" s="21"/>
      <c r="ISE377" s="21"/>
      <c r="ISF377" s="388"/>
      <c r="ISG377" s="21"/>
      <c r="ISH377" s="21"/>
      <c r="ISI377" s="376"/>
      <c r="ISJ377" s="21"/>
      <c r="ISK377" s="376"/>
      <c r="ISL377" s="376"/>
      <c r="ISM377" s="393"/>
      <c r="ISN377" s="11"/>
      <c r="ISO377" s="385"/>
      <c r="ISP377" s="24"/>
      <c r="ISQ377" s="386"/>
      <c r="ISR377" s="24"/>
      <c r="ISS377" s="26"/>
      <c r="IST377" s="387"/>
      <c r="ISU377" s="26"/>
      <c r="ISV377" s="24"/>
      <c r="ISW377" s="386"/>
      <c r="ISX377" s="24"/>
      <c r="ISY377" s="24"/>
      <c r="ISZ377" s="387"/>
      <c r="ITA377" s="20"/>
      <c r="ITB377" s="21"/>
      <c r="ITC377" s="376"/>
      <c r="ITD377" s="21"/>
      <c r="ITE377" s="21"/>
      <c r="ITF377" s="388"/>
      <c r="ITG377" s="21"/>
      <c r="ITH377" s="21"/>
      <c r="ITI377" s="376"/>
      <c r="ITJ377" s="21"/>
      <c r="ITK377" s="21"/>
      <c r="ITL377" s="388"/>
      <c r="ITM377" s="21"/>
      <c r="ITN377" s="21"/>
      <c r="ITO377" s="376"/>
      <c r="ITP377" s="21"/>
      <c r="ITQ377" s="376"/>
      <c r="ITR377" s="376"/>
      <c r="ITS377" s="393"/>
      <c r="ITT377" s="11"/>
      <c r="ITU377" s="385"/>
      <c r="ITV377" s="24"/>
      <c r="ITW377" s="386"/>
      <c r="ITX377" s="24"/>
      <c r="ITY377" s="26"/>
      <c r="ITZ377" s="387"/>
      <c r="IUA377" s="26"/>
      <c r="IUB377" s="24"/>
      <c r="IUC377" s="386"/>
      <c r="IUD377" s="24"/>
      <c r="IUE377" s="24"/>
      <c r="IUF377" s="387"/>
      <c r="IUG377" s="20"/>
      <c r="IUH377" s="21"/>
      <c r="IUI377" s="376"/>
      <c r="IUJ377" s="21"/>
      <c r="IUK377" s="21"/>
      <c r="IUL377" s="388"/>
      <c r="IUM377" s="21"/>
      <c r="IUN377" s="21"/>
      <c r="IUO377" s="376"/>
      <c r="IUP377" s="21"/>
      <c r="IUQ377" s="21"/>
      <c r="IUR377" s="388"/>
      <c r="IUS377" s="21"/>
      <c r="IUT377" s="21"/>
      <c r="IUU377" s="376"/>
      <c r="IUV377" s="21"/>
      <c r="IUW377" s="376"/>
      <c r="IUX377" s="376"/>
      <c r="IUY377" s="393"/>
      <c r="IUZ377" s="11"/>
      <c r="IVA377" s="385"/>
      <c r="IVB377" s="24"/>
      <c r="IVC377" s="386"/>
      <c r="IVD377" s="24"/>
      <c r="IVE377" s="26"/>
      <c r="IVF377" s="387"/>
      <c r="IVG377" s="26"/>
      <c r="IVH377" s="24"/>
      <c r="IVI377" s="386"/>
      <c r="IVJ377" s="24"/>
      <c r="IVK377" s="24"/>
      <c r="IVL377" s="387"/>
      <c r="IVM377" s="20"/>
      <c r="IVN377" s="21"/>
      <c r="IVO377" s="376"/>
      <c r="IVP377" s="21"/>
      <c r="IVQ377" s="21"/>
      <c r="IVR377" s="388"/>
      <c r="IVS377" s="21"/>
      <c r="IVT377" s="21"/>
      <c r="IVU377" s="376"/>
      <c r="IVV377" s="21"/>
      <c r="IVW377" s="21"/>
      <c r="IVX377" s="388"/>
      <c r="IVY377" s="21"/>
      <c r="IVZ377" s="21"/>
      <c r="IWA377" s="376"/>
      <c r="IWB377" s="21"/>
      <c r="IWC377" s="376"/>
      <c r="IWD377" s="376"/>
      <c r="IWE377" s="393"/>
      <c r="IWF377" s="11"/>
      <c r="IWG377" s="385"/>
      <c r="IWH377" s="24"/>
      <c r="IWI377" s="386"/>
      <c r="IWJ377" s="24"/>
      <c r="IWK377" s="26"/>
      <c r="IWL377" s="387"/>
      <c r="IWM377" s="26"/>
      <c r="IWN377" s="24"/>
      <c r="IWO377" s="386"/>
      <c r="IWP377" s="24"/>
      <c r="IWQ377" s="24"/>
      <c r="IWR377" s="387"/>
      <c r="IWS377" s="20"/>
      <c r="IWT377" s="21"/>
      <c r="IWU377" s="376"/>
      <c r="IWV377" s="21"/>
      <c r="IWW377" s="21"/>
      <c r="IWX377" s="388"/>
      <c r="IWY377" s="21"/>
      <c r="IWZ377" s="21"/>
      <c r="IXA377" s="376"/>
      <c r="IXB377" s="21"/>
      <c r="IXC377" s="21"/>
      <c r="IXD377" s="388"/>
      <c r="IXE377" s="21"/>
      <c r="IXF377" s="21"/>
      <c r="IXG377" s="376"/>
      <c r="IXH377" s="21"/>
      <c r="IXI377" s="376"/>
      <c r="IXJ377" s="376"/>
      <c r="IXK377" s="393"/>
      <c r="IXL377" s="11"/>
      <c r="IXM377" s="385"/>
      <c r="IXN377" s="24"/>
      <c r="IXO377" s="386"/>
      <c r="IXP377" s="24"/>
      <c r="IXQ377" s="26"/>
      <c r="IXR377" s="387"/>
      <c r="IXS377" s="26"/>
      <c r="IXT377" s="24"/>
      <c r="IXU377" s="386"/>
      <c r="IXV377" s="24"/>
      <c r="IXW377" s="24"/>
      <c r="IXX377" s="387"/>
      <c r="IXY377" s="20"/>
      <c r="IXZ377" s="21"/>
      <c r="IYA377" s="376"/>
      <c r="IYB377" s="21"/>
      <c r="IYC377" s="21"/>
      <c r="IYD377" s="388"/>
      <c r="IYE377" s="21"/>
      <c r="IYF377" s="21"/>
      <c r="IYG377" s="376"/>
      <c r="IYH377" s="21"/>
      <c r="IYI377" s="21"/>
      <c r="IYJ377" s="388"/>
      <c r="IYK377" s="21"/>
      <c r="IYL377" s="21"/>
      <c r="IYM377" s="376"/>
      <c r="IYN377" s="21"/>
      <c r="IYO377" s="376"/>
      <c r="IYP377" s="376"/>
      <c r="IYQ377" s="393"/>
      <c r="IYR377" s="11"/>
      <c r="IYS377" s="385"/>
      <c r="IYT377" s="24"/>
      <c r="IYU377" s="386"/>
      <c r="IYV377" s="24"/>
      <c r="IYW377" s="26"/>
      <c r="IYX377" s="387"/>
      <c r="IYY377" s="26"/>
      <c r="IYZ377" s="24"/>
      <c r="IZA377" s="386"/>
      <c r="IZB377" s="24"/>
      <c r="IZC377" s="24"/>
      <c r="IZD377" s="387"/>
      <c r="IZE377" s="20"/>
      <c r="IZF377" s="21"/>
      <c r="IZG377" s="376"/>
      <c r="IZH377" s="21"/>
      <c r="IZI377" s="21"/>
      <c r="IZJ377" s="388"/>
      <c r="IZK377" s="21"/>
      <c r="IZL377" s="21"/>
      <c r="IZM377" s="376"/>
      <c r="IZN377" s="21"/>
      <c r="IZO377" s="21"/>
      <c r="IZP377" s="388"/>
      <c r="IZQ377" s="21"/>
      <c r="IZR377" s="21"/>
      <c r="IZS377" s="376"/>
      <c r="IZT377" s="21"/>
      <c r="IZU377" s="376"/>
      <c r="IZV377" s="376"/>
      <c r="IZW377" s="393"/>
      <c r="IZX377" s="11"/>
      <c r="IZY377" s="385"/>
      <c r="IZZ377" s="24"/>
      <c r="JAA377" s="386"/>
      <c r="JAB377" s="24"/>
      <c r="JAC377" s="26"/>
      <c r="JAD377" s="387"/>
      <c r="JAE377" s="26"/>
      <c r="JAF377" s="24"/>
      <c r="JAG377" s="386"/>
      <c r="JAH377" s="24"/>
      <c r="JAI377" s="24"/>
      <c r="JAJ377" s="387"/>
      <c r="JAK377" s="20"/>
      <c r="JAL377" s="21"/>
      <c r="JAM377" s="376"/>
      <c r="JAN377" s="21"/>
      <c r="JAO377" s="21"/>
      <c r="JAP377" s="388"/>
      <c r="JAQ377" s="21"/>
      <c r="JAR377" s="21"/>
      <c r="JAS377" s="376"/>
      <c r="JAT377" s="21"/>
      <c r="JAU377" s="21"/>
      <c r="JAV377" s="388"/>
      <c r="JAW377" s="21"/>
      <c r="JAX377" s="21"/>
      <c r="JAY377" s="376"/>
      <c r="JAZ377" s="21"/>
      <c r="JBA377" s="376"/>
      <c r="JBB377" s="376"/>
      <c r="JBC377" s="393"/>
      <c r="JBD377" s="11"/>
      <c r="JBE377" s="385"/>
      <c r="JBF377" s="24"/>
      <c r="JBG377" s="386"/>
      <c r="JBH377" s="24"/>
      <c r="JBI377" s="26"/>
      <c r="JBJ377" s="387"/>
      <c r="JBK377" s="26"/>
      <c r="JBL377" s="24"/>
      <c r="JBM377" s="386"/>
      <c r="JBN377" s="24"/>
      <c r="JBO377" s="24"/>
      <c r="JBP377" s="387"/>
      <c r="JBQ377" s="20"/>
      <c r="JBR377" s="21"/>
      <c r="JBS377" s="376"/>
      <c r="JBT377" s="21"/>
      <c r="JBU377" s="21"/>
      <c r="JBV377" s="388"/>
      <c r="JBW377" s="21"/>
      <c r="JBX377" s="21"/>
      <c r="JBY377" s="376"/>
      <c r="JBZ377" s="21"/>
      <c r="JCA377" s="21"/>
      <c r="JCB377" s="388"/>
      <c r="JCC377" s="21"/>
      <c r="JCD377" s="21"/>
      <c r="JCE377" s="376"/>
      <c r="JCF377" s="21"/>
      <c r="JCG377" s="376"/>
      <c r="JCH377" s="376"/>
      <c r="JCI377" s="393"/>
      <c r="JCJ377" s="11"/>
      <c r="JCK377" s="385"/>
      <c r="JCL377" s="24"/>
      <c r="JCM377" s="386"/>
      <c r="JCN377" s="24"/>
      <c r="JCO377" s="26"/>
      <c r="JCP377" s="387"/>
      <c r="JCQ377" s="26"/>
      <c r="JCR377" s="24"/>
      <c r="JCS377" s="386"/>
      <c r="JCT377" s="24"/>
      <c r="JCU377" s="24"/>
      <c r="JCV377" s="387"/>
      <c r="JCW377" s="20"/>
      <c r="JCX377" s="21"/>
      <c r="JCY377" s="376"/>
      <c r="JCZ377" s="21"/>
      <c r="JDA377" s="21"/>
      <c r="JDB377" s="388"/>
      <c r="JDC377" s="21"/>
      <c r="JDD377" s="21"/>
      <c r="JDE377" s="376"/>
      <c r="JDF377" s="21"/>
      <c r="JDG377" s="21"/>
      <c r="JDH377" s="388"/>
      <c r="JDI377" s="21"/>
      <c r="JDJ377" s="21"/>
      <c r="JDK377" s="376"/>
      <c r="JDL377" s="21"/>
      <c r="JDM377" s="376"/>
      <c r="JDN377" s="376"/>
      <c r="JDO377" s="393"/>
      <c r="JDP377" s="11"/>
      <c r="JDQ377" s="385"/>
      <c r="JDR377" s="24"/>
      <c r="JDS377" s="386"/>
      <c r="JDT377" s="24"/>
      <c r="JDU377" s="26"/>
      <c r="JDV377" s="387"/>
      <c r="JDW377" s="26"/>
      <c r="JDX377" s="24"/>
      <c r="JDY377" s="386"/>
      <c r="JDZ377" s="24"/>
      <c r="JEA377" s="24"/>
      <c r="JEB377" s="387"/>
      <c r="JEC377" s="20"/>
      <c r="JED377" s="21"/>
      <c r="JEE377" s="376"/>
      <c r="JEF377" s="21"/>
      <c r="JEG377" s="21"/>
      <c r="JEH377" s="388"/>
      <c r="JEI377" s="21"/>
      <c r="JEJ377" s="21"/>
      <c r="JEK377" s="376"/>
      <c r="JEL377" s="21"/>
      <c r="JEM377" s="21"/>
      <c r="JEN377" s="388"/>
      <c r="JEO377" s="21"/>
      <c r="JEP377" s="21"/>
      <c r="JEQ377" s="376"/>
      <c r="JER377" s="21"/>
      <c r="JES377" s="376"/>
      <c r="JET377" s="376"/>
      <c r="JEU377" s="393"/>
      <c r="JEV377" s="11"/>
      <c r="JEW377" s="385"/>
      <c r="JEX377" s="24"/>
      <c r="JEY377" s="386"/>
      <c r="JEZ377" s="24"/>
      <c r="JFA377" s="26"/>
      <c r="JFB377" s="387"/>
      <c r="JFC377" s="26"/>
      <c r="JFD377" s="24"/>
      <c r="JFE377" s="386"/>
      <c r="JFF377" s="24"/>
      <c r="JFG377" s="24"/>
      <c r="JFH377" s="387"/>
      <c r="JFI377" s="20"/>
      <c r="JFJ377" s="21"/>
      <c r="JFK377" s="376"/>
      <c r="JFL377" s="21"/>
      <c r="JFM377" s="21"/>
      <c r="JFN377" s="388"/>
      <c r="JFO377" s="21"/>
      <c r="JFP377" s="21"/>
      <c r="JFQ377" s="376"/>
      <c r="JFR377" s="21"/>
      <c r="JFS377" s="21"/>
      <c r="JFT377" s="388"/>
      <c r="JFU377" s="21"/>
      <c r="JFV377" s="21"/>
      <c r="JFW377" s="376"/>
      <c r="JFX377" s="21"/>
      <c r="JFY377" s="376"/>
      <c r="JFZ377" s="376"/>
      <c r="JGA377" s="393"/>
      <c r="JGB377" s="11"/>
      <c r="JGC377" s="385"/>
      <c r="JGD377" s="24"/>
      <c r="JGE377" s="386"/>
      <c r="JGF377" s="24"/>
      <c r="JGG377" s="26"/>
      <c r="JGH377" s="387"/>
      <c r="JGI377" s="26"/>
      <c r="JGJ377" s="24"/>
      <c r="JGK377" s="386"/>
      <c r="JGL377" s="24"/>
      <c r="JGM377" s="24"/>
      <c r="JGN377" s="387"/>
      <c r="JGO377" s="20"/>
      <c r="JGP377" s="21"/>
      <c r="JGQ377" s="376"/>
      <c r="JGR377" s="21"/>
      <c r="JGS377" s="21"/>
      <c r="JGT377" s="388"/>
      <c r="JGU377" s="21"/>
      <c r="JGV377" s="21"/>
      <c r="JGW377" s="376"/>
      <c r="JGX377" s="21"/>
      <c r="JGY377" s="21"/>
      <c r="JGZ377" s="388"/>
      <c r="JHA377" s="21"/>
      <c r="JHB377" s="21"/>
      <c r="JHC377" s="376"/>
      <c r="JHD377" s="21"/>
      <c r="JHE377" s="376"/>
      <c r="JHF377" s="376"/>
      <c r="JHG377" s="393"/>
      <c r="JHH377" s="11"/>
      <c r="JHI377" s="385"/>
      <c r="JHJ377" s="24"/>
      <c r="JHK377" s="386"/>
      <c r="JHL377" s="24"/>
      <c r="JHM377" s="26"/>
      <c r="JHN377" s="387"/>
      <c r="JHO377" s="26"/>
      <c r="JHP377" s="24"/>
      <c r="JHQ377" s="386"/>
      <c r="JHR377" s="24"/>
      <c r="JHS377" s="24"/>
      <c r="JHT377" s="387"/>
      <c r="JHU377" s="20"/>
      <c r="JHV377" s="21"/>
      <c r="JHW377" s="376"/>
      <c r="JHX377" s="21"/>
      <c r="JHY377" s="21"/>
      <c r="JHZ377" s="388"/>
      <c r="JIA377" s="21"/>
      <c r="JIB377" s="21"/>
      <c r="JIC377" s="376"/>
      <c r="JID377" s="21"/>
      <c r="JIE377" s="21"/>
      <c r="JIF377" s="388"/>
      <c r="JIG377" s="21"/>
      <c r="JIH377" s="21"/>
      <c r="JII377" s="376"/>
      <c r="JIJ377" s="21"/>
      <c r="JIK377" s="376"/>
      <c r="JIL377" s="376"/>
      <c r="JIM377" s="393"/>
      <c r="JIN377" s="11"/>
      <c r="JIO377" s="385"/>
      <c r="JIP377" s="24"/>
      <c r="JIQ377" s="386"/>
      <c r="JIR377" s="24"/>
      <c r="JIS377" s="26"/>
      <c r="JIT377" s="387"/>
      <c r="JIU377" s="26"/>
      <c r="JIV377" s="24"/>
      <c r="JIW377" s="386"/>
      <c r="JIX377" s="24"/>
      <c r="JIY377" s="24"/>
      <c r="JIZ377" s="387"/>
      <c r="JJA377" s="20"/>
      <c r="JJB377" s="21"/>
      <c r="JJC377" s="376"/>
      <c r="JJD377" s="21"/>
      <c r="JJE377" s="21"/>
      <c r="JJF377" s="388"/>
      <c r="JJG377" s="21"/>
      <c r="JJH377" s="21"/>
      <c r="JJI377" s="376"/>
      <c r="JJJ377" s="21"/>
      <c r="JJK377" s="21"/>
      <c r="JJL377" s="388"/>
      <c r="JJM377" s="21"/>
      <c r="JJN377" s="21"/>
      <c r="JJO377" s="376"/>
      <c r="JJP377" s="21"/>
      <c r="JJQ377" s="376"/>
      <c r="JJR377" s="376"/>
      <c r="JJS377" s="393"/>
      <c r="JJT377" s="11"/>
      <c r="JJU377" s="385"/>
      <c r="JJV377" s="24"/>
      <c r="JJW377" s="386"/>
      <c r="JJX377" s="24"/>
      <c r="JJY377" s="26"/>
      <c r="JJZ377" s="387"/>
      <c r="JKA377" s="26"/>
      <c r="JKB377" s="24"/>
      <c r="JKC377" s="386"/>
      <c r="JKD377" s="24"/>
      <c r="JKE377" s="24"/>
      <c r="JKF377" s="387"/>
      <c r="JKG377" s="20"/>
      <c r="JKH377" s="21"/>
      <c r="JKI377" s="376"/>
      <c r="JKJ377" s="21"/>
      <c r="JKK377" s="21"/>
      <c r="JKL377" s="388"/>
      <c r="JKM377" s="21"/>
      <c r="JKN377" s="21"/>
      <c r="JKO377" s="376"/>
      <c r="JKP377" s="21"/>
      <c r="JKQ377" s="21"/>
      <c r="JKR377" s="388"/>
      <c r="JKS377" s="21"/>
      <c r="JKT377" s="21"/>
      <c r="JKU377" s="376"/>
      <c r="JKV377" s="21"/>
      <c r="JKW377" s="376"/>
      <c r="JKX377" s="376"/>
      <c r="JKY377" s="393"/>
      <c r="JKZ377" s="11"/>
      <c r="JLA377" s="385"/>
      <c r="JLB377" s="24"/>
      <c r="JLC377" s="386"/>
      <c r="JLD377" s="24"/>
      <c r="JLE377" s="26"/>
      <c r="JLF377" s="387"/>
      <c r="JLG377" s="26"/>
      <c r="JLH377" s="24"/>
      <c r="JLI377" s="386"/>
      <c r="JLJ377" s="24"/>
      <c r="JLK377" s="24"/>
      <c r="JLL377" s="387"/>
      <c r="JLM377" s="20"/>
      <c r="JLN377" s="21"/>
      <c r="JLO377" s="376"/>
      <c r="JLP377" s="21"/>
      <c r="JLQ377" s="21"/>
      <c r="JLR377" s="388"/>
      <c r="JLS377" s="21"/>
      <c r="JLT377" s="21"/>
      <c r="JLU377" s="376"/>
      <c r="JLV377" s="21"/>
      <c r="JLW377" s="21"/>
      <c r="JLX377" s="388"/>
      <c r="JLY377" s="21"/>
      <c r="JLZ377" s="21"/>
      <c r="JMA377" s="376"/>
      <c r="JMB377" s="21"/>
      <c r="JMC377" s="376"/>
      <c r="JMD377" s="376"/>
      <c r="JME377" s="393"/>
      <c r="JMF377" s="11"/>
      <c r="JMG377" s="385"/>
      <c r="JMH377" s="24"/>
      <c r="JMI377" s="386"/>
      <c r="JMJ377" s="24"/>
      <c r="JMK377" s="26"/>
      <c r="JML377" s="387"/>
      <c r="JMM377" s="26"/>
      <c r="JMN377" s="24"/>
      <c r="JMO377" s="386"/>
      <c r="JMP377" s="24"/>
      <c r="JMQ377" s="24"/>
      <c r="JMR377" s="387"/>
      <c r="JMS377" s="20"/>
      <c r="JMT377" s="21"/>
      <c r="JMU377" s="376"/>
      <c r="JMV377" s="21"/>
      <c r="JMW377" s="21"/>
      <c r="JMX377" s="388"/>
      <c r="JMY377" s="21"/>
      <c r="JMZ377" s="21"/>
      <c r="JNA377" s="376"/>
      <c r="JNB377" s="21"/>
      <c r="JNC377" s="21"/>
      <c r="JND377" s="388"/>
      <c r="JNE377" s="21"/>
      <c r="JNF377" s="21"/>
      <c r="JNG377" s="376"/>
      <c r="JNH377" s="21"/>
      <c r="JNI377" s="376"/>
      <c r="JNJ377" s="376"/>
      <c r="JNK377" s="393"/>
      <c r="JNL377" s="11"/>
      <c r="JNM377" s="385"/>
      <c r="JNN377" s="24"/>
      <c r="JNO377" s="386"/>
      <c r="JNP377" s="24"/>
      <c r="JNQ377" s="26"/>
      <c r="JNR377" s="387"/>
      <c r="JNS377" s="26"/>
      <c r="JNT377" s="24"/>
      <c r="JNU377" s="386"/>
      <c r="JNV377" s="24"/>
      <c r="JNW377" s="24"/>
      <c r="JNX377" s="387"/>
      <c r="JNY377" s="20"/>
      <c r="JNZ377" s="21"/>
      <c r="JOA377" s="376"/>
      <c r="JOB377" s="21"/>
      <c r="JOC377" s="21"/>
      <c r="JOD377" s="388"/>
      <c r="JOE377" s="21"/>
      <c r="JOF377" s="21"/>
      <c r="JOG377" s="376"/>
      <c r="JOH377" s="21"/>
      <c r="JOI377" s="21"/>
      <c r="JOJ377" s="388"/>
      <c r="JOK377" s="21"/>
      <c r="JOL377" s="21"/>
      <c r="JOM377" s="376"/>
      <c r="JON377" s="21"/>
      <c r="JOO377" s="376"/>
      <c r="JOP377" s="376"/>
      <c r="JOQ377" s="393"/>
      <c r="JOR377" s="11"/>
      <c r="JOS377" s="385"/>
      <c r="JOT377" s="24"/>
      <c r="JOU377" s="386"/>
      <c r="JOV377" s="24"/>
      <c r="JOW377" s="26"/>
      <c r="JOX377" s="387"/>
      <c r="JOY377" s="26"/>
      <c r="JOZ377" s="24"/>
      <c r="JPA377" s="386"/>
      <c r="JPB377" s="24"/>
      <c r="JPC377" s="24"/>
      <c r="JPD377" s="387"/>
      <c r="JPE377" s="20"/>
      <c r="JPF377" s="21"/>
      <c r="JPG377" s="376"/>
      <c r="JPH377" s="21"/>
      <c r="JPI377" s="21"/>
      <c r="JPJ377" s="388"/>
      <c r="JPK377" s="21"/>
      <c r="JPL377" s="21"/>
      <c r="JPM377" s="376"/>
      <c r="JPN377" s="21"/>
      <c r="JPO377" s="21"/>
      <c r="JPP377" s="388"/>
      <c r="JPQ377" s="21"/>
      <c r="JPR377" s="21"/>
      <c r="JPS377" s="376"/>
      <c r="JPT377" s="21"/>
      <c r="JPU377" s="376"/>
      <c r="JPV377" s="376"/>
      <c r="JPW377" s="393"/>
      <c r="JPX377" s="11"/>
      <c r="JPY377" s="385"/>
      <c r="JPZ377" s="24"/>
      <c r="JQA377" s="386"/>
      <c r="JQB377" s="24"/>
      <c r="JQC377" s="26"/>
      <c r="JQD377" s="387"/>
      <c r="JQE377" s="26"/>
      <c r="JQF377" s="24"/>
      <c r="JQG377" s="386"/>
      <c r="JQH377" s="24"/>
      <c r="JQI377" s="24"/>
      <c r="JQJ377" s="387"/>
      <c r="JQK377" s="20"/>
      <c r="JQL377" s="21"/>
      <c r="JQM377" s="376"/>
      <c r="JQN377" s="21"/>
      <c r="JQO377" s="21"/>
      <c r="JQP377" s="388"/>
      <c r="JQQ377" s="21"/>
      <c r="JQR377" s="21"/>
      <c r="JQS377" s="376"/>
      <c r="JQT377" s="21"/>
      <c r="JQU377" s="21"/>
      <c r="JQV377" s="388"/>
      <c r="JQW377" s="21"/>
      <c r="JQX377" s="21"/>
      <c r="JQY377" s="376"/>
      <c r="JQZ377" s="21"/>
      <c r="JRA377" s="376"/>
      <c r="JRB377" s="376"/>
      <c r="JRC377" s="393"/>
      <c r="JRD377" s="11"/>
      <c r="JRE377" s="385"/>
      <c r="JRF377" s="24"/>
      <c r="JRG377" s="386"/>
      <c r="JRH377" s="24"/>
      <c r="JRI377" s="26"/>
      <c r="JRJ377" s="387"/>
      <c r="JRK377" s="26"/>
      <c r="JRL377" s="24"/>
      <c r="JRM377" s="386"/>
      <c r="JRN377" s="24"/>
      <c r="JRO377" s="24"/>
      <c r="JRP377" s="387"/>
      <c r="JRQ377" s="20"/>
      <c r="JRR377" s="21"/>
      <c r="JRS377" s="376"/>
      <c r="JRT377" s="21"/>
      <c r="JRU377" s="21"/>
      <c r="JRV377" s="388"/>
      <c r="JRW377" s="21"/>
      <c r="JRX377" s="21"/>
      <c r="JRY377" s="376"/>
      <c r="JRZ377" s="21"/>
      <c r="JSA377" s="21"/>
      <c r="JSB377" s="388"/>
      <c r="JSC377" s="21"/>
      <c r="JSD377" s="21"/>
      <c r="JSE377" s="376"/>
      <c r="JSF377" s="21"/>
      <c r="JSG377" s="376"/>
      <c r="JSH377" s="376"/>
      <c r="JSI377" s="393"/>
      <c r="JSJ377" s="11"/>
      <c r="JSK377" s="385"/>
      <c r="JSL377" s="24"/>
      <c r="JSM377" s="386"/>
      <c r="JSN377" s="24"/>
      <c r="JSO377" s="26"/>
      <c r="JSP377" s="387"/>
      <c r="JSQ377" s="26"/>
      <c r="JSR377" s="24"/>
      <c r="JSS377" s="386"/>
      <c r="JST377" s="24"/>
      <c r="JSU377" s="24"/>
      <c r="JSV377" s="387"/>
      <c r="JSW377" s="20"/>
      <c r="JSX377" s="21"/>
      <c r="JSY377" s="376"/>
      <c r="JSZ377" s="21"/>
      <c r="JTA377" s="21"/>
      <c r="JTB377" s="388"/>
      <c r="JTC377" s="21"/>
      <c r="JTD377" s="21"/>
      <c r="JTE377" s="376"/>
      <c r="JTF377" s="21"/>
      <c r="JTG377" s="21"/>
      <c r="JTH377" s="388"/>
      <c r="JTI377" s="21"/>
      <c r="JTJ377" s="21"/>
      <c r="JTK377" s="376"/>
      <c r="JTL377" s="21"/>
      <c r="JTM377" s="376"/>
      <c r="JTN377" s="376"/>
      <c r="JTO377" s="393"/>
      <c r="JTP377" s="11"/>
      <c r="JTQ377" s="385"/>
      <c r="JTR377" s="24"/>
      <c r="JTS377" s="386"/>
      <c r="JTT377" s="24"/>
      <c r="JTU377" s="26"/>
      <c r="JTV377" s="387"/>
      <c r="JTW377" s="26"/>
      <c r="JTX377" s="24"/>
      <c r="JTY377" s="386"/>
      <c r="JTZ377" s="24"/>
      <c r="JUA377" s="24"/>
      <c r="JUB377" s="387"/>
      <c r="JUC377" s="20"/>
      <c r="JUD377" s="21"/>
      <c r="JUE377" s="376"/>
      <c r="JUF377" s="21"/>
      <c r="JUG377" s="21"/>
      <c r="JUH377" s="388"/>
      <c r="JUI377" s="21"/>
      <c r="JUJ377" s="21"/>
      <c r="JUK377" s="376"/>
      <c r="JUL377" s="21"/>
      <c r="JUM377" s="21"/>
      <c r="JUN377" s="388"/>
      <c r="JUO377" s="21"/>
      <c r="JUP377" s="21"/>
      <c r="JUQ377" s="376"/>
      <c r="JUR377" s="21"/>
      <c r="JUS377" s="376"/>
      <c r="JUT377" s="376"/>
      <c r="JUU377" s="393"/>
      <c r="JUV377" s="11"/>
      <c r="JUW377" s="385"/>
      <c r="JUX377" s="24"/>
      <c r="JUY377" s="386"/>
      <c r="JUZ377" s="24"/>
      <c r="JVA377" s="26"/>
      <c r="JVB377" s="387"/>
      <c r="JVC377" s="26"/>
      <c r="JVD377" s="24"/>
      <c r="JVE377" s="386"/>
      <c r="JVF377" s="24"/>
      <c r="JVG377" s="24"/>
      <c r="JVH377" s="387"/>
      <c r="JVI377" s="20"/>
      <c r="JVJ377" s="21"/>
      <c r="JVK377" s="376"/>
      <c r="JVL377" s="21"/>
      <c r="JVM377" s="21"/>
      <c r="JVN377" s="388"/>
      <c r="JVO377" s="21"/>
      <c r="JVP377" s="21"/>
      <c r="JVQ377" s="376"/>
      <c r="JVR377" s="21"/>
      <c r="JVS377" s="21"/>
      <c r="JVT377" s="388"/>
      <c r="JVU377" s="21"/>
      <c r="JVV377" s="21"/>
      <c r="JVW377" s="376"/>
      <c r="JVX377" s="21"/>
      <c r="JVY377" s="376"/>
      <c r="JVZ377" s="376"/>
      <c r="JWA377" s="393"/>
      <c r="JWB377" s="11"/>
      <c r="JWC377" s="385"/>
      <c r="JWD377" s="24"/>
      <c r="JWE377" s="386"/>
      <c r="JWF377" s="24"/>
      <c r="JWG377" s="26"/>
      <c r="JWH377" s="387"/>
      <c r="JWI377" s="26"/>
      <c r="JWJ377" s="24"/>
      <c r="JWK377" s="386"/>
      <c r="JWL377" s="24"/>
      <c r="JWM377" s="24"/>
      <c r="JWN377" s="387"/>
      <c r="JWO377" s="20"/>
      <c r="JWP377" s="21"/>
      <c r="JWQ377" s="376"/>
      <c r="JWR377" s="21"/>
      <c r="JWS377" s="21"/>
      <c r="JWT377" s="388"/>
      <c r="JWU377" s="21"/>
      <c r="JWV377" s="21"/>
      <c r="JWW377" s="376"/>
      <c r="JWX377" s="21"/>
      <c r="JWY377" s="21"/>
      <c r="JWZ377" s="388"/>
      <c r="JXA377" s="21"/>
      <c r="JXB377" s="21"/>
      <c r="JXC377" s="376"/>
      <c r="JXD377" s="21"/>
      <c r="JXE377" s="376"/>
      <c r="JXF377" s="376"/>
      <c r="JXG377" s="393"/>
      <c r="JXH377" s="11"/>
      <c r="JXI377" s="385"/>
      <c r="JXJ377" s="24"/>
      <c r="JXK377" s="386"/>
      <c r="JXL377" s="24"/>
      <c r="JXM377" s="26"/>
      <c r="JXN377" s="387"/>
      <c r="JXO377" s="26"/>
      <c r="JXP377" s="24"/>
      <c r="JXQ377" s="386"/>
      <c r="JXR377" s="24"/>
      <c r="JXS377" s="24"/>
      <c r="JXT377" s="387"/>
      <c r="JXU377" s="20"/>
      <c r="JXV377" s="21"/>
      <c r="JXW377" s="376"/>
      <c r="JXX377" s="21"/>
      <c r="JXY377" s="21"/>
      <c r="JXZ377" s="388"/>
      <c r="JYA377" s="21"/>
      <c r="JYB377" s="21"/>
      <c r="JYC377" s="376"/>
      <c r="JYD377" s="21"/>
      <c r="JYE377" s="21"/>
      <c r="JYF377" s="388"/>
      <c r="JYG377" s="21"/>
      <c r="JYH377" s="21"/>
      <c r="JYI377" s="376"/>
      <c r="JYJ377" s="21"/>
      <c r="JYK377" s="376"/>
      <c r="JYL377" s="376"/>
      <c r="JYM377" s="393"/>
      <c r="JYN377" s="11"/>
      <c r="JYO377" s="385"/>
      <c r="JYP377" s="24"/>
      <c r="JYQ377" s="386"/>
      <c r="JYR377" s="24"/>
      <c r="JYS377" s="26"/>
      <c r="JYT377" s="387"/>
      <c r="JYU377" s="26"/>
      <c r="JYV377" s="24"/>
      <c r="JYW377" s="386"/>
      <c r="JYX377" s="24"/>
      <c r="JYY377" s="24"/>
      <c r="JYZ377" s="387"/>
      <c r="JZA377" s="20"/>
      <c r="JZB377" s="21"/>
      <c r="JZC377" s="376"/>
      <c r="JZD377" s="21"/>
      <c r="JZE377" s="21"/>
      <c r="JZF377" s="388"/>
      <c r="JZG377" s="21"/>
      <c r="JZH377" s="21"/>
      <c r="JZI377" s="376"/>
      <c r="JZJ377" s="21"/>
      <c r="JZK377" s="21"/>
      <c r="JZL377" s="388"/>
      <c r="JZM377" s="21"/>
      <c r="JZN377" s="21"/>
      <c r="JZO377" s="376"/>
      <c r="JZP377" s="21"/>
      <c r="JZQ377" s="376"/>
      <c r="JZR377" s="376"/>
      <c r="JZS377" s="393"/>
      <c r="JZT377" s="11"/>
      <c r="JZU377" s="385"/>
      <c r="JZV377" s="24"/>
      <c r="JZW377" s="386"/>
      <c r="JZX377" s="24"/>
      <c r="JZY377" s="26"/>
      <c r="JZZ377" s="387"/>
      <c r="KAA377" s="26"/>
      <c r="KAB377" s="24"/>
      <c r="KAC377" s="386"/>
      <c r="KAD377" s="24"/>
      <c r="KAE377" s="24"/>
      <c r="KAF377" s="387"/>
      <c r="KAG377" s="20"/>
      <c r="KAH377" s="21"/>
      <c r="KAI377" s="376"/>
      <c r="KAJ377" s="21"/>
      <c r="KAK377" s="21"/>
      <c r="KAL377" s="388"/>
      <c r="KAM377" s="21"/>
      <c r="KAN377" s="21"/>
      <c r="KAO377" s="376"/>
      <c r="KAP377" s="21"/>
      <c r="KAQ377" s="21"/>
      <c r="KAR377" s="388"/>
      <c r="KAS377" s="21"/>
      <c r="KAT377" s="21"/>
      <c r="KAU377" s="376"/>
      <c r="KAV377" s="21"/>
      <c r="KAW377" s="376"/>
      <c r="KAX377" s="376"/>
      <c r="KAY377" s="393"/>
      <c r="KAZ377" s="11"/>
      <c r="KBA377" s="385"/>
      <c r="KBB377" s="24"/>
      <c r="KBC377" s="386"/>
      <c r="KBD377" s="24"/>
      <c r="KBE377" s="26"/>
      <c r="KBF377" s="387"/>
      <c r="KBG377" s="26"/>
      <c r="KBH377" s="24"/>
      <c r="KBI377" s="386"/>
      <c r="KBJ377" s="24"/>
      <c r="KBK377" s="24"/>
      <c r="KBL377" s="387"/>
      <c r="KBM377" s="20"/>
      <c r="KBN377" s="21"/>
      <c r="KBO377" s="376"/>
      <c r="KBP377" s="21"/>
      <c r="KBQ377" s="21"/>
      <c r="KBR377" s="388"/>
      <c r="KBS377" s="21"/>
      <c r="KBT377" s="21"/>
      <c r="KBU377" s="376"/>
      <c r="KBV377" s="21"/>
      <c r="KBW377" s="21"/>
      <c r="KBX377" s="388"/>
      <c r="KBY377" s="21"/>
      <c r="KBZ377" s="21"/>
      <c r="KCA377" s="376"/>
      <c r="KCB377" s="21"/>
      <c r="KCC377" s="376"/>
      <c r="KCD377" s="376"/>
      <c r="KCE377" s="393"/>
      <c r="KCF377" s="11"/>
      <c r="KCG377" s="385"/>
      <c r="KCH377" s="24"/>
      <c r="KCI377" s="386"/>
      <c r="KCJ377" s="24"/>
      <c r="KCK377" s="26"/>
      <c r="KCL377" s="387"/>
      <c r="KCM377" s="26"/>
      <c r="KCN377" s="24"/>
      <c r="KCO377" s="386"/>
      <c r="KCP377" s="24"/>
      <c r="KCQ377" s="24"/>
      <c r="KCR377" s="387"/>
      <c r="KCS377" s="20"/>
      <c r="KCT377" s="21"/>
      <c r="KCU377" s="376"/>
      <c r="KCV377" s="21"/>
      <c r="KCW377" s="21"/>
      <c r="KCX377" s="388"/>
      <c r="KCY377" s="21"/>
      <c r="KCZ377" s="21"/>
      <c r="KDA377" s="376"/>
      <c r="KDB377" s="21"/>
      <c r="KDC377" s="21"/>
      <c r="KDD377" s="388"/>
      <c r="KDE377" s="21"/>
      <c r="KDF377" s="21"/>
      <c r="KDG377" s="376"/>
      <c r="KDH377" s="21"/>
      <c r="KDI377" s="376"/>
      <c r="KDJ377" s="376"/>
      <c r="KDK377" s="393"/>
      <c r="KDL377" s="11"/>
      <c r="KDM377" s="385"/>
      <c r="KDN377" s="24"/>
      <c r="KDO377" s="386"/>
      <c r="KDP377" s="24"/>
      <c r="KDQ377" s="26"/>
      <c r="KDR377" s="387"/>
      <c r="KDS377" s="26"/>
      <c r="KDT377" s="24"/>
      <c r="KDU377" s="386"/>
      <c r="KDV377" s="24"/>
      <c r="KDW377" s="24"/>
      <c r="KDX377" s="387"/>
      <c r="KDY377" s="20"/>
      <c r="KDZ377" s="21"/>
      <c r="KEA377" s="376"/>
      <c r="KEB377" s="21"/>
      <c r="KEC377" s="21"/>
      <c r="KED377" s="388"/>
      <c r="KEE377" s="21"/>
      <c r="KEF377" s="21"/>
      <c r="KEG377" s="376"/>
      <c r="KEH377" s="21"/>
      <c r="KEI377" s="21"/>
      <c r="KEJ377" s="388"/>
      <c r="KEK377" s="21"/>
      <c r="KEL377" s="21"/>
      <c r="KEM377" s="376"/>
      <c r="KEN377" s="21"/>
      <c r="KEO377" s="376"/>
      <c r="KEP377" s="376"/>
      <c r="KEQ377" s="393"/>
      <c r="KER377" s="11"/>
      <c r="KES377" s="385"/>
      <c r="KET377" s="24"/>
      <c r="KEU377" s="386"/>
      <c r="KEV377" s="24"/>
      <c r="KEW377" s="26"/>
      <c r="KEX377" s="387"/>
      <c r="KEY377" s="26"/>
      <c r="KEZ377" s="24"/>
      <c r="KFA377" s="386"/>
      <c r="KFB377" s="24"/>
      <c r="KFC377" s="24"/>
      <c r="KFD377" s="387"/>
      <c r="KFE377" s="20"/>
      <c r="KFF377" s="21"/>
      <c r="KFG377" s="376"/>
      <c r="KFH377" s="21"/>
      <c r="KFI377" s="21"/>
      <c r="KFJ377" s="388"/>
      <c r="KFK377" s="21"/>
      <c r="KFL377" s="21"/>
      <c r="KFM377" s="376"/>
      <c r="KFN377" s="21"/>
      <c r="KFO377" s="21"/>
      <c r="KFP377" s="388"/>
      <c r="KFQ377" s="21"/>
      <c r="KFR377" s="21"/>
      <c r="KFS377" s="376"/>
      <c r="KFT377" s="21"/>
      <c r="KFU377" s="376"/>
      <c r="KFV377" s="376"/>
      <c r="KFW377" s="393"/>
      <c r="KFX377" s="11"/>
      <c r="KFY377" s="385"/>
      <c r="KFZ377" s="24"/>
      <c r="KGA377" s="386"/>
      <c r="KGB377" s="24"/>
      <c r="KGC377" s="26"/>
      <c r="KGD377" s="387"/>
      <c r="KGE377" s="26"/>
      <c r="KGF377" s="24"/>
      <c r="KGG377" s="386"/>
      <c r="KGH377" s="24"/>
      <c r="KGI377" s="24"/>
      <c r="KGJ377" s="387"/>
      <c r="KGK377" s="20"/>
      <c r="KGL377" s="21"/>
      <c r="KGM377" s="376"/>
      <c r="KGN377" s="21"/>
      <c r="KGO377" s="21"/>
      <c r="KGP377" s="388"/>
      <c r="KGQ377" s="21"/>
      <c r="KGR377" s="21"/>
      <c r="KGS377" s="376"/>
      <c r="KGT377" s="21"/>
      <c r="KGU377" s="21"/>
      <c r="KGV377" s="388"/>
      <c r="KGW377" s="21"/>
      <c r="KGX377" s="21"/>
      <c r="KGY377" s="376"/>
      <c r="KGZ377" s="21"/>
      <c r="KHA377" s="376"/>
      <c r="KHB377" s="376"/>
      <c r="KHC377" s="393"/>
      <c r="KHD377" s="11"/>
      <c r="KHE377" s="385"/>
      <c r="KHF377" s="24"/>
      <c r="KHG377" s="386"/>
      <c r="KHH377" s="24"/>
      <c r="KHI377" s="26"/>
      <c r="KHJ377" s="387"/>
      <c r="KHK377" s="26"/>
      <c r="KHL377" s="24"/>
      <c r="KHM377" s="386"/>
      <c r="KHN377" s="24"/>
      <c r="KHO377" s="24"/>
      <c r="KHP377" s="387"/>
      <c r="KHQ377" s="20"/>
      <c r="KHR377" s="21"/>
      <c r="KHS377" s="376"/>
      <c r="KHT377" s="21"/>
      <c r="KHU377" s="21"/>
      <c r="KHV377" s="388"/>
      <c r="KHW377" s="21"/>
      <c r="KHX377" s="21"/>
      <c r="KHY377" s="376"/>
      <c r="KHZ377" s="21"/>
      <c r="KIA377" s="21"/>
      <c r="KIB377" s="388"/>
      <c r="KIC377" s="21"/>
      <c r="KID377" s="21"/>
      <c r="KIE377" s="376"/>
      <c r="KIF377" s="21"/>
      <c r="KIG377" s="376"/>
      <c r="KIH377" s="376"/>
      <c r="KII377" s="393"/>
      <c r="KIJ377" s="11"/>
      <c r="KIK377" s="385"/>
      <c r="KIL377" s="24"/>
      <c r="KIM377" s="386"/>
      <c r="KIN377" s="24"/>
      <c r="KIO377" s="26"/>
      <c r="KIP377" s="387"/>
      <c r="KIQ377" s="26"/>
      <c r="KIR377" s="24"/>
      <c r="KIS377" s="386"/>
      <c r="KIT377" s="24"/>
      <c r="KIU377" s="24"/>
      <c r="KIV377" s="387"/>
      <c r="KIW377" s="20"/>
      <c r="KIX377" s="21"/>
      <c r="KIY377" s="376"/>
      <c r="KIZ377" s="21"/>
      <c r="KJA377" s="21"/>
      <c r="KJB377" s="388"/>
      <c r="KJC377" s="21"/>
      <c r="KJD377" s="21"/>
      <c r="KJE377" s="376"/>
      <c r="KJF377" s="21"/>
      <c r="KJG377" s="21"/>
      <c r="KJH377" s="388"/>
      <c r="KJI377" s="21"/>
      <c r="KJJ377" s="21"/>
      <c r="KJK377" s="376"/>
      <c r="KJL377" s="21"/>
      <c r="KJM377" s="376"/>
      <c r="KJN377" s="376"/>
      <c r="KJO377" s="393"/>
      <c r="KJP377" s="11"/>
      <c r="KJQ377" s="385"/>
      <c r="KJR377" s="24"/>
      <c r="KJS377" s="386"/>
      <c r="KJT377" s="24"/>
      <c r="KJU377" s="26"/>
      <c r="KJV377" s="387"/>
      <c r="KJW377" s="26"/>
      <c r="KJX377" s="24"/>
      <c r="KJY377" s="386"/>
      <c r="KJZ377" s="24"/>
      <c r="KKA377" s="24"/>
      <c r="KKB377" s="387"/>
      <c r="KKC377" s="20"/>
      <c r="KKD377" s="21"/>
      <c r="KKE377" s="376"/>
      <c r="KKF377" s="21"/>
      <c r="KKG377" s="21"/>
      <c r="KKH377" s="388"/>
      <c r="KKI377" s="21"/>
      <c r="KKJ377" s="21"/>
      <c r="KKK377" s="376"/>
      <c r="KKL377" s="21"/>
      <c r="KKM377" s="21"/>
      <c r="KKN377" s="388"/>
      <c r="KKO377" s="21"/>
      <c r="KKP377" s="21"/>
      <c r="KKQ377" s="376"/>
      <c r="KKR377" s="21"/>
      <c r="KKS377" s="376"/>
      <c r="KKT377" s="376"/>
      <c r="KKU377" s="393"/>
      <c r="KKV377" s="11"/>
      <c r="KKW377" s="385"/>
      <c r="KKX377" s="24"/>
      <c r="KKY377" s="386"/>
      <c r="KKZ377" s="24"/>
      <c r="KLA377" s="26"/>
      <c r="KLB377" s="387"/>
      <c r="KLC377" s="26"/>
      <c r="KLD377" s="24"/>
      <c r="KLE377" s="386"/>
      <c r="KLF377" s="24"/>
      <c r="KLG377" s="24"/>
      <c r="KLH377" s="387"/>
      <c r="KLI377" s="20"/>
      <c r="KLJ377" s="21"/>
      <c r="KLK377" s="376"/>
      <c r="KLL377" s="21"/>
      <c r="KLM377" s="21"/>
      <c r="KLN377" s="388"/>
      <c r="KLO377" s="21"/>
      <c r="KLP377" s="21"/>
      <c r="KLQ377" s="376"/>
      <c r="KLR377" s="21"/>
      <c r="KLS377" s="21"/>
      <c r="KLT377" s="388"/>
      <c r="KLU377" s="21"/>
      <c r="KLV377" s="21"/>
      <c r="KLW377" s="376"/>
      <c r="KLX377" s="21"/>
      <c r="KLY377" s="376"/>
      <c r="KLZ377" s="376"/>
      <c r="KMA377" s="393"/>
      <c r="KMB377" s="11"/>
      <c r="KMC377" s="385"/>
      <c r="KMD377" s="24"/>
      <c r="KME377" s="386"/>
      <c r="KMF377" s="24"/>
      <c r="KMG377" s="26"/>
      <c r="KMH377" s="387"/>
      <c r="KMI377" s="26"/>
      <c r="KMJ377" s="24"/>
      <c r="KMK377" s="386"/>
      <c r="KML377" s="24"/>
      <c r="KMM377" s="24"/>
      <c r="KMN377" s="387"/>
      <c r="KMO377" s="20"/>
      <c r="KMP377" s="21"/>
      <c r="KMQ377" s="376"/>
      <c r="KMR377" s="21"/>
      <c r="KMS377" s="21"/>
      <c r="KMT377" s="388"/>
      <c r="KMU377" s="21"/>
      <c r="KMV377" s="21"/>
      <c r="KMW377" s="376"/>
      <c r="KMX377" s="21"/>
      <c r="KMY377" s="21"/>
      <c r="KMZ377" s="388"/>
      <c r="KNA377" s="21"/>
      <c r="KNB377" s="21"/>
      <c r="KNC377" s="376"/>
      <c r="KND377" s="21"/>
      <c r="KNE377" s="376"/>
      <c r="KNF377" s="376"/>
      <c r="KNG377" s="393"/>
      <c r="KNH377" s="11"/>
      <c r="KNI377" s="385"/>
      <c r="KNJ377" s="24"/>
      <c r="KNK377" s="386"/>
      <c r="KNL377" s="24"/>
      <c r="KNM377" s="26"/>
      <c r="KNN377" s="387"/>
      <c r="KNO377" s="26"/>
      <c r="KNP377" s="24"/>
      <c r="KNQ377" s="386"/>
      <c r="KNR377" s="24"/>
      <c r="KNS377" s="24"/>
      <c r="KNT377" s="387"/>
      <c r="KNU377" s="20"/>
      <c r="KNV377" s="21"/>
      <c r="KNW377" s="376"/>
      <c r="KNX377" s="21"/>
      <c r="KNY377" s="21"/>
      <c r="KNZ377" s="388"/>
      <c r="KOA377" s="21"/>
      <c r="KOB377" s="21"/>
      <c r="KOC377" s="376"/>
      <c r="KOD377" s="21"/>
      <c r="KOE377" s="21"/>
      <c r="KOF377" s="388"/>
      <c r="KOG377" s="21"/>
      <c r="KOH377" s="21"/>
      <c r="KOI377" s="376"/>
      <c r="KOJ377" s="21"/>
      <c r="KOK377" s="376"/>
      <c r="KOL377" s="376"/>
      <c r="KOM377" s="393"/>
      <c r="KON377" s="11"/>
      <c r="KOO377" s="385"/>
      <c r="KOP377" s="24"/>
      <c r="KOQ377" s="386"/>
      <c r="KOR377" s="24"/>
      <c r="KOS377" s="26"/>
      <c r="KOT377" s="387"/>
      <c r="KOU377" s="26"/>
      <c r="KOV377" s="24"/>
      <c r="KOW377" s="386"/>
      <c r="KOX377" s="24"/>
      <c r="KOY377" s="24"/>
      <c r="KOZ377" s="387"/>
      <c r="KPA377" s="20"/>
      <c r="KPB377" s="21"/>
      <c r="KPC377" s="376"/>
      <c r="KPD377" s="21"/>
      <c r="KPE377" s="21"/>
      <c r="KPF377" s="388"/>
      <c r="KPG377" s="21"/>
      <c r="KPH377" s="21"/>
      <c r="KPI377" s="376"/>
      <c r="KPJ377" s="21"/>
      <c r="KPK377" s="21"/>
      <c r="KPL377" s="388"/>
      <c r="KPM377" s="21"/>
      <c r="KPN377" s="21"/>
      <c r="KPO377" s="376"/>
      <c r="KPP377" s="21"/>
      <c r="KPQ377" s="376"/>
      <c r="KPR377" s="376"/>
      <c r="KPS377" s="393"/>
      <c r="KPT377" s="11"/>
      <c r="KPU377" s="385"/>
      <c r="KPV377" s="24"/>
      <c r="KPW377" s="386"/>
      <c r="KPX377" s="24"/>
      <c r="KPY377" s="26"/>
      <c r="KPZ377" s="387"/>
      <c r="KQA377" s="26"/>
      <c r="KQB377" s="24"/>
      <c r="KQC377" s="386"/>
      <c r="KQD377" s="24"/>
      <c r="KQE377" s="24"/>
      <c r="KQF377" s="387"/>
      <c r="KQG377" s="20"/>
      <c r="KQH377" s="21"/>
      <c r="KQI377" s="376"/>
      <c r="KQJ377" s="21"/>
      <c r="KQK377" s="21"/>
      <c r="KQL377" s="388"/>
      <c r="KQM377" s="21"/>
      <c r="KQN377" s="21"/>
      <c r="KQO377" s="376"/>
      <c r="KQP377" s="21"/>
      <c r="KQQ377" s="21"/>
      <c r="KQR377" s="388"/>
      <c r="KQS377" s="21"/>
      <c r="KQT377" s="21"/>
      <c r="KQU377" s="376"/>
      <c r="KQV377" s="21"/>
      <c r="KQW377" s="376"/>
      <c r="KQX377" s="376"/>
      <c r="KQY377" s="393"/>
      <c r="KQZ377" s="11"/>
      <c r="KRA377" s="385"/>
      <c r="KRB377" s="24"/>
      <c r="KRC377" s="386"/>
      <c r="KRD377" s="24"/>
      <c r="KRE377" s="26"/>
      <c r="KRF377" s="387"/>
      <c r="KRG377" s="26"/>
      <c r="KRH377" s="24"/>
      <c r="KRI377" s="386"/>
      <c r="KRJ377" s="24"/>
      <c r="KRK377" s="24"/>
      <c r="KRL377" s="387"/>
      <c r="KRM377" s="20"/>
      <c r="KRN377" s="21"/>
      <c r="KRO377" s="376"/>
      <c r="KRP377" s="21"/>
      <c r="KRQ377" s="21"/>
      <c r="KRR377" s="388"/>
      <c r="KRS377" s="21"/>
      <c r="KRT377" s="21"/>
      <c r="KRU377" s="376"/>
      <c r="KRV377" s="21"/>
      <c r="KRW377" s="21"/>
      <c r="KRX377" s="388"/>
      <c r="KRY377" s="21"/>
      <c r="KRZ377" s="21"/>
      <c r="KSA377" s="376"/>
      <c r="KSB377" s="21"/>
      <c r="KSC377" s="376"/>
      <c r="KSD377" s="376"/>
      <c r="KSE377" s="393"/>
      <c r="KSF377" s="11"/>
      <c r="KSG377" s="385"/>
      <c r="KSH377" s="24"/>
      <c r="KSI377" s="386"/>
      <c r="KSJ377" s="24"/>
      <c r="KSK377" s="26"/>
      <c r="KSL377" s="387"/>
      <c r="KSM377" s="26"/>
      <c r="KSN377" s="24"/>
      <c r="KSO377" s="386"/>
      <c r="KSP377" s="24"/>
      <c r="KSQ377" s="24"/>
      <c r="KSR377" s="387"/>
      <c r="KSS377" s="20"/>
      <c r="KST377" s="21"/>
      <c r="KSU377" s="376"/>
      <c r="KSV377" s="21"/>
      <c r="KSW377" s="21"/>
      <c r="KSX377" s="388"/>
      <c r="KSY377" s="21"/>
      <c r="KSZ377" s="21"/>
      <c r="KTA377" s="376"/>
      <c r="KTB377" s="21"/>
      <c r="KTC377" s="21"/>
      <c r="KTD377" s="388"/>
      <c r="KTE377" s="21"/>
      <c r="KTF377" s="21"/>
      <c r="KTG377" s="376"/>
      <c r="KTH377" s="21"/>
      <c r="KTI377" s="376"/>
      <c r="KTJ377" s="376"/>
      <c r="KTK377" s="393"/>
      <c r="KTL377" s="11"/>
      <c r="KTM377" s="385"/>
      <c r="KTN377" s="24"/>
      <c r="KTO377" s="386"/>
      <c r="KTP377" s="24"/>
      <c r="KTQ377" s="26"/>
      <c r="KTR377" s="387"/>
      <c r="KTS377" s="26"/>
      <c r="KTT377" s="24"/>
      <c r="KTU377" s="386"/>
      <c r="KTV377" s="24"/>
      <c r="KTW377" s="24"/>
      <c r="KTX377" s="387"/>
      <c r="KTY377" s="20"/>
      <c r="KTZ377" s="21"/>
      <c r="KUA377" s="376"/>
      <c r="KUB377" s="21"/>
      <c r="KUC377" s="21"/>
      <c r="KUD377" s="388"/>
      <c r="KUE377" s="21"/>
      <c r="KUF377" s="21"/>
      <c r="KUG377" s="376"/>
      <c r="KUH377" s="21"/>
      <c r="KUI377" s="21"/>
      <c r="KUJ377" s="388"/>
      <c r="KUK377" s="21"/>
      <c r="KUL377" s="21"/>
      <c r="KUM377" s="376"/>
      <c r="KUN377" s="21"/>
      <c r="KUO377" s="376"/>
      <c r="KUP377" s="376"/>
      <c r="KUQ377" s="393"/>
      <c r="KUR377" s="11"/>
      <c r="KUS377" s="385"/>
      <c r="KUT377" s="24"/>
      <c r="KUU377" s="386"/>
      <c r="KUV377" s="24"/>
      <c r="KUW377" s="26"/>
      <c r="KUX377" s="387"/>
      <c r="KUY377" s="26"/>
      <c r="KUZ377" s="24"/>
      <c r="KVA377" s="386"/>
      <c r="KVB377" s="24"/>
      <c r="KVC377" s="24"/>
      <c r="KVD377" s="387"/>
      <c r="KVE377" s="20"/>
      <c r="KVF377" s="21"/>
      <c r="KVG377" s="376"/>
      <c r="KVH377" s="21"/>
      <c r="KVI377" s="21"/>
      <c r="KVJ377" s="388"/>
      <c r="KVK377" s="21"/>
      <c r="KVL377" s="21"/>
      <c r="KVM377" s="376"/>
      <c r="KVN377" s="21"/>
      <c r="KVO377" s="21"/>
      <c r="KVP377" s="388"/>
      <c r="KVQ377" s="21"/>
      <c r="KVR377" s="21"/>
      <c r="KVS377" s="376"/>
      <c r="KVT377" s="21"/>
      <c r="KVU377" s="376"/>
      <c r="KVV377" s="376"/>
      <c r="KVW377" s="393"/>
      <c r="KVX377" s="11"/>
      <c r="KVY377" s="385"/>
      <c r="KVZ377" s="24"/>
      <c r="KWA377" s="386"/>
      <c r="KWB377" s="24"/>
      <c r="KWC377" s="26"/>
      <c r="KWD377" s="387"/>
      <c r="KWE377" s="26"/>
      <c r="KWF377" s="24"/>
      <c r="KWG377" s="386"/>
      <c r="KWH377" s="24"/>
      <c r="KWI377" s="24"/>
      <c r="KWJ377" s="387"/>
      <c r="KWK377" s="20"/>
      <c r="KWL377" s="21"/>
      <c r="KWM377" s="376"/>
      <c r="KWN377" s="21"/>
      <c r="KWO377" s="21"/>
      <c r="KWP377" s="388"/>
      <c r="KWQ377" s="21"/>
      <c r="KWR377" s="21"/>
      <c r="KWS377" s="376"/>
      <c r="KWT377" s="21"/>
      <c r="KWU377" s="21"/>
      <c r="KWV377" s="388"/>
      <c r="KWW377" s="21"/>
      <c r="KWX377" s="21"/>
      <c r="KWY377" s="376"/>
      <c r="KWZ377" s="21"/>
      <c r="KXA377" s="376"/>
      <c r="KXB377" s="376"/>
      <c r="KXC377" s="393"/>
      <c r="KXD377" s="11"/>
      <c r="KXE377" s="385"/>
      <c r="KXF377" s="24"/>
      <c r="KXG377" s="386"/>
      <c r="KXH377" s="24"/>
      <c r="KXI377" s="26"/>
      <c r="KXJ377" s="387"/>
      <c r="KXK377" s="26"/>
      <c r="KXL377" s="24"/>
      <c r="KXM377" s="386"/>
      <c r="KXN377" s="24"/>
      <c r="KXO377" s="24"/>
      <c r="KXP377" s="387"/>
      <c r="KXQ377" s="20"/>
      <c r="KXR377" s="21"/>
      <c r="KXS377" s="376"/>
      <c r="KXT377" s="21"/>
      <c r="KXU377" s="21"/>
      <c r="KXV377" s="388"/>
      <c r="KXW377" s="21"/>
      <c r="KXX377" s="21"/>
      <c r="KXY377" s="376"/>
      <c r="KXZ377" s="21"/>
      <c r="KYA377" s="21"/>
      <c r="KYB377" s="388"/>
      <c r="KYC377" s="21"/>
      <c r="KYD377" s="21"/>
      <c r="KYE377" s="376"/>
      <c r="KYF377" s="21"/>
      <c r="KYG377" s="376"/>
      <c r="KYH377" s="376"/>
      <c r="KYI377" s="393"/>
      <c r="KYJ377" s="11"/>
      <c r="KYK377" s="385"/>
      <c r="KYL377" s="24"/>
      <c r="KYM377" s="386"/>
      <c r="KYN377" s="24"/>
      <c r="KYO377" s="26"/>
      <c r="KYP377" s="387"/>
      <c r="KYQ377" s="26"/>
      <c r="KYR377" s="24"/>
      <c r="KYS377" s="386"/>
      <c r="KYT377" s="24"/>
      <c r="KYU377" s="24"/>
      <c r="KYV377" s="387"/>
      <c r="KYW377" s="20"/>
      <c r="KYX377" s="21"/>
      <c r="KYY377" s="376"/>
      <c r="KYZ377" s="21"/>
      <c r="KZA377" s="21"/>
      <c r="KZB377" s="388"/>
      <c r="KZC377" s="21"/>
      <c r="KZD377" s="21"/>
      <c r="KZE377" s="376"/>
      <c r="KZF377" s="21"/>
      <c r="KZG377" s="21"/>
      <c r="KZH377" s="388"/>
      <c r="KZI377" s="21"/>
      <c r="KZJ377" s="21"/>
      <c r="KZK377" s="376"/>
      <c r="KZL377" s="21"/>
      <c r="KZM377" s="376"/>
      <c r="KZN377" s="376"/>
      <c r="KZO377" s="393"/>
      <c r="KZP377" s="11"/>
      <c r="KZQ377" s="385"/>
      <c r="KZR377" s="24"/>
      <c r="KZS377" s="386"/>
      <c r="KZT377" s="24"/>
      <c r="KZU377" s="26"/>
      <c r="KZV377" s="387"/>
      <c r="KZW377" s="26"/>
      <c r="KZX377" s="24"/>
      <c r="KZY377" s="386"/>
      <c r="KZZ377" s="24"/>
      <c r="LAA377" s="24"/>
      <c r="LAB377" s="387"/>
      <c r="LAC377" s="20"/>
      <c r="LAD377" s="21"/>
      <c r="LAE377" s="376"/>
      <c r="LAF377" s="21"/>
      <c r="LAG377" s="21"/>
      <c r="LAH377" s="388"/>
      <c r="LAI377" s="21"/>
      <c r="LAJ377" s="21"/>
      <c r="LAK377" s="376"/>
      <c r="LAL377" s="21"/>
      <c r="LAM377" s="21"/>
      <c r="LAN377" s="388"/>
      <c r="LAO377" s="21"/>
      <c r="LAP377" s="21"/>
      <c r="LAQ377" s="376"/>
      <c r="LAR377" s="21"/>
      <c r="LAS377" s="376"/>
      <c r="LAT377" s="376"/>
      <c r="LAU377" s="393"/>
      <c r="LAV377" s="11"/>
      <c r="LAW377" s="385"/>
      <c r="LAX377" s="24"/>
      <c r="LAY377" s="386"/>
      <c r="LAZ377" s="24"/>
      <c r="LBA377" s="26"/>
      <c r="LBB377" s="387"/>
      <c r="LBC377" s="26"/>
      <c r="LBD377" s="24"/>
      <c r="LBE377" s="386"/>
      <c r="LBF377" s="24"/>
      <c r="LBG377" s="24"/>
      <c r="LBH377" s="387"/>
      <c r="LBI377" s="20"/>
      <c r="LBJ377" s="21"/>
      <c r="LBK377" s="376"/>
      <c r="LBL377" s="21"/>
      <c r="LBM377" s="21"/>
      <c r="LBN377" s="388"/>
      <c r="LBO377" s="21"/>
      <c r="LBP377" s="21"/>
      <c r="LBQ377" s="376"/>
      <c r="LBR377" s="21"/>
      <c r="LBS377" s="21"/>
      <c r="LBT377" s="388"/>
      <c r="LBU377" s="21"/>
      <c r="LBV377" s="21"/>
      <c r="LBW377" s="376"/>
      <c r="LBX377" s="21"/>
      <c r="LBY377" s="376"/>
      <c r="LBZ377" s="376"/>
      <c r="LCA377" s="393"/>
      <c r="LCB377" s="11"/>
      <c r="LCC377" s="385"/>
      <c r="LCD377" s="24"/>
      <c r="LCE377" s="386"/>
      <c r="LCF377" s="24"/>
      <c r="LCG377" s="26"/>
      <c r="LCH377" s="387"/>
      <c r="LCI377" s="26"/>
      <c r="LCJ377" s="24"/>
      <c r="LCK377" s="386"/>
      <c r="LCL377" s="24"/>
      <c r="LCM377" s="24"/>
      <c r="LCN377" s="387"/>
      <c r="LCO377" s="20"/>
      <c r="LCP377" s="21"/>
      <c r="LCQ377" s="376"/>
      <c r="LCR377" s="21"/>
      <c r="LCS377" s="21"/>
      <c r="LCT377" s="388"/>
      <c r="LCU377" s="21"/>
      <c r="LCV377" s="21"/>
      <c r="LCW377" s="376"/>
      <c r="LCX377" s="21"/>
      <c r="LCY377" s="21"/>
      <c r="LCZ377" s="388"/>
      <c r="LDA377" s="21"/>
      <c r="LDB377" s="21"/>
      <c r="LDC377" s="376"/>
      <c r="LDD377" s="21"/>
      <c r="LDE377" s="376"/>
      <c r="LDF377" s="376"/>
      <c r="LDG377" s="393"/>
      <c r="LDH377" s="11"/>
      <c r="LDI377" s="385"/>
      <c r="LDJ377" s="24"/>
      <c r="LDK377" s="386"/>
      <c r="LDL377" s="24"/>
      <c r="LDM377" s="26"/>
      <c r="LDN377" s="387"/>
      <c r="LDO377" s="26"/>
      <c r="LDP377" s="24"/>
      <c r="LDQ377" s="386"/>
      <c r="LDR377" s="24"/>
      <c r="LDS377" s="24"/>
      <c r="LDT377" s="387"/>
      <c r="LDU377" s="20"/>
      <c r="LDV377" s="21"/>
      <c r="LDW377" s="376"/>
      <c r="LDX377" s="21"/>
      <c r="LDY377" s="21"/>
      <c r="LDZ377" s="388"/>
      <c r="LEA377" s="21"/>
      <c r="LEB377" s="21"/>
      <c r="LEC377" s="376"/>
      <c r="LED377" s="21"/>
      <c r="LEE377" s="21"/>
      <c r="LEF377" s="388"/>
      <c r="LEG377" s="21"/>
      <c r="LEH377" s="21"/>
      <c r="LEI377" s="376"/>
      <c r="LEJ377" s="21"/>
      <c r="LEK377" s="376"/>
      <c r="LEL377" s="376"/>
      <c r="LEM377" s="393"/>
      <c r="LEN377" s="11"/>
      <c r="LEO377" s="385"/>
      <c r="LEP377" s="24"/>
      <c r="LEQ377" s="386"/>
      <c r="LER377" s="24"/>
      <c r="LES377" s="26"/>
      <c r="LET377" s="387"/>
      <c r="LEU377" s="26"/>
      <c r="LEV377" s="24"/>
      <c r="LEW377" s="386"/>
      <c r="LEX377" s="24"/>
      <c r="LEY377" s="24"/>
      <c r="LEZ377" s="387"/>
      <c r="LFA377" s="20"/>
      <c r="LFB377" s="21"/>
      <c r="LFC377" s="376"/>
      <c r="LFD377" s="21"/>
      <c r="LFE377" s="21"/>
      <c r="LFF377" s="388"/>
      <c r="LFG377" s="21"/>
      <c r="LFH377" s="21"/>
      <c r="LFI377" s="376"/>
      <c r="LFJ377" s="21"/>
      <c r="LFK377" s="21"/>
      <c r="LFL377" s="388"/>
      <c r="LFM377" s="21"/>
      <c r="LFN377" s="21"/>
      <c r="LFO377" s="376"/>
      <c r="LFP377" s="21"/>
      <c r="LFQ377" s="376"/>
      <c r="LFR377" s="376"/>
      <c r="LFS377" s="393"/>
      <c r="LFT377" s="11"/>
      <c r="LFU377" s="385"/>
      <c r="LFV377" s="24"/>
      <c r="LFW377" s="386"/>
      <c r="LFX377" s="24"/>
      <c r="LFY377" s="26"/>
      <c r="LFZ377" s="387"/>
      <c r="LGA377" s="26"/>
      <c r="LGB377" s="24"/>
      <c r="LGC377" s="386"/>
      <c r="LGD377" s="24"/>
      <c r="LGE377" s="24"/>
      <c r="LGF377" s="387"/>
      <c r="LGG377" s="20"/>
      <c r="LGH377" s="21"/>
      <c r="LGI377" s="376"/>
      <c r="LGJ377" s="21"/>
      <c r="LGK377" s="21"/>
      <c r="LGL377" s="388"/>
      <c r="LGM377" s="21"/>
      <c r="LGN377" s="21"/>
      <c r="LGO377" s="376"/>
      <c r="LGP377" s="21"/>
      <c r="LGQ377" s="21"/>
      <c r="LGR377" s="388"/>
      <c r="LGS377" s="21"/>
      <c r="LGT377" s="21"/>
      <c r="LGU377" s="376"/>
      <c r="LGV377" s="21"/>
      <c r="LGW377" s="376"/>
      <c r="LGX377" s="376"/>
      <c r="LGY377" s="393"/>
      <c r="LGZ377" s="11"/>
      <c r="LHA377" s="385"/>
      <c r="LHB377" s="24"/>
      <c r="LHC377" s="386"/>
      <c r="LHD377" s="24"/>
      <c r="LHE377" s="26"/>
      <c r="LHF377" s="387"/>
      <c r="LHG377" s="26"/>
      <c r="LHH377" s="24"/>
      <c r="LHI377" s="386"/>
      <c r="LHJ377" s="24"/>
      <c r="LHK377" s="24"/>
      <c r="LHL377" s="387"/>
      <c r="LHM377" s="20"/>
      <c r="LHN377" s="21"/>
      <c r="LHO377" s="376"/>
      <c r="LHP377" s="21"/>
      <c r="LHQ377" s="21"/>
      <c r="LHR377" s="388"/>
      <c r="LHS377" s="21"/>
      <c r="LHT377" s="21"/>
      <c r="LHU377" s="376"/>
      <c r="LHV377" s="21"/>
      <c r="LHW377" s="21"/>
      <c r="LHX377" s="388"/>
      <c r="LHY377" s="21"/>
      <c r="LHZ377" s="21"/>
      <c r="LIA377" s="376"/>
      <c r="LIB377" s="21"/>
      <c r="LIC377" s="376"/>
      <c r="LID377" s="376"/>
      <c r="LIE377" s="393"/>
      <c r="LIF377" s="11"/>
      <c r="LIG377" s="385"/>
      <c r="LIH377" s="24"/>
      <c r="LII377" s="386"/>
      <c r="LIJ377" s="24"/>
      <c r="LIK377" s="26"/>
      <c r="LIL377" s="387"/>
      <c r="LIM377" s="26"/>
      <c r="LIN377" s="24"/>
      <c r="LIO377" s="386"/>
      <c r="LIP377" s="24"/>
      <c r="LIQ377" s="24"/>
      <c r="LIR377" s="387"/>
      <c r="LIS377" s="20"/>
      <c r="LIT377" s="21"/>
      <c r="LIU377" s="376"/>
      <c r="LIV377" s="21"/>
      <c r="LIW377" s="21"/>
      <c r="LIX377" s="388"/>
      <c r="LIY377" s="21"/>
      <c r="LIZ377" s="21"/>
      <c r="LJA377" s="376"/>
      <c r="LJB377" s="21"/>
      <c r="LJC377" s="21"/>
      <c r="LJD377" s="388"/>
      <c r="LJE377" s="21"/>
      <c r="LJF377" s="21"/>
      <c r="LJG377" s="376"/>
      <c r="LJH377" s="21"/>
      <c r="LJI377" s="376"/>
      <c r="LJJ377" s="376"/>
      <c r="LJK377" s="393"/>
      <c r="LJL377" s="11"/>
      <c r="LJM377" s="385"/>
      <c r="LJN377" s="24"/>
      <c r="LJO377" s="386"/>
      <c r="LJP377" s="24"/>
      <c r="LJQ377" s="26"/>
      <c r="LJR377" s="387"/>
      <c r="LJS377" s="26"/>
      <c r="LJT377" s="24"/>
      <c r="LJU377" s="386"/>
      <c r="LJV377" s="24"/>
      <c r="LJW377" s="24"/>
      <c r="LJX377" s="387"/>
      <c r="LJY377" s="20"/>
      <c r="LJZ377" s="21"/>
      <c r="LKA377" s="376"/>
      <c r="LKB377" s="21"/>
      <c r="LKC377" s="21"/>
      <c r="LKD377" s="388"/>
      <c r="LKE377" s="21"/>
      <c r="LKF377" s="21"/>
      <c r="LKG377" s="376"/>
      <c r="LKH377" s="21"/>
      <c r="LKI377" s="21"/>
      <c r="LKJ377" s="388"/>
      <c r="LKK377" s="21"/>
      <c r="LKL377" s="21"/>
      <c r="LKM377" s="376"/>
      <c r="LKN377" s="21"/>
      <c r="LKO377" s="376"/>
      <c r="LKP377" s="376"/>
      <c r="LKQ377" s="393"/>
      <c r="LKR377" s="11"/>
      <c r="LKS377" s="385"/>
      <c r="LKT377" s="24"/>
      <c r="LKU377" s="386"/>
      <c r="LKV377" s="24"/>
      <c r="LKW377" s="26"/>
      <c r="LKX377" s="387"/>
      <c r="LKY377" s="26"/>
      <c r="LKZ377" s="24"/>
      <c r="LLA377" s="386"/>
      <c r="LLB377" s="24"/>
      <c r="LLC377" s="24"/>
      <c r="LLD377" s="387"/>
      <c r="LLE377" s="20"/>
      <c r="LLF377" s="21"/>
      <c r="LLG377" s="376"/>
      <c r="LLH377" s="21"/>
      <c r="LLI377" s="21"/>
      <c r="LLJ377" s="388"/>
      <c r="LLK377" s="21"/>
      <c r="LLL377" s="21"/>
      <c r="LLM377" s="376"/>
      <c r="LLN377" s="21"/>
      <c r="LLO377" s="21"/>
      <c r="LLP377" s="388"/>
      <c r="LLQ377" s="21"/>
      <c r="LLR377" s="21"/>
      <c r="LLS377" s="376"/>
      <c r="LLT377" s="21"/>
      <c r="LLU377" s="376"/>
      <c r="LLV377" s="376"/>
      <c r="LLW377" s="393"/>
      <c r="LLX377" s="11"/>
      <c r="LLY377" s="385"/>
      <c r="LLZ377" s="24"/>
      <c r="LMA377" s="386"/>
      <c r="LMB377" s="24"/>
      <c r="LMC377" s="26"/>
      <c r="LMD377" s="387"/>
      <c r="LME377" s="26"/>
      <c r="LMF377" s="24"/>
      <c r="LMG377" s="386"/>
      <c r="LMH377" s="24"/>
      <c r="LMI377" s="24"/>
      <c r="LMJ377" s="387"/>
      <c r="LMK377" s="20"/>
      <c r="LML377" s="21"/>
      <c r="LMM377" s="376"/>
      <c r="LMN377" s="21"/>
      <c r="LMO377" s="21"/>
      <c r="LMP377" s="388"/>
      <c r="LMQ377" s="21"/>
      <c r="LMR377" s="21"/>
      <c r="LMS377" s="376"/>
      <c r="LMT377" s="21"/>
      <c r="LMU377" s="21"/>
      <c r="LMV377" s="388"/>
      <c r="LMW377" s="21"/>
      <c r="LMX377" s="21"/>
      <c r="LMY377" s="376"/>
      <c r="LMZ377" s="21"/>
      <c r="LNA377" s="376"/>
      <c r="LNB377" s="376"/>
      <c r="LNC377" s="393"/>
      <c r="LND377" s="11"/>
      <c r="LNE377" s="385"/>
      <c r="LNF377" s="24"/>
      <c r="LNG377" s="386"/>
      <c r="LNH377" s="24"/>
      <c r="LNI377" s="26"/>
      <c r="LNJ377" s="387"/>
      <c r="LNK377" s="26"/>
      <c r="LNL377" s="24"/>
      <c r="LNM377" s="386"/>
      <c r="LNN377" s="24"/>
      <c r="LNO377" s="24"/>
      <c r="LNP377" s="387"/>
      <c r="LNQ377" s="20"/>
      <c r="LNR377" s="21"/>
      <c r="LNS377" s="376"/>
      <c r="LNT377" s="21"/>
      <c r="LNU377" s="21"/>
      <c r="LNV377" s="388"/>
      <c r="LNW377" s="21"/>
      <c r="LNX377" s="21"/>
      <c r="LNY377" s="376"/>
      <c r="LNZ377" s="21"/>
      <c r="LOA377" s="21"/>
      <c r="LOB377" s="388"/>
      <c r="LOC377" s="21"/>
      <c r="LOD377" s="21"/>
      <c r="LOE377" s="376"/>
      <c r="LOF377" s="21"/>
      <c r="LOG377" s="376"/>
      <c r="LOH377" s="376"/>
      <c r="LOI377" s="393"/>
      <c r="LOJ377" s="11"/>
      <c r="LOK377" s="385"/>
      <c r="LOL377" s="24"/>
      <c r="LOM377" s="386"/>
      <c r="LON377" s="24"/>
      <c r="LOO377" s="26"/>
      <c r="LOP377" s="387"/>
      <c r="LOQ377" s="26"/>
      <c r="LOR377" s="24"/>
      <c r="LOS377" s="386"/>
      <c r="LOT377" s="24"/>
      <c r="LOU377" s="24"/>
      <c r="LOV377" s="387"/>
      <c r="LOW377" s="20"/>
      <c r="LOX377" s="21"/>
      <c r="LOY377" s="376"/>
      <c r="LOZ377" s="21"/>
      <c r="LPA377" s="21"/>
      <c r="LPB377" s="388"/>
      <c r="LPC377" s="21"/>
      <c r="LPD377" s="21"/>
      <c r="LPE377" s="376"/>
      <c r="LPF377" s="21"/>
      <c r="LPG377" s="21"/>
      <c r="LPH377" s="388"/>
      <c r="LPI377" s="21"/>
      <c r="LPJ377" s="21"/>
      <c r="LPK377" s="376"/>
      <c r="LPL377" s="21"/>
      <c r="LPM377" s="376"/>
      <c r="LPN377" s="376"/>
      <c r="LPO377" s="393"/>
      <c r="LPP377" s="11"/>
      <c r="LPQ377" s="385"/>
      <c r="LPR377" s="24"/>
      <c r="LPS377" s="386"/>
      <c r="LPT377" s="24"/>
      <c r="LPU377" s="26"/>
      <c r="LPV377" s="387"/>
      <c r="LPW377" s="26"/>
      <c r="LPX377" s="24"/>
      <c r="LPY377" s="386"/>
      <c r="LPZ377" s="24"/>
      <c r="LQA377" s="24"/>
      <c r="LQB377" s="387"/>
      <c r="LQC377" s="20"/>
      <c r="LQD377" s="21"/>
      <c r="LQE377" s="376"/>
      <c r="LQF377" s="21"/>
      <c r="LQG377" s="21"/>
      <c r="LQH377" s="388"/>
      <c r="LQI377" s="21"/>
      <c r="LQJ377" s="21"/>
      <c r="LQK377" s="376"/>
      <c r="LQL377" s="21"/>
      <c r="LQM377" s="21"/>
      <c r="LQN377" s="388"/>
      <c r="LQO377" s="21"/>
      <c r="LQP377" s="21"/>
      <c r="LQQ377" s="376"/>
      <c r="LQR377" s="21"/>
      <c r="LQS377" s="376"/>
      <c r="LQT377" s="376"/>
      <c r="LQU377" s="393"/>
      <c r="LQV377" s="11"/>
      <c r="LQW377" s="385"/>
      <c r="LQX377" s="24"/>
      <c r="LQY377" s="386"/>
      <c r="LQZ377" s="24"/>
      <c r="LRA377" s="26"/>
      <c r="LRB377" s="387"/>
      <c r="LRC377" s="26"/>
      <c r="LRD377" s="24"/>
      <c r="LRE377" s="386"/>
      <c r="LRF377" s="24"/>
      <c r="LRG377" s="24"/>
      <c r="LRH377" s="387"/>
      <c r="LRI377" s="20"/>
      <c r="LRJ377" s="21"/>
      <c r="LRK377" s="376"/>
      <c r="LRL377" s="21"/>
      <c r="LRM377" s="21"/>
      <c r="LRN377" s="388"/>
      <c r="LRO377" s="21"/>
      <c r="LRP377" s="21"/>
      <c r="LRQ377" s="376"/>
      <c r="LRR377" s="21"/>
      <c r="LRS377" s="21"/>
      <c r="LRT377" s="388"/>
      <c r="LRU377" s="21"/>
      <c r="LRV377" s="21"/>
      <c r="LRW377" s="376"/>
      <c r="LRX377" s="21"/>
      <c r="LRY377" s="376"/>
      <c r="LRZ377" s="376"/>
      <c r="LSA377" s="393"/>
      <c r="LSB377" s="11"/>
      <c r="LSC377" s="385"/>
      <c r="LSD377" s="24"/>
      <c r="LSE377" s="386"/>
      <c r="LSF377" s="24"/>
      <c r="LSG377" s="26"/>
      <c r="LSH377" s="387"/>
      <c r="LSI377" s="26"/>
      <c r="LSJ377" s="24"/>
      <c r="LSK377" s="386"/>
      <c r="LSL377" s="24"/>
      <c r="LSM377" s="24"/>
      <c r="LSN377" s="387"/>
      <c r="LSO377" s="20"/>
      <c r="LSP377" s="21"/>
      <c r="LSQ377" s="376"/>
      <c r="LSR377" s="21"/>
      <c r="LSS377" s="21"/>
      <c r="LST377" s="388"/>
      <c r="LSU377" s="21"/>
      <c r="LSV377" s="21"/>
      <c r="LSW377" s="376"/>
      <c r="LSX377" s="21"/>
      <c r="LSY377" s="21"/>
      <c r="LSZ377" s="388"/>
      <c r="LTA377" s="21"/>
      <c r="LTB377" s="21"/>
      <c r="LTC377" s="376"/>
      <c r="LTD377" s="21"/>
      <c r="LTE377" s="376"/>
      <c r="LTF377" s="376"/>
      <c r="LTG377" s="393"/>
      <c r="LTH377" s="11"/>
      <c r="LTI377" s="385"/>
      <c r="LTJ377" s="24"/>
      <c r="LTK377" s="386"/>
      <c r="LTL377" s="24"/>
      <c r="LTM377" s="26"/>
      <c r="LTN377" s="387"/>
      <c r="LTO377" s="26"/>
      <c r="LTP377" s="24"/>
      <c r="LTQ377" s="386"/>
      <c r="LTR377" s="24"/>
      <c r="LTS377" s="24"/>
      <c r="LTT377" s="387"/>
      <c r="LTU377" s="20"/>
      <c r="LTV377" s="21"/>
      <c r="LTW377" s="376"/>
      <c r="LTX377" s="21"/>
      <c r="LTY377" s="21"/>
      <c r="LTZ377" s="388"/>
      <c r="LUA377" s="21"/>
      <c r="LUB377" s="21"/>
      <c r="LUC377" s="376"/>
      <c r="LUD377" s="21"/>
      <c r="LUE377" s="21"/>
      <c r="LUF377" s="388"/>
      <c r="LUG377" s="21"/>
      <c r="LUH377" s="21"/>
      <c r="LUI377" s="376"/>
      <c r="LUJ377" s="21"/>
      <c r="LUK377" s="376"/>
      <c r="LUL377" s="376"/>
      <c r="LUM377" s="393"/>
      <c r="LUN377" s="11"/>
      <c r="LUO377" s="385"/>
      <c r="LUP377" s="24"/>
      <c r="LUQ377" s="386"/>
      <c r="LUR377" s="24"/>
      <c r="LUS377" s="26"/>
      <c r="LUT377" s="387"/>
      <c r="LUU377" s="26"/>
      <c r="LUV377" s="24"/>
      <c r="LUW377" s="386"/>
      <c r="LUX377" s="24"/>
      <c r="LUY377" s="24"/>
      <c r="LUZ377" s="387"/>
      <c r="LVA377" s="20"/>
      <c r="LVB377" s="21"/>
      <c r="LVC377" s="376"/>
      <c r="LVD377" s="21"/>
      <c r="LVE377" s="21"/>
      <c r="LVF377" s="388"/>
      <c r="LVG377" s="21"/>
      <c r="LVH377" s="21"/>
      <c r="LVI377" s="376"/>
      <c r="LVJ377" s="21"/>
      <c r="LVK377" s="21"/>
      <c r="LVL377" s="388"/>
      <c r="LVM377" s="21"/>
      <c r="LVN377" s="21"/>
      <c r="LVO377" s="376"/>
      <c r="LVP377" s="21"/>
      <c r="LVQ377" s="376"/>
      <c r="LVR377" s="376"/>
      <c r="LVS377" s="393"/>
      <c r="LVT377" s="11"/>
      <c r="LVU377" s="385"/>
      <c r="LVV377" s="24"/>
      <c r="LVW377" s="386"/>
      <c r="LVX377" s="24"/>
      <c r="LVY377" s="26"/>
      <c r="LVZ377" s="387"/>
      <c r="LWA377" s="26"/>
      <c r="LWB377" s="24"/>
      <c r="LWC377" s="386"/>
      <c r="LWD377" s="24"/>
      <c r="LWE377" s="24"/>
      <c r="LWF377" s="387"/>
      <c r="LWG377" s="20"/>
      <c r="LWH377" s="21"/>
      <c r="LWI377" s="376"/>
      <c r="LWJ377" s="21"/>
      <c r="LWK377" s="21"/>
      <c r="LWL377" s="388"/>
      <c r="LWM377" s="21"/>
      <c r="LWN377" s="21"/>
      <c r="LWO377" s="376"/>
      <c r="LWP377" s="21"/>
      <c r="LWQ377" s="21"/>
      <c r="LWR377" s="388"/>
      <c r="LWS377" s="21"/>
      <c r="LWT377" s="21"/>
      <c r="LWU377" s="376"/>
      <c r="LWV377" s="21"/>
      <c r="LWW377" s="376"/>
      <c r="LWX377" s="376"/>
      <c r="LWY377" s="393"/>
      <c r="LWZ377" s="11"/>
      <c r="LXA377" s="385"/>
      <c r="LXB377" s="24"/>
      <c r="LXC377" s="386"/>
      <c r="LXD377" s="24"/>
      <c r="LXE377" s="26"/>
      <c r="LXF377" s="387"/>
      <c r="LXG377" s="26"/>
      <c r="LXH377" s="24"/>
      <c r="LXI377" s="386"/>
      <c r="LXJ377" s="24"/>
      <c r="LXK377" s="24"/>
      <c r="LXL377" s="387"/>
      <c r="LXM377" s="20"/>
      <c r="LXN377" s="21"/>
      <c r="LXO377" s="376"/>
      <c r="LXP377" s="21"/>
      <c r="LXQ377" s="21"/>
      <c r="LXR377" s="388"/>
      <c r="LXS377" s="21"/>
      <c r="LXT377" s="21"/>
      <c r="LXU377" s="376"/>
      <c r="LXV377" s="21"/>
      <c r="LXW377" s="21"/>
      <c r="LXX377" s="388"/>
      <c r="LXY377" s="21"/>
      <c r="LXZ377" s="21"/>
      <c r="LYA377" s="376"/>
      <c r="LYB377" s="21"/>
      <c r="LYC377" s="376"/>
      <c r="LYD377" s="376"/>
      <c r="LYE377" s="393"/>
      <c r="LYF377" s="11"/>
      <c r="LYG377" s="385"/>
      <c r="LYH377" s="24"/>
      <c r="LYI377" s="386"/>
      <c r="LYJ377" s="24"/>
      <c r="LYK377" s="26"/>
      <c r="LYL377" s="387"/>
      <c r="LYM377" s="26"/>
      <c r="LYN377" s="24"/>
      <c r="LYO377" s="386"/>
      <c r="LYP377" s="24"/>
      <c r="LYQ377" s="24"/>
      <c r="LYR377" s="387"/>
      <c r="LYS377" s="20"/>
      <c r="LYT377" s="21"/>
      <c r="LYU377" s="376"/>
      <c r="LYV377" s="21"/>
      <c r="LYW377" s="21"/>
      <c r="LYX377" s="388"/>
      <c r="LYY377" s="21"/>
      <c r="LYZ377" s="21"/>
      <c r="LZA377" s="376"/>
      <c r="LZB377" s="21"/>
      <c r="LZC377" s="21"/>
      <c r="LZD377" s="388"/>
      <c r="LZE377" s="21"/>
      <c r="LZF377" s="21"/>
      <c r="LZG377" s="376"/>
      <c r="LZH377" s="21"/>
      <c r="LZI377" s="376"/>
      <c r="LZJ377" s="376"/>
      <c r="LZK377" s="393"/>
      <c r="LZL377" s="11"/>
      <c r="LZM377" s="385"/>
      <c r="LZN377" s="24"/>
      <c r="LZO377" s="386"/>
      <c r="LZP377" s="24"/>
      <c r="LZQ377" s="26"/>
      <c r="LZR377" s="387"/>
      <c r="LZS377" s="26"/>
      <c r="LZT377" s="24"/>
      <c r="LZU377" s="386"/>
      <c r="LZV377" s="24"/>
      <c r="LZW377" s="24"/>
      <c r="LZX377" s="387"/>
      <c r="LZY377" s="20"/>
      <c r="LZZ377" s="21"/>
      <c r="MAA377" s="376"/>
      <c r="MAB377" s="21"/>
      <c r="MAC377" s="21"/>
      <c r="MAD377" s="388"/>
      <c r="MAE377" s="21"/>
      <c r="MAF377" s="21"/>
      <c r="MAG377" s="376"/>
      <c r="MAH377" s="21"/>
      <c r="MAI377" s="21"/>
      <c r="MAJ377" s="388"/>
      <c r="MAK377" s="21"/>
      <c r="MAL377" s="21"/>
      <c r="MAM377" s="376"/>
      <c r="MAN377" s="21"/>
      <c r="MAO377" s="376"/>
      <c r="MAP377" s="376"/>
      <c r="MAQ377" s="393"/>
      <c r="MAR377" s="11"/>
      <c r="MAS377" s="385"/>
      <c r="MAT377" s="24"/>
      <c r="MAU377" s="386"/>
      <c r="MAV377" s="24"/>
      <c r="MAW377" s="26"/>
      <c r="MAX377" s="387"/>
      <c r="MAY377" s="26"/>
      <c r="MAZ377" s="24"/>
      <c r="MBA377" s="386"/>
      <c r="MBB377" s="24"/>
      <c r="MBC377" s="24"/>
      <c r="MBD377" s="387"/>
      <c r="MBE377" s="20"/>
      <c r="MBF377" s="21"/>
      <c r="MBG377" s="376"/>
      <c r="MBH377" s="21"/>
      <c r="MBI377" s="21"/>
      <c r="MBJ377" s="388"/>
      <c r="MBK377" s="21"/>
      <c r="MBL377" s="21"/>
      <c r="MBM377" s="376"/>
      <c r="MBN377" s="21"/>
      <c r="MBO377" s="21"/>
      <c r="MBP377" s="388"/>
      <c r="MBQ377" s="21"/>
      <c r="MBR377" s="21"/>
      <c r="MBS377" s="376"/>
      <c r="MBT377" s="21"/>
      <c r="MBU377" s="376"/>
      <c r="MBV377" s="376"/>
      <c r="MBW377" s="393"/>
      <c r="MBX377" s="11"/>
      <c r="MBY377" s="385"/>
      <c r="MBZ377" s="24"/>
      <c r="MCA377" s="386"/>
      <c r="MCB377" s="24"/>
      <c r="MCC377" s="26"/>
      <c r="MCD377" s="387"/>
      <c r="MCE377" s="26"/>
      <c r="MCF377" s="24"/>
      <c r="MCG377" s="386"/>
      <c r="MCH377" s="24"/>
      <c r="MCI377" s="24"/>
      <c r="MCJ377" s="387"/>
      <c r="MCK377" s="20"/>
      <c r="MCL377" s="21"/>
      <c r="MCM377" s="376"/>
      <c r="MCN377" s="21"/>
      <c r="MCO377" s="21"/>
      <c r="MCP377" s="388"/>
      <c r="MCQ377" s="21"/>
      <c r="MCR377" s="21"/>
      <c r="MCS377" s="376"/>
      <c r="MCT377" s="21"/>
      <c r="MCU377" s="21"/>
      <c r="MCV377" s="388"/>
      <c r="MCW377" s="21"/>
      <c r="MCX377" s="21"/>
      <c r="MCY377" s="376"/>
      <c r="MCZ377" s="21"/>
      <c r="MDA377" s="376"/>
      <c r="MDB377" s="376"/>
      <c r="MDC377" s="393"/>
      <c r="MDD377" s="11"/>
      <c r="MDE377" s="385"/>
      <c r="MDF377" s="24"/>
      <c r="MDG377" s="386"/>
      <c r="MDH377" s="24"/>
      <c r="MDI377" s="26"/>
      <c r="MDJ377" s="387"/>
      <c r="MDK377" s="26"/>
      <c r="MDL377" s="24"/>
      <c r="MDM377" s="386"/>
      <c r="MDN377" s="24"/>
      <c r="MDO377" s="24"/>
      <c r="MDP377" s="387"/>
      <c r="MDQ377" s="20"/>
      <c r="MDR377" s="21"/>
      <c r="MDS377" s="376"/>
      <c r="MDT377" s="21"/>
      <c r="MDU377" s="21"/>
      <c r="MDV377" s="388"/>
      <c r="MDW377" s="21"/>
      <c r="MDX377" s="21"/>
      <c r="MDY377" s="376"/>
      <c r="MDZ377" s="21"/>
      <c r="MEA377" s="21"/>
      <c r="MEB377" s="388"/>
      <c r="MEC377" s="21"/>
      <c r="MED377" s="21"/>
      <c r="MEE377" s="376"/>
      <c r="MEF377" s="21"/>
      <c r="MEG377" s="376"/>
      <c r="MEH377" s="376"/>
      <c r="MEI377" s="393"/>
      <c r="MEJ377" s="11"/>
      <c r="MEK377" s="385"/>
      <c r="MEL377" s="24"/>
      <c r="MEM377" s="386"/>
      <c r="MEN377" s="24"/>
      <c r="MEO377" s="26"/>
      <c r="MEP377" s="387"/>
      <c r="MEQ377" s="26"/>
      <c r="MER377" s="24"/>
      <c r="MES377" s="386"/>
      <c r="MET377" s="24"/>
      <c r="MEU377" s="24"/>
      <c r="MEV377" s="387"/>
      <c r="MEW377" s="20"/>
      <c r="MEX377" s="21"/>
      <c r="MEY377" s="376"/>
      <c r="MEZ377" s="21"/>
      <c r="MFA377" s="21"/>
      <c r="MFB377" s="388"/>
      <c r="MFC377" s="21"/>
      <c r="MFD377" s="21"/>
      <c r="MFE377" s="376"/>
      <c r="MFF377" s="21"/>
      <c r="MFG377" s="21"/>
      <c r="MFH377" s="388"/>
      <c r="MFI377" s="21"/>
      <c r="MFJ377" s="21"/>
      <c r="MFK377" s="376"/>
      <c r="MFL377" s="21"/>
      <c r="MFM377" s="376"/>
      <c r="MFN377" s="376"/>
      <c r="MFO377" s="393"/>
      <c r="MFP377" s="11"/>
      <c r="MFQ377" s="385"/>
      <c r="MFR377" s="24"/>
      <c r="MFS377" s="386"/>
      <c r="MFT377" s="24"/>
      <c r="MFU377" s="26"/>
      <c r="MFV377" s="387"/>
      <c r="MFW377" s="26"/>
      <c r="MFX377" s="24"/>
      <c r="MFY377" s="386"/>
      <c r="MFZ377" s="24"/>
      <c r="MGA377" s="24"/>
      <c r="MGB377" s="387"/>
      <c r="MGC377" s="20"/>
      <c r="MGD377" s="21"/>
      <c r="MGE377" s="376"/>
      <c r="MGF377" s="21"/>
      <c r="MGG377" s="21"/>
      <c r="MGH377" s="388"/>
      <c r="MGI377" s="21"/>
      <c r="MGJ377" s="21"/>
      <c r="MGK377" s="376"/>
      <c r="MGL377" s="21"/>
      <c r="MGM377" s="21"/>
      <c r="MGN377" s="388"/>
      <c r="MGO377" s="21"/>
      <c r="MGP377" s="21"/>
      <c r="MGQ377" s="376"/>
      <c r="MGR377" s="21"/>
      <c r="MGS377" s="376"/>
      <c r="MGT377" s="376"/>
      <c r="MGU377" s="393"/>
      <c r="MGV377" s="11"/>
      <c r="MGW377" s="385"/>
      <c r="MGX377" s="24"/>
      <c r="MGY377" s="386"/>
      <c r="MGZ377" s="24"/>
      <c r="MHA377" s="26"/>
      <c r="MHB377" s="387"/>
      <c r="MHC377" s="26"/>
      <c r="MHD377" s="24"/>
      <c r="MHE377" s="386"/>
      <c r="MHF377" s="24"/>
      <c r="MHG377" s="24"/>
      <c r="MHH377" s="387"/>
      <c r="MHI377" s="20"/>
      <c r="MHJ377" s="21"/>
      <c r="MHK377" s="376"/>
      <c r="MHL377" s="21"/>
      <c r="MHM377" s="21"/>
      <c r="MHN377" s="388"/>
      <c r="MHO377" s="21"/>
      <c r="MHP377" s="21"/>
      <c r="MHQ377" s="376"/>
      <c r="MHR377" s="21"/>
      <c r="MHS377" s="21"/>
      <c r="MHT377" s="388"/>
      <c r="MHU377" s="21"/>
      <c r="MHV377" s="21"/>
      <c r="MHW377" s="376"/>
      <c r="MHX377" s="21"/>
      <c r="MHY377" s="376"/>
      <c r="MHZ377" s="376"/>
      <c r="MIA377" s="393"/>
      <c r="MIB377" s="11"/>
      <c r="MIC377" s="385"/>
      <c r="MID377" s="24"/>
      <c r="MIE377" s="386"/>
      <c r="MIF377" s="24"/>
      <c r="MIG377" s="26"/>
      <c r="MIH377" s="387"/>
      <c r="MII377" s="26"/>
      <c r="MIJ377" s="24"/>
      <c r="MIK377" s="386"/>
      <c r="MIL377" s="24"/>
      <c r="MIM377" s="24"/>
      <c r="MIN377" s="387"/>
      <c r="MIO377" s="20"/>
      <c r="MIP377" s="21"/>
      <c r="MIQ377" s="376"/>
      <c r="MIR377" s="21"/>
      <c r="MIS377" s="21"/>
      <c r="MIT377" s="388"/>
      <c r="MIU377" s="21"/>
      <c r="MIV377" s="21"/>
      <c r="MIW377" s="376"/>
      <c r="MIX377" s="21"/>
      <c r="MIY377" s="21"/>
      <c r="MIZ377" s="388"/>
      <c r="MJA377" s="21"/>
      <c r="MJB377" s="21"/>
      <c r="MJC377" s="376"/>
      <c r="MJD377" s="21"/>
      <c r="MJE377" s="376"/>
      <c r="MJF377" s="376"/>
      <c r="MJG377" s="393"/>
      <c r="MJH377" s="11"/>
      <c r="MJI377" s="385"/>
      <c r="MJJ377" s="24"/>
      <c r="MJK377" s="386"/>
      <c r="MJL377" s="24"/>
      <c r="MJM377" s="26"/>
      <c r="MJN377" s="387"/>
      <c r="MJO377" s="26"/>
      <c r="MJP377" s="24"/>
      <c r="MJQ377" s="386"/>
      <c r="MJR377" s="24"/>
      <c r="MJS377" s="24"/>
      <c r="MJT377" s="387"/>
      <c r="MJU377" s="20"/>
      <c r="MJV377" s="21"/>
      <c r="MJW377" s="376"/>
      <c r="MJX377" s="21"/>
      <c r="MJY377" s="21"/>
      <c r="MJZ377" s="388"/>
      <c r="MKA377" s="21"/>
      <c r="MKB377" s="21"/>
      <c r="MKC377" s="376"/>
      <c r="MKD377" s="21"/>
      <c r="MKE377" s="21"/>
      <c r="MKF377" s="388"/>
      <c r="MKG377" s="21"/>
      <c r="MKH377" s="21"/>
      <c r="MKI377" s="376"/>
      <c r="MKJ377" s="21"/>
      <c r="MKK377" s="376"/>
      <c r="MKL377" s="376"/>
      <c r="MKM377" s="393"/>
      <c r="MKN377" s="11"/>
      <c r="MKO377" s="385"/>
      <c r="MKP377" s="24"/>
      <c r="MKQ377" s="386"/>
      <c r="MKR377" s="24"/>
      <c r="MKS377" s="26"/>
      <c r="MKT377" s="387"/>
      <c r="MKU377" s="26"/>
      <c r="MKV377" s="24"/>
      <c r="MKW377" s="386"/>
      <c r="MKX377" s="24"/>
      <c r="MKY377" s="24"/>
      <c r="MKZ377" s="387"/>
      <c r="MLA377" s="20"/>
      <c r="MLB377" s="21"/>
      <c r="MLC377" s="376"/>
      <c r="MLD377" s="21"/>
      <c r="MLE377" s="21"/>
      <c r="MLF377" s="388"/>
      <c r="MLG377" s="21"/>
      <c r="MLH377" s="21"/>
      <c r="MLI377" s="376"/>
      <c r="MLJ377" s="21"/>
      <c r="MLK377" s="21"/>
      <c r="MLL377" s="388"/>
      <c r="MLM377" s="21"/>
      <c r="MLN377" s="21"/>
      <c r="MLO377" s="376"/>
      <c r="MLP377" s="21"/>
      <c r="MLQ377" s="376"/>
      <c r="MLR377" s="376"/>
      <c r="MLS377" s="393"/>
      <c r="MLT377" s="11"/>
      <c r="MLU377" s="385"/>
      <c r="MLV377" s="24"/>
      <c r="MLW377" s="386"/>
      <c r="MLX377" s="24"/>
      <c r="MLY377" s="26"/>
      <c r="MLZ377" s="387"/>
      <c r="MMA377" s="26"/>
      <c r="MMB377" s="24"/>
      <c r="MMC377" s="386"/>
      <c r="MMD377" s="24"/>
      <c r="MME377" s="24"/>
      <c r="MMF377" s="387"/>
      <c r="MMG377" s="20"/>
      <c r="MMH377" s="21"/>
      <c r="MMI377" s="376"/>
      <c r="MMJ377" s="21"/>
      <c r="MMK377" s="21"/>
      <c r="MML377" s="388"/>
      <c r="MMM377" s="21"/>
      <c r="MMN377" s="21"/>
      <c r="MMO377" s="376"/>
      <c r="MMP377" s="21"/>
      <c r="MMQ377" s="21"/>
      <c r="MMR377" s="388"/>
      <c r="MMS377" s="21"/>
      <c r="MMT377" s="21"/>
      <c r="MMU377" s="376"/>
      <c r="MMV377" s="21"/>
      <c r="MMW377" s="376"/>
      <c r="MMX377" s="376"/>
      <c r="MMY377" s="393"/>
      <c r="MMZ377" s="11"/>
      <c r="MNA377" s="385"/>
      <c r="MNB377" s="24"/>
      <c r="MNC377" s="386"/>
      <c r="MND377" s="24"/>
      <c r="MNE377" s="26"/>
      <c r="MNF377" s="387"/>
      <c r="MNG377" s="26"/>
      <c r="MNH377" s="24"/>
      <c r="MNI377" s="386"/>
      <c r="MNJ377" s="24"/>
      <c r="MNK377" s="24"/>
      <c r="MNL377" s="387"/>
      <c r="MNM377" s="20"/>
      <c r="MNN377" s="21"/>
      <c r="MNO377" s="376"/>
      <c r="MNP377" s="21"/>
      <c r="MNQ377" s="21"/>
      <c r="MNR377" s="388"/>
      <c r="MNS377" s="21"/>
      <c r="MNT377" s="21"/>
      <c r="MNU377" s="376"/>
      <c r="MNV377" s="21"/>
      <c r="MNW377" s="21"/>
      <c r="MNX377" s="388"/>
      <c r="MNY377" s="21"/>
      <c r="MNZ377" s="21"/>
      <c r="MOA377" s="376"/>
      <c r="MOB377" s="21"/>
      <c r="MOC377" s="376"/>
      <c r="MOD377" s="376"/>
      <c r="MOE377" s="393"/>
      <c r="MOF377" s="11"/>
      <c r="MOG377" s="385"/>
      <c r="MOH377" s="24"/>
      <c r="MOI377" s="386"/>
      <c r="MOJ377" s="24"/>
      <c r="MOK377" s="26"/>
      <c r="MOL377" s="387"/>
      <c r="MOM377" s="26"/>
      <c r="MON377" s="24"/>
      <c r="MOO377" s="386"/>
      <c r="MOP377" s="24"/>
      <c r="MOQ377" s="24"/>
      <c r="MOR377" s="387"/>
      <c r="MOS377" s="20"/>
      <c r="MOT377" s="21"/>
      <c r="MOU377" s="376"/>
      <c r="MOV377" s="21"/>
      <c r="MOW377" s="21"/>
      <c r="MOX377" s="388"/>
      <c r="MOY377" s="21"/>
      <c r="MOZ377" s="21"/>
      <c r="MPA377" s="376"/>
      <c r="MPB377" s="21"/>
      <c r="MPC377" s="21"/>
      <c r="MPD377" s="388"/>
      <c r="MPE377" s="21"/>
      <c r="MPF377" s="21"/>
      <c r="MPG377" s="376"/>
      <c r="MPH377" s="21"/>
      <c r="MPI377" s="376"/>
      <c r="MPJ377" s="376"/>
      <c r="MPK377" s="393"/>
      <c r="MPL377" s="11"/>
      <c r="MPM377" s="385"/>
      <c r="MPN377" s="24"/>
      <c r="MPO377" s="386"/>
      <c r="MPP377" s="24"/>
      <c r="MPQ377" s="26"/>
      <c r="MPR377" s="387"/>
      <c r="MPS377" s="26"/>
      <c r="MPT377" s="24"/>
      <c r="MPU377" s="386"/>
      <c r="MPV377" s="24"/>
      <c r="MPW377" s="24"/>
      <c r="MPX377" s="387"/>
      <c r="MPY377" s="20"/>
      <c r="MPZ377" s="21"/>
      <c r="MQA377" s="376"/>
      <c r="MQB377" s="21"/>
      <c r="MQC377" s="21"/>
      <c r="MQD377" s="388"/>
      <c r="MQE377" s="21"/>
      <c r="MQF377" s="21"/>
      <c r="MQG377" s="376"/>
      <c r="MQH377" s="21"/>
      <c r="MQI377" s="21"/>
      <c r="MQJ377" s="388"/>
      <c r="MQK377" s="21"/>
      <c r="MQL377" s="21"/>
      <c r="MQM377" s="376"/>
      <c r="MQN377" s="21"/>
      <c r="MQO377" s="376"/>
      <c r="MQP377" s="376"/>
      <c r="MQQ377" s="393"/>
      <c r="MQR377" s="11"/>
      <c r="MQS377" s="385"/>
      <c r="MQT377" s="24"/>
      <c r="MQU377" s="386"/>
      <c r="MQV377" s="24"/>
      <c r="MQW377" s="26"/>
      <c r="MQX377" s="387"/>
      <c r="MQY377" s="26"/>
      <c r="MQZ377" s="24"/>
      <c r="MRA377" s="386"/>
      <c r="MRB377" s="24"/>
      <c r="MRC377" s="24"/>
      <c r="MRD377" s="387"/>
      <c r="MRE377" s="20"/>
      <c r="MRF377" s="21"/>
      <c r="MRG377" s="376"/>
      <c r="MRH377" s="21"/>
      <c r="MRI377" s="21"/>
      <c r="MRJ377" s="388"/>
      <c r="MRK377" s="21"/>
      <c r="MRL377" s="21"/>
      <c r="MRM377" s="376"/>
      <c r="MRN377" s="21"/>
      <c r="MRO377" s="21"/>
      <c r="MRP377" s="388"/>
      <c r="MRQ377" s="21"/>
      <c r="MRR377" s="21"/>
      <c r="MRS377" s="376"/>
      <c r="MRT377" s="21"/>
      <c r="MRU377" s="376"/>
      <c r="MRV377" s="376"/>
      <c r="MRW377" s="393"/>
      <c r="MRX377" s="11"/>
      <c r="MRY377" s="385"/>
      <c r="MRZ377" s="24"/>
      <c r="MSA377" s="386"/>
      <c r="MSB377" s="24"/>
      <c r="MSC377" s="26"/>
      <c r="MSD377" s="387"/>
      <c r="MSE377" s="26"/>
      <c r="MSF377" s="24"/>
      <c r="MSG377" s="386"/>
      <c r="MSH377" s="24"/>
      <c r="MSI377" s="24"/>
      <c r="MSJ377" s="387"/>
      <c r="MSK377" s="20"/>
      <c r="MSL377" s="21"/>
      <c r="MSM377" s="376"/>
      <c r="MSN377" s="21"/>
      <c r="MSO377" s="21"/>
      <c r="MSP377" s="388"/>
      <c r="MSQ377" s="21"/>
      <c r="MSR377" s="21"/>
      <c r="MSS377" s="376"/>
      <c r="MST377" s="21"/>
      <c r="MSU377" s="21"/>
      <c r="MSV377" s="388"/>
      <c r="MSW377" s="21"/>
      <c r="MSX377" s="21"/>
      <c r="MSY377" s="376"/>
      <c r="MSZ377" s="21"/>
      <c r="MTA377" s="376"/>
      <c r="MTB377" s="376"/>
      <c r="MTC377" s="393"/>
      <c r="MTD377" s="11"/>
      <c r="MTE377" s="385"/>
      <c r="MTF377" s="24"/>
      <c r="MTG377" s="386"/>
      <c r="MTH377" s="24"/>
      <c r="MTI377" s="26"/>
      <c r="MTJ377" s="387"/>
      <c r="MTK377" s="26"/>
      <c r="MTL377" s="24"/>
      <c r="MTM377" s="386"/>
      <c r="MTN377" s="24"/>
      <c r="MTO377" s="24"/>
      <c r="MTP377" s="387"/>
      <c r="MTQ377" s="20"/>
      <c r="MTR377" s="21"/>
      <c r="MTS377" s="376"/>
      <c r="MTT377" s="21"/>
      <c r="MTU377" s="21"/>
      <c r="MTV377" s="388"/>
      <c r="MTW377" s="21"/>
      <c r="MTX377" s="21"/>
      <c r="MTY377" s="376"/>
      <c r="MTZ377" s="21"/>
      <c r="MUA377" s="21"/>
      <c r="MUB377" s="388"/>
      <c r="MUC377" s="21"/>
      <c r="MUD377" s="21"/>
      <c r="MUE377" s="376"/>
      <c r="MUF377" s="21"/>
      <c r="MUG377" s="376"/>
      <c r="MUH377" s="376"/>
      <c r="MUI377" s="393"/>
      <c r="MUJ377" s="11"/>
      <c r="MUK377" s="385"/>
      <c r="MUL377" s="24"/>
      <c r="MUM377" s="386"/>
      <c r="MUN377" s="24"/>
      <c r="MUO377" s="26"/>
      <c r="MUP377" s="387"/>
      <c r="MUQ377" s="26"/>
      <c r="MUR377" s="24"/>
      <c r="MUS377" s="386"/>
      <c r="MUT377" s="24"/>
      <c r="MUU377" s="24"/>
      <c r="MUV377" s="387"/>
      <c r="MUW377" s="20"/>
      <c r="MUX377" s="21"/>
      <c r="MUY377" s="376"/>
      <c r="MUZ377" s="21"/>
      <c r="MVA377" s="21"/>
      <c r="MVB377" s="388"/>
      <c r="MVC377" s="21"/>
      <c r="MVD377" s="21"/>
      <c r="MVE377" s="376"/>
      <c r="MVF377" s="21"/>
      <c r="MVG377" s="21"/>
      <c r="MVH377" s="388"/>
      <c r="MVI377" s="21"/>
      <c r="MVJ377" s="21"/>
      <c r="MVK377" s="376"/>
      <c r="MVL377" s="21"/>
      <c r="MVM377" s="376"/>
      <c r="MVN377" s="376"/>
      <c r="MVO377" s="393"/>
      <c r="MVP377" s="11"/>
      <c r="MVQ377" s="385"/>
      <c r="MVR377" s="24"/>
      <c r="MVS377" s="386"/>
      <c r="MVT377" s="24"/>
      <c r="MVU377" s="26"/>
      <c r="MVV377" s="387"/>
      <c r="MVW377" s="26"/>
      <c r="MVX377" s="24"/>
      <c r="MVY377" s="386"/>
      <c r="MVZ377" s="24"/>
      <c r="MWA377" s="24"/>
      <c r="MWB377" s="387"/>
      <c r="MWC377" s="20"/>
      <c r="MWD377" s="21"/>
      <c r="MWE377" s="376"/>
      <c r="MWF377" s="21"/>
      <c r="MWG377" s="21"/>
      <c r="MWH377" s="388"/>
      <c r="MWI377" s="21"/>
      <c r="MWJ377" s="21"/>
      <c r="MWK377" s="376"/>
      <c r="MWL377" s="21"/>
      <c r="MWM377" s="21"/>
      <c r="MWN377" s="388"/>
      <c r="MWO377" s="21"/>
      <c r="MWP377" s="21"/>
      <c r="MWQ377" s="376"/>
      <c r="MWR377" s="21"/>
      <c r="MWS377" s="376"/>
      <c r="MWT377" s="376"/>
      <c r="MWU377" s="393"/>
      <c r="MWV377" s="11"/>
      <c r="MWW377" s="385"/>
      <c r="MWX377" s="24"/>
      <c r="MWY377" s="386"/>
      <c r="MWZ377" s="24"/>
      <c r="MXA377" s="26"/>
      <c r="MXB377" s="387"/>
      <c r="MXC377" s="26"/>
      <c r="MXD377" s="24"/>
      <c r="MXE377" s="386"/>
      <c r="MXF377" s="24"/>
      <c r="MXG377" s="24"/>
      <c r="MXH377" s="387"/>
      <c r="MXI377" s="20"/>
      <c r="MXJ377" s="21"/>
      <c r="MXK377" s="376"/>
      <c r="MXL377" s="21"/>
      <c r="MXM377" s="21"/>
      <c r="MXN377" s="388"/>
      <c r="MXO377" s="21"/>
      <c r="MXP377" s="21"/>
      <c r="MXQ377" s="376"/>
      <c r="MXR377" s="21"/>
      <c r="MXS377" s="21"/>
      <c r="MXT377" s="388"/>
      <c r="MXU377" s="21"/>
      <c r="MXV377" s="21"/>
      <c r="MXW377" s="376"/>
      <c r="MXX377" s="21"/>
      <c r="MXY377" s="376"/>
      <c r="MXZ377" s="376"/>
      <c r="MYA377" s="393"/>
      <c r="MYB377" s="11"/>
      <c r="MYC377" s="385"/>
      <c r="MYD377" s="24"/>
      <c r="MYE377" s="386"/>
      <c r="MYF377" s="24"/>
      <c r="MYG377" s="26"/>
      <c r="MYH377" s="387"/>
      <c r="MYI377" s="26"/>
      <c r="MYJ377" s="24"/>
      <c r="MYK377" s="386"/>
      <c r="MYL377" s="24"/>
      <c r="MYM377" s="24"/>
      <c r="MYN377" s="387"/>
      <c r="MYO377" s="20"/>
      <c r="MYP377" s="21"/>
      <c r="MYQ377" s="376"/>
      <c r="MYR377" s="21"/>
      <c r="MYS377" s="21"/>
      <c r="MYT377" s="388"/>
      <c r="MYU377" s="21"/>
      <c r="MYV377" s="21"/>
      <c r="MYW377" s="376"/>
      <c r="MYX377" s="21"/>
      <c r="MYY377" s="21"/>
      <c r="MYZ377" s="388"/>
      <c r="MZA377" s="21"/>
      <c r="MZB377" s="21"/>
      <c r="MZC377" s="376"/>
      <c r="MZD377" s="21"/>
      <c r="MZE377" s="376"/>
      <c r="MZF377" s="376"/>
      <c r="MZG377" s="393"/>
      <c r="MZH377" s="11"/>
      <c r="MZI377" s="385"/>
      <c r="MZJ377" s="24"/>
      <c r="MZK377" s="386"/>
      <c r="MZL377" s="24"/>
      <c r="MZM377" s="26"/>
      <c r="MZN377" s="387"/>
      <c r="MZO377" s="26"/>
      <c r="MZP377" s="24"/>
      <c r="MZQ377" s="386"/>
      <c r="MZR377" s="24"/>
      <c r="MZS377" s="24"/>
      <c r="MZT377" s="387"/>
      <c r="MZU377" s="20"/>
      <c r="MZV377" s="21"/>
      <c r="MZW377" s="376"/>
      <c r="MZX377" s="21"/>
      <c r="MZY377" s="21"/>
      <c r="MZZ377" s="388"/>
      <c r="NAA377" s="21"/>
      <c r="NAB377" s="21"/>
      <c r="NAC377" s="376"/>
      <c r="NAD377" s="21"/>
      <c r="NAE377" s="21"/>
      <c r="NAF377" s="388"/>
      <c r="NAG377" s="21"/>
      <c r="NAH377" s="21"/>
      <c r="NAI377" s="376"/>
      <c r="NAJ377" s="21"/>
      <c r="NAK377" s="376"/>
      <c r="NAL377" s="376"/>
      <c r="NAM377" s="393"/>
      <c r="NAN377" s="11"/>
      <c r="NAO377" s="385"/>
      <c r="NAP377" s="24"/>
      <c r="NAQ377" s="386"/>
      <c r="NAR377" s="24"/>
      <c r="NAS377" s="26"/>
      <c r="NAT377" s="387"/>
      <c r="NAU377" s="26"/>
      <c r="NAV377" s="24"/>
      <c r="NAW377" s="386"/>
      <c r="NAX377" s="24"/>
      <c r="NAY377" s="24"/>
      <c r="NAZ377" s="387"/>
      <c r="NBA377" s="20"/>
      <c r="NBB377" s="21"/>
      <c r="NBC377" s="376"/>
      <c r="NBD377" s="21"/>
      <c r="NBE377" s="21"/>
      <c r="NBF377" s="388"/>
      <c r="NBG377" s="21"/>
      <c r="NBH377" s="21"/>
      <c r="NBI377" s="376"/>
      <c r="NBJ377" s="21"/>
      <c r="NBK377" s="21"/>
      <c r="NBL377" s="388"/>
      <c r="NBM377" s="21"/>
      <c r="NBN377" s="21"/>
      <c r="NBO377" s="376"/>
      <c r="NBP377" s="21"/>
      <c r="NBQ377" s="376"/>
      <c r="NBR377" s="376"/>
      <c r="NBS377" s="393"/>
      <c r="NBT377" s="11"/>
      <c r="NBU377" s="385"/>
      <c r="NBV377" s="24"/>
      <c r="NBW377" s="386"/>
      <c r="NBX377" s="24"/>
      <c r="NBY377" s="26"/>
      <c r="NBZ377" s="387"/>
      <c r="NCA377" s="26"/>
      <c r="NCB377" s="24"/>
      <c r="NCC377" s="386"/>
      <c r="NCD377" s="24"/>
      <c r="NCE377" s="24"/>
      <c r="NCF377" s="387"/>
      <c r="NCG377" s="20"/>
      <c r="NCH377" s="21"/>
      <c r="NCI377" s="376"/>
      <c r="NCJ377" s="21"/>
      <c r="NCK377" s="21"/>
      <c r="NCL377" s="388"/>
      <c r="NCM377" s="21"/>
      <c r="NCN377" s="21"/>
      <c r="NCO377" s="376"/>
      <c r="NCP377" s="21"/>
      <c r="NCQ377" s="21"/>
      <c r="NCR377" s="388"/>
      <c r="NCS377" s="21"/>
      <c r="NCT377" s="21"/>
      <c r="NCU377" s="376"/>
      <c r="NCV377" s="21"/>
      <c r="NCW377" s="376"/>
      <c r="NCX377" s="376"/>
      <c r="NCY377" s="393"/>
      <c r="NCZ377" s="11"/>
      <c r="NDA377" s="385"/>
      <c r="NDB377" s="24"/>
      <c r="NDC377" s="386"/>
      <c r="NDD377" s="24"/>
      <c r="NDE377" s="26"/>
      <c r="NDF377" s="387"/>
      <c r="NDG377" s="26"/>
      <c r="NDH377" s="24"/>
      <c r="NDI377" s="386"/>
      <c r="NDJ377" s="24"/>
      <c r="NDK377" s="24"/>
      <c r="NDL377" s="387"/>
      <c r="NDM377" s="20"/>
      <c r="NDN377" s="21"/>
      <c r="NDO377" s="376"/>
      <c r="NDP377" s="21"/>
      <c r="NDQ377" s="21"/>
      <c r="NDR377" s="388"/>
      <c r="NDS377" s="21"/>
      <c r="NDT377" s="21"/>
      <c r="NDU377" s="376"/>
      <c r="NDV377" s="21"/>
      <c r="NDW377" s="21"/>
      <c r="NDX377" s="388"/>
      <c r="NDY377" s="21"/>
      <c r="NDZ377" s="21"/>
      <c r="NEA377" s="376"/>
      <c r="NEB377" s="21"/>
      <c r="NEC377" s="376"/>
      <c r="NED377" s="376"/>
      <c r="NEE377" s="393"/>
      <c r="NEF377" s="11"/>
      <c r="NEG377" s="385"/>
      <c r="NEH377" s="24"/>
      <c r="NEI377" s="386"/>
      <c r="NEJ377" s="24"/>
      <c r="NEK377" s="26"/>
      <c r="NEL377" s="387"/>
      <c r="NEM377" s="26"/>
      <c r="NEN377" s="24"/>
      <c r="NEO377" s="386"/>
      <c r="NEP377" s="24"/>
      <c r="NEQ377" s="24"/>
      <c r="NER377" s="387"/>
      <c r="NES377" s="20"/>
      <c r="NET377" s="21"/>
      <c r="NEU377" s="376"/>
      <c r="NEV377" s="21"/>
      <c r="NEW377" s="21"/>
      <c r="NEX377" s="388"/>
      <c r="NEY377" s="21"/>
      <c r="NEZ377" s="21"/>
      <c r="NFA377" s="376"/>
      <c r="NFB377" s="21"/>
      <c r="NFC377" s="21"/>
      <c r="NFD377" s="388"/>
      <c r="NFE377" s="21"/>
      <c r="NFF377" s="21"/>
      <c r="NFG377" s="376"/>
      <c r="NFH377" s="21"/>
      <c r="NFI377" s="376"/>
      <c r="NFJ377" s="376"/>
      <c r="NFK377" s="393"/>
      <c r="NFL377" s="11"/>
      <c r="NFM377" s="385"/>
      <c r="NFN377" s="24"/>
      <c r="NFO377" s="386"/>
      <c r="NFP377" s="24"/>
      <c r="NFQ377" s="26"/>
      <c r="NFR377" s="387"/>
      <c r="NFS377" s="26"/>
      <c r="NFT377" s="24"/>
      <c r="NFU377" s="386"/>
      <c r="NFV377" s="24"/>
      <c r="NFW377" s="24"/>
      <c r="NFX377" s="387"/>
      <c r="NFY377" s="20"/>
      <c r="NFZ377" s="21"/>
      <c r="NGA377" s="376"/>
      <c r="NGB377" s="21"/>
      <c r="NGC377" s="21"/>
      <c r="NGD377" s="388"/>
      <c r="NGE377" s="21"/>
      <c r="NGF377" s="21"/>
      <c r="NGG377" s="376"/>
      <c r="NGH377" s="21"/>
      <c r="NGI377" s="21"/>
      <c r="NGJ377" s="388"/>
      <c r="NGK377" s="21"/>
      <c r="NGL377" s="21"/>
      <c r="NGM377" s="376"/>
      <c r="NGN377" s="21"/>
      <c r="NGO377" s="376"/>
      <c r="NGP377" s="376"/>
      <c r="NGQ377" s="393"/>
      <c r="NGR377" s="11"/>
      <c r="NGS377" s="385"/>
      <c r="NGT377" s="24"/>
      <c r="NGU377" s="386"/>
      <c r="NGV377" s="24"/>
      <c r="NGW377" s="26"/>
      <c r="NGX377" s="387"/>
      <c r="NGY377" s="26"/>
      <c r="NGZ377" s="24"/>
      <c r="NHA377" s="386"/>
      <c r="NHB377" s="24"/>
      <c r="NHC377" s="24"/>
      <c r="NHD377" s="387"/>
      <c r="NHE377" s="20"/>
      <c r="NHF377" s="21"/>
      <c r="NHG377" s="376"/>
      <c r="NHH377" s="21"/>
      <c r="NHI377" s="21"/>
      <c r="NHJ377" s="388"/>
      <c r="NHK377" s="21"/>
      <c r="NHL377" s="21"/>
      <c r="NHM377" s="376"/>
      <c r="NHN377" s="21"/>
      <c r="NHO377" s="21"/>
      <c r="NHP377" s="388"/>
      <c r="NHQ377" s="21"/>
      <c r="NHR377" s="21"/>
      <c r="NHS377" s="376"/>
      <c r="NHT377" s="21"/>
      <c r="NHU377" s="376"/>
      <c r="NHV377" s="376"/>
      <c r="NHW377" s="393"/>
      <c r="NHX377" s="11"/>
      <c r="NHY377" s="385"/>
      <c r="NHZ377" s="24"/>
      <c r="NIA377" s="386"/>
      <c r="NIB377" s="24"/>
      <c r="NIC377" s="26"/>
      <c r="NID377" s="387"/>
      <c r="NIE377" s="26"/>
      <c r="NIF377" s="24"/>
      <c r="NIG377" s="386"/>
      <c r="NIH377" s="24"/>
      <c r="NII377" s="24"/>
      <c r="NIJ377" s="387"/>
      <c r="NIK377" s="20"/>
      <c r="NIL377" s="21"/>
      <c r="NIM377" s="376"/>
      <c r="NIN377" s="21"/>
      <c r="NIO377" s="21"/>
      <c r="NIP377" s="388"/>
      <c r="NIQ377" s="21"/>
      <c r="NIR377" s="21"/>
      <c r="NIS377" s="376"/>
      <c r="NIT377" s="21"/>
      <c r="NIU377" s="21"/>
      <c r="NIV377" s="388"/>
      <c r="NIW377" s="21"/>
      <c r="NIX377" s="21"/>
      <c r="NIY377" s="376"/>
      <c r="NIZ377" s="21"/>
      <c r="NJA377" s="376"/>
      <c r="NJB377" s="376"/>
      <c r="NJC377" s="393"/>
      <c r="NJD377" s="11"/>
      <c r="NJE377" s="385"/>
      <c r="NJF377" s="24"/>
      <c r="NJG377" s="386"/>
      <c r="NJH377" s="24"/>
      <c r="NJI377" s="26"/>
      <c r="NJJ377" s="387"/>
      <c r="NJK377" s="26"/>
      <c r="NJL377" s="24"/>
      <c r="NJM377" s="386"/>
      <c r="NJN377" s="24"/>
      <c r="NJO377" s="24"/>
      <c r="NJP377" s="387"/>
      <c r="NJQ377" s="20"/>
      <c r="NJR377" s="21"/>
      <c r="NJS377" s="376"/>
      <c r="NJT377" s="21"/>
      <c r="NJU377" s="21"/>
      <c r="NJV377" s="388"/>
      <c r="NJW377" s="21"/>
      <c r="NJX377" s="21"/>
      <c r="NJY377" s="376"/>
      <c r="NJZ377" s="21"/>
      <c r="NKA377" s="21"/>
      <c r="NKB377" s="388"/>
      <c r="NKC377" s="21"/>
      <c r="NKD377" s="21"/>
      <c r="NKE377" s="376"/>
      <c r="NKF377" s="21"/>
      <c r="NKG377" s="376"/>
      <c r="NKH377" s="376"/>
      <c r="NKI377" s="393"/>
      <c r="NKJ377" s="11"/>
      <c r="NKK377" s="385"/>
      <c r="NKL377" s="24"/>
      <c r="NKM377" s="386"/>
      <c r="NKN377" s="24"/>
      <c r="NKO377" s="26"/>
      <c r="NKP377" s="387"/>
      <c r="NKQ377" s="26"/>
      <c r="NKR377" s="24"/>
      <c r="NKS377" s="386"/>
      <c r="NKT377" s="24"/>
      <c r="NKU377" s="24"/>
      <c r="NKV377" s="387"/>
      <c r="NKW377" s="20"/>
      <c r="NKX377" s="21"/>
      <c r="NKY377" s="376"/>
      <c r="NKZ377" s="21"/>
      <c r="NLA377" s="21"/>
      <c r="NLB377" s="388"/>
      <c r="NLC377" s="21"/>
      <c r="NLD377" s="21"/>
      <c r="NLE377" s="376"/>
      <c r="NLF377" s="21"/>
      <c r="NLG377" s="21"/>
      <c r="NLH377" s="388"/>
      <c r="NLI377" s="21"/>
      <c r="NLJ377" s="21"/>
      <c r="NLK377" s="376"/>
      <c r="NLL377" s="21"/>
      <c r="NLM377" s="376"/>
      <c r="NLN377" s="376"/>
      <c r="NLO377" s="393"/>
      <c r="NLP377" s="11"/>
      <c r="NLQ377" s="385"/>
      <c r="NLR377" s="24"/>
      <c r="NLS377" s="386"/>
      <c r="NLT377" s="24"/>
      <c r="NLU377" s="26"/>
      <c r="NLV377" s="387"/>
      <c r="NLW377" s="26"/>
      <c r="NLX377" s="24"/>
      <c r="NLY377" s="386"/>
      <c r="NLZ377" s="24"/>
      <c r="NMA377" s="24"/>
      <c r="NMB377" s="387"/>
      <c r="NMC377" s="20"/>
      <c r="NMD377" s="21"/>
      <c r="NME377" s="376"/>
      <c r="NMF377" s="21"/>
      <c r="NMG377" s="21"/>
      <c r="NMH377" s="388"/>
      <c r="NMI377" s="21"/>
      <c r="NMJ377" s="21"/>
      <c r="NMK377" s="376"/>
      <c r="NML377" s="21"/>
      <c r="NMM377" s="21"/>
      <c r="NMN377" s="388"/>
      <c r="NMO377" s="21"/>
      <c r="NMP377" s="21"/>
      <c r="NMQ377" s="376"/>
      <c r="NMR377" s="21"/>
      <c r="NMS377" s="376"/>
      <c r="NMT377" s="376"/>
      <c r="NMU377" s="393"/>
      <c r="NMV377" s="11"/>
      <c r="NMW377" s="385"/>
      <c r="NMX377" s="24"/>
      <c r="NMY377" s="386"/>
      <c r="NMZ377" s="24"/>
      <c r="NNA377" s="26"/>
      <c r="NNB377" s="387"/>
      <c r="NNC377" s="26"/>
      <c r="NND377" s="24"/>
      <c r="NNE377" s="386"/>
      <c r="NNF377" s="24"/>
      <c r="NNG377" s="24"/>
      <c r="NNH377" s="387"/>
      <c r="NNI377" s="20"/>
      <c r="NNJ377" s="21"/>
      <c r="NNK377" s="376"/>
      <c r="NNL377" s="21"/>
      <c r="NNM377" s="21"/>
      <c r="NNN377" s="388"/>
      <c r="NNO377" s="21"/>
      <c r="NNP377" s="21"/>
      <c r="NNQ377" s="376"/>
      <c r="NNR377" s="21"/>
      <c r="NNS377" s="21"/>
      <c r="NNT377" s="388"/>
      <c r="NNU377" s="21"/>
      <c r="NNV377" s="21"/>
      <c r="NNW377" s="376"/>
      <c r="NNX377" s="21"/>
      <c r="NNY377" s="376"/>
      <c r="NNZ377" s="376"/>
      <c r="NOA377" s="393"/>
      <c r="NOB377" s="11"/>
      <c r="NOC377" s="385"/>
      <c r="NOD377" s="24"/>
      <c r="NOE377" s="386"/>
      <c r="NOF377" s="24"/>
      <c r="NOG377" s="26"/>
      <c r="NOH377" s="387"/>
      <c r="NOI377" s="26"/>
      <c r="NOJ377" s="24"/>
      <c r="NOK377" s="386"/>
      <c r="NOL377" s="24"/>
      <c r="NOM377" s="24"/>
      <c r="NON377" s="387"/>
      <c r="NOO377" s="20"/>
      <c r="NOP377" s="21"/>
      <c r="NOQ377" s="376"/>
      <c r="NOR377" s="21"/>
      <c r="NOS377" s="21"/>
      <c r="NOT377" s="388"/>
      <c r="NOU377" s="21"/>
      <c r="NOV377" s="21"/>
      <c r="NOW377" s="376"/>
      <c r="NOX377" s="21"/>
      <c r="NOY377" s="21"/>
      <c r="NOZ377" s="388"/>
      <c r="NPA377" s="21"/>
      <c r="NPB377" s="21"/>
      <c r="NPC377" s="376"/>
      <c r="NPD377" s="21"/>
      <c r="NPE377" s="376"/>
      <c r="NPF377" s="376"/>
      <c r="NPG377" s="393"/>
      <c r="NPH377" s="11"/>
      <c r="NPI377" s="385"/>
      <c r="NPJ377" s="24"/>
      <c r="NPK377" s="386"/>
      <c r="NPL377" s="24"/>
      <c r="NPM377" s="26"/>
      <c r="NPN377" s="387"/>
      <c r="NPO377" s="26"/>
      <c r="NPP377" s="24"/>
      <c r="NPQ377" s="386"/>
      <c r="NPR377" s="24"/>
      <c r="NPS377" s="24"/>
      <c r="NPT377" s="387"/>
      <c r="NPU377" s="20"/>
      <c r="NPV377" s="21"/>
      <c r="NPW377" s="376"/>
      <c r="NPX377" s="21"/>
      <c r="NPY377" s="21"/>
      <c r="NPZ377" s="388"/>
      <c r="NQA377" s="21"/>
      <c r="NQB377" s="21"/>
      <c r="NQC377" s="376"/>
      <c r="NQD377" s="21"/>
      <c r="NQE377" s="21"/>
      <c r="NQF377" s="388"/>
      <c r="NQG377" s="21"/>
      <c r="NQH377" s="21"/>
      <c r="NQI377" s="376"/>
      <c r="NQJ377" s="21"/>
      <c r="NQK377" s="376"/>
      <c r="NQL377" s="376"/>
      <c r="NQM377" s="393"/>
      <c r="NQN377" s="11"/>
      <c r="NQO377" s="385"/>
      <c r="NQP377" s="24"/>
      <c r="NQQ377" s="386"/>
      <c r="NQR377" s="24"/>
      <c r="NQS377" s="26"/>
      <c r="NQT377" s="387"/>
      <c r="NQU377" s="26"/>
      <c r="NQV377" s="24"/>
      <c r="NQW377" s="386"/>
      <c r="NQX377" s="24"/>
      <c r="NQY377" s="24"/>
      <c r="NQZ377" s="387"/>
      <c r="NRA377" s="20"/>
      <c r="NRB377" s="21"/>
      <c r="NRC377" s="376"/>
      <c r="NRD377" s="21"/>
      <c r="NRE377" s="21"/>
      <c r="NRF377" s="388"/>
      <c r="NRG377" s="21"/>
      <c r="NRH377" s="21"/>
      <c r="NRI377" s="376"/>
      <c r="NRJ377" s="21"/>
      <c r="NRK377" s="21"/>
      <c r="NRL377" s="388"/>
      <c r="NRM377" s="21"/>
      <c r="NRN377" s="21"/>
      <c r="NRO377" s="376"/>
      <c r="NRP377" s="21"/>
      <c r="NRQ377" s="376"/>
      <c r="NRR377" s="376"/>
      <c r="NRS377" s="393"/>
      <c r="NRT377" s="11"/>
      <c r="NRU377" s="385"/>
      <c r="NRV377" s="24"/>
      <c r="NRW377" s="386"/>
      <c r="NRX377" s="24"/>
      <c r="NRY377" s="26"/>
      <c r="NRZ377" s="387"/>
      <c r="NSA377" s="26"/>
      <c r="NSB377" s="24"/>
      <c r="NSC377" s="386"/>
      <c r="NSD377" s="24"/>
      <c r="NSE377" s="24"/>
      <c r="NSF377" s="387"/>
      <c r="NSG377" s="20"/>
      <c r="NSH377" s="21"/>
      <c r="NSI377" s="376"/>
      <c r="NSJ377" s="21"/>
      <c r="NSK377" s="21"/>
      <c r="NSL377" s="388"/>
      <c r="NSM377" s="21"/>
      <c r="NSN377" s="21"/>
      <c r="NSO377" s="376"/>
      <c r="NSP377" s="21"/>
      <c r="NSQ377" s="21"/>
      <c r="NSR377" s="388"/>
      <c r="NSS377" s="21"/>
      <c r="NST377" s="21"/>
      <c r="NSU377" s="376"/>
      <c r="NSV377" s="21"/>
      <c r="NSW377" s="376"/>
      <c r="NSX377" s="376"/>
      <c r="NSY377" s="393"/>
      <c r="NSZ377" s="11"/>
      <c r="NTA377" s="385"/>
      <c r="NTB377" s="24"/>
      <c r="NTC377" s="386"/>
      <c r="NTD377" s="24"/>
      <c r="NTE377" s="26"/>
      <c r="NTF377" s="387"/>
      <c r="NTG377" s="26"/>
      <c r="NTH377" s="24"/>
      <c r="NTI377" s="386"/>
      <c r="NTJ377" s="24"/>
      <c r="NTK377" s="24"/>
      <c r="NTL377" s="387"/>
      <c r="NTM377" s="20"/>
      <c r="NTN377" s="21"/>
      <c r="NTO377" s="376"/>
      <c r="NTP377" s="21"/>
      <c r="NTQ377" s="21"/>
      <c r="NTR377" s="388"/>
      <c r="NTS377" s="21"/>
      <c r="NTT377" s="21"/>
      <c r="NTU377" s="376"/>
      <c r="NTV377" s="21"/>
      <c r="NTW377" s="21"/>
      <c r="NTX377" s="388"/>
      <c r="NTY377" s="21"/>
      <c r="NTZ377" s="21"/>
      <c r="NUA377" s="376"/>
      <c r="NUB377" s="21"/>
      <c r="NUC377" s="376"/>
      <c r="NUD377" s="376"/>
      <c r="NUE377" s="393"/>
      <c r="NUF377" s="11"/>
      <c r="NUG377" s="385"/>
      <c r="NUH377" s="24"/>
      <c r="NUI377" s="386"/>
      <c r="NUJ377" s="24"/>
      <c r="NUK377" s="26"/>
      <c r="NUL377" s="387"/>
      <c r="NUM377" s="26"/>
      <c r="NUN377" s="24"/>
      <c r="NUO377" s="386"/>
      <c r="NUP377" s="24"/>
      <c r="NUQ377" s="24"/>
      <c r="NUR377" s="387"/>
      <c r="NUS377" s="20"/>
      <c r="NUT377" s="21"/>
      <c r="NUU377" s="376"/>
      <c r="NUV377" s="21"/>
      <c r="NUW377" s="21"/>
      <c r="NUX377" s="388"/>
      <c r="NUY377" s="21"/>
      <c r="NUZ377" s="21"/>
      <c r="NVA377" s="376"/>
      <c r="NVB377" s="21"/>
      <c r="NVC377" s="21"/>
      <c r="NVD377" s="388"/>
      <c r="NVE377" s="21"/>
      <c r="NVF377" s="21"/>
      <c r="NVG377" s="376"/>
      <c r="NVH377" s="21"/>
      <c r="NVI377" s="376"/>
      <c r="NVJ377" s="376"/>
      <c r="NVK377" s="393"/>
      <c r="NVL377" s="11"/>
      <c r="NVM377" s="385"/>
      <c r="NVN377" s="24"/>
      <c r="NVO377" s="386"/>
      <c r="NVP377" s="24"/>
      <c r="NVQ377" s="26"/>
      <c r="NVR377" s="387"/>
      <c r="NVS377" s="26"/>
      <c r="NVT377" s="24"/>
      <c r="NVU377" s="386"/>
      <c r="NVV377" s="24"/>
      <c r="NVW377" s="24"/>
      <c r="NVX377" s="387"/>
      <c r="NVY377" s="20"/>
      <c r="NVZ377" s="21"/>
      <c r="NWA377" s="376"/>
      <c r="NWB377" s="21"/>
      <c r="NWC377" s="21"/>
      <c r="NWD377" s="388"/>
      <c r="NWE377" s="21"/>
      <c r="NWF377" s="21"/>
      <c r="NWG377" s="376"/>
      <c r="NWH377" s="21"/>
      <c r="NWI377" s="21"/>
      <c r="NWJ377" s="388"/>
      <c r="NWK377" s="21"/>
      <c r="NWL377" s="21"/>
      <c r="NWM377" s="376"/>
      <c r="NWN377" s="21"/>
      <c r="NWO377" s="376"/>
      <c r="NWP377" s="376"/>
      <c r="NWQ377" s="393"/>
      <c r="NWR377" s="11"/>
      <c r="NWS377" s="385"/>
      <c r="NWT377" s="24"/>
      <c r="NWU377" s="386"/>
      <c r="NWV377" s="24"/>
      <c r="NWW377" s="26"/>
      <c r="NWX377" s="387"/>
      <c r="NWY377" s="26"/>
      <c r="NWZ377" s="24"/>
      <c r="NXA377" s="386"/>
      <c r="NXB377" s="24"/>
      <c r="NXC377" s="24"/>
      <c r="NXD377" s="387"/>
      <c r="NXE377" s="20"/>
      <c r="NXF377" s="21"/>
      <c r="NXG377" s="376"/>
      <c r="NXH377" s="21"/>
      <c r="NXI377" s="21"/>
      <c r="NXJ377" s="388"/>
      <c r="NXK377" s="21"/>
      <c r="NXL377" s="21"/>
      <c r="NXM377" s="376"/>
      <c r="NXN377" s="21"/>
      <c r="NXO377" s="21"/>
      <c r="NXP377" s="388"/>
      <c r="NXQ377" s="21"/>
      <c r="NXR377" s="21"/>
      <c r="NXS377" s="376"/>
      <c r="NXT377" s="21"/>
      <c r="NXU377" s="376"/>
      <c r="NXV377" s="376"/>
      <c r="NXW377" s="393"/>
      <c r="NXX377" s="11"/>
      <c r="NXY377" s="385"/>
      <c r="NXZ377" s="24"/>
      <c r="NYA377" s="386"/>
      <c r="NYB377" s="24"/>
      <c r="NYC377" s="26"/>
      <c r="NYD377" s="387"/>
      <c r="NYE377" s="26"/>
      <c r="NYF377" s="24"/>
      <c r="NYG377" s="386"/>
      <c r="NYH377" s="24"/>
      <c r="NYI377" s="24"/>
      <c r="NYJ377" s="387"/>
      <c r="NYK377" s="20"/>
      <c r="NYL377" s="21"/>
      <c r="NYM377" s="376"/>
      <c r="NYN377" s="21"/>
      <c r="NYO377" s="21"/>
      <c r="NYP377" s="388"/>
      <c r="NYQ377" s="21"/>
      <c r="NYR377" s="21"/>
      <c r="NYS377" s="376"/>
      <c r="NYT377" s="21"/>
      <c r="NYU377" s="21"/>
      <c r="NYV377" s="388"/>
      <c r="NYW377" s="21"/>
      <c r="NYX377" s="21"/>
      <c r="NYY377" s="376"/>
      <c r="NYZ377" s="21"/>
      <c r="NZA377" s="376"/>
      <c r="NZB377" s="376"/>
      <c r="NZC377" s="393"/>
      <c r="NZD377" s="11"/>
      <c r="NZE377" s="385"/>
      <c r="NZF377" s="24"/>
      <c r="NZG377" s="386"/>
      <c r="NZH377" s="24"/>
      <c r="NZI377" s="26"/>
      <c r="NZJ377" s="387"/>
      <c r="NZK377" s="26"/>
      <c r="NZL377" s="24"/>
      <c r="NZM377" s="386"/>
      <c r="NZN377" s="24"/>
      <c r="NZO377" s="24"/>
      <c r="NZP377" s="387"/>
      <c r="NZQ377" s="20"/>
      <c r="NZR377" s="21"/>
      <c r="NZS377" s="376"/>
      <c r="NZT377" s="21"/>
      <c r="NZU377" s="21"/>
      <c r="NZV377" s="388"/>
      <c r="NZW377" s="21"/>
      <c r="NZX377" s="21"/>
      <c r="NZY377" s="376"/>
      <c r="NZZ377" s="21"/>
      <c r="OAA377" s="21"/>
      <c r="OAB377" s="388"/>
      <c r="OAC377" s="21"/>
      <c r="OAD377" s="21"/>
      <c r="OAE377" s="376"/>
      <c r="OAF377" s="21"/>
      <c r="OAG377" s="376"/>
      <c r="OAH377" s="376"/>
      <c r="OAI377" s="393"/>
      <c r="OAJ377" s="11"/>
      <c r="OAK377" s="385"/>
      <c r="OAL377" s="24"/>
      <c r="OAM377" s="386"/>
      <c r="OAN377" s="24"/>
      <c r="OAO377" s="26"/>
      <c r="OAP377" s="387"/>
      <c r="OAQ377" s="26"/>
      <c r="OAR377" s="24"/>
      <c r="OAS377" s="386"/>
      <c r="OAT377" s="24"/>
      <c r="OAU377" s="24"/>
      <c r="OAV377" s="387"/>
      <c r="OAW377" s="20"/>
      <c r="OAX377" s="21"/>
      <c r="OAY377" s="376"/>
      <c r="OAZ377" s="21"/>
      <c r="OBA377" s="21"/>
      <c r="OBB377" s="388"/>
      <c r="OBC377" s="21"/>
      <c r="OBD377" s="21"/>
      <c r="OBE377" s="376"/>
      <c r="OBF377" s="21"/>
      <c r="OBG377" s="21"/>
      <c r="OBH377" s="388"/>
      <c r="OBI377" s="21"/>
      <c r="OBJ377" s="21"/>
      <c r="OBK377" s="376"/>
      <c r="OBL377" s="21"/>
      <c r="OBM377" s="376"/>
      <c r="OBN377" s="376"/>
      <c r="OBO377" s="393"/>
      <c r="OBP377" s="11"/>
      <c r="OBQ377" s="385"/>
      <c r="OBR377" s="24"/>
      <c r="OBS377" s="386"/>
      <c r="OBT377" s="24"/>
      <c r="OBU377" s="26"/>
      <c r="OBV377" s="387"/>
      <c r="OBW377" s="26"/>
      <c r="OBX377" s="24"/>
      <c r="OBY377" s="386"/>
      <c r="OBZ377" s="24"/>
      <c r="OCA377" s="24"/>
      <c r="OCB377" s="387"/>
      <c r="OCC377" s="20"/>
      <c r="OCD377" s="21"/>
      <c r="OCE377" s="376"/>
      <c r="OCF377" s="21"/>
      <c r="OCG377" s="21"/>
      <c r="OCH377" s="388"/>
      <c r="OCI377" s="21"/>
      <c r="OCJ377" s="21"/>
      <c r="OCK377" s="376"/>
      <c r="OCL377" s="21"/>
      <c r="OCM377" s="21"/>
      <c r="OCN377" s="388"/>
      <c r="OCO377" s="21"/>
      <c r="OCP377" s="21"/>
      <c r="OCQ377" s="376"/>
      <c r="OCR377" s="21"/>
      <c r="OCS377" s="376"/>
      <c r="OCT377" s="376"/>
      <c r="OCU377" s="393"/>
      <c r="OCV377" s="11"/>
      <c r="OCW377" s="385"/>
      <c r="OCX377" s="24"/>
      <c r="OCY377" s="386"/>
      <c r="OCZ377" s="24"/>
      <c r="ODA377" s="26"/>
      <c r="ODB377" s="387"/>
      <c r="ODC377" s="26"/>
      <c r="ODD377" s="24"/>
      <c r="ODE377" s="386"/>
      <c r="ODF377" s="24"/>
      <c r="ODG377" s="24"/>
      <c r="ODH377" s="387"/>
      <c r="ODI377" s="20"/>
      <c r="ODJ377" s="21"/>
      <c r="ODK377" s="376"/>
      <c r="ODL377" s="21"/>
      <c r="ODM377" s="21"/>
      <c r="ODN377" s="388"/>
      <c r="ODO377" s="21"/>
      <c r="ODP377" s="21"/>
      <c r="ODQ377" s="376"/>
      <c r="ODR377" s="21"/>
      <c r="ODS377" s="21"/>
      <c r="ODT377" s="388"/>
      <c r="ODU377" s="21"/>
      <c r="ODV377" s="21"/>
      <c r="ODW377" s="376"/>
      <c r="ODX377" s="21"/>
      <c r="ODY377" s="376"/>
      <c r="ODZ377" s="376"/>
      <c r="OEA377" s="393"/>
      <c r="OEB377" s="11"/>
      <c r="OEC377" s="385"/>
      <c r="OED377" s="24"/>
      <c r="OEE377" s="386"/>
      <c r="OEF377" s="24"/>
      <c r="OEG377" s="26"/>
      <c r="OEH377" s="387"/>
      <c r="OEI377" s="26"/>
      <c r="OEJ377" s="24"/>
      <c r="OEK377" s="386"/>
      <c r="OEL377" s="24"/>
      <c r="OEM377" s="24"/>
      <c r="OEN377" s="387"/>
      <c r="OEO377" s="20"/>
      <c r="OEP377" s="21"/>
      <c r="OEQ377" s="376"/>
      <c r="OER377" s="21"/>
      <c r="OES377" s="21"/>
      <c r="OET377" s="388"/>
      <c r="OEU377" s="21"/>
      <c r="OEV377" s="21"/>
      <c r="OEW377" s="376"/>
      <c r="OEX377" s="21"/>
      <c r="OEY377" s="21"/>
      <c r="OEZ377" s="388"/>
      <c r="OFA377" s="21"/>
      <c r="OFB377" s="21"/>
      <c r="OFC377" s="376"/>
      <c r="OFD377" s="21"/>
      <c r="OFE377" s="376"/>
      <c r="OFF377" s="376"/>
      <c r="OFG377" s="393"/>
      <c r="OFH377" s="11"/>
      <c r="OFI377" s="385"/>
      <c r="OFJ377" s="24"/>
      <c r="OFK377" s="386"/>
      <c r="OFL377" s="24"/>
      <c r="OFM377" s="26"/>
      <c r="OFN377" s="387"/>
      <c r="OFO377" s="26"/>
      <c r="OFP377" s="24"/>
      <c r="OFQ377" s="386"/>
      <c r="OFR377" s="24"/>
      <c r="OFS377" s="24"/>
      <c r="OFT377" s="387"/>
      <c r="OFU377" s="20"/>
      <c r="OFV377" s="21"/>
      <c r="OFW377" s="376"/>
      <c r="OFX377" s="21"/>
      <c r="OFY377" s="21"/>
      <c r="OFZ377" s="388"/>
      <c r="OGA377" s="21"/>
      <c r="OGB377" s="21"/>
      <c r="OGC377" s="376"/>
      <c r="OGD377" s="21"/>
      <c r="OGE377" s="21"/>
      <c r="OGF377" s="388"/>
      <c r="OGG377" s="21"/>
      <c r="OGH377" s="21"/>
      <c r="OGI377" s="376"/>
      <c r="OGJ377" s="21"/>
      <c r="OGK377" s="376"/>
      <c r="OGL377" s="376"/>
      <c r="OGM377" s="393"/>
      <c r="OGN377" s="11"/>
      <c r="OGO377" s="385"/>
      <c r="OGP377" s="24"/>
      <c r="OGQ377" s="386"/>
      <c r="OGR377" s="24"/>
      <c r="OGS377" s="26"/>
      <c r="OGT377" s="387"/>
      <c r="OGU377" s="26"/>
      <c r="OGV377" s="24"/>
      <c r="OGW377" s="386"/>
      <c r="OGX377" s="24"/>
      <c r="OGY377" s="24"/>
      <c r="OGZ377" s="387"/>
      <c r="OHA377" s="20"/>
      <c r="OHB377" s="21"/>
      <c r="OHC377" s="376"/>
      <c r="OHD377" s="21"/>
      <c r="OHE377" s="21"/>
      <c r="OHF377" s="388"/>
      <c r="OHG377" s="21"/>
      <c r="OHH377" s="21"/>
      <c r="OHI377" s="376"/>
      <c r="OHJ377" s="21"/>
      <c r="OHK377" s="21"/>
      <c r="OHL377" s="388"/>
      <c r="OHM377" s="21"/>
      <c r="OHN377" s="21"/>
      <c r="OHO377" s="376"/>
      <c r="OHP377" s="21"/>
      <c r="OHQ377" s="376"/>
      <c r="OHR377" s="376"/>
      <c r="OHS377" s="393"/>
      <c r="OHT377" s="11"/>
      <c r="OHU377" s="385"/>
      <c r="OHV377" s="24"/>
      <c r="OHW377" s="386"/>
      <c r="OHX377" s="24"/>
      <c r="OHY377" s="26"/>
      <c r="OHZ377" s="387"/>
      <c r="OIA377" s="26"/>
      <c r="OIB377" s="24"/>
      <c r="OIC377" s="386"/>
      <c r="OID377" s="24"/>
      <c r="OIE377" s="24"/>
      <c r="OIF377" s="387"/>
      <c r="OIG377" s="20"/>
      <c r="OIH377" s="21"/>
      <c r="OII377" s="376"/>
      <c r="OIJ377" s="21"/>
      <c r="OIK377" s="21"/>
      <c r="OIL377" s="388"/>
      <c r="OIM377" s="21"/>
      <c r="OIN377" s="21"/>
      <c r="OIO377" s="376"/>
      <c r="OIP377" s="21"/>
      <c r="OIQ377" s="21"/>
      <c r="OIR377" s="388"/>
      <c r="OIS377" s="21"/>
      <c r="OIT377" s="21"/>
      <c r="OIU377" s="376"/>
      <c r="OIV377" s="21"/>
      <c r="OIW377" s="376"/>
      <c r="OIX377" s="376"/>
      <c r="OIY377" s="393"/>
      <c r="OIZ377" s="11"/>
      <c r="OJA377" s="385"/>
      <c r="OJB377" s="24"/>
      <c r="OJC377" s="386"/>
      <c r="OJD377" s="24"/>
      <c r="OJE377" s="26"/>
      <c r="OJF377" s="387"/>
      <c r="OJG377" s="26"/>
      <c r="OJH377" s="24"/>
      <c r="OJI377" s="386"/>
      <c r="OJJ377" s="24"/>
      <c r="OJK377" s="24"/>
      <c r="OJL377" s="387"/>
      <c r="OJM377" s="20"/>
      <c r="OJN377" s="21"/>
      <c r="OJO377" s="376"/>
      <c r="OJP377" s="21"/>
      <c r="OJQ377" s="21"/>
      <c r="OJR377" s="388"/>
      <c r="OJS377" s="21"/>
      <c r="OJT377" s="21"/>
      <c r="OJU377" s="376"/>
      <c r="OJV377" s="21"/>
      <c r="OJW377" s="21"/>
      <c r="OJX377" s="388"/>
      <c r="OJY377" s="21"/>
      <c r="OJZ377" s="21"/>
      <c r="OKA377" s="376"/>
      <c r="OKB377" s="21"/>
      <c r="OKC377" s="376"/>
      <c r="OKD377" s="376"/>
      <c r="OKE377" s="393"/>
      <c r="OKF377" s="11"/>
      <c r="OKG377" s="385"/>
      <c r="OKH377" s="24"/>
      <c r="OKI377" s="386"/>
      <c r="OKJ377" s="24"/>
      <c r="OKK377" s="26"/>
      <c r="OKL377" s="387"/>
      <c r="OKM377" s="26"/>
      <c r="OKN377" s="24"/>
      <c r="OKO377" s="386"/>
      <c r="OKP377" s="24"/>
      <c r="OKQ377" s="24"/>
      <c r="OKR377" s="387"/>
      <c r="OKS377" s="20"/>
      <c r="OKT377" s="21"/>
      <c r="OKU377" s="376"/>
      <c r="OKV377" s="21"/>
      <c r="OKW377" s="21"/>
      <c r="OKX377" s="388"/>
      <c r="OKY377" s="21"/>
      <c r="OKZ377" s="21"/>
      <c r="OLA377" s="376"/>
      <c r="OLB377" s="21"/>
      <c r="OLC377" s="21"/>
      <c r="OLD377" s="388"/>
      <c r="OLE377" s="21"/>
      <c r="OLF377" s="21"/>
      <c r="OLG377" s="376"/>
      <c r="OLH377" s="21"/>
      <c r="OLI377" s="376"/>
      <c r="OLJ377" s="376"/>
      <c r="OLK377" s="393"/>
      <c r="OLL377" s="11"/>
      <c r="OLM377" s="385"/>
      <c r="OLN377" s="24"/>
      <c r="OLO377" s="386"/>
      <c r="OLP377" s="24"/>
      <c r="OLQ377" s="26"/>
      <c r="OLR377" s="387"/>
      <c r="OLS377" s="26"/>
      <c r="OLT377" s="24"/>
      <c r="OLU377" s="386"/>
      <c r="OLV377" s="24"/>
      <c r="OLW377" s="24"/>
      <c r="OLX377" s="387"/>
      <c r="OLY377" s="20"/>
      <c r="OLZ377" s="21"/>
      <c r="OMA377" s="376"/>
      <c r="OMB377" s="21"/>
      <c r="OMC377" s="21"/>
      <c r="OMD377" s="388"/>
      <c r="OME377" s="21"/>
      <c r="OMF377" s="21"/>
      <c r="OMG377" s="376"/>
      <c r="OMH377" s="21"/>
      <c r="OMI377" s="21"/>
      <c r="OMJ377" s="388"/>
      <c r="OMK377" s="21"/>
      <c r="OML377" s="21"/>
      <c r="OMM377" s="376"/>
      <c r="OMN377" s="21"/>
      <c r="OMO377" s="376"/>
      <c r="OMP377" s="376"/>
      <c r="OMQ377" s="393"/>
      <c r="OMR377" s="11"/>
      <c r="OMS377" s="385"/>
      <c r="OMT377" s="24"/>
      <c r="OMU377" s="386"/>
      <c r="OMV377" s="24"/>
      <c r="OMW377" s="26"/>
      <c r="OMX377" s="387"/>
      <c r="OMY377" s="26"/>
      <c r="OMZ377" s="24"/>
      <c r="ONA377" s="386"/>
      <c r="ONB377" s="24"/>
      <c r="ONC377" s="24"/>
      <c r="OND377" s="387"/>
      <c r="ONE377" s="20"/>
      <c r="ONF377" s="21"/>
      <c r="ONG377" s="376"/>
      <c r="ONH377" s="21"/>
      <c r="ONI377" s="21"/>
      <c r="ONJ377" s="388"/>
      <c r="ONK377" s="21"/>
      <c r="ONL377" s="21"/>
      <c r="ONM377" s="376"/>
      <c r="ONN377" s="21"/>
      <c r="ONO377" s="21"/>
      <c r="ONP377" s="388"/>
      <c r="ONQ377" s="21"/>
      <c r="ONR377" s="21"/>
      <c r="ONS377" s="376"/>
      <c r="ONT377" s="21"/>
      <c r="ONU377" s="376"/>
      <c r="ONV377" s="376"/>
      <c r="ONW377" s="393"/>
      <c r="ONX377" s="11"/>
      <c r="ONY377" s="385"/>
      <c r="ONZ377" s="24"/>
      <c r="OOA377" s="386"/>
      <c r="OOB377" s="24"/>
      <c r="OOC377" s="26"/>
      <c r="OOD377" s="387"/>
      <c r="OOE377" s="26"/>
      <c r="OOF377" s="24"/>
      <c r="OOG377" s="386"/>
      <c r="OOH377" s="24"/>
      <c r="OOI377" s="24"/>
      <c r="OOJ377" s="387"/>
      <c r="OOK377" s="20"/>
      <c r="OOL377" s="21"/>
      <c r="OOM377" s="376"/>
      <c r="OON377" s="21"/>
      <c r="OOO377" s="21"/>
      <c r="OOP377" s="388"/>
      <c r="OOQ377" s="21"/>
      <c r="OOR377" s="21"/>
      <c r="OOS377" s="376"/>
      <c r="OOT377" s="21"/>
      <c r="OOU377" s="21"/>
      <c r="OOV377" s="388"/>
      <c r="OOW377" s="21"/>
      <c r="OOX377" s="21"/>
      <c r="OOY377" s="376"/>
      <c r="OOZ377" s="21"/>
      <c r="OPA377" s="376"/>
      <c r="OPB377" s="376"/>
      <c r="OPC377" s="393"/>
      <c r="OPD377" s="11"/>
      <c r="OPE377" s="385"/>
      <c r="OPF377" s="24"/>
      <c r="OPG377" s="386"/>
      <c r="OPH377" s="24"/>
      <c r="OPI377" s="26"/>
      <c r="OPJ377" s="387"/>
      <c r="OPK377" s="26"/>
      <c r="OPL377" s="24"/>
      <c r="OPM377" s="386"/>
      <c r="OPN377" s="24"/>
      <c r="OPO377" s="24"/>
      <c r="OPP377" s="387"/>
      <c r="OPQ377" s="20"/>
      <c r="OPR377" s="21"/>
      <c r="OPS377" s="376"/>
      <c r="OPT377" s="21"/>
      <c r="OPU377" s="21"/>
      <c r="OPV377" s="388"/>
      <c r="OPW377" s="21"/>
      <c r="OPX377" s="21"/>
      <c r="OPY377" s="376"/>
      <c r="OPZ377" s="21"/>
      <c r="OQA377" s="21"/>
      <c r="OQB377" s="388"/>
      <c r="OQC377" s="21"/>
      <c r="OQD377" s="21"/>
      <c r="OQE377" s="376"/>
      <c r="OQF377" s="21"/>
      <c r="OQG377" s="376"/>
      <c r="OQH377" s="376"/>
      <c r="OQI377" s="393"/>
      <c r="OQJ377" s="11"/>
      <c r="OQK377" s="385"/>
      <c r="OQL377" s="24"/>
      <c r="OQM377" s="386"/>
      <c r="OQN377" s="24"/>
      <c r="OQO377" s="26"/>
      <c r="OQP377" s="387"/>
      <c r="OQQ377" s="26"/>
      <c r="OQR377" s="24"/>
      <c r="OQS377" s="386"/>
      <c r="OQT377" s="24"/>
      <c r="OQU377" s="24"/>
      <c r="OQV377" s="387"/>
      <c r="OQW377" s="20"/>
      <c r="OQX377" s="21"/>
      <c r="OQY377" s="376"/>
      <c r="OQZ377" s="21"/>
      <c r="ORA377" s="21"/>
      <c r="ORB377" s="388"/>
      <c r="ORC377" s="21"/>
      <c r="ORD377" s="21"/>
      <c r="ORE377" s="376"/>
      <c r="ORF377" s="21"/>
      <c r="ORG377" s="21"/>
      <c r="ORH377" s="388"/>
      <c r="ORI377" s="21"/>
      <c r="ORJ377" s="21"/>
      <c r="ORK377" s="376"/>
      <c r="ORL377" s="21"/>
      <c r="ORM377" s="376"/>
      <c r="ORN377" s="376"/>
      <c r="ORO377" s="393"/>
      <c r="ORP377" s="11"/>
      <c r="ORQ377" s="385"/>
      <c r="ORR377" s="24"/>
      <c r="ORS377" s="386"/>
      <c r="ORT377" s="24"/>
      <c r="ORU377" s="26"/>
      <c r="ORV377" s="387"/>
      <c r="ORW377" s="26"/>
      <c r="ORX377" s="24"/>
      <c r="ORY377" s="386"/>
      <c r="ORZ377" s="24"/>
      <c r="OSA377" s="24"/>
      <c r="OSB377" s="387"/>
      <c r="OSC377" s="20"/>
      <c r="OSD377" s="21"/>
      <c r="OSE377" s="376"/>
      <c r="OSF377" s="21"/>
      <c r="OSG377" s="21"/>
      <c r="OSH377" s="388"/>
      <c r="OSI377" s="21"/>
      <c r="OSJ377" s="21"/>
      <c r="OSK377" s="376"/>
      <c r="OSL377" s="21"/>
      <c r="OSM377" s="21"/>
      <c r="OSN377" s="388"/>
      <c r="OSO377" s="21"/>
      <c r="OSP377" s="21"/>
      <c r="OSQ377" s="376"/>
      <c r="OSR377" s="21"/>
      <c r="OSS377" s="376"/>
      <c r="OST377" s="376"/>
      <c r="OSU377" s="393"/>
      <c r="OSV377" s="11"/>
      <c r="OSW377" s="385"/>
      <c r="OSX377" s="24"/>
      <c r="OSY377" s="386"/>
      <c r="OSZ377" s="24"/>
      <c r="OTA377" s="26"/>
      <c r="OTB377" s="387"/>
      <c r="OTC377" s="26"/>
      <c r="OTD377" s="24"/>
      <c r="OTE377" s="386"/>
      <c r="OTF377" s="24"/>
      <c r="OTG377" s="24"/>
      <c r="OTH377" s="387"/>
      <c r="OTI377" s="20"/>
      <c r="OTJ377" s="21"/>
      <c r="OTK377" s="376"/>
      <c r="OTL377" s="21"/>
      <c r="OTM377" s="21"/>
      <c r="OTN377" s="388"/>
      <c r="OTO377" s="21"/>
      <c r="OTP377" s="21"/>
      <c r="OTQ377" s="376"/>
      <c r="OTR377" s="21"/>
      <c r="OTS377" s="21"/>
      <c r="OTT377" s="388"/>
      <c r="OTU377" s="21"/>
      <c r="OTV377" s="21"/>
      <c r="OTW377" s="376"/>
      <c r="OTX377" s="21"/>
      <c r="OTY377" s="376"/>
      <c r="OTZ377" s="376"/>
      <c r="OUA377" s="393"/>
      <c r="OUB377" s="11"/>
      <c r="OUC377" s="385"/>
      <c r="OUD377" s="24"/>
      <c r="OUE377" s="386"/>
      <c r="OUF377" s="24"/>
      <c r="OUG377" s="26"/>
      <c r="OUH377" s="387"/>
      <c r="OUI377" s="26"/>
      <c r="OUJ377" s="24"/>
      <c r="OUK377" s="386"/>
      <c r="OUL377" s="24"/>
      <c r="OUM377" s="24"/>
      <c r="OUN377" s="387"/>
      <c r="OUO377" s="20"/>
      <c r="OUP377" s="21"/>
      <c r="OUQ377" s="376"/>
      <c r="OUR377" s="21"/>
      <c r="OUS377" s="21"/>
      <c r="OUT377" s="388"/>
      <c r="OUU377" s="21"/>
      <c r="OUV377" s="21"/>
      <c r="OUW377" s="376"/>
      <c r="OUX377" s="21"/>
      <c r="OUY377" s="21"/>
      <c r="OUZ377" s="388"/>
      <c r="OVA377" s="21"/>
      <c r="OVB377" s="21"/>
      <c r="OVC377" s="376"/>
      <c r="OVD377" s="21"/>
      <c r="OVE377" s="376"/>
      <c r="OVF377" s="376"/>
      <c r="OVG377" s="393"/>
      <c r="OVH377" s="11"/>
      <c r="OVI377" s="385"/>
      <c r="OVJ377" s="24"/>
      <c r="OVK377" s="386"/>
      <c r="OVL377" s="24"/>
      <c r="OVM377" s="26"/>
      <c r="OVN377" s="387"/>
      <c r="OVO377" s="26"/>
      <c r="OVP377" s="24"/>
      <c r="OVQ377" s="386"/>
      <c r="OVR377" s="24"/>
      <c r="OVS377" s="24"/>
      <c r="OVT377" s="387"/>
      <c r="OVU377" s="20"/>
      <c r="OVV377" s="21"/>
      <c r="OVW377" s="376"/>
      <c r="OVX377" s="21"/>
      <c r="OVY377" s="21"/>
      <c r="OVZ377" s="388"/>
      <c r="OWA377" s="21"/>
      <c r="OWB377" s="21"/>
      <c r="OWC377" s="376"/>
      <c r="OWD377" s="21"/>
      <c r="OWE377" s="21"/>
      <c r="OWF377" s="388"/>
      <c r="OWG377" s="21"/>
      <c r="OWH377" s="21"/>
      <c r="OWI377" s="376"/>
      <c r="OWJ377" s="21"/>
      <c r="OWK377" s="376"/>
      <c r="OWL377" s="376"/>
      <c r="OWM377" s="393"/>
      <c r="OWN377" s="11"/>
      <c r="OWO377" s="385"/>
      <c r="OWP377" s="24"/>
      <c r="OWQ377" s="386"/>
      <c r="OWR377" s="24"/>
      <c r="OWS377" s="26"/>
      <c r="OWT377" s="387"/>
      <c r="OWU377" s="26"/>
      <c r="OWV377" s="24"/>
      <c r="OWW377" s="386"/>
      <c r="OWX377" s="24"/>
      <c r="OWY377" s="24"/>
      <c r="OWZ377" s="387"/>
      <c r="OXA377" s="20"/>
      <c r="OXB377" s="21"/>
      <c r="OXC377" s="376"/>
      <c r="OXD377" s="21"/>
      <c r="OXE377" s="21"/>
      <c r="OXF377" s="388"/>
      <c r="OXG377" s="21"/>
      <c r="OXH377" s="21"/>
      <c r="OXI377" s="376"/>
      <c r="OXJ377" s="21"/>
      <c r="OXK377" s="21"/>
      <c r="OXL377" s="388"/>
      <c r="OXM377" s="21"/>
      <c r="OXN377" s="21"/>
      <c r="OXO377" s="376"/>
      <c r="OXP377" s="21"/>
      <c r="OXQ377" s="376"/>
      <c r="OXR377" s="376"/>
      <c r="OXS377" s="393"/>
      <c r="OXT377" s="11"/>
      <c r="OXU377" s="385"/>
      <c r="OXV377" s="24"/>
      <c r="OXW377" s="386"/>
      <c r="OXX377" s="24"/>
      <c r="OXY377" s="26"/>
      <c r="OXZ377" s="387"/>
      <c r="OYA377" s="26"/>
      <c r="OYB377" s="24"/>
      <c r="OYC377" s="386"/>
      <c r="OYD377" s="24"/>
      <c r="OYE377" s="24"/>
      <c r="OYF377" s="387"/>
      <c r="OYG377" s="20"/>
      <c r="OYH377" s="21"/>
      <c r="OYI377" s="376"/>
      <c r="OYJ377" s="21"/>
      <c r="OYK377" s="21"/>
      <c r="OYL377" s="388"/>
      <c r="OYM377" s="21"/>
      <c r="OYN377" s="21"/>
      <c r="OYO377" s="376"/>
      <c r="OYP377" s="21"/>
      <c r="OYQ377" s="21"/>
      <c r="OYR377" s="388"/>
      <c r="OYS377" s="21"/>
      <c r="OYT377" s="21"/>
      <c r="OYU377" s="376"/>
      <c r="OYV377" s="21"/>
      <c r="OYW377" s="376"/>
      <c r="OYX377" s="376"/>
      <c r="OYY377" s="393"/>
      <c r="OYZ377" s="11"/>
      <c r="OZA377" s="385"/>
      <c r="OZB377" s="24"/>
      <c r="OZC377" s="386"/>
      <c r="OZD377" s="24"/>
      <c r="OZE377" s="26"/>
      <c r="OZF377" s="387"/>
      <c r="OZG377" s="26"/>
      <c r="OZH377" s="24"/>
      <c r="OZI377" s="386"/>
      <c r="OZJ377" s="24"/>
      <c r="OZK377" s="24"/>
      <c r="OZL377" s="387"/>
      <c r="OZM377" s="20"/>
      <c r="OZN377" s="21"/>
      <c r="OZO377" s="376"/>
      <c r="OZP377" s="21"/>
      <c r="OZQ377" s="21"/>
      <c r="OZR377" s="388"/>
      <c r="OZS377" s="21"/>
      <c r="OZT377" s="21"/>
      <c r="OZU377" s="376"/>
      <c r="OZV377" s="21"/>
      <c r="OZW377" s="21"/>
      <c r="OZX377" s="388"/>
      <c r="OZY377" s="21"/>
      <c r="OZZ377" s="21"/>
      <c r="PAA377" s="376"/>
      <c r="PAB377" s="21"/>
      <c r="PAC377" s="376"/>
      <c r="PAD377" s="376"/>
      <c r="PAE377" s="393"/>
      <c r="PAF377" s="11"/>
      <c r="PAG377" s="385"/>
      <c r="PAH377" s="24"/>
      <c r="PAI377" s="386"/>
      <c r="PAJ377" s="24"/>
      <c r="PAK377" s="26"/>
      <c r="PAL377" s="387"/>
      <c r="PAM377" s="26"/>
      <c r="PAN377" s="24"/>
      <c r="PAO377" s="386"/>
      <c r="PAP377" s="24"/>
      <c r="PAQ377" s="24"/>
      <c r="PAR377" s="387"/>
      <c r="PAS377" s="20"/>
      <c r="PAT377" s="21"/>
      <c r="PAU377" s="376"/>
      <c r="PAV377" s="21"/>
      <c r="PAW377" s="21"/>
      <c r="PAX377" s="388"/>
      <c r="PAY377" s="21"/>
      <c r="PAZ377" s="21"/>
      <c r="PBA377" s="376"/>
      <c r="PBB377" s="21"/>
      <c r="PBC377" s="21"/>
      <c r="PBD377" s="388"/>
      <c r="PBE377" s="21"/>
      <c r="PBF377" s="21"/>
      <c r="PBG377" s="376"/>
      <c r="PBH377" s="21"/>
      <c r="PBI377" s="376"/>
      <c r="PBJ377" s="376"/>
      <c r="PBK377" s="393"/>
      <c r="PBL377" s="11"/>
      <c r="PBM377" s="385"/>
      <c r="PBN377" s="24"/>
      <c r="PBO377" s="386"/>
      <c r="PBP377" s="24"/>
      <c r="PBQ377" s="26"/>
      <c r="PBR377" s="387"/>
      <c r="PBS377" s="26"/>
      <c r="PBT377" s="24"/>
      <c r="PBU377" s="386"/>
      <c r="PBV377" s="24"/>
      <c r="PBW377" s="24"/>
      <c r="PBX377" s="387"/>
      <c r="PBY377" s="20"/>
      <c r="PBZ377" s="21"/>
      <c r="PCA377" s="376"/>
      <c r="PCB377" s="21"/>
      <c r="PCC377" s="21"/>
      <c r="PCD377" s="388"/>
      <c r="PCE377" s="21"/>
      <c r="PCF377" s="21"/>
      <c r="PCG377" s="376"/>
      <c r="PCH377" s="21"/>
      <c r="PCI377" s="21"/>
      <c r="PCJ377" s="388"/>
      <c r="PCK377" s="21"/>
      <c r="PCL377" s="21"/>
      <c r="PCM377" s="376"/>
      <c r="PCN377" s="21"/>
      <c r="PCO377" s="376"/>
      <c r="PCP377" s="376"/>
      <c r="PCQ377" s="393"/>
      <c r="PCR377" s="11"/>
      <c r="PCS377" s="385"/>
      <c r="PCT377" s="24"/>
      <c r="PCU377" s="386"/>
      <c r="PCV377" s="24"/>
      <c r="PCW377" s="26"/>
      <c r="PCX377" s="387"/>
      <c r="PCY377" s="26"/>
      <c r="PCZ377" s="24"/>
      <c r="PDA377" s="386"/>
      <c r="PDB377" s="24"/>
      <c r="PDC377" s="24"/>
      <c r="PDD377" s="387"/>
      <c r="PDE377" s="20"/>
      <c r="PDF377" s="21"/>
      <c r="PDG377" s="376"/>
      <c r="PDH377" s="21"/>
      <c r="PDI377" s="21"/>
      <c r="PDJ377" s="388"/>
      <c r="PDK377" s="21"/>
      <c r="PDL377" s="21"/>
      <c r="PDM377" s="376"/>
      <c r="PDN377" s="21"/>
      <c r="PDO377" s="21"/>
      <c r="PDP377" s="388"/>
      <c r="PDQ377" s="21"/>
      <c r="PDR377" s="21"/>
      <c r="PDS377" s="376"/>
      <c r="PDT377" s="21"/>
      <c r="PDU377" s="376"/>
      <c r="PDV377" s="376"/>
      <c r="PDW377" s="393"/>
      <c r="PDX377" s="11"/>
      <c r="PDY377" s="385"/>
      <c r="PDZ377" s="24"/>
      <c r="PEA377" s="386"/>
      <c r="PEB377" s="24"/>
      <c r="PEC377" s="26"/>
      <c r="PED377" s="387"/>
      <c r="PEE377" s="26"/>
      <c r="PEF377" s="24"/>
      <c r="PEG377" s="386"/>
      <c r="PEH377" s="24"/>
      <c r="PEI377" s="24"/>
      <c r="PEJ377" s="387"/>
      <c r="PEK377" s="20"/>
      <c r="PEL377" s="21"/>
      <c r="PEM377" s="376"/>
      <c r="PEN377" s="21"/>
      <c r="PEO377" s="21"/>
      <c r="PEP377" s="388"/>
      <c r="PEQ377" s="21"/>
      <c r="PER377" s="21"/>
      <c r="PES377" s="376"/>
      <c r="PET377" s="21"/>
      <c r="PEU377" s="21"/>
      <c r="PEV377" s="388"/>
      <c r="PEW377" s="21"/>
      <c r="PEX377" s="21"/>
      <c r="PEY377" s="376"/>
      <c r="PEZ377" s="21"/>
      <c r="PFA377" s="376"/>
      <c r="PFB377" s="376"/>
      <c r="PFC377" s="393"/>
      <c r="PFD377" s="11"/>
      <c r="PFE377" s="385"/>
      <c r="PFF377" s="24"/>
      <c r="PFG377" s="386"/>
      <c r="PFH377" s="24"/>
      <c r="PFI377" s="26"/>
      <c r="PFJ377" s="387"/>
      <c r="PFK377" s="26"/>
      <c r="PFL377" s="24"/>
      <c r="PFM377" s="386"/>
      <c r="PFN377" s="24"/>
      <c r="PFO377" s="24"/>
      <c r="PFP377" s="387"/>
      <c r="PFQ377" s="20"/>
      <c r="PFR377" s="21"/>
      <c r="PFS377" s="376"/>
      <c r="PFT377" s="21"/>
      <c r="PFU377" s="21"/>
      <c r="PFV377" s="388"/>
      <c r="PFW377" s="21"/>
      <c r="PFX377" s="21"/>
      <c r="PFY377" s="376"/>
      <c r="PFZ377" s="21"/>
      <c r="PGA377" s="21"/>
      <c r="PGB377" s="388"/>
      <c r="PGC377" s="21"/>
      <c r="PGD377" s="21"/>
      <c r="PGE377" s="376"/>
      <c r="PGF377" s="21"/>
      <c r="PGG377" s="376"/>
      <c r="PGH377" s="376"/>
      <c r="PGI377" s="393"/>
      <c r="PGJ377" s="11"/>
      <c r="PGK377" s="385"/>
      <c r="PGL377" s="24"/>
      <c r="PGM377" s="386"/>
      <c r="PGN377" s="24"/>
      <c r="PGO377" s="26"/>
      <c r="PGP377" s="387"/>
      <c r="PGQ377" s="26"/>
      <c r="PGR377" s="24"/>
      <c r="PGS377" s="386"/>
      <c r="PGT377" s="24"/>
      <c r="PGU377" s="24"/>
      <c r="PGV377" s="387"/>
      <c r="PGW377" s="20"/>
      <c r="PGX377" s="21"/>
      <c r="PGY377" s="376"/>
      <c r="PGZ377" s="21"/>
      <c r="PHA377" s="21"/>
      <c r="PHB377" s="388"/>
      <c r="PHC377" s="21"/>
      <c r="PHD377" s="21"/>
      <c r="PHE377" s="376"/>
      <c r="PHF377" s="21"/>
      <c r="PHG377" s="21"/>
      <c r="PHH377" s="388"/>
      <c r="PHI377" s="21"/>
      <c r="PHJ377" s="21"/>
      <c r="PHK377" s="376"/>
      <c r="PHL377" s="21"/>
      <c r="PHM377" s="376"/>
      <c r="PHN377" s="376"/>
      <c r="PHO377" s="393"/>
      <c r="PHP377" s="11"/>
      <c r="PHQ377" s="385"/>
      <c r="PHR377" s="24"/>
      <c r="PHS377" s="386"/>
      <c r="PHT377" s="24"/>
      <c r="PHU377" s="26"/>
      <c r="PHV377" s="387"/>
      <c r="PHW377" s="26"/>
      <c r="PHX377" s="24"/>
      <c r="PHY377" s="386"/>
      <c r="PHZ377" s="24"/>
      <c r="PIA377" s="24"/>
      <c r="PIB377" s="387"/>
      <c r="PIC377" s="20"/>
      <c r="PID377" s="21"/>
      <c r="PIE377" s="376"/>
      <c r="PIF377" s="21"/>
      <c r="PIG377" s="21"/>
      <c r="PIH377" s="388"/>
      <c r="PII377" s="21"/>
      <c r="PIJ377" s="21"/>
      <c r="PIK377" s="376"/>
      <c r="PIL377" s="21"/>
      <c r="PIM377" s="21"/>
      <c r="PIN377" s="388"/>
      <c r="PIO377" s="21"/>
      <c r="PIP377" s="21"/>
      <c r="PIQ377" s="376"/>
      <c r="PIR377" s="21"/>
      <c r="PIS377" s="376"/>
      <c r="PIT377" s="376"/>
      <c r="PIU377" s="393"/>
      <c r="PIV377" s="11"/>
      <c r="PIW377" s="385"/>
      <c r="PIX377" s="24"/>
      <c r="PIY377" s="386"/>
      <c r="PIZ377" s="24"/>
      <c r="PJA377" s="26"/>
      <c r="PJB377" s="387"/>
      <c r="PJC377" s="26"/>
      <c r="PJD377" s="24"/>
      <c r="PJE377" s="386"/>
      <c r="PJF377" s="24"/>
      <c r="PJG377" s="24"/>
      <c r="PJH377" s="387"/>
      <c r="PJI377" s="20"/>
      <c r="PJJ377" s="21"/>
      <c r="PJK377" s="376"/>
      <c r="PJL377" s="21"/>
      <c r="PJM377" s="21"/>
      <c r="PJN377" s="388"/>
      <c r="PJO377" s="21"/>
      <c r="PJP377" s="21"/>
      <c r="PJQ377" s="376"/>
      <c r="PJR377" s="21"/>
      <c r="PJS377" s="21"/>
      <c r="PJT377" s="388"/>
      <c r="PJU377" s="21"/>
      <c r="PJV377" s="21"/>
      <c r="PJW377" s="376"/>
      <c r="PJX377" s="21"/>
      <c r="PJY377" s="376"/>
      <c r="PJZ377" s="376"/>
      <c r="PKA377" s="393"/>
      <c r="PKB377" s="11"/>
      <c r="PKC377" s="385"/>
      <c r="PKD377" s="24"/>
      <c r="PKE377" s="386"/>
      <c r="PKF377" s="24"/>
      <c r="PKG377" s="26"/>
      <c r="PKH377" s="387"/>
      <c r="PKI377" s="26"/>
      <c r="PKJ377" s="24"/>
      <c r="PKK377" s="386"/>
      <c r="PKL377" s="24"/>
      <c r="PKM377" s="24"/>
      <c r="PKN377" s="387"/>
      <c r="PKO377" s="20"/>
      <c r="PKP377" s="21"/>
      <c r="PKQ377" s="376"/>
      <c r="PKR377" s="21"/>
      <c r="PKS377" s="21"/>
      <c r="PKT377" s="388"/>
      <c r="PKU377" s="21"/>
      <c r="PKV377" s="21"/>
      <c r="PKW377" s="376"/>
      <c r="PKX377" s="21"/>
      <c r="PKY377" s="21"/>
      <c r="PKZ377" s="388"/>
      <c r="PLA377" s="21"/>
      <c r="PLB377" s="21"/>
      <c r="PLC377" s="376"/>
      <c r="PLD377" s="21"/>
      <c r="PLE377" s="376"/>
      <c r="PLF377" s="376"/>
      <c r="PLG377" s="393"/>
      <c r="PLH377" s="11"/>
      <c r="PLI377" s="385"/>
      <c r="PLJ377" s="24"/>
      <c r="PLK377" s="386"/>
      <c r="PLL377" s="24"/>
      <c r="PLM377" s="26"/>
      <c r="PLN377" s="387"/>
      <c r="PLO377" s="26"/>
      <c r="PLP377" s="24"/>
      <c r="PLQ377" s="386"/>
      <c r="PLR377" s="24"/>
      <c r="PLS377" s="24"/>
      <c r="PLT377" s="387"/>
      <c r="PLU377" s="20"/>
      <c r="PLV377" s="21"/>
      <c r="PLW377" s="376"/>
      <c r="PLX377" s="21"/>
      <c r="PLY377" s="21"/>
      <c r="PLZ377" s="388"/>
      <c r="PMA377" s="21"/>
      <c r="PMB377" s="21"/>
      <c r="PMC377" s="376"/>
      <c r="PMD377" s="21"/>
      <c r="PME377" s="21"/>
      <c r="PMF377" s="388"/>
      <c r="PMG377" s="21"/>
      <c r="PMH377" s="21"/>
      <c r="PMI377" s="376"/>
      <c r="PMJ377" s="21"/>
      <c r="PMK377" s="376"/>
      <c r="PML377" s="376"/>
      <c r="PMM377" s="393"/>
      <c r="PMN377" s="11"/>
      <c r="PMO377" s="385"/>
      <c r="PMP377" s="24"/>
      <c r="PMQ377" s="386"/>
      <c r="PMR377" s="24"/>
      <c r="PMS377" s="26"/>
      <c r="PMT377" s="387"/>
      <c r="PMU377" s="26"/>
      <c r="PMV377" s="24"/>
      <c r="PMW377" s="386"/>
      <c r="PMX377" s="24"/>
      <c r="PMY377" s="24"/>
      <c r="PMZ377" s="387"/>
      <c r="PNA377" s="20"/>
      <c r="PNB377" s="21"/>
      <c r="PNC377" s="376"/>
      <c r="PND377" s="21"/>
      <c r="PNE377" s="21"/>
      <c r="PNF377" s="388"/>
      <c r="PNG377" s="21"/>
      <c r="PNH377" s="21"/>
      <c r="PNI377" s="376"/>
      <c r="PNJ377" s="21"/>
      <c r="PNK377" s="21"/>
      <c r="PNL377" s="388"/>
      <c r="PNM377" s="21"/>
      <c r="PNN377" s="21"/>
      <c r="PNO377" s="376"/>
      <c r="PNP377" s="21"/>
      <c r="PNQ377" s="376"/>
      <c r="PNR377" s="376"/>
      <c r="PNS377" s="393"/>
      <c r="PNT377" s="11"/>
      <c r="PNU377" s="385"/>
      <c r="PNV377" s="24"/>
      <c r="PNW377" s="386"/>
      <c r="PNX377" s="24"/>
      <c r="PNY377" s="26"/>
      <c r="PNZ377" s="387"/>
      <c r="POA377" s="26"/>
      <c r="POB377" s="24"/>
      <c r="POC377" s="386"/>
      <c r="POD377" s="24"/>
      <c r="POE377" s="24"/>
      <c r="POF377" s="387"/>
      <c r="POG377" s="20"/>
      <c r="POH377" s="21"/>
      <c r="POI377" s="376"/>
      <c r="POJ377" s="21"/>
      <c r="POK377" s="21"/>
      <c r="POL377" s="388"/>
      <c r="POM377" s="21"/>
      <c r="PON377" s="21"/>
      <c r="POO377" s="376"/>
      <c r="POP377" s="21"/>
      <c r="POQ377" s="21"/>
      <c r="POR377" s="388"/>
      <c r="POS377" s="21"/>
      <c r="POT377" s="21"/>
      <c r="POU377" s="376"/>
      <c r="POV377" s="21"/>
      <c r="POW377" s="376"/>
      <c r="POX377" s="376"/>
      <c r="POY377" s="393"/>
      <c r="POZ377" s="11"/>
      <c r="PPA377" s="385"/>
      <c r="PPB377" s="24"/>
      <c r="PPC377" s="386"/>
      <c r="PPD377" s="24"/>
      <c r="PPE377" s="26"/>
      <c r="PPF377" s="387"/>
      <c r="PPG377" s="26"/>
      <c r="PPH377" s="24"/>
      <c r="PPI377" s="386"/>
      <c r="PPJ377" s="24"/>
      <c r="PPK377" s="24"/>
      <c r="PPL377" s="387"/>
      <c r="PPM377" s="20"/>
      <c r="PPN377" s="21"/>
      <c r="PPO377" s="376"/>
      <c r="PPP377" s="21"/>
      <c r="PPQ377" s="21"/>
      <c r="PPR377" s="388"/>
      <c r="PPS377" s="21"/>
      <c r="PPT377" s="21"/>
      <c r="PPU377" s="376"/>
      <c r="PPV377" s="21"/>
      <c r="PPW377" s="21"/>
      <c r="PPX377" s="388"/>
      <c r="PPY377" s="21"/>
      <c r="PPZ377" s="21"/>
      <c r="PQA377" s="376"/>
      <c r="PQB377" s="21"/>
      <c r="PQC377" s="376"/>
      <c r="PQD377" s="376"/>
      <c r="PQE377" s="393"/>
      <c r="PQF377" s="11"/>
      <c r="PQG377" s="385"/>
      <c r="PQH377" s="24"/>
      <c r="PQI377" s="386"/>
      <c r="PQJ377" s="24"/>
      <c r="PQK377" s="26"/>
      <c r="PQL377" s="387"/>
      <c r="PQM377" s="26"/>
      <c r="PQN377" s="24"/>
      <c r="PQO377" s="386"/>
      <c r="PQP377" s="24"/>
      <c r="PQQ377" s="24"/>
      <c r="PQR377" s="387"/>
      <c r="PQS377" s="20"/>
      <c r="PQT377" s="21"/>
      <c r="PQU377" s="376"/>
      <c r="PQV377" s="21"/>
      <c r="PQW377" s="21"/>
      <c r="PQX377" s="388"/>
      <c r="PQY377" s="21"/>
      <c r="PQZ377" s="21"/>
      <c r="PRA377" s="376"/>
      <c r="PRB377" s="21"/>
      <c r="PRC377" s="21"/>
      <c r="PRD377" s="388"/>
      <c r="PRE377" s="21"/>
      <c r="PRF377" s="21"/>
      <c r="PRG377" s="376"/>
      <c r="PRH377" s="21"/>
      <c r="PRI377" s="376"/>
      <c r="PRJ377" s="376"/>
      <c r="PRK377" s="393"/>
      <c r="PRL377" s="11"/>
      <c r="PRM377" s="385"/>
      <c r="PRN377" s="24"/>
      <c r="PRO377" s="386"/>
      <c r="PRP377" s="24"/>
      <c r="PRQ377" s="26"/>
      <c r="PRR377" s="387"/>
      <c r="PRS377" s="26"/>
      <c r="PRT377" s="24"/>
      <c r="PRU377" s="386"/>
      <c r="PRV377" s="24"/>
      <c r="PRW377" s="24"/>
      <c r="PRX377" s="387"/>
      <c r="PRY377" s="20"/>
      <c r="PRZ377" s="21"/>
      <c r="PSA377" s="376"/>
      <c r="PSB377" s="21"/>
      <c r="PSC377" s="21"/>
      <c r="PSD377" s="388"/>
      <c r="PSE377" s="21"/>
      <c r="PSF377" s="21"/>
      <c r="PSG377" s="376"/>
      <c r="PSH377" s="21"/>
      <c r="PSI377" s="21"/>
      <c r="PSJ377" s="388"/>
      <c r="PSK377" s="21"/>
      <c r="PSL377" s="21"/>
      <c r="PSM377" s="376"/>
      <c r="PSN377" s="21"/>
      <c r="PSO377" s="376"/>
      <c r="PSP377" s="376"/>
      <c r="PSQ377" s="393"/>
      <c r="PSR377" s="11"/>
      <c r="PSS377" s="385"/>
      <c r="PST377" s="24"/>
      <c r="PSU377" s="386"/>
      <c r="PSV377" s="24"/>
      <c r="PSW377" s="26"/>
      <c r="PSX377" s="387"/>
      <c r="PSY377" s="26"/>
      <c r="PSZ377" s="24"/>
      <c r="PTA377" s="386"/>
      <c r="PTB377" s="24"/>
      <c r="PTC377" s="24"/>
      <c r="PTD377" s="387"/>
      <c r="PTE377" s="20"/>
      <c r="PTF377" s="21"/>
      <c r="PTG377" s="376"/>
      <c r="PTH377" s="21"/>
      <c r="PTI377" s="21"/>
      <c r="PTJ377" s="388"/>
      <c r="PTK377" s="21"/>
      <c r="PTL377" s="21"/>
      <c r="PTM377" s="376"/>
      <c r="PTN377" s="21"/>
      <c r="PTO377" s="21"/>
      <c r="PTP377" s="388"/>
      <c r="PTQ377" s="21"/>
      <c r="PTR377" s="21"/>
      <c r="PTS377" s="376"/>
      <c r="PTT377" s="21"/>
      <c r="PTU377" s="376"/>
      <c r="PTV377" s="376"/>
      <c r="PTW377" s="393"/>
      <c r="PTX377" s="11"/>
      <c r="PTY377" s="385"/>
      <c r="PTZ377" s="24"/>
      <c r="PUA377" s="386"/>
      <c r="PUB377" s="24"/>
      <c r="PUC377" s="26"/>
      <c r="PUD377" s="387"/>
      <c r="PUE377" s="26"/>
      <c r="PUF377" s="24"/>
      <c r="PUG377" s="386"/>
      <c r="PUH377" s="24"/>
      <c r="PUI377" s="24"/>
      <c r="PUJ377" s="387"/>
      <c r="PUK377" s="20"/>
      <c r="PUL377" s="21"/>
      <c r="PUM377" s="376"/>
      <c r="PUN377" s="21"/>
      <c r="PUO377" s="21"/>
      <c r="PUP377" s="388"/>
      <c r="PUQ377" s="21"/>
      <c r="PUR377" s="21"/>
      <c r="PUS377" s="376"/>
      <c r="PUT377" s="21"/>
      <c r="PUU377" s="21"/>
      <c r="PUV377" s="388"/>
      <c r="PUW377" s="21"/>
      <c r="PUX377" s="21"/>
      <c r="PUY377" s="376"/>
      <c r="PUZ377" s="21"/>
      <c r="PVA377" s="376"/>
      <c r="PVB377" s="376"/>
      <c r="PVC377" s="393"/>
      <c r="PVD377" s="11"/>
      <c r="PVE377" s="385"/>
      <c r="PVF377" s="24"/>
      <c r="PVG377" s="386"/>
      <c r="PVH377" s="24"/>
      <c r="PVI377" s="26"/>
      <c r="PVJ377" s="387"/>
      <c r="PVK377" s="26"/>
      <c r="PVL377" s="24"/>
      <c r="PVM377" s="386"/>
      <c r="PVN377" s="24"/>
      <c r="PVO377" s="24"/>
      <c r="PVP377" s="387"/>
      <c r="PVQ377" s="20"/>
      <c r="PVR377" s="21"/>
      <c r="PVS377" s="376"/>
      <c r="PVT377" s="21"/>
      <c r="PVU377" s="21"/>
      <c r="PVV377" s="388"/>
      <c r="PVW377" s="21"/>
      <c r="PVX377" s="21"/>
      <c r="PVY377" s="376"/>
      <c r="PVZ377" s="21"/>
      <c r="PWA377" s="21"/>
      <c r="PWB377" s="388"/>
      <c r="PWC377" s="21"/>
      <c r="PWD377" s="21"/>
      <c r="PWE377" s="376"/>
      <c r="PWF377" s="21"/>
      <c r="PWG377" s="376"/>
      <c r="PWH377" s="376"/>
      <c r="PWI377" s="393"/>
      <c r="PWJ377" s="11"/>
      <c r="PWK377" s="385"/>
      <c r="PWL377" s="24"/>
      <c r="PWM377" s="386"/>
      <c r="PWN377" s="24"/>
      <c r="PWO377" s="26"/>
      <c r="PWP377" s="387"/>
      <c r="PWQ377" s="26"/>
      <c r="PWR377" s="24"/>
      <c r="PWS377" s="386"/>
      <c r="PWT377" s="24"/>
      <c r="PWU377" s="24"/>
      <c r="PWV377" s="387"/>
      <c r="PWW377" s="20"/>
      <c r="PWX377" s="21"/>
      <c r="PWY377" s="376"/>
      <c r="PWZ377" s="21"/>
      <c r="PXA377" s="21"/>
      <c r="PXB377" s="388"/>
      <c r="PXC377" s="21"/>
      <c r="PXD377" s="21"/>
      <c r="PXE377" s="376"/>
      <c r="PXF377" s="21"/>
      <c r="PXG377" s="21"/>
      <c r="PXH377" s="388"/>
      <c r="PXI377" s="21"/>
      <c r="PXJ377" s="21"/>
      <c r="PXK377" s="376"/>
      <c r="PXL377" s="21"/>
      <c r="PXM377" s="376"/>
      <c r="PXN377" s="376"/>
      <c r="PXO377" s="393"/>
      <c r="PXP377" s="11"/>
      <c r="PXQ377" s="385"/>
      <c r="PXR377" s="24"/>
      <c r="PXS377" s="386"/>
      <c r="PXT377" s="24"/>
      <c r="PXU377" s="26"/>
      <c r="PXV377" s="387"/>
      <c r="PXW377" s="26"/>
      <c r="PXX377" s="24"/>
      <c r="PXY377" s="386"/>
      <c r="PXZ377" s="24"/>
      <c r="PYA377" s="24"/>
      <c r="PYB377" s="387"/>
      <c r="PYC377" s="20"/>
      <c r="PYD377" s="21"/>
      <c r="PYE377" s="376"/>
      <c r="PYF377" s="21"/>
      <c r="PYG377" s="21"/>
      <c r="PYH377" s="388"/>
      <c r="PYI377" s="21"/>
      <c r="PYJ377" s="21"/>
      <c r="PYK377" s="376"/>
      <c r="PYL377" s="21"/>
      <c r="PYM377" s="21"/>
      <c r="PYN377" s="388"/>
      <c r="PYO377" s="21"/>
      <c r="PYP377" s="21"/>
      <c r="PYQ377" s="376"/>
      <c r="PYR377" s="21"/>
      <c r="PYS377" s="376"/>
      <c r="PYT377" s="376"/>
      <c r="PYU377" s="393"/>
      <c r="PYV377" s="11"/>
      <c r="PYW377" s="385"/>
      <c r="PYX377" s="24"/>
      <c r="PYY377" s="386"/>
      <c r="PYZ377" s="24"/>
      <c r="PZA377" s="26"/>
      <c r="PZB377" s="387"/>
      <c r="PZC377" s="26"/>
      <c r="PZD377" s="24"/>
      <c r="PZE377" s="386"/>
      <c r="PZF377" s="24"/>
      <c r="PZG377" s="24"/>
      <c r="PZH377" s="387"/>
      <c r="PZI377" s="20"/>
      <c r="PZJ377" s="21"/>
      <c r="PZK377" s="376"/>
      <c r="PZL377" s="21"/>
      <c r="PZM377" s="21"/>
      <c r="PZN377" s="388"/>
      <c r="PZO377" s="21"/>
      <c r="PZP377" s="21"/>
      <c r="PZQ377" s="376"/>
      <c r="PZR377" s="21"/>
      <c r="PZS377" s="21"/>
      <c r="PZT377" s="388"/>
      <c r="PZU377" s="21"/>
      <c r="PZV377" s="21"/>
      <c r="PZW377" s="376"/>
      <c r="PZX377" s="21"/>
      <c r="PZY377" s="376"/>
      <c r="PZZ377" s="376"/>
      <c r="QAA377" s="393"/>
      <c r="QAB377" s="11"/>
      <c r="QAC377" s="385"/>
      <c r="QAD377" s="24"/>
      <c r="QAE377" s="386"/>
      <c r="QAF377" s="24"/>
      <c r="QAG377" s="26"/>
      <c r="QAH377" s="387"/>
      <c r="QAI377" s="26"/>
      <c r="QAJ377" s="24"/>
      <c r="QAK377" s="386"/>
      <c r="QAL377" s="24"/>
      <c r="QAM377" s="24"/>
      <c r="QAN377" s="387"/>
      <c r="QAO377" s="20"/>
      <c r="QAP377" s="21"/>
      <c r="QAQ377" s="376"/>
      <c r="QAR377" s="21"/>
      <c r="QAS377" s="21"/>
      <c r="QAT377" s="388"/>
      <c r="QAU377" s="21"/>
      <c r="QAV377" s="21"/>
      <c r="QAW377" s="376"/>
      <c r="QAX377" s="21"/>
      <c r="QAY377" s="21"/>
      <c r="QAZ377" s="388"/>
      <c r="QBA377" s="21"/>
      <c r="QBB377" s="21"/>
      <c r="QBC377" s="376"/>
      <c r="QBD377" s="21"/>
      <c r="QBE377" s="376"/>
      <c r="QBF377" s="376"/>
      <c r="QBG377" s="393"/>
      <c r="QBH377" s="11"/>
      <c r="QBI377" s="385"/>
      <c r="QBJ377" s="24"/>
      <c r="QBK377" s="386"/>
      <c r="QBL377" s="24"/>
      <c r="QBM377" s="26"/>
      <c r="QBN377" s="387"/>
      <c r="QBO377" s="26"/>
      <c r="QBP377" s="24"/>
      <c r="QBQ377" s="386"/>
      <c r="QBR377" s="24"/>
      <c r="QBS377" s="24"/>
      <c r="QBT377" s="387"/>
      <c r="QBU377" s="20"/>
      <c r="QBV377" s="21"/>
      <c r="QBW377" s="376"/>
      <c r="QBX377" s="21"/>
      <c r="QBY377" s="21"/>
      <c r="QBZ377" s="388"/>
      <c r="QCA377" s="21"/>
      <c r="QCB377" s="21"/>
      <c r="QCC377" s="376"/>
      <c r="QCD377" s="21"/>
      <c r="QCE377" s="21"/>
      <c r="QCF377" s="388"/>
      <c r="QCG377" s="21"/>
      <c r="QCH377" s="21"/>
      <c r="QCI377" s="376"/>
      <c r="QCJ377" s="21"/>
      <c r="QCK377" s="376"/>
      <c r="QCL377" s="376"/>
      <c r="QCM377" s="393"/>
      <c r="QCN377" s="11"/>
      <c r="QCO377" s="385"/>
      <c r="QCP377" s="24"/>
      <c r="QCQ377" s="386"/>
      <c r="QCR377" s="24"/>
      <c r="QCS377" s="26"/>
      <c r="QCT377" s="387"/>
      <c r="QCU377" s="26"/>
      <c r="QCV377" s="24"/>
      <c r="QCW377" s="386"/>
      <c r="QCX377" s="24"/>
      <c r="QCY377" s="24"/>
      <c r="QCZ377" s="387"/>
      <c r="QDA377" s="20"/>
      <c r="QDB377" s="21"/>
      <c r="QDC377" s="376"/>
      <c r="QDD377" s="21"/>
      <c r="QDE377" s="21"/>
      <c r="QDF377" s="388"/>
      <c r="QDG377" s="21"/>
      <c r="QDH377" s="21"/>
      <c r="QDI377" s="376"/>
      <c r="QDJ377" s="21"/>
      <c r="QDK377" s="21"/>
      <c r="QDL377" s="388"/>
      <c r="QDM377" s="21"/>
      <c r="QDN377" s="21"/>
      <c r="QDO377" s="376"/>
      <c r="QDP377" s="21"/>
      <c r="QDQ377" s="376"/>
      <c r="QDR377" s="376"/>
      <c r="QDS377" s="393"/>
      <c r="QDT377" s="11"/>
      <c r="QDU377" s="385"/>
      <c r="QDV377" s="24"/>
      <c r="QDW377" s="386"/>
      <c r="QDX377" s="24"/>
      <c r="QDY377" s="26"/>
      <c r="QDZ377" s="387"/>
      <c r="QEA377" s="26"/>
      <c r="QEB377" s="24"/>
      <c r="QEC377" s="386"/>
      <c r="QED377" s="24"/>
      <c r="QEE377" s="24"/>
      <c r="QEF377" s="387"/>
      <c r="QEG377" s="20"/>
      <c r="QEH377" s="21"/>
      <c r="QEI377" s="376"/>
      <c r="QEJ377" s="21"/>
      <c r="QEK377" s="21"/>
      <c r="QEL377" s="388"/>
      <c r="QEM377" s="21"/>
      <c r="QEN377" s="21"/>
      <c r="QEO377" s="376"/>
      <c r="QEP377" s="21"/>
      <c r="QEQ377" s="21"/>
      <c r="QER377" s="388"/>
      <c r="QES377" s="21"/>
      <c r="QET377" s="21"/>
      <c r="QEU377" s="376"/>
      <c r="QEV377" s="21"/>
      <c r="QEW377" s="376"/>
      <c r="QEX377" s="376"/>
      <c r="QEY377" s="393"/>
      <c r="QEZ377" s="11"/>
      <c r="QFA377" s="385"/>
      <c r="QFB377" s="24"/>
      <c r="QFC377" s="386"/>
      <c r="QFD377" s="24"/>
      <c r="QFE377" s="26"/>
      <c r="QFF377" s="387"/>
      <c r="QFG377" s="26"/>
      <c r="QFH377" s="24"/>
      <c r="QFI377" s="386"/>
      <c r="QFJ377" s="24"/>
      <c r="QFK377" s="24"/>
      <c r="QFL377" s="387"/>
      <c r="QFM377" s="20"/>
      <c r="QFN377" s="21"/>
      <c r="QFO377" s="376"/>
      <c r="QFP377" s="21"/>
      <c r="QFQ377" s="21"/>
      <c r="QFR377" s="388"/>
      <c r="QFS377" s="21"/>
      <c r="QFT377" s="21"/>
      <c r="QFU377" s="376"/>
      <c r="QFV377" s="21"/>
      <c r="QFW377" s="21"/>
      <c r="QFX377" s="388"/>
      <c r="QFY377" s="21"/>
      <c r="QFZ377" s="21"/>
      <c r="QGA377" s="376"/>
      <c r="QGB377" s="21"/>
      <c r="QGC377" s="376"/>
      <c r="QGD377" s="376"/>
      <c r="QGE377" s="393"/>
      <c r="QGF377" s="11"/>
      <c r="QGG377" s="385"/>
      <c r="QGH377" s="24"/>
      <c r="QGI377" s="386"/>
      <c r="QGJ377" s="24"/>
      <c r="QGK377" s="26"/>
      <c r="QGL377" s="387"/>
      <c r="QGM377" s="26"/>
      <c r="QGN377" s="24"/>
      <c r="QGO377" s="386"/>
      <c r="QGP377" s="24"/>
      <c r="QGQ377" s="24"/>
      <c r="QGR377" s="387"/>
      <c r="QGS377" s="20"/>
      <c r="QGT377" s="21"/>
      <c r="QGU377" s="376"/>
      <c r="QGV377" s="21"/>
      <c r="QGW377" s="21"/>
      <c r="QGX377" s="388"/>
      <c r="QGY377" s="21"/>
      <c r="QGZ377" s="21"/>
      <c r="QHA377" s="376"/>
      <c r="QHB377" s="21"/>
      <c r="QHC377" s="21"/>
      <c r="QHD377" s="388"/>
      <c r="QHE377" s="21"/>
      <c r="QHF377" s="21"/>
      <c r="QHG377" s="376"/>
      <c r="QHH377" s="21"/>
      <c r="QHI377" s="376"/>
      <c r="QHJ377" s="376"/>
      <c r="QHK377" s="393"/>
      <c r="QHL377" s="11"/>
      <c r="QHM377" s="385"/>
      <c r="QHN377" s="24"/>
      <c r="QHO377" s="386"/>
      <c r="QHP377" s="24"/>
      <c r="QHQ377" s="26"/>
      <c r="QHR377" s="387"/>
      <c r="QHS377" s="26"/>
      <c r="QHT377" s="24"/>
      <c r="QHU377" s="386"/>
      <c r="QHV377" s="24"/>
      <c r="QHW377" s="24"/>
      <c r="QHX377" s="387"/>
      <c r="QHY377" s="20"/>
      <c r="QHZ377" s="21"/>
      <c r="QIA377" s="376"/>
      <c r="QIB377" s="21"/>
      <c r="QIC377" s="21"/>
      <c r="QID377" s="388"/>
      <c r="QIE377" s="21"/>
      <c r="QIF377" s="21"/>
      <c r="QIG377" s="376"/>
      <c r="QIH377" s="21"/>
      <c r="QII377" s="21"/>
      <c r="QIJ377" s="388"/>
      <c r="QIK377" s="21"/>
      <c r="QIL377" s="21"/>
      <c r="QIM377" s="376"/>
      <c r="QIN377" s="21"/>
      <c r="QIO377" s="376"/>
      <c r="QIP377" s="376"/>
      <c r="QIQ377" s="393"/>
      <c r="QIR377" s="11"/>
      <c r="QIS377" s="385"/>
      <c r="QIT377" s="24"/>
      <c r="QIU377" s="386"/>
      <c r="QIV377" s="24"/>
      <c r="QIW377" s="26"/>
      <c r="QIX377" s="387"/>
      <c r="QIY377" s="26"/>
      <c r="QIZ377" s="24"/>
      <c r="QJA377" s="386"/>
      <c r="QJB377" s="24"/>
      <c r="QJC377" s="24"/>
      <c r="QJD377" s="387"/>
      <c r="QJE377" s="20"/>
      <c r="QJF377" s="21"/>
      <c r="QJG377" s="376"/>
      <c r="QJH377" s="21"/>
      <c r="QJI377" s="21"/>
      <c r="QJJ377" s="388"/>
      <c r="QJK377" s="21"/>
      <c r="QJL377" s="21"/>
      <c r="QJM377" s="376"/>
      <c r="QJN377" s="21"/>
      <c r="QJO377" s="21"/>
      <c r="QJP377" s="388"/>
      <c r="QJQ377" s="21"/>
      <c r="QJR377" s="21"/>
      <c r="QJS377" s="376"/>
      <c r="QJT377" s="21"/>
      <c r="QJU377" s="376"/>
      <c r="QJV377" s="376"/>
      <c r="QJW377" s="393"/>
      <c r="QJX377" s="11"/>
      <c r="QJY377" s="385"/>
      <c r="QJZ377" s="24"/>
      <c r="QKA377" s="386"/>
      <c r="QKB377" s="24"/>
      <c r="QKC377" s="26"/>
      <c r="QKD377" s="387"/>
      <c r="QKE377" s="26"/>
      <c r="QKF377" s="24"/>
      <c r="QKG377" s="386"/>
      <c r="QKH377" s="24"/>
      <c r="QKI377" s="24"/>
      <c r="QKJ377" s="387"/>
      <c r="QKK377" s="20"/>
      <c r="QKL377" s="21"/>
      <c r="QKM377" s="376"/>
      <c r="QKN377" s="21"/>
      <c r="QKO377" s="21"/>
      <c r="QKP377" s="388"/>
      <c r="QKQ377" s="21"/>
      <c r="QKR377" s="21"/>
      <c r="QKS377" s="376"/>
      <c r="QKT377" s="21"/>
      <c r="QKU377" s="21"/>
      <c r="QKV377" s="388"/>
      <c r="QKW377" s="21"/>
      <c r="QKX377" s="21"/>
      <c r="QKY377" s="376"/>
      <c r="QKZ377" s="21"/>
      <c r="QLA377" s="376"/>
      <c r="QLB377" s="376"/>
      <c r="QLC377" s="393"/>
      <c r="QLD377" s="11"/>
      <c r="QLE377" s="385"/>
      <c r="QLF377" s="24"/>
      <c r="QLG377" s="386"/>
      <c r="QLH377" s="24"/>
      <c r="QLI377" s="26"/>
      <c r="QLJ377" s="387"/>
      <c r="QLK377" s="26"/>
      <c r="QLL377" s="24"/>
      <c r="QLM377" s="386"/>
      <c r="QLN377" s="24"/>
      <c r="QLO377" s="24"/>
      <c r="QLP377" s="387"/>
      <c r="QLQ377" s="20"/>
      <c r="QLR377" s="21"/>
      <c r="QLS377" s="376"/>
      <c r="QLT377" s="21"/>
      <c r="QLU377" s="21"/>
      <c r="QLV377" s="388"/>
      <c r="QLW377" s="21"/>
      <c r="QLX377" s="21"/>
      <c r="QLY377" s="376"/>
      <c r="QLZ377" s="21"/>
      <c r="QMA377" s="21"/>
      <c r="QMB377" s="388"/>
      <c r="QMC377" s="21"/>
      <c r="QMD377" s="21"/>
      <c r="QME377" s="376"/>
      <c r="QMF377" s="21"/>
      <c r="QMG377" s="376"/>
      <c r="QMH377" s="376"/>
      <c r="QMI377" s="393"/>
      <c r="QMJ377" s="11"/>
      <c r="QMK377" s="385"/>
      <c r="QML377" s="24"/>
      <c r="QMM377" s="386"/>
      <c r="QMN377" s="24"/>
      <c r="QMO377" s="26"/>
      <c r="QMP377" s="387"/>
      <c r="QMQ377" s="26"/>
      <c r="QMR377" s="24"/>
      <c r="QMS377" s="386"/>
      <c r="QMT377" s="24"/>
      <c r="QMU377" s="24"/>
      <c r="QMV377" s="387"/>
      <c r="QMW377" s="20"/>
      <c r="QMX377" s="21"/>
      <c r="QMY377" s="376"/>
      <c r="QMZ377" s="21"/>
      <c r="QNA377" s="21"/>
      <c r="QNB377" s="388"/>
      <c r="QNC377" s="21"/>
      <c r="QND377" s="21"/>
      <c r="QNE377" s="376"/>
      <c r="QNF377" s="21"/>
      <c r="QNG377" s="21"/>
      <c r="QNH377" s="388"/>
      <c r="QNI377" s="21"/>
      <c r="QNJ377" s="21"/>
      <c r="QNK377" s="376"/>
      <c r="QNL377" s="21"/>
      <c r="QNM377" s="376"/>
      <c r="QNN377" s="376"/>
      <c r="QNO377" s="393"/>
      <c r="QNP377" s="11"/>
      <c r="QNQ377" s="385"/>
      <c r="QNR377" s="24"/>
      <c r="QNS377" s="386"/>
      <c r="QNT377" s="24"/>
      <c r="QNU377" s="26"/>
      <c r="QNV377" s="387"/>
      <c r="QNW377" s="26"/>
      <c r="QNX377" s="24"/>
      <c r="QNY377" s="386"/>
      <c r="QNZ377" s="24"/>
      <c r="QOA377" s="24"/>
      <c r="QOB377" s="387"/>
      <c r="QOC377" s="20"/>
      <c r="QOD377" s="21"/>
      <c r="QOE377" s="376"/>
      <c r="QOF377" s="21"/>
      <c r="QOG377" s="21"/>
      <c r="QOH377" s="388"/>
      <c r="QOI377" s="21"/>
      <c r="QOJ377" s="21"/>
      <c r="QOK377" s="376"/>
      <c r="QOL377" s="21"/>
      <c r="QOM377" s="21"/>
      <c r="QON377" s="388"/>
      <c r="QOO377" s="21"/>
      <c r="QOP377" s="21"/>
      <c r="QOQ377" s="376"/>
      <c r="QOR377" s="21"/>
      <c r="QOS377" s="376"/>
      <c r="QOT377" s="376"/>
      <c r="QOU377" s="393"/>
      <c r="QOV377" s="11"/>
      <c r="QOW377" s="385"/>
      <c r="QOX377" s="24"/>
      <c r="QOY377" s="386"/>
      <c r="QOZ377" s="24"/>
      <c r="QPA377" s="26"/>
      <c r="QPB377" s="387"/>
      <c r="QPC377" s="26"/>
      <c r="QPD377" s="24"/>
      <c r="QPE377" s="386"/>
      <c r="QPF377" s="24"/>
      <c r="QPG377" s="24"/>
      <c r="QPH377" s="387"/>
      <c r="QPI377" s="20"/>
      <c r="QPJ377" s="21"/>
      <c r="QPK377" s="376"/>
      <c r="QPL377" s="21"/>
      <c r="QPM377" s="21"/>
      <c r="QPN377" s="388"/>
      <c r="QPO377" s="21"/>
      <c r="QPP377" s="21"/>
      <c r="QPQ377" s="376"/>
      <c r="QPR377" s="21"/>
      <c r="QPS377" s="21"/>
      <c r="QPT377" s="388"/>
      <c r="QPU377" s="21"/>
      <c r="QPV377" s="21"/>
      <c r="QPW377" s="376"/>
      <c r="QPX377" s="21"/>
      <c r="QPY377" s="376"/>
      <c r="QPZ377" s="376"/>
      <c r="QQA377" s="393"/>
      <c r="QQB377" s="11"/>
      <c r="QQC377" s="385"/>
      <c r="QQD377" s="24"/>
      <c r="QQE377" s="386"/>
      <c r="QQF377" s="24"/>
      <c r="QQG377" s="26"/>
      <c r="QQH377" s="387"/>
      <c r="QQI377" s="26"/>
      <c r="QQJ377" s="24"/>
      <c r="QQK377" s="386"/>
      <c r="QQL377" s="24"/>
      <c r="QQM377" s="24"/>
      <c r="QQN377" s="387"/>
      <c r="QQO377" s="20"/>
      <c r="QQP377" s="21"/>
      <c r="QQQ377" s="376"/>
      <c r="QQR377" s="21"/>
      <c r="QQS377" s="21"/>
      <c r="QQT377" s="388"/>
      <c r="QQU377" s="21"/>
      <c r="QQV377" s="21"/>
      <c r="QQW377" s="376"/>
      <c r="QQX377" s="21"/>
      <c r="QQY377" s="21"/>
      <c r="QQZ377" s="388"/>
      <c r="QRA377" s="21"/>
      <c r="QRB377" s="21"/>
      <c r="QRC377" s="376"/>
      <c r="QRD377" s="21"/>
      <c r="QRE377" s="376"/>
      <c r="QRF377" s="376"/>
      <c r="QRG377" s="393"/>
      <c r="QRH377" s="11"/>
      <c r="QRI377" s="385"/>
      <c r="QRJ377" s="24"/>
      <c r="QRK377" s="386"/>
      <c r="QRL377" s="24"/>
      <c r="QRM377" s="26"/>
      <c r="QRN377" s="387"/>
      <c r="QRO377" s="26"/>
      <c r="QRP377" s="24"/>
      <c r="QRQ377" s="386"/>
      <c r="QRR377" s="24"/>
      <c r="QRS377" s="24"/>
      <c r="QRT377" s="387"/>
      <c r="QRU377" s="20"/>
      <c r="QRV377" s="21"/>
      <c r="QRW377" s="376"/>
      <c r="QRX377" s="21"/>
      <c r="QRY377" s="21"/>
      <c r="QRZ377" s="388"/>
      <c r="QSA377" s="21"/>
      <c r="QSB377" s="21"/>
      <c r="QSC377" s="376"/>
      <c r="QSD377" s="21"/>
      <c r="QSE377" s="21"/>
      <c r="QSF377" s="388"/>
      <c r="QSG377" s="21"/>
      <c r="QSH377" s="21"/>
      <c r="QSI377" s="376"/>
      <c r="QSJ377" s="21"/>
      <c r="QSK377" s="376"/>
      <c r="QSL377" s="376"/>
      <c r="QSM377" s="393"/>
      <c r="QSN377" s="11"/>
      <c r="QSO377" s="385"/>
      <c r="QSP377" s="24"/>
      <c r="QSQ377" s="386"/>
      <c r="QSR377" s="24"/>
      <c r="QSS377" s="26"/>
      <c r="QST377" s="387"/>
      <c r="QSU377" s="26"/>
      <c r="QSV377" s="24"/>
      <c r="QSW377" s="386"/>
      <c r="QSX377" s="24"/>
      <c r="QSY377" s="24"/>
      <c r="QSZ377" s="387"/>
      <c r="QTA377" s="20"/>
      <c r="QTB377" s="21"/>
      <c r="QTC377" s="376"/>
      <c r="QTD377" s="21"/>
      <c r="QTE377" s="21"/>
      <c r="QTF377" s="388"/>
      <c r="QTG377" s="21"/>
      <c r="QTH377" s="21"/>
      <c r="QTI377" s="376"/>
      <c r="QTJ377" s="21"/>
      <c r="QTK377" s="21"/>
      <c r="QTL377" s="388"/>
      <c r="QTM377" s="21"/>
      <c r="QTN377" s="21"/>
      <c r="QTO377" s="376"/>
      <c r="QTP377" s="21"/>
      <c r="QTQ377" s="376"/>
      <c r="QTR377" s="376"/>
      <c r="QTS377" s="393"/>
      <c r="QTT377" s="11"/>
      <c r="QTU377" s="385"/>
      <c r="QTV377" s="24"/>
      <c r="QTW377" s="386"/>
      <c r="QTX377" s="24"/>
      <c r="QTY377" s="26"/>
      <c r="QTZ377" s="387"/>
      <c r="QUA377" s="26"/>
      <c r="QUB377" s="24"/>
      <c r="QUC377" s="386"/>
      <c r="QUD377" s="24"/>
      <c r="QUE377" s="24"/>
      <c r="QUF377" s="387"/>
      <c r="QUG377" s="20"/>
      <c r="QUH377" s="21"/>
      <c r="QUI377" s="376"/>
      <c r="QUJ377" s="21"/>
      <c r="QUK377" s="21"/>
      <c r="QUL377" s="388"/>
      <c r="QUM377" s="21"/>
      <c r="QUN377" s="21"/>
      <c r="QUO377" s="376"/>
      <c r="QUP377" s="21"/>
      <c r="QUQ377" s="21"/>
      <c r="QUR377" s="388"/>
      <c r="QUS377" s="21"/>
      <c r="QUT377" s="21"/>
      <c r="QUU377" s="376"/>
      <c r="QUV377" s="21"/>
      <c r="QUW377" s="376"/>
      <c r="QUX377" s="376"/>
      <c r="QUY377" s="393"/>
      <c r="QUZ377" s="11"/>
      <c r="QVA377" s="385"/>
      <c r="QVB377" s="24"/>
      <c r="QVC377" s="386"/>
      <c r="QVD377" s="24"/>
      <c r="QVE377" s="26"/>
      <c r="QVF377" s="387"/>
      <c r="QVG377" s="26"/>
      <c r="QVH377" s="24"/>
      <c r="QVI377" s="386"/>
      <c r="QVJ377" s="24"/>
      <c r="QVK377" s="24"/>
      <c r="QVL377" s="387"/>
      <c r="QVM377" s="20"/>
      <c r="QVN377" s="21"/>
      <c r="QVO377" s="376"/>
      <c r="QVP377" s="21"/>
      <c r="QVQ377" s="21"/>
      <c r="QVR377" s="388"/>
      <c r="QVS377" s="21"/>
      <c r="QVT377" s="21"/>
      <c r="QVU377" s="376"/>
      <c r="QVV377" s="21"/>
      <c r="QVW377" s="21"/>
      <c r="QVX377" s="388"/>
      <c r="QVY377" s="21"/>
      <c r="QVZ377" s="21"/>
      <c r="QWA377" s="376"/>
      <c r="QWB377" s="21"/>
      <c r="QWC377" s="376"/>
      <c r="QWD377" s="376"/>
      <c r="QWE377" s="393"/>
      <c r="QWF377" s="11"/>
      <c r="QWG377" s="385"/>
      <c r="QWH377" s="24"/>
      <c r="QWI377" s="386"/>
      <c r="QWJ377" s="24"/>
      <c r="QWK377" s="26"/>
      <c r="QWL377" s="387"/>
      <c r="QWM377" s="26"/>
      <c r="QWN377" s="24"/>
      <c r="QWO377" s="386"/>
      <c r="QWP377" s="24"/>
      <c r="QWQ377" s="24"/>
      <c r="QWR377" s="387"/>
      <c r="QWS377" s="20"/>
      <c r="QWT377" s="21"/>
      <c r="QWU377" s="376"/>
      <c r="QWV377" s="21"/>
      <c r="QWW377" s="21"/>
      <c r="QWX377" s="388"/>
      <c r="QWY377" s="21"/>
      <c r="QWZ377" s="21"/>
      <c r="QXA377" s="376"/>
      <c r="QXB377" s="21"/>
      <c r="QXC377" s="21"/>
      <c r="QXD377" s="388"/>
      <c r="QXE377" s="21"/>
      <c r="QXF377" s="21"/>
      <c r="QXG377" s="376"/>
      <c r="QXH377" s="21"/>
      <c r="QXI377" s="376"/>
      <c r="QXJ377" s="376"/>
      <c r="QXK377" s="393"/>
      <c r="QXL377" s="11"/>
      <c r="QXM377" s="385"/>
      <c r="QXN377" s="24"/>
      <c r="QXO377" s="386"/>
      <c r="QXP377" s="24"/>
      <c r="QXQ377" s="26"/>
      <c r="QXR377" s="387"/>
      <c r="QXS377" s="26"/>
      <c r="QXT377" s="24"/>
      <c r="QXU377" s="386"/>
      <c r="QXV377" s="24"/>
      <c r="QXW377" s="24"/>
      <c r="QXX377" s="387"/>
      <c r="QXY377" s="20"/>
      <c r="QXZ377" s="21"/>
      <c r="QYA377" s="376"/>
      <c r="QYB377" s="21"/>
      <c r="QYC377" s="21"/>
      <c r="QYD377" s="388"/>
      <c r="QYE377" s="21"/>
      <c r="QYF377" s="21"/>
      <c r="QYG377" s="376"/>
      <c r="QYH377" s="21"/>
      <c r="QYI377" s="21"/>
      <c r="QYJ377" s="388"/>
      <c r="QYK377" s="21"/>
      <c r="QYL377" s="21"/>
      <c r="QYM377" s="376"/>
      <c r="QYN377" s="21"/>
      <c r="QYO377" s="376"/>
      <c r="QYP377" s="376"/>
      <c r="QYQ377" s="393"/>
      <c r="QYR377" s="11"/>
      <c r="QYS377" s="385"/>
      <c r="QYT377" s="24"/>
      <c r="QYU377" s="386"/>
      <c r="QYV377" s="24"/>
      <c r="QYW377" s="26"/>
      <c r="QYX377" s="387"/>
      <c r="QYY377" s="26"/>
      <c r="QYZ377" s="24"/>
      <c r="QZA377" s="386"/>
      <c r="QZB377" s="24"/>
      <c r="QZC377" s="24"/>
      <c r="QZD377" s="387"/>
      <c r="QZE377" s="20"/>
      <c r="QZF377" s="21"/>
      <c r="QZG377" s="376"/>
      <c r="QZH377" s="21"/>
      <c r="QZI377" s="21"/>
      <c r="QZJ377" s="388"/>
      <c r="QZK377" s="21"/>
      <c r="QZL377" s="21"/>
      <c r="QZM377" s="376"/>
      <c r="QZN377" s="21"/>
      <c r="QZO377" s="21"/>
      <c r="QZP377" s="388"/>
      <c r="QZQ377" s="21"/>
      <c r="QZR377" s="21"/>
      <c r="QZS377" s="376"/>
      <c r="QZT377" s="21"/>
      <c r="QZU377" s="376"/>
      <c r="QZV377" s="376"/>
      <c r="QZW377" s="393"/>
      <c r="QZX377" s="11"/>
      <c r="QZY377" s="385"/>
      <c r="QZZ377" s="24"/>
      <c r="RAA377" s="386"/>
      <c r="RAB377" s="24"/>
      <c r="RAC377" s="26"/>
      <c r="RAD377" s="387"/>
      <c r="RAE377" s="26"/>
      <c r="RAF377" s="24"/>
      <c r="RAG377" s="386"/>
      <c r="RAH377" s="24"/>
      <c r="RAI377" s="24"/>
      <c r="RAJ377" s="387"/>
      <c r="RAK377" s="20"/>
      <c r="RAL377" s="21"/>
      <c r="RAM377" s="376"/>
      <c r="RAN377" s="21"/>
      <c r="RAO377" s="21"/>
      <c r="RAP377" s="388"/>
      <c r="RAQ377" s="21"/>
      <c r="RAR377" s="21"/>
      <c r="RAS377" s="376"/>
      <c r="RAT377" s="21"/>
      <c r="RAU377" s="21"/>
      <c r="RAV377" s="388"/>
      <c r="RAW377" s="21"/>
      <c r="RAX377" s="21"/>
      <c r="RAY377" s="376"/>
      <c r="RAZ377" s="21"/>
      <c r="RBA377" s="376"/>
      <c r="RBB377" s="376"/>
      <c r="RBC377" s="393"/>
      <c r="RBD377" s="11"/>
      <c r="RBE377" s="385"/>
      <c r="RBF377" s="24"/>
      <c r="RBG377" s="386"/>
      <c r="RBH377" s="24"/>
      <c r="RBI377" s="26"/>
      <c r="RBJ377" s="387"/>
      <c r="RBK377" s="26"/>
      <c r="RBL377" s="24"/>
      <c r="RBM377" s="386"/>
      <c r="RBN377" s="24"/>
      <c r="RBO377" s="24"/>
      <c r="RBP377" s="387"/>
      <c r="RBQ377" s="20"/>
      <c r="RBR377" s="21"/>
      <c r="RBS377" s="376"/>
      <c r="RBT377" s="21"/>
      <c r="RBU377" s="21"/>
      <c r="RBV377" s="388"/>
      <c r="RBW377" s="21"/>
      <c r="RBX377" s="21"/>
      <c r="RBY377" s="376"/>
      <c r="RBZ377" s="21"/>
      <c r="RCA377" s="21"/>
      <c r="RCB377" s="388"/>
      <c r="RCC377" s="21"/>
      <c r="RCD377" s="21"/>
      <c r="RCE377" s="376"/>
      <c r="RCF377" s="21"/>
      <c r="RCG377" s="376"/>
      <c r="RCH377" s="376"/>
      <c r="RCI377" s="393"/>
      <c r="RCJ377" s="11"/>
      <c r="RCK377" s="385"/>
      <c r="RCL377" s="24"/>
      <c r="RCM377" s="386"/>
      <c r="RCN377" s="24"/>
      <c r="RCO377" s="26"/>
      <c r="RCP377" s="387"/>
      <c r="RCQ377" s="26"/>
      <c r="RCR377" s="24"/>
      <c r="RCS377" s="386"/>
      <c r="RCT377" s="24"/>
      <c r="RCU377" s="24"/>
      <c r="RCV377" s="387"/>
      <c r="RCW377" s="20"/>
      <c r="RCX377" s="21"/>
      <c r="RCY377" s="376"/>
      <c r="RCZ377" s="21"/>
      <c r="RDA377" s="21"/>
      <c r="RDB377" s="388"/>
      <c r="RDC377" s="21"/>
      <c r="RDD377" s="21"/>
      <c r="RDE377" s="376"/>
      <c r="RDF377" s="21"/>
      <c r="RDG377" s="21"/>
      <c r="RDH377" s="388"/>
      <c r="RDI377" s="21"/>
      <c r="RDJ377" s="21"/>
      <c r="RDK377" s="376"/>
      <c r="RDL377" s="21"/>
      <c r="RDM377" s="376"/>
      <c r="RDN377" s="376"/>
      <c r="RDO377" s="393"/>
      <c r="RDP377" s="11"/>
      <c r="RDQ377" s="385"/>
      <c r="RDR377" s="24"/>
      <c r="RDS377" s="386"/>
      <c r="RDT377" s="24"/>
      <c r="RDU377" s="26"/>
      <c r="RDV377" s="387"/>
      <c r="RDW377" s="26"/>
      <c r="RDX377" s="24"/>
      <c r="RDY377" s="386"/>
      <c r="RDZ377" s="24"/>
      <c r="REA377" s="24"/>
      <c r="REB377" s="387"/>
      <c r="REC377" s="20"/>
      <c r="RED377" s="21"/>
      <c r="REE377" s="376"/>
      <c r="REF377" s="21"/>
      <c r="REG377" s="21"/>
      <c r="REH377" s="388"/>
      <c r="REI377" s="21"/>
      <c r="REJ377" s="21"/>
      <c r="REK377" s="376"/>
      <c r="REL377" s="21"/>
      <c r="REM377" s="21"/>
      <c r="REN377" s="388"/>
      <c r="REO377" s="21"/>
      <c r="REP377" s="21"/>
      <c r="REQ377" s="376"/>
      <c r="RER377" s="21"/>
      <c r="RES377" s="376"/>
      <c r="RET377" s="376"/>
      <c r="REU377" s="393"/>
      <c r="REV377" s="11"/>
      <c r="REW377" s="385"/>
      <c r="REX377" s="24"/>
      <c r="REY377" s="386"/>
      <c r="REZ377" s="24"/>
      <c r="RFA377" s="26"/>
      <c r="RFB377" s="387"/>
      <c r="RFC377" s="26"/>
      <c r="RFD377" s="24"/>
      <c r="RFE377" s="386"/>
      <c r="RFF377" s="24"/>
      <c r="RFG377" s="24"/>
      <c r="RFH377" s="387"/>
      <c r="RFI377" s="20"/>
      <c r="RFJ377" s="21"/>
      <c r="RFK377" s="376"/>
      <c r="RFL377" s="21"/>
      <c r="RFM377" s="21"/>
      <c r="RFN377" s="388"/>
      <c r="RFO377" s="21"/>
      <c r="RFP377" s="21"/>
      <c r="RFQ377" s="376"/>
      <c r="RFR377" s="21"/>
      <c r="RFS377" s="21"/>
      <c r="RFT377" s="388"/>
      <c r="RFU377" s="21"/>
      <c r="RFV377" s="21"/>
      <c r="RFW377" s="376"/>
      <c r="RFX377" s="21"/>
      <c r="RFY377" s="376"/>
      <c r="RFZ377" s="376"/>
      <c r="RGA377" s="393"/>
      <c r="RGB377" s="11"/>
      <c r="RGC377" s="385"/>
      <c r="RGD377" s="24"/>
      <c r="RGE377" s="386"/>
      <c r="RGF377" s="24"/>
      <c r="RGG377" s="26"/>
      <c r="RGH377" s="387"/>
      <c r="RGI377" s="26"/>
      <c r="RGJ377" s="24"/>
      <c r="RGK377" s="386"/>
      <c r="RGL377" s="24"/>
      <c r="RGM377" s="24"/>
      <c r="RGN377" s="387"/>
      <c r="RGO377" s="20"/>
      <c r="RGP377" s="21"/>
      <c r="RGQ377" s="376"/>
      <c r="RGR377" s="21"/>
      <c r="RGS377" s="21"/>
      <c r="RGT377" s="388"/>
      <c r="RGU377" s="21"/>
      <c r="RGV377" s="21"/>
      <c r="RGW377" s="376"/>
      <c r="RGX377" s="21"/>
      <c r="RGY377" s="21"/>
      <c r="RGZ377" s="388"/>
      <c r="RHA377" s="21"/>
      <c r="RHB377" s="21"/>
      <c r="RHC377" s="376"/>
      <c r="RHD377" s="21"/>
      <c r="RHE377" s="376"/>
      <c r="RHF377" s="376"/>
      <c r="RHG377" s="393"/>
      <c r="RHH377" s="11"/>
      <c r="RHI377" s="385"/>
      <c r="RHJ377" s="24"/>
      <c r="RHK377" s="386"/>
      <c r="RHL377" s="24"/>
      <c r="RHM377" s="26"/>
      <c r="RHN377" s="387"/>
      <c r="RHO377" s="26"/>
      <c r="RHP377" s="24"/>
      <c r="RHQ377" s="386"/>
      <c r="RHR377" s="24"/>
      <c r="RHS377" s="24"/>
      <c r="RHT377" s="387"/>
      <c r="RHU377" s="20"/>
      <c r="RHV377" s="21"/>
      <c r="RHW377" s="376"/>
      <c r="RHX377" s="21"/>
      <c r="RHY377" s="21"/>
      <c r="RHZ377" s="388"/>
      <c r="RIA377" s="21"/>
      <c r="RIB377" s="21"/>
      <c r="RIC377" s="376"/>
      <c r="RID377" s="21"/>
      <c r="RIE377" s="21"/>
      <c r="RIF377" s="388"/>
      <c r="RIG377" s="21"/>
      <c r="RIH377" s="21"/>
      <c r="RII377" s="376"/>
      <c r="RIJ377" s="21"/>
      <c r="RIK377" s="376"/>
      <c r="RIL377" s="376"/>
      <c r="RIM377" s="393"/>
      <c r="RIN377" s="11"/>
      <c r="RIO377" s="385"/>
      <c r="RIP377" s="24"/>
      <c r="RIQ377" s="386"/>
      <c r="RIR377" s="24"/>
      <c r="RIS377" s="26"/>
      <c r="RIT377" s="387"/>
      <c r="RIU377" s="26"/>
      <c r="RIV377" s="24"/>
      <c r="RIW377" s="386"/>
      <c r="RIX377" s="24"/>
      <c r="RIY377" s="24"/>
      <c r="RIZ377" s="387"/>
      <c r="RJA377" s="20"/>
      <c r="RJB377" s="21"/>
      <c r="RJC377" s="376"/>
      <c r="RJD377" s="21"/>
      <c r="RJE377" s="21"/>
      <c r="RJF377" s="388"/>
      <c r="RJG377" s="21"/>
      <c r="RJH377" s="21"/>
      <c r="RJI377" s="376"/>
      <c r="RJJ377" s="21"/>
      <c r="RJK377" s="21"/>
      <c r="RJL377" s="388"/>
      <c r="RJM377" s="21"/>
      <c r="RJN377" s="21"/>
      <c r="RJO377" s="376"/>
      <c r="RJP377" s="21"/>
      <c r="RJQ377" s="376"/>
      <c r="RJR377" s="376"/>
      <c r="RJS377" s="393"/>
      <c r="RJT377" s="11"/>
      <c r="RJU377" s="385"/>
      <c r="RJV377" s="24"/>
      <c r="RJW377" s="386"/>
      <c r="RJX377" s="24"/>
      <c r="RJY377" s="26"/>
      <c r="RJZ377" s="387"/>
      <c r="RKA377" s="26"/>
      <c r="RKB377" s="24"/>
      <c r="RKC377" s="386"/>
      <c r="RKD377" s="24"/>
      <c r="RKE377" s="24"/>
      <c r="RKF377" s="387"/>
      <c r="RKG377" s="20"/>
      <c r="RKH377" s="21"/>
      <c r="RKI377" s="376"/>
      <c r="RKJ377" s="21"/>
      <c r="RKK377" s="21"/>
      <c r="RKL377" s="388"/>
      <c r="RKM377" s="21"/>
      <c r="RKN377" s="21"/>
      <c r="RKO377" s="376"/>
      <c r="RKP377" s="21"/>
      <c r="RKQ377" s="21"/>
      <c r="RKR377" s="388"/>
      <c r="RKS377" s="21"/>
      <c r="RKT377" s="21"/>
      <c r="RKU377" s="376"/>
      <c r="RKV377" s="21"/>
      <c r="RKW377" s="376"/>
      <c r="RKX377" s="376"/>
      <c r="RKY377" s="393"/>
      <c r="RKZ377" s="11"/>
      <c r="RLA377" s="385"/>
      <c r="RLB377" s="24"/>
      <c r="RLC377" s="386"/>
      <c r="RLD377" s="24"/>
      <c r="RLE377" s="26"/>
      <c r="RLF377" s="387"/>
      <c r="RLG377" s="26"/>
      <c r="RLH377" s="24"/>
      <c r="RLI377" s="386"/>
      <c r="RLJ377" s="24"/>
      <c r="RLK377" s="24"/>
      <c r="RLL377" s="387"/>
      <c r="RLM377" s="20"/>
      <c r="RLN377" s="21"/>
      <c r="RLO377" s="376"/>
      <c r="RLP377" s="21"/>
      <c r="RLQ377" s="21"/>
      <c r="RLR377" s="388"/>
      <c r="RLS377" s="21"/>
      <c r="RLT377" s="21"/>
      <c r="RLU377" s="376"/>
      <c r="RLV377" s="21"/>
      <c r="RLW377" s="21"/>
      <c r="RLX377" s="388"/>
      <c r="RLY377" s="21"/>
      <c r="RLZ377" s="21"/>
      <c r="RMA377" s="376"/>
      <c r="RMB377" s="21"/>
      <c r="RMC377" s="376"/>
      <c r="RMD377" s="376"/>
      <c r="RME377" s="393"/>
      <c r="RMF377" s="11"/>
      <c r="RMG377" s="385"/>
      <c r="RMH377" s="24"/>
      <c r="RMI377" s="386"/>
      <c r="RMJ377" s="24"/>
      <c r="RMK377" s="26"/>
      <c r="RML377" s="387"/>
      <c r="RMM377" s="26"/>
      <c r="RMN377" s="24"/>
      <c r="RMO377" s="386"/>
      <c r="RMP377" s="24"/>
      <c r="RMQ377" s="24"/>
      <c r="RMR377" s="387"/>
      <c r="RMS377" s="20"/>
      <c r="RMT377" s="21"/>
      <c r="RMU377" s="376"/>
      <c r="RMV377" s="21"/>
      <c r="RMW377" s="21"/>
      <c r="RMX377" s="388"/>
      <c r="RMY377" s="21"/>
      <c r="RMZ377" s="21"/>
      <c r="RNA377" s="376"/>
      <c r="RNB377" s="21"/>
      <c r="RNC377" s="21"/>
      <c r="RND377" s="388"/>
      <c r="RNE377" s="21"/>
      <c r="RNF377" s="21"/>
      <c r="RNG377" s="376"/>
      <c r="RNH377" s="21"/>
      <c r="RNI377" s="376"/>
      <c r="RNJ377" s="376"/>
      <c r="RNK377" s="393"/>
      <c r="RNL377" s="11"/>
      <c r="RNM377" s="385"/>
      <c r="RNN377" s="24"/>
      <c r="RNO377" s="386"/>
      <c r="RNP377" s="24"/>
      <c r="RNQ377" s="26"/>
      <c r="RNR377" s="387"/>
      <c r="RNS377" s="26"/>
      <c r="RNT377" s="24"/>
      <c r="RNU377" s="386"/>
      <c r="RNV377" s="24"/>
      <c r="RNW377" s="24"/>
      <c r="RNX377" s="387"/>
      <c r="RNY377" s="20"/>
      <c r="RNZ377" s="21"/>
      <c r="ROA377" s="376"/>
      <c r="ROB377" s="21"/>
      <c r="ROC377" s="21"/>
      <c r="ROD377" s="388"/>
      <c r="ROE377" s="21"/>
      <c r="ROF377" s="21"/>
      <c r="ROG377" s="376"/>
      <c r="ROH377" s="21"/>
      <c r="ROI377" s="21"/>
      <c r="ROJ377" s="388"/>
      <c r="ROK377" s="21"/>
      <c r="ROL377" s="21"/>
      <c r="ROM377" s="376"/>
      <c r="RON377" s="21"/>
      <c r="ROO377" s="376"/>
      <c r="ROP377" s="376"/>
      <c r="ROQ377" s="393"/>
      <c r="ROR377" s="11"/>
      <c r="ROS377" s="385"/>
      <c r="ROT377" s="24"/>
      <c r="ROU377" s="386"/>
      <c r="ROV377" s="24"/>
      <c r="ROW377" s="26"/>
      <c r="ROX377" s="387"/>
      <c r="ROY377" s="26"/>
      <c r="ROZ377" s="24"/>
      <c r="RPA377" s="386"/>
      <c r="RPB377" s="24"/>
      <c r="RPC377" s="24"/>
      <c r="RPD377" s="387"/>
      <c r="RPE377" s="20"/>
      <c r="RPF377" s="21"/>
      <c r="RPG377" s="376"/>
      <c r="RPH377" s="21"/>
      <c r="RPI377" s="21"/>
      <c r="RPJ377" s="388"/>
      <c r="RPK377" s="21"/>
      <c r="RPL377" s="21"/>
      <c r="RPM377" s="376"/>
      <c r="RPN377" s="21"/>
      <c r="RPO377" s="21"/>
      <c r="RPP377" s="388"/>
      <c r="RPQ377" s="21"/>
      <c r="RPR377" s="21"/>
      <c r="RPS377" s="376"/>
      <c r="RPT377" s="21"/>
      <c r="RPU377" s="376"/>
      <c r="RPV377" s="376"/>
      <c r="RPW377" s="393"/>
      <c r="RPX377" s="11"/>
      <c r="RPY377" s="385"/>
      <c r="RPZ377" s="24"/>
      <c r="RQA377" s="386"/>
      <c r="RQB377" s="24"/>
      <c r="RQC377" s="26"/>
      <c r="RQD377" s="387"/>
      <c r="RQE377" s="26"/>
      <c r="RQF377" s="24"/>
      <c r="RQG377" s="386"/>
      <c r="RQH377" s="24"/>
      <c r="RQI377" s="24"/>
      <c r="RQJ377" s="387"/>
      <c r="RQK377" s="20"/>
      <c r="RQL377" s="21"/>
      <c r="RQM377" s="376"/>
      <c r="RQN377" s="21"/>
      <c r="RQO377" s="21"/>
      <c r="RQP377" s="388"/>
      <c r="RQQ377" s="21"/>
      <c r="RQR377" s="21"/>
      <c r="RQS377" s="376"/>
      <c r="RQT377" s="21"/>
      <c r="RQU377" s="21"/>
      <c r="RQV377" s="388"/>
      <c r="RQW377" s="21"/>
      <c r="RQX377" s="21"/>
      <c r="RQY377" s="376"/>
      <c r="RQZ377" s="21"/>
      <c r="RRA377" s="376"/>
      <c r="RRB377" s="376"/>
      <c r="RRC377" s="393"/>
      <c r="RRD377" s="11"/>
      <c r="RRE377" s="385"/>
      <c r="RRF377" s="24"/>
      <c r="RRG377" s="386"/>
      <c r="RRH377" s="24"/>
      <c r="RRI377" s="26"/>
      <c r="RRJ377" s="387"/>
      <c r="RRK377" s="26"/>
      <c r="RRL377" s="24"/>
      <c r="RRM377" s="386"/>
      <c r="RRN377" s="24"/>
      <c r="RRO377" s="24"/>
      <c r="RRP377" s="387"/>
      <c r="RRQ377" s="20"/>
      <c r="RRR377" s="21"/>
      <c r="RRS377" s="376"/>
      <c r="RRT377" s="21"/>
      <c r="RRU377" s="21"/>
      <c r="RRV377" s="388"/>
      <c r="RRW377" s="21"/>
      <c r="RRX377" s="21"/>
      <c r="RRY377" s="376"/>
      <c r="RRZ377" s="21"/>
      <c r="RSA377" s="21"/>
      <c r="RSB377" s="388"/>
      <c r="RSC377" s="21"/>
      <c r="RSD377" s="21"/>
      <c r="RSE377" s="376"/>
      <c r="RSF377" s="21"/>
      <c r="RSG377" s="376"/>
      <c r="RSH377" s="376"/>
      <c r="RSI377" s="393"/>
      <c r="RSJ377" s="11"/>
      <c r="RSK377" s="385"/>
      <c r="RSL377" s="24"/>
      <c r="RSM377" s="386"/>
      <c r="RSN377" s="24"/>
      <c r="RSO377" s="26"/>
      <c r="RSP377" s="387"/>
      <c r="RSQ377" s="26"/>
      <c r="RSR377" s="24"/>
      <c r="RSS377" s="386"/>
      <c r="RST377" s="24"/>
      <c r="RSU377" s="24"/>
      <c r="RSV377" s="387"/>
      <c r="RSW377" s="20"/>
      <c r="RSX377" s="21"/>
      <c r="RSY377" s="376"/>
      <c r="RSZ377" s="21"/>
      <c r="RTA377" s="21"/>
      <c r="RTB377" s="388"/>
      <c r="RTC377" s="21"/>
      <c r="RTD377" s="21"/>
      <c r="RTE377" s="376"/>
      <c r="RTF377" s="21"/>
      <c r="RTG377" s="21"/>
      <c r="RTH377" s="388"/>
      <c r="RTI377" s="21"/>
      <c r="RTJ377" s="21"/>
      <c r="RTK377" s="376"/>
      <c r="RTL377" s="21"/>
      <c r="RTM377" s="376"/>
      <c r="RTN377" s="376"/>
      <c r="RTO377" s="393"/>
      <c r="RTP377" s="11"/>
      <c r="RTQ377" s="385"/>
      <c r="RTR377" s="24"/>
      <c r="RTS377" s="386"/>
      <c r="RTT377" s="24"/>
      <c r="RTU377" s="26"/>
      <c r="RTV377" s="387"/>
      <c r="RTW377" s="26"/>
      <c r="RTX377" s="24"/>
      <c r="RTY377" s="386"/>
      <c r="RTZ377" s="24"/>
      <c r="RUA377" s="24"/>
      <c r="RUB377" s="387"/>
      <c r="RUC377" s="20"/>
      <c r="RUD377" s="21"/>
      <c r="RUE377" s="376"/>
      <c r="RUF377" s="21"/>
      <c r="RUG377" s="21"/>
      <c r="RUH377" s="388"/>
      <c r="RUI377" s="21"/>
      <c r="RUJ377" s="21"/>
      <c r="RUK377" s="376"/>
      <c r="RUL377" s="21"/>
      <c r="RUM377" s="21"/>
      <c r="RUN377" s="388"/>
      <c r="RUO377" s="21"/>
      <c r="RUP377" s="21"/>
      <c r="RUQ377" s="376"/>
      <c r="RUR377" s="21"/>
      <c r="RUS377" s="376"/>
      <c r="RUT377" s="376"/>
      <c r="RUU377" s="393"/>
      <c r="RUV377" s="11"/>
      <c r="RUW377" s="385"/>
      <c r="RUX377" s="24"/>
      <c r="RUY377" s="386"/>
      <c r="RUZ377" s="24"/>
      <c r="RVA377" s="26"/>
      <c r="RVB377" s="387"/>
      <c r="RVC377" s="26"/>
      <c r="RVD377" s="24"/>
      <c r="RVE377" s="386"/>
      <c r="RVF377" s="24"/>
      <c r="RVG377" s="24"/>
      <c r="RVH377" s="387"/>
      <c r="RVI377" s="20"/>
      <c r="RVJ377" s="21"/>
      <c r="RVK377" s="376"/>
      <c r="RVL377" s="21"/>
      <c r="RVM377" s="21"/>
      <c r="RVN377" s="388"/>
      <c r="RVO377" s="21"/>
      <c r="RVP377" s="21"/>
      <c r="RVQ377" s="376"/>
      <c r="RVR377" s="21"/>
      <c r="RVS377" s="21"/>
      <c r="RVT377" s="388"/>
      <c r="RVU377" s="21"/>
      <c r="RVV377" s="21"/>
      <c r="RVW377" s="376"/>
      <c r="RVX377" s="21"/>
      <c r="RVY377" s="376"/>
      <c r="RVZ377" s="376"/>
      <c r="RWA377" s="393"/>
      <c r="RWB377" s="11"/>
      <c r="RWC377" s="385"/>
      <c r="RWD377" s="24"/>
      <c r="RWE377" s="386"/>
      <c r="RWF377" s="24"/>
      <c r="RWG377" s="26"/>
      <c r="RWH377" s="387"/>
      <c r="RWI377" s="26"/>
      <c r="RWJ377" s="24"/>
      <c r="RWK377" s="386"/>
      <c r="RWL377" s="24"/>
      <c r="RWM377" s="24"/>
      <c r="RWN377" s="387"/>
      <c r="RWO377" s="20"/>
      <c r="RWP377" s="21"/>
      <c r="RWQ377" s="376"/>
      <c r="RWR377" s="21"/>
      <c r="RWS377" s="21"/>
      <c r="RWT377" s="388"/>
      <c r="RWU377" s="21"/>
      <c r="RWV377" s="21"/>
      <c r="RWW377" s="376"/>
      <c r="RWX377" s="21"/>
      <c r="RWY377" s="21"/>
      <c r="RWZ377" s="388"/>
      <c r="RXA377" s="21"/>
      <c r="RXB377" s="21"/>
      <c r="RXC377" s="376"/>
      <c r="RXD377" s="21"/>
      <c r="RXE377" s="376"/>
      <c r="RXF377" s="376"/>
      <c r="RXG377" s="393"/>
      <c r="RXH377" s="11"/>
      <c r="RXI377" s="385"/>
      <c r="RXJ377" s="24"/>
      <c r="RXK377" s="386"/>
      <c r="RXL377" s="24"/>
      <c r="RXM377" s="26"/>
      <c r="RXN377" s="387"/>
      <c r="RXO377" s="26"/>
      <c r="RXP377" s="24"/>
      <c r="RXQ377" s="386"/>
      <c r="RXR377" s="24"/>
      <c r="RXS377" s="24"/>
      <c r="RXT377" s="387"/>
      <c r="RXU377" s="20"/>
      <c r="RXV377" s="21"/>
      <c r="RXW377" s="376"/>
      <c r="RXX377" s="21"/>
      <c r="RXY377" s="21"/>
      <c r="RXZ377" s="388"/>
      <c r="RYA377" s="21"/>
      <c r="RYB377" s="21"/>
      <c r="RYC377" s="376"/>
      <c r="RYD377" s="21"/>
      <c r="RYE377" s="21"/>
      <c r="RYF377" s="388"/>
      <c r="RYG377" s="21"/>
      <c r="RYH377" s="21"/>
      <c r="RYI377" s="376"/>
      <c r="RYJ377" s="21"/>
      <c r="RYK377" s="376"/>
      <c r="RYL377" s="376"/>
      <c r="RYM377" s="393"/>
      <c r="RYN377" s="11"/>
      <c r="RYO377" s="385"/>
      <c r="RYP377" s="24"/>
      <c r="RYQ377" s="386"/>
      <c r="RYR377" s="24"/>
      <c r="RYS377" s="26"/>
      <c r="RYT377" s="387"/>
      <c r="RYU377" s="26"/>
      <c r="RYV377" s="24"/>
      <c r="RYW377" s="386"/>
      <c r="RYX377" s="24"/>
      <c r="RYY377" s="24"/>
      <c r="RYZ377" s="387"/>
      <c r="RZA377" s="20"/>
      <c r="RZB377" s="21"/>
      <c r="RZC377" s="376"/>
      <c r="RZD377" s="21"/>
      <c r="RZE377" s="21"/>
      <c r="RZF377" s="388"/>
      <c r="RZG377" s="21"/>
      <c r="RZH377" s="21"/>
      <c r="RZI377" s="376"/>
      <c r="RZJ377" s="21"/>
      <c r="RZK377" s="21"/>
      <c r="RZL377" s="388"/>
      <c r="RZM377" s="21"/>
      <c r="RZN377" s="21"/>
      <c r="RZO377" s="376"/>
      <c r="RZP377" s="21"/>
      <c r="RZQ377" s="376"/>
      <c r="RZR377" s="376"/>
      <c r="RZS377" s="393"/>
      <c r="RZT377" s="11"/>
      <c r="RZU377" s="385"/>
      <c r="RZV377" s="24"/>
      <c r="RZW377" s="386"/>
      <c r="RZX377" s="24"/>
      <c r="RZY377" s="26"/>
      <c r="RZZ377" s="387"/>
      <c r="SAA377" s="26"/>
      <c r="SAB377" s="24"/>
      <c r="SAC377" s="386"/>
      <c r="SAD377" s="24"/>
      <c r="SAE377" s="24"/>
      <c r="SAF377" s="387"/>
      <c r="SAG377" s="20"/>
      <c r="SAH377" s="21"/>
      <c r="SAI377" s="376"/>
      <c r="SAJ377" s="21"/>
      <c r="SAK377" s="21"/>
      <c r="SAL377" s="388"/>
      <c r="SAM377" s="21"/>
      <c r="SAN377" s="21"/>
      <c r="SAO377" s="376"/>
      <c r="SAP377" s="21"/>
      <c r="SAQ377" s="21"/>
      <c r="SAR377" s="388"/>
      <c r="SAS377" s="21"/>
      <c r="SAT377" s="21"/>
      <c r="SAU377" s="376"/>
      <c r="SAV377" s="21"/>
      <c r="SAW377" s="376"/>
      <c r="SAX377" s="376"/>
      <c r="SAY377" s="393"/>
      <c r="SAZ377" s="11"/>
      <c r="SBA377" s="385"/>
      <c r="SBB377" s="24"/>
      <c r="SBC377" s="386"/>
      <c r="SBD377" s="24"/>
      <c r="SBE377" s="26"/>
      <c r="SBF377" s="387"/>
      <c r="SBG377" s="26"/>
      <c r="SBH377" s="24"/>
      <c r="SBI377" s="386"/>
      <c r="SBJ377" s="24"/>
      <c r="SBK377" s="24"/>
      <c r="SBL377" s="387"/>
      <c r="SBM377" s="20"/>
      <c r="SBN377" s="21"/>
      <c r="SBO377" s="376"/>
      <c r="SBP377" s="21"/>
      <c r="SBQ377" s="21"/>
      <c r="SBR377" s="388"/>
      <c r="SBS377" s="21"/>
      <c r="SBT377" s="21"/>
      <c r="SBU377" s="376"/>
      <c r="SBV377" s="21"/>
      <c r="SBW377" s="21"/>
      <c r="SBX377" s="388"/>
      <c r="SBY377" s="21"/>
      <c r="SBZ377" s="21"/>
      <c r="SCA377" s="376"/>
      <c r="SCB377" s="21"/>
      <c r="SCC377" s="376"/>
      <c r="SCD377" s="376"/>
      <c r="SCE377" s="393"/>
      <c r="SCF377" s="11"/>
      <c r="SCG377" s="385"/>
      <c r="SCH377" s="24"/>
      <c r="SCI377" s="386"/>
      <c r="SCJ377" s="24"/>
      <c r="SCK377" s="26"/>
      <c r="SCL377" s="387"/>
      <c r="SCM377" s="26"/>
      <c r="SCN377" s="24"/>
      <c r="SCO377" s="386"/>
      <c r="SCP377" s="24"/>
      <c r="SCQ377" s="24"/>
      <c r="SCR377" s="387"/>
      <c r="SCS377" s="20"/>
      <c r="SCT377" s="21"/>
      <c r="SCU377" s="376"/>
      <c r="SCV377" s="21"/>
      <c r="SCW377" s="21"/>
      <c r="SCX377" s="388"/>
      <c r="SCY377" s="21"/>
      <c r="SCZ377" s="21"/>
      <c r="SDA377" s="376"/>
      <c r="SDB377" s="21"/>
      <c r="SDC377" s="21"/>
      <c r="SDD377" s="388"/>
      <c r="SDE377" s="21"/>
      <c r="SDF377" s="21"/>
      <c r="SDG377" s="376"/>
      <c r="SDH377" s="21"/>
      <c r="SDI377" s="376"/>
      <c r="SDJ377" s="376"/>
      <c r="SDK377" s="393"/>
      <c r="SDL377" s="11"/>
      <c r="SDM377" s="385"/>
      <c r="SDN377" s="24"/>
      <c r="SDO377" s="386"/>
      <c r="SDP377" s="24"/>
      <c r="SDQ377" s="26"/>
      <c r="SDR377" s="387"/>
      <c r="SDS377" s="26"/>
      <c r="SDT377" s="24"/>
      <c r="SDU377" s="386"/>
      <c r="SDV377" s="24"/>
      <c r="SDW377" s="24"/>
      <c r="SDX377" s="387"/>
      <c r="SDY377" s="20"/>
      <c r="SDZ377" s="21"/>
      <c r="SEA377" s="376"/>
      <c r="SEB377" s="21"/>
      <c r="SEC377" s="21"/>
      <c r="SED377" s="388"/>
      <c r="SEE377" s="21"/>
      <c r="SEF377" s="21"/>
      <c r="SEG377" s="376"/>
      <c r="SEH377" s="21"/>
      <c r="SEI377" s="21"/>
      <c r="SEJ377" s="388"/>
      <c r="SEK377" s="21"/>
      <c r="SEL377" s="21"/>
      <c r="SEM377" s="376"/>
      <c r="SEN377" s="21"/>
      <c r="SEO377" s="376"/>
      <c r="SEP377" s="376"/>
      <c r="SEQ377" s="393"/>
      <c r="SER377" s="11"/>
      <c r="SES377" s="385"/>
      <c r="SET377" s="24"/>
      <c r="SEU377" s="386"/>
      <c r="SEV377" s="24"/>
      <c r="SEW377" s="26"/>
      <c r="SEX377" s="387"/>
      <c r="SEY377" s="26"/>
      <c r="SEZ377" s="24"/>
      <c r="SFA377" s="386"/>
      <c r="SFB377" s="24"/>
      <c r="SFC377" s="24"/>
      <c r="SFD377" s="387"/>
      <c r="SFE377" s="20"/>
      <c r="SFF377" s="21"/>
      <c r="SFG377" s="376"/>
      <c r="SFH377" s="21"/>
      <c r="SFI377" s="21"/>
      <c r="SFJ377" s="388"/>
      <c r="SFK377" s="21"/>
      <c r="SFL377" s="21"/>
      <c r="SFM377" s="376"/>
      <c r="SFN377" s="21"/>
      <c r="SFO377" s="21"/>
      <c r="SFP377" s="388"/>
      <c r="SFQ377" s="21"/>
      <c r="SFR377" s="21"/>
      <c r="SFS377" s="376"/>
      <c r="SFT377" s="21"/>
      <c r="SFU377" s="376"/>
      <c r="SFV377" s="376"/>
      <c r="SFW377" s="393"/>
      <c r="SFX377" s="11"/>
      <c r="SFY377" s="385"/>
      <c r="SFZ377" s="24"/>
      <c r="SGA377" s="386"/>
      <c r="SGB377" s="24"/>
      <c r="SGC377" s="26"/>
      <c r="SGD377" s="387"/>
      <c r="SGE377" s="26"/>
      <c r="SGF377" s="24"/>
      <c r="SGG377" s="386"/>
      <c r="SGH377" s="24"/>
      <c r="SGI377" s="24"/>
      <c r="SGJ377" s="387"/>
      <c r="SGK377" s="20"/>
      <c r="SGL377" s="21"/>
      <c r="SGM377" s="376"/>
      <c r="SGN377" s="21"/>
      <c r="SGO377" s="21"/>
      <c r="SGP377" s="388"/>
      <c r="SGQ377" s="21"/>
      <c r="SGR377" s="21"/>
      <c r="SGS377" s="376"/>
      <c r="SGT377" s="21"/>
      <c r="SGU377" s="21"/>
      <c r="SGV377" s="388"/>
      <c r="SGW377" s="21"/>
      <c r="SGX377" s="21"/>
      <c r="SGY377" s="376"/>
      <c r="SGZ377" s="21"/>
      <c r="SHA377" s="376"/>
      <c r="SHB377" s="376"/>
      <c r="SHC377" s="393"/>
      <c r="SHD377" s="11"/>
      <c r="SHE377" s="385"/>
      <c r="SHF377" s="24"/>
      <c r="SHG377" s="386"/>
      <c r="SHH377" s="24"/>
      <c r="SHI377" s="26"/>
      <c r="SHJ377" s="387"/>
      <c r="SHK377" s="26"/>
      <c r="SHL377" s="24"/>
      <c r="SHM377" s="386"/>
      <c r="SHN377" s="24"/>
      <c r="SHO377" s="24"/>
      <c r="SHP377" s="387"/>
      <c r="SHQ377" s="20"/>
      <c r="SHR377" s="21"/>
      <c r="SHS377" s="376"/>
      <c r="SHT377" s="21"/>
      <c r="SHU377" s="21"/>
      <c r="SHV377" s="388"/>
      <c r="SHW377" s="21"/>
      <c r="SHX377" s="21"/>
      <c r="SHY377" s="376"/>
      <c r="SHZ377" s="21"/>
      <c r="SIA377" s="21"/>
      <c r="SIB377" s="388"/>
      <c r="SIC377" s="21"/>
      <c r="SID377" s="21"/>
      <c r="SIE377" s="376"/>
      <c r="SIF377" s="21"/>
      <c r="SIG377" s="376"/>
      <c r="SIH377" s="376"/>
      <c r="SII377" s="393"/>
      <c r="SIJ377" s="11"/>
      <c r="SIK377" s="385"/>
      <c r="SIL377" s="24"/>
      <c r="SIM377" s="386"/>
      <c r="SIN377" s="24"/>
      <c r="SIO377" s="26"/>
      <c r="SIP377" s="387"/>
      <c r="SIQ377" s="26"/>
      <c r="SIR377" s="24"/>
      <c r="SIS377" s="386"/>
      <c r="SIT377" s="24"/>
      <c r="SIU377" s="24"/>
      <c r="SIV377" s="387"/>
      <c r="SIW377" s="20"/>
      <c r="SIX377" s="21"/>
      <c r="SIY377" s="376"/>
      <c r="SIZ377" s="21"/>
      <c r="SJA377" s="21"/>
      <c r="SJB377" s="388"/>
      <c r="SJC377" s="21"/>
      <c r="SJD377" s="21"/>
      <c r="SJE377" s="376"/>
      <c r="SJF377" s="21"/>
      <c r="SJG377" s="21"/>
      <c r="SJH377" s="388"/>
      <c r="SJI377" s="21"/>
      <c r="SJJ377" s="21"/>
      <c r="SJK377" s="376"/>
      <c r="SJL377" s="21"/>
      <c r="SJM377" s="376"/>
      <c r="SJN377" s="376"/>
      <c r="SJO377" s="393"/>
      <c r="SJP377" s="11"/>
      <c r="SJQ377" s="385"/>
      <c r="SJR377" s="24"/>
      <c r="SJS377" s="386"/>
      <c r="SJT377" s="24"/>
      <c r="SJU377" s="26"/>
      <c r="SJV377" s="387"/>
      <c r="SJW377" s="26"/>
      <c r="SJX377" s="24"/>
      <c r="SJY377" s="386"/>
      <c r="SJZ377" s="24"/>
      <c r="SKA377" s="24"/>
      <c r="SKB377" s="387"/>
      <c r="SKC377" s="20"/>
      <c r="SKD377" s="21"/>
      <c r="SKE377" s="376"/>
      <c r="SKF377" s="21"/>
      <c r="SKG377" s="21"/>
      <c r="SKH377" s="388"/>
      <c r="SKI377" s="21"/>
      <c r="SKJ377" s="21"/>
      <c r="SKK377" s="376"/>
      <c r="SKL377" s="21"/>
      <c r="SKM377" s="21"/>
      <c r="SKN377" s="388"/>
      <c r="SKO377" s="21"/>
      <c r="SKP377" s="21"/>
      <c r="SKQ377" s="376"/>
      <c r="SKR377" s="21"/>
      <c r="SKS377" s="376"/>
      <c r="SKT377" s="376"/>
      <c r="SKU377" s="393"/>
      <c r="SKV377" s="11"/>
      <c r="SKW377" s="385"/>
      <c r="SKX377" s="24"/>
      <c r="SKY377" s="386"/>
      <c r="SKZ377" s="24"/>
      <c r="SLA377" s="26"/>
      <c r="SLB377" s="387"/>
      <c r="SLC377" s="26"/>
      <c r="SLD377" s="24"/>
      <c r="SLE377" s="386"/>
      <c r="SLF377" s="24"/>
      <c r="SLG377" s="24"/>
      <c r="SLH377" s="387"/>
      <c r="SLI377" s="20"/>
      <c r="SLJ377" s="21"/>
      <c r="SLK377" s="376"/>
      <c r="SLL377" s="21"/>
      <c r="SLM377" s="21"/>
      <c r="SLN377" s="388"/>
      <c r="SLO377" s="21"/>
      <c r="SLP377" s="21"/>
      <c r="SLQ377" s="376"/>
      <c r="SLR377" s="21"/>
      <c r="SLS377" s="21"/>
      <c r="SLT377" s="388"/>
      <c r="SLU377" s="21"/>
      <c r="SLV377" s="21"/>
      <c r="SLW377" s="376"/>
      <c r="SLX377" s="21"/>
      <c r="SLY377" s="376"/>
      <c r="SLZ377" s="376"/>
      <c r="SMA377" s="393"/>
      <c r="SMB377" s="11"/>
      <c r="SMC377" s="385"/>
      <c r="SMD377" s="24"/>
      <c r="SME377" s="386"/>
      <c r="SMF377" s="24"/>
      <c r="SMG377" s="26"/>
      <c r="SMH377" s="387"/>
      <c r="SMI377" s="26"/>
      <c r="SMJ377" s="24"/>
      <c r="SMK377" s="386"/>
      <c r="SML377" s="24"/>
      <c r="SMM377" s="24"/>
      <c r="SMN377" s="387"/>
      <c r="SMO377" s="20"/>
      <c r="SMP377" s="21"/>
      <c r="SMQ377" s="376"/>
      <c r="SMR377" s="21"/>
      <c r="SMS377" s="21"/>
      <c r="SMT377" s="388"/>
      <c r="SMU377" s="21"/>
      <c r="SMV377" s="21"/>
      <c r="SMW377" s="376"/>
      <c r="SMX377" s="21"/>
      <c r="SMY377" s="21"/>
      <c r="SMZ377" s="388"/>
      <c r="SNA377" s="21"/>
      <c r="SNB377" s="21"/>
      <c r="SNC377" s="376"/>
      <c r="SND377" s="21"/>
      <c r="SNE377" s="376"/>
      <c r="SNF377" s="376"/>
      <c r="SNG377" s="393"/>
      <c r="SNH377" s="11"/>
      <c r="SNI377" s="385"/>
      <c r="SNJ377" s="24"/>
      <c r="SNK377" s="386"/>
      <c r="SNL377" s="24"/>
      <c r="SNM377" s="26"/>
      <c r="SNN377" s="387"/>
      <c r="SNO377" s="26"/>
      <c r="SNP377" s="24"/>
      <c r="SNQ377" s="386"/>
      <c r="SNR377" s="24"/>
      <c r="SNS377" s="24"/>
      <c r="SNT377" s="387"/>
      <c r="SNU377" s="20"/>
      <c r="SNV377" s="21"/>
      <c r="SNW377" s="376"/>
      <c r="SNX377" s="21"/>
      <c r="SNY377" s="21"/>
      <c r="SNZ377" s="388"/>
      <c r="SOA377" s="21"/>
      <c r="SOB377" s="21"/>
      <c r="SOC377" s="376"/>
      <c r="SOD377" s="21"/>
      <c r="SOE377" s="21"/>
      <c r="SOF377" s="388"/>
      <c r="SOG377" s="21"/>
      <c r="SOH377" s="21"/>
      <c r="SOI377" s="376"/>
      <c r="SOJ377" s="21"/>
      <c r="SOK377" s="376"/>
      <c r="SOL377" s="376"/>
      <c r="SOM377" s="393"/>
      <c r="SON377" s="11"/>
      <c r="SOO377" s="385"/>
      <c r="SOP377" s="24"/>
      <c r="SOQ377" s="386"/>
      <c r="SOR377" s="24"/>
      <c r="SOS377" s="26"/>
      <c r="SOT377" s="387"/>
      <c r="SOU377" s="26"/>
      <c r="SOV377" s="24"/>
      <c r="SOW377" s="386"/>
      <c r="SOX377" s="24"/>
      <c r="SOY377" s="24"/>
      <c r="SOZ377" s="387"/>
      <c r="SPA377" s="20"/>
      <c r="SPB377" s="21"/>
      <c r="SPC377" s="376"/>
      <c r="SPD377" s="21"/>
      <c r="SPE377" s="21"/>
      <c r="SPF377" s="388"/>
      <c r="SPG377" s="21"/>
      <c r="SPH377" s="21"/>
      <c r="SPI377" s="376"/>
      <c r="SPJ377" s="21"/>
      <c r="SPK377" s="21"/>
      <c r="SPL377" s="388"/>
      <c r="SPM377" s="21"/>
      <c r="SPN377" s="21"/>
      <c r="SPO377" s="376"/>
      <c r="SPP377" s="21"/>
      <c r="SPQ377" s="376"/>
      <c r="SPR377" s="376"/>
      <c r="SPS377" s="393"/>
      <c r="SPT377" s="11"/>
      <c r="SPU377" s="385"/>
      <c r="SPV377" s="24"/>
      <c r="SPW377" s="386"/>
      <c r="SPX377" s="24"/>
      <c r="SPY377" s="26"/>
      <c r="SPZ377" s="387"/>
      <c r="SQA377" s="26"/>
      <c r="SQB377" s="24"/>
      <c r="SQC377" s="386"/>
      <c r="SQD377" s="24"/>
      <c r="SQE377" s="24"/>
      <c r="SQF377" s="387"/>
      <c r="SQG377" s="20"/>
      <c r="SQH377" s="21"/>
      <c r="SQI377" s="376"/>
      <c r="SQJ377" s="21"/>
      <c r="SQK377" s="21"/>
      <c r="SQL377" s="388"/>
      <c r="SQM377" s="21"/>
      <c r="SQN377" s="21"/>
      <c r="SQO377" s="376"/>
      <c r="SQP377" s="21"/>
      <c r="SQQ377" s="21"/>
      <c r="SQR377" s="388"/>
      <c r="SQS377" s="21"/>
      <c r="SQT377" s="21"/>
      <c r="SQU377" s="376"/>
      <c r="SQV377" s="21"/>
      <c r="SQW377" s="376"/>
      <c r="SQX377" s="376"/>
      <c r="SQY377" s="393"/>
      <c r="SQZ377" s="11"/>
      <c r="SRA377" s="385"/>
      <c r="SRB377" s="24"/>
      <c r="SRC377" s="386"/>
      <c r="SRD377" s="24"/>
      <c r="SRE377" s="26"/>
      <c r="SRF377" s="387"/>
      <c r="SRG377" s="26"/>
      <c r="SRH377" s="24"/>
      <c r="SRI377" s="386"/>
      <c r="SRJ377" s="24"/>
      <c r="SRK377" s="24"/>
      <c r="SRL377" s="387"/>
      <c r="SRM377" s="20"/>
      <c r="SRN377" s="21"/>
      <c r="SRO377" s="376"/>
      <c r="SRP377" s="21"/>
      <c r="SRQ377" s="21"/>
      <c r="SRR377" s="388"/>
      <c r="SRS377" s="21"/>
      <c r="SRT377" s="21"/>
      <c r="SRU377" s="376"/>
      <c r="SRV377" s="21"/>
      <c r="SRW377" s="21"/>
      <c r="SRX377" s="388"/>
      <c r="SRY377" s="21"/>
      <c r="SRZ377" s="21"/>
      <c r="SSA377" s="376"/>
      <c r="SSB377" s="21"/>
      <c r="SSC377" s="376"/>
      <c r="SSD377" s="376"/>
      <c r="SSE377" s="393"/>
      <c r="SSF377" s="11"/>
      <c r="SSG377" s="385"/>
      <c r="SSH377" s="24"/>
      <c r="SSI377" s="386"/>
      <c r="SSJ377" s="24"/>
      <c r="SSK377" s="26"/>
      <c r="SSL377" s="387"/>
      <c r="SSM377" s="26"/>
      <c r="SSN377" s="24"/>
      <c r="SSO377" s="386"/>
      <c r="SSP377" s="24"/>
      <c r="SSQ377" s="24"/>
      <c r="SSR377" s="387"/>
      <c r="SSS377" s="20"/>
      <c r="SST377" s="21"/>
      <c r="SSU377" s="376"/>
      <c r="SSV377" s="21"/>
      <c r="SSW377" s="21"/>
      <c r="SSX377" s="388"/>
      <c r="SSY377" s="21"/>
      <c r="SSZ377" s="21"/>
      <c r="STA377" s="376"/>
      <c r="STB377" s="21"/>
      <c r="STC377" s="21"/>
      <c r="STD377" s="388"/>
      <c r="STE377" s="21"/>
      <c r="STF377" s="21"/>
      <c r="STG377" s="376"/>
      <c r="STH377" s="21"/>
      <c r="STI377" s="376"/>
      <c r="STJ377" s="376"/>
      <c r="STK377" s="393"/>
      <c r="STL377" s="11"/>
      <c r="STM377" s="385"/>
      <c r="STN377" s="24"/>
      <c r="STO377" s="386"/>
      <c r="STP377" s="24"/>
      <c r="STQ377" s="26"/>
      <c r="STR377" s="387"/>
      <c r="STS377" s="26"/>
      <c r="STT377" s="24"/>
      <c r="STU377" s="386"/>
      <c r="STV377" s="24"/>
      <c r="STW377" s="24"/>
      <c r="STX377" s="387"/>
      <c r="STY377" s="20"/>
      <c r="STZ377" s="21"/>
      <c r="SUA377" s="376"/>
      <c r="SUB377" s="21"/>
      <c r="SUC377" s="21"/>
      <c r="SUD377" s="388"/>
      <c r="SUE377" s="21"/>
      <c r="SUF377" s="21"/>
      <c r="SUG377" s="376"/>
      <c r="SUH377" s="21"/>
      <c r="SUI377" s="21"/>
      <c r="SUJ377" s="388"/>
      <c r="SUK377" s="21"/>
      <c r="SUL377" s="21"/>
      <c r="SUM377" s="376"/>
      <c r="SUN377" s="21"/>
      <c r="SUO377" s="376"/>
      <c r="SUP377" s="376"/>
      <c r="SUQ377" s="393"/>
      <c r="SUR377" s="11"/>
      <c r="SUS377" s="385"/>
      <c r="SUT377" s="24"/>
      <c r="SUU377" s="386"/>
      <c r="SUV377" s="24"/>
      <c r="SUW377" s="26"/>
      <c r="SUX377" s="387"/>
      <c r="SUY377" s="26"/>
      <c r="SUZ377" s="24"/>
      <c r="SVA377" s="386"/>
      <c r="SVB377" s="24"/>
      <c r="SVC377" s="24"/>
      <c r="SVD377" s="387"/>
      <c r="SVE377" s="20"/>
      <c r="SVF377" s="21"/>
      <c r="SVG377" s="376"/>
      <c r="SVH377" s="21"/>
      <c r="SVI377" s="21"/>
      <c r="SVJ377" s="388"/>
      <c r="SVK377" s="21"/>
      <c r="SVL377" s="21"/>
      <c r="SVM377" s="376"/>
      <c r="SVN377" s="21"/>
      <c r="SVO377" s="21"/>
      <c r="SVP377" s="388"/>
      <c r="SVQ377" s="21"/>
      <c r="SVR377" s="21"/>
      <c r="SVS377" s="376"/>
      <c r="SVT377" s="21"/>
      <c r="SVU377" s="376"/>
      <c r="SVV377" s="376"/>
      <c r="SVW377" s="393"/>
      <c r="SVX377" s="11"/>
      <c r="SVY377" s="385"/>
      <c r="SVZ377" s="24"/>
      <c r="SWA377" s="386"/>
      <c r="SWB377" s="24"/>
      <c r="SWC377" s="26"/>
      <c r="SWD377" s="387"/>
      <c r="SWE377" s="26"/>
      <c r="SWF377" s="24"/>
      <c r="SWG377" s="386"/>
      <c r="SWH377" s="24"/>
      <c r="SWI377" s="24"/>
      <c r="SWJ377" s="387"/>
      <c r="SWK377" s="20"/>
      <c r="SWL377" s="21"/>
      <c r="SWM377" s="376"/>
      <c r="SWN377" s="21"/>
      <c r="SWO377" s="21"/>
      <c r="SWP377" s="388"/>
      <c r="SWQ377" s="21"/>
      <c r="SWR377" s="21"/>
      <c r="SWS377" s="376"/>
      <c r="SWT377" s="21"/>
      <c r="SWU377" s="21"/>
      <c r="SWV377" s="388"/>
      <c r="SWW377" s="21"/>
      <c r="SWX377" s="21"/>
      <c r="SWY377" s="376"/>
      <c r="SWZ377" s="21"/>
      <c r="SXA377" s="376"/>
      <c r="SXB377" s="376"/>
      <c r="SXC377" s="393"/>
      <c r="SXD377" s="11"/>
      <c r="SXE377" s="385"/>
      <c r="SXF377" s="24"/>
      <c r="SXG377" s="386"/>
      <c r="SXH377" s="24"/>
      <c r="SXI377" s="26"/>
      <c r="SXJ377" s="387"/>
      <c r="SXK377" s="26"/>
      <c r="SXL377" s="24"/>
      <c r="SXM377" s="386"/>
      <c r="SXN377" s="24"/>
      <c r="SXO377" s="24"/>
      <c r="SXP377" s="387"/>
      <c r="SXQ377" s="20"/>
      <c r="SXR377" s="21"/>
      <c r="SXS377" s="376"/>
      <c r="SXT377" s="21"/>
      <c r="SXU377" s="21"/>
      <c r="SXV377" s="388"/>
      <c r="SXW377" s="21"/>
      <c r="SXX377" s="21"/>
      <c r="SXY377" s="376"/>
      <c r="SXZ377" s="21"/>
      <c r="SYA377" s="21"/>
      <c r="SYB377" s="388"/>
      <c r="SYC377" s="21"/>
      <c r="SYD377" s="21"/>
      <c r="SYE377" s="376"/>
      <c r="SYF377" s="21"/>
      <c r="SYG377" s="376"/>
      <c r="SYH377" s="376"/>
      <c r="SYI377" s="393"/>
      <c r="SYJ377" s="11"/>
      <c r="SYK377" s="385"/>
      <c r="SYL377" s="24"/>
      <c r="SYM377" s="386"/>
      <c r="SYN377" s="24"/>
      <c r="SYO377" s="26"/>
      <c r="SYP377" s="387"/>
      <c r="SYQ377" s="26"/>
      <c r="SYR377" s="24"/>
      <c r="SYS377" s="386"/>
      <c r="SYT377" s="24"/>
      <c r="SYU377" s="24"/>
      <c r="SYV377" s="387"/>
      <c r="SYW377" s="20"/>
      <c r="SYX377" s="21"/>
      <c r="SYY377" s="376"/>
      <c r="SYZ377" s="21"/>
      <c r="SZA377" s="21"/>
      <c r="SZB377" s="388"/>
      <c r="SZC377" s="21"/>
      <c r="SZD377" s="21"/>
      <c r="SZE377" s="376"/>
      <c r="SZF377" s="21"/>
      <c r="SZG377" s="21"/>
      <c r="SZH377" s="388"/>
      <c r="SZI377" s="21"/>
      <c r="SZJ377" s="21"/>
      <c r="SZK377" s="376"/>
      <c r="SZL377" s="21"/>
      <c r="SZM377" s="376"/>
      <c r="SZN377" s="376"/>
      <c r="SZO377" s="393"/>
      <c r="SZP377" s="11"/>
      <c r="SZQ377" s="385"/>
      <c r="SZR377" s="24"/>
      <c r="SZS377" s="386"/>
      <c r="SZT377" s="24"/>
      <c r="SZU377" s="26"/>
      <c r="SZV377" s="387"/>
      <c r="SZW377" s="26"/>
      <c r="SZX377" s="24"/>
      <c r="SZY377" s="386"/>
      <c r="SZZ377" s="24"/>
      <c r="TAA377" s="24"/>
      <c r="TAB377" s="387"/>
      <c r="TAC377" s="20"/>
      <c r="TAD377" s="21"/>
      <c r="TAE377" s="376"/>
      <c r="TAF377" s="21"/>
      <c r="TAG377" s="21"/>
      <c r="TAH377" s="388"/>
      <c r="TAI377" s="21"/>
      <c r="TAJ377" s="21"/>
      <c r="TAK377" s="376"/>
      <c r="TAL377" s="21"/>
      <c r="TAM377" s="21"/>
      <c r="TAN377" s="388"/>
      <c r="TAO377" s="21"/>
      <c r="TAP377" s="21"/>
      <c r="TAQ377" s="376"/>
      <c r="TAR377" s="21"/>
      <c r="TAS377" s="376"/>
      <c r="TAT377" s="376"/>
      <c r="TAU377" s="393"/>
      <c r="TAV377" s="11"/>
      <c r="TAW377" s="385"/>
      <c r="TAX377" s="24"/>
      <c r="TAY377" s="386"/>
      <c r="TAZ377" s="24"/>
      <c r="TBA377" s="26"/>
      <c r="TBB377" s="387"/>
      <c r="TBC377" s="26"/>
      <c r="TBD377" s="24"/>
      <c r="TBE377" s="386"/>
      <c r="TBF377" s="24"/>
      <c r="TBG377" s="24"/>
      <c r="TBH377" s="387"/>
      <c r="TBI377" s="20"/>
      <c r="TBJ377" s="21"/>
      <c r="TBK377" s="376"/>
      <c r="TBL377" s="21"/>
      <c r="TBM377" s="21"/>
      <c r="TBN377" s="388"/>
      <c r="TBO377" s="21"/>
      <c r="TBP377" s="21"/>
      <c r="TBQ377" s="376"/>
      <c r="TBR377" s="21"/>
      <c r="TBS377" s="21"/>
      <c r="TBT377" s="388"/>
      <c r="TBU377" s="21"/>
      <c r="TBV377" s="21"/>
      <c r="TBW377" s="376"/>
      <c r="TBX377" s="21"/>
      <c r="TBY377" s="376"/>
      <c r="TBZ377" s="376"/>
      <c r="TCA377" s="393"/>
      <c r="TCB377" s="11"/>
      <c r="TCC377" s="385"/>
      <c r="TCD377" s="24"/>
      <c r="TCE377" s="386"/>
      <c r="TCF377" s="24"/>
      <c r="TCG377" s="26"/>
      <c r="TCH377" s="387"/>
      <c r="TCI377" s="26"/>
      <c r="TCJ377" s="24"/>
      <c r="TCK377" s="386"/>
      <c r="TCL377" s="24"/>
      <c r="TCM377" s="24"/>
      <c r="TCN377" s="387"/>
      <c r="TCO377" s="20"/>
      <c r="TCP377" s="21"/>
      <c r="TCQ377" s="376"/>
      <c r="TCR377" s="21"/>
      <c r="TCS377" s="21"/>
      <c r="TCT377" s="388"/>
      <c r="TCU377" s="21"/>
      <c r="TCV377" s="21"/>
      <c r="TCW377" s="376"/>
      <c r="TCX377" s="21"/>
      <c r="TCY377" s="21"/>
      <c r="TCZ377" s="388"/>
      <c r="TDA377" s="21"/>
      <c r="TDB377" s="21"/>
      <c r="TDC377" s="376"/>
      <c r="TDD377" s="21"/>
      <c r="TDE377" s="376"/>
      <c r="TDF377" s="376"/>
      <c r="TDG377" s="393"/>
      <c r="TDH377" s="11"/>
      <c r="TDI377" s="385"/>
      <c r="TDJ377" s="24"/>
      <c r="TDK377" s="386"/>
      <c r="TDL377" s="24"/>
      <c r="TDM377" s="26"/>
      <c r="TDN377" s="387"/>
      <c r="TDO377" s="26"/>
      <c r="TDP377" s="24"/>
      <c r="TDQ377" s="386"/>
      <c r="TDR377" s="24"/>
      <c r="TDS377" s="24"/>
      <c r="TDT377" s="387"/>
      <c r="TDU377" s="20"/>
      <c r="TDV377" s="21"/>
      <c r="TDW377" s="376"/>
      <c r="TDX377" s="21"/>
      <c r="TDY377" s="21"/>
      <c r="TDZ377" s="388"/>
      <c r="TEA377" s="21"/>
      <c r="TEB377" s="21"/>
      <c r="TEC377" s="376"/>
      <c r="TED377" s="21"/>
      <c r="TEE377" s="21"/>
      <c r="TEF377" s="388"/>
      <c r="TEG377" s="21"/>
      <c r="TEH377" s="21"/>
      <c r="TEI377" s="376"/>
      <c r="TEJ377" s="21"/>
      <c r="TEK377" s="376"/>
      <c r="TEL377" s="376"/>
      <c r="TEM377" s="393"/>
      <c r="TEN377" s="11"/>
      <c r="TEO377" s="385"/>
      <c r="TEP377" s="24"/>
      <c r="TEQ377" s="386"/>
      <c r="TER377" s="24"/>
      <c r="TES377" s="26"/>
      <c r="TET377" s="387"/>
      <c r="TEU377" s="26"/>
      <c r="TEV377" s="24"/>
      <c r="TEW377" s="386"/>
      <c r="TEX377" s="24"/>
      <c r="TEY377" s="24"/>
      <c r="TEZ377" s="387"/>
      <c r="TFA377" s="20"/>
      <c r="TFB377" s="21"/>
      <c r="TFC377" s="376"/>
      <c r="TFD377" s="21"/>
      <c r="TFE377" s="21"/>
      <c r="TFF377" s="388"/>
      <c r="TFG377" s="21"/>
      <c r="TFH377" s="21"/>
      <c r="TFI377" s="376"/>
      <c r="TFJ377" s="21"/>
      <c r="TFK377" s="21"/>
      <c r="TFL377" s="388"/>
      <c r="TFM377" s="21"/>
      <c r="TFN377" s="21"/>
      <c r="TFO377" s="376"/>
      <c r="TFP377" s="21"/>
      <c r="TFQ377" s="376"/>
      <c r="TFR377" s="376"/>
      <c r="TFS377" s="393"/>
      <c r="TFT377" s="11"/>
      <c r="TFU377" s="385"/>
      <c r="TFV377" s="24"/>
      <c r="TFW377" s="386"/>
      <c r="TFX377" s="24"/>
      <c r="TFY377" s="26"/>
      <c r="TFZ377" s="387"/>
      <c r="TGA377" s="26"/>
      <c r="TGB377" s="24"/>
      <c r="TGC377" s="386"/>
      <c r="TGD377" s="24"/>
      <c r="TGE377" s="24"/>
      <c r="TGF377" s="387"/>
      <c r="TGG377" s="20"/>
      <c r="TGH377" s="21"/>
      <c r="TGI377" s="376"/>
      <c r="TGJ377" s="21"/>
      <c r="TGK377" s="21"/>
      <c r="TGL377" s="388"/>
      <c r="TGM377" s="21"/>
      <c r="TGN377" s="21"/>
      <c r="TGO377" s="376"/>
      <c r="TGP377" s="21"/>
      <c r="TGQ377" s="21"/>
      <c r="TGR377" s="388"/>
      <c r="TGS377" s="21"/>
      <c r="TGT377" s="21"/>
      <c r="TGU377" s="376"/>
      <c r="TGV377" s="21"/>
      <c r="TGW377" s="376"/>
      <c r="TGX377" s="376"/>
      <c r="TGY377" s="393"/>
      <c r="TGZ377" s="11"/>
      <c r="THA377" s="385"/>
      <c r="THB377" s="24"/>
      <c r="THC377" s="386"/>
      <c r="THD377" s="24"/>
      <c r="THE377" s="26"/>
      <c r="THF377" s="387"/>
      <c r="THG377" s="26"/>
      <c r="THH377" s="24"/>
      <c r="THI377" s="386"/>
      <c r="THJ377" s="24"/>
      <c r="THK377" s="24"/>
      <c r="THL377" s="387"/>
      <c r="THM377" s="20"/>
      <c r="THN377" s="21"/>
      <c r="THO377" s="376"/>
      <c r="THP377" s="21"/>
      <c r="THQ377" s="21"/>
      <c r="THR377" s="388"/>
      <c r="THS377" s="21"/>
      <c r="THT377" s="21"/>
      <c r="THU377" s="376"/>
      <c r="THV377" s="21"/>
      <c r="THW377" s="21"/>
      <c r="THX377" s="388"/>
      <c r="THY377" s="21"/>
      <c r="THZ377" s="21"/>
      <c r="TIA377" s="376"/>
      <c r="TIB377" s="21"/>
      <c r="TIC377" s="376"/>
      <c r="TID377" s="376"/>
      <c r="TIE377" s="393"/>
      <c r="TIF377" s="11"/>
      <c r="TIG377" s="385"/>
      <c r="TIH377" s="24"/>
      <c r="TII377" s="386"/>
      <c r="TIJ377" s="24"/>
      <c r="TIK377" s="26"/>
      <c r="TIL377" s="387"/>
      <c r="TIM377" s="26"/>
      <c r="TIN377" s="24"/>
      <c r="TIO377" s="386"/>
      <c r="TIP377" s="24"/>
      <c r="TIQ377" s="24"/>
      <c r="TIR377" s="387"/>
      <c r="TIS377" s="20"/>
      <c r="TIT377" s="21"/>
      <c r="TIU377" s="376"/>
      <c r="TIV377" s="21"/>
      <c r="TIW377" s="21"/>
      <c r="TIX377" s="388"/>
      <c r="TIY377" s="21"/>
      <c r="TIZ377" s="21"/>
      <c r="TJA377" s="376"/>
      <c r="TJB377" s="21"/>
      <c r="TJC377" s="21"/>
      <c r="TJD377" s="388"/>
      <c r="TJE377" s="21"/>
      <c r="TJF377" s="21"/>
      <c r="TJG377" s="376"/>
      <c r="TJH377" s="21"/>
      <c r="TJI377" s="376"/>
      <c r="TJJ377" s="376"/>
      <c r="TJK377" s="393"/>
      <c r="TJL377" s="11"/>
      <c r="TJM377" s="385"/>
      <c r="TJN377" s="24"/>
      <c r="TJO377" s="386"/>
      <c r="TJP377" s="24"/>
      <c r="TJQ377" s="26"/>
      <c r="TJR377" s="387"/>
      <c r="TJS377" s="26"/>
      <c r="TJT377" s="24"/>
      <c r="TJU377" s="386"/>
      <c r="TJV377" s="24"/>
      <c r="TJW377" s="24"/>
      <c r="TJX377" s="387"/>
      <c r="TJY377" s="20"/>
      <c r="TJZ377" s="21"/>
      <c r="TKA377" s="376"/>
      <c r="TKB377" s="21"/>
      <c r="TKC377" s="21"/>
      <c r="TKD377" s="388"/>
      <c r="TKE377" s="21"/>
      <c r="TKF377" s="21"/>
      <c r="TKG377" s="376"/>
      <c r="TKH377" s="21"/>
      <c r="TKI377" s="21"/>
      <c r="TKJ377" s="388"/>
      <c r="TKK377" s="21"/>
      <c r="TKL377" s="21"/>
      <c r="TKM377" s="376"/>
      <c r="TKN377" s="21"/>
      <c r="TKO377" s="376"/>
      <c r="TKP377" s="376"/>
      <c r="TKQ377" s="393"/>
      <c r="TKR377" s="11"/>
      <c r="TKS377" s="385"/>
      <c r="TKT377" s="24"/>
      <c r="TKU377" s="386"/>
      <c r="TKV377" s="24"/>
      <c r="TKW377" s="26"/>
      <c r="TKX377" s="387"/>
      <c r="TKY377" s="26"/>
      <c r="TKZ377" s="24"/>
      <c r="TLA377" s="386"/>
      <c r="TLB377" s="24"/>
      <c r="TLC377" s="24"/>
      <c r="TLD377" s="387"/>
      <c r="TLE377" s="20"/>
      <c r="TLF377" s="21"/>
      <c r="TLG377" s="376"/>
      <c r="TLH377" s="21"/>
      <c r="TLI377" s="21"/>
      <c r="TLJ377" s="388"/>
      <c r="TLK377" s="21"/>
      <c r="TLL377" s="21"/>
      <c r="TLM377" s="376"/>
      <c r="TLN377" s="21"/>
      <c r="TLO377" s="21"/>
      <c r="TLP377" s="388"/>
      <c r="TLQ377" s="21"/>
      <c r="TLR377" s="21"/>
      <c r="TLS377" s="376"/>
      <c r="TLT377" s="21"/>
      <c r="TLU377" s="376"/>
      <c r="TLV377" s="376"/>
      <c r="TLW377" s="393"/>
      <c r="TLX377" s="11"/>
      <c r="TLY377" s="385"/>
      <c r="TLZ377" s="24"/>
      <c r="TMA377" s="386"/>
      <c r="TMB377" s="24"/>
      <c r="TMC377" s="26"/>
      <c r="TMD377" s="387"/>
      <c r="TME377" s="26"/>
      <c r="TMF377" s="24"/>
      <c r="TMG377" s="386"/>
      <c r="TMH377" s="24"/>
      <c r="TMI377" s="24"/>
      <c r="TMJ377" s="387"/>
      <c r="TMK377" s="20"/>
      <c r="TML377" s="21"/>
      <c r="TMM377" s="376"/>
      <c r="TMN377" s="21"/>
      <c r="TMO377" s="21"/>
      <c r="TMP377" s="388"/>
      <c r="TMQ377" s="21"/>
      <c r="TMR377" s="21"/>
      <c r="TMS377" s="376"/>
      <c r="TMT377" s="21"/>
      <c r="TMU377" s="21"/>
      <c r="TMV377" s="388"/>
      <c r="TMW377" s="21"/>
      <c r="TMX377" s="21"/>
      <c r="TMY377" s="376"/>
      <c r="TMZ377" s="21"/>
      <c r="TNA377" s="376"/>
      <c r="TNB377" s="376"/>
      <c r="TNC377" s="393"/>
      <c r="TND377" s="11"/>
      <c r="TNE377" s="385"/>
      <c r="TNF377" s="24"/>
      <c r="TNG377" s="386"/>
      <c r="TNH377" s="24"/>
      <c r="TNI377" s="26"/>
      <c r="TNJ377" s="387"/>
      <c r="TNK377" s="26"/>
      <c r="TNL377" s="24"/>
      <c r="TNM377" s="386"/>
      <c r="TNN377" s="24"/>
      <c r="TNO377" s="24"/>
      <c r="TNP377" s="387"/>
      <c r="TNQ377" s="20"/>
      <c r="TNR377" s="21"/>
      <c r="TNS377" s="376"/>
      <c r="TNT377" s="21"/>
      <c r="TNU377" s="21"/>
      <c r="TNV377" s="388"/>
      <c r="TNW377" s="21"/>
      <c r="TNX377" s="21"/>
      <c r="TNY377" s="376"/>
      <c r="TNZ377" s="21"/>
      <c r="TOA377" s="21"/>
      <c r="TOB377" s="388"/>
      <c r="TOC377" s="21"/>
      <c r="TOD377" s="21"/>
      <c r="TOE377" s="376"/>
      <c r="TOF377" s="21"/>
      <c r="TOG377" s="376"/>
      <c r="TOH377" s="376"/>
      <c r="TOI377" s="393"/>
      <c r="TOJ377" s="11"/>
      <c r="TOK377" s="385"/>
      <c r="TOL377" s="24"/>
      <c r="TOM377" s="386"/>
      <c r="TON377" s="24"/>
      <c r="TOO377" s="26"/>
      <c r="TOP377" s="387"/>
      <c r="TOQ377" s="26"/>
      <c r="TOR377" s="24"/>
      <c r="TOS377" s="386"/>
      <c r="TOT377" s="24"/>
      <c r="TOU377" s="24"/>
      <c r="TOV377" s="387"/>
      <c r="TOW377" s="20"/>
      <c r="TOX377" s="21"/>
      <c r="TOY377" s="376"/>
      <c r="TOZ377" s="21"/>
      <c r="TPA377" s="21"/>
      <c r="TPB377" s="388"/>
      <c r="TPC377" s="21"/>
      <c r="TPD377" s="21"/>
      <c r="TPE377" s="376"/>
      <c r="TPF377" s="21"/>
      <c r="TPG377" s="21"/>
      <c r="TPH377" s="388"/>
      <c r="TPI377" s="21"/>
      <c r="TPJ377" s="21"/>
      <c r="TPK377" s="376"/>
      <c r="TPL377" s="21"/>
      <c r="TPM377" s="376"/>
      <c r="TPN377" s="376"/>
      <c r="TPO377" s="393"/>
      <c r="TPP377" s="11"/>
      <c r="TPQ377" s="385"/>
      <c r="TPR377" s="24"/>
      <c r="TPS377" s="386"/>
      <c r="TPT377" s="24"/>
      <c r="TPU377" s="26"/>
      <c r="TPV377" s="387"/>
      <c r="TPW377" s="26"/>
      <c r="TPX377" s="24"/>
      <c r="TPY377" s="386"/>
      <c r="TPZ377" s="24"/>
      <c r="TQA377" s="24"/>
      <c r="TQB377" s="387"/>
      <c r="TQC377" s="20"/>
      <c r="TQD377" s="21"/>
      <c r="TQE377" s="376"/>
      <c r="TQF377" s="21"/>
      <c r="TQG377" s="21"/>
      <c r="TQH377" s="388"/>
      <c r="TQI377" s="21"/>
      <c r="TQJ377" s="21"/>
      <c r="TQK377" s="376"/>
      <c r="TQL377" s="21"/>
      <c r="TQM377" s="21"/>
      <c r="TQN377" s="388"/>
      <c r="TQO377" s="21"/>
      <c r="TQP377" s="21"/>
      <c r="TQQ377" s="376"/>
      <c r="TQR377" s="21"/>
      <c r="TQS377" s="376"/>
      <c r="TQT377" s="376"/>
      <c r="TQU377" s="393"/>
      <c r="TQV377" s="11"/>
      <c r="TQW377" s="385"/>
      <c r="TQX377" s="24"/>
      <c r="TQY377" s="386"/>
      <c r="TQZ377" s="24"/>
      <c r="TRA377" s="26"/>
      <c r="TRB377" s="387"/>
      <c r="TRC377" s="26"/>
      <c r="TRD377" s="24"/>
      <c r="TRE377" s="386"/>
      <c r="TRF377" s="24"/>
      <c r="TRG377" s="24"/>
      <c r="TRH377" s="387"/>
      <c r="TRI377" s="20"/>
      <c r="TRJ377" s="21"/>
      <c r="TRK377" s="376"/>
      <c r="TRL377" s="21"/>
      <c r="TRM377" s="21"/>
      <c r="TRN377" s="388"/>
      <c r="TRO377" s="21"/>
      <c r="TRP377" s="21"/>
      <c r="TRQ377" s="376"/>
      <c r="TRR377" s="21"/>
      <c r="TRS377" s="21"/>
      <c r="TRT377" s="388"/>
      <c r="TRU377" s="21"/>
      <c r="TRV377" s="21"/>
      <c r="TRW377" s="376"/>
      <c r="TRX377" s="21"/>
      <c r="TRY377" s="376"/>
      <c r="TRZ377" s="376"/>
      <c r="TSA377" s="393"/>
      <c r="TSB377" s="11"/>
      <c r="TSC377" s="385"/>
      <c r="TSD377" s="24"/>
      <c r="TSE377" s="386"/>
      <c r="TSF377" s="24"/>
      <c r="TSG377" s="26"/>
      <c r="TSH377" s="387"/>
      <c r="TSI377" s="26"/>
      <c r="TSJ377" s="24"/>
      <c r="TSK377" s="386"/>
      <c r="TSL377" s="24"/>
      <c r="TSM377" s="24"/>
      <c r="TSN377" s="387"/>
      <c r="TSO377" s="20"/>
      <c r="TSP377" s="21"/>
      <c r="TSQ377" s="376"/>
      <c r="TSR377" s="21"/>
      <c r="TSS377" s="21"/>
      <c r="TST377" s="388"/>
      <c r="TSU377" s="21"/>
      <c r="TSV377" s="21"/>
      <c r="TSW377" s="376"/>
      <c r="TSX377" s="21"/>
      <c r="TSY377" s="21"/>
      <c r="TSZ377" s="388"/>
      <c r="TTA377" s="21"/>
      <c r="TTB377" s="21"/>
      <c r="TTC377" s="376"/>
      <c r="TTD377" s="21"/>
      <c r="TTE377" s="376"/>
      <c r="TTF377" s="376"/>
      <c r="TTG377" s="393"/>
      <c r="TTH377" s="11"/>
      <c r="TTI377" s="385"/>
      <c r="TTJ377" s="24"/>
      <c r="TTK377" s="386"/>
      <c r="TTL377" s="24"/>
      <c r="TTM377" s="26"/>
      <c r="TTN377" s="387"/>
      <c r="TTO377" s="26"/>
      <c r="TTP377" s="24"/>
      <c r="TTQ377" s="386"/>
      <c r="TTR377" s="24"/>
      <c r="TTS377" s="24"/>
      <c r="TTT377" s="387"/>
      <c r="TTU377" s="20"/>
      <c r="TTV377" s="21"/>
      <c r="TTW377" s="376"/>
      <c r="TTX377" s="21"/>
      <c r="TTY377" s="21"/>
      <c r="TTZ377" s="388"/>
      <c r="TUA377" s="21"/>
      <c r="TUB377" s="21"/>
      <c r="TUC377" s="376"/>
      <c r="TUD377" s="21"/>
      <c r="TUE377" s="21"/>
      <c r="TUF377" s="388"/>
      <c r="TUG377" s="21"/>
      <c r="TUH377" s="21"/>
      <c r="TUI377" s="376"/>
      <c r="TUJ377" s="21"/>
      <c r="TUK377" s="376"/>
      <c r="TUL377" s="376"/>
      <c r="TUM377" s="393"/>
      <c r="TUN377" s="11"/>
      <c r="TUO377" s="385"/>
      <c r="TUP377" s="24"/>
      <c r="TUQ377" s="386"/>
      <c r="TUR377" s="24"/>
      <c r="TUS377" s="26"/>
      <c r="TUT377" s="387"/>
      <c r="TUU377" s="26"/>
      <c r="TUV377" s="24"/>
      <c r="TUW377" s="386"/>
      <c r="TUX377" s="24"/>
      <c r="TUY377" s="24"/>
      <c r="TUZ377" s="387"/>
      <c r="TVA377" s="20"/>
      <c r="TVB377" s="21"/>
      <c r="TVC377" s="376"/>
      <c r="TVD377" s="21"/>
      <c r="TVE377" s="21"/>
      <c r="TVF377" s="388"/>
      <c r="TVG377" s="21"/>
      <c r="TVH377" s="21"/>
      <c r="TVI377" s="376"/>
      <c r="TVJ377" s="21"/>
      <c r="TVK377" s="21"/>
      <c r="TVL377" s="388"/>
      <c r="TVM377" s="21"/>
      <c r="TVN377" s="21"/>
      <c r="TVO377" s="376"/>
      <c r="TVP377" s="21"/>
      <c r="TVQ377" s="376"/>
      <c r="TVR377" s="376"/>
      <c r="TVS377" s="393"/>
      <c r="TVT377" s="11"/>
      <c r="TVU377" s="385"/>
      <c r="TVV377" s="24"/>
      <c r="TVW377" s="386"/>
      <c r="TVX377" s="24"/>
      <c r="TVY377" s="26"/>
      <c r="TVZ377" s="387"/>
      <c r="TWA377" s="26"/>
      <c r="TWB377" s="24"/>
      <c r="TWC377" s="386"/>
      <c r="TWD377" s="24"/>
      <c r="TWE377" s="24"/>
      <c r="TWF377" s="387"/>
      <c r="TWG377" s="20"/>
      <c r="TWH377" s="21"/>
      <c r="TWI377" s="376"/>
      <c r="TWJ377" s="21"/>
      <c r="TWK377" s="21"/>
      <c r="TWL377" s="388"/>
      <c r="TWM377" s="21"/>
      <c r="TWN377" s="21"/>
      <c r="TWO377" s="376"/>
      <c r="TWP377" s="21"/>
      <c r="TWQ377" s="21"/>
      <c r="TWR377" s="388"/>
      <c r="TWS377" s="21"/>
      <c r="TWT377" s="21"/>
      <c r="TWU377" s="376"/>
      <c r="TWV377" s="21"/>
      <c r="TWW377" s="376"/>
      <c r="TWX377" s="376"/>
      <c r="TWY377" s="393"/>
      <c r="TWZ377" s="11"/>
      <c r="TXA377" s="385"/>
      <c r="TXB377" s="24"/>
      <c r="TXC377" s="386"/>
      <c r="TXD377" s="24"/>
      <c r="TXE377" s="26"/>
      <c r="TXF377" s="387"/>
      <c r="TXG377" s="26"/>
      <c r="TXH377" s="24"/>
      <c r="TXI377" s="386"/>
      <c r="TXJ377" s="24"/>
      <c r="TXK377" s="24"/>
      <c r="TXL377" s="387"/>
      <c r="TXM377" s="20"/>
      <c r="TXN377" s="21"/>
      <c r="TXO377" s="376"/>
      <c r="TXP377" s="21"/>
      <c r="TXQ377" s="21"/>
      <c r="TXR377" s="388"/>
      <c r="TXS377" s="21"/>
      <c r="TXT377" s="21"/>
      <c r="TXU377" s="376"/>
      <c r="TXV377" s="21"/>
      <c r="TXW377" s="21"/>
      <c r="TXX377" s="388"/>
      <c r="TXY377" s="21"/>
      <c r="TXZ377" s="21"/>
      <c r="TYA377" s="376"/>
      <c r="TYB377" s="21"/>
      <c r="TYC377" s="376"/>
      <c r="TYD377" s="376"/>
      <c r="TYE377" s="393"/>
      <c r="TYF377" s="11"/>
      <c r="TYG377" s="385"/>
      <c r="TYH377" s="24"/>
      <c r="TYI377" s="386"/>
      <c r="TYJ377" s="24"/>
      <c r="TYK377" s="26"/>
      <c r="TYL377" s="387"/>
      <c r="TYM377" s="26"/>
      <c r="TYN377" s="24"/>
      <c r="TYO377" s="386"/>
      <c r="TYP377" s="24"/>
      <c r="TYQ377" s="24"/>
      <c r="TYR377" s="387"/>
      <c r="TYS377" s="20"/>
      <c r="TYT377" s="21"/>
      <c r="TYU377" s="376"/>
      <c r="TYV377" s="21"/>
      <c r="TYW377" s="21"/>
      <c r="TYX377" s="388"/>
      <c r="TYY377" s="21"/>
      <c r="TYZ377" s="21"/>
      <c r="TZA377" s="376"/>
      <c r="TZB377" s="21"/>
      <c r="TZC377" s="21"/>
      <c r="TZD377" s="388"/>
      <c r="TZE377" s="21"/>
      <c r="TZF377" s="21"/>
      <c r="TZG377" s="376"/>
      <c r="TZH377" s="21"/>
      <c r="TZI377" s="376"/>
      <c r="TZJ377" s="376"/>
      <c r="TZK377" s="393"/>
      <c r="TZL377" s="11"/>
      <c r="TZM377" s="385"/>
      <c r="TZN377" s="24"/>
      <c r="TZO377" s="386"/>
      <c r="TZP377" s="24"/>
      <c r="TZQ377" s="26"/>
      <c r="TZR377" s="387"/>
      <c r="TZS377" s="26"/>
      <c r="TZT377" s="24"/>
      <c r="TZU377" s="386"/>
      <c r="TZV377" s="24"/>
      <c r="TZW377" s="24"/>
      <c r="TZX377" s="387"/>
      <c r="TZY377" s="20"/>
      <c r="TZZ377" s="21"/>
      <c r="UAA377" s="376"/>
      <c r="UAB377" s="21"/>
      <c r="UAC377" s="21"/>
      <c r="UAD377" s="388"/>
      <c r="UAE377" s="21"/>
      <c r="UAF377" s="21"/>
      <c r="UAG377" s="376"/>
      <c r="UAH377" s="21"/>
      <c r="UAI377" s="21"/>
      <c r="UAJ377" s="388"/>
      <c r="UAK377" s="21"/>
      <c r="UAL377" s="21"/>
      <c r="UAM377" s="376"/>
      <c r="UAN377" s="21"/>
      <c r="UAO377" s="376"/>
      <c r="UAP377" s="376"/>
      <c r="UAQ377" s="393"/>
      <c r="UAR377" s="11"/>
      <c r="UAS377" s="385"/>
      <c r="UAT377" s="24"/>
      <c r="UAU377" s="386"/>
      <c r="UAV377" s="24"/>
      <c r="UAW377" s="26"/>
      <c r="UAX377" s="387"/>
      <c r="UAY377" s="26"/>
      <c r="UAZ377" s="24"/>
      <c r="UBA377" s="386"/>
      <c r="UBB377" s="24"/>
      <c r="UBC377" s="24"/>
      <c r="UBD377" s="387"/>
      <c r="UBE377" s="20"/>
      <c r="UBF377" s="21"/>
      <c r="UBG377" s="376"/>
      <c r="UBH377" s="21"/>
      <c r="UBI377" s="21"/>
      <c r="UBJ377" s="388"/>
      <c r="UBK377" s="21"/>
      <c r="UBL377" s="21"/>
      <c r="UBM377" s="376"/>
      <c r="UBN377" s="21"/>
      <c r="UBO377" s="21"/>
      <c r="UBP377" s="388"/>
      <c r="UBQ377" s="21"/>
      <c r="UBR377" s="21"/>
      <c r="UBS377" s="376"/>
      <c r="UBT377" s="21"/>
      <c r="UBU377" s="376"/>
      <c r="UBV377" s="376"/>
      <c r="UBW377" s="393"/>
      <c r="UBX377" s="11"/>
      <c r="UBY377" s="385"/>
      <c r="UBZ377" s="24"/>
      <c r="UCA377" s="386"/>
      <c r="UCB377" s="24"/>
      <c r="UCC377" s="26"/>
      <c r="UCD377" s="387"/>
      <c r="UCE377" s="26"/>
      <c r="UCF377" s="24"/>
      <c r="UCG377" s="386"/>
      <c r="UCH377" s="24"/>
      <c r="UCI377" s="24"/>
      <c r="UCJ377" s="387"/>
      <c r="UCK377" s="20"/>
      <c r="UCL377" s="21"/>
      <c r="UCM377" s="376"/>
      <c r="UCN377" s="21"/>
      <c r="UCO377" s="21"/>
      <c r="UCP377" s="388"/>
      <c r="UCQ377" s="21"/>
      <c r="UCR377" s="21"/>
      <c r="UCS377" s="376"/>
      <c r="UCT377" s="21"/>
      <c r="UCU377" s="21"/>
      <c r="UCV377" s="388"/>
      <c r="UCW377" s="21"/>
      <c r="UCX377" s="21"/>
      <c r="UCY377" s="376"/>
      <c r="UCZ377" s="21"/>
      <c r="UDA377" s="376"/>
      <c r="UDB377" s="376"/>
      <c r="UDC377" s="393"/>
      <c r="UDD377" s="11"/>
      <c r="UDE377" s="385"/>
      <c r="UDF377" s="24"/>
      <c r="UDG377" s="386"/>
      <c r="UDH377" s="24"/>
      <c r="UDI377" s="26"/>
      <c r="UDJ377" s="387"/>
      <c r="UDK377" s="26"/>
      <c r="UDL377" s="24"/>
      <c r="UDM377" s="386"/>
      <c r="UDN377" s="24"/>
      <c r="UDO377" s="24"/>
      <c r="UDP377" s="387"/>
      <c r="UDQ377" s="20"/>
      <c r="UDR377" s="21"/>
      <c r="UDS377" s="376"/>
      <c r="UDT377" s="21"/>
      <c r="UDU377" s="21"/>
      <c r="UDV377" s="388"/>
      <c r="UDW377" s="21"/>
      <c r="UDX377" s="21"/>
      <c r="UDY377" s="376"/>
      <c r="UDZ377" s="21"/>
      <c r="UEA377" s="21"/>
      <c r="UEB377" s="388"/>
      <c r="UEC377" s="21"/>
      <c r="UED377" s="21"/>
      <c r="UEE377" s="376"/>
      <c r="UEF377" s="21"/>
      <c r="UEG377" s="376"/>
      <c r="UEH377" s="376"/>
      <c r="UEI377" s="393"/>
      <c r="UEJ377" s="11"/>
      <c r="UEK377" s="385"/>
      <c r="UEL377" s="24"/>
      <c r="UEM377" s="386"/>
      <c r="UEN377" s="24"/>
      <c r="UEO377" s="26"/>
      <c r="UEP377" s="387"/>
      <c r="UEQ377" s="26"/>
      <c r="UER377" s="24"/>
      <c r="UES377" s="386"/>
      <c r="UET377" s="24"/>
      <c r="UEU377" s="24"/>
      <c r="UEV377" s="387"/>
      <c r="UEW377" s="20"/>
      <c r="UEX377" s="21"/>
      <c r="UEY377" s="376"/>
      <c r="UEZ377" s="21"/>
      <c r="UFA377" s="21"/>
      <c r="UFB377" s="388"/>
      <c r="UFC377" s="21"/>
      <c r="UFD377" s="21"/>
      <c r="UFE377" s="376"/>
      <c r="UFF377" s="21"/>
      <c r="UFG377" s="21"/>
      <c r="UFH377" s="388"/>
      <c r="UFI377" s="21"/>
      <c r="UFJ377" s="21"/>
      <c r="UFK377" s="376"/>
      <c r="UFL377" s="21"/>
      <c r="UFM377" s="376"/>
      <c r="UFN377" s="376"/>
      <c r="UFO377" s="393"/>
      <c r="UFP377" s="11"/>
      <c r="UFQ377" s="385"/>
      <c r="UFR377" s="24"/>
      <c r="UFS377" s="386"/>
      <c r="UFT377" s="24"/>
      <c r="UFU377" s="26"/>
      <c r="UFV377" s="387"/>
      <c r="UFW377" s="26"/>
      <c r="UFX377" s="24"/>
      <c r="UFY377" s="386"/>
      <c r="UFZ377" s="24"/>
      <c r="UGA377" s="24"/>
      <c r="UGB377" s="387"/>
      <c r="UGC377" s="20"/>
      <c r="UGD377" s="21"/>
      <c r="UGE377" s="376"/>
      <c r="UGF377" s="21"/>
      <c r="UGG377" s="21"/>
      <c r="UGH377" s="388"/>
      <c r="UGI377" s="21"/>
      <c r="UGJ377" s="21"/>
      <c r="UGK377" s="376"/>
      <c r="UGL377" s="21"/>
      <c r="UGM377" s="21"/>
      <c r="UGN377" s="388"/>
      <c r="UGO377" s="21"/>
      <c r="UGP377" s="21"/>
      <c r="UGQ377" s="376"/>
      <c r="UGR377" s="21"/>
      <c r="UGS377" s="376"/>
      <c r="UGT377" s="376"/>
      <c r="UGU377" s="393"/>
      <c r="UGV377" s="11"/>
      <c r="UGW377" s="385"/>
      <c r="UGX377" s="24"/>
      <c r="UGY377" s="386"/>
      <c r="UGZ377" s="24"/>
      <c r="UHA377" s="26"/>
      <c r="UHB377" s="387"/>
      <c r="UHC377" s="26"/>
      <c r="UHD377" s="24"/>
      <c r="UHE377" s="386"/>
      <c r="UHF377" s="24"/>
      <c r="UHG377" s="24"/>
      <c r="UHH377" s="387"/>
      <c r="UHI377" s="20"/>
      <c r="UHJ377" s="21"/>
      <c r="UHK377" s="376"/>
      <c r="UHL377" s="21"/>
      <c r="UHM377" s="21"/>
      <c r="UHN377" s="388"/>
      <c r="UHO377" s="21"/>
      <c r="UHP377" s="21"/>
      <c r="UHQ377" s="376"/>
      <c r="UHR377" s="21"/>
      <c r="UHS377" s="21"/>
      <c r="UHT377" s="388"/>
      <c r="UHU377" s="21"/>
      <c r="UHV377" s="21"/>
      <c r="UHW377" s="376"/>
      <c r="UHX377" s="21"/>
      <c r="UHY377" s="376"/>
      <c r="UHZ377" s="376"/>
      <c r="UIA377" s="393"/>
      <c r="UIB377" s="11"/>
      <c r="UIC377" s="385"/>
      <c r="UID377" s="24"/>
      <c r="UIE377" s="386"/>
      <c r="UIF377" s="24"/>
      <c r="UIG377" s="26"/>
      <c r="UIH377" s="387"/>
      <c r="UII377" s="26"/>
      <c r="UIJ377" s="24"/>
      <c r="UIK377" s="386"/>
      <c r="UIL377" s="24"/>
      <c r="UIM377" s="24"/>
      <c r="UIN377" s="387"/>
      <c r="UIO377" s="20"/>
      <c r="UIP377" s="21"/>
      <c r="UIQ377" s="376"/>
      <c r="UIR377" s="21"/>
      <c r="UIS377" s="21"/>
      <c r="UIT377" s="388"/>
      <c r="UIU377" s="21"/>
      <c r="UIV377" s="21"/>
      <c r="UIW377" s="376"/>
      <c r="UIX377" s="21"/>
      <c r="UIY377" s="21"/>
      <c r="UIZ377" s="388"/>
      <c r="UJA377" s="21"/>
      <c r="UJB377" s="21"/>
      <c r="UJC377" s="376"/>
      <c r="UJD377" s="21"/>
      <c r="UJE377" s="376"/>
      <c r="UJF377" s="376"/>
      <c r="UJG377" s="393"/>
      <c r="UJH377" s="11"/>
      <c r="UJI377" s="385"/>
      <c r="UJJ377" s="24"/>
      <c r="UJK377" s="386"/>
      <c r="UJL377" s="24"/>
      <c r="UJM377" s="26"/>
      <c r="UJN377" s="387"/>
      <c r="UJO377" s="26"/>
      <c r="UJP377" s="24"/>
      <c r="UJQ377" s="386"/>
      <c r="UJR377" s="24"/>
      <c r="UJS377" s="24"/>
      <c r="UJT377" s="387"/>
      <c r="UJU377" s="20"/>
      <c r="UJV377" s="21"/>
      <c r="UJW377" s="376"/>
      <c r="UJX377" s="21"/>
      <c r="UJY377" s="21"/>
      <c r="UJZ377" s="388"/>
      <c r="UKA377" s="21"/>
      <c r="UKB377" s="21"/>
      <c r="UKC377" s="376"/>
      <c r="UKD377" s="21"/>
      <c r="UKE377" s="21"/>
      <c r="UKF377" s="388"/>
      <c r="UKG377" s="21"/>
      <c r="UKH377" s="21"/>
      <c r="UKI377" s="376"/>
      <c r="UKJ377" s="21"/>
      <c r="UKK377" s="376"/>
      <c r="UKL377" s="376"/>
      <c r="UKM377" s="393"/>
      <c r="UKN377" s="11"/>
      <c r="UKO377" s="385"/>
      <c r="UKP377" s="24"/>
      <c r="UKQ377" s="386"/>
      <c r="UKR377" s="24"/>
      <c r="UKS377" s="26"/>
      <c r="UKT377" s="387"/>
      <c r="UKU377" s="26"/>
      <c r="UKV377" s="24"/>
      <c r="UKW377" s="386"/>
      <c r="UKX377" s="24"/>
      <c r="UKY377" s="24"/>
      <c r="UKZ377" s="387"/>
      <c r="ULA377" s="20"/>
      <c r="ULB377" s="21"/>
      <c r="ULC377" s="376"/>
      <c r="ULD377" s="21"/>
      <c r="ULE377" s="21"/>
      <c r="ULF377" s="388"/>
      <c r="ULG377" s="21"/>
      <c r="ULH377" s="21"/>
      <c r="ULI377" s="376"/>
      <c r="ULJ377" s="21"/>
      <c r="ULK377" s="21"/>
      <c r="ULL377" s="388"/>
      <c r="ULM377" s="21"/>
      <c r="ULN377" s="21"/>
      <c r="ULO377" s="376"/>
      <c r="ULP377" s="21"/>
      <c r="ULQ377" s="376"/>
      <c r="ULR377" s="376"/>
      <c r="ULS377" s="393"/>
      <c r="ULT377" s="11"/>
      <c r="ULU377" s="385"/>
      <c r="ULV377" s="24"/>
      <c r="ULW377" s="386"/>
      <c r="ULX377" s="24"/>
      <c r="ULY377" s="26"/>
      <c r="ULZ377" s="387"/>
      <c r="UMA377" s="26"/>
      <c r="UMB377" s="24"/>
      <c r="UMC377" s="386"/>
      <c r="UMD377" s="24"/>
      <c r="UME377" s="24"/>
      <c r="UMF377" s="387"/>
      <c r="UMG377" s="20"/>
      <c r="UMH377" s="21"/>
      <c r="UMI377" s="376"/>
      <c r="UMJ377" s="21"/>
      <c r="UMK377" s="21"/>
      <c r="UML377" s="388"/>
      <c r="UMM377" s="21"/>
      <c r="UMN377" s="21"/>
      <c r="UMO377" s="376"/>
      <c r="UMP377" s="21"/>
      <c r="UMQ377" s="21"/>
      <c r="UMR377" s="388"/>
      <c r="UMS377" s="21"/>
      <c r="UMT377" s="21"/>
      <c r="UMU377" s="376"/>
      <c r="UMV377" s="21"/>
      <c r="UMW377" s="376"/>
      <c r="UMX377" s="376"/>
      <c r="UMY377" s="393"/>
      <c r="UMZ377" s="11"/>
      <c r="UNA377" s="385"/>
      <c r="UNB377" s="24"/>
      <c r="UNC377" s="386"/>
      <c r="UND377" s="24"/>
      <c r="UNE377" s="26"/>
      <c r="UNF377" s="387"/>
      <c r="UNG377" s="26"/>
      <c r="UNH377" s="24"/>
      <c r="UNI377" s="386"/>
      <c r="UNJ377" s="24"/>
      <c r="UNK377" s="24"/>
      <c r="UNL377" s="387"/>
      <c r="UNM377" s="20"/>
      <c r="UNN377" s="21"/>
      <c r="UNO377" s="376"/>
      <c r="UNP377" s="21"/>
      <c r="UNQ377" s="21"/>
      <c r="UNR377" s="388"/>
      <c r="UNS377" s="21"/>
      <c r="UNT377" s="21"/>
      <c r="UNU377" s="376"/>
      <c r="UNV377" s="21"/>
      <c r="UNW377" s="21"/>
      <c r="UNX377" s="388"/>
      <c r="UNY377" s="21"/>
      <c r="UNZ377" s="21"/>
      <c r="UOA377" s="376"/>
      <c r="UOB377" s="21"/>
      <c r="UOC377" s="376"/>
      <c r="UOD377" s="376"/>
      <c r="UOE377" s="393"/>
      <c r="UOF377" s="11"/>
      <c r="UOG377" s="385"/>
      <c r="UOH377" s="24"/>
      <c r="UOI377" s="386"/>
      <c r="UOJ377" s="24"/>
      <c r="UOK377" s="26"/>
      <c r="UOL377" s="387"/>
      <c r="UOM377" s="26"/>
      <c r="UON377" s="24"/>
      <c r="UOO377" s="386"/>
      <c r="UOP377" s="24"/>
      <c r="UOQ377" s="24"/>
      <c r="UOR377" s="387"/>
      <c r="UOS377" s="20"/>
      <c r="UOT377" s="21"/>
      <c r="UOU377" s="376"/>
      <c r="UOV377" s="21"/>
      <c r="UOW377" s="21"/>
      <c r="UOX377" s="388"/>
      <c r="UOY377" s="21"/>
      <c r="UOZ377" s="21"/>
      <c r="UPA377" s="376"/>
      <c r="UPB377" s="21"/>
      <c r="UPC377" s="21"/>
      <c r="UPD377" s="388"/>
      <c r="UPE377" s="21"/>
      <c r="UPF377" s="21"/>
      <c r="UPG377" s="376"/>
      <c r="UPH377" s="21"/>
      <c r="UPI377" s="376"/>
      <c r="UPJ377" s="376"/>
      <c r="UPK377" s="393"/>
      <c r="UPL377" s="11"/>
      <c r="UPM377" s="385"/>
      <c r="UPN377" s="24"/>
      <c r="UPO377" s="386"/>
      <c r="UPP377" s="24"/>
      <c r="UPQ377" s="26"/>
      <c r="UPR377" s="387"/>
      <c r="UPS377" s="26"/>
      <c r="UPT377" s="24"/>
      <c r="UPU377" s="386"/>
      <c r="UPV377" s="24"/>
      <c r="UPW377" s="24"/>
      <c r="UPX377" s="387"/>
      <c r="UPY377" s="20"/>
      <c r="UPZ377" s="21"/>
      <c r="UQA377" s="376"/>
      <c r="UQB377" s="21"/>
      <c r="UQC377" s="21"/>
      <c r="UQD377" s="388"/>
      <c r="UQE377" s="21"/>
      <c r="UQF377" s="21"/>
      <c r="UQG377" s="376"/>
      <c r="UQH377" s="21"/>
      <c r="UQI377" s="21"/>
      <c r="UQJ377" s="388"/>
      <c r="UQK377" s="21"/>
      <c r="UQL377" s="21"/>
      <c r="UQM377" s="376"/>
      <c r="UQN377" s="21"/>
      <c r="UQO377" s="376"/>
      <c r="UQP377" s="376"/>
      <c r="UQQ377" s="393"/>
      <c r="UQR377" s="11"/>
      <c r="UQS377" s="385"/>
      <c r="UQT377" s="24"/>
      <c r="UQU377" s="386"/>
      <c r="UQV377" s="24"/>
      <c r="UQW377" s="26"/>
      <c r="UQX377" s="387"/>
      <c r="UQY377" s="26"/>
      <c r="UQZ377" s="24"/>
      <c r="URA377" s="386"/>
      <c r="URB377" s="24"/>
      <c r="URC377" s="24"/>
      <c r="URD377" s="387"/>
      <c r="URE377" s="20"/>
      <c r="URF377" s="21"/>
      <c r="URG377" s="376"/>
      <c r="URH377" s="21"/>
      <c r="URI377" s="21"/>
      <c r="URJ377" s="388"/>
      <c r="URK377" s="21"/>
      <c r="URL377" s="21"/>
      <c r="URM377" s="376"/>
      <c r="URN377" s="21"/>
      <c r="URO377" s="21"/>
      <c r="URP377" s="388"/>
      <c r="URQ377" s="21"/>
      <c r="URR377" s="21"/>
      <c r="URS377" s="376"/>
      <c r="URT377" s="21"/>
      <c r="URU377" s="376"/>
      <c r="URV377" s="376"/>
      <c r="URW377" s="393"/>
      <c r="URX377" s="11"/>
      <c r="URY377" s="385"/>
      <c r="URZ377" s="24"/>
      <c r="USA377" s="386"/>
      <c r="USB377" s="24"/>
      <c r="USC377" s="26"/>
      <c r="USD377" s="387"/>
      <c r="USE377" s="26"/>
      <c r="USF377" s="24"/>
      <c r="USG377" s="386"/>
      <c r="USH377" s="24"/>
      <c r="USI377" s="24"/>
      <c r="USJ377" s="387"/>
      <c r="USK377" s="20"/>
      <c r="USL377" s="21"/>
      <c r="USM377" s="376"/>
      <c r="USN377" s="21"/>
      <c r="USO377" s="21"/>
      <c r="USP377" s="388"/>
      <c r="USQ377" s="21"/>
      <c r="USR377" s="21"/>
      <c r="USS377" s="376"/>
      <c r="UST377" s="21"/>
      <c r="USU377" s="21"/>
      <c r="USV377" s="388"/>
      <c r="USW377" s="21"/>
      <c r="USX377" s="21"/>
      <c r="USY377" s="376"/>
      <c r="USZ377" s="21"/>
      <c r="UTA377" s="376"/>
      <c r="UTB377" s="376"/>
      <c r="UTC377" s="393"/>
      <c r="UTD377" s="11"/>
      <c r="UTE377" s="385"/>
      <c r="UTF377" s="24"/>
      <c r="UTG377" s="386"/>
      <c r="UTH377" s="24"/>
      <c r="UTI377" s="26"/>
      <c r="UTJ377" s="387"/>
      <c r="UTK377" s="26"/>
      <c r="UTL377" s="24"/>
      <c r="UTM377" s="386"/>
      <c r="UTN377" s="24"/>
      <c r="UTO377" s="24"/>
      <c r="UTP377" s="387"/>
      <c r="UTQ377" s="20"/>
      <c r="UTR377" s="21"/>
      <c r="UTS377" s="376"/>
      <c r="UTT377" s="21"/>
      <c r="UTU377" s="21"/>
      <c r="UTV377" s="388"/>
      <c r="UTW377" s="21"/>
      <c r="UTX377" s="21"/>
      <c r="UTY377" s="376"/>
      <c r="UTZ377" s="21"/>
      <c r="UUA377" s="21"/>
      <c r="UUB377" s="388"/>
      <c r="UUC377" s="21"/>
      <c r="UUD377" s="21"/>
      <c r="UUE377" s="376"/>
      <c r="UUF377" s="21"/>
      <c r="UUG377" s="376"/>
      <c r="UUH377" s="376"/>
      <c r="UUI377" s="393"/>
      <c r="UUJ377" s="11"/>
      <c r="UUK377" s="385"/>
      <c r="UUL377" s="24"/>
      <c r="UUM377" s="386"/>
      <c r="UUN377" s="24"/>
      <c r="UUO377" s="26"/>
      <c r="UUP377" s="387"/>
      <c r="UUQ377" s="26"/>
      <c r="UUR377" s="24"/>
      <c r="UUS377" s="386"/>
      <c r="UUT377" s="24"/>
      <c r="UUU377" s="24"/>
      <c r="UUV377" s="387"/>
      <c r="UUW377" s="20"/>
      <c r="UUX377" s="21"/>
      <c r="UUY377" s="376"/>
      <c r="UUZ377" s="21"/>
      <c r="UVA377" s="21"/>
      <c r="UVB377" s="388"/>
      <c r="UVC377" s="21"/>
      <c r="UVD377" s="21"/>
      <c r="UVE377" s="376"/>
      <c r="UVF377" s="21"/>
      <c r="UVG377" s="21"/>
      <c r="UVH377" s="388"/>
      <c r="UVI377" s="21"/>
      <c r="UVJ377" s="21"/>
      <c r="UVK377" s="376"/>
      <c r="UVL377" s="21"/>
      <c r="UVM377" s="376"/>
      <c r="UVN377" s="376"/>
      <c r="UVO377" s="393"/>
      <c r="UVP377" s="11"/>
      <c r="UVQ377" s="385"/>
      <c r="UVR377" s="24"/>
      <c r="UVS377" s="386"/>
      <c r="UVT377" s="24"/>
      <c r="UVU377" s="26"/>
      <c r="UVV377" s="387"/>
      <c r="UVW377" s="26"/>
      <c r="UVX377" s="24"/>
      <c r="UVY377" s="386"/>
      <c r="UVZ377" s="24"/>
      <c r="UWA377" s="24"/>
      <c r="UWB377" s="387"/>
      <c r="UWC377" s="20"/>
      <c r="UWD377" s="21"/>
      <c r="UWE377" s="376"/>
      <c r="UWF377" s="21"/>
      <c r="UWG377" s="21"/>
      <c r="UWH377" s="388"/>
      <c r="UWI377" s="21"/>
      <c r="UWJ377" s="21"/>
      <c r="UWK377" s="376"/>
      <c r="UWL377" s="21"/>
      <c r="UWM377" s="21"/>
      <c r="UWN377" s="388"/>
      <c r="UWO377" s="21"/>
      <c r="UWP377" s="21"/>
      <c r="UWQ377" s="376"/>
      <c r="UWR377" s="21"/>
      <c r="UWS377" s="376"/>
      <c r="UWT377" s="376"/>
      <c r="UWU377" s="393"/>
      <c r="UWV377" s="11"/>
      <c r="UWW377" s="385"/>
      <c r="UWX377" s="24"/>
      <c r="UWY377" s="386"/>
      <c r="UWZ377" s="24"/>
      <c r="UXA377" s="26"/>
      <c r="UXB377" s="387"/>
      <c r="UXC377" s="26"/>
      <c r="UXD377" s="24"/>
      <c r="UXE377" s="386"/>
      <c r="UXF377" s="24"/>
      <c r="UXG377" s="24"/>
      <c r="UXH377" s="387"/>
      <c r="UXI377" s="20"/>
      <c r="UXJ377" s="21"/>
      <c r="UXK377" s="376"/>
      <c r="UXL377" s="21"/>
      <c r="UXM377" s="21"/>
      <c r="UXN377" s="388"/>
      <c r="UXO377" s="21"/>
      <c r="UXP377" s="21"/>
      <c r="UXQ377" s="376"/>
      <c r="UXR377" s="21"/>
      <c r="UXS377" s="21"/>
      <c r="UXT377" s="388"/>
      <c r="UXU377" s="21"/>
      <c r="UXV377" s="21"/>
      <c r="UXW377" s="376"/>
      <c r="UXX377" s="21"/>
      <c r="UXY377" s="376"/>
      <c r="UXZ377" s="376"/>
      <c r="UYA377" s="393"/>
      <c r="UYB377" s="11"/>
      <c r="UYC377" s="385"/>
      <c r="UYD377" s="24"/>
      <c r="UYE377" s="386"/>
      <c r="UYF377" s="24"/>
      <c r="UYG377" s="26"/>
      <c r="UYH377" s="387"/>
      <c r="UYI377" s="26"/>
      <c r="UYJ377" s="24"/>
      <c r="UYK377" s="386"/>
      <c r="UYL377" s="24"/>
      <c r="UYM377" s="24"/>
      <c r="UYN377" s="387"/>
      <c r="UYO377" s="20"/>
      <c r="UYP377" s="21"/>
      <c r="UYQ377" s="376"/>
      <c r="UYR377" s="21"/>
      <c r="UYS377" s="21"/>
      <c r="UYT377" s="388"/>
      <c r="UYU377" s="21"/>
      <c r="UYV377" s="21"/>
      <c r="UYW377" s="376"/>
      <c r="UYX377" s="21"/>
      <c r="UYY377" s="21"/>
      <c r="UYZ377" s="388"/>
      <c r="UZA377" s="21"/>
      <c r="UZB377" s="21"/>
      <c r="UZC377" s="376"/>
      <c r="UZD377" s="21"/>
      <c r="UZE377" s="376"/>
      <c r="UZF377" s="376"/>
      <c r="UZG377" s="393"/>
      <c r="UZH377" s="11"/>
      <c r="UZI377" s="385"/>
      <c r="UZJ377" s="24"/>
      <c r="UZK377" s="386"/>
      <c r="UZL377" s="24"/>
      <c r="UZM377" s="26"/>
      <c r="UZN377" s="387"/>
      <c r="UZO377" s="26"/>
      <c r="UZP377" s="24"/>
      <c r="UZQ377" s="386"/>
      <c r="UZR377" s="24"/>
      <c r="UZS377" s="24"/>
      <c r="UZT377" s="387"/>
      <c r="UZU377" s="20"/>
      <c r="UZV377" s="21"/>
      <c r="UZW377" s="376"/>
      <c r="UZX377" s="21"/>
      <c r="UZY377" s="21"/>
      <c r="UZZ377" s="388"/>
      <c r="VAA377" s="21"/>
      <c r="VAB377" s="21"/>
      <c r="VAC377" s="376"/>
      <c r="VAD377" s="21"/>
      <c r="VAE377" s="21"/>
      <c r="VAF377" s="388"/>
      <c r="VAG377" s="21"/>
      <c r="VAH377" s="21"/>
      <c r="VAI377" s="376"/>
      <c r="VAJ377" s="21"/>
      <c r="VAK377" s="376"/>
      <c r="VAL377" s="376"/>
      <c r="VAM377" s="393"/>
      <c r="VAN377" s="11"/>
      <c r="VAO377" s="385"/>
      <c r="VAP377" s="24"/>
      <c r="VAQ377" s="386"/>
      <c r="VAR377" s="24"/>
      <c r="VAS377" s="26"/>
      <c r="VAT377" s="387"/>
      <c r="VAU377" s="26"/>
      <c r="VAV377" s="24"/>
      <c r="VAW377" s="386"/>
      <c r="VAX377" s="24"/>
      <c r="VAY377" s="24"/>
      <c r="VAZ377" s="387"/>
      <c r="VBA377" s="20"/>
      <c r="VBB377" s="21"/>
      <c r="VBC377" s="376"/>
      <c r="VBD377" s="21"/>
      <c r="VBE377" s="21"/>
      <c r="VBF377" s="388"/>
      <c r="VBG377" s="21"/>
      <c r="VBH377" s="21"/>
      <c r="VBI377" s="376"/>
      <c r="VBJ377" s="21"/>
      <c r="VBK377" s="21"/>
      <c r="VBL377" s="388"/>
      <c r="VBM377" s="21"/>
      <c r="VBN377" s="21"/>
      <c r="VBO377" s="376"/>
      <c r="VBP377" s="21"/>
      <c r="VBQ377" s="376"/>
      <c r="VBR377" s="376"/>
      <c r="VBS377" s="393"/>
      <c r="VBT377" s="11"/>
      <c r="VBU377" s="385"/>
      <c r="VBV377" s="24"/>
      <c r="VBW377" s="386"/>
      <c r="VBX377" s="24"/>
      <c r="VBY377" s="26"/>
      <c r="VBZ377" s="387"/>
      <c r="VCA377" s="26"/>
      <c r="VCB377" s="24"/>
      <c r="VCC377" s="386"/>
      <c r="VCD377" s="24"/>
      <c r="VCE377" s="24"/>
      <c r="VCF377" s="387"/>
      <c r="VCG377" s="20"/>
      <c r="VCH377" s="21"/>
      <c r="VCI377" s="376"/>
      <c r="VCJ377" s="21"/>
      <c r="VCK377" s="21"/>
      <c r="VCL377" s="388"/>
      <c r="VCM377" s="21"/>
      <c r="VCN377" s="21"/>
      <c r="VCO377" s="376"/>
      <c r="VCP377" s="21"/>
      <c r="VCQ377" s="21"/>
      <c r="VCR377" s="388"/>
      <c r="VCS377" s="21"/>
      <c r="VCT377" s="21"/>
      <c r="VCU377" s="376"/>
      <c r="VCV377" s="21"/>
      <c r="VCW377" s="376"/>
      <c r="VCX377" s="376"/>
      <c r="VCY377" s="393"/>
      <c r="VCZ377" s="11"/>
      <c r="VDA377" s="385"/>
      <c r="VDB377" s="24"/>
      <c r="VDC377" s="386"/>
      <c r="VDD377" s="24"/>
      <c r="VDE377" s="26"/>
      <c r="VDF377" s="387"/>
      <c r="VDG377" s="26"/>
      <c r="VDH377" s="24"/>
      <c r="VDI377" s="386"/>
      <c r="VDJ377" s="24"/>
      <c r="VDK377" s="24"/>
      <c r="VDL377" s="387"/>
      <c r="VDM377" s="20"/>
      <c r="VDN377" s="21"/>
      <c r="VDO377" s="376"/>
      <c r="VDP377" s="21"/>
      <c r="VDQ377" s="21"/>
      <c r="VDR377" s="388"/>
      <c r="VDS377" s="21"/>
      <c r="VDT377" s="21"/>
      <c r="VDU377" s="376"/>
      <c r="VDV377" s="21"/>
      <c r="VDW377" s="21"/>
      <c r="VDX377" s="388"/>
      <c r="VDY377" s="21"/>
      <c r="VDZ377" s="21"/>
      <c r="VEA377" s="376"/>
      <c r="VEB377" s="21"/>
      <c r="VEC377" s="376"/>
      <c r="VED377" s="376"/>
      <c r="VEE377" s="393"/>
      <c r="VEF377" s="11"/>
      <c r="VEG377" s="385"/>
      <c r="VEH377" s="24"/>
      <c r="VEI377" s="386"/>
      <c r="VEJ377" s="24"/>
      <c r="VEK377" s="26"/>
      <c r="VEL377" s="387"/>
      <c r="VEM377" s="26"/>
      <c r="VEN377" s="24"/>
      <c r="VEO377" s="386"/>
      <c r="VEP377" s="24"/>
      <c r="VEQ377" s="24"/>
      <c r="VER377" s="387"/>
      <c r="VES377" s="20"/>
      <c r="VET377" s="21"/>
      <c r="VEU377" s="376"/>
      <c r="VEV377" s="21"/>
      <c r="VEW377" s="21"/>
      <c r="VEX377" s="388"/>
      <c r="VEY377" s="21"/>
      <c r="VEZ377" s="21"/>
      <c r="VFA377" s="376"/>
      <c r="VFB377" s="21"/>
      <c r="VFC377" s="21"/>
      <c r="VFD377" s="388"/>
      <c r="VFE377" s="21"/>
      <c r="VFF377" s="21"/>
      <c r="VFG377" s="376"/>
      <c r="VFH377" s="21"/>
      <c r="VFI377" s="376"/>
      <c r="VFJ377" s="376"/>
      <c r="VFK377" s="393"/>
      <c r="VFL377" s="11"/>
      <c r="VFM377" s="385"/>
      <c r="VFN377" s="24"/>
      <c r="VFO377" s="386"/>
      <c r="VFP377" s="24"/>
      <c r="VFQ377" s="26"/>
      <c r="VFR377" s="387"/>
      <c r="VFS377" s="26"/>
      <c r="VFT377" s="24"/>
      <c r="VFU377" s="386"/>
      <c r="VFV377" s="24"/>
      <c r="VFW377" s="24"/>
      <c r="VFX377" s="387"/>
      <c r="VFY377" s="20"/>
      <c r="VFZ377" s="21"/>
      <c r="VGA377" s="376"/>
      <c r="VGB377" s="21"/>
      <c r="VGC377" s="21"/>
      <c r="VGD377" s="388"/>
      <c r="VGE377" s="21"/>
      <c r="VGF377" s="21"/>
      <c r="VGG377" s="376"/>
      <c r="VGH377" s="21"/>
      <c r="VGI377" s="21"/>
      <c r="VGJ377" s="388"/>
      <c r="VGK377" s="21"/>
      <c r="VGL377" s="21"/>
      <c r="VGM377" s="376"/>
      <c r="VGN377" s="21"/>
      <c r="VGO377" s="376"/>
      <c r="VGP377" s="376"/>
      <c r="VGQ377" s="393"/>
      <c r="VGR377" s="11"/>
      <c r="VGS377" s="385"/>
      <c r="VGT377" s="24"/>
      <c r="VGU377" s="386"/>
      <c r="VGV377" s="24"/>
      <c r="VGW377" s="26"/>
      <c r="VGX377" s="387"/>
      <c r="VGY377" s="26"/>
      <c r="VGZ377" s="24"/>
      <c r="VHA377" s="386"/>
      <c r="VHB377" s="24"/>
      <c r="VHC377" s="24"/>
      <c r="VHD377" s="387"/>
      <c r="VHE377" s="20"/>
      <c r="VHF377" s="21"/>
      <c r="VHG377" s="376"/>
      <c r="VHH377" s="21"/>
      <c r="VHI377" s="21"/>
      <c r="VHJ377" s="388"/>
      <c r="VHK377" s="21"/>
      <c r="VHL377" s="21"/>
      <c r="VHM377" s="376"/>
      <c r="VHN377" s="21"/>
      <c r="VHO377" s="21"/>
      <c r="VHP377" s="388"/>
      <c r="VHQ377" s="21"/>
      <c r="VHR377" s="21"/>
      <c r="VHS377" s="376"/>
      <c r="VHT377" s="21"/>
      <c r="VHU377" s="376"/>
      <c r="VHV377" s="376"/>
      <c r="VHW377" s="393"/>
      <c r="VHX377" s="11"/>
      <c r="VHY377" s="385"/>
      <c r="VHZ377" s="24"/>
      <c r="VIA377" s="386"/>
      <c r="VIB377" s="24"/>
      <c r="VIC377" s="26"/>
      <c r="VID377" s="387"/>
      <c r="VIE377" s="26"/>
      <c r="VIF377" s="24"/>
      <c r="VIG377" s="386"/>
      <c r="VIH377" s="24"/>
      <c r="VII377" s="24"/>
      <c r="VIJ377" s="387"/>
      <c r="VIK377" s="20"/>
      <c r="VIL377" s="21"/>
      <c r="VIM377" s="376"/>
      <c r="VIN377" s="21"/>
      <c r="VIO377" s="21"/>
      <c r="VIP377" s="388"/>
      <c r="VIQ377" s="21"/>
      <c r="VIR377" s="21"/>
      <c r="VIS377" s="376"/>
      <c r="VIT377" s="21"/>
      <c r="VIU377" s="21"/>
      <c r="VIV377" s="388"/>
      <c r="VIW377" s="21"/>
      <c r="VIX377" s="21"/>
      <c r="VIY377" s="376"/>
      <c r="VIZ377" s="21"/>
      <c r="VJA377" s="376"/>
      <c r="VJB377" s="376"/>
      <c r="VJC377" s="393"/>
      <c r="VJD377" s="11"/>
      <c r="VJE377" s="385"/>
      <c r="VJF377" s="24"/>
      <c r="VJG377" s="386"/>
      <c r="VJH377" s="24"/>
      <c r="VJI377" s="26"/>
      <c r="VJJ377" s="387"/>
      <c r="VJK377" s="26"/>
      <c r="VJL377" s="24"/>
      <c r="VJM377" s="386"/>
      <c r="VJN377" s="24"/>
      <c r="VJO377" s="24"/>
      <c r="VJP377" s="387"/>
      <c r="VJQ377" s="20"/>
      <c r="VJR377" s="21"/>
      <c r="VJS377" s="376"/>
      <c r="VJT377" s="21"/>
      <c r="VJU377" s="21"/>
      <c r="VJV377" s="388"/>
      <c r="VJW377" s="21"/>
      <c r="VJX377" s="21"/>
      <c r="VJY377" s="376"/>
      <c r="VJZ377" s="21"/>
      <c r="VKA377" s="21"/>
      <c r="VKB377" s="388"/>
      <c r="VKC377" s="21"/>
      <c r="VKD377" s="21"/>
      <c r="VKE377" s="376"/>
      <c r="VKF377" s="21"/>
      <c r="VKG377" s="376"/>
      <c r="VKH377" s="376"/>
      <c r="VKI377" s="393"/>
      <c r="VKJ377" s="11"/>
      <c r="VKK377" s="385"/>
      <c r="VKL377" s="24"/>
      <c r="VKM377" s="386"/>
      <c r="VKN377" s="24"/>
      <c r="VKO377" s="26"/>
      <c r="VKP377" s="387"/>
      <c r="VKQ377" s="26"/>
      <c r="VKR377" s="24"/>
      <c r="VKS377" s="386"/>
      <c r="VKT377" s="24"/>
      <c r="VKU377" s="24"/>
      <c r="VKV377" s="387"/>
      <c r="VKW377" s="20"/>
      <c r="VKX377" s="21"/>
      <c r="VKY377" s="376"/>
      <c r="VKZ377" s="21"/>
      <c r="VLA377" s="21"/>
      <c r="VLB377" s="388"/>
      <c r="VLC377" s="21"/>
      <c r="VLD377" s="21"/>
      <c r="VLE377" s="376"/>
      <c r="VLF377" s="21"/>
      <c r="VLG377" s="21"/>
      <c r="VLH377" s="388"/>
      <c r="VLI377" s="21"/>
      <c r="VLJ377" s="21"/>
      <c r="VLK377" s="376"/>
      <c r="VLL377" s="21"/>
      <c r="VLM377" s="376"/>
      <c r="VLN377" s="376"/>
      <c r="VLO377" s="393"/>
      <c r="VLP377" s="11"/>
      <c r="VLQ377" s="385"/>
      <c r="VLR377" s="24"/>
      <c r="VLS377" s="386"/>
      <c r="VLT377" s="24"/>
      <c r="VLU377" s="26"/>
      <c r="VLV377" s="387"/>
      <c r="VLW377" s="26"/>
      <c r="VLX377" s="24"/>
      <c r="VLY377" s="386"/>
      <c r="VLZ377" s="24"/>
      <c r="VMA377" s="24"/>
      <c r="VMB377" s="387"/>
      <c r="VMC377" s="20"/>
      <c r="VMD377" s="21"/>
      <c r="VME377" s="376"/>
      <c r="VMF377" s="21"/>
      <c r="VMG377" s="21"/>
      <c r="VMH377" s="388"/>
      <c r="VMI377" s="21"/>
      <c r="VMJ377" s="21"/>
      <c r="VMK377" s="376"/>
      <c r="VML377" s="21"/>
      <c r="VMM377" s="21"/>
      <c r="VMN377" s="388"/>
      <c r="VMO377" s="21"/>
      <c r="VMP377" s="21"/>
      <c r="VMQ377" s="376"/>
      <c r="VMR377" s="21"/>
      <c r="VMS377" s="376"/>
      <c r="VMT377" s="376"/>
      <c r="VMU377" s="393"/>
      <c r="VMV377" s="11"/>
      <c r="VMW377" s="385"/>
      <c r="VMX377" s="24"/>
      <c r="VMY377" s="386"/>
      <c r="VMZ377" s="24"/>
      <c r="VNA377" s="26"/>
      <c r="VNB377" s="387"/>
      <c r="VNC377" s="26"/>
      <c r="VND377" s="24"/>
      <c r="VNE377" s="386"/>
      <c r="VNF377" s="24"/>
      <c r="VNG377" s="24"/>
      <c r="VNH377" s="387"/>
      <c r="VNI377" s="20"/>
      <c r="VNJ377" s="21"/>
      <c r="VNK377" s="376"/>
      <c r="VNL377" s="21"/>
      <c r="VNM377" s="21"/>
      <c r="VNN377" s="388"/>
      <c r="VNO377" s="21"/>
      <c r="VNP377" s="21"/>
      <c r="VNQ377" s="376"/>
      <c r="VNR377" s="21"/>
      <c r="VNS377" s="21"/>
      <c r="VNT377" s="388"/>
      <c r="VNU377" s="21"/>
      <c r="VNV377" s="21"/>
      <c r="VNW377" s="376"/>
      <c r="VNX377" s="21"/>
      <c r="VNY377" s="376"/>
      <c r="VNZ377" s="376"/>
      <c r="VOA377" s="393"/>
      <c r="VOB377" s="11"/>
      <c r="VOC377" s="385"/>
      <c r="VOD377" s="24"/>
      <c r="VOE377" s="386"/>
      <c r="VOF377" s="24"/>
      <c r="VOG377" s="26"/>
      <c r="VOH377" s="387"/>
      <c r="VOI377" s="26"/>
      <c r="VOJ377" s="24"/>
      <c r="VOK377" s="386"/>
      <c r="VOL377" s="24"/>
      <c r="VOM377" s="24"/>
      <c r="VON377" s="387"/>
      <c r="VOO377" s="20"/>
      <c r="VOP377" s="21"/>
      <c r="VOQ377" s="376"/>
      <c r="VOR377" s="21"/>
      <c r="VOS377" s="21"/>
      <c r="VOT377" s="388"/>
      <c r="VOU377" s="21"/>
      <c r="VOV377" s="21"/>
      <c r="VOW377" s="376"/>
      <c r="VOX377" s="21"/>
      <c r="VOY377" s="21"/>
      <c r="VOZ377" s="388"/>
      <c r="VPA377" s="21"/>
      <c r="VPB377" s="21"/>
      <c r="VPC377" s="376"/>
      <c r="VPD377" s="21"/>
      <c r="VPE377" s="376"/>
      <c r="VPF377" s="376"/>
      <c r="VPG377" s="393"/>
      <c r="VPH377" s="11"/>
      <c r="VPI377" s="385"/>
      <c r="VPJ377" s="24"/>
      <c r="VPK377" s="386"/>
      <c r="VPL377" s="24"/>
      <c r="VPM377" s="26"/>
      <c r="VPN377" s="387"/>
      <c r="VPO377" s="26"/>
      <c r="VPP377" s="24"/>
      <c r="VPQ377" s="386"/>
      <c r="VPR377" s="24"/>
      <c r="VPS377" s="24"/>
      <c r="VPT377" s="387"/>
      <c r="VPU377" s="20"/>
      <c r="VPV377" s="21"/>
      <c r="VPW377" s="376"/>
      <c r="VPX377" s="21"/>
      <c r="VPY377" s="21"/>
      <c r="VPZ377" s="388"/>
      <c r="VQA377" s="21"/>
      <c r="VQB377" s="21"/>
      <c r="VQC377" s="376"/>
      <c r="VQD377" s="21"/>
      <c r="VQE377" s="21"/>
      <c r="VQF377" s="388"/>
      <c r="VQG377" s="21"/>
      <c r="VQH377" s="21"/>
      <c r="VQI377" s="376"/>
      <c r="VQJ377" s="21"/>
      <c r="VQK377" s="376"/>
      <c r="VQL377" s="376"/>
      <c r="VQM377" s="393"/>
      <c r="VQN377" s="11"/>
      <c r="VQO377" s="385"/>
      <c r="VQP377" s="24"/>
      <c r="VQQ377" s="386"/>
      <c r="VQR377" s="24"/>
      <c r="VQS377" s="26"/>
      <c r="VQT377" s="387"/>
      <c r="VQU377" s="26"/>
      <c r="VQV377" s="24"/>
      <c r="VQW377" s="386"/>
      <c r="VQX377" s="24"/>
      <c r="VQY377" s="24"/>
      <c r="VQZ377" s="387"/>
      <c r="VRA377" s="20"/>
      <c r="VRB377" s="21"/>
      <c r="VRC377" s="376"/>
      <c r="VRD377" s="21"/>
      <c r="VRE377" s="21"/>
      <c r="VRF377" s="388"/>
      <c r="VRG377" s="21"/>
      <c r="VRH377" s="21"/>
      <c r="VRI377" s="376"/>
      <c r="VRJ377" s="21"/>
      <c r="VRK377" s="21"/>
      <c r="VRL377" s="388"/>
      <c r="VRM377" s="21"/>
      <c r="VRN377" s="21"/>
      <c r="VRO377" s="376"/>
      <c r="VRP377" s="21"/>
      <c r="VRQ377" s="376"/>
      <c r="VRR377" s="376"/>
      <c r="VRS377" s="393"/>
      <c r="VRT377" s="11"/>
      <c r="VRU377" s="385"/>
      <c r="VRV377" s="24"/>
      <c r="VRW377" s="386"/>
      <c r="VRX377" s="24"/>
      <c r="VRY377" s="26"/>
      <c r="VRZ377" s="387"/>
      <c r="VSA377" s="26"/>
      <c r="VSB377" s="24"/>
      <c r="VSC377" s="386"/>
      <c r="VSD377" s="24"/>
      <c r="VSE377" s="24"/>
      <c r="VSF377" s="387"/>
      <c r="VSG377" s="20"/>
      <c r="VSH377" s="21"/>
      <c r="VSI377" s="376"/>
      <c r="VSJ377" s="21"/>
      <c r="VSK377" s="21"/>
      <c r="VSL377" s="388"/>
      <c r="VSM377" s="21"/>
      <c r="VSN377" s="21"/>
      <c r="VSO377" s="376"/>
      <c r="VSP377" s="21"/>
      <c r="VSQ377" s="21"/>
      <c r="VSR377" s="388"/>
      <c r="VSS377" s="21"/>
      <c r="VST377" s="21"/>
      <c r="VSU377" s="376"/>
      <c r="VSV377" s="21"/>
      <c r="VSW377" s="376"/>
      <c r="VSX377" s="376"/>
      <c r="VSY377" s="393"/>
      <c r="VSZ377" s="11"/>
      <c r="VTA377" s="385"/>
      <c r="VTB377" s="24"/>
      <c r="VTC377" s="386"/>
      <c r="VTD377" s="24"/>
      <c r="VTE377" s="26"/>
      <c r="VTF377" s="387"/>
      <c r="VTG377" s="26"/>
      <c r="VTH377" s="24"/>
      <c r="VTI377" s="386"/>
      <c r="VTJ377" s="24"/>
      <c r="VTK377" s="24"/>
      <c r="VTL377" s="387"/>
      <c r="VTM377" s="20"/>
      <c r="VTN377" s="21"/>
      <c r="VTO377" s="376"/>
      <c r="VTP377" s="21"/>
      <c r="VTQ377" s="21"/>
      <c r="VTR377" s="388"/>
      <c r="VTS377" s="21"/>
      <c r="VTT377" s="21"/>
      <c r="VTU377" s="376"/>
      <c r="VTV377" s="21"/>
      <c r="VTW377" s="21"/>
      <c r="VTX377" s="388"/>
      <c r="VTY377" s="21"/>
      <c r="VTZ377" s="21"/>
      <c r="VUA377" s="376"/>
      <c r="VUB377" s="21"/>
      <c r="VUC377" s="376"/>
      <c r="VUD377" s="376"/>
      <c r="VUE377" s="393"/>
      <c r="VUF377" s="11"/>
      <c r="VUG377" s="385"/>
      <c r="VUH377" s="24"/>
      <c r="VUI377" s="386"/>
      <c r="VUJ377" s="24"/>
      <c r="VUK377" s="26"/>
      <c r="VUL377" s="387"/>
      <c r="VUM377" s="26"/>
      <c r="VUN377" s="24"/>
      <c r="VUO377" s="386"/>
      <c r="VUP377" s="24"/>
      <c r="VUQ377" s="24"/>
      <c r="VUR377" s="387"/>
      <c r="VUS377" s="20"/>
      <c r="VUT377" s="21"/>
      <c r="VUU377" s="376"/>
      <c r="VUV377" s="21"/>
      <c r="VUW377" s="21"/>
      <c r="VUX377" s="388"/>
      <c r="VUY377" s="21"/>
      <c r="VUZ377" s="21"/>
      <c r="VVA377" s="376"/>
      <c r="VVB377" s="21"/>
      <c r="VVC377" s="21"/>
      <c r="VVD377" s="388"/>
      <c r="VVE377" s="21"/>
      <c r="VVF377" s="21"/>
      <c r="VVG377" s="376"/>
      <c r="VVH377" s="21"/>
      <c r="VVI377" s="376"/>
      <c r="VVJ377" s="376"/>
      <c r="VVK377" s="393"/>
      <c r="VVL377" s="11"/>
      <c r="VVM377" s="385"/>
      <c r="VVN377" s="24"/>
      <c r="VVO377" s="386"/>
      <c r="VVP377" s="24"/>
      <c r="VVQ377" s="26"/>
      <c r="VVR377" s="387"/>
      <c r="VVS377" s="26"/>
      <c r="VVT377" s="24"/>
      <c r="VVU377" s="386"/>
      <c r="VVV377" s="24"/>
      <c r="VVW377" s="24"/>
      <c r="VVX377" s="387"/>
      <c r="VVY377" s="20"/>
      <c r="VVZ377" s="21"/>
      <c r="VWA377" s="376"/>
      <c r="VWB377" s="21"/>
      <c r="VWC377" s="21"/>
      <c r="VWD377" s="388"/>
      <c r="VWE377" s="21"/>
      <c r="VWF377" s="21"/>
      <c r="VWG377" s="376"/>
      <c r="VWH377" s="21"/>
      <c r="VWI377" s="21"/>
      <c r="VWJ377" s="388"/>
      <c r="VWK377" s="21"/>
      <c r="VWL377" s="21"/>
      <c r="VWM377" s="376"/>
      <c r="VWN377" s="21"/>
      <c r="VWO377" s="376"/>
      <c r="VWP377" s="376"/>
      <c r="VWQ377" s="393"/>
      <c r="VWR377" s="11"/>
      <c r="VWS377" s="385"/>
      <c r="VWT377" s="24"/>
      <c r="VWU377" s="386"/>
      <c r="VWV377" s="24"/>
      <c r="VWW377" s="26"/>
      <c r="VWX377" s="387"/>
      <c r="VWY377" s="26"/>
      <c r="VWZ377" s="24"/>
      <c r="VXA377" s="386"/>
      <c r="VXB377" s="24"/>
      <c r="VXC377" s="24"/>
      <c r="VXD377" s="387"/>
      <c r="VXE377" s="20"/>
      <c r="VXF377" s="21"/>
      <c r="VXG377" s="376"/>
      <c r="VXH377" s="21"/>
      <c r="VXI377" s="21"/>
      <c r="VXJ377" s="388"/>
      <c r="VXK377" s="21"/>
      <c r="VXL377" s="21"/>
      <c r="VXM377" s="376"/>
      <c r="VXN377" s="21"/>
      <c r="VXO377" s="21"/>
      <c r="VXP377" s="388"/>
      <c r="VXQ377" s="21"/>
      <c r="VXR377" s="21"/>
      <c r="VXS377" s="376"/>
      <c r="VXT377" s="21"/>
      <c r="VXU377" s="376"/>
      <c r="VXV377" s="376"/>
      <c r="VXW377" s="393"/>
      <c r="VXX377" s="11"/>
      <c r="VXY377" s="385"/>
      <c r="VXZ377" s="24"/>
      <c r="VYA377" s="386"/>
      <c r="VYB377" s="24"/>
      <c r="VYC377" s="26"/>
      <c r="VYD377" s="387"/>
      <c r="VYE377" s="26"/>
      <c r="VYF377" s="24"/>
      <c r="VYG377" s="386"/>
      <c r="VYH377" s="24"/>
      <c r="VYI377" s="24"/>
      <c r="VYJ377" s="387"/>
      <c r="VYK377" s="20"/>
      <c r="VYL377" s="21"/>
      <c r="VYM377" s="376"/>
      <c r="VYN377" s="21"/>
      <c r="VYO377" s="21"/>
      <c r="VYP377" s="388"/>
      <c r="VYQ377" s="21"/>
      <c r="VYR377" s="21"/>
      <c r="VYS377" s="376"/>
      <c r="VYT377" s="21"/>
      <c r="VYU377" s="21"/>
      <c r="VYV377" s="388"/>
      <c r="VYW377" s="21"/>
      <c r="VYX377" s="21"/>
      <c r="VYY377" s="376"/>
      <c r="VYZ377" s="21"/>
      <c r="VZA377" s="376"/>
      <c r="VZB377" s="376"/>
      <c r="VZC377" s="393"/>
      <c r="VZD377" s="11"/>
      <c r="VZE377" s="385"/>
      <c r="VZF377" s="24"/>
      <c r="VZG377" s="386"/>
      <c r="VZH377" s="24"/>
      <c r="VZI377" s="26"/>
      <c r="VZJ377" s="387"/>
      <c r="VZK377" s="26"/>
      <c r="VZL377" s="24"/>
      <c r="VZM377" s="386"/>
      <c r="VZN377" s="24"/>
      <c r="VZO377" s="24"/>
      <c r="VZP377" s="387"/>
      <c r="VZQ377" s="20"/>
      <c r="VZR377" s="21"/>
      <c r="VZS377" s="376"/>
      <c r="VZT377" s="21"/>
      <c r="VZU377" s="21"/>
      <c r="VZV377" s="388"/>
      <c r="VZW377" s="21"/>
      <c r="VZX377" s="21"/>
      <c r="VZY377" s="376"/>
      <c r="VZZ377" s="21"/>
      <c r="WAA377" s="21"/>
      <c r="WAB377" s="388"/>
      <c r="WAC377" s="21"/>
      <c r="WAD377" s="21"/>
      <c r="WAE377" s="376"/>
      <c r="WAF377" s="21"/>
      <c r="WAG377" s="376"/>
      <c r="WAH377" s="376"/>
      <c r="WAI377" s="393"/>
      <c r="WAJ377" s="11"/>
      <c r="WAK377" s="385"/>
      <c r="WAL377" s="24"/>
      <c r="WAM377" s="386"/>
      <c r="WAN377" s="24"/>
      <c r="WAO377" s="26"/>
      <c r="WAP377" s="387"/>
      <c r="WAQ377" s="26"/>
      <c r="WAR377" s="24"/>
      <c r="WAS377" s="386"/>
      <c r="WAT377" s="24"/>
      <c r="WAU377" s="24"/>
      <c r="WAV377" s="387"/>
      <c r="WAW377" s="20"/>
      <c r="WAX377" s="21"/>
      <c r="WAY377" s="376"/>
      <c r="WAZ377" s="21"/>
      <c r="WBA377" s="21"/>
      <c r="WBB377" s="388"/>
      <c r="WBC377" s="21"/>
      <c r="WBD377" s="21"/>
      <c r="WBE377" s="376"/>
      <c r="WBF377" s="21"/>
      <c r="WBG377" s="21"/>
      <c r="WBH377" s="388"/>
      <c r="WBI377" s="21"/>
      <c r="WBJ377" s="21"/>
      <c r="WBK377" s="376"/>
      <c r="WBL377" s="21"/>
      <c r="WBM377" s="376"/>
      <c r="WBN377" s="376"/>
      <c r="WBO377" s="393"/>
      <c r="WBP377" s="11"/>
      <c r="WBQ377" s="385"/>
      <c r="WBR377" s="24"/>
      <c r="WBS377" s="386"/>
      <c r="WBT377" s="24"/>
      <c r="WBU377" s="26"/>
      <c r="WBV377" s="387"/>
      <c r="WBW377" s="26"/>
      <c r="WBX377" s="24"/>
      <c r="WBY377" s="386"/>
      <c r="WBZ377" s="24"/>
      <c r="WCA377" s="24"/>
      <c r="WCB377" s="387"/>
      <c r="WCC377" s="20"/>
      <c r="WCD377" s="21"/>
      <c r="WCE377" s="376"/>
      <c r="WCF377" s="21"/>
      <c r="WCG377" s="21"/>
      <c r="WCH377" s="388"/>
      <c r="WCI377" s="21"/>
      <c r="WCJ377" s="21"/>
      <c r="WCK377" s="376"/>
      <c r="WCL377" s="21"/>
      <c r="WCM377" s="21"/>
      <c r="WCN377" s="388"/>
      <c r="WCO377" s="21"/>
      <c r="WCP377" s="21"/>
      <c r="WCQ377" s="376"/>
      <c r="WCR377" s="21"/>
      <c r="WCS377" s="376"/>
      <c r="WCT377" s="376"/>
      <c r="WCU377" s="393"/>
      <c r="WCV377" s="11"/>
      <c r="WCW377" s="385"/>
      <c r="WCX377" s="24"/>
      <c r="WCY377" s="386"/>
      <c r="WCZ377" s="24"/>
      <c r="WDA377" s="26"/>
      <c r="WDB377" s="387"/>
      <c r="WDC377" s="26"/>
      <c r="WDD377" s="24"/>
      <c r="WDE377" s="386"/>
      <c r="WDF377" s="24"/>
      <c r="WDG377" s="24"/>
      <c r="WDH377" s="387"/>
      <c r="WDI377" s="20"/>
      <c r="WDJ377" s="21"/>
      <c r="WDK377" s="376"/>
      <c r="WDL377" s="21"/>
      <c r="WDM377" s="21"/>
      <c r="WDN377" s="388"/>
      <c r="WDO377" s="21"/>
      <c r="WDP377" s="21"/>
      <c r="WDQ377" s="376"/>
      <c r="WDR377" s="21"/>
      <c r="WDS377" s="21"/>
      <c r="WDT377" s="388"/>
      <c r="WDU377" s="21"/>
      <c r="WDV377" s="21"/>
      <c r="WDW377" s="376"/>
      <c r="WDX377" s="21"/>
      <c r="WDY377" s="376"/>
      <c r="WDZ377" s="376"/>
      <c r="WEA377" s="393"/>
      <c r="WEB377" s="11"/>
      <c r="WEC377" s="385"/>
      <c r="WED377" s="24"/>
      <c r="WEE377" s="386"/>
      <c r="WEF377" s="24"/>
      <c r="WEG377" s="26"/>
      <c r="WEH377" s="387"/>
      <c r="WEI377" s="26"/>
      <c r="WEJ377" s="24"/>
      <c r="WEK377" s="386"/>
      <c r="WEL377" s="24"/>
      <c r="WEM377" s="24"/>
      <c r="WEN377" s="387"/>
      <c r="WEO377" s="20"/>
      <c r="WEP377" s="21"/>
      <c r="WEQ377" s="376"/>
      <c r="WER377" s="21"/>
      <c r="WES377" s="21"/>
      <c r="WET377" s="388"/>
      <c r="WEU377" s="21"/>
      <c r="WEV377" s="21"/>
      <c r="WEW377" s="376"/>
      <c r="WEX377" s="21"/>
      <c r="WEY377" s="21"/>
      <c r="WEZ377" s="388"/>
      <c r="WFA377" s="21"/>
      <c r="WFB377" s="21"/>
      <c r="WFC377" s="376"/>
      <c r="WFD377" s="21"/>
      <c r="WFE377" s="376"/>
      <c r="WFF377" s="376"/>
      <c r="WFG377" s="393"/>
      <c r="WFH377" s="11"/>
      <c r="WFI377" s="385"/>
      <c r="WFJ377" s="24"/>
      <c r="WFK377" s="386"/>
      <c r="WFL377" s="24"/>
      <c r="WFM377" s="26"/>
      <c r="WFN377" s="387"/>
      <c r="WFO377" s="26"/>
      <c r="WFP377" s="24"/>
      <c r="WFQ377" s="386"/>
      <c r="WFR377" s="24"/>
      <c r="WFS377" s="24"/>
      <c r="WFT377" s="387"/>
      <c r="WFU377" s="20"/>
      <c r="WFV377" s="21"/>
      <c r="WFW377" s="376"/>
      <c r="WFX377" s="21"/>
      <c r="WFY377" s="21"/>
      <c r="WFZ377" s="388"/>
      <c r="WGA377" s="21"/>
      <c r="WGB377" s="21"/>
      <c r="WGC377" s="376"/>
      <c r="WGD377" s="21"/>
      <c r="WGE377" s="21"/>
      <c r="WGF377" s="388"/>
      <c r="WGG377" s="21"/>
      <c r="WGH377" s="21"/>
      <c r="WGI377" s="376"/>
      <c r="WGJ377" s="21"/>
      <c r="WGK377" s="376"/>
      <c r="WGL377" s="376"/>
      <c r="WGM377" s="393"/>
      <c r="WGN377" s="11"/>
      <c r="WGO377" s="385"/>
      <c r="WGP377" s="24"/>
      <c r="WGQ377" s="386"/>
      <c r="WGR377" s="24"/>
      <c r="WGS377" s="26"/>
      <c r="WGT377" s="387"/>
      <c r="WGU377" s="26"/>
      <c r="WGV377" s="24"/>
      <c r="WGW377" s="386"/>
      <c r="WGX377" s="24"/>
      <c r="WGY377" s="24"/>
      <c r="WGZ377" s="387"/>
      <c r="WHA377" s="20"/>
      <c r="WHB377" s="21"/>
      <c r="WHC377" s="376"/>
      <c r="WHD377" s="21"/>
      <c r="WHE377" s="21"/>
      <c r="WHF377" s="388"/>
      <c r="WHG377" s="21"/>
      <c r="WHH377" s="21"/>
      <c r="WHI377" s="376"/>
      <c r="WHJ377" s="21"/>
      <c r="WHK377" s="21"/>
      <c r="WHL377" s="388"/>
      <c r="WHM377" s="21"/>
      <c r="WHN377" s="21"/>
      <c r="WHO377" s="376"/>
      <c r="WHP377" s="21"/>
      <c r="WHQ377" s="376"/>
      <c r="WHR377" s="376"/>
      <c r="WHS377" s="393"/>
      <c r="WHT377" s="11"/>
      <c r="WHU377" s="385"/>
      <c r="WHV377" s="24"/>
      <c r="WHW377" s="386"/>
      <c r="WHX377" s="24"/>
      <c r="WHY377" s="26"/>
      <c r="WHZ377" s="387"/>
      <c r="WIA377" s="26"/>
      <c r="WIB377" s="24"/>
      <c r="WIC377" s="386"/>
      <c r="WID377" s="24"/>
      <c r="WIE377" s="24"/>
      <c r="WIF377" s="387"/>
      <c r="WIG377" s="20"/>
      <c r="WIH377" s="21"/>
      <c r="WII377" s="376"/>
      <c r="WIJ377" s="21"/>
      <c r="WIK377" s="21"/>
      <c r="WIL377" s="388"/>
      <c r="WIM377" s="21"/>
      <c r="WIN377" s="21"/>
      <c r="WIO377" s="376"/>
      <c r="WIP377" s="21"/>
      <c r="WIQ377" s="21"/>
      <c r="WIR377" s="388"/>
      <c r="WIS377" s="21"/>
      <c r="WIT377" s="21"/>
      <c r="WIU377" s="376"/>
      <c r="WIV377" s="21"/>
      <c r="WIW377" s="376"/>
      <c r="WIX377" s="376"/>
      <c r="WIY377" s="393"/>
      <c r="WIZ377" s="11"/>
      <c r="WJA377" s="385"/>
      <c r="WJB377" s="24"/>
      <c r="WJC377" s="386"/>
      <c r="WJD377" s="24"/>
      <c r="WJE377" s="26"/>
      <c r="WJF377" s="387"/>
      <c r="WJG377" s="26"/>
      <c r="WJH377" s="24"/>
      <c r="WJI377" s="386"/>
      <c r="WJJ377" s="24"/>
      <c r="WJK377" s="24"/>
      <c r="WJL377" s="387"/>
      <c r="WJM377" s="20"/>
      <c r="WJN377" s="21"/>
      <c r="WJO377" s="376"/>
      <c r="WJP377" s="21"/>
      <c r="WJQ377" s="21"/>
      <c r="WJR377" s="388"/>
      <c r="WJS377" s="21"/>
      <c r="WJT377" s="21"/>
      <c r="WJU377" s="376"/>
      <c r="WJV377" s="21"/>
      <c r="WJW377" s="21"/>
      <c r="WJX377" s="388"/>
      <c r="WJY377" s="21"/>
      <c r="WJZ377" s="21"/>
      <c r="WKA377" s="376"/>
      <c r="WKB377" s="21"/>
      <c r="WKC377" s="376"/>
      <c r="WKD377" s="376"/>
      <c r="WKE377" s="393"/>
      <c r="WKF377" s="11"/>
      <c r="WKG377" s="385"/>
      <c r="WKH377" s="24"/>
      <c r="WKI377" s="386"/>
      <c r="WKJ377" s="24"/>
      <c r="WKK377" s="26"/>
      <c r="WKL377" s="387"/>
      <c r="WKM377" s="26"/>
      <c r="WKN377" s="24"/>
      <c r="WKO377" s="386"/>
      <c r="WKP377" s="24"/>
      <c r="WKQ377" s="24"/>
      <c r="WKR377" s="387"/>
      <c r="WKS377" s="20"/>
      <c r="WKT377" s="21"/>
      <c r="WKU377" s="376"/>
      <c r="WKV377" s="21"/>
      <c r="WKW377" s="21"/>
      <c r="WKX377" s="388"/>
      <c r="WKY377" s="21"/>
      <c r="WKZ377" s="21"/>
      <c r="WLA377" s="376"/>
      <c r="WLB377" s="21"/>
      <c r="WLC377" s="21"/>
      <c r="WLD377" s="388"/>
      <c r="WLE377" s="21"/>
      <c r="WLF377" s="21"/>
      <c r="WLG377" s="376"/>
      <c r="WLH377" s="21"/>
      <c r="WLI377" s="376"/>
      <c r="WLJ377" s="376"/>
      <c r="WLK377" s="393"/>
      <c r="WLL377" s="11"/>
      <c r="WLM377" s="385"/>
      <c r="WLN377" s="24"/>
      <c r="WLO377" s="386"/>
      <c r="WLP377" s="24"/>
      <c r="WLQ377" s="26"/>
      <c r="WLR377" s="387"/>
      <c r="WLS377" s="26"/>
      <c r="WLT377" s="24"/>
      <c r="WLU377" s="386"/>
      <c r="WLV377" s="24"/>
      <c r="WLW377" s="24"/>
      <c r="WLX377" s="387"/>
      <c r="WLY377" s="20"/>
      <c r="WLZ377" s="21"/>
      <c r="WMA377" s="376"/>
      <c r="WMB377" s="21"/>
      <c r="WMC377" s="21"/>
      <c r="WMD377" s="388"/>
      <c r="WME377" s="21"/>
      <c r="WMF377" s="21"/>
      <c r="WMG377" s="376"/>
      <c r="WMH377" s="21"/>
      <c r="WMI377" s="21"/>
      <c r="WMJ377" s="388"/>
      <c r="WMK377" s="21"/>
      <c r="WML377" s="21"/>
      <c r="WMM377" s="376"/>
      <c r="WMN377" s="21"/>
      <c r="WMO377" s="376"/>
      <c r="WMP377" s="376"/>
      <c r="WMQ377" s="393"/>
      <c r="WMR377" s="11"/>
      <c r="WMS377" s="385"/>
      <c r="WMT377" s="24"/>
      <c r="WMU377" s="386"/>
      <c r="WMV377" s="24"/>
      <c r="WMW377" s="26"/>
      <c r="WMX377" s="387"/>
      <c r="WMY377" s="26"/>
      <c r="WMZ377" s="24"/>
      <c r="WNA377" s="386"/>
      <c r="WNB377" s="24"/>
      <c r="WNC377" s="24"/>
      <c r="WND377" s="387"/>
      <c r="WNE377" s="20"/>
      <c r="WNF377" s="21"/>
      <c r="WNG377" s="376"/>
      <c r="WNH377" s="21"/>
      <c r="WNI377" s="21"/>
      <c r="WNJ377" s="388"/>
      <c r="WNK377" s="21"/>
      <c r="WNL377" s="21"/>
      <c r="WNM377" s="376"/>
      <c r="WNN377" s="21"/>
      <c r="WNO377" s="21"/>
      <c r="WNP377" s="388"/>
      <c r="WNQ377" s="21"/>
      <c r="WNR377" s="21"/>
      <c r="WNS377" s="376"/>
      <c r="WNT377" s="21"/>
      <c r="WNU377" s="376"/>
      <c r="WNV377" s="376"/>
      <c r="WNW377" s="393"/>
      <c r="WNX377" s="11"/>
      <c r="WNY377" s="385"/>
      <c r="WNZ377" s="24"/>
      <c r="WOA377" s="386"/>
      <c r="WOB377" s="24"/>
      <c r="WOC377" s="26"/>
      <c r="WOD377" s="387"/>
      <c r="WOE377" s="26"/>
      <c r="WOF377" s="24"/>
      <c r="WOG377" s="386"/>
      <c r="WOH377" s="24"/>
      <c r="WOI377" s="24"/>
      <c r="WOJ377" s="387"/>
      <c r="WOK377" s="20"/>
      <c r="WOL377" s="21"/>
      <c r="WOM377" s="376"/>
      <c r="WON377" s="21"/>
      <c r="WOO377" s="21"/>
      <c r="WOP377" s="388"/>
      <c r="WOQ377" s="21"/>
      <c r="WOR377" s="21"/>
      <c r="WOS377" s="376"/>
      <c r="WOT377" s="21"/>
      <c r="WOU377" s="21"/>
      <c r="WOV377" s="388"/>
      <c r="WOW377" s="21"/>
      <c r="WOX377" s="21"/>
      <c r="WOY377" s="376"/>
      <c r="WOZ377" s="21"/>
      <c r="WPA377" s="376"/>
      <c r="WPB377" s="376"/>
      <c r="WPC377" s="393"/>
      <c r="WPD377" s="11"/>
      <c r="WPE377" s="385"/>
      <c r="WPF377" s="24"/>
      <c r="WPG377" s="386"/>
      <c r="WPH377" s="24"/>
      <c r="WPI377" s="26"/>
      <c r="WPJ377" s="387"/>
      <c r="WPK377" s="26"/>
      <c r="WPL377" s="24"/>
      <c r="WPM377" s="386"/>
      <c r="WPN377" s="24"/>
      <c r="WPO377" s="24"/>
      <c r="WPP377" s="387"/>
      <c r="WPQ377" s="20"/>
      <c r="WPR377" s="21"/>
      <c r="WPS377" s="376"/>
      <c r="WPT377" s="21"/>
      <c r="WPU377" s="21"/>
      <c r="WPV377" s="388"/>
      <c r="WPW377" s="21"/>
      <c r="WPX377" s="21"/>
      <c r="WPY377" s="376"/>
      <c r="WPZ377" s="21"/>
      <c r="WQA377" s="21"/>
      <c r="WQB377" s="388"/>
      <c r="WQC377" s="21"/>
      <c r="WQD377" s="21"/>
      <c r="WQE377" s="376"/>
      <c r="WQF377" s="21"/>
      <c r="WQG377" s="376"/>
      <c r="WQH377" s="376"/>
      <c r="WQI377" s="393"/>
      <c r="WQJ377" s="11"/>
      <c r="WQK377" s="385"/>
      <c r="WQL377" s="24"/>
      <c r="WQM377" s="386"/>
      <c r="WQN377" s="24"/>
      <c r="WQO377" s="26"/>
      <c r="WQP377" s="387"/>
      <c r="WQQ377" s="26"/>
      <c r="WQR377" s="24"/>
      <c r="WQS377" s="386"/>
      <c r="WQT377" s="24"/>
      <c r="WQU377" s="24"/>
      <c r="WQV377" s="387"/>
      <c r="WQW377" s="20"/>
      <c r="WQX377" s="21"/>
      <c r="WQY377" s="376"/>
      <c r="WQZ377" s="21"/>
      <c r="WRA377" s="21"/>
      <c r="WRB377" s="388"/>
      <c r="WRC377" s="21"/>
      <c r="WRD377" s="21"/>
      <c r="WRE377" s="376"/>
      <c r="WRF377" s="21"/>
      <c r="WRG377" s="21"/>
      <c r="WRH377" s="388"/>
      <c r="WRI377" s="21"/>
      <c r="WRJ377" s="21"/>
      <c r="WRK377" s="376"/>
      <c r="WRL377" s="21"/>
      <c r="WRM377" s="376"/>
      <c r="WRN377" s="376"/>
      <c r="WRO377" s="393"/>
      <c r="WRP377" s="11"/>
      <c r="WRQ377" s="385"/>
      <c r="WRR377" s="24"/>
      <c r="WRS377" s="386"/>
      <c r="WRT377" s="24"/>
      <c r="WRU377" s="26"/>
      <c r="WRV377" s="387"/>
      <c r="WRW377" s="26"/>
      <c r="WRX377" s="24"/>
      <c r="WRY377" s="386"/>
      <c r="WRZ377" s="24"/>
      <c r="WSA377" s="24"/>
      <c r="WSB377" s="387"/>
      <c r="WSC377" s="20"/>
      <c r="WSD377" s="21"/>
      <c r="WSE377" s="376"/>
      <c r="WSF377" s="21"/>
      <c r="WSG377" s="21"/>
      <c r="WSH377" s="388"/>
      <c r="WSI377" s="21"/>
      <c r="WSJ377" s="21"/>
      <c r="WSK377" s="376"/>
      <c r="WSL377" s="21"/>
      <c r="WSM377" s="21"/>
      <c r="WSN377" s="388"/>
      <c r="WSO377" s="21"/>
      <c r="WSP377" s="21"/>
      <c r="WSQ377" s="376"/>
      <c r="WSR377" s="21"/>
      <c r="WSS377" s="376"/>
      <c r="WST377" s="376"/>
      <c r="WSU377" s="393"/>
      <c r="WSV377" s="11"/>
      <c r="WSW377" s="385"/>
      <c r="WSX377" s="24"/>
      <c r="WSY377" s="386"/>
      <c r="WSZ377" s="24"/>
      <c r="WTA377" s="26"/>
      <c r="WTB377" s="387"/>
      <c r="WTC377" s="26"/>
      <c r="WTD377" s="24"/>
      <c r="WTE377" s="386"/>
      <c r="WTF377" s="24"/>
      <c r="WTG377" s="24"/>
      <c r="WTH377" s="387"/>
      <c r="WTI377" s="20"/>
      <c r="WTJ377" s="21"/>
      <c r="WTK377" s="376"/>
      <c r="WTL377" s="21"/>
      <c r="WTM377" s="21"/>
      <c r="WTN377" s="388"/>
      <c r="WTO377" s="21"/>
      <c r="WTP377" s="21"/>
      <c r="WTQ377" s="376"/>
      <c r="WTR377" s="21"/>
      <c r="WTS377" s="21"/>
      <c r="WTT377" s="388"/>
      <c r="WTU377" s="21"/>
      <c r="WTV377" s="21"/>
      <c r="WTW377" s="376"/>
      <c r="WTX377" s="21"/>
      <c r="WTY377" s="376"/>
      <c r="WTZ377" s="376"/>
      <c r="WUA377" s="393"/>
      <c r="WUB377" s="11"/>
      <c r="WUC377" s="385"/>
      <c r="WUD377" s="24"/>
      <c r="WUE377" s="386"/>
      <c r="WUF377" s="24"/>
      <c r="WUG377" s="26"/>
      <c r="WUH377" s="387"/>
      <c r="WUI377" s="26"/>
      <c r="WUJ377" s="24"/>
      <c r="WUK377" s="386"/>
      <c r="WUL377" s="24"/>
      <c r="WUM377" s="24"/>
      <c r="WUN377" s="387"/>
      <c r="WUO377" s="20"/>
      <c r="WUP377" s="21"/>
      <c r="WUQ377" s="376"/>
      <c r="WUR377" s="21"/>
      <c r="WUS377" s="21"/>
      <c r="WUT377" s="388"/>
      <c r="WUU377" s="21"/>
      <c r="WUV377" s="21"/>
      <c r="WUW377" s="376"/>
      <c r="WUX377" s="21"/>
      <c r="WUY377" s="21"/>
      <c r="WUZ377" s="388"/>
      <c r="WVA377" s="21"/>
      <c r="WVB377" s="21"/>
      <c r="WVC377" s="376"/>
      <c r="WVD377" s="21"/>
      <c r="WVE377" s="376"/>
      <c r="WVF377" s="376"/>
      <c r="WVG377" s="393"/>
      <c r="WVH377" s="11"/>
      <c r="WVI377" s="385"/>
      <c r="WVJ377" s="24"/>
      <c r="WVK377" s="386"/>
      <c r="WVL377" s="24"/>
      <c r="WVM377" s="26"/>
      <c r="WVN377" s="387"/>
      <c r="WVO377" s="26"/>
      <c r="WVP377" s="24"/>
      <c r="WVQ377" s="386"/>
      <c r="WVR377" s="24"/>
      <c r="WVS377" s="24"/>
      <c r="WVT377" s="387"/>
      <c r="WVU377" s="20"/>
      <c r="WVV377" s="21"/>
      <c r="WVW377" s="376"/>
      <c r="WVX377" s="21"/>
      <c r="WVY377" s="21"/>
      <c r="WVZ377" s="388"/>
      <c r="WWA377" s="21"/>
      <c r="WWB377" s="21"/>
      <c r="WWC377" s="376"/>
      <c r="WWD377" s="21"/>
      <c r="WWE377" s="21"/>
      <c r="WWF377" s="388"/>
      <c r="WWG377" s="21"/>
      <c r="WWH377" s="21"/>
      <c r="WWI377" s="376"/>
      <c r="WWJ377" s="21"/>
      <c r="WWK377" s="376"/>
      <c r="WWL377" s="376"/>
      <c r="WWM377" s="393"/>
      <c r="WWN377" s="11"/>
      <c r="WWO377" s="385"/>
      <c r="WWP377" s="24"/>
      <c r="WWQ377" s="386"/>
      <c r="WWR377" s="24"/>
      <c r="WWS377" s="26"/>
      <c r="WWT377" s="387"/>
      <c r="WWU377" s="26"/>
      <c r="WWV377" s="24"/>
      <c r="WWW377" s="386"/>
      <c r="WWX377" s="24"/>
      <c r="WWY377" s="24"/>
      <c r="WWZ377" s="387"/>
      <c r="WXA377" s="20"/>
      <c r="WXB377" s="21"/>
      <c r="WXC377" s="376"/>
      <c r="WXD377" s="21"/>
      <c r="WXE377" s="21"/>
      <c r="WXF377" s="388"/>
      <c r="WXG377" s="21"/>
      <c r="WXH377" s="21"/>
      <c r="WXI377" s="376"/>
      <c r="WXJ377" s="21"/>
      <c r="WXK377" s="21"/>
      <c r="WXL377" s="388"/>
      <c r="WXM377" s="21"/>
      <c r="WXN377" s="21"/>
      <c r="WXO377" s="376"/>
      <c r="WXP377" s="21"/>
      <c r="WXQ377" s="376"/>
      <c r="WXR377" s="376"/>
      <c r="WXS377" s="393"/>
      <c r="WXT377" s="11"/>
      <c r="WXU377" s="385"/>
      <c r="WXV377" s="24"/>
      <c r="WXW377" s="386"/>
      <c r="WXX377" s="24"/>
      <c r="WXY377" s="26"/>
      <c r="WXZ377" s="387"/>
      <c r="WYA377" s="26"/>
      <c r="WYB377" s="24"/>
      <c r="WYC377" s="386"/>
      <c r="WYD377" s="24"/>
      <c r="WYE377" s="24"/>
      <c r="WYF377" s="387"/>
      <c r="WYG377" s="20"/>
      <c r="WYH377" s="21"/>
      <c r="WYI377" s="376"/>
      <c r="WYJ377" s="21"/>
      <c r="WYK377" s="21"/>
      <c r="WYL377" s="388"/>
      <c r="WYM377" s="21"/>
      <c r="WYN377" s="21"/>
      <c r="WYO377" s="376"/>
      <c r="WYP377" s="21"/>
      <c r="WYQ377" s="21"/>
      <c r="WYR377" s="388"/>
      <c r="WYS377" s="21"/>
      <c r="WYT377" s="21"/>
      <c r="WYU377" s="376"/>
      <c r="WYV377" s="21"/>
      <c r="WYW377" s="376"/>
      <c r="WYX377" s="376"/>
      <c r="WYY377" s="393"/>
      <c r="WYZ377" s="11"/>
      <c r="WZA377" s="385"/>
      <c r="WZB377" s="24"/>
      <c r="WZC377" s="386"/>
      <c r="WZD377" s="24"/>
      <c r="WZE377" s="26"/>
      <c r="WZF377" s="387"/>
      <c r="WZG377" s="26"/>
      <c r="WZH377" s="24"/>
      <c r="WZI377" s="386"/>
      <c r="WZJ377" s="24"/>
      <c r="WZK377" s="24"/>
      <c r="WZL377" s="387"/>
      <c r="WZM377" s="20"/>
      <c r="WZN377" s="21"/>
      <c r="WZO377" s="376"/>
      <c r="WZP377" s="21"/>
      <c r="WZQ377" s="21"/>
      <c r="WZR377" s="388"/>
      <c r="WZS377" s="21"/>
      <c r="WZT377" s="21"/>
      <c r="WZU377" s="376"/>
      <c r="WZV377" s="21"/>
      <c r="WZW377" s="21"/>
      <c r="WZX377" s="388"/>
      <c r="WZY377" s="21"/>
      <c r="WZZ377" s="21"/>
      <c r="XAA377" s="376"/>
      <c r="XAB377" s="21"/>
      <c r="XAC377" s="376"/>
      <c r="XAD377" s="376"/>
      <c r="XAE377" s="393"/>
      <c r="XAF377" s="11"/>
      <c r="XAG377" s="385"/>
      <c r="XAH377" s="24"/>
      <c r="XAI377" s="386"/>
      <c r="XAJ377" s="24"/>
      <c r="XAK377" s="26"/>
      <c r="XAL377" s="387"/>
      <c r="XAM377" s="26"/>
      <c r="XAN377" s="24"/>
      <c r="XAO377" s="386"/>
      <c r="XAP377" s="24"/>
      <c r="XAQ377" s="24"/>
      <c r="XAR377" s="387"/>
      <c r="XAS377" s="20"/>
      <c r="XAT377" s="21"/>
      <c r="XAU377" s="376"/>
      <c r="XAV377" s="21"/>
      <c r="XAW377" s="21"/>
      <c r="XAX377" s="388"/>
      <c r="XAY377" s="21"/>
      <c r="XAZ377" s="21"/>
      <c r="XBA377" s="376"/>
      <c r="XBB377" s="21"/>
      <c r="XBC377" s="21"/>
      <c r="XBD377" s="388"/>
      <c r="XBE377" s="21"/>
      <c r="XBF377" s="21"/>
      <c r="XBG377" s="376"/>
      <c r="XBH377" s="21"/>
      <c r="XBI377" s="376"/>
      <c r="XBJ377" s="376"/>
      <c r="XBK377" s="393"/>
      <c r="XBL377" s="11"/>
      <c r="XBM377" s="385"/>
      <c r="XBN377" s="24"/>
      <c r="XBO377" s="386"/>
      <c r="XBP377" s="24"/>
      <c r="XBQ377" s="26"/>
      <c r="XBR377" s="387"/>
      <c r="XBS377" s="26"/>
      <c r="XBT377" s="24"/>
      <c r="XBU377" s="386"/>
      <c r="XBV377" s="24"/>
      <c r="XBW377" s="24"/>
      <c r="XBX377" s="387"/>
      <c r="XBY377" s="20"/>
      <c r="XBZ377" s="21"/>
      <c r="XCA377" s="376"/>
      <c r="XCB377" s="21"/>
      <c r="XCC377" s="21"/>
      <c r="XCD377" s="388"/>
      <c r="XCE377" s="21"/>
      <c r="XCF377" s="21"/>
      <c r="XCG377" s="376"/>
      <c r="XCH377" s="21"/>
      <c r="XCI377" s="21"/>
      <c r="XCJ377" s="388"/>
      <c r="XCK377" s="21"/>
      <c r="XCL377" s="21"/>
      <c r="XCM377" s="376"/>
      <c r="XCN377" s="21"/>
      <c r="XCO377" s="376"/>
      <c r="XCP377" s="376"/>
      <c r="XCQ377" s="393"/>
      <c r="XCR377" s="11"/>
      <c r="XCS377" s="385"/>
      <c r="XCT377" s="24"/>
      <c r="XCU377" s="386"/>
      <c r="XCV377" s="24"/>
      <c r="XCW377" s="26"/>
      <c r="XCX377" s="387"/>
      <c r="XCY377" s="26"/>
      <c r="XCZ377" s="24"/>
      <c r="XDA377" s="386"/>
      <c r="XDB377" s="24"/>
      <c r="XDC377" s="24"/>
      <c r="XDD377" s="387"/>
      <c r="XDE377" s="20"/>
      <c r="XDF377" s="21"/>
      <c r="XDG377" s="376"/>
      <c r="XDH377" s="21"/>
      <c r="XDI377" s="21"/>
      <c r="XDJ377" s="388"/>
      <c r="XDK377" s="21"/>
      <c r="XDL377" s="21"/>
      <c r="XDM377" s="376"/>
      <c r="XDN377" s="21"/>
      <c r="XDO377" s="21"/>
      <c r="XDP377" s="388"/>
      <c r="XDQ377" s="21"/>
      <c r="XDR377" s="21"/>
      <c r="XDS377" s="376"/>
      <c r="XDT377" s="21"/>
      <c r="XDU377" s="376"/>
      <c r="XDV377" s="376"/>
      <c r="XDW377" s="393"/>
      <c r="XDX377" s="11"/>
      <c r="XDY377" s="385"/>
      <c r="XDZ377" s="24"/>
      <c r="XEA377" s="386"/>
      <c r="XEB377" s="24"/>
      <c r="XEC377" s="26"/>
      <c r="XED377" s="387"/>
      <c r="XEE377" s="26"/>
      <c r="XEF377" s="24"/>
      <c r="XEG377" s="386"/>
      <c r="XEH377" s="24"/>
      <c r="XEI377" s="24"/>
      <c r="XEJ377" s="387"/>
      <c r="XEK377" s="20"/>
      <c r="XEL377" s="21"/>
      <c r="XEM377" s="376"/>
      <c r="XEN377" s="21"/>
      <c r="XEO377" s="21"/>
      <c r="XEP377" s="388"/>
      <c r="XEQ377" s="21"/>
      <c r="XER377" s="21"/>
      <c r="XES377" s="376"/>
      <c r="XET377" s="21"/>
      <c r="XEU377" s="21"/>
      <c r="XEV377" s="388"/>
      <c r="XEW377" s="21"/>
      <c r="XEX377" s="21"/>
      <c r="XEY377" s="376"/>
      <c r="XEZ377" s="21"/>
      <c r="XFA377" s="376"/>
      <c r="XFB377" s="376"/>
      <c r="XFC377" s="393"/>
    </row>
    <row r="378" spans="1:16383" s="12" customFormat="1" ht="36" x14ac:dyDescent="0.55000000000000004">
      <c r="A378" s="86" t="s">
        <v>47</v>
      </c>
      <c r="B378" s="411" t="s">
        <v>11</v>
      </c>
      <c r="C378" s="80">
        <v>18</v>
      </c>
      <c r="D378" s="80">
        <f t="shared" si="78"/>
        <v>36</v>
      </c>
      <c r="E378" s="87" t="s">
        <v>100</v>
      </c>
      <c r="F378" s="82">
        <v>33</v>
      </c>
      <c r="G378" s="82">
        <f t="shared" si="79"/>
        <v>66</v>
      </c>
      <c r="H378" s="81" t="s">
        <v>102</v>
      </c>
      <c r="I378" s="87">
        <v>26</v>
      </c>
      <c r="J378" s="82">
        <f t="shared" si="80"/>
        <v>52</v>
      </c>
      <c r="K378" s="87" t="s">
        <v>102</v>
      </c>
      <c r="L378" s="80">
        <v>38</v>
      </c>
      <c r="M378" s="82">
        <f t="shared" si="81"/>
        <v>69.090909090909093</v>
      </c>
      <c r="N378" s="97" t="s">
        <v>102</v>
      </c>
      <c r="O378" s="97">
        <v>21</v>
      </c>
      <c r="P378" s="85">
        <f t="shared" si="82"/>
        <v>67.741935483870961</v>
      </c>
      <c r="Q378" s="97" t="s">
        <v>102</v>
      </c>
      <c r="R378" s="97">
        <v>17</v>
      </c>
      <c r="S378" s="97">
        <f t="shared" si="83"/>
        <v>68</v>
      </c>
      <c r="T378" s="97" t="s">
        <v>102</v>
      </c>
      <c r="U378" s="97">
        <v>13</v>
      </c>
      <c r="V378" s="97">
        <f>(U378/20)*100</f>
        <v>65</v>
      </c>
      <c r="W378" s="97" t="s">
        <v>175</v>
      </c>
      <c r="X378" s="97">
        <v>4</v>
      </c>
      <c r="Y378" s="85">
        <f>(X378/15)*100</f>
        <v>26.666666666666668</v>
      </c>
      <c r="Z378" s="97" t="s">
        <v>100</v>
      </c>
      <c r="AA378" s="97">
        <v>10</v>
      </c>
      <c r="AB378" s="85">
        <f t="shared" si="84"/>
        <v>66.666666666666657</v>
      </c>
      <c r="AC378" s="97" t="s">
        <v>102</v>
      </c>
      <c r="AD378" s="85">
        <f t="shared" si="85"/>
        <v>517.16617790811335</v>
      </c>
      <c r="AE378" s="84">
        <v>51</v>
      </c>
      <c r="AF378" s="328"/>
      <c r="AG378"/>
      <c r="AH378" s="419"/>
      <c r="AI378" s="386"/>
      <c r="AJ378" s="386"/>
      <c r="AK378" s="387"/>
      <c r="AL378" s="387"/>
      <c r="AM378" s="387"/>
      <c r="AN378" s="386"/>
      <c r="AO378" s="386"/>
      <c r="AP378" s="386"/>
      <c r="AQ378" s="386"/>
      <c r="AR378" s="387"/>
      <c r="AS378" s="388"/>
      <c r="AT378" s="388"/>
      <c r="AU378" s="376"/>
      <c r="AV378" s="388"/>
      <c r="AW378" s="388"/>
      <c r="AX378" s="388"/>
      <c r="AY378" s="388"/>
      <c r="AZ378" s="388"/>
      <c r="BA378" s="376"/>
      <c r="BB378" s="388"/>
      <c r="BC378" s="388"/>
      <c r="BD378" s="388"/>
      <c r="BE378" s="388"/>
      <c r="BF378" s="388"/>
      <c r="BG378" s="376"/>
      <c r="BH378" s="388"/>
      <c r="BI378" s="376"/>
      <c r="BJ378" s="376"/>
      <c r="BK378" s="393"/>
      <c r="BL378" s="384"/>
      <c r="BM378" s="33"/>
      <c r="BN378" s="386"/>
      <c r="BO378" s="386"/>
      <c r="BP378" s="386"/>
      <c r="BQ378" s="387"/>
      <c r="BR378" s="387"/>
      <c r="BS378" s="387"/>
      <c r="BT378" s="386"/>
      <c r="BU378" s="386"/>
      <c r="BV378" s="386"/>
      <c r="BW378" s="386"/>
      <c r="BX378" s="387"/>
      <c r="BY378" s="388"/>
      <c r="BZ378" s="388"/>
      <c r="CA378" s="376"/>
      <c r="CB378" s="388"/>
      <c r="CC378" s="388"/>
      <c r="CD378" s="388"/>
      <c r="CE378" s="388"/>
      <c r="CF378" s="388"/>
      <c r="CG378" s="376"/>
      <c r="CH378" s="388"/>
      <c r="CI378" s="388"/>
      <c r="CJ378" s="388"/>
      <c r="CK378" s="388"/>
      <c r="CL378" s="388"/>
      <c r="CM378" s="376"/>
      <c r="CN378" s="388"/>
      <c r="CO378" s="376"/>
      <c r="CP378" s="376"/>
      <c r="CQ378" s="393"/>
      <c r="CR378" s="384"/>
      <c r="CS378" s="33"/>
      <c r="CT378" s="386"/>
      <c r="CU378" s="386"/>
      <c r="CV378" s="386"/>
      <c r="CW378" s="387"/>
      <c r="CX378" s="387"/>
      <c r="CY378" s="387"/>
      <c r="CZ378" s="386"/>
      <c r="DA378" s="386"/>
      <c r="DB378" s="386"/>
      <c r="DC378" s="386"/>
      <c r="DD378" s="387"/>
      <c r="DE378" s="388"/>
      <c r="DF378" s="388"/>
      <c r="DG378" s="376"/>
      <c r="DH378" s="388"/>
      <c r="DI378" s="388"/>
      <c r="DJ378" s="388"/>
      <c r="DK378" s="388"/>
      <c r="DL378" s="388"/>
      <c r="DM378" s="376"/>
      <c r="DN378" s="388"/>
      <c r="DO378" s="388"/>
      <c r="DP378" s="388"/>
      <c r="DQ378" s="388"/>
      <c r="DR378" s="388"/>
      <c r="DS378" s="376"/>
      <c r="DT378" s="388"/>
      <c r="DU378" s="376"/>
      <c r="DV378" s="376"/>
      <c r="DW378" s="393"/>
      <c r="DX378" s="384"/>
      <c r="DY378" s="33"/>
      <c r="DZ378" s="386"/>
      <c r="EA378" s="386"/>
      <c r="EB378" s="386"/>
      <c r="EC378" s="387"/>
      <c r="ED378" s="387"/>
      <c r="EE378" s="387"/>
      <c r="EF378" s="386"/>
      <c r="EG378" s="386"/>
      <c r="EH378" s="386"/>
      <c r="EI378" s="386"/>
      <c r="EJ378" s="387"/>
      <c r="EK378" s="388"/>
      <c r="EL378" s="388"/>
      <c r="EM378" s="376"/>
      <c r="EN378" s="388"/>
      <c r="EO378" s="388"/>
      <c r="EP378" s="388"/>
      <c r="EQ378" s="388"/>
      <c r="ER378" s="388"/>
      <c r="ES378" s="376"/>
      <c r="ET378" s="388"/>
      <c r="EU378" s="388"/>
      <c r="EV378" s="388"/>
      <c r="EW378" s="388"/>
      <c r="EX378" s="388"/>
      <c r="EY378" s="376"/>
      <c r="EZ378" s="388"/>
      <c r="FA378" s="376"/>
      <c r="FB378" s="376"/>
      <c r="FC378" s="393"/>
      <c r="FD378" s="384"/>
      <c r="FE378" s="33"/>
      <c r="FF378" s="386"/>
      <c r="FG378" s="386"/>
      <c r="FH378" s="386"/>
      <c r="FI378" s="387"/>
      <c r="FJ378" s="387"/>
      <c r="FK378" s="387"/>
      <c r="FL378" s="386"/>
      <c r="FM378" s="386"/>
      <c r="FN378" s="386"/>
      <c r="FO378" s="386"/>
      <c r="FP378" s="387"/>
      <c r="FQ378" s="388"/>
      <c r="FR378" s="388"/>
      <c r="FS378" s="376"/>
      <c r="FT378" s="388"/>
      <c r="FU378" s="388"/>
      <c r="FV378" s="388"/>
      <c r="FW378" s="388"/>
      <c r="FX378" s="388"/>
      <c r="FY378" s="376"/>
      <c r="FZ378" s="388"/>
      <c r="GA378" s="388"/>
      <c r="GB378" s="388"/>
      <c r="GC378" s="388"/>
      <c r="GD378" s="388"/>
      <c r="GE378" s="376"/>
      <c r="GF378" s="388"/>
      <c r="GG378" s="376"/>
      <c r="GH378" s="376"/>
      <c r="GI378" s="393"/>
      <c r="GJ378" s="384"/>
      <c r="GK378" s="33"/>
      <c r="GL378" s="386"/>
      <c r="GM378" s="386"/>
      <c r="GN378" s="386"/>
      <c r="GO378" s="387"/>
      <c r="GP378" s="387"/>
      <c r="GQ378" s="387"/>
      <c r="GR378" s="386"/>
      <c r="GS378" s="386"/>
      <c r="GT378" s="386"/>
      <c r="GU378" s="386"/>
      <c r="GV378" s="387"/>
      <c r="GW378" s="388"/>
      <c r="GX378" s="388"/>
      <c r="GY378" s="376"/>
      <c r="GZ378" s="388"/>
      <c r="HA378" s="388"/>
      <c r="HB378" s="388"/>
      <c r="HC378" s="388"/>
      <c r="HD378" s="388"/>
      <c r="HE378" s="376"/>
      <c r="HF378" s="388"/>
      <c r="HG378" s="388"/>
      <c r="HH378" s="388"/>
      <c r="HI378" s="388"/>
      <c r="HJ378" s="388"/>
      <c r="HK378" s="376"/>
      <c r="HL378" s="388"/>
      <c r="HM378" s="376"/>
      <c r="HN378" s="376"/>
      <c r="HO378" s="393"/>
      <c r="HP378" s="384"/>
      <c r="HQ378" s="33"/>
      <c r="HR378" s="386"/>
      <c r="HS378" s="386"/>
      <c r="HT378" s="386"/>
      <c r="HU378" s="387"/>
      <c r="HV378" s="387"/>
      <c r="HW378" s="387"/>
      <c r="HX378" s="386"/>
      <c r="HY378" s="386"/>
      <c r="HZ378" s="386"/>
      <c r="IA378" s="386"/>
      <c r="IB378" s="387"/>
      <c r="IC378" s="388"/>
      <c r="ID378" s="388"/>
      <c r="IE378" s="376"/>
      <c r="IF378" s="388"/>
      <c r="IG378" s="388"/>
      <c r="IH378" s="388"/>
      <c r="II378" s="388"/>
      <c r="IJ378" s="388"/>
      <c r="IK378" s="376"/>
      <c r="IL378" s="388"/>
      <c r="IM378" s="388"/>
      <c r="IN378" s="388"/>
      <c r="IO378" s="388"/>
      <c r="IP378" s="388"/>
      <c r="IQ378" s="376"/>
      <c r="IR378" s="388"/>
      <c r="IS378" s="376"/>
      <c r="IT378" s="376"/>
      <c r="IU378" s="393"/>
      <c r="IV378" s="384"/>
      <c r="IW378" s="33"/>
      <c r="IX378" s="386"/>
      <c r="IY378" s="386"/>
      <c r="IZ378" s="386"/>
      <c r="JA378" s="387"/>
      <c r="JB378" s="387"/>
      <c r="JC378" s="387"/>
      <c r="JD378" s="386"/>
      <c r="JE378" s="386"/>
      <c r="JF378" s="386"/>
      <c r="JG378" s="386"/>
      <c r="JH378" s="387"/>
      <c r="JI378" s="388"/>
      <c r="JJ378" s="388"/>
      <c r="JK378" s="376"/>
      <c r="JL378" s="388"/>
      <c r="JM378" s="388"/>
      <c r="JN378" s="388"/>
      <c r="JO378" s="388"/>
      <c r="JP378" s="388"/>
      <c r="JQ378" s="376"/>
      <c r="JR378" s="388"/>
      <c r="JS378" s="388"/>
      <c r="JT378" s="388"/>
      <c r="JU378" s="388"/>
      <c r="JV378" s="388"/>
      <c r="JW378" s="376"/>
      <c r="JX378" s="388"/>
      <c r="JY378" s="376"/>
      <c r="JZ378" s="376"/>
      <c r="KA378" s="393"/>
      <c r="KB378" s="384"/>
      <c r="KC378" s="33"/>
      <c r="KD378" s="386"/>
      <c r="KE378" s="386"/>
      <c r="KF378" s="386"/>
      <c r="KG378" s="387"/>
      <c r="KH378" s="387"/>
      <c r="KI378" s="387"/>
      <c r="KJ378" s="386"/>
      <c r="KK378" s="386"/>
      <c r="KL378" s="386"/>
      <c r="KM378" s="386"/>
      <c r="KN378" s="387"/>
      <c r="KO378" s="388"/>
      <c r="KP378" s="388"/>
      <c r="KQ378" s="376"/>
      <c r="KR378" s="388"/>
      <c r="KS378" s="388"/>
      <c r="KT378" s="388"/>
      <c r="KU378" s="388"/>
      <c r="KV378" s="388"/>
      <c r="KW378" s="376"/>
      <c r="KX378" s="388"/>
      <c r="KY378" s="388"/>
      <c r="KZ378" s="388"/>
      <c r="LA378" s="388"/>
      <c r="LB378" s="388"/>
      <c r="LC378" s="376"/>
      <c r="LD378" s="388"/>
      <c r="LE378" s="376"/>
      <c r="LF378" s="376"/>
      <c r="LG378" s="393"/>
      <c r="LH378" s="384"/>
      <c r="LI378" s="33"/>
      <c r="LJ378" s="386"/>
      <c r="LK378" s="386"/>
      <c r="LL378" s="386"/>
      <c r="LM378" s="387"/>
      <c r="LN378" s="387"/>
      <c r="LO378" s="387"/>
      <c r="LP378" s="386"/>
      <c r="LQ378" s="386"/>
      <c r="LR378" s="386"/>
      <c r="LS378" s="386"/>
      <c r="LT378" s="387"/>
      <c r="LU378" s="388"/>
      <c r="LV378" s="388"/>
      <c r="LW378" s="376"/>
      <c r="LX378" s="388"/>
      <c r="LY378" s="388"/>
      <c r="LZ378" s="388"/>
      <c r="MA378" s="388"/>
      <c r="MB378" s="388"/>
      <c r="MC378" s="376"/>
      <c r="MD378" s="388"/>
      <c r="ME378" s="388"/>
      <c r="MF378" s="388"/>
      <c r="MG378" s="388"/>
      <c r="MH378" s="388"/>
      <c r="MI378" s="376"/>
      <c r="MJ378" s="388"/>
      <c r="MK378" s="376"/>
      <c r="ML378" s="376"/>
      <c r="MM378" s="393"/>
      <c r="MN378" s="384"/>
      <c r="MO378" s="33"/>
      <c r="MP378" s="386"/>
      <c r="MQ378" s="386"/>
      <c r="MR378" s="386"/>
      <c r="MS378" s="387"/>
      <c r="MT378" s="387"/>
      <c r="MU378" s="387"/>
      <c r="MV378" s="386"/>
      <c r="MW378" s="386"/>
      <c r="MX378" s="386"/>
      <c r="MY378" s="386"/>
      <c r="MZ378" s="387"/>
      <c r="NA378" s="388"/>
      <c r="NB378" s="388"/>
      <c r="NC378" s="376"/>
      <c r="ND378" s="388"/>
      <c r="NE378" s="388"/>
      <c r="NF378" s="388"/>
      <c r="NG378" s="388"/>
      <c r="NH378" s="388"/>
      <c r="NI378" s="376"/>
      <c r="NJ378" s="388"/>
      <c r="NK378" s="388"/>
      <c r="NL378" s="388"/>
      <c r="NM378" s="388"/>
      <c r="NN378" s="388"/>
      <c r="NO378" s="376"/>
      <c r="NP378" s="388"/>
      <c r="NQ378" s="376"/>
      <c r="NR378" s="376"/>
      <c r="NS378" s="393"/>
      <c r="NT378" s="384"/>
      <c r="NU378" s="33"/>
      <c r="NV378" s="386"/>
      <c r="NW378" s="386"/>
      <c r="NX378" s="386"/>
      <c r="NY378" s="387"/>
      <c r="NZ378" s="387"/>
      <c r="OA378" s="387"/>
      <c r="OB378" s="386"/>
      <c r="OC378" s="386"/>
      <c r="OD378" s="386"/>
      <c r="OE378" s="386"/>
      <c r="OF378" s="387"/>
      <c r="OG378" s="388"/>
      <c r="OH378" s="388"/>
      <c r="OI378" s="376"/>
      <c r="OJ378" s="388"/>
      <c r="OK378" s="388"/>
      <c r="OL378" s="388"/>
      <c r="OM378" s="388"/>
      <c r="ON378" s="388"/>
      <c r="OO378" s="376"/>
      <c r="OP378" s="388"/>
      <c r="OQ378" s="388"/>
      <c r="OR378" s="388"/>
      <c r="OS378" s="388"/>
      <c r="OT378" s="388"/>
      <c r="OU378" s="376"/>
      <c r="OV378" s="388"/>
      <c r="OW378" s="376"/>
      <c r="OX378" s="376"/>
      <c r="OY378" s="393"/>
      <c r="OZ378" s="384"/>
      <c r="PA378" s="33"/>
      <c r="PB378" s="386"/>
      <c r="PC378" s="386"/>
      <c r="PD378" s="386"/>
      <c r="PE378" s="387"/>
      <c r="PF378" s="387"/>
      <c r="PG378" s="387"/>
      <c r="PH378" s="386"/>
      <c r="PI378" s="386"/>
      <c r="PJ378" s="386"/>
      <c r="PK378" s="386"/>
      <c r="PL378" s="387"/>
      <c r="PM378" s="388"/>
      <c r="PN378" s="388"/>
      <c r="PO378" s="376"/>
      <c r="PP378" s="388"/>
      <c r="PQ378" s="388"/>
      <c r="PR378" s="388"/>
      <c r="PS378" s="388"/>
      <c r="PT378" s="388"/>
      <c r="PU378" s="376"/>
      <c r="PV378" s="388"/>
      <c r="PW378" s="388"/>
      <c r="PX378" s="388"/>
      <c r="PY378" s="388"/>
      <c r="PZ378" s="388"/>
      <c r="QA378" s="376"/>
      <c r="QB378" s="388"/>
      <c r="QC378" s="376"/>
      <c r="QD378" s="376"/>
      <c r="QE378" s="393"/>
      <c r="QF378" s="384"/>
      <c r="QG378" s="33"/>
      <c r="QH378" s="386"/>
      <c r="QI378" s="386"/>
      <c r="QJ378" s="386"/>
      <c r="QK378" s="387"/>
      <c r="QL378" s="387"/>
      <c r="QM378" s="387"/>
      <c r="QN378" s="386"/>
      <c r="QO378" s="386"/>
      <c r="QP378" s="386"/>
      <c r="QQ378" s="386"/>
      <c r="QR378" s="387"/>
      <c r="QS378" s="388"/>
      <c r="QT378" s="388"/>
      <c r="QU378" s="376"/>
      <c r="QV378" s="388"/>
      <c r="QW378" s="388"/>
      <c r="QX378" s="388"/>
      <c r="QY378" s="388"/>
      <c r="QZ378" s="388"/>
      <c r="RA378" s="376"/>
      <c r="RB378" s="388"/>
      <c r="RC378" s="388"/>
      <c r="RD378" s="388"/>
      <c r="RE378" s="388"/>
      <c r="RF378" s="388"/>
      <c r="RG378" s="376"/>
      <c r="RH378" s="388"/>
      <c r="RI378" s="376"/>
      <c r="RJ378" s="376"/>
      <c r="RK378" s="393"/>
      <c r="RL378" s="384"/>
      <c r="RM378" s="33"/>
      <c r="RN378" s="386"/>
      <c r="RO378" s="386"/>
      <c r="RP378" s="386"/>
      <c r="RQ378" s="387"/>
      <c r="RR378" s="387"/>
      <c r="RS378" s="387"/>
      <c r="RT378" s="386"/>
      <c r="RU378" s="386"/>
      <c r="RV378" s="386"/>
      <c r="RW378" s="386"/>
      <c r="RX378" s="387"/>
      <c r="RY378" s="388"/>
      <c r="RZ378" s="388"/>
      <c r="SA378" s="376"/>
      <c r="SB378" s="388"/>
      <c r="SC378" s="388"/>
      <c r="SD378" s="388"/>
      <c r="SE378" s="388"/>
      <c r="SF378" s="388"/>
      <c r="SG378" s="376"/>
      <c r="SH378" s="388"/>
      <c r="SI378" s="388"/>
      <c r="SJ378" s="388"/>
      <c r="SK378" s="388"/>
      <c r="SL378" s="388"/>
      <c r="SM378" s="376"/>
      <c r="SN378" s="388"/>
      <c r="SO378" s="376"/>
      <c r="SP378" s="376"/>
      <c r="SQ378" s="393"/>
      <c r="SR378" s="384"/>
      <c r="SS378" s="33"/>
      <c r="ST378" s="386"/>
      <c r="SU378" s="386"/>
      <c r="SV378" s="386"/>
      <c r="SW378" s="387"/>
      <c r="SX378" s="387"/>
      <c r="SY378" s="387"/>
      <c r="SZ378" s="386"/>
      <c r="TA378" s="386"/>
      <c r="TB378" s="386"/>
      <c r="TC378" s="386"/>
      <c r="TD378" s="387"/>
      <c r="TE378" s="388"/>
      <c r="TF378" s="388"/>
      <c r="TG378" s="376"/>
      <c r="TH378" s="388"/>
      <c r="TI378" s="388"/>
      <c r="TJ378" s="388"/>
      <c r="TK378" s="388"/>
      <c r="TL378" s="388"/>
      <c r="TM378" s="376"/>
      <c r="TN378" s="388"/>
      <c r="TO378" s="388"/>
      <c r="TP378" s="388"/>
      <c r="TQ378" s="388"/>
      <c r="TR378" s="388"/>
      <c r="TS378" s="376"/>
      <c r="TT378" s="388"/>
      <c r="TU378" s="376"/>
      <c r="TV378" s="376"/>
      <c r="TW378" s="393"/>
      <c r="TX378" s="384"/>
      <c r="TY378" s="33"/>
      <c r="TZ378" s="386"/>
      <c r="UA378" s="386"/>
      <c r="UB378" s="386"/>
      <c r="UC378" s="387"/>
      <c r="UD378" s="387"/>
      <c r="UE378" s="387"/>
      <c r="UF378" s="386"/>
      <c r="UG378" s="386"/>
      <c r="UH378" s="386"/>
      <c r="UI378" s="386"/>
      <c r="UJ378" s="387"/>
      <c r="UK378" s="388"/>
      <c r="UL378" s="388"/>
      <c r="UM378" s="376"/>
      <c r="UN378" s="388"/>
      <c r="UO378" s="388"/>
      <c r="UP378" s="388"/>
      <c r="UQ378" s="388"/>
      <c r="UR378" s="388"/>
      <c r="US378" s="376"/>
      <c r="UT378" s="388"/>
      <c r="UU378" s="388"/>
      <c r="UV378" s="388"/>
      <c r="UW378" s="388"/>
      <c r="UX378" s="388"/>
      <c r="UY378" s="376"/>
      <c r="UZ378" s="388"/>
      <c r="VA378" s="376"/>
      <c r="VB378" s="376"/>
      <c r="VC378" s="393"/>
      <c r="VD378" s="384"/>
      <c r="VE378" s="33"/>
      <c r="VF378" s="386"/>
      <c r="VG378" s="386"/>
      <c r="VH378" s="386"/>
      <c r="VI378" s="387"/>
      <c r="VJ378" s="387"/>
      <c r="VK378" s="387"/>
      <c r="VL378" s="386"/>
      <c r="VM378" s="386"/>
      <c r="VN378" s="386"/>
      <c r="VO378" s="386"/>
      <c r="VP378" s="387"/>
      <c r="VQ378" s="388"/>
      <c r="VR378" s="388"/>
      <c r="VS378" s="376"/>
      <c r="VT378" s="388"/>
      <c r="VU378" s="388"/>
      <c r="VV378" s="388"/>
      <c r="VW378" s="388"/>
      <c r="VX378" s="388"/>
      <c r="VY378" s="376"/>
      <c r="VZ378" s="388"/>
      <c r="WA378" s="388"/>
      <c r="WB378" s="388"/>
      <c r="WC378" s="388"/>
      <c r="WD378" s="388"/>
      <c r="WE378" s="376"/>
      <c r="WF378" s="388"/>
      <c r="WG378" s="376"/>
      <c r="WH378" s="376"/>
      <c r="WI378" s="393"/>
      <c r="WJ378" s="384"/>
      <c r="WK378" s="33"/>
      <c r="WL378" s="386"/>
      <c r="WM378" s="386"/>
      <c r="WN378" s="386"/>
      <c r="WO378" s="387"/>
      <c r="WP378" s="387"/>
      <c r="WQ378" s="387"/>
      <c r="WR378" s="386"/>
      <c r="WS378" s="386"/>
      <c r="WT378" s="386"/>
      <c r="WU378" s="386"/>
      <c r="WV378" s="387"/>
      <c r="WW378" s="388"/>
      <c r="WX378" s="388"/>
      <c r="WY378" s="376"/>
      <c r="WZ378" s="388"/>
      <c r="XA378" s="388"/>
      <c r="XB378" s="388"/>
      <c r="XC378" s="388"/>
      <c r="XD378" s="388"/>
      <c r="XE378" s="376"/>
      <c r="XF378" s="388"/>
      <c r="XG378" s="388"/>
      <c r="XH378" s="388"/>
      <c r="XI378" s="388"/>
      <c r="XJ378" s="388"/>
      <c r="XK378" s="376"/>
      <c r="XL378" s="388"/>
      <c r="XM378" s="376"/>
      <c r="XN378" s="376"/>
      <c r="XO378" s="393"/>
      <c r="XP378" s="384"/>
      <c r="XQ378" s="33"/>
      <c r="XR378" s="386"/>
      <c r="XS378" s="386"/>
      <c r="XT378" s="386"/>
      <c r="XU378" s="387"/>
      <c r="XV378" s="387"/>
      <c r="XW378" s="387"/>
      <c r="XX378" s="386"/>
      <c r="XY378" s="386"/>
      <c r="XZ378" s="386"/>
      <c r="YA378" s="386"/>
      <c r="YB378" s="387"/>
      <c r="YC378" s="388"/>
      <c r="YD378" s="388"/>
      <c r="YE378" s="376"/>
      <c r="YF378" s="388"/>
      <c r="YG378" s="388"/>
      <c r="YH378" s="388"/>
      <c r="YI378" s="388"/>
      <c r="YJ378" s="388"/>
      <c r="YK378" s="376"/>
      <c r="YL378" s="388"/>
      <c r="YM378" s="388"/>
      <c r="YN378" s="388"/>
      <c r="YO378" s="388"/>
      <c r="YP378" s="388"/>
      <c r="YQ378" s="376"/>
      <c r="YR378" s="388"/>
      <c r="YS378" s="376"/>
      <c r="YT378" s="376"/>
      <c r="YU378" s="393"/>
      <c r="YV378" s="384"/>
      <c r="YW378" s="33"/>
      <c r="YX378" s="386"/>
      <c r="YY378" s="386"/>
      <c r="YZ378" s="386"/>
      <c r="ZA378" s="387"/>
      <c r="ZB378" s="387"/>
      <c r="ZC378" s="387"/>
      <c r="ZD378" s="386"/>
      <c r="ZE378" s="386"/>
      <c r="ZF378" s="386"/>
      <c r="ZG378" s="386"/>
      <c r="ZH378" s="387"/>
      <c r="ZI378" s="388"/>
      <c r="ZJ378" s="388"/>
      <c r="ZK378" s="376"/>
      <c r="ZL378" s="388"/>
      <c r="ZM378" s="388"/>
      <c r="ZN378" s="388"/>
      <c r="ZO378" s="388"/>
      <c r="ZP378" s="388"/>
      <c r="ZQ378" s="376"/>
      <c r="ZR378" s="388"/>
      <c r="ZS378" s="388"/>
      <c r="ZT378" s="388"/>
      <c r="ZU378" s="388"/>
      <c r="ZV378" s="388"/>
      <c r="ZW378" s="376"/>
      <c r="ZX378" s="388"/>
      <c r="ZY378" s="376"/>
      <c r="ZZ378" s="376"/>
      <c r="AAA378" s="393"/>
      <c r="AAB378" s="384"/>
      <c r="AAC378" s="33"/>
      <c r="AAD378" s="386"/>
      <c r="AAE378" s="386"/>
      <c r="AAF378" s="386"/>
      <c r="AAG378" s="387"/>
      <c r="AAH378" s="387"/>
      <c r="AAI378" s="387"/>
      <c r="AAJ378" s="386"/>
      <c r="AAK378" s="386"/>
      <c r="AAL378" s="386"/>
      <c r="AAM378" s="386"/>
      <c r="AAN378" s="387"/>
      <c r="AAO378" s="388"/>
      <c r="AAP378" s="388"/>
      <c r="AAQ378" s="376"/>
      <c r="AAR378" s="388"/>
      <c r="AAS378" s="388"/>
      <c r="AAT378" s="388"/>
      <c r="AAU378" s="388"/>
      <c r="AAV378" s="388"/>
      <c r="AAW378" s="376"/>
      <c r="AAX378" s="388"/>
      <c r="AAY378" s="388"/>
      <c r="AAZ378" s="388"/>
      <c r="ABA378" s="388"/>
      <c r="ABB378" s="388"/>
      <c r="ABC378" s="376"/>
      <c r="ABD378" s="388"/>
      <c r="ABE378" s="376"/>
      <c r="ABF378" s="376"/>
      <c r="ABG378" s="393"/>
      <c r="ABH378" s="384"/>
      <c r="ABI378" s="33"/>
      <c r="ABJ378" s="386"/>
      <c r="ABK378" s="386"/>
      <c r="ABL378" s="386"/>
      <c r="ABM378" s="387"/>
      <c r="ABN378" s="387"/>
      <c r="ABO378" s="387"/>
      <c r="ABP378" s="386"/>
      <c r="ABQ378" s="386"/>
      <c r="ABR378" s="386"/>
      <c r="ABS378" s="386"/>
      <c r="ABT378" s="387"/>
      <c r="ABU378" s="388"/>
      <c r="ABV378" s="388"/>
      <c r="ABW378" s="376"/>
      <c r="ABX378" s="388"/>
      <c r="ABY378" s="388"/>
      <c r="ABZ378" s="388"/>
      <c r="ACA378" s="388"/>
      <c r="ACB378" s="388"/>
      <c r="ACC378" s="376"/>
      <c r="ACD378" s="388"/>
      <c r="ACE378" s="388"/>
      <c r="ACF378" s="388"/>
      <c r="ACG378" s="388"/>
      <c r="ACH378" s="388"/>
      <c r="ACI378" s="376"/>
      <c r="ACJ378" s="388"/>
      <c r="ACK378" s="376"/>
      <c r="ACL378" s="376"/>
      <c r="ACM378" s="393"/>
      <c r="ACN378" s="384"/>
      <c r="ACO378" s="33"/>
      <c r="ACP378" s="386"/>
      <c r="ACQ378" s="386"/>
      <c r="ACR378" s="386"/>
      <c r="ACS378" s="387"/>
      <c r="ACT378" s="387"/>
      <c r="ACU378" s="387"/>
      <c r="ACV378" s="386"/>
      <c r="ACW378" s="386"/>
      <c r="ACX378" s="386"/>
      <c r="ACY378" s="386"/>
      <c r="ACZ378" s="387"/>
      <c r="ADA378" s="388"/>
      <c r="ADB378" s="388"/>
      <c r="ADC378" s="376"/>
      <c r="ADD378" s="388"/>
      <c r="ADE378" s="388"/>
      <c r="ADF378" s="388"/>
      <c r="ADG378" s="388"/>
      <c r="ADH378" s="388"/>
      <c r="ADI378" s="376"/>
      <c r="ADJ378" s="388"/>
      <c r="ADK378" s="388"/>
      <c r="ADL378" s="388"/>
      <c r="ADM378" s="388"/>
      <c r="ADN378" s="388"/>
      <c r="ADO378" s="376"/>
      <c r="ADP378" s="388"/>
      <c r="ADQ378" s="376"/>
      <c r="ADR378" s="376"/>
      <c r="ADS378" s="393"/>
      <c r="ADT378" s="384"/>
      <c r="ADU378" s="33"/>
      <c r="ADV378" s="386"/>
      <c r="ADW378" s="386"/>
      <c r="ADX378" s="386"/>
      <c r="ADY378" s="387"/>
      <c r="ADZ378" s="387"/>
      <c r="AEA378" s="387"/>
      <c r="AEB378" s="386"/>
      <c r="AEC378" s="386"/>
      <c r="AED378" s="386"/>
      <c r="AEE378" s="386"/>
      <c r="AEF378" s="387"/>
      <c r="AEG378" s="388"/>
      <c r="AEH378" s="388"/>
      <c r="AEI378" s="376"/>
      <c r="AEJ378" s="388"/>
      <c r="AEK378" s="388"/>
      <c r="AEL378" s="388"/>
      <c r="AEM378" s="388"/>
      <c r="AEN378" s="388"/>
      <c r="AEO378" s="376"/>
      <c r="AEP378" s="388"/>
      <c r="AEQ378" s="388"/>
      <c r="AER378" s="388"/>
      <c r="AES378" s="388"/>
      <c r="AET378" s="388"/>
      <c r="AEU378" s="376"/>
      <c r="AEV378" s="388"/>
      <c r="AEW378" s="376"/>
      <c r="AEX378" s="376"/>
      <c r="AEY378" s="393"/>
      <c r="AEZ378" s="384"/>
      <c r="AFA378" s="33"/>
      <c r="AFB378" s="386"/>
      <c r="AFC378" s="386"/>
      <c r="AFD378" s="386"/>
      <c r="AFE378" s="387"/>
      <c r="AFF378" s="387"/>
      <c r="AFG378" s="387"/>
      <c r="AFH378" s="386"/>
      <c r="AFI378" s="386"/>
      <c r="AFJ378" s="386"/>
      <c r="AFK378" s="386"/>
      <c r="AFL378" s="387"/>
      <c r="AFM378" s="388"/>
      <c r="AFN378" s="388"/>
      <c r="AFO378" s="376"/>
      <c r="AFP378" s="388"/>
      <c r="AFQ378" s="388"/>
      <c r="AFR378" s="388"/>
      <c r="AFS378" s="388"/>
      <c r="AFT378" s="388"/>
      <c r="AFU378" s="376"/>
      <c r="AFV378" s="388"/>
      <c r="AFW378" s="388"/>
      <c r="AFX378" s="388"/>
      <c r="AFY378" s="388"/>
      <c r="AFZ378" s="388"/>
      <c r="AGA378" s="376"/>
      <c r="AGB378" s="388"/>
      <c r="AGC378" s="376"/>
      <c r="AGD378" s="376"/>
      <c r="AGE378" s="393"/>
      <c r="AGF378" s="384"/>
      <c r="AGG378" s="33"/>
      <c r="AGH378" s="386"/>
      <c r="AGI378" s="386"/>
      <c r="AGJ378" s="386"/>
      <c r="AGK378" s="387"/>
      <c r="AGL378" s="387"/>
      <c r="AGM378" s="387"/>
      <c r="AGN378" s="386"/>
      <c r="AGO378" s="386"/>
      <c r="AGP378" s="386"/>
      <c r="AGQ378" s="386"/>
      <c r="AGR378" s="387"/>
      <c r="AGS378" s="388"/>
      <c r="AGT378" s="388"/>
      <c r="AGU378" s="376"/>
      <c r="AGV378" s="388"/>
      <c r="AGW378" s="388"/>
      <c r="AGX378" s="388"/>
      <c r="AGY378" s="388"/>
      <c r="AGZ378" s="388"/>
      <c r="AHA378" s="376"/>
      <c r="AHB378" s="388"/>
      <c r="AHC378" s="388"/>
      <c r="AHD378" s="388"/>
      <c r="AHE378" s="388"/>
      <c r="AHF378" s="388"/>
      <c r="AHG378" s="376"/>
      <c r="AHH378" s="388"/>
      <c r="AHI378" s="376"/>
      <c r="AHJ378" s="376"/>
      <c r="AHK378" s="393"/>
      <c r="AHL378" s="384"/>
      <c r="AHM378" s="33"/>
      <c r="AHN378" s="386"/>
      <c r="AHO378" s="386"/>
      <c r="AHP378" s="386"/>
      <c r="AHQ378" s="387"/>
      <c r="AHR378" s="387"/>
      <c r="AHS378" s="387"/>
      <c r="AHT378" s="386"/>
      <c r="AHU378" s="386"/>
      <c r="AHV378" s="386"/>
      <c r="AHW378" s="386"/>
      <c r="AHX378" s="387"/>
      <c r="AHY378" s="388"/>
      <c r="AHZ378" s="388"/>
      <c r="AIA378" s="376"/>
      <c r="AIB378" s="388"/>
      <c r="AIC378" s="388"/>
      <c r="AID378" s="388"/>
      <c r="AIE378" s="388"/>
      <c r="AIF378" s="388"/>
      <c r="AIG378" s="376"/>
      <c r="AIH378" s="388"/>
      <c r="AII378" s="388"/>
      <c r="AIJ378" s="388"/>
      <c r="AIK378" s="388"/>
      <c r="AIL378" s="388"/>
      <c r="AIM378" s="376"/>
      <c r="AIN378" s="388"/>
      <c r="AIO378" s="376"/>
      <c r="AIP378" s="376"/>
      <c r="AIQ378" s="393"/>
      <c r="AIR378" s="384"/>
      <c r="AIS378" s="33"/>
      <c r="AIT378" s="386"/>
      <c r="AIU378" s="386"/>
      <c r="AIV378" s="386"/>
      <c r="AIW378" s="387"/>
      <c r="AIX378" s="387"/>
      <c r="AIY378" s="387"/>
      <c r="AIZ378" s="386"/>
      <c r="AJA378" s="386"/>
      <c r="AJB378" s="386"/>
      <c r="AJC378" s="386"/>
      <c r="AJD378" s="387"/>
      <c r="AJE378" s="388"/>
      <c r="AJF378" s="388"/>
      <c r="AJG378" s="376"/>
      <c r="AJH378" s="388"/>
      <c r="AJI378" s="388"/>
      <c r="AJJ378" s="388"/>
      <c r="AJK378" s="388"/>
      <c r="AJL378" s="388"/>
      <c r="AJM378" s="376"/>
      <c r="AJN378" s="388"/>
      <c r="AJO378" s="388"/>
      <c r="AJP378" s="388"/>
      <c r="AJQ378" s="388"/>
      <c r="AJR378" s="388"/>
      <c r="AJS378" s="376"/>
      <c r="AJT378" s="388"/>
      <c r="AJU378" s="376"/>
      <c r="AJV378" s="376"/>
      <c r="AJW378" s="393"/>
      <c r="AJX378" s="384"/>
      <c r="AJY378" s="33"/>
      <c r="AJZ378" s="386"/>
      <c r="AKA378" s="386"/>
      <c r="AKB378" s="386"/>
      <c r="AKC378" s="387"/>
      <c r="AKD378" s="387"/>
      <c r="AKE378" s="387"/>
      <c r="AKF378" s="386"/>
      <c r="AKG378" s="386"/>
      <c r="AKH378" s="386"/>
      <c r="AKI378" s="386"/>
      <c r="AKJ378" s="387"/>
      <c r="AKK378" s="388"/>
      <c r="AKL378" s="388"/>
      <c r="AKM378" s="376"/>
      <c r="AKN378" s="388"/>
      <c r="AKO378" s="388"/>
      <c r="AKP378" s="388"/>
      <c r="AKQ378" s="388"/>
      <c r="AKR378" s="388"/>
      <c r="AKS378" s="376"/>
      <c r="AKT378" s="388"/>
      <c r="AKU378" s="388"/>
      <c r="AKV378" s="388"/>
      <c r="AKW378" s="388"/>
      <c r="AKX378" s="388"/>
      <c r="AKY378" s="376"/>
      <c r="AKZ378" s="388"/>
      <c r="ALA378" s="376"/>
      <c r="ALB378" s="376"/>
      <c r="ALC378" s="393"/>
      <c r="ALD378" s="384"/>
      <c r="ALE378" s="33"/>
      <c r="ALF378" s="386"/>
      <c r="ALG378" s="386"/>
      <c r="ALH378" s="386"/>
      <c r="ALI378" s="387"/>
      <c r="ALJ378" s="387"/>
      <c r="ALK378" s="387"/>
      <c r="ALL378" s="386"/>
      <c r="ALM378" s="386"/>
      <c r="ALN378" s="386"/>
      <c r="ALO378" s="386"/>
      <c r="ALP378" s="387"/>
      <c r="ALQ378" s="388"/>
      <c r="ALR378" s="388"/>
      <c r="ALS378" s="376"/>
      <c r="ALT378" s="388"/>
      <c r="ALU378" s="388"/>
      <c r="ALV378" s="388"/>
      <c r="ALW378" s="388"/>
      <c r="ALX378" s="388"/>
      <c r="ALY378" s="376"/>
      <c r="ALZ378" s="388"/>
      <c r="AMA378" s="388"/>
      <c r="AMB378" s="388"/>
      <c r="AMC378" s="388"/>
      <c r="AMD378" s="388"/>
      <c r="AME378" s="376"/>
      <c r="AMF378" s="388"/>
      <c r="AMG378" s="376"/>
      <c r="AMH378" s="376"/>
      <c r="AMI378" s="393"/>
      <c r="AMJ378" s="384"/>
      <c r="AMK378" s="33"/>
      <c r="AML378" s="386"/>
      <c r="AMM378" s="386"/>
      <c r="AMN378" s="386"/>
      <c r="AMO378" s="387"/>
      <c r="AMP378" s="387"/>
      <c r="AMQ378" s="387"/>
      <c r="AMR378" s="386"/>
      <c r="AMS378" s="386"/>
      <c r="AMT378" s="386"/>
      <c r="AMU378" s="386"/>
      <c r="AMV378" s="387"/>
      <c r="AMW378" s="388"/>
      <c r="AMX378" s="388"/>
      <c r="AMY378" s="376"/>
      <c r="AMZ378" s="388"/>
      <c r="ANA378" s="388"/>
      <c r="ANB378" s="388"/>
      <c r="ANC378" s="388"/>
      <c r="AND378" s="388"/>
      <c r="ANE378" s="376"/>
      <c r="ANF378" s="388"/>
      <c r="ANG378" s="388"/>
      <c r="ANH378" s="388"/>
      <c r="ANI378" s="388"/>
      <c r="ANJ378" s="388"/>
      <c r="ANK378" s="376"/>
      <c r="ANL378" s="388"/>
      <c r="ANM378" s="376"/>
      <c r="ANN378" s="376"/>
      <c r="ANO378" s="393"/>
      <c r="ANP378" s="384"/>
      <c r="ANQ378" s="33"/>
      <c r="ANR378" s="386"/>
      <c r="ANS378" s="386"/>
      <c r="ANT378" s="386"/>
      <c r="ANU378" s="387"/>
      <c r="ANV378" s="387"/>
      <c r="ANW378" s="387"/>
      <c r="ANX378" s="386"/>
      <c r="ANY378" s="386"/>
      <c r="ANZ378" s="386"/>
      <c r="AOA378" s="386"/>
      <c r="AOB378" s="387"/>
      <c r="AOC378" s="388"/>
      <c r="AOD378" s="388"/>
      <c r="AOE378" s="376"/>
      <c r="AOF378" s="388"/>
      <c r="AOG378" s="388"/>
      <c r="AOH378" s="388"/>
      <c r="AOI378" s="388"/>
      <c r="AOJ378" s="388"/>
      <c r="AOK378" s="376"/>
      <c r="AOL378" s="388"/>
      <c r="AOM378" s="388"/>
      <c r="AON378" s="388"/>
      <c r="AOO378" s="388"/>
      <c r="AOP378" s="388"/>
      <c r="AOQ378" s="376"/>
      <c r="AOR378" s="388"/>
      <c r="AOS378" s="376"/>
      <c r="AOT378" s="376"/>
      <c r="AOU378" s="393"/>
      <c r="AOV378" s="384"/>
      <c r="AOW378" s="33"/>
      <c r="AOX378" s="386"/>
      <c r="AOY378" s="386"/>
      <c r="AOZ378" s="386"/>
      <c r="APA378" s="387"/>
      <c r="APB378" s="387"/>
      <c r="APC378" s="387"/>
      <c r="APD378" s="386"/>
      <c r="APE378" s="386"/>
      <c r="APF378" s="386"/>
      <c r="APG378" s="386"/>
      <c r="APH378" s="387"/>
      <c r="API378" s="388"/>
      <c r="APJ378" s="388"/>
      <c r="APK378" s="376"/>
      <c r="APL378" s="388"/>
      <c r="APM378" s="388"/>
      <c r="APN378" s="388"/>
      <c r="APO378" s="388"/>
      <c r="APP378" s="388"/>
      <c r="APQ378" s="376"/>
      <c r="APR378" s="388"/>
      <c r="APS378" s="388"/>
      <c r="APT378" s="388"/>
      <c r="APU378" s="388"/>
      <c r="APV378" s="388"/>
      <c r="APW378" s="376"/>
      <c r="APX378" s="388"/>
      <c r="APY378" s="376"/>
      <c r="APZ378" s="376"/>
      <c r="AQA378" s="393"/>
      <c r="AQB378" s="384"/>
      <c r="AQC378" s="33"/>
      <c r="AQD378" s="386"/>
      <c r="AQE378" s="386"/>
      <c r="AQF378" s="386"/>
      <c r="AQG378" s="387"/>
      <c r="AQH378" s="387"/>
      <c r="AQI378" s="387"/>
      <c r="AQJ378" s="386"/>
      <c r="AQK378" s="386"/>
      <c r="AQL378" s="386"/>
      <c r="AQM378" s="386"/>
      <c r="AQN378" s="387"/>
      <c r="AQO378" s="388"/>
      <c r="AQP378" s="388"/>
      <c r="AQQ378" s="376"/>
      <c r="AQR378" s="388"/>
      <c r="AQS378" s="388"/>
      <c r="AQT378" s="388"/>
      <c r="AQU378" s="388"/>
      <c r="AQV378" s="388"/>
      <c r="AQW378" s="376"/>
      <c r="AQX378" s="388"/>
      <c r="AQY378" s="388"/>
      <c r="AQZ378" s="388"/>
      <c r="ARA378" s="388"/>
      <c r="ARB378" s="388"/>
      <c r="ARC378" s="376"/>
      <c r="ARD378" s="388"/>
      <c r="ARE378" s="376"/>
      <c r="ARF378" s="376"/>
      <c r="ARG378" s="393"/>
      <c r="ARH378" s="384"/>
      <c r="ARI378" s="33"/>
      <c r="ARJ378" s="386"/>
      <c r="ARK378" s="386"/>
      <c r="ARL378" s="386"/>
      <c r="ARM378" s="387"/>
      <c r="ARN378" s="387"/>
      <c r="ARO378" s="387"/>
      <c r="ARP378" s="386"/>
      <c r="ARQ378" s="386"/>
      <c r="ARR378" s="386"/>
      <c r="ARS378" s="386"/>
      <c r="ART378" s="387"/>
      <c r="ARU378" s="388"/>
      <c r="ARV378" s="388"/>
      <c r="ARW378" s="376"/>
      <c r="ARX378" s="388"/>
      <c r="ARY378" s="388"/>
      <c r="ARZ378" s="388"/>
      <c r="ASA378" s="388"/>
      <c r="ASB378" s="388"/>
      <c r="ASC378" s="376"/>
      <c r="ASD378" s="388"/>
      <c r="ASE378" s="388"/>
      <c r="ASF378" s="388"/>
      <c r="ASG378" s="388"/>
      <c r="ASH378" s="388"/>
      <c r="ASI378" s="376"/>
      <c r="ASJ378" s="388"/>
      <c r="ASK378" s="376"/>
      <c r="ASL378" s="376"/>
      <c r="ASM378" s="393"/>
      <c r="ASN378" s="384"/>
      <c r="ASO378" s="33"/>
      <c r="ASP378" s="386"/>
      <c r="ASQ378" s="386"/>
      <c r="ASR378" s="386"/>
      <c r="ASS378" s="387"/>
      <c r="AST378" s="387"/>
      <c r="ASU378" s="387"/>
      <c r="ASV378" s="386"/>
      <c r="ASW378" s="386"/>
      <c r="ASX378" s="386"/>
      <c r="ASY378" s="386"/>
      <c r="ASZ378" s="387"/>
      <c r="ATA378" s="388"/>
      <c r="ATB378" s="388"/>
      <c r="ATC378" s="376"/>
      <c r="ATD378" s="388"/>
      <c r="ATE378" s="388"/>
      <c r="ATF378" s="388"/>
      <c r="ATG378" s="388"/>
      <c r="ATH378" s="388"/>
      <c r="ATI378" s="376"/>
      <c r="ATJ378" s="388"/>
      <c r="ATK378" s="388"/>
      <c r="ATL378" s="388"/>
      <c r="ATM378" s="388"/>
      <c r="ATN378" s="388"/>
      <c r="ATO378" s="376"/>
      <c r="ATP378" s="388"/>
      <c r="ATQ378" s="376"/>
      <c r="ATR378" s="376"/>
      <c r="ATS378" s="393"/>
      <c r="ATT378" s="384"/>
      <c r="ATU378" s="33"/>
      <c r="ATV378" s="386"/>
      <c r="ATW378" s="386"/>
      <c r="ATX378" s="386"/>
      <c r="ATY378" s="387"/>
      <c r="ATZ378" s="387"/>
      <c r="AUA378" s="387"/>
      <c r="AUB378" s="386"/>
      <c r="AUC378" s="386"/>
      <c r="AUD378" s="386"/>
      <c r="AUE378" s="386"/>
      <c r="AUF378" s="387"/>
      <c r="AUG378" s="388"/>
      <c r="AUH378" s="388"/>
      <c r="AUI378" s="376"/>
      <c r="AUJ378" s="388"/>
      <c r="AUK378" s="388"/>
      <c r="AUL378" s="388"/>
      <c r="AUM378" s="388"/>
      <c r="AUN378" s="388"/>
      <c r="AUO378" s="376"/>
      <c r="AUP378" s="388"/>
      <c r="AUQ378" s="388"/>
      <c r="AUR378" s="388"/>
      <c r="AUS378" s="388"/>
      <c r="AUT378" s="388"/>
      <c r="AUU378" s="376"/>
      <c r="AUV378" s="388"/>
      <c r="AUW378" s="376"/>
      <c r="AUX378" s="376"/>
      <c r="AUY378" s="393"/>
      <c r="AUZ378" s="384"/>
      <c r="AVA378" s="33"/>
      <c r="AVB378" s="386"/>
      <c r="AVC378" s="386"/>
      <c r="AVD378" s="386"/>
      <c r="AVE378" s="387"/>
      <c r="AVF378" s="387"/>
      <c r="AVG378" s="387"/>
      <c r="AVH378" s="386"/>
      <c r="AVI378" s="386"/>
      <c r="AVJ378" s="386"/>
      <c r="AVK378" s="386"/>
      <c r="AVL378" s="387"/>
      <c r="AVM378" s="388"/>
      <c r="AVN378" s="388"/>
      <c r="AVO378" s="376"/>
      <c r="AVP378" s="388"/>
      <c r="AVQ378" s="388"/>
      <c r="AVR378" s="388"/>
      <c r="AVS378" s="388"/>
      <c r="AVT378" s="388"/>
      <c r="AVU378" s="376"/>
      <c r="AVV378" s="388"/>
      <c r="AVW378" s="388"/>
      <c r="AVX378" s="388"/>
      <c r="AVY378" s="388"/>
      <c r="AVZ378" s="388"/>
      <c r="AWA378" s="376"/>
      <c r="AWB378" s="388"/>
      <c r="AWC378" s="376"/>
      <c r="AWD378" s="376"/>
      <c r="AWE378" s="393"/>
      <c r="AWF378" s="384"/>
      <c r="AWG378" s="33"/>
      <c r="AWH378" s="386"/>
      <c r="AWI378" s="386"/>
      <c r="AWJ378" s="386"/>
      <c r="AWK378" s="387"/>
      <c r="AWL378" s="387"/>
      <c r="AWM378" s="387"/>
      <c r="AWN378" s="386"/>
      <c r="AWO378" s="386"/>
      <c r="AWP378" s="386"/>
      <c r="AWQ378" s="386"/>
      <c r="AWR378" s="387"/>
      <c r="AWS378" s="388"/>
      <c r="AWT378" s="388"/>
      <c r="AWU378" s="376"/>
      <c r="AWV378" s="388"/>
      <c r="AWW378" s="388"/>
      <c r="AWX378" s="388"/>
      <c r="AWY378" s="388"/>
      <c r="AWZ378" s="388"/>
      <c r="AXA378" s="376"/>
      <c r="AXB378" s="388"/>
      <c r="AXC378" s="388"/>
      <c r="AXD378" s="388"/>
      <c r="AXE378" s="388"/>
      <c r="AXF378" s="388"/>
      <c r="AXG378" s="376"/>
      <c r="AXH378" s="388"/>
      <c r="AXI378" s="376"/>
      <c r="AXJ378" s="376"/>
      <c r="AXK378" s="393"/>
      <c r="AXL378" s="384"/>
      <c r="AXM378" s="33"/>
      <c r="AXN378" s="386"/>
      <c r="AXO378" s="386"/>
      <c r="AXP378" s="386"/>
      <c r="AXQ378" s="387"/>
      <c r="AXR378" s="387"/>
      <c r="AXS378" s="387"/>
      <c r="AXT378" s="386"/>
      <c r="AXU378" s="386"/>
      <c r="AXV378" s="386"/>
      <c r="AXW378" s="386"/>
      <c r="AXX378" s="387"/>
      <c r="AXY378" s="388"/>
      <c r="AXZ378" s="388"/>
      <c r="AYA378" s="376"/>
      <c r="AYB378" s="388"/>
      <c r="AYC378" s="388"/>
      <c r="AYD378" s="388"/>
      <c r="AYE378" s="388"/>
      <c r="AYF378" s="388"/>
      <c r="AYG378" s="376"/>
      <c r="AYH378" s="388"/>
      <c r="AYI378" s="388"/>
      <c r="AYJ378" s="388"/>
      <c r="AYK378" s="388"/>
      <c r="AYL378" s="388"/>
      <c r="AYM378" s="376"/>
      <c r="AYN378" s="388"/>
      <c r="AYO378" s="376"/>
      <c r="AYP378" s="376"/>
      <c r="AYQ378" s="393"/>
      <c r="AYR378" s="384"/>
      <c r="AYS378" s="33"/>
      <c r="AYT378" s="386"/>
      <c r="AYU378" s="386"/>
      <c r="AYV378" s="386"/>
      <c r="AYW378" s="387"/>
      <c r="AYX378" s="387"/>
      <c r="AYY378" s="387"/>
      <c r="AYZ378" s="386"/>
      <c r="AZA378" s="386"/>
      <c r="AZB378" s="386"/>
      <c r="AZC378" s="386"/>
      <c r="AZD378" s="387"/>
      <c r="AZE378" s="388"/>
      <c r="AZF378" s="388"/>
      <c r="AZG378" s="376"/>
      <c r="AZH378" s="388"/>
      <c r="AZI378" s="388"/>
      <c r="AZJ378" s="388"/>
      <c r="AZK378" s="388"/>
      <c r="AZL378" s="388"/>
      <c r="AZM378" s="376"/>
      <c r="AZN378" s="388"/>
      <c r="AZO378" s="388"/>
      <c r="AZP378" s="388"/>
      <c r="AZQ378" s="388"/>
      <c r="AZR378" s="388"/>
      <c r="AZS378" s="376"/>
      <c r="AZT378" s="388"/>
      <c r="AZU378" s="376"/>
      <c r="AZV378" s="376"/>
      <c r="AZW378" s="393"/>
      <c r="AZX378" s="384"/>
      <c r="AZY378" s="33"/>
      <c r="AZZ378" s="386"/>
      <c r="BAA378" s="386"/>
      <c r="BAB378" s="386"/>
      <c r="BAC378" s="387"/>
      <c r="BAD378" s="387"/>
      <c r="BAE378" s="387"/>
      <c r="BAF378" s="386"/>
      <c r="BAG378" s="386"/>
      <c r="BAH378" s="386"/>
      <c r="BAI378" s="386"/>
      <c r="BAJ378" s="387"/>
      <c r="BAK378" s="388"/>
      <c r="BAL378" s="388"/>
      <c r="BAM378" s="376"/>
      <c r="BAN378" s="388"/>
      <c r="BAO378" s="388"/>
      <c r="BAP378" s="388"/>
      <c r="BAQ378" s="388"/>
      <c r="BAR378" s="388"/>
      <c r="BAS378" s="376"/>
      <c r="BAT378" s="388"/>
      <c r="BAU378" s="388"/>
      <c r="BAV378" s="388"/>
      <c r="BAW378" s="388"/>
      <c r="BAX378" s="388"/>
      <c r="BAY378" s="376"/>
      <c r="BAZ378" s="388"/>
      <c r="BBA378" s="376"/>
      <c r="BBB378" s="376"/>
      <c r="BBC378" s="393"/>
      <c r="BBD378" s="384"/>
      <c r="BBE378" s="33"/>
      <c r="BBF378" s="386"/>
      <c r="BBG378" s="386"/>
      <c r="BBH378" s="386"/>
      <c r="BBI378" s="387"/>
      <c r="BBJ378" s="387"/>
      <c r="BBK378" s="387"/>
      <c r="BBL378" s="386"/>
      <c r="BBM378" s="386"/>
      <c r="BBN378" s="386"/>
      <c r="BBO378" s="386"/>
      <c r="BBP378" s="387"/>
      <c r="BBQ378" s="388"/>
      <c r="BBR378" s="388"/>
      <c r="BBS378" s="376"/>
      <c r="BBT378" s="388"/>
      <c r="BBU378" s="388"/>
      <c r="BBV378" s="388"/>
      <c r="BBW378" s="388"/>
      <c r="BBX378" s="388"/>
      <c r="BBY378" s="376"/>
      <c r="BBZ378" s="388"/>
      <c r="BCA378" s="388"/>
      <c r="BCB378" s="388"/>
      <c r="BCC378" s="388"/>
      <c r="BCD378" s="388"/>
      <c r="BCE378" s="376"/>
      <c r="BCF378" s="388"/>
      <c r="BCG378" s="376"/>
      <c r="BCH378" s="376"/>
      <c r="BCI378" s="393"/>
      <c r="BCJ378" s="384"/>
      <c r="BCK378" s="33"/>
      <c r="BCL378" s="386"/>
      <c r="BCM378" s="386"/>
      <c r="BCN378" s="386"/>
      <c r="BCO378" s="387"/>
      <c r="BCP378" s="387"/>
      <c r="BCQ378" s="387"/>
      <c r="BCR378" s="386"/>
      <c r="BCS378" s="386"/>
      <c r="BCT378" s="386"/>
      <c r="BCU378" s="386"/>
      <c r="BCV378" s="387"/>
      <c r="BCW378" s="388"/>
      <c r="BCX378" s="388"/>
      <c r="BCY378" s="376"/>
      <c r="BCZ378" s="388"/>
      <c r="BDA378" s="388"/>
      <c r="BDB378" s="388"/>
      <c r="BDC378" s="388"/>
      <c r="BDD378" s="388"/>
      <c r="BDE378" s="376"/>
      <c r="BDF378" s="388"/>
      <c r="BDG378" s="388"/>
      <c r="BDH378" s="388"/>
      <c r="BDI378" s="388"/>
      <c r="BDJ378" s="388"/>
      <c r="BDK378" s="376"/>
      <c r="BDL378" s="388"/>
      <c r="BDM378" s="376"/>
      <c r="BDN378" s="376"/>
      <c r="BDO378" s="393"/>
      <c r="BDP378" s="384"/>
      <c r="BDQ378" s="33"/>
      <c r="BDR378" s="386"/>
      <c r="BDS378" s="386"/>
      <c r="BDT378" s="386"/>
      <c r="BDU378" s="387"/>
      <c r="BDV378" s="387"/>
      <c r="BDW378" s="387"/>
      <c r="BDX378" s="386"/>
      <c r="BDY378" s="386"/>
      <c r="BDZ378" s="386"/>
      <c r="BEA378" s="386"/>
      <c r="BEB378" s="387"/>
      <c r="BEC378" s="388"/>
      <c r="BED378" s="388"/>
      <c r="BEE378" s="376"/>
      <c r="BEF378" s="388"/>
      <c r="BEG378" s="388"/>
      <c r="BEH378" s="388"/>
      <c r="BEI378" s="388"/>
      <c r="BEJ378" s="388"/>
      <c r="BEK378" s="376"/>
      <c r="BEL378" s="388"/>
      <c r="BEM378" s="388"/>
      <c r="BEN378" s="388"/>
      <c r="BEO378" s="388"/>
      <c r="BEP378" s="388"/>
      <c r="BEQ378" s="376"/>
      <c r="BER378" s="388"/>
      <c r="BES378" s="376"/>
      <c r="BET378" s="376"/>
      <c r="BEU378" s="393"/>
      <c r="BEV378" s="384"/>
      <c r="BEW378" s="33"/>
      <c r="BEX378" s="386"/>
      <c r="BEY378" s="386"/>
      <c r="BEZ378" s="386"/>
      <c r="BFA378" s="387"/>
      <c r="BFB378" s="387"/>
      <c r="BFC378" s="387"/>
      <c r="BFD378" s="386"/>
      <c r="BFE378" s="386"/>
      <c r="BFF378" s="386"/>
      <c r="BFG378" s="386"/>
      <c r="BFH378" s="387"/>
      <c r="BFI378" s="388"/>
      <c r="BFJ378" s="388"/>
      <c r="BFK378" s="376"/>
      <c r="BFL378" s="388"/>
      <c r="BFM378" s="388"/>
      <c r="BFN378" s="388"/>
      <c r="BFO378" s="388"/>
      <c r="BFP378" s="388"/>
      <c r="BFQ378" s="376"/>
      <c r="BFR378" s="388"/>
      <c r="BFS378" s="388"/>
      <c r="BFT378" s="388"/>
      <c r="BFU378" s="388"/>
      <c r="BFV378" s="388"/>
      <c r="BFW378" s="376"/>
      <c r="BFX378" s="388"/>
      <c r="BFY378" s="376"/>
      <c r="BFZ378" s="376"/>
      <c r="BGA378" s="393"/>
      <c r="BGB378" s="384"/>
      <c r="BGC378" s="33"/>
      <c r="BGD378" s="386"/>
      <c r="BGE378" s="386"/>
      <c r="BGF378" s="386"/>
      <c r="BGG378" s="387"/>
      <c r="BGH378" s="387"/>
      <c r="BGI378" s="387"/>
      <c r="BGJ378" s="386"/>
      <c r="BGK378" s="386"/>
      <c r="BGL378" s="386"/>
      <c r="BGM378" s="386"/>
      <c r="BGN378" s="387"/>
      <c r="BGO378" s="388"/>
      <c r="BGP378" s="388"/>
      <c r="BGQ378" s="376"/>
      <c r="BGR378" s="388"/>
      <c r="BGS378" s="388"/>
      <c r="BGT378" s="388"/>
      <c r="BGU378" s="388"/>
      <c r="BGV378" s="388"/>
      <c r="BGW378" s="376"/>
      <c r="BGX378" s="388"/>
      <c r="BGY378" s="388"/>
      <c r="BGZ378" s="388"/>
      <c r="BHA378" s="388"/>
      <c r="BHB378" s="388"/>
      <c r="BHC378" s="376"/>
      <c r="BHD378" s="388"/>
      <c r="BHE378" s="376"/>
      <c r="BHF378" s="376"/>
      <c r="BHG378" s="393"/>
      <c r="BHH378" s="384"/>
      <c r="BHI378" s="33"/>
      <c r="BHJ378" s="386"/>
      <c r="BHK378" s="386"/>
      <c r="BHL378" s="386"/>
      <c r="BHM378" s="387"/>
      <c r="BHN378" s="387"/>
      <c r="BHO378" s="387"/>
      <c r="BHP378" s="386"/>
      <c r="BHQ378" s="386"/>
      <c r="BHR378" s="386"/>
      <c r="BHS378" s="386"/>
      <c r="BHT378" s="387"/>
      <c r="BHU378" s="388"/>
      <c r="BHV378" s="388"/>
      <c r="BHW378" s="376"/>
      <c r="BHX378" s="388"/>
      <c r="BHY378" s="388"/>
      <c r="BHZ378" s="388"/>
      <c r="BIA378" s="388"/>
      <c r="BIB378" s="388"/>
      <c r="BIC378" s="376"/>
      <c r="BID378" s="388"/>
      <c r="BIE378" s="388"/>
      <c r="BIF378" s="388"/>
      <c r="BIG378" s="388"/>
      <c r="BIH378" s="388"/>
      <c r="BII378" s="376"/>
      <c r="BIJ378" s="388"/>
      <c r="BIK378" s="376"/>
      <c r="BIL378" s="376"/>
      <c r="BIM378" s="393"/>
      <c r="BIN378" s="384"/>
      <c r="BIO378" s="33"/>
      <c r="BIP378" s="386"/>
      <c r="BIQ378" s="386"/>
      <c r="BIR378" s="386"/>
      <c r="BIS378" s="387"/>
      <c r="BIT378" s="387"/>
      <c r="BIU378" s="387"/>
      <c r="BIV378" s="386"/>
      <c r="BIW378" s="386"/>
      <c r="BIX378" s="386"/>
      <c r="BIY378" s="386"/>
      <c r="BIZ378" s="387"/>
      <c r="BJA378" s="388"/>
      <c r="BJB378" s="388"/>
      <c r="BJC378" s="376"/>
      <c r="BJD378" s="388"/>
      <c r="BJE378" s="388"/>
      <c r="BJF378" s="388"/>
      <c r="BJG378" s="388"/>
      <c r="BJH378" s="388"/>
      <c r="BJI378" s="376"/>
      <c r="BJJ378" s="388"/>
      <c r="BJK378" s="388"/>
      <c r="BJL378" s="388"/>
      <c r="BJM378" s="388"/>
      <c r="BJN378" s="388"/>
      <c r="BJO378" s="376"/>
      <c r="BJP378" s="388"/>
      <c r="BJQ378" s="376"/>
      <c r="BJR378" s="376"/>
      <c r="BJS378" s="393"/>
      <c r="BJT378" s="384"/>
      <c r="BJU378" s="33"/>
      <c r="BJV378" s="386"/>
      <c r="BJW378" s="386"/>
      <c r="BJX378" s="386"/>
      <c r="BJY378" s="387"/>
      <c r="BJZ378" s="387"/>
      <c r="BKA378" s="387"/>
      <c r="BKB378" s="386"/>
      <c r="BKC378" s="386"/>
      <c r="BKD378" s="386"/>
      <c r="BKE378" s="386"/>
      <c r="BKF378" s="387"/>
      <c r="BKG378" s="388"/>
      <c r="BKH378" s="388"/>
      <c r="BKI378" s="376"/>
      <c r="BKJ378" s="388"/>
      <c r="BKK378" s="388"/>
      <c r="BKL378" s="388"/>
      <c r="BKM378" s="388"/>
      <c r="BKN378" s="388"/>
      <c r="BKO378" s="376"/>
      <c r="BKP378" s="388"/>
      <c r="BKQ378" s="388"/>
      <c r="BKR378" s="388"/>
      <c r="BKS378" s="388"/>
      <c r="BKT378" s="388"/>
      <c r="BKU378" s="376"/>
      <c r="BKV378" s="388"/>
      <c r="BKW378" s="376"/>
      <c r="BKX378" s="376"/>
      <c r="BKY378" s="393"/>
      <c r="BKZ378" s="384"/>
      <c r="BLA378" s="33"/>
      <c r="BLB378" s="386"/>
      <c r="BLC378" s="386"/>
      <c r="BLD378" s="386"/>
      <c r="BLE378" s="387"/>
      <c r="BLF378" s="387"/>
      <c r="BLG378" s="387"/>
      <c r="BLH378" s="386"/>
      <c r="BLI378" s="386"/>
      <c r="BLJ378" s="386"/>
      <c r="BLK378" s="386"/>
      <c r="BLL378" s="387"/>
      <c r="BLM378" s="388"/>
      <c r="BLN378" s="388"/>
      <c r="BLO378" s="376"/>
      <c r="BLP378" s="388"/>
      <c r="BLQ378" s="388"/>
      <c r="BLR378" s="388"/>
      <c r="BLS378" s="388"/>
      <c r="BLT378" s="388"/>
      <c r="BLU378" s="376"/>
      <c r="BLV378" s="388"/>
      <c r="BLW378" s="388"/>
      <c r="BLX378" s="388"/>
      <c r="BLY378" s="388"/>
      <c r="BLZ378" s="388"/>
      <c r="BMA378" s="376"/>
      <c r="BMB378" s="388"/>
      <c r="BMC378" s="376"/>
      <c r="BMD378" s="376"/>
      <c r="BME378" s="393"/>
      <c r="BMF378" s="384"/>
      <c r="BMG378" s="33"/>
      <c r="BMH378" s="386"/>
      <c r="BMI378" s="386"/>
      <c r="BMJ378" s="386"/>
      <c r="BMK378" s="387"/>
      <c r="BML378" s="387"/>
      <c r="BMM378" s="387"/>
      <c r="BMN378" s="386"/>
      <c r="BMO378" s="386"/>
      <c r="BMP378" s="386"/>
      <c r="BMQ378" s="386"/>
      <c r="BMR378" s="387"/>
      <c r="BMS378" s="388"/>
      <c r="BMT378" s="388"/>
      <c r="BMU378" s="376"/>
      <c r="BMV378" s="388"/>
      <c r="BMW378" s="388"/>
      <c r="BMX378" s="388"/>
      <c r="BMY378" s="388"/>
      <c r="BMZ378" s="388"/>
      <c r="BNA378" s="376"/>
      <c r="BNB378" s="388"/>
      <c r="BNC378" s="388"/>
      <c r="BND378" s="388"/>
      <c r="BNE378" s="388"/>
      <c r="BNF378" s="388"/>
      <c r="BNG378" s="376"/>
      <c r="BNH378" s="388"/>
      <c r="BNI378" s="376"/>
      <c r="BNJ378" s="376"/>
      <c r="BNK378" s="393"/>
      <c r="BNL378" s="384"/>
      <c r="BNM378" s="33"/>
      <c r="BNN378" s="386"/>
      <c r="BNO378" s="386"/>
      <c r="BNP378" s="386"/>
      <c r="BNQ378" s="387"/>
      <c r="BNR378" s="387"/>
      <c r="BNS378" s="387"/>
      <c r="BNT378" s="386"/>
      <c r="BNU378" s="386"/>
      <c r="BNV378" s="386"/>
      <c r="BNW378" s="386"/>
      <c r="BNX378" s="387"/>
      <c r="BNY378" s="388"/>
      <c r="BNZ378" s="388"/>
      <c r="BOA378" s="376"/>
      <c r="BOB378" s="388"/>
      <c r="BOC378" s="388"/>
      <c r="BOD378" s="388"/>
      <c r="BOE378" s="388"/>
      <c r="BOF378" s="388"/>
      <c r="BOG378" s="376"/>
      <c r="BOH378" s="388"/>
      <c r="BOI378" s="388"/>
      <c r="BOJ378" s="388"/>
      <c r="BOK378" s="388"/>
      <c r="BOL378" s="388"/>
      <c r="BOM378" s="376"/>
      <c r="BON378" s="388"/>
      <c r="BOO378" s="376"/>
      <c r="BOP378" s="376"/>
      <c r="BOQ378" s="393"/>
      <c r="BOR378" s="384"/>
      <c r="BOS378" s="33"/>
      <c r="BOT378" s="386"/>
      <c r="BOU378" s="386"/>
      <c r="BOV378" s="386"/>
      <c r="BOW378" s="387"/>
      <c r="BOX378" s="387"/>
      <c r="BOY378" s="387"/>
      <c r="BOZ378" s="386"/>
      <c r="BPA378" s="386"/>
      <c r="BPB378" s="386"/>
      <c r="BPC378" s="386"/>
      <c r="BPD378" s="387"/>
      <c r="BPE378" s="388"/>
      <c r="BPF378" s="388"/>
      <c r="BPG378" s="376"/>
      <c r="BPH378" s="388"/>
      <c r="BPI378" s="388"/>
      <c r="BPJ378" s="388"/>
      <c r="BPK378" s="388"/>
      <c r="BPL378" s="388"/>
      <c r="BPM378" s="376"/>
      <c r="BPN378" s="388"/>
      <c r="BPO378" s="388"/>
      <c r="BPP378" s="388"/>
      <c r="BPQ378" s="388"/>
      <c r="BPR378" s="388"/>
      <c r="BPS378" s="376"/>
      <c r="BPT378" s="388"/>
      <c r="BPU378" s="376"/>
      <c r="BPV378" s="376"/>
      <c r="BPW378" s="393"/>
      <c r="BPX378" s="384"/>
      <c r="BPY378" s="33"/>
      <c r="BPZ378" s="386"/>
      <c r="BQA378" s="386"/>
      <c r="BQB378" s="386"/>
      <c r="BQC378" s="387"/>
      <c r="BQD378" s="387"/>
      <c r="BQE378" s="387"/>
      <c r="BQF378" s="386"/>
      <c r="BQG378" s="386"/>
      <c r="BQH378" s="386"/>
      <c r="BQI378" s="386"/>
      <c r="BQJ378" s="387"/>
      <c r="BQK378" s="388"/>
      <c r="BQL378" s="388"/>
      <c r="BQM378" s="376"/>
      <c r="BQN378" s="388"/>
      <c r="BQO378" s="388"/>
      <c r="BQP378" s="388"/>
      <c r="BQQ378" s="388"/>
      <c r="BQR378" s="388"/>
      <c r="BQS378" s="376"/>
      <c r="BQT378" s="388"/>
      <c r="BQU378" s="388"/>
      <c r="BQV378" s="388"/>
      <c r="BQW378" s="388"/>
      <c r="BQX378" s="388"/>
      <c r="BQY378" s="376"/>
      <c r="BQZ378" s="388"/>
      <c r="BRA378" s="376"/>
      <c r="BRB378" s="376"/>
      <c r="BRC378" s="393"/>
      <c r="BRD378" s="384"/>
      <c r="BRE378" s="33"/>
      <c r="BRF378" s="386"/>
      <c r="BRG378" s="386"/>
      <c r="BRH378" s="386"/>
      <c r="BRI378" s="387"/>
      <c r="BRJ378" s="387"/>
      <c r="BRK378" s="387"/>
      <c r="BRL378" s="386"/>
      <c r="BRM378" s="386"/>
      <c r="BRN378" s="386"/>
      <c r="BRO378" s="386"/>
      <c r="BRP378" s="387"/>
      <c r="BRQ378" s="388"/>
      <c r="BRR378" s="388"/>
      <c r="BRS378" s="376"/>
      <c r="BRT378" s="388"/>
      <c r="BRU378" s="388"/>
      <c r="BRV378" s="388"/>
      <c r="BRW378" s="388"/>
      <c r="BRX378" s="388"/>
      <c r="BRY378" s="376"/>
      <c r="BRZ378" s="388"/>
      <c r="BSA378" s="388"/>
      <c r="BSB378" s="388"/>
      <c r="BSC378" s="388"/>
      <c r="BSD378" s="388"/>
      <c r="BSE378" s="376"/>
      <c r="BSF378" s="388"/>
      <c r="BSG378" s="376"/>
      <c r="BSH378" s="376"/>
      <c r="BSI378" s="393"/>
      <c r="BSJ378" s="384"/>
      <c r="BSK378" s="33"/>
      <c r="BSL378" s="386"/>
      <c r="BSM378" s="386"/>
      <c r="BSN378" s="386"/>
      <c r="BSO378" s="387"/>
      <c r="BSP378" s="387"/>
      <c r="BSQ378" s="387"/>
      <c r="BSR378" s="386"/>
      <c r="BSS378" s="386"/>
      <c r="BST378" s="386"/>
      <c r="BSU378" s="386"/>
      <c r="BSV378" s="387"/>
      <c r="BSW378" s="388"/>
      <c r="BSX378" s="388"/>
      <c r="BSY378" s="376"/>
      <c r="BSZ378" s="388"/>
      <c r="BTA378" s="388"/>
      <c r="BTB378" s="388"/>
      <c r="BTC378" s="388"/>
      <c r="BTD378" s="388"/>
      <c r="BTE378" s="376"/>
      <c r="BTF378" s="388"/>
      <c r="BTG378" s="388"/>
      <c r="BTH378" s="388"/>
      <c r="BTI378" s="388"/>
      <c r="BTJ378" s="388"/>
      <c r="BTK378" s="376"/>
      <c r="BTL378" s="388"/>
      <c r="BTM378" s="376"/>
      <c r="BTN378" s="376"/>
      <c r="BTO378" s="393"/>
      <c r="BTP378" s="384"/>
      <c r="BTQ378" s="33"/>
      <c r="BTR378" s="386"/>
      <c r="BTS378" s="386"/>
      <c r="BTT378" s="386"/>
      <c r="BTU378" s="387"/>
      <c r="BTV378" s="387"/>
      <c r="BTW378" s="387"/>
      <c r="BTX378" s="386"/>
      <c r="BTY378" s="386"/>
      <c r="BTZ378" s="386"/>
      <c r="BUA378" s="386"/>
      <c r="BUB378" s="387"/>
      <c r="BUC378" s="388"/>
      <c r="BUD378" s="388"/>
      <c r="BUE378" s="376"/>
      <c r="BUF378" s="388"/>
      <c r="BUG378" s="388"/>
      <c r="BUH378" s="388"/>
      <c r="BUI378" s="388"/>
      <c r="BUJ378" s="388"/>
      <c r="BUK378" s="376"/>
      <c r="BUL378" s="388"/>
      <c r="BUM378" s="388"/>
      <c r="BUN378" s="388"/>
      <c r="BUO378" s="388"/>
      <c r="BUP378" s="388"/>
      <c r="BUQ378" s="376"/>
      <c r="BUR378" s="388"/>
      <c r="BUS378" s="376"/>
      <c r="BUT378" s="376"/>
      <c r="BUU378" s="393"/>
      <c r="BUV378" s="384"/>
      <c r="BUW378" s="33"/>
      <c r="BUX378" s="386"/>
      <c r="BUY378" s="386"/>
      <c r="BUZ378" s="386"/>
      <c r="BVA378" s="387"/>
      <c r="BVB378" s="387"/>
      <c r="BVC378" s="387"/>
      <c r="BVD378" s="386"/>
      <c r="BVE378" s="386"/>
      <c r="BVF378" s="386"/>
      <c r="BVG378" s="386"/>
      <c r="BVH378" s="387"/>
      <c r="BVI378" s="388"/>
      <c r="BVJ378" s="388"/>
      <c r="BVK378" s="376"/>
      <c r="BVL378" s="388"/>
      <c r="BVM378" s="388"/>
      <c r="BVN378" s="388"/>
      <c r="BVO378" s="388"/>
      <c r="BVP378" s="388"/>
      <c r="BVQ378" s="376"/>
      <c r="BVR378" s="388"/>
      <c r="BVS378" s="388"/>
      <c r="BVT378" s="388"/>
      <c r="BVU378" s="388"/>
      <c r="BVV378" s="388"/>
      <c r="BVW378" s="376"/>
      <c r="BVX378" s="388"/>
      <c r="BVY378" s="376"/>
      <c r="BVZ378" s="376"/>
      <c r="BWA378" s="393"/>
      <c r="BWB378" s="384"/>
      <c r="BWC378" s="33"/>
      <c r="BWD378" s="386"/>
      <c r="BWE378" s="386"/>
      <c r="BWF378" s="386"/>
      <c r="BWG378" s="387"/>
      <c r="BWH378" s="387"/>
      <c r="BWI378" s="387"/>
      <c r="BWJ378" s="386"/>
      <c r="BWK378" s="386"/>
      <c r="BWL378" s="386"/>
      <c r="BWM378" s="386"/>
      <c r="BWN378" s="387"/>
      <c r="BWO378" s="388"/>
      <c r="BWP378" s="388"/>
      <c r="BWQ378" s="376"/>
      <c r="BWR378" s="388"/>
      <c r="BWS378" s="388"/>
      <c r="BWT378" s="388"/>
      <c r="BWU378" s="388"/>
      <c r="BWV378" s="388"/>
      <c r="BWW378" s="376"/>
      <c r="BWX378" s="388"/>
      <c r="BWY378" s="388"/>
      <c r="BWZ378" s="388"/>
      <c r="BXA378" s="388"/>
      <c r="BXB378" s="388"/>
      <c r="BXC378" s="376"/>
      <c r="BXD378" s="388"/>
      <c r="BXE378" s="376"/>
      <c r="BXF378" s="376"/>
      <c r="BXG378" s="393"/>
      <c r="BXH378" s="384"/>
      <c r="BXI378" s="33"/>
      <c r="BXJ378" s="386"/>
      <c r="BXK378" s="386"/>
      <c r="BXL378" s="386"/>
      <c r="BXM378" s="387"/>
      <c r="BXN378" s="387"/>
      <c r="BXO378" s="387"/>
      <c r="BXP378" s="386"/>
      <c r="BXQ378" s="386"/>
      <c r="BXR378" s="386"/>
      <c r="BXS378" s="386"/>
      <c r="BXT378" s="387"/>
      <c r="BXU378" s="388"/>
      <c r="BXV378" s="388"/>
      <c r="BXW378" s="376"/>
      <c r="BXX378" s="388"/>
      <c r="BXY378" s="388"/>
      <c r="BXZ378" s="388"/>
      <c r="BYA378" s="388"/>
      <c r="BYB378" s="388"/>
      <c r="BYC378" s="376"/>
      <c r="BYD378" s="388"/>
      <c r="BYE378" s="388"/>
      <c r="BYF378" s="388"/>
      <c r="BYG378" s="388"/>
      <c r="BYH378" s="388"/>
      <c r="BYI378" s="376"/>
      <c r="BYJ378" s="388"/>
      <c r="BYK378" s="376"/>
      <c r="BYL378" s="376"/>
      <c r="BYM378" s="393"/>
      <c r="BYN378" s="384"/>
      <c r="BYO378" s="33"/>
      <c r="BYP378" s="386"/>
      <c r="BYQ378" s="386"/>
      <c r="BYR378" s="386"/>
      <c r="BYS378" s="387"/>
      <c r="BYT378" s="387"/>
      <c r="BYU378" s="387"/>
      <c r="BYV378" s="386"/>
      <c r="BYW378" s="386"/>
      <c r="BYX378" s="386"/>
      <c r="BYY378" s="386"/>
      <c r="BYZ378" s="387"/>
      <c r="BZA378" s="388"/>
      <c r="BZB378" s="388"/>
      <c r="BZC378" s="376"/>
      <c r="BZD378" s="388"/>
      <c r="BZE378" s="388"/>
      <c r="BZF378" s="388"/>
      <c r="BZG378" s="388"/>
      <c r="BZH378" s="388"/>
      <c r="BZI378" s="376"/>
      <c r="BZJ378" s="388"/>
      <c r="BZK378" s="388"/>
      <c r="BZL378" s="388"/>
      <c r="BZM378" s="388"/>
      <c r="BZN378" s="388"/>
      <c r="BZO378" s="376"/>
      <c r="BZP378" s="388"/>
      <c r="BZQ378" s="376"/>
      <c r="BZR378" s="376"/>
      <c r="BZS378" s="393"/>
      <c r="BZT378" s="384"/>
      <c r="BZU378" s="33"/>
      <c r="BZV378" s="386"/>
      <c r="BZW378" s="386"/>
      <c r="BZX378" s="386"/>
      <c r="BZY378" s="387"/>
      <c r="BZZ378" s="387"/>
      <c r="CAA378" s="387"/>
      <c r="CAB378" s="386"/>
      <c r="CAC378" s="386"/>
      <c r="CAD378" s="386"/>
      <c r="CAE378" s="386"/>
      <c r="CAF378" s="387"/>
      <c r="CAG378" s="388"/>
      <c r="CAH378" s="388"/>
      <c r="CAI378" s="376"/>
      <c r="CAJ378" s="388"/>
      <c r="CAK378" s="388"/>
      <c r="CAL378" s="388"/>
      <c r="CAM378" s="388"/>
      <c r="CAN378" s="388"/>
      <c r="CAO378" s="376"/>
      <c r="CAP378" s="388"/>
      <c r="CAQ378" s="388"/>
      <c r="CAR378" s="388"/>
      <c r="CAS378" s="388"/>
      <c r="CAT378" s="388"/>
      <c r="CAU378" s="376"/>
      <c r="CAV378" s="388"/>
      <c r="CAW378" s="376"/>
      <c r="CAX378" s="376"/>
      <c r="CAY378" s="393"/>
      <c r="CAZ378" s="384"/>
      <c r="CBA378" s="33"/>
      <c r="CBB378" s="386"/>
      <c r="CBC378" s="386"/>
      <c r="CBD378" s="386"/>
      <c r="CBE378" s="387"/>
      <c r="CBF378" s="387"/>
      <c r="CBG378" s="387"/>
      <c r="CBH378" s="386"/>
      <c r="CBI378" s="386"/>
      <c r="CBJ378" s="386"/>
      <c r="CBK378" s="386"/>
      <c r="CBL378" s="387"/>
      <c r="CBM378" s="388"/>
      <c r="CBN378" s="388"/>
      <c r="CBO378" s="376"/>
      <c r="CBP378" s="388"/>
      <c r="CBQ378" s="388"/>
      <c r="CBR378" s="388"/>
      <c r="CBS378" s="388"/>
      <c r="CBT378" s="388"/>
      <c r="CBU378" s="376"/>
      <c r="CBV378" s="388"/>
      <c r="CBW378" s="388"/>
      <c r="CBX378" s="388"/>
      <c r="CBY378" s="388"/>
      <c r="CBZ378" s="388"/>
      <c r="CCA378" s="376"/>
      <c r="CCB378" s="388"/>
      <c r="CCC378" s="376"/>
      <c r="CCD378" s="376"/>
      <c r="CCE378" s="393"/>
      <c r="CCF378" s="384"/>
      <c r="CCG378" s="33"/>
      <c r="CCH378" s="386"/>
      <c r="CCI378" s="386"/>
      <c r="CCJ378" s="386"/>
      <c r="CCK378" s="387"/>
      <c r="CCL378" s="387"/>
      <c r="CCM378" s="387"/>
      <c r="CCN378" s="386"/>
      <c r="CCO378" s="386"/>
      <c r="CCP378" s="386"/>
      <c r="CCQ378" s="386"/>
      <c r="CCR378" s="387"/>
      <c r="CCS378" s="388"/>
      <c r="CCT378" s="388"/>
      <c r="CCU378" s="376"/>
      <c r="CCV378" s="388"/>
      <c r="CCW378" s="388"/>
      <c r="CCX378" s="388"/>
      <c r="CCY378" s="388"/>
      <c r="CCZ378" s="388"/>
      <c r="CDA378" s="376"/>
      <c r="CDB378" s="388"/>
      <c r="CDC378" s="388"/>
      <c r="CDD378" s="388"/>
      <c r="CDE378" s="388"/>
      <c r="CDF378" s="388"/>
      <c r="CDG378" s="376"/>
      <c r="CDH378" s="388"/>
      <c r="CDI378" s="376"/>
      <c r="CDJ378" s="376"/>
      <c r="CDK378" s="393"/>
      <c r="CDL378" s="384"/>
      <c r="CDM378" s="33"/>
      <c r="CDN378" s="386"/>
      <c r="CDO378" s="386"/>
      <c r="CDP378" s="386"/>
      <c r="CDQ378" s="387"/>
      <c r="CDR378" s="387"/>
      <c r="CDS378" s="387"/>
      <c r="CDT378" s="386"/>
      <c r="CDU378" s="386"/>
      <c r="CDV378" s="386"/>
      <c r="CDW378" s="386"/>
      <c r="CDX378" s="387"/>
      <c r="CDY378" s="388"/>
      <c r="CDZ378" s="388"/>
      <c r="CEA378" s="376"/>
      <c r="CEB378" s="388"/>
      <c r="CEC378" s="388"/>
      <c r="CED378" s="388"/>
      <c r="CEE378" s="388"/>
      <c r="CEF378" s="388"/>
      <c r="CEG378" s="376"/>
      <c r="CEH378" s="388"/>
      <c r="CEI378" s="388"/>
      <c r="CEJ378" s="388"/>
      <c r="CEK378" s="388"/>
      <c r="CEL378" s="388"/>
      <c r="CEM378" s="376"/>
      <c r="CEN378" s="388"/>
      <c r="CEO378" s="376"/>
      <c r="CEP378" s="376"/>
      <c r="CEQ378" s="393"/>
      <c r="CER378" s="384"/>
      <c r="CES378" s="33"/>
      <c r="CET378" s="386"/>
      <c r="CEU378" s="386"/>
      <c r="CEV378" s="386"/>
      <c r="CEW378" s="387"/>
      <c r="CEX378" s="387"/>
      <c r="CEY378" s="387"/>
      <c r="CEZ378" s="386"/>
      <c r="CFA378" s="386"/>
      <c r="CFB378" s="386"/>
      <c r="CFC378" s="386"/>
      <c r="CFD378" s="387"/>
      <c r="CFE378" s="388"/>
      <c r="CFF378" s="388"/>
      <c r="CFG378" s="376"/>
      <c r="CFH378" s="388"/>
      <c r="CFI378" s="388"/>
      <c r="CFJ378" s="388"/>
      <c r="CFK378" s="388"/>
      <c r="CFL378" s="388"/>
      <c r="CFM378" s="376"/>
      <c r="CFN378" s="388"/>
      <c r="CFO378" s="388"/>
      <c r="CFP378" s="388"/>
      <c r="CFQ378" s="388"/>
      <c r="CFR378" s="388"/>
      <c r="CFS378" s="376"/>
      <c r="CFT378" s="388"/>
      <c r="CFU378" s="376"/>
      <c r="CFV378" s="376"/>
      <c r="CFW378" s="393"/>
      <c r="CFX378" s="384"/>
      <c r="CFY378" s="33"/>
      <c r="CFZ378" s="386"/>
      <c r="CGA378" s="386"/>
      <c r="CGB378" s="386"/>
      <c r="CGC378" s="387"/>
      <c r="CGD378" s="387"/>
      <c r="CGE378" s="387"/>
      <c r="CGF378" s="386"/>
      <c r="CGG378" s="386"/>
      <c r="CGH378" s="386"/>
      <c r="CGI378" s="386"/>
      <c r="CGJ378" s="387"/>
      <c r="CGK378" s="388"/>
      <c r="CGL378" s="388"/>
      <c r="CGM378" s="376"/>
      <c r="CGN378" s="388"/>
      <c r="CGO378" s="388"/>
      <c r="CGP378" s="388"/>
      <c r="CGQ378" s="388"/>
      <c r="CGR378" s="388"/>
      <c r="CGS378" s="376"/>
      <c r="CGT378" s="388"/>
      <c r="CGU378" s="388"/>
      <c r="CGV378" s="388"/>
      <c r="CGW378" s="388"/>
      <c r="CGX378" s="388"/>
      <c r="CGY378" s="376"/>
      <c r="CGZ378" s="388"/>
      <c r="CHA378" s="376"/>
      <c r="CHB378" s="376"/>
      <c r="CHC378" s="393"/>
      <c r="CHD378" s="384"/>
      <c r="CHE378" s="33"/>
      <c r="CHF378" s="386"/>
      <c r="CHG378" s="386"/>
      <c r="CHH378" s="386"/>
      <c r="CHI378" s="387"/>
      <c r="CHJ378" s="387"/>
      <c r="CHK378" s="387"/>
      <c r="CHL378" s="386"/>
      <c r="CHM378" s="386"/>
      <c r="CHN378" s="386"/>
      <c r="CHO378" s="386"/>
      <c r="CHP378" s="387"/>
      <c r="CHQ378" s="388"/>
      <c r="CHR378" s="388"/>
      <c r="CHS378" s="376"/>
      <c r="CHT378" s="388"/>
      <c r="CHU378" s="388"/>
      <c r="CHV378" s="388"/>
      <c r="CHW378" s="388"/>
      <c r="CHX378" s="388"/>
      <c r="CHY378" s="376"/>
      <c r="CHZ378" s="388"/>
      <c r="CIA378" s="388"/>
      <c r="CIB378" s="388"/>
      <c r="CIC378" s="388"/>
      <c r="CID378" s="388"/>
      <c r="CIE378" s="376"/>
      <c r="CIF378" s="388"/>
      <c r="CIG378" s="376"/>
      <c r="CIH378" s="376"/>
      <c r="CII378" s="393"/>
      <c r="CIJ378" s="384"/>
      <c r="CIK378" s="33"/>
      <c r="CIL378" s="386"/>
      <c r="CIM378" s="386"/>
      <c r="CIN378" s="386"/>
      <c r="CIO378" s="387"/>
      <c r="CIP378" s="387"/>
      <c r="CIQ378" s="387"/>
      <c r="CIR378" s="386"/>
      <c r="CIS378" s="386"/>
      <c r="CIT378" s="386"/>
      <c r="CIU378" s="386"/>
      <c r="CIV378" s="387"/>
      <c r="CIW378" s="388"/>
      <c r="CIX378" s="388"/>
      <c r="CIY378" s="376"/>
      <c r="CIZ378" s="388"/>
      <c r="CJA378" s="388"/>
      <c r="CJB378" s="388"/>
      <c r="CJC378" s="388"/>
      <c r="CJD378" s="388"/>
      <c r="CJE378" s="376"/>
      <c r="CJF378" s="388"/>
      <c r="CJG378" s="388"/>
      <c r="CJH378" s="388"/>
      <c r="CJI378" s="388"/>
      <c r="CJJ378" s="388"/>
      <c r="CJK378" s="376"/>
      <c r="CJL378" s="388"/>
      <c r="CJM378" s="376"/>
      <c r="CJN378" s="376"/>
      <c r="CJO378" s="393"/>
      <c r="CJP378" s="384"/>
      <c r="CJQ378" s="33"/>
      <c r="CJR378" s="386"/>
      <c r="CJS378" s="386"/>
      <c r="CJT378" s="386"/>
      <c r="CJU378" s="387"/>
      <c r="CJV378" s="387"/>
      <c r="CJW378" s="387"/>
      <c r="CJX378" s="386"/>
      <c r="CJY378" s="386"/>
      <c r="CJZ378" s="386"/>
      <c r="CKA378" s="386"/>
      <c r="CKB378" s="387"/>
      <c r="CKC378" s="388"/>
      <c r="CKD378" s="388"/>
      <c r="CKE378" s="376"/>
      <c r="CKF378" s="388"/>
      <c r="CKG378" s="388"/>
      <c r="CKH378" s="388"/>
      <c r="CKI378" s="388"/>
      <c r="CKJ378" s="388"/>
      <c r="CKK378" s="376"/>
      <c r="CKL378" s="388"/>
      <c r="CKM378" s="388"/>
      <c r="CKN378" s="388"/>
      <c r="CKO378" s="388"/>
      <c r="CKP378" s="388"/>
      <c r="CKQ378" s="376"/>
      <c r="CKR378" s="388"/>
      <c r="CKS378" s="376"/>
      <c r="CKT378" s="376"/>
      <c r="CKU378" s="393"/>
      <c r="CKV378" s="384"/>
      <c r="CKW378" s="33"/>
      <c r="CKX378" s="386"/>
      <c r="CKY378" s="386"/>
      <c r="CKZ378" s="386"/>
      <c r="CLA378" s="387"/>
      <c r="CLB378" s="387"/>
      <c r="CLC378" s="387"/>
      <c r="CLD378" s="386"/>
      <c r="CLE378" s="386"/>
      <c r="CLF378" s="386"/>
      <c r="CLG378" s="386"/>
      <c r="CLH378" s="387"/>
      <c r="CLI378" s="388"/>
      <c r="CLJ378" s="388"/>
      <c r="CLK378" s="376"/>
      <c r="CLL378" s="388"/>
      <c r="CLM378" s="388"/>
      <c r="CLN378" s="388"/>
      <c r="CLO378" s="388"/>
      <c r="CLP378" s="388"/>
      <c r="CLQ378" s="376"/>
      <c r="CLR378" s="388"/>
      <c r="CLS378" s="388"/>
      <c r="CLT378" s="388"/>
      <c r="CLU378" s="388"/>
      <c r="CLV378" s="388"/>
      <c r="CLW378" s="376"/>
      <c r="CLX378" s="388"/>
      <c r="CLY378" s="376"/>
      <c r="CLZ378" s="376"/>
      <c r="CMA378" s="393"/>
      <c r="CMB378" s="384"/>
      <c r="CMC378" s="33"/>
      <c r="CMD378" s="386"/>
      <c r="CME378" s="386"/>
      <c r="CMF378" s="386"/>
      <c r="CMG378" s="387"/>
      <c r="CMH378" s="387"/>
      <c r="CMI378" s="387"/>
      <c r="CMJ378" s="386"/>
      <c r="CMK378" s="386"/>
      <c r="CML378" s="386"/>
      <c r="CMM378" s="386"/>
      <c r="CMN378" s="387"/>
      <c r="CMO378" s="388"/>
      <c r="CMP378" s="388"/>
      <c r="CMQ378" s="376"/>
      <c r="CMR378" s="388"/>
      <c r="CMS378" s="388"/>
      <c r="CMT378" s="388"/>
      <c r="CMU378" s="388"/>
      <c r="CMV378" s="388"/>
      <c r="CMW378" s="376"/>
      <c r="CMX378" s="388"/>
      <c r="CMY378" s="388"/>
      <c r="CMZ378" s="388"/>
      <c r="CNA378" s="388"/>
      <c r="CNB378" s="388"/>
      <c r="CNC378" s="376"/>
      <c r="CND378" s="388"/>
      <c r="CNE378" s="376"/>
      <c r="CNF378" s="376"/>
      <c r="CNG378" s="393"/>
      <c r="CNH378" s="384"/>
      <c r="CNI378" s="33"/>
      <c r="CNJ378" s="386"/>
      <c r="CNK378" s="386"/>
      <c r="CNL378" s="386"/>
      <c r="CNM378" s="387"/>
      <c r="CNN378" s="387"/>
      <c r="CNO378" s="387"/>
      <c r="CNP378" s="386"/>
      <c r="CNQ378" s="386"/>
      <c r="CNR378" s="386"/>
      <c r="CNS378" s="386"/>
      <c r="CNT378" s="387"/>
      <c r="CNU378" s="388"/>
      <c r="CNV378" s="388"/>
      <c r="CNW378" s="376"/>
      <c r="CNX378" s="388"/>
      <c r="CNY378" s="388"/>
      <c r="CNZ378" s="388"/>
      <c r="COA378" s="388"/>
      <c r="COB378" s="388"/>
      <c r="COC378" s="376"/>
      <c r="COD378" s="388"/>
      <c r="COE378" s="388"/>
      <c r="COF378" s="388"/>
      <c r="COG378" s="388"/>
      <c r="COH378" s="388"/>
      <c r="COI378" s="376"/>
      <c r="COJ378" s="388"/>
      <c r="COK378" s="376"/>
      <c r="COL378" s="376"/>
      <c r="COM378" s="393"/>
      <c r="CON378" s="384"/>
      <c r="COO378" s="33"/>
      <c r="COP378" s="386"/>
      <c r="COQ378" s="386"/>
      <c r="COR378" s="386"/>
      <c r="COS378" s="387"/>
      <c r="COT378" s="387"/>
      <c r="COU378" s="387"/>
      <c r="COV378" s="386"/>
      <c r="COW378" s="386"/>
      <c r="COX378" s="386"/>
      <c r="COY378" s="386"/>
      <c r="COZ378" s="387"/>
      <c r="CPA378" s="388"/>
      <c r="CPB378" s="388"/>
      <c r="CPC378" s="376"/>
      <c r="CPD378" s="388"/>
      <c r="CPE378" s="388"/>
      <c r="CPF378" s="388"/>
      <c r="CPG378" s="388"/>
      <c r="CPH378" s="388"/>
      <c r="CPI378" s="376"/>
      <c r="CPJ378" s="388"/>
      <c r="CPK378" s="388"/>
      <c r="CPL378" s="388"/>
      <c r="CPM378" s="388"/>
      <c r="CPN378" s="388"/>
      <c r="CPO378" s="376"/>
      <c r="CPP378" s="388"/>
      <c r="CPQ378" s="376"/>
      <c r="CPR378" s="376"/>
      <c r="CPS378" s="393"/>
      <c r="CPT378" s="384"/>
      <c r="CPU378" s="33"/>
      <c r="CPV378" s="386"/>
      <c r="CPW378" s="386"/>
      <c r="CPX378" s="386"/>
      <c r="CPY378" s="387"/>
      <c r="CPZ378" s="387"/>
      <c r="CQA378" s="387"/>
      <c r="CQB378" s="386"/>
      <c r="CQC378" s="386"/>
      <c r="CQD378" s="386"/>
      <c r="CQE378" s="386"/>
      <c r="CQF378" s="387"/>
      <c r="CQG378" s="388"/>
      <c r="CQH378" s="388"/>
      <c r="CQI378" s="376"/>
      <c r="CQJ378" s="388"/>
      <c r="CQK378" s="388"/>
      <c r="CQL378" s="388"/>
      <c r="CQM378" s="388"/>
      <c r="CQN378" s="388"/>
      <c r="CQO378" s="376"/>
      <c r="CQP378" s="388"/>
      <c r="CQQ378" s="388"/>
      <c r="CQR378" s="388"/>
      <c r="CQS378" s="388"/>
      <c r="CQT378" s="388"/>
      <c r="CQU378" s="376"/>
      <c r="CQV378" s="388"/>
      <c r="CQW378" s="376"/>
      <c r="CQX378" s="376"/>
      <c r="CQY378" s="393"/>
      <c r="CQZ378" s="384"/>
      <c r="CRA378" s="33"/>
      <c r="CRB378" s="386"/>
      <c r="CRC378" s="386"/>
      <c r="CRD378" s="386"/>
      <c r="CRE378" s="387"/>
      <c r="CRF378" s="387"/>
      <c r="CRG378" s="387"/>
      <c r="CRH378" s="386"/>
      <c r="CRI378" s="386"/>
      <c r="CRJ378" s="386"/>
      <c r="CRK378" s="386"/>
      <c r="CRL378" s="387"/>
      <c r="CRM378" s="388"/>
      <c r="CRN378" s="388"/>
      <c r="CRO378" s="376"/>
      <c r="CRP378" s="388"/>
      <c r="CRQ378" s="388"/>
      <c r="CRR378" s="388"/>
      <c r="CRS378" s="388"/>
      <c r="CRT378" s="388"/>
      <c r="CRU378" s="376"/>
      <c r="CRV378" s="388"/>
      <c r="CRW378" s="388"/>
      <c r="CRX378" s="388"/>
      <c r="CRY378" s="388"/>
      <c r="CRZ378" s="388"/>
      <c r="CSA378" s="376"/>
      <c r="CSB378" s="388"/>
      <c r="CSC378" s="376"/>
      <c r="CSD378" s="376"/>
      <c r="CSE378" s="393"/>
      <c r="CSF378" s="384"/>
      <c r="CSG378" s="33"/>
      <c r="CSH378" s="386"/>
      <c r="CSI378" s="386"/>
      <c r="CSJ378" s="386"/>
      <c r="CSK378" s="387"/>
      <c r="CSL378" s="387"/>
      <c r="CSM378" s="387"/>
      <c r="CSN378" s="386"/>
      <c r="CSO378" s="386"/>
      <c r="CSP378" s="386"/>
      <c r="CSQ378" s="386"/>
      <c r="CSR378" s="387"/>
      <c r="CSS378" s="388"/>
      <c r="CST378" s="388"/>
      <c r="CSU378" s="376"/>
      <c r="CSV378" s="388"/>
      <c r="CSW378" s="388"/>
      <c r="CSX378" s="388"/>
      <c r="CSY378" s="388"/>
      <c r="CSZ378" s="388"/>
      <c r="CTA378" s="376"/>
      <c r="CTB378" s="388"/>
      <c r="CTC378" s="388"/>
      <c r="CTD378" s="388"/>
      <c r="CTE378" s="388"/>
      <c r="CTF378" s="388"/>
      <c r="CTG378" s="376"/>
      <c r="CTH378" s="388"/>
      <c r="CTI378" s="376"/>
      <c r="CTJ378" s="376"/>
      <c r="CTK378" s="393"/>
      <c r="CTL378" s="384"/>
      <c r="CTM378" s="33"/>
      <c r="CTN378" s="386"/>
      <c r="CTO378" s="386"/>
      <c r="CTP378" s="386"/>
      <c r="CTQ378" s="387"/>
      <c r="CTR378" s="387"/>
      <c r="CTS378" s="387"/>
      <c r="CTT378" s="386"/>
      <c r="CTU378" s="386"/>
      <c r="CTV378" s="386"/>
      <c r="CTW378" s="386"/>
      <c r="CTX378" s="387"/>
      <c r="CTY378" s="388"/>
      <c r="CTZ378" s="388"/>
      <c r="CUA378" s="376"/>
      <c r="CUB378" s="388"/>
      <c r="CUC378" s="388"/>
      <c r="CUD378" s="388"/>
      <c r="CUE378" s="388"/>
      <c r="CUF378" s="388"/>
      <c r="CUG378" s="376"/>
      <c r="CUH378" s="388"/>
      <c r="CUI378" s="388"/>
      <c r="CUJ378" s="388"/>
      <c r="CUK378" s="388"/>
      <c r="CUL378" s="388"/>
      <c r="CUM378" s="376"/>
      <c r="CUN378" s="388"/>
      <c r="CUO378" s="376"/>
      <c r="CUP378" s="376"/>
      <c r="CUQ378" s="393"/>
      <c r="CUR378" s="384"/>
      <c r="CUS378" s="33"/>
      <c r="CUT378" s="386"/>
      <c r="CUU378" s="386"/>
      <c r="CUV378" s="386"/>
      <c r="CUW378" s="387"/>
      <c r="CUX378" s="387"/>
      <c r="CUY378" s="387"/>
      <c r="CUZ378" s="386"/>
      <c r="CVA378" s="386"/>
      <c r="CVB378" s="386"/>
      <c r="CVC378" s="386"/>
      <c r="CVD378" s="387"/>
      <c r="CVE378" s="388"/>
      <c r="CVF378" s="388"/>
      <c r="CVG378" s="376"/>
      <c r="CVH378" s="388"/>
      <c r="CVI378" s="388"/>
      <c r="CVJ378" s="388"/>
      <c r="CVK378" s="388"/>
      <c r="CVL378" s="388"/>
      <c r="CVM378" s="376"/>
      <c r="CVN378" s="388"/>
      <c r="CVO378" s="388"/>
      <c r="CVP378" s="388"/>
      <c r="CVQ378" s="388"/>
      <c r="CVR378" s="388"/>
      <c r="CVS378" s="376"/>
      <c r="CVT378" s="388"/>
      <c r="CVU378" s="376"/>
      <c r="CVV378" s="376"/>
      <c r="CVW378" s="393"/>
      <c r="CVX378" s="384"/>
      <c r="CVY378" s="33"/>
      <c r="CVZ378" s="386"/>
      <c r="CWA378" s="386"/>
      <c r="CWB378" s="386"/>
      <c r="CWC378" s="387"/>
      <c r="CWD378" s="387"/>
      <c r="CWE378" s="387"/>
      <c r="CWF378" s="386"/>
      <c r="CWG378" s="386"/>
      <c r="CWH378" s="386"/>
      <c r="CWI378" s="386"/>
      <c r="CWJ378" s="387"/>
      <c r="CWK378" s="388"/>
      <c r="CWL378" s="388"/>
      <c r="CWM378" s="376"/>
      <c r="CWN378" s="388"/>
      <c r="CWO378" s="388"/>
      <c r="CWP378" s="388"/>
      <c r="CWQ378" s="388"/>
      <c r="CWR378" s="388"/>
      <c r="CWS378" s="376"/>
      <c r="CWT378" s="388"/>
      <c r="CWU378" s="388"/>
      <c r="CWV378" s="388"/>
      <c r="CWW378" s="388"/>
      <c r="CWX378" s="388"/>
      <c r="CWY378" s="376"/>
      <c r="CWZ378" s="388"/>
      <c r="CXA378" s="376"/>
      <c r="CXB378" s="376"/>
      <c r="CXC378" s="393"/>
      <c r="CXD378" s="384"/>
      <c r="CXE378" s="33"/>
      <c r="CXF378" s="386"/>
      <c r="CXG378" s="386"/>
      <c r="CXH378" s="386"/>
      <c r="CXI378" s="387"/>
      <c r="CXJ378" s="387"/>
      <c r="CXK378" s="387"/>
      <c r="CXL378" s="386"/>
      <c r="CXM378" s="386"/>
      <c r="CXN378" s="386"/>
      <c r="CXO378" s="386"/>
      <c r="CXP378" s="387"/>
      <c r="CXQ378" s="388"/>
      <c r="CXR378" s="388"/>
      <c r="CXS378" s="376"/>
      <c r="CXT378" s="388"/>
      <c r="CXU378" s="388"/>
      <c r="CXV378" s="388"/>
      <c r="CXW378" s="388"/>
      <c r="CXX378" s="388"/>
      <c r="CXY378" s="376"/>
      <c r="CXZ378" s="388"/>
      <c r="CYA378" s="388"/>
      <c r="CYB378" s="388"/>
      <c r="CYC378" s="388"/>
      <c r="CYD378" s="388"/>
      <c r="CYE378" s="376"/>
      <c r="CYF378" s="388"/>
      <c r="CYG378" s="376"/>
      <c r="CYH378" s="376"/>
      <c r="CYI378" s="393"/>
      <c r="CYJ378" s="384"/>
      <c r="CYK378" s="33"/>
      <c r="CYL378" s="386"/>
      <c r="CYM378" s="386"/>
      <c r="CYN378" s="386"/>
      <c r="CYO378" s="387"/>
      <c r="CYP378" s="387"/>
      <c r="CYQ378" s="387"/>
      <c r="CYR378" s="386"/>
      <c r="CYS378" s="386"/>
      <c r="CYT378" s="386"/>
      <c r="CYU378" s="386"/>
      <c r="CYV378" s="387"/>
      <c r="CYW378" s="388"/>
      <c r="CYX378" s="388"/>
      <c r="CYY378" s="376"/>
      <c r="CYZ378" s="388"/>
      <c r="CZA378" s="388"/>
      <c r="CZB378" s="388"/>
      <c r="CZC378" s="388"/>
      <c r="CZD378" s="388"/>
      <c r="CZE378" s="376"/>
      <c r="CZF378" s="388"/>
      <c r="CZG378" s="388"/>
      <c r="CZH378" s="388"/>
      <c r="CZI378" s="388"/>
      <c r="CZJ378" s="388"/>
      <c r="CZK378" s="376"/>
      <c r="CZL378" s="388"/>
      <c r="CZM378" s="376"/>
      <c r="CZN378" s="376"/>
      <c r="CZO378" s="393"/>
      <c r="CZP378" s="384"/>
      <c r="CZQ378" s="33"/>
      <c r="CZR378" s="386"/>
      <c r="CZS378" s="386"/>
      <c r="CZT378" s="386"/>
      <c r="CZU378" s="387"/>
      <c r="CZV378" s="387"/>
      <c r="CZW378" s="387"/>
      <c r="CZX378" s="386"/>
      <c r="CZY378" s="386"/>
      <c r="CZZ378" s="386"/>
      <c r="DAA378" s="386"/>
      <c r="DAB378" s="387"/>
      <c r="DAC378" s="388"/>
      <c r="DAD378" s="388"/>
      <c r="DAE378" s="376"/>
      <c r="DAF378" s="388"/>
      <c r="DAG378" s="388"/>
      <c r="DAH378" s="388"/>
      <c r="DAI378" s="388"/>
      <c r="DAJ378" s="388"/>
      <c r="DAK378" s="376"/>
      <c r="DAL378" s="388"/>
      <c r="DAM378" s="388"/>
      <c r="DAN378" s="388"/>
      <c r="DAO378" s="388"/>
      <c r="DAP378" s="388"/>
      <c r="DAQ378" s="376"/>
      <c r="DAR378" s="388"/>
      <c r="DAS378" s="376"/>
      <c r="DAT378" s="376"/>
      <c r="DAU378" s="393"/>
      <c r="DAV378" s="384"/>
      <c r="DAW378" s="33"/>
      <c r="DAX378" s="386"/>
      <c r="DAY378" s="386"/>
      <c r="DAZ378" s="386"/>
      <c r="DBA378" s="387"/>
      <c r="DBB378" s="387"/>
      <c r="DBC378" s="387"/>
      <c r="DBD378" s="386"/>
      <c r="DBE378" s="386"/>
      <c r="DBF378" s="386"/>
      <c r="DBG378" s="386"/>
      <c r="DBH378" s="387"/>
      <c r="DBI378" s="388"/>
      <c r="DBJ378" s="388"/>
      <c r="DBK378" s="376"/>
      <c r="DBL378" s="388"/>
      <c r="DBM378" s="388"/>
      <c r="DBN378" s="388"/>
      <c r="DBO378" s="388"/>
      <c r="DBP378" s="388"/>
      <c r="DBQ378" s="376"/>
      <c r="DBR378" s="388"/>
      <c r="DBS378" s="388"/>
      <c r="DBT378" s="388"/>
      <c r="DBU378" s="388"/>
      <c r="DBV378" s="388"/>
      <c r="DBW378" s="376"/>
      <c r="DBX378" s="388"/>
      <c r="DBY378" s="376"/>
      <c r="DBZ378" s="376"/>
      <c r="DCA378" s="393"/>
      <c r="DCB378" s="384"/>
      <c r="DCC378" s="33"/>
      <c r="DCD378" s="386"/>
      <c r="DCE378" s="386"/>
      <c r="DCF378" s="386"/>
      <c r="DCG378" s="387"/>
      <c r="DCH378" s="387"/>
      <c r="DCI378" s="387"/>
      <c r="DCJ378" s="386"/>
      <c r="DCK378" s="386"/>
      <c r="DCL378" s="386"/>
      <c r="DCM378" s="386"/>
      <c r="DCN378" s="387"/>
      <c r="DCO378" s="388"/>
      <c r="DCP378" s="388"/>
      <c r="DCQ378" s="376"/>
      <c r="DCR378" s="388"/>
      <c r="DCS378" s="388"/>
      <c r="DCT378" s="388"/>
      <c r="DCU378" s="388"/>
      <c r="DCV378" s="388"/>
      <c r="DCW378" s="376"/>
      <c r="DCX378" s="388"/>
      <c r="DCY378" s="388"/>
      <c r="DCZ378" s="388"/>
      <c r="DDA378" s="388"/>
      <c r="DDB378" s="388"/>
      <c r="DDC378" s="376"/>
      <c r="DDD378" s="388"/>
      <c r="DDE378" s="376"/>
      <c r="DDF378" s="376"/>
      <c r="DDG378" s="393"/>
      <c r="DDH378" s="384"/>
      <c r="DDI378" s="33"/>
      <c r="DDJ378" s="386"/>
      <c r="DDK378" s="386"/>
      <c r="DDL378" s="386"/>
      <c r="DDM378" s="387"/>
      <c r="DDN378" s="387"/>
      <c r="DDO378" s="387"/>
      <c r="DDP378" s="386"/>
      <c r="DDQ378" s="386"/>
      <c r="DDR378" s="386"/>
      <c r="DDS378" s="386"/>
      <c r="DDT378" s="387"/>
      <c r="DDU378" s="388"/>
      <c r="DDV378" s="388"/>
      <c r="DDW378" s="376"/>
      <c r="DDX378" s="388"/>
      <c r="DDY378" s="388"/>
      <c r="DDZ378" s="388"/>
      <c r="DEA378" s="388"/>
      <c r="DEB378" s="388"/>
      <c r="DEC378" s="376"/>
      <c r="DED378" s="388"/>
      <c r="DEE378" s="388"/>
      <c r="DEF378" s="388"/>
      <c r="DEG378" s="388"/>
      <c r="DEH378" s="388"/>
      <c r="DEI378" s="376"/>
      <c r="DEJ378" s="388"/>
      <c r="DEK378" s="376"/>
      <c r="DEL378" s="376"/>
      <c r="DEM378" s="393"/>
      <c r="DEN378" s="384"/>
      <c r="DEO378" s="33"/>
      <c r="DEP378" s="386"/>
      <c r="DEQ378" s="386"/>
      <c r="DER378" s="386"/>
      <c r="DES378" s="387"/>
      <c r="DET378" s="387"/>
      <c r="DEU378" s="387"/>
      <c r="DEV378" s="386"/>
      <c r="DEW378" s="386"/>
      <c r="DEX378" s="386"/>
      <c r="DEY378" s="386"/>
      <c r="DEZ378" s="387"/>
      <c r="DFA378" s="388"/>
      <c r="DFB378" s="388"/>
      <c r="DFC378" s="376"/>
      <c r="DFD378" s="388"/>
      <c r="DFE378" s="388"/>
      <c r="DFF378" s="388"/>
      <c r="DFG378" s="388"/>
      <c r="DFH378" s="388"/>
      <c r="DFI378" s="376"/>
      <c r="DFJ378" s="388"/>
      <c r="DFK378" s="388"/>
      <c r="DFL378" s="388"/>
      <c r="DFM378" s="388"/>
      <c r="DFN378" s="388"/>
      <c r="DFO378" s="376"/>
      <c r="DFP378" s="388"/>
      <c r="DFQ378" s="376"/>
      <c r="DFR378" s="376"/>
      <c r="DFS378" s="393"/>
      <c r="DFT378" s="384"/>
      <c r="DFU378" s="33"/>
      <c r="DFV378" s="386"/>
      <c r="DFW378" s="386"/>
      <c r="DFX378" s="386"/>
      <c r="DFY378" s="387"/>
      <c r="DFZ378" s="387"/>
      <c r="DGA378" s="387"/>
      <c r="DGB378" s="386"/>
      <c r="DGC378" s="386"/>
      <c r="DGD378" s="386"/>
      <c r="DGE378" s="386"/>
      <c r="DGF378" s="387"/>
      <c r="DGG378" s="388"/>
      <c r="DGH378" s="388"/>
      <c r="DGI378" s="376"/>
      <c r="DGJ378" s="388"/>
      <c r="DGK378" s="388"/>
      <c r="DGL378" s="388"/>
      <c r="DGM378" s="388"/>
      <c r="DGN378" s="388"/>
      <c r="DGO378" s="376"/>
      <c r="DGP378" s="388"/>
      <c r="DGQ378" s="388"/>
      <c r="DGR378" s="388"/>
      <c r="DGS378" s="388"/>
      <c r="DGT378" s="388"/>
      <c r="DGU378" s="376"/>
      <c r="DGV378" s="388"/>
      <c r="DGW378" s="376"/>
      <c r="DGX378" s="376"/>
      <c r="DGY378" s="393"/>
      <c r="DGZ378" s="384"/>
      <c r="DHA378" s="33"/>
      <c r="DHB378" s="386"/>
      <c r="DHC378" s="386"/>
      <c r="DHD378" s="386"/>
      <c r="DHE378" s="387"/>
      <c r="DHF378" s="387"/>
      <c r="DHG378" s="387"/>
      <c r="DHH378" s="386"/>
      <c r="DHI378" s="386"/>
      <c r="DHJ378" s="386"/>
      <c r="DHK378" s="386"/>
      <c r="DHL378" s="387"/>
      <c r="DHM378" s="388"/>
      <c r="DHN378" s="388"/>
      <c r="DHO378" s="376"/>
      <c r="DHP378" s="388"/>
      <c r="DHQ378" s="388"/>
      <c r="DHR378" s="388"/>
      <c r="DHS378" s="388"/>
      <c r="DHT378" s="388"/>
      <c r="DHU378" s="376"/>
      <c r="DHV378" s="388"/>
      <c r="DHW378" s="388"/>
      <c r="DHX378" s="388"/>
      <c r="DHY378" s="388"/>
      <c r="DHZ378" s="388"/>
      <c r="DIA378" s="376"/>
      <c r="DIB378" s="388"/>
      <c r="DIC378" s="376"/>
      <c r="DID378" s="376"/>
      <c r="DIE378" s="393"/>
      <c r="DIF378" s="384"/>
      <c r="DIG378" s="33"/>
      <c r="DIH378" s="386"/>
      <c r="DII378" s="386"/>
      <c r="DIJ378" s="386"/>
      <c r="DIK378" s="387"/>
      <c r="DIL378" s="387"/>
      <c r="DIM378" s="387"/>
      <c r="DIN378" s="386"/>
      <c r="DIO378" s="386"/>
      <c r="DIP378" s="386"/>
      <c r="DIQ378" s="386"/>
      <c r="DIR378" s="387"/>
      <c r="DIS378" s="388"/>
      <c r="DIT378" s="388"/>
      <c r="DIU378" s="376"/>
      <c r="DIV378" s="388"/>
      <c r="DIW378" s="388"/>
      <c r="DIX378" s="388"/>
      <c r="DIY378" s="388"/>
      <c r="DIZ378" s="388"/>
      <c r="DJA378" s="376"/>
      <c r="DJB378" s="388"/>
      <c r="DJC378" s="388"/>
      <c r="DJD378" s="388"/>
      <c r="DJE378" s="388"/>
      <c r="DJF378" s="388"/>
      <c r="DJG378" s="376"/>
      <c r="DJH378" s="388"/>
      <c r="DJI378" s="376"/>
      <c r="DJJ378" s="376"/>
      <c r="DJK378" s="393"/>
      <c r="DJL378" s="384"/>
      <c r="DJM378" s="33"/>
      <c r="DJN378" s="386"/>
      <c r="DJO378" s="386"/>
      <c r="DJP378" s="386"/>
      <c r="DJQ378" s="387"/>
      <c r="DJR378" s="387"/>
      <c r="DJS378" s="387"/>
      <c r="DJT378" s="386"/>
      <c r="DJU378" s="386"/>
      <c r="DJV378" s="386"/>
      <c r="DJW378" s="386"/>
      <c r="DJX378" s="387"/>
      <c r="DJY378" s="388"/>
      <c r="DJZ378" s="388"/>
      <c r="DKA378" s="376"/>
      <c r="DKB378" s="388"/>
      <c r="DKC378" s="388"/>
      <c r="DKD378" s="388"/>
      <c r="DKE378" s="388"/>
      <c r="DKF378" s="388"/>
      <c r="DKG378" s="376"/>
      <c r="DKH378" s="388"/>
      <c r="DKI378" s="388"/>
      <c r="DKJ378" s="388"/>
      <c r="DKK378" s="388"/>
      <c r="DKL378" s="388"/>
      <c r="DKM378" s="376"/>
      <c r="DKN378" s="388"/>
      <c r="DKO378" s="376"/>
      <c r="DKP378" s="376"/>
      <c r="DKQ378" s="393"/>
      <c r="DKR378" s="384"/>
      <c r="DKS378" s="33"/>
      <c r="DKT378" s="386"/>
      <c r="DKU378" s="386"/>
      <c r="DKV378" s="386"/>
      <c r="DKW378" s="387"/>
      <c r="DKX378" s="387"/>
      <c r="DKY378" s="387"/>
      <c r="DKZ378" s="386"/>
      <c r="DLA378" s="386"/>
      <c r="DLB378" s="386"/>
      <c r="DLC378" s="386"/>
      <c r="DLD378" s="387"/>
      <c r="DLE378" s="388"/>
      <c r="DLF378" s="388"/>
      <c r="DLG378" s="376"/>
      <c r="DLH378" s="388"/>
      <c r="DLI378" s="388"/>
      <c r="DLJ378" s="388"/>
      <c r="DLK378" s="388"/>
      <c r="DLL378" s="388"/>
      <c r="DLM378" s="376"/>
      <c r="DLN378" s="388"/>
      <c r="DLO378" s="388"/>
      <c r="DLP378" s="388"/>
      <c r="DLQ378" s="388"/>
      <c r="DLR378" s="388"/>
      <c r="DLS378" s="376"/>
      <c r="DLT378" s="388"/>
      <c r="DLU378" s="376"/>
      <c r="DLV378" s="376"/>
      <c r="DLW378" s="393"/>
      <c r="DLX378" s="384"/>
      <c r="DLY378" s="33"/>
      <c r="DLZ378" s="386"/>
      <c r="DMA378" s="386"/>
      <c r="DMB378" s="386"/>
      <c r="DMC378" s="387"/>
      <c r="DMD378" s="387"/>
      <c r="DME378" s="387"/>
      <c r="DMF378" s="386"/>
      <c r="DMG378" s="386"/>
      <c r="DMH378" s="386"/>
      <c r="DMI378" s="386"/>
      <c r="DMJ378" s="387"/>
      <c r="DMK378" s="388"/>
      <c r="DML378" s="388"/>
      <c r="DMM378" s="376"/>
      <c r="DMN378" s="388"/>
      <c r="DMO378" s="388"/>
      <c r="DMP378" s="388"/>
      <c r="DMQ378" s="388"/>
      <c r="DMR378" s="388"/>
      <c r="DMS378" s="376"/>
      <c r="DMT378" s="388"/>
      <c r="DMU378" s="388"/>
      <c r="DMV378" s="388"/>
      <c r="DMW378" s="388"/>
      <c r="DMX378" s="388"/>
      <c r="DMY378" s="376"/>
      <c r="DMZ378" s="388"/>
      <c r="DNA378" s="376"/>
      <c r="DNB378" s="376"/>
      <c r="DNC378" s="393"/>
      <c r="DND378" s="384"/>
      <c r="DNE378" s="33"/>
      <c r="DNF378" s="386"/>
      <c r="DNG378" s="386"/>
      <c r="DNH378" s="386"/>
      <c r="DNI378" s="387"/>
      <c r="DNJ378" s="387"/>
      <c r="DNK378" s="387"/>
      <c r="DNL378" s="386"/>
      <c r="DNM378" s="386"/>
      <c r="DNN378" s="386"/>
      <c r="DNO378" s="386"/>
      <c r="DNP378" s="387"/>
      <c r="DNQ378" s="388"/>
      <c r="DNR378" s="388"/>
      <c r="DNS378" s="376"/>
      <c r="DNT378" s="388"/>
      <c r="DNU378" s="388"/>
      <c r="DNV378" s="388"/>
      <c r="DNW378" s="388"/>
      <c r="DNX378" s="388"/>
      <c r="DNY378" s="376"/>
      <c r="DNZ378" s="388"/>
      <c r="DOA378" s="388"/>
      <c r="DOB378" s="388"/>
      <c r="DOC378" s="388"/>
      <c r="DOD378" s="388"/>
      <c r="DOE378" s="376"/>
      <c r="DOF378" s="388"/>
      <c r="DOG378" s="376"/>
      <c r="DOH378" s="376"/>
      <c r="DOI378" s="393"/>
      <c r="DOJ378" s="384"/>
      <c r="DOK378" s="33"/>
      <c r="DOL378" s="386"/>
      <c r="DOM378" s="386"/>
      <c r="DON378" s="386"/>
      <c r="DOO378" s="387"/>
      <c r="DOP378" s="387"/>
      <c r="DOQ378" s="387"/>
      <c r="DOR378" s="386"/>
      <c r="DOS378" s="386"/>
      <c r="DOT378" s="386"/>
      <c r="DOU378" s="386"/>
      <c r="DOV378" s="387"/>
      <c r="DOW378" s="388"/>
      <c r="DOX378" s="388"/>
      <c r="DOY378" s="376"/>
      <c r="DOZ378" s="388"/>
      <c r="DPA378" s="388"/>
      <c r="DPB378" s="388"/>
      <c r="DPC378" s="388"/>
      <c r="DPD378" s="388"/>
      <c r="DPE378" s="376"/>
      <c r="DPF378" s="388"/>
      <c r="DPG378" s="388"/>
      <c r="DPH378" s="388"/>
      <c r="DPI378" s="388"/>
      <c r="DPJ378" s="388"/>
      <c r="DPK378" s="376"/>
      <c r="DPL378" s="388"/>
      <c r="DPM378" s="376"/>
      <c r="DPN378" s="376"/>
      <c r="DPO378" s="393"/>
      <c r="DPP378" s="384"/>
      <c r="DPQ378" s="33"/>
      <c r="DPR378" s="386"/>
      <c r="DPS378" s="386"/>
      <c r="DPT378" s="386"/>
      <c r="DPU378" s="387"/>
      <c r="DPV378" s="387"/>
      <c r="DPW378" s="387"/>
      <c r="DPX378" s="386"/>
      <c r="DPY378" s="386"/>
      <c r="DPZ378" s="386"/>
      <c r="DQA378" s="386"/>
      <c r="DQB378" s="387"/>
      <c r="DQC378" s="388"/>
      <c r="DQD378" s="388"/>
      <c r="DQE378" s="376"/>
      <c r="DQF378" s="388"/>
      <c r="DQG378" s="388"/>
      <c r="DQH378" s="388"/>
      <c r="DQI378" s="388"/>
      <c r="DQJ378" s="388"/>
      <c r="DQK378" s="376"/>
      <c r="DQL378" s="388"/>
      <c r="DQM378" s="388"/>
      <c r="DQN378" s="388"/>
      <c r="DQO378" s="388"/>
      <c r="DQP378" s="388"/>
      <c r="DQQ378" s="376"/>
      <c r="DQR378" s="388"/>
      <c r="DQS378" s="376"/>
      <c r="DQT378" s="376"/>
      <c r="DQU378" s="393"/>
      <c r="DQV378" s="384"/>
      <c r="DQW378" s="33"/>
      <c r="DQX378" s="386"/>
      <c r="DQY378" s="386"/>
      <c r="DQZ378" s="386"/>
      <c r="DRA378" s="387"/>
      <c r="DRB378" s="387"/>
      <c r="DRC378" s="387"/>
      <c r="DRD378" s="386"/>
      <c r="DRE378" s="386"/>
      <c r="DRF378" s="386"/>
      <c r="DRG378" s="386"/>
      <c r="DRH378" s="387"/>
      <c r="DRI378" s="388"/>
      <c r="DRJ378" s="388"/>
      <c r="DRK378" s="376"/>
      <c r="DRL378" s="388"/>
      <c r="DRM378" s="388"/>
      <c r="DRN378" s="388"/>
      <c r="DRO378" s="388"/>
      <c r="DRP378" s="388"/>
      <c r="DRQ378" s="376"/>
      <c r="DRR378" s="388"/>
      <c r="DRS378" s="388"/>
      <c r="DRT378" s="388"/>
      <c r="DRU378" s="388"/>
      <c r="DRV378" s="388"/>
      <c r="DRW378" s="376"/>
      <c r="DRX378" s="388"/>
      <c r="DRY378" s="376"/>
      <c r="DRZ378" s="376"/>
      <c r="DSA378" s="393"/>
      <c r="DSB378" s="384"/>
      <c r="DSC378" s="33"/>
      <c r="DSD378" s="386"/>
      <c r="DSE378" s="386"/>
      <c r="DSF378" s="386"/>
      <c r="DSG378" s="387"/>
      <c r="DSH378" s="387"/>
      <c r="DSI378" s="387"/>
      <c r="DSJ378" s="386"/>
      <c r="DSK378" s="386"/>
      <c r="DSL378" s="386"/>
      <c r="DSM378" s="386"/>
      <c r="DSN378" s="387"/>
      <c r="DSO378" s="388"/>
      <c r="DSP378" s="388"/>
      <c r="DSQ378" s="376"/>
      <c r="DSR378" s="388"/>
      <c r="DSS378" s="388"/>
      <c r="DST378" s="388"/>
      <c r="DSU378" s="388"/>
      <c r="DSV378" s="388"/>
      <c r="DSW378" s="376"/>
      <c r="DSX378" s="388"/>
      <c r="DSY378" s="388"/>
      <c r="DSZ378" s="388"/>
      <c r="DTA378" s="388"/>
      <c r="DTB378" s="388"/>
      <c r="DTC378" s="376"/>
      <c r="DTD378" s="388"/>
      <c r="DTE378" s="376"/>
      <c r="DTF378" s="376"/>
      <c r="DTG378" s="393"/>
      <c r="DTH378" s="384"/>
      <c r="DTI378" s="33"/>
      <c r="DTJ378" s="386"/>
      <c r="DTK378" s="386"/>
      <c r="DTL378" s="386"/>
      <c r="DTM378" s="387"/>
      <c r="DTN378" s="387"/>
      <c r="DTO378" s="387"/>
      <c r="DTP378" s="386"/>
      <c r="DTQ378" s="386"/>
      <c r="DTR378" s="386"/>
      <c r="DTS378" s="386"/>
      <c r="DTT378" s="387"/>
      <c r="DTU378" s="388"/>
      <c r="DTV378" s="388"/>
      <c r="DTW378" s="376"/>
      <c r="DTX378" s="388"/>
      <c r="DTY378" s="388"/>
      <c r="DTZ378" s="388"/>
      <c r="DUA378" s="388"/>
      <c r="DUB378" s="388"/>
      <c r="DUC378" s="376"/>
      <c r="DUD378" s="388"/>
      <c r="DUE378" s="388"/>
      <c r="DUF378" s="388"/>
      <c r="DUG378" s="388"/>
      <c r="DUH378" s="388"/>
      <c r="DUI378" s="376"/>
      <c r="DUJ378" s="388"/>
      <c r="DUK378" s="376"/>
      <c r="DUL378" s="376"/>
      <c r="DUM378" s="393"/>
      <c r="DUN378" s="384"/>
      <c r="DUO378" s="33"/>
      <c r="DUP378" s="386"/>
      <c r="DUQ378" s="386"/>
      <c r="DUR378" s="386"/>
      <c r="DUS378" s="387"/>
      <c r="DUT378" s="387"/>
      <c r="DUU378" s="387"/>
      <c r="DUV378" s="386"/>
      <c r="DUW378" s="386"/>
      <c r="DUX378" s="386"/>
      <c r="DUY378" s="386"/>
      <c r="DUZ378" s="387"/>
      <c r="DVA378" s="388"/>
      <c r="DVB378" s="388"/>
      <c r="DVC378" s="376"/>
      <c r="DVD378" s="388"/>
      <c r="DVE378" s="388"/>
      <c r="DVF378" s="388"/>
      <c r="DVG378" s="388"/>
      <c r="DVH378" s="388"/>
      <c r="DVI378" s="376"/>
      <c r="DVJ378" s="388"/>
      <c r="DVK378" s="388"/>
      <c r="DVL378" s="388"/>
      <c r="DVM378" s="388"/>
      <c r="DVN378" s="388"/>
      <c r="DVO378" s="376"/>
      <c r="DVP378" s="388"/>
      <c r="DVQ378" s="376"/>
      <c r="DVR378" s="376"/>
      <c r="DVS378" s="393"/>
      <c r="DVT378" s="384"/>
      <c r="DVU378" s="33"/>
      <c r="DVV378" s="386"/>
      <c r="DVW378" s="386"/>
      <c r="DVX378" s="386"/>
      <c r="DVY378" s="387"/>
      <c r="DVZ378" s="387"/>
      <c r="DWA378" s="387"/>
      <c r="DWB378" s="386"/>
      <c r="DWC378" s="386"/>
      <c r="DWD378" s="386"/>
      <c r="DWE378" s="386"/>
      <c r="DWF378" s="387"/>
      <c r="DWG378" s="388"/>
      <c r="DWH378" s="388"/>
      <c r="DWI378" s="376"/>
      <c r="DWJ378" s="388"/>
      <c r="DWK378" s="388"/>
      <c r="DWL378" s="388"/>
      <c r="DWM378" s="388"/>
      <c r="DWN378" s="388"/>
      <c r="DWO378" s="376"/>
      <c r="DWP378" s="388"/>
      <c r="DWQ378" s="388"/>
      <c r="DWR378" s="388"/>
      <c r="DWS378" s="388"/>
      <c r="DWT378" s="388"/>
      <c r="DWU378" s="376"/>
      <c r="DWV378" s="388"/>
      <c r="DWW378" s="376"/>
      <c r="DWX378" s="376"/>
      <c r="DWY378" s="393"/>
      <c r="DWZ378" s="384"/>
      <c r="DXA378" s="33"/>
      <c r="DXB378" s="386"/>
      <c r="DXC378" s="386"/>
      <c r="DXD378" s="386"/>
      <c r="DXE378" s="387"/>
      <c r="DXF378" s="387"/>
      <c r="DXG378" s="387"/>
      <c r="DXH378" s="386"/>
      <c r="DXI378" s="386"/>
      <c r="DXJ378" s="386"/>
      <c r="DXK378" s="386"/>
      <c r="DXL378" s="387"/>
      <c r="DXM378" s="388"/>
      <c r="DXN378" s="388"/>
      <c r="DXO378" s="376"/>
      <c r="DXP378" s="388"/>
      <c r="DXQ378" s="388"/>
      <c r="DXR378" s="388"/>
      <c r="DXS378" s="388"/>
      <c r="DXT378" s="388"/>
      <c r="DXU378" s="376"/>
      <c r="DXV378" s="388"/>
      <c r="DXW378" s="388"/>
      <c r="DXX378" s="388"/>
      <c r="DXY378" s="388"/>
      <c r="DXZ378" s="388"/>
      <c r="DYA378" s="376"/>
      <c r="DYB378" s="388"/>
      <c r="DYC378" s="376"/>
      <c r="DYD378" s="376"/>
      <c r="DYE378" s="393"/>
      <c r="DYF378" s="384"/>
      <c r="DYG378" s="33"/>
      <c r="DYH378" s="386"/>
      <c r="DYI378" s="386"/>
      <c r="DYJ378" s="386"/>
      <c r="DYK378" s="387"/>
      <c r="DYL378" s="387"/>
      <c r="DYM378" s="387"/>
      <c r="DYN378" s="386"/>
      <c r="DYO378" s="386"/>
      <c r="DYP378" s="386"/>
      <c r="DYQ378" s="386"/>
      <c r="DYR378" s="387"/>
      <c r="DYS378" s="388"/>
      <c r="DYT378" s="388"/>
      <c r="DYU378" s="376"/>
      <c r="DYV378" s="388"/>
      <c r="DYW378" s="388"/>
      <c r="DYX378" s="388"/>
      <c r="DYY378" s="388"/>
      <c r="DYZ378" s="388"/>
      <c r="DZA378" s="376"/>
      <c r="DZB378" s="388"/>
      <c r="DZC378" s="388"/>
      <c r="DZD378" s="388"/>
      <c r="DZE378" s="388"/>
      <c r="DZF378" s="388"/>
      <c r="DZG378" s="376"/>
      <c r="DZH378" s="388"/>
      <c r="DZI378" s="376"/>
      <c r="DZJ378" s="376"/>
      <c r="DZK378" s="393"/>
      <c r="DZL378" s="384"/>
      <c r="DZM378" s="33"/>
      <c r="DZN378" s="386"/>
      <c r="DZO378" s="386"/>
      <c r="DZP378" s="386"/>
      <c r="DZQ378" s="387"/>
      <c r="DZR378" s="387"/>
      <c r="DZS378" s="387"/>
      <c r="DZT378" s="386"/>
      <c r="DZU378" s="386"/>
      <c r="DZV378" s="386"/>
      <c r="DZW378" s="386"/>
      <c r="DZX378" s="387"/>
      <c r="DZY378" s="388"/>
      <c r="DZZ378" s="388"/>
      <c r="EAA378" s="376"/>
      <c r="EAB378" s="388"/>
      <c r="EAC378" s="388"/>
      <c r="EAD378" s="388"/>
      <c r="EAE378" s="388"/>
      <c r="EAF378" s="388"/>
      <c r="EAG378" s="376"/>
      <c r="EAH378" s="388"/>
      <c r="EAI378" s="388"/>
      <c r="EAJ378" s="388"/>
      <c r="EAK378" s="388"/>
      <c r="EAL378" s="388"/>
      <c r="EAM378" s="376"/>
      <c r="EAN378" s="388"/>
      <c r="EAO378" s="376"/>
      <c r="EAP378" s="376"/>
      <c r="EAQ378" s="393"/>
      <c r="EAR378" s="384"/>
      <c r="EAS378" s="33"/>
      <c r="EAT378" s="386"/>
      <c r="EAU378" s="386"/>
      <c r="EAV378" s="386"/>
      <c r="EAW378" s="387"/>
      <c r="EAX378" s="387"/>
      <c r="EAY378" s="387"/>
      <c r="EAZ378" s="386"/>
      <c r="EBA378" s="386"/>
      <c r="EBB378" s="386"/>
      <c r="EBC378" s="386"/>
      <c r="EBD378" s="387"/>
      <c r="EBE378" s="388"/>
      <c r="EBF378" s="388"/>
      <c r="EBG378" s="376"/>
      <c r="EBH378" s="388"/>
      <c r="EBI378" s="388"/>
      <c r="EBJ378" s="388"/>
      <c r="EBK378" s="388"/>
      <c r="EBL378" s="388"/>
      <c r="EBM378" s="376"/>
      <c r="EBN378" s="388"/>
      <c r="EBO378" s="388"/>
      <c r="EBP378" s="388"/>
      <c r="EBQ378" s="388"/>
      <c r="EBR378" s="388"/>
      <c r="EBS378" s="376"/>
      <c r="EBT378" s="388"/>
      <c r="EBU378" s="376"/>
      <c r="EBV378" s="376"/>
      <c r="EBW378" s="393"/>
      <c r="EBX378" s="384"/>
      <c r="EBY378" s="33"/>
      <c r="EBZ378" s="386"/>
      <c r="ECA378" s="386"/>
      <c r="ECB378" s="386"/>
      <c r="ECC378" s="387"/>
      <c r="ECD378" s="387"/>
      <c r="ECE378" s="387"/>
      <c r="ECF378" s="386"/>
      <c r="ECG378" s="386"/>
      <c r="ECH378" s="386"/>
      <c r="ECI378" s="386"/>
      <c r="ECJ378" s="387"/>
      <c r="ECK378" s="388"/>
      <c r="ECL378" s="388"/>
      <c r="ECM378" s="376"/>
      <c r="ECN378" s="388"/>
      <c r="ECO378" s="388"/>
      <c r="ECP378" s="388"/>
      <c r="ECQ378" s="388"/>
      <c r="ECR378" s="388"/>
      <c r="ECS378" s="376"/>
      <c r="ECT378" s="388"/>
      <c r="ECU378" s="388"/>
      <c r="ECV378" s="388"/>
      <c r="ECW378" s="388"/>
      <c r="ECX378" s="388"/>
      <c r="ECY378" s="376"/>
      <c r="ECZ378" s="388"/>
      <c r="EDA378" s="376"/>
      <c r="EDB378" s="376"/>
      <c r="EDC378" s="393"/>
      <c r="EDD378" s="384"/>
      <c r="EDE378" s="33"/>
      <c r="EDF378" s="386"/>
      <c r="EDG378" s="386"/>
      <c r="EDH378" s="386"/>
      <c r="EDI378" s="387"/>
      <c r="EDJ378" s="387"/>
      <c r="EDK378" s="387"/>
      <c r="EDL378" s="386"/>
      <c r="EDM378" s="386"/>
      <c r="EDN378" s="386"/>
      <c r="EDO378" s="386"/>
      <c r="EDP378" s="387"/>
      <c r="EDQ378" s="388"/>
      <c r="EDR378" s="388"/>
      <c r="EDS378" s="376"/>
      <c r="EDT378" s="388"/>
      <c r="EDU378" s="388"/>
      <c r="EDV378" s="388"/>
      <c r="EDW378" s="388"/>
      <c r="EDX378" s="388"/>
      <c r="EDY378" s="376"/>
      <c r="EDZ378" s="388"/>
      <c r="EEA378" s="388"/>
      <c r="EEB378" s="388"/>
      <c r="EEC378" s="388"/>
      <c r="EED378" s="388"/>
      <c r="EEE378" s="376"/>
      <c r="EEF378" s="388"/>
      <c r="EEG378" s="376"/>
      <c r="EEH378" s="376"/>
      <c r="EEI378" s="393"/>
      <c r="EEJ378" s="384"/>
      <c r="EEK378" s="33"/>
      <c r="EEL378" s="386"/>
      <c r="EEM378" s="386"/>
      <c r="EEN378" s="386"/>
      <c r="EEO378" s="387"/>
      <c r="EEP378" s="387"/>
      <c r="EEQ378" s="387"/>
      <c r="EER378" s="386"/>
      <c r="EES378" s="386"/>
      <c r="EET378" s="386"/>
      <c r="EEU378" s="386"/>
      <c r="EEV378" s="387"/>
      <c r="EEW378" s="388"/>
      <c r="EEX378" s="388"/>
      <c r="EEY378" s="376"/>
      <c r="EEZ378" s="388"/>
      <c r="EFA378" s="388"/>
      <c r="EFB378" s="388"/>
      <c r="EFC378" s="388"/>
      <c r="EFD378" s="388"/>
      <c r="EFE378" s="376"/>
      <c r="EFF378" s="388"/>
      <c r="EFG378" s="388"/>
      <c r="EFH378" s="388"/>
      <c r="EFI378" s="388"/>
      <c r="EFJ378" s="388"/>
      <c r="EFK378" s="376"/>
      <c r="EFL378" s="388"/>
      <c r="EFM378" s="376"/>
      <c r="EFN378" s="376"/>
      <c r="EFO378" s="393"/>
      <c r="EFP378" s="384"/>
      <c r="EFQ378" s="33"/>
      <c r="EFR378" s="386"/>
      <c r="EFS378" s="386"/>
      <c r="EFT378" s="386"/>
      <c r="EFU378" s="387"/>
      <c r="EFV378" s="387"/>
      <c r="EFW378" s="387"/>
      <c r="EFX378" s="386"/>
      <c r="EFY378" s="386"/>
      <c r="EFZ378" s="386"/>
      <c r="EGA378" s="386"/>
      <c r="EGB378" s="387"/>
      <c r="EGC378" s="388"/>
      <c r="EGD378" s="388"/>
      <c r="EGE378" s="376"/>
      <c r="EGF378" s="388"/>
      <c r="EGG378" s="388"/>
      <c r="EGH378" s="388"/>
      <c r="EGI378" s="388"/>
      <c r="EGJ378" s="388"/>
      <c r="EGK378" s="376"/>
      <c r="EGL378" s="388"/>
      <c r="EGM378" s="388"/>
      <c r="EGN378" s="388"/>
      <c r="EGO378" s="388"/>
      <c r="EGP378" s="388"/>
      <c r="EGQ378" s="376"/>
      <c r="EGR378" s="388"/>
      <c r="EGS378" s="376"/>
      <c r="EGT378" s="376"/>
      <c r="EGU378" s="393"/>
      <c r="EGV378" s="384"/>
      <c r="EGW378" s="33"/>
      <c r="EGX378" s="386"/>
      <c r="EGY378" s="386"/>
      <c r="EGZ378" s="386"/>
      <c r="EHA378" s="387"/>
      <c r="EHB378" s="387"/>
      <c r="EHC378" s="387"/>
      <c r="EHD378" s="386"/>
      <c r="EHE378" s="386"/>
      <c r="EHF378" s="386"/>
      <c r="EHG378" s="386"/>
      <c r="EHH378" s="387"/>
      <c r="EHI378" s="388"/>
      <c r="EHJ378" s="388"/>
      <c r="EHK378" s="376"/>
      <c r="EHL378" s="388"/>
      <c r="EHM378" s="388"/>
      <c r="EHN378" s="388"/>
      <c r="EHO378" s="388"/>
      <c r="EHP378" s="388"/>
      <c r="EHQ378" s="376"/>
      <c r="EHR378" s="388"/>
      <c r="EHS378" s="388"/>
      <c r="EHT378" s="388"/>
      <c r="EHU378" s="388"/>
      <c r="EHV378" s="388"/>
      <c r="EHW378" s="376"/>
      <c r="EHX378" s="388"/>
      <c r="EHY378" s="376"/>
      <c r="EHZ378" s="376"/>
      <c r="EIA378" s="393"/>
      <c r="EIB378" s="384"/>
      <c r="EIC378" s="33"/>
      <c r="EID378" s="386"/>
      <c r="EIE378" s="386"/>
      <c r="EIF378" s="386"/>
      <c r="EIG378" s="387"/>
      <c r="EIH378" s="387"/>
      <c r="EII378" s="387"/>
      <c r="EIJ378" s="386"/>
      <c r="EIK378" s="386"/>
      <c r="EIL378" s="386"/>
      <c r="EIM378" s="386"/>
      <c r="EIN378" s="387"/>
      <c r="EIO378" s="388"/>
      <c r="EIP378" s="388"/>
      <c r="EIQ378" s="376"/>
      <c r="EIR378" s="388"/>
      <c r="EIS378" s="388"/>
      <c r="EIT378" s="388"/>
      <c r="EIU378" s="388"/>
      <c r="EIV378" s="388"/>
      <c r="EIW378" s="376"/>
      <c r="EIX378" s="388"/>
      <c r="EIY378" s="388"/>
      <c r="EIZ378" s="388"/>
      <c r="EJA378" s="388"/>
      <c r="EJB378" s="388"/>
      <c r="EJC378" s="376"/>
      <c r="EJD378" s="388"/>
      <c r="EJE378" s="376"/>
      <c r="EJF378" s="376"/>
      <c r="EJG378" s="393"/>
      <c r="EJH378" s="384"/>
      <c r="EJI378" s="33"/>
      <c r="EJJ378" s="386"/>
      <c r="EJK378" s="386"/>
      <c r="EJL378" s="386"/>
      <c r="EJM378" s="387"/>
      <c r="EJN378" s="387"/>
      <c r="EJO378" s="387"/>
      <c r="EJP378" s="386"/>
      <c r="EJQ378" s="386"/>
      <c r="EJR378" s="386"/>
      <c r="EJS378" s="386"/>
      <c r="EJT378" s="387"/>
      <c r="EJU378" s="388"/>
      <c r="EJV378" s="388"/>
      <c r="EJW378" s="376"/>
      <c r="EJX378" s="388"/>
      <c r="EJY378" s="388"/>
      <c r="EJZ378" s="388"/>
      <c r="EKA378" s="388"/>
      <c r="EKB378" s="388"/>
      <c r="EKC378" s="376"/>
      <c r="EKD378" s="388"/>
      <c r="EKE378" s="388"/>
      <c r="EKF378" s="388"/>
      <c r="EKG378" s="388"/>
      <c r="EKH378" s="388"/>
      <c r="EKI378" s="376"/>
      <c r="EKJ378" s="388"/>
      <c r="EKK378" s="376"/>
      <c r="EKL378" s="376"/>
      <c r="EKM378" s="393"/>
      <c r="EKN378" s="384"/>
      <c r="EKO378" s="33"/>
      <c r="EKP378" s="386"/>
      <c r="EKQ378" s="386"/>
      <c r="EKR378" s="386"/>
      <c r="EKS378" s="387"/>
      <c r="EKT378" s="387"/>
      <c r="EKU378" s="387"/>
      <c r="EKV378" s="386"/>
      <c r="EKW378" s="386"/>
      <c r="EKX378" s="386"/>
      <c r="EKY378" s="386"/>
      <c r="EKZ378" s="387"/>
      <c r="ELA378" s="388"/>
      <c r="ELB378" s="388"/>
      <c r="ELC378" s="376"/>
      <c r="ELD378" s="388"/>
      <c r="ELE378" s="388"/>
      <c r="ELF378" s="388"/>
      <c r="ELG378" s="388"/>
      <c r="ELH378" s="388"/>
      <c r="ELI378" s="376"/>
      <c r="ELJ378" s="388"/>
      <c r="ELK378" s="388"/>
      <c r="ELL378" s="388"/>
      <c r="ELM378" s="388"/>
      <c r="ELN378" s="388"/>
      <c r="ELO378" s="376"/>
      <c r="ELP378" s="388"/>
      <c r="ELQ378" s="376"/>
      <c r="ELR378" s="376"/>
      <c r="ELS378" s="393"/>
      <c r="ELT378" s="384"/>
      <c r="ELU378" s="33"/>
      <c r="ELV378" s="386"/>
      <c r="ELW378" s="386"/>
      <c r="ELX378" s="386"/>
      <c r="ELY378" s="387"/>
      <c r="ELZ378" s="387"/>
      <c r="EMA378" s="387"/>
      <c r="EMB378" s="386"/>
      <c r="EMC378" s="386"/>
      <c r="EMD378" s="386"/>
      <c r="EME378" s="386"/>
      <c r="EMF378" s="387"/>
      <c r="EMG378" s="388"/>
      <c r="EMH378" s="388"/>
      <c r="EMI378" s="376"/>
      <c r="EMJ378" s="388"/>
      <c r="EMK378" s="388"/>
      <c r="EML378" s="388"/>
      <c r="EMM378" s="388"/>
      <c r="EMN378" s="388"/>
      <c r="EMO378" s="376"/>
      <c r="EMP378" s="388"/>
      <c r="EMQ378" s="388"/>
      <c r="EMR378" s="388"/>
      <c r="EMS378" s="388"/>
      <c r="EMT378" s="388"/>
      <c r="EMU378" s="376"/>
      <c r="EMV378" s="388"/>
      <c r="EMW378" s="376"/>
      <c r="EMX378" s="376"/>
      <c r="EMY378" s="393"/>
      <c r="EMZ378" s="384"/>
      <c r="ENA378" s="33"/>
      <c r="ENB378" s="386"/>
      <c r="ENC378" s="386"/>
      <c r="END378" s="386"/>
      <c r="ENE378" s="387"/>
      <c r="ENF378" s="387"/>
      <c r="ENG378" s="387"/>
      <c r="ENH378" s="386"/>
      <c r="ENI378" s="386"/>
      <c r="ENJ378" s="386"/>
      <c r="ENK378" s="386"/>
      <c r="ENL378" s="387"/>
      <c r="ENM378" s="388"/>
      <c r="ENN378" s="388"/>
      <c r="ENO378" s="376"/>
      <c r="ENP378" s="388"/>
      <c r="ENQ378" s="388"/>
      <c r="ENR378" s="388"/>
      <c r="ENS378" s="388"/>
      <c r="ENT378" s="388"/>
      <c r="ENU378" s="376"/>
      <c r="ENV378" s="388"/>
      <c r="ENW378" s="388"/>
      <c r="ENX378" s="388"/>
      <c r="ENY378" s="388"/>
      <c r="ENZ378" s="388"/>
      <c r="EOA378" s="376"/>
      <c r="EOB378" s="388"/>
      <c r="EOC378" s="376"/>
      <c r="EOD378" s="376"/>
      <c r="EOE378" s="393"/>
      <c r="EOF378" s="384"/>
      <c r="EOG378" s="33"/>
      <c r="EOH378" s="386"/>
      <c r="EOI378" s="386"/>
      <c r="EOJ378" s="386"/>
      <c r="EOK378" s="387"/>
      <c r="EOL378" s="387"/>
      <c r="EOM378" s="387"/>
      <c r="EON378" s="386"/>
      <c r="EOO378" s="386"/>
      <c r="EOP378" s="386"/>
      <c r="EOQ378" s="386"/>
      <c r="EOR378" s="387"/>
      <c r="EOS378" s="388"/>
      <c r="EOT378" s="388"/>
      <c r="EOU378" s="376"/>
      <c r="EOV378" s="388"/>
      <c r="EOW378" s="388"/>
      <c r="EOX378" s="388"/>
      <c r="EOY378" s="388"/>
      <c r="EOZ378" s="388"/>
      <c r="EPA378" s="376"/>
      <c r="EPB378" s="388"/>
      <c r="EPC378" s="388"/>
      <c r="EPD378" s="388"/>
      <c r="EPE378" s="388"/>
      <c r="EPF378" s="388"/>
      <c r="EPG378" s="376"/>
      <c r="EPH378" s="388"/>
      <c r="EPI378" s="376"/>
      <c r="EPJ378" s="376"/>
      <c r="EPK378" s="393"/>
      <c r="EPL378" s="384"/>
      <c r="EPM378" s="33"/>
      <c r="EPN378" s="386"/>
      <c r="EPO378" s="386"/>
      <c r="EPP378" s="386"/>
      <c r="EPQ378" s="387"/>
      <c r="EPR378" s="387"/>
      <c r="EPS378" s="387"/>
      <c r="EPT378" s="386"/>
      <c r="EPU378" s="386"/>
      <c r="EPV378" s="386"/>
      <c r="EPW378" s="386"/>
      <c r="EPX378" s="387"/>
      <c r="EPY378" s="388"/>
      <c r="EPZ378" s="388"/>
      <c r="EQA378" s="376"/>
      <c r="EQB378" s="388"/>
      <c r="EQC378" s="388"/>
      <c r="EQD378" s="388"/>
      <c r="EQE378" s="388"/>
      <c r="EQF378" s="388"/>
      <c r="EQG378" s="376"/>
      <c r="EQH378" s="388"/>
      <c r="EQI378" s="388"/>
      <c r="EQJ378" s="388"/>
      <c r="EQK378" s="388"/>
      <c r="EQL378" s="388"/>
      <c r="EQM378" s="376"/>
      <c r="EQN378" s="388"/>
      <c r="EQO378" s="376"/>
      <c r="EQP378" s="376"/>
      <c r="EQQ378" s="393"/>
      <c r="EQR378" s="384"/>
      <c r="EQS378" s="33"/>
      <c r="EQT378" s="386"/>
      <c r="EQU378" s="386"/>
      <c r="EQV378" s="386"/>
      <c r="EQW378" s="387"/>
      <c r="EQX378" s="387"/>
      <c r="EQY378" s="387"/>
      <c r="EQZ378" s="386"/>
      <c r="ERA378" s="386"/>
      <c r="ERB378" s="386"/>
      <c r="ERC378" s="386"/>
      <c r="ERD378" s="387"/>
      <c r="ERE378" s="388"/>
      <c r="ERF378" s="388"/>
      <c r="ERG378" s="376"/>
      <c r="ERH378" s="388"/>
      <c r="ERI378" s="388"/>
      <c r="ERJ378" s="388"/>
      <c r="ERK378" s="388"/>
      <c r="ERL378" s="388"/>
      <c r="ERM378" s="376"/>
      <c r="ERN378" s="388"/>
      <c r="ERO378" s="388"/>
      <c r="ERP378" s="388"/>
      <c r="ERQ378" s="388"/>
      <c r="ERR378" s="388"/>
      <c r="ERS378" s="376"/>
      <c r="ERT378" s="388"/>
      <c r="ERU378" s="376"/>
      <c r="ERV378" s="376"/>
      <c r="ERW378" s="393"/>
      <c r="ERX378" s="384"/>
      <c r="ERY378" s="33"/>
      <c r="ERZ378" s="386"/>
      <c r="ESA378" s="386"/>
      <c r="ESB378" s="386"/>
      <c r="ESC378" s="387"/>
      <c r="ESD378" s="387"/>
      <c r="ESE378" s="387"/>
      <c r="ESF378" s="386"/>
      <c r="ESG378" s="386"/>
      <c r="ESH378" s="386"/>
      <c r="ESI378" s="386"/>
      <c r="ESJ378" s="387"/>
      <c r="ESK378" s="388"/>
      <c r="ESL378" s="388"/>
      <c r="ESM378" s="376"/>
      <c r="ESN378" s="388"/>
      <c r="ESO378" s="388"/>
      <c r="ESP378" s="388"/>
      <c r="ESQ378" s="388"/>
      <c r="ESR378" s="388"/>
      <c r="ESS378" s="376"/>
      <c r="EST378" s="388"/>
      <c r="ESU378" s="388"/>
      <c r="ESV378" s="388"/>
      <c r="ESW378" s="388"/>
      <c r="ESX378" s="388"/>
      <c r="ESY378" s="376"/>
      <c r="ESZ378" s="388"/>
      <c r="ETA378" s="376"/>
      <c r="ETB378" s="376"/>
      <c r="ETC378" s="393"/>
      <c r="ETD378" s="384"/>
      <c r="ETE378" s="33"/>
      <c r="ETF378" s="386"/>
      <c r="ETG378" s="386"/>
      <c r="ETH378" s="386"/>
      <c r="ETI378" s="387"/>
      <c r="ETJ378" s="387"/>
      <c r="ETK378" s="387"/>
      <c r="ETL378" s="386"/>
      <c r="ETM378" s="386"/>
      <c r="ETN378" s="386"/>
      <c r="ETO378" s="386"/>
      <c r="ETP378" s="387"/>
      <c r="ETQ378" s="388"/>
      <c r="ETR378" s="388"/>
      <c r="ETS378" s="376"/>
      <c r="ETT378" s="388"/>
      <c r="ETU378" s="388"/>
      <c r="ETV378" s="388"/>
      <c r="ETW378" s="388"/>
      <c r="ETX378" s="388"/>
      <c r="ETY378" s="376"/>
      <c r="ETZ378" s="388"/>
      <c r="EUA378" s="388"/>
      <c r="EUB378" s="388"/>
      <c r="EUC378" s="388"/>
      <c r="EUD378" s="388"/>
      <c r="EUE378" s="376"/>
      <c r="EUF378" s="388"/>
      <c r="EUG378" s="376"/>
      <c r="EUH378" s="376"/>
      <c r="EUI378" s="393"/>
      <c r="EUJ378" s="384"/>
      <c r="EUK378" s="33"/>
      <c r="EUL378" s="386"/>
      <c r="EUM378" s="386"/>
      <c r="EUN378" s="386"/>
      <c r="EUO378" s="387"/>
      <c r="EUP378" s="387"/>
      <c r="EUQ378" s="387"/>
      <c r="EUR378" s="386"/>
      <c r="EUS378" s="386"/>
      <c r="EUT378" s="386"/>
      <c r="EUU378" s="386"/>
      <c r="EUV378" s="387"/>
      <c r="EUW378" s="388"/>
      <c r="EUX378" s="388"/>
      <c r="EUY378" s="376"/>
      <c r="EUZ378" s="388"/>
      <c r="EVA378" s="388"/>
      <c r="EVB378" s="388"/>
      <c r="EVC378" s="388"/>
      <c r="EVD378" s="388"/>
      <c r="EVE378" s="376"/>
      <c r="EVF378" s="388"/>
      <c r="EVG378" s="388"/>
      <c r="EVH378" s="388"/>
      <c r="EVI378" s="388"/>
      <c r="EVJ378" s="388"/>
      <c r="EVK378" s="376"/>
      <c r="EVL378" s="388"/>
      <c r="EVM378" s="376"/>
      <c r="EVN378" s="376"/>
      <c r="EVO378" s="393"/>
      <c r="EVP378" s="384"/>
      <c r="EVQ378" s="33"/>
      <c r="EVR378" s="386"/>
      <c r="EVS378" s="386"/>
      <c r="EVT378" s="386"/>
      <c r="EVU378" s="387"/>
      <c r="EVV378" s="387"/>
      <c r="EVW378" s="387"/>
      <c r="EVX378" s="386"/>
      <c r="EVY378" s="386"/>
      <c r="EVZ378" s="386"/>
      <c r="EWA378" s="386"/>
      <c r="EWB378" s="387"/>
      <c r="EWC378" s="388"/>
      <c r="EWD378" s="388"/>
      <c r="EWE378" s="376"/>
      <c r="EWF378" s="388"/>
      <c r="EWG378" s="388"/>
      <c r="EWH378" s="388"/>
      <c r="EWI378" s="388"/>
      <c r="EWJ378" s="388"/>
      <c r="EWK378" s="376"/>
      <c r="EWL378" s="388"/>
      <c r="EWM378" s="388"/>
      <c r="EWN378" s="388"/>
      <c r="EWO378" s="388"/>
      <c r="EWP378" s="388"/>
      <c r="EWQ378" s="376"/>
      <c r="EWR378" s="388"/>
      <c r="EWS378" s="376"/>
      <c r="EWT378" s="376"/>
      <c r="EWU378" s="393"/>
      <c r="EWV378" s="384"/>
      <c r="EWW378" s="33"/>
      <c r="EWX378" s="386"/>
      <c r="EWY378" s="386"/>
      <c r="EWZ378" s="386"/>
      <c r="EXA378" s="387"/>
      <c r="EXB378" s="387"/>
      <c r="EXC378" s="387"/>
      <c r="EXD378" s="386"/>
      <c r="EXE378" s="386"/>
      <c r="EXF378" s="386"/>
      <c r="EXG378" s="386"/>
      <c r="EXH378" s="387"/>
      <c r="EXI378" s="388"/>
      <c r="EXJ378" s="388"/>
      <c r="EXK378" s="376"/>
      <c r="EXL378" s="388"/>
      <c r="EXM378" s="388"/>
      <c r="EXN378" s="388"/>
      <c r="EXO378" s="388"/>
      <c r="EXP378" s="388"/>
      <c r="EXQ378" s="376"/>
      <c r="EXR378" s="388"/>
      <c r="EXS378" s="388"/>
      <c r="EXT378" s="388"/>
      <c r="EXU378" s="388"/>
      <c r="EXV378" s="388"/>
      <c r="EXW378" s="376"/>
      <c r="EXX378" s="388"/>
      <c r="EXY378" s="376"/>
      <c r="EXZ378" s="376"/>
      <c r="EYA378" s="393"/>
      <c r="EYB378" s="384"/>
      <c r="EYC378" s="33"/>
      <c r="EYD378" s="386"/>
      <c r="EYE378" s="386"/>
      <c r="EYF378" s="386"/>
      <c r="EYG378" s="387"/>
      <c r="EYH378" s="387"/>
      <c r="EYI378" s="387"/>
      <c r="EYJ378" s="386"/>
      <c r="EYK378" s="386"/>
      <c r="EYL378" s="386"/>
      <c r="EYM378" s="386"/>
      <c r="EYN378" s="387"/>
      <c r="EYO378" s="388"/>
      <c r="EYP378" s="388"/>
      <c r="EYQ378" s="376"/>
      <c r="EYR378" s="388"/>
      <c r="EYS378" s="388"/>
      <c r="EYT378" s="388"/>
      <c r="EYU378" s="388"/>
      <c r="EYV378" s="388"/>
      <c r="EYW378" s="376"/>
      <c r="EYX378" s="388"/>
      <c r="EYY378" s="388"/>
      <c r="EYZ378" s="388"/>
      <c r="EZA378" s="388"/>
      <c r="EZB378" s="388"/>
      <c r="EZC378" s="376"/>
      <c r="EZD378" s="388"/>
      <c r="EZE378" s="376"/>
      <c r="EZF378" s="376"/>
      <c r="EZG378" s="393"/>
      <c r="EZH378" s="384"/>
      <c r="EZI378" s="33"/>
      <c r="EZJ378" s="386"/>
      <c r="EZK378" s="386"/>
      <c r="EZL378" s="386"/>
      <c r="EZM378" s="387"/>
      <c r="EZN378" s="387"/>
      <c r="EZO378" s="387"/>
      <c r="EZP378" s="386"/>
      <c r="EZQ378" s="386"/>
      <c r="EZR378" s="386"/>
      <c r="EZS378" s="386"/>
      <c r="EZT378" s="387"/>
      <c r="EZU378" s="388"/>
      <c r="EZV378" s="388"/>
      <c r="EZW378" s="376"/>
      <c r="EZX378" s="388"/>
      <c r="EZY378" s="388"/>
      <c r="EZZ378" s="388"/>
      <c r="FAA378" s="388"/>
      <c r="FAB378" s="388"/>
      <c r="FAC378" s="376"/>
      <c r="FAD378" s="388"/>
      <c r="FAE378" s="388"/>
      <c r="FAF378" s="388"/>
      <c r="FAG378" s="388"/>
      <c r="FAH378" s="388"/>
      <c r="FAI378" s="376"/>
      <c r="FAJ378" s="388"/>
      <c r="FAK378" s="376"/>
      <c r="FAL378" s="376"/>
      <c r="FAM378" s="393"/>
      <c r="FAN378" s="384"/>
      <c r="FAO378" s="33"/>
      <c r="FAP378" s="386"/>
      <c r="FAQ378" s="386"/>
      <c r="FAR378" s="386"/>
      <c r="FAS378" s="387"/>
      <c r="FAT378" s="387"/>
      <c r="FAU378" s="387"/>
      <c r="FAV378" s="386"/>
      <c r="FAW378" s="386"/>
      <c r="FAX378" s="386"/>
      <c r="FAY378" s="386"/>
      <c r="FAZ378" s="387"/>
      <c r="FBA378" s="388"/>
      <c r="FBB378" s="388"/>
      <c r="FBC378" s="376"/>
      <c r="FBD378" s="388"/>
      <c r="FBE378" s="388"/>
      <c r="FBF378" s="388"/>
      <c r="FBG378" s="388"/>
      <c r="FBH378" s="388"/>
      <c r="FBI378" s="376"/>
      <c r="FBJ378" s="388"/>
      <c r="FBK378" s="388"/>
      <c r="FBL378" s="388"/>
      <c r="FBM378" s="388"/>
      <c r="FBN378" s="388"/>
      <c r="FBO378" s="376"/>
      <c r="FBP378" s="388"/>
      <c r="FBQ378" s="376"/>
      <c r="FBR378" s="376"/>
      <c r="FBS378" s="393"/>
      <c r="FBT378" s="384"/>
      <c r="FBU378" s="33"/>
      <c r="FBV378" s="386"/>
      <c r="FBW378" s="386"/>
      <c r="FBX378" s="386"/>
      <c r="FBY378" s="387"/>
      <c r="FBZ378" s="387"/>
      <c r="FCA378" s="387"/>
      <c r="FCB378" s="386"/>
      <c r="FCC378" s="386"/>
      <c r="FCD378" s="386"/>
      <c r="FCE378" s="386"/>
      <c r="FCF378" s="387"/>
      <c r="FCG378" s="388"/>
      <c r="FCH378" s="388"/>
      <c r="FCI378" s="376"/>
      <c r="FCJ378" s="388"/>
      <c r="FCK378" s="388"/>
      <c r="FCL378" s="388"/>
      <c r="FCM378" s="388"/>
      <c r="FCN378" s="388"/>
      <c r="FCO378" s="376"/>
      <c r="FCP378" s="388"/>
      <c r="FCQ378" s="388"/>
      <c r="FCR378" s="388"/>
      <c r="FCS378" s="388"/>
      <c r="FCT378" s="388"/>
      <c r="FCU378" s="376"/>
      <c r="FCV378" s="388"/>
      <c r="FCW378" s="376"/>
      <c r="FCX378" s="376"/>
      <c r="FCY378" s="393"/>
      <c r="FCZ378" s="384"/>
      <c r="FDA378" s="33"/>
      <c r="FDB378" s="386"/>
      <c r="FDC378" s="386"/>
      <c r="FDD378" s="386"/>
      <c r="FDE378" s="387"/>
      <c r="FDF378" s="387"/>
      <c r="FDG378" s="387"/>
      <c r="FDH378" s="386"/>
      <c r="FDI378" s="386"/>
      <c r="FDJ378" s="386"/>
      <c r="FDK378" s="386"/>
      <c r="FDL378" s="387"/>
      <c r="FDM378" s="388"/>
      <c r="FDN378" s="388"/>
      <c r="FDO378" s="376"/>
      <c r="FDP378" s="388"/>
      <c r="FDQ378" s="388"/>
      <c r="FDR378" s="388"/>
      <c r="FDS378" s="388"/>
      <c r="FDT378" s="388"/>
      <c r="FDU378" s="376"/>
      <c r="FDV378" s="388"/>
      <c r="FDW378" s="388"/>
      <c r="FDX378" s="388"/>
      <c r="FDY378" s="388"/>
      <c r="FDZ378" s="388"/>
      <c r="FEA378" s="376"/>
      <c r="FEB378" s="388"/>
      <c r="FEC378" s="376"/>
      <c r="FED378" s="376"/>
      <c r="FEE378" s="393"/>
      <c r="FEF378" s="384"/>
      <c r="FEG378" s="33"/>
      <c r="FEH378" s="386"/>
      <c r="FEI378" s="386"/>
      <c r="FEJ378" s="386"/>
      <c r="FEK378" s="387"/>
      <c r="FEL378" s="387"/>
      <c r="FEM378" s="387"/>
      <c r="FEN378" s="386"/>
      <c r="FEO378" s="386"/>
      <c r="FEP378" s="386"/>
      <c r="FEQ378" s="386"/>
      <c r="FER378" s="387"/>
      <c r="FES378" s="388"/>
      <c r="FET378" s="388"/>
      <c r="FEU378" s="376"/>
      <c r="FEV378" s="388"/>
      <c r="FEW378" s="388"/>
      <c r="FEX378" s="388"/>
      <c r="FEY378" s="388"/>
      <c r="FEZ378" s="388"/>
      <c r="FFA378" s="376"/>
      <c r="FFB378" s="388"/>
      <c r="FFC378" s="388"/>
      <c r="FFD378" s="388"/>
      <c r="FFE378" s="388"/>
      <c r="FFF378" s="388"/>
      <c r="FFG378" s="376"/>
      <c r="FFH378" s="388"/>
      <c r="FFI378" s="376"/>
      <c r="FFJ378" s="376"/>
      <c r="FFK378" s="393"/>
      <c r="FFL378" s="384"/>
      <c r="FFM378" s="33"/>
      <c r="FFN378" s="386"/>
      <c r="FFO378" s="386"/>
      <c r="FFP378" s="386"/>
      <c r="FFQ378" s="387"/>
      <c r="FFR378" s="387"/>
      <c r="FFS378" s="387"/>
      <c r="FFT378" s="386"/>
      <c r="FFU378" s="386"/>
      <c r="FFV378" s="386"/>
      <c r="FFW378" s="386"/>
      <c r="FFX378" s="387"/>
      <c r="FFY378" s="388"/>
      <c r="FFZ378" s="388"/>
      <c r="FGA378" s="376"/>
      <c r="FGB378" s="388"/>
      <c r="FGC378" s="388"/>
      <c r="FGD378" s="388"/>
      <c r="FGE378" s="388"/>
      <c r="FGF378" s="388"/>
      <c r="FGG378" s="376"/>
      <c r="FGH378" s="388"/>
      <c r="FGI378" s="388"/>
      <c r="FGJ378" s="388"/>
      <c r="FGK378" s="388"/>
      <c r="FGL378" s="388"/>
      <c r="FGM378" s="376"/>
      <c r="FGN378" s="388"/>
      <c r="FGO378" s="376"/>
      <c r="FGP378" s="376"/>
      <c r="FGQ378" s="393"/>
      <c r="FGR378" s="384"/>
      <c r="FGS378" s="33"/>
      <c r="FGT378" s="386"/>
      <c r="FGU378" s="386"/>
      <c r="FGV378" s="386"/>
      <c r="FGW378" s="387"/>
      <c r="FGX378" s="387"/>
      <c r="FGY378" s="387"/>
      <c r="FGZ378" s="386"/>
      <c r="FHA378" s="386"/>
      <c r="FHB378" s="386"/>
      <c r="FHC378" s="386"/>
      <c r="FHD378" s="387"/>
      <c r="FHE378" s="388"/>
      <c r="FHF378" s="388"/>
      <c r="FHG378" s="376"/>
      <c r="FHH378" s="388"/>
      <c r="FHI378" s="388"/>
      <c r="FHJ378" s="388"/>
      <c r="FHK378" s="388"/>
      <c r="FHL378" s="388"/>
      <c r="FHM378" s="376"/>
      <c r="FHN378" s="388"/>
      <c r="FHO378" s="388"/>
      <c r="FHP378" s="388"/>
      <c r="FHQ378" s="388"/>
      <c r="FHR378" s="388"/>
      <c r="FHS378" s="376"/>
      <c r="FHT378" s="388"/>
      <c r="FHU378" s="376"/>
      <c r="FHV378" s="376"/>
      <c r="FHW378" s="393"/>
      <c r="FHX378" s="384"/>
      <c r="FHY378" s="33"/>
      <c r="FHZ378" s="386"/>
      <c r="FIA378" s="386"/>
      <c r="FIB378" s="386"/>
      <c r="FIC378" s="387"/>
      <c r="FID378" s="387"/>
      <c r="FIE378" s="387"/>
      <c r="FIF378" s="386"/>
      <c r="FIG378" s="386"/>
      <c r="FIH378" s="386"/>
      <c r="FII378" s="386"/>
      <c r="FIJ378" s="387"/>
      <c r="FIK378" s="388"/>
      <c r="FIL378" s="388"/>
      <c r="FIM378" s="376"/>
      <c r="FIN378" s="388"/>
      <c r="FIO378" s="388"/>
      <c r="FIP378" s="388"/>
      <c r="FIQ378" s="388"/>
      <c r="FIR378" s="388"/>
      <c r="FIS378" s="376"/>
      <c r="FIT378" s="388"/>
      <c r="FIU378" s="388"/>
      <c r="FIV378" s="388"/>
      <c r="FIW378" s="388"/>
      <c r="FIX378" s="388"/>
      <c r="FIY378" s="376"/>
      <c r="FIZ378" s="388"/>
      <c r="FJA378" s="376"/>
      <c r="FJB378" s="376"/>
      <c r="FJC378" s="393"/>
      <c r="FJD378" s="384"/>
      <c r="FJE378" s="33"/>
      <c r="FJF378" s="386"/>
      <c r="FJG378" s="386"/>
      <c r="FJH378" s="386"/>
      <c r="FJI378" s="387"/>
      <c r="FJJ378" s="387"/>
      <c r="FJK378" s="387"/>
      <c r="FJL378" s="386"/>
      <c r="FJM378" s="386"/>
      <c r="FJN378" s="386"/>
      <c r="FJO378" s="386"/>
      <c r="FJP378" s="387"/>
      <c r="FJQ378" s="388"/>
      <c r="FJR378" s="388"/>
      <c r="FJS378" s="376"/>
      <c r="FJT378" s="388"/>
      <c r="FJU378" s="388"/>
      <c r="FJV378" s="388"/>
      <c r="FJW378" s="388"/>
      <c r="FJX378" s="388"/>
      <c r="FJY378" s="376"/>
      <c r="FJZ378" s="388"/>
      <c r="FKA378" s="388"/>
      <c r="FKB378" s="388"/>
      <c r="FKC378" s="388"/>
      <c r="FKD378" s="388"/>
      <c r="FKE378" s="376"/>
      <c r="FKF378" s="388"/>
      <c r="FKG378" s="376"/>
      <c r="FKH378" s="376"/>
      <c r="FKI378" s="393"/>
      <c r="FKJ378" s="384"/>
      <c r="FKK378" s="33"/>
      <c r="FKL378" s="386"/>
      <c r="FKM378" s="386"/>
      <c r="FKN378" s="386"/>
      <c r="FKO378" s="387"/>
      <c r="FKP378" s="387"/>
      <c r="FKQ378" s="387"/>
      <c r="FKR378" s="386"/>
      <c r="FKS378" s="386"/>
      <c r="FKT378" s="386"/>
      <c r="FKU378" s="386"/>
      <c r="FKV378" s="387"/>
      <c r="FKW378" s="388"/>
      <c r="FKX378" s="388"/>
      <c r="FKY378" s="376"/>
      <c r="FKZ378" s="388"/>
      <c r="FLA378" s="388"/>
      <c r="FLB378" s="388"/>
      <c r="FLC378" s="388"/>
      <c r="FLD378" s="388"/>
      <c r="FLE378" s="376"/>
      <c r="FLF378" s="388"/>
      <c r="FLG378" s="388"/>
      <c r="FLH378" s="388"/>
      <c r="FLI378" s="388"/>
      <c r="FLJ378" s="388"/>
      <c r="FLK378" s="376"/>
      <c r="FLL378" s="388"/>
      <c r="FLM378" s="376"/>
      <c r="FLN378" s="376"/>
      <c r="FLO378" s="393"/>
      <c r="FLP378" s="384"/>
      <c r="FLQ378" s="33"/>
      <c r="FLR378" s="386"/>
      <c r="FLS378" s="386"/>
      <c r="FLT378" s="386"/>
      <c r="FLU378" s="387"/>
      <c r="FLV378" s="387"/>
      <c r="FLW378" s="387"/>
      <c r="FLX378" s="386"/>
      <c r="FLY378" s="386"/>
      <c r="FLZ378" s="386"/>
      <c r="FMA378" s="386"/>
      <c r="FMB378" s="387"/>
      <c r="FMC378" s="388"/>
      <c r="FMD378" s="388"/>
      <c r="FME378" s="376"/>
      <c r="FMF378" s="388"/>
      <c r="FMG378" s="388"/>
      <c r="FMH378" s="388"/>
      <c r="FMI378" s="388"/>
      <c r="FMJ378" s="388"/>
      <c r="FMK378" s="376"/>
      <c r="FML378" s="388"/>
      <c r="FMM378" s="388"/>
      <c r="FMN378" s="388"/>
      <c r="FMO378" s="388"/>
      <c r="FMP378" s="388"/>
      <c r="FMQ378" s="376"/>
      <c r="FMR378" s="388"/>
      <c r="FMS378" s="376"/>
      <c r="FMT378" s="376"/>
      <c r="FMU378" s="393"/>
      <c r="FMV378" s="384"/>
      <c r="FMW378" s="33"/>
      <c r="FMX378" s="386"/>
      <c r="FMY378" s="386"/>
      <c r="FMZ378" s="386"/>
      <c r="FNA378" s="387"/>
      <c r="FNB378" s="387"/>
      <c r="FNC378" s="387"/>
      <c r="FND378" s="386"/>
      <c r="FNE378" s="386"/>
      <c r="FNF378" s="386"/>
      <c r="FNG378" s="386"/>
      <c r="FNH378" s="387"/>
      <c r="FNI378" s="388"/>
      <c r="FNJ378" s="388"/>
      <c r="FNK378" s="376"/>
      <c r="FNL378" s="388"/>
      <c r="FNM378" s="388"/>
      <c r="FNN378" s="388"/>
      <c r="FNO378" s="388"/>
      <c r="FNP378" s="388"/>
      <c r="FNQ378" s="376"/>
      <c r="FNR378" s="388"/>
      <c r="FNS378" s="388"/>
      <c r="FNT378" s="388"/>
      <c r="FNU378" s="388"/>
      <c r="FNV378" s="388"/>
      <c r="FNW378" s="376"/>
      <c r="FNX378" s="388"/>
      <c r="FNY378" s="376"/>
      <c r="FNZ378" s="376"/>
      <c r="FOA378" s="393"/>
      <c r="FOB378" s="384"/>
      <c r="FOC378" s="33"/>
      <c r="FOD378" s="386"/>
      <c r="FOE378" s="386"/>
      <c r="FOF378" s="386"/>
      <c r="FOG378" s="387"/>
      <c r="FOH378" s="387"/>
      <c r="FOI378" s="387"/>
      <c r="FOJ378" s="386"/>
      <c r="FOK378" s="386"/>
      <c r="FOL378" s="386"/>
      <c r="FOM378" s="386"/>
      <c r="FON378" s="387"/>
      <c r="FOO378" s="388"/>
      <c r="FOP378" s="388"/>
      <c r="FOQ378" s="376"/>
      <c r="FOR378" s="388"/>
      <c r="FOS378" s="388"/>
      <c r="FOT378" s="388"/>
      <c r="FOU378" s="388"/>
      <c r="FOV378" s="388"/>
      <c r="FOW378" s="376"/>
      <c r="FOX378" s="388"/>
      <c r="FOY378" s="388"/>
      <c r="FOZ378" s="388"/>
      <c r="FPA378" s="388"/>
      <c r="FPB378" s="388"/>
      <c r="FPC378" s="376"/>
      <c r="FPD378" s="388"/>
      <c r="FPE378" s="376"/>
      <c r="FPF378" s="376"/>
      <c r="FPG378" s="393"/>
      <c r="FPH378" s="384"/>
      <c r="FPI378" s="33"/>
      <c r="FPJ378" s="386"/>
      <c r="FPK378" s="386"/>
      <c r="FPL378" s="386"/>
      <c r="FPM378" s="387"/>
      <c r="FPN378" s="387"/>
      <c r="FPO378" s="387"/>
      <c r="FPP378" s="386"/>
      <c r="FPQ378" s="386"/>
      <c r="FPR378" s="386"/>
      <c r="FPS378" s="386"/>
      <c r="FPT378" s="387"/>
      <c r="FPU378" s="388"/>
      <c r="FPV378" s="388"/>
      <c r="FPW378" s="376"/>
      <c r="FPX378" s="388"/>
      <c r="FPY378" s="388"/>
      <c r="FPZ378" s="388"/>
      <c r="FQA378" s="388"/>
      <c r="FQB378" s="388"/>
      <c r="FQC378" s="376"/>
      <c r="FQD378" s="388"/>
      <c r="FQE378" s="388"/>
      <c r="FQF378" s="388"/>
      <c r="FQG378" s="388"/>
      <c r="FQH378" s="388"/>
      <c r="FQI378" s="376"/>
      <c r="FQJ378" s="388"/>
      <c r="FQK378" s="376"/>
      <c r="FQL378" s="376"/>
      <c r="FQM378" s="393"/>
      <c r="FQN378" s="384"/>
      <c r="FQO378" s="33"/>
      <c r="FQP378" s="386"/>
      <c r="FQQ378" s="386"/>
      <c r="FQR378" s="386"/>
      <c r="FQS378" s="387"/>
      <c r="FQT378" s="387"/>
      <c r="FQU378" s="387"/>
      <c r="FQV378" s="386"/>
      <c r="FQW378" s="386"/>
      <c r="FQX378" s="386"/>
      <c r="FQY378" s="386"/>
      <c r="FQZ378" s="387"/>
      <c r="FRA378" s="388"/>
      <c r="FRB378" s="388"/>
      <c r="FRC378" s="376"/>
      <c r="FRD378" s="388"/>
      <c r="FRE378" s="388"/>
      <c r="FRF378" s="388"/>
      <c r="FRG378" s="388"/>
      <c r="FRH378" s="388"/>
      <c r="FRI378" s="376"/>
      <c r="FRJ378" s="388"/>
      <c r="FRK378" s="388"/>
      <c r="FRL378" s="388"/>
      <c r="FRM378" s="388"/>
      <c r="FRN378" s="388"/>
      <c r="FRO378" s="376"/>
      <c r="FRP378" s="388"/>
      <c r="FRQ378" s="376"/>
      <c r="FRR378" s="376"/>
      <c r="FRS378" s="393"/>
      <c r="FRT378" s="384"/>
      <c r="FRU378" s="33"/>
      <c r="FRV378" s="386"/>
      <c r="FRW378" s="386"/>
      <c r="FRX378" s="386"/>
      <c r="FRY378" s="387"/>
      <c r="FRZ378" s="387"/>
      <c r="FSA378" s="387"/>
      <c r="FSB378" s="386"/>
      <c r="FSC378" s="386"/>
      <c r="FSD378" s="386"/>
      <c r="FSE378" s="386"/>
      <c r="FSF378" s="387"/>
      <c r="FSG378" s="388"/>
      <c r="FSH378" s="388"/>
      <c r="FSI378" s="376"/>
      <c r="FSJ378" s="388"/>
      <c r="FSK378" s="388"/>
      <c r="FSL378" s="388"/>
      <c r="FSM378" s="388"/>
      <c r="FSN378" s="388"/>
      <c r="FSO378" s="376"/>
      <c r="FSP378" s="388"/>
      <c r="FSQ378" s="388"/>
      <c r="FSR378" s="388"/>
      <c r="FSS378" s="388"/>
      <c r="FST378" s="388"/>
      <c r="FSU378" s="376"/>
      <c r="FSV378" s="388"/>
      <c r="FSW378" s="376"/>
      <c r="FSX378" s="376"/>
      <c r="FSY378" s="393"/>
      <c r="FSZ378" s="384"/>
      <c r="FTA378" s="33"/>
      <c r="FTB378" s="386"/>
      <c r="FTC378" s="386"/>
      <c r="FTD378" s="386"/>
      <c r="FTE378" s="387"/>
      <c r="FTF378" s="387"/>
      <c r="FTG378" s="387"/>
      <c r="FTH378" s="386"/>
      <c r="FTI378" s="386"/>
      <c r="FTJ378" s="386"/>
      <c r="FTK378" s="386"/>
      <c r="FTL378" s="387"/>
      <c r="FTM378" s="388"/>
      <c r="FTN378" s="388"/>
      <c r="FTO378" s="376"/>
      <c r="FTP378" s="388"/>
      <c r="FTQ378" s="388"/>
      <c r="FTR378" s="388"/>
      <c r="FTS378" s="388"/>
      <c r="FTT378" s="388"/>
      <c r="FTU378" s="376"/>
      <c r="FTV378" s="388"/>
      <c r="FTW378" s="388"/>
      <c r="FTX378" s="388"/>
      <c r="FTY378" s="388"/>
      <c r="FTZ378" s="388"/>
      <c r="FUA378" s="376"/>
      <c r="FUB378" s="388"/>
      <c r="FUC378" s="376"/>
      <c r="FUD378" s="376"/>
      <c r="FUE378" s="393"/>
      <c r="FUF378" s="384"/>
      <c r="FUG378" s="33"/>
      <c r="FUH378" s="386"/>
      <c r="FUI378" s="386"/>
      <c r="FUJ378" s="386"/>
      <c r="FUK378" s="387"/>
      <c r="FUL378" s="387"/>
      <c r="FUM378" s="387"/>
      <c r="FUN378" s="386"/>
      <c r="FUO378" s="386"/>
      <c r="FUP378" s="386"/>
      <c r="FUQ378" s="386"/>
      <c r="FUR378" s="387"/>
      <c r="FUS378" s="388"/>
      <c r="FUT378" s="388"/>
      <c r="FUU378" s="376"/>
      <c r="FUV378" s="388"/>
      <c r="FUW378" s="388"/>
      <c r="FUX378" s="388"/>
      <c r="FUY378" s="388"/>
      <c r="FUZ378" s="388"/>
      <c r="FVA378" s="376"/>
      <c r="FVB378" s="388"/>
      <c r="FVC378" s="388"/>
      <c r="FVD378" s="388"/>
      <c r="FVE378" s="388"/>
      <c r="FVF378" s="388"/>
      <c r="FVG378" s="376"/>
      <c r="FVH378" s="388"/>
      <c r="FVI378" s="376"/>
      <c r="FVJ378" s="376"/>
      <c r="FVK378" s="393"/>
      <c r="FVL378" s="384"/>
      <c r="FVM378" s="33"/>
      <c r="FVN378" s="386"/>
      <c r="FVO378" s="386"/>
      <c r="FVP378" s="386"/>
      <c r="FVQ378" s="387"/>
      <c r="FVR378" s="387"/>
      <c r="FVS378" s="387"/>
      <c r="FVT378" s="386"/>
      <c r="FVU378" s="386"/>
      <c r="FVV378" s="386"/>
      <c r="FVW378" s="386"/>
      <c r="FVX378" s="387"/>
      <c r="FVY378" s="388"/>
      <c r="FVZ378" s="388"/>
      <c r="FWA378" s="376"/>
      <c r="FWB378" s="388"/>
      <c r="FWC378" s="388"/>
      <c r="FWD378" s="388"/>
      <c r="FWE378" s="388"/>
      <c r="FWF378" s="388"/>
      <c r="FWG378" s="376"/>
      <c r="FWH378" s="388"/>
      <c r="FWI378" s="388"/>
      <c r="FWJ378" s="388"/>
      <c r="FWK378" s="388"/>
      <c r="FWL378" s="388"/>
      <c r="FWM378" s="376"/>
      <c r="FWN378" s="388"/>
      <c r="FWO378" s="376"/>
      <c r="FWP378" s="376"/>
      <c r="FWQ378" s="393"/>
      <c r="FWR378" s="384"/>
      <c r="FWS378" s="33"/>
      <c r="FWT378" s="386"/>
      <c r="FWU378" s="386"/>
      <c r="FWV378" s="386"/>
      <c r="FWW378" s="387"/>
      <c r="FWX378" s="387"/>
      <c r="FWY378" s="387"/>
      <c r="FWZ378" s="386"/>
      <c r="FXA378" s="386"/>
      <c r="FXB378" s="386"/>
      <c r="FXC378" s="386"/>
      <c r="FXD378" s="387"/>
      <c r="FXE378" s="388"/>
      <c r="FXF378" s="388"/>
      <c r="FXG378" s="376"/>
      <c r="FXH378" s="388"/>
      <c r="FXI378" s="388"/>
      <c r="FXJ378" s="388"/>
      <c r="FXK378" s="388"/>
      <c r="FXL378" s="388"/>
      <c r="FXM378" s="376"/>
      <c r="FXN378" s="388"/>
      <c r="FXO378" s="388"/>
      <c r="FXP378" s="388"/>
      <c r="FXQ378" s="388"/>
      <c r="FXR378" s="388"/>
      <c r="FXS378" s="376"/>
      <c r="FXT378" s="388"/>
      <c r="FXU378" s="376"/>
      <c r="FXV378" s="376"/>
      <c r="FXW378" s="393"/>
      <c r="FXX378" s="384"/>
      <c r="FXY378" s="33"/>
      <c r="FXZ378" s="386"/>
      <c r="FYA378" s="386"/>
      <c r="FYB378" s="386"/>
      <c r="FYC378" s="387"/>
      <c r="FYD378" s="387"/>
      <c r="FYE378" s="387"/>
      <c r="FYF378" s="386"/>
      <c r="FYG378" s="386"/>
      <c r="FYH378" s="386"/>
      <c r="FYI378" s="386"/>
      <c r="FYJ378" s="387"/>
      <c r="FYK378" s="388"/>
      <c r="FYL378" s="388"/>
      <c r="FYM378" s="376"/>
      <c r="FYN378" s="388"/>
      <c r="FYO378" s="388"/>
      <c r="FYP378" s="388"/>
      <c r="FYQ378" s="388"/>
      <c r="FYR378" s="388"/>
      <c r="FYS378" s="376"/>
      <c r="FYT378" s="388"/>
      <c r="FYU378" s="388"/>
      <c r="FYV378" s="388"/>
      <c r="FYW378" s="388"/>
      <c r="FYX378" s="388"/>
      <c r="FYY378" s="376"/>
      <c r="FYZ378" s="388"/>
      <c r="FZA378" s="376"/>
      <c r="FZB378" s="376"/>
      <c r="FZC378" s="393"/>
      <c r="FZD378" s="384"/>
      <c r="FZE378" s="33"/>
      <c r="FZF378" s="386"/>
      <c r="FZG378" s="386"/>
      <c r="FZH378" s="386"/>
      <c r="FZI378" s="387"/>
      <c r="FZJ378" s="387"/>
      <c r="FZK378" s="387"/>
      <c r="FZL378" s="386"/>
      <c r="FZM378" s="386"/>
      <c r="FZN378" s="386"/>
      <c r="FZO378" s="386"/>
      <c r="FZP378" s="387"/>
      <c r="FZQ378" s="388"/>
      <c r="FZR378" s="388"/>
      <c r="FZS378" s="376"/>
      <c r="FZT378" s="388"/>
      <c r="FZU378" s="388"/>
      <c r="FZV378" s="388"/>
      <c r="FZW378" s="388"/>
      <c r="FZX378" s="388"/>
      <c r="FZY378" s="376"/>
      <c r="FZZ378" s="388"/>
      <c r="GAA378" s="388"/>
      <c r="GAB378" s="388"/>
      <c r="GAC378" s="388"/>
      <c r="GAD378" s="388"/>
      <c r="GAE378" s="376"/>
      <c r="GAF378" s="388"/>
      <c r="GAG378" s="376"/>
      <c r="GAH378" s="376"/>
      <c r="GAI378" s="393"/>
      <c r="GAJ378" s="384"/>
      <c r="GAK378" s="33"/>
      <c r="GAL378" s="386"/>
      <c r="GAM378" s="386"/>
      <c r="GAN378" s="386"/>
      <c r="GAO378" s="387"/>
      <c r="GAP378" s="387"/>
      <c r="GAQ378" s="387"/>
      <c r="GAR378" s="386"/>
      <c r="GAS378" s="386"/>
      <c r="GAT378" s="386"/>
      <c r="GAU378" s="386"/>
      <c r="GAV378" s="387"/>
      <c r="GAW378" s="388"/>
      <c r="GAX378" s="388"/>
      <c r="GAY378" s="376"/>
      <c r="GAZ378" s="388"/>
      <c r="GBA378" s="388"/>
      <c r="GBB378" s="388"/>
      <c r="GBC378" s="388"/>
      <c r="GBD378" s="388"/>
      <c r="GBE378" s="376"/>
      <c r="GBF378" s="388"/>
      <c r="GBG378" s="388"/>
      <c r="GBH378" s="388"/>
      <c r="GBI378" s="388"/>
      <c r="GBJ378" s="388"/>
      <c r="GBK378" s="376"/>
      <c r="GBL378" s="388"/>
      <c r="GBM378" s="376"/>
      <c r="GBN378" s="376"/>
      <c r="GBO378" s="393"/>
      <c r="GBP378" s="384"/>
      <c r="GBQ378" s="33"/>
      <c r="GBR378" s="386"/>
      <c r="GBS378" s="386"/>
      <c r="GBT378" s="386"/>
      <c r="GBU378" s="387"/>
      <c r="GBV378" s="387"/>
      <c r="GBW378" s="387"/>
      <c r="GBX378" s="386"/>
      <c r="GBY378" s="386"/>
      <c r="GBZ378" s="386"/>
      <c r="GCA378" s="386"/>
      <c r="GCB378" s="387"/>
      <c r="GCC378" s="388"/>
      <c r="GCD378" s="388"/>
      <c r="GCE378" s="376"/>
      <c r="GCF378" s="388"/>
      <c r="GCG378" s="388"/>
      <c r="GCH378" s="388"/>
      <c r="GCI378" s="388"/>
      <c r="GCJ378" s="388"/>
      <c r="GCK378" s="376"/>
      <c r="GCL378" s="388"/>
      <c r="GCM378" s="388"/>
      <c r="GCN378" s="388"/>
      <c r="GCO378" s="388"/>
      <c r="GCP378" s="388"/>
      <c r="GCQ378" s="376"/>
      <c r="GCR378" s="388"/>
      <c r="GCS378" s="376"/>
      <c r="GCT378" s="376"/>
      <c r="GCU378" s="393"/>
      <c r="GCV378" s="384"/>
      <c r="GCW378" s="33"/>
      <c r="GCX378" s="386"/>
      <c r="GCY378" s="386"/>
      <c r="GCZ378" s="386"/>
      <c r="GDA378" s="387"/>
      <c r="GDB378" s="387"/>
      <c r="GDC378" s="387"/>
      <c r="GDD378" s="386"/>
      <c r="GDE378" s="386"/>
      <c r="GDF378" s="386"/>
      <c r="GDG378" s="386"/>
      <c r="GDH378" s="387"/>
      <c r="GDI378" s="388"/>
      <c r="GDJ378" s="388"/>
      <c r="GDK378" s="376"/>
      <c r="GDL378" s="388"/>
      <c r="GDM378" s="388"/>
      <c r="GDN378" s="388"/>
      <c r="GDO378" s="388"/>
      <c r="GDP378" s="388"/>
      <c r="GDQ378" s="376"/>
      <c r="GDR378" s="388"/>
      <c r="GDS378" s="388"/>
      <c r="GDT378" s="388"/>
      <c r="GDU378" s="388"/>
      <c r="GDV378" s="388"/>
      <c r="GDW378" s="376"/>
      <c r="GDX378" s="388"/>
      <c r="GDY378" s="376"/>
      <c r="GDZ378" s="376"/>
      <c r="GEA378" s="393"/>
      <c r="GEB378" s="384"/>
      <c r="GEC378" s="33"/>
      <c r="GED378" s="386"/>
      <c r="GEE378" s="386"/>
      <c r="GEF378" s="386"/>
      <c r="GEG378" s="387"/>
      <c r="GEH378" s="387"/>
      <c r="GEI378" s="387"/>
      <c r="GEJ378" s="386"/>
      <c r="GEK378" s="386"/>
      <c r="GEL378" s="386"/>
      <c r="GEM378" s="386"/>
      <c r="GEN378" s="387"/>
      <c r="GEO378" s="388"/>
      <c r="GEP378" s="388"/>
      <c r="GEQ378" s="376"/>
      <c r="GER378" s="388"/>
      <c r="GES378" s="388"/>
      <c r="GET378" s="388"/>
      <c r="GEU378" s="388"/>
      <c r="GEV378" s="388"/>
      <c r="GEW378" s="376"/>
      <c r="GEX378" s="388"/>
      <c r="GEY378" s="388"/>
      <c r="GEZ378" s="388"/>
      <c r="GFA378" s="388"/>
      <c r="GFB378" s="388"/>
      <c r="GFC378" s="376"/>
      <c r="GFD378" s="388"/>
      <c r="GFE378" s="376"/>
      <c r="GFF378" s="376"/>
      <c r="GFG378" s="393"/>
      <c r="GFH378" s="384"/>
      <c r="GFI378" s="33"/>
      <c r="GFJ378" s="386"/>
      <c r="GFK378" s="386"/>
      <c r="GFL378" s="386"/>
      <c r="GFM378" s="387"/>
      <c r="GFN378" s="387"/>
      <c r="GFO378" s="387"/>
      <c r="GFP378" s="386"/>
      <c r="GFQ378" s="386"/>
      <c r="GFR378" s="386"/>
      <c r="GFS378" s="386"/>
      <c r="GFT378" s="387"/>
      <c r="GFU378" s="388"/>
      <c r="GFV378" s="388"/>
      <c r="GFW378" s="376"/>
      <c r="GFX378" s="388"/>
      <c r="GFY378" s="388"/>
      <c r="GFZ378" s="388"/>
      <c r="GGA378" s="388"/>
      <c r="GGB378" s="388"/>
      <c r="GGC378" s="376"/>
      <c r="GGD378" s="388"/>
      <c r="GGE378" s="388"/>
      <c r="GGF378" s="388"/>
      <c r="GGG378" s="388"/>
      <c r="GGH378" s="388"/>
      <c r="GGI378" s="376"/>
      <c r="GGJ378" s="388"/>
      <c r="GGK378" s="376"/>
      <c r="GGL378" s="376"/>
      <c r="GGM378" s="393"/>
      <c r="GGN378" s="384"/>
      <c r="GGO378" s="33"/>
      <c r="GGP378" s="386"/>
      <c r="GGQ378" s="386"/>
      <c r="GGR378" s="386"/>
      <c r="GGS378" s="387"/>
      <c r="GGT378" s="387"/>
      <c r="GGU378" s="387"/>
      <c r="GGV378" s="386"/>
      <c r="GGW378" s="386"/>
      <c r="GGX378" s="386"/>
      <c r="GGY378" s="386"/>
      <c r="GGZ378" s="387"/>
      <c r="GHA378" s="388"/>
      <c r="GHB378" s="388"/>
      <c r="GHC378" s="376"/>
      <c r="GHD378" s="388"/>
      <c r="GHE378" s="388"/>
      <c r="GHF378" s="388"/>
      <c r="GHG378" s="388"/>
      <c r="GHH378" s="388"/>
      <c r="GHI378" s="376"/>
      <c r="GHJ378" s="388"/>
      <c r="GHK378" s="388"/>
      <c r="GHL378" s="388"/>
      <c r="GHM378" s="388"/>
      <c r="GHN378" s="388"/>
      <c r="GHO378" s="376"/>
      <c r="GHP378" s="388"/>
      <c r="GHQ378" s="376"/>
      <c r="GHR378" s="376"/>
      <c r="GHS378" s="393"/>
      <c r="GHT378" s="384"/>
      <c r="GHU378" s="33"/>
      <c r="GHV378" s="386"/>
      <c r="GHW378" s="386"/>
      <c r="GHX378" s="386"/>
      <c r="GHY378" s="387"/>
      <c r="GHZ378" s="387"/>
      <c r="GIA378" s="387"/>
      <c r="GIB378" s="386"/>
      <c r="GIC378" s="386"/>
      <c r="GID378" s="386"/>
      <c r="GIE378" s="386"/>
      <c r="GIF378" s="387"/>
      <c r="GIG378" s="388"/>
      <c r="GIH378" s="388"/>
      <c r="GII378" s="376"/>
      <c r="GIJ378" s="388"/>
      <c r="GIK378" s="388"/>
      <c r="GIL378" s="388"/>
      <c r="GIM378" s="388"/>
      <c r="GIN378" s="388"/>
      <c r="GIO378" s="376"/>
      <c r="GIP378" s="388"/>
      <c r="GIQ378" s="388"/>
      <c r="GIR378" s="388"/>
      <c r="GIS378" s="388"/>
      <c r="GIT378" s="388"/>
      <c r="GIU378" s="376"/>
      <c r="GIV378" s="388"/>
      <c r="GIW378" s="376"/>
      <c r="GIX378" s="376"/>
      <c r="GIY378" s="393"/>
      <c r="GIZ378" s="384"/>
      <c r="GJA378" s="33"/>
      <c r="GJB378" s="386"/>
      <c r="GJC378" s="386"/>
      <c r="GJD378" s="386"/>
      <c r="GJE378" s="387"/>
      <c r="GJF378" s="387"/>
      <c r="GJG378" s="387"/>
      <c r="GJH378" s="386"/>
      <c r="GJI378" s="386"/>
      <c r="GJJ378" s="386"/>
      <c r="GJK378" s="386"/>
      <c r="GJL378" s="387"/>
      <c r="GJM378" s="388"/>
      <c r="GJN378" s="388"/>
      <c r="GJO378" s="376"/>
      <c r="GJP378" s="388"/>
      <c r="GJQ378" s="388"/>
      <c r="GJR378" s="388"/>
      <c r="GJS378" s="388"/>
      <c r="GJT378" s="388"/>
      <c r="GJU378" s="376"/>
      <c r="GJV378" s="388"/>
      <c r="GJW378" s="388"/>
      <c r="GJX378" s="388"/>
      <c r="GJY378" s="388"/>
      <c r="GJZ378" s="388"/>
      <c r="GKA378" s="376"/>
      <c r="GKB378" s="388"/>
      <c r="GKC378" s="376"/>
      <c r="GKD378" s="376"/>
      <c r="GKE378" s="393"/>
      <c r="GKF378" s="384"/>
      <c r="GKG378" s="33"/>
      <c r="GKH378" s="386"/>
      <c r="GKI378" s="386"/>
      <c r="GKJ378" s="386"/>
      <c r="GKK378" s="387"/>
      <c r="GKL378" s="387"/>
      <c r="GKM378" s="387"/>
      <c r="GKN378" s="386"/>
      <c r="GKO378" s="386"/>
      <c r="GKP378" s="386"/>
      <c r="GKQ378" s="386"/>
      <c r="GKR378" s="387"/>
      <c r="GKS378" s="388"/>
      <c r="GKT378" s="388"/>
      <c r="GKU378" s="376"/>
      <c r="GKV378" s="388"/>
      <c r="GKW378" s="388"/>
      <c r="GKX378" s="388"/>
      <c r="GKY378" s="388"/>
      <c r="GKZ378" s="388"/>
      <c r="GLA378" s="376"/>
      <c r="GLB378" s="388"/>
      <c r="GLC378" s="388"/>
      <c r="GLD378" s="388"/>
      <c r="GLE378" s="388"/>
      <c r="GLF378" s="388"/>
      <c r="GLG378" s="376"/>
      <c r="GLH378" s="388"/>
      <c r="GLI378" s="376"/>
      <c r="GLJ378" s="376"/>
      <c r="GLK378" s="393"/>
      <c r="GLL378" s="384"/>
      <c r="GLM378" s="33"/>
      <c r="GLN378" s="386"/>
      <c r="GLO378" s="386"/>
      <c r="GLP378" s="386"/>
      <c r="GLQ378" s="387"/>
      <c r="GLR378" s="387"/>
      <c r="GLS378" s="387"/>
      <c r="GLT378" s="386"/>
      <c r="GLU378" s="386"/>
      <c r="GLV378" s="386"/>
      <c r="GLW378" s="386"/>
      <c r="GLX378" s="387"/>
      <c r="GLY378" s="388"/>
      <c r="GLZ378" s="388"/>
      <c r="GMA378" s="376"/>
      <c r="GMB378" s="388"/>
      <c r="GMC378" s="388"/>
      <c r="GMD378" s="388"/>
      <c r="GME378" s="388"/>
      <c r="GMF378" s="388"/>
      <c r="GMG378" s="376"/>
      <c r="GMH378" s="388"/>
      <c r="GMI378" s="388"/>
      <c r="GMJ378" s="388"/>
      <c r="GMK378" s="388"/>
      <c r="GML378" s="388"/>
      <c r="GMM378" s="376"/>
      <c r="GMN378" s="388"/>
      <c r="GMO378" s="376"/>
      <c r="GMP378" s="376"/>
      <c r="GMQ378" s="393"/>
      <c r="GMR378" s="384"/>
      <c r="GMS378" s="33"/>
      <c r="GMT378" s="386"/>
      <c r="GMU378" s="386"/>
      <c r="GMV378" s="386"/>
      <c r="GMW378" s="387"/>
      <c r="GMX378" s="387"/>
      <c r="GMY378" s="387"/>
      <c r="GMZ378" s="386"/>
      <c r="GNA378" s="386"/>
      <c r="GNB378" s="386"/>
      <c r="GNC378" s="386"/>
      <c r="GND378" s="387"/>
      <c r="GNE378" s="388"/>
      <c r="GNF378" s="388"/>
      <c r="GNG378" s="376"/>
      <c r="GNH378" s="388"/>
      <c r="GNI378" s="388"/>
      <c r="GNJ378" s="388"/>
      <c r="GNK378" s="388"/>
      <c r="GNL378" s="388"/>
      <c r="GNM378" s="376"/>
      <c r="GNN378" s="388"/>
      <c r="GNO378" s="388"/>
      <c r="GNP378" s="388"/>
      <c r="GNQ378" s="388"/>
      <c r="GNR378" s="388"/>
      <c r="GNS378" s="376"/>
      <c r="GNT378" s="388"/>
      <c r="GNU378" s="376"/>
      <c r="GNV378" s="376"/>
      <c r="GNW378" s="393"/>
      <c r="GNX378" s="384"/>
      <c r="GNY378" s="33"/>
      <c r="GNZ378" s="386"/>
      <c r="GOA378" s="386"/>
      <c r="GOB378" s="386"/>
      <c r="GOC378" s="387"/>
      <c r="GOD378" s="387"/>
      <c r="GOE378" s="387"/>
      <c r="GOF378" s="386"/>
      <c r="GOG378" s="386"/>
      <c r="GOH378" s="386"/>
      <c r="GOI378" s="386"/>
      <c r="GOJ378" s="387"/>
      <c r="GOK378" s="388"/>
      <c r="GOL378" s="388"/>
      <c r="GOM378" s="376"/>
      <c r="GON378" s="388"/>
      <c r="GOO378" s="388"/>
      <c r="GOP378" s="388"/>
      <c r="GOQ378" s="388"/>
      <c r="GOR378" s="388"/>
      <c r="GOS378" s="376"/>
      <c r="GOT378" s="388"/>
      <c r="GOU378" s="388"/>
      <c r="GOV378" s="388"/>
      <c r="GOW378" s="388"/>
      <c r="GOX378" s="388"/>
      <c r="GOY378" s="376"/>
      <c r="GOZ378" s="388"/>
      <c r="GPA378" s="376"/>
      <c r="GPB378" s="376"/>
      <c r="GPC378" s="393"/>
      <c r="GPD378" s="384"/>
      <c r="GPE378" s="33"/>
      <c r="GPF378" s="386"/>
      <c r="GPG378" s="386"/>
      <c r="GPH378" s="386"/>
      <c r="GPI378" s="387"/>
      <c r="GPJ378" s="387"/>
      <c r="GPK378" s="387"/>
      <c r="GPL378" s="386"/>
      <c r="GPM378" s="386"/>
      <c r="GPN378" s="386"/>
      <c r="GPO378" s="386"/>
      <c r="GPP378" s="387"/>
      <c r="GPQ378" s="388"/>
      <c r="GPR378" s="388"/>
      <c r="GPS378" s="376"/>
      <c r="GPT378" s="388"/>
      <c r="GPU378" s="388"/>
      <c r="GPV378" s="388"/>
      <c r="GPW378" s="388"/>
      <c r="GPX378" s="388"/>
      <c r="GPY378" s="376"/>
      <c r="GPZ378" s="388"/>
      <c r="GQA378" s="388"/>
      <c r="GQB378" s="388"/>
      <c r="GQC378" s="388"/>
      <c r="GQD378" s="388"/>
      <c r="GQE378" s="376"/>
      <c r="GQF378" s="388"/>
      <c r="GQG378" s="376"/>
      <c r="GQH378" s="376"/>
      <c r="GQI378" s="393"/>
      <c r="GQJ378" s="384"/>
      <c r="GQK378" s="33"/>
      <c r="GQL378" s="386"/>
      <c r="GQM378" s="386"/>
      <c r="GQN378" s="386"/>
      <c r="GQO378" s="387"/>
      <c r="GQP378" s="387"/>
      <c r="GQQ378" s="387"/>
      <c r="GQR378" s="386"/>
      <c r="GQS378" s="386"/>
      <c r="GQT378" s="386"/>
      <c r="GQU378" s="386"/>
      <c r="GQV378" s="387"/>
      <c r="GQW378" s="388"/>
      <c r="GQX378" s="388"/>
      <c r="GQY378" s="376"/>
      <c r="GQZ378" s="388"/>
      <c r="GRA378" s="388"/>
      <c r="GRB378" s="388"/>
      <c r="GRC378" s="388"/>
      <c r="GRD378" s="388"/>
      <c r="GRE378" s="376"/>
      <c r="GRF378" s="388"/>
      <c r="GRG378" s="388"/>
      <c r="GRH378" s="388"/>
      <c r="GRI378" s="388"/>
      <c r="GRJ378" s="388"/>
      <c r="GRK378" s="376"/>
      <c r="GRL378" s="388"/>
      <c r="GRM378" s="376"/>
      <c r="GRN378" s="376"/>
      <c r="GRO378" s="393"/>
      <c r="GRP378" s="384"/>
      <c r="GRQ378" s="33"/>
      <c r="GRR378" s="386"/>
      <c r="GRS378" s="386"/>
      <c r="GRT378" s="386"/>
      <c r="GRU378" s="387"/>
      <c r="GRV378" s="387"/>
      <c r="GRW378" s="387"/>
      <c r="GRX378" s="386"/>
      <c r="GRY378" s="386"/>
      <c r="GRZ378" s="386"/>
      <c r="GSA378" s="386"/>
      <c r="GSB378" s="387"/>
      <c r="GSC378" s="388"/>
      <c r="GSD378" s="388"/>
      <c r="GSE378" s="376"/>
      <c r="GSF378" s="388"/>
      <c r="GSG378" s="388"/>
      <c r="GSH378" s="388"/>
      <c r="GSI378" s="388"/>
      <c r="GSJ378" s="388"/>
      <c r="GSK378" s="376"/>
      <c r="GSL378" s="388"/>
      <c r="GSM378" s="388"/>
      <c r="GSN378" s="388"/>
      <c r="GSO378" s="388"/>
      <c r="GSP378" s="388"/>
      <c r="GSQ378" s="376"/>
      <c r="GSR378" s="388"/>
      <c r="GSS378" s="376"/>
      <c r="GST378" s="376"/>
      <c r="GSU378" s="393"/>
      <c r="GSV378" s="384"/>
      <c r="GSW378" s="33"/>
      <c r="GSX378" s="386"/>
      <c r="GSY378" s="386"/>
      <c r="GSZ378" s="386"/>
      <c r="GTA378" s="387"/>
      <c r="GTB378" s="387"/>
      <c r="GTC378" s="387"/>
      <c r="GTD378" s="386"/>
      <c r="GTE378" s="386"/>
      <c r="GTF378" s="386"/>
      <c r="GTG378" s="386"/>
      <c r="GTH378" s="387"/>
      <c r="GTI378" s="388"/>
      <c r="GTJ378" s="388"/>
      <c r="GTK378" s="376"/>
      <c r="GTL378" s="388"/>
      <c r="GTM378" s="388"/>
      <c r="GTN378" s="388"/>
      <c r="GTO378" s="388"/>
      <c r="GTP378" s="388"/>
      <c r="GTQ378" s="376"/>
      <c r="GTR378" s="388"/>
      <c r="GTS378" s="388"/>
      <c r="GTT378" s="388"/>
      <c r="GTU378" s="388"/>
      <c r="GTV378" s="388"/>
      <c r="GTW378" s="376"/>
      <c r="GTX378" s="388"/>
      <c r="GTY378" s="376"/>
      <c r="GTZ378" s="376"/>
      <c r="GUA378" s="393"/>
      <c r="GUB378" s="384"/>
      <c r="GUC378" s="33"/>
      <c r="GUD378" s="386"/>
      <c r="GUE378" s="386"/>
      <c r="GUF378" s="386"/>
      <c r="GUG378" s="387"/>
      <c r="GUH378" s="387"/>
      <c r="GUI378" s="387"/>
      <c r="GUJ378" s="386"/>
      <c r="GUK378" s="386"/>
      <c r="GUL378" s="386"/>
      <c r="GUM378" s="386"/>
      <c r="GUN378" s="387"/>
      <c r="GUO378" s="388"/>
      <c r="GUP378" s="388"/>
      <c r="GUQ378" s="376"/>
      <c r="GUR378" s="388"/>
      <c r="GUS378" s="388"/>
      <c r="GUT378" s="388"/>
      <c r="GUU378" s="388"/>
      <c r="GUV378" s="388"/>
      <c r="GUW378" s="376"/>
      <c r="GUX378" s="388"/>
      <c r="GUY378" s="388"/>
      <c r="GUZ378" s="388"/>
      <c r="GVA378" s="388"/>
      <c r="GVB378" s="388"/>
      <c r="GVC378" s="376"/>
      <c r="GVD378" s="388"/>
      <c r="GVE378" s="376"/>
      <c r="GVF378" s="376"/>
      <c r="GVG378" s="393"/>
      <c r="GVH378" s="384"/>
      <c r="GVI378" s="33"/>
      <c r="GVJ378" s="386"/>
      <c r="GVK378" s="386"/>
      <c r="GVL378" s="386"/>
      <c r="GVM378" s="387"/>
      <c r="GVN378" s="387"/>
      <c r="GVO378" s="387"/>
      <c r="GVP378" s="386"/>
      <c r="GVQ378" s="386"/>
      <c r="GVR378" s="386"/>
      <c r="GVS378" s="386"/>
      <c r="GVT378" s="387"/>
      <c r="GVU378" s="388"/>
      <c r="GVV378" s="388"/>
      <c r="GVW378" s="376"/>
      <c r="GVX378" s="388"/>
      <c r="GVY378" s="388"/>
      <c r="GVZ378" s="388"/>
      <c r="GWA378" s="388"/>
      <c r="GWB378" s="388"/>
      <c r="GWC378" s="376"/>
      <c r="GWD378" s="388"/>
      <c r="GWE378" s="388"/>
      <c r="GWF378" s="388"/>
      <c r="GWG378" s="388"/>
      <c r="GWH378" s="388"/>
      <c r="GWI378" s="376"/>
      <c r="GWJ378" s="388"/>
      <c r="GWK378" s="376"/>
      <c r="GWL378" s="376"/>
      <c r="GWM378" s="393"/>
      <c r="GWN378" s="384"/>
      <c r="GWO378" s="33"/>
      <c r="GWP378" s="386"/>
      <c r="GWQ378" s="386"/>
      <c r="GWR378" s="386"/>
      <c r="GWS378" s="387"/>
      <c r="GWT378" s="387"/>
      <c r="GWU378" s="387"/>
      <c r="GWV378" s="386"/>
      <c r="GWW378" s="386"/>
      <c r="GWX378" s="386"/>
      <c r="GWY378" s="386"/>
      <c r="GWZ378" s="387"/>
      <c r="GXA378" s="388"/>
      <c r="GXB378" s="388"/>
      <c r="GXC378" s="376"/>
      <c r="GXD378" s="388"/>
      <c r="GXE378" s="388"/>
      <c r="GXF378" s="388"/>
      <c r="GXG378" s="388"/>
      <c r="GXH378" s="388"/>
      <c r="GXI378" s="376"/>
      <c r="GXJ378" s="388"/>
      <c r="GXK378" s="388"/>
      <c r="GXL378" s="388"/>
      <c r="GXM378" s="388"/>
      <c r="GXN378" s="388"/>
      <c r="GXO378" s="376"/>
      <c r="GXP378" s="388"/>
      <c r="GXQ378" s="376"/>
      <c r="GXR378" s="376"/>
      <c r="GXS378" s="393"/>
      <c r="GXT378" s="384"/>
      <c r="GXU378" s="33"/>
      <c r="GXV378" s="386"/>
      <c r="GXW378" s="386"/>
      <c r="GXX378" s="386"/>
      <c r="GXY378" s="387"/>
      <c r="GXZ378" s="387"/>
      <c r="GYA378" s="387"/>
      <c r="GYB378" s="386"/>
      <c r="GYC378" s="386"/>
      <c r="GYD378" s="386"/>
      <c r="GYE378" s="386"/>
      <c r="GYF378" s="387"/>
      <c r="GYG378" s="388"/>
      <c r="GYH378" s="388"/>
      <c r="GYI378" s="376"/>
      <c r="GYJ378" s="388"/>
      <c r="GYK378" s="388"/>
      <c r="GYL378" s="388"/>
      <c r="GYM378" s="388"/>
      <c r="GYN378" s="388"/>
      <c r="GYO378" s="376"/>
      <c r="GYP378" s="388"/>
      <c r="GYQ378" s="388"/>
      <c r="GYR378" s="388"/>
      <c r="GYS378" s="388"/>
      <c r="GYT378" s="388"/>
      <c r="GYU378" s="376"/>
      <c r="GYV378" s="388"/>
      <c r="GYW378" s="376"/>
      <c r="GYX378" s="376"/>
      <c r="GYY378" s="393"/>
      <c r="GYZ378" s="384"/>
      <c r="GZA378" s="33"/>
      <c r="GZB378" s="386"/>
      <c r="GZC378" s="386"/>
      <c r="GZD378" s="386"/>
      <c r="GZE378" s="387"/>
      <c r="GZF378" s="387"/>
      <c r="GZG378" s="387"/>
      <c r="GZH378" s="386"/>
      <c r="GZI378" s="386"/>
      <c r="GZJ378" s="386"/>
      <c r="GZK378" s="386"/>
      <c r="GZL378" s="387"/>
      <c r="GZM378" s="388"/>
      <c r="GZN378" s="388"/>
      <c r="GZO378" s="376"/>
      <c r="GZP378" s="388"/>
      <c r="GZQ378" s="388"/>
      <c r="GZR378" s="388"/>
      <c r="GZS378" s="388"/>
      <c r="GZT378" s="388"/>
      <c r="GZU378" s="376"/>
      <c r="GZV378" s="388"/>
      <c r="GZW378" s="388"/>
      <c r="GZX378" s="388"/>
      <c r="GZY378" s="388"/>
      <c r="GZZ378" s="388"/>
      <c r="HAA378" s="376"/>
      <c r="HAB378" s="388"/>
      <c r="HAC378" s="376"/>
      <c r="HAD378" s="376"/>
      <c r="HAE378" s="393"/>
      <c r="HAF378" s="384"/>
      <c r="HAG378" s="33"/>
      <c r="HAH378" s="386"/>
      <c r="HAI378" s="386"/>
      <c r="HAJ378" s="386"/>
      <c r="HAK378" s="387"/>
      <c r="HAL378" s="387"/>
      <c r="HAM378" s="387"/>
      <c r="HAN378" s="386"/>
      <c r="HAO378" s="386"/>
      <c r="HAP378" s="386"/>
      <c r="HAQ378" s="386"/>
      <c r="HAR378" s="387"/>
      <c r="HAS378" s="388"/>
      <c r="HAT378" s="388"/>
      <c r="HAU378" s="376"/>
      <c r="HAV378" s="388"/>
      <c r="HAW378" s="388"/>
      <c r="HAX378" s="388"/>
      <c r="HAY378" s="388"/>
      <c r="HAZ378" s="388"/>
      <c r="HBA378" s="376"/>
      <c r="HBB378" s="388"/>
      <c r="HBC378" s="388"/>
      <c r="HBD378" s="388"/>
      <c r="HBE378" s="388"/>
      <c r="HBF378" s="388"/>
      <c r="HBG378" s="376"/>
      <c r="HBH378" s="388"/>
      <c r="HBI378" s="376"/>
      <c r="HBJ378" s="376"/>
      <c r="HBK378" s="393"/>
      <c r="HBL378" s="384"/>
      <c r="HBM378" s="33"/>
      <c r="HBN378" s="386"/>
      <c r="HBO378" s="386"/>
      <c r="HBP378" s="386"/>
      <c r="HBQ378" s="387"/>
      <c r="HBR378" s="387"/>
      <c r="HBS378" s="387"/>
      <c r="HBT378" s="386"/>
      <c r="HBU378" s="386"/>
      <c r="HBV378" s="386"/>
      <c r="HBW378" s="386"/>
      <c r="HBX378" s="387"/>
      <c r="HBY378" s="388"/>
      <c r="HBZ378" s="388"/>
      <c r="HCA378" s="376"/>
      <c r="HCB378" s="388"/>
      <c r="HCC378" s="388"/>
      <c r="HCD378" s="388"/>
      <c r="HCE378" s="388"/>
      <c r="HCF378" s="388"/>
      <c r="HCG378" s="376"/>
      <c r="HCH378" s="388"/>
      <c r="HCI378" s="388"/>
      <c r="HCJ378" s="388"/>
      <c r="HCK378" s="388"/>
      <c r="HCL378" s="388"/>
      <c r="HCM378" s="376"/>
      <c r="HCN378" s="388"/>
      <c r="HCO378" s="376"/>
      <c r="HCP378" s="376"/>
      <c r="HCQ378" s="393"/>
      <c r="HCR378" s="384"/>
      <c r="HCS378" s="33"/>
      <c r="HCT378" s="386"/>
      <c r="HCU378" s="386"/>
      <c r="HCV378" s="386"/>
      <c r="HCW378" s="387"/>
      <c r="HCX378" s="387"/>
      <c r="HCY378" s="387"/>
      <c r="HCZ378" s="386"/>
      <c r="HDA378" s="386"/>
      <c r="HDB378" s="386"/>
      <c r="HDC378" s="386"/>
      <c r="HDD378" s="387"/>
      <c r="HDE378" s="388"/>
      <c r="HDF378" s="388"/>
      <c r="HDG378" s="376"/>
      <c r="HDH378" s="388"/>
      <c r="HDI378" s="388"/>
      <c r="HDJ378" s="388"/>
      <c r="HDK378" s="388"/>
      <c r="HDL378" s="388"/>
      <c r="HDM378" s="376"/>
      <c r="HDN378" s="388"/>
      <c r="HDO378" s="388"/>
      <c r="HDP378" s="388"/>
      <c r="HDQ378" s="388"/>
      <c r="HDR378" s="388"/>
      <c r="HDS378" s="376"/>
      <c r="HDT378" s="388"/>
      <c r="HDU378" s="376"/>
      <c r="HDV378" s="376"/>
      <c r="HDW378" s="393"/>
      <c r="HDX378" s="384"/>
      <c r="HDY378" s="33"/>
      <c r="HDZ378" s="386"/>
      <c r="HEA378" s="386"/>
      <c r="HEB378" s="386"/>
      <c r="HEC378" s="387"/>
      <c r="HED378" s="387"/>
      <c r="HEE378" s="387"/>
      <c r="HEF378" s="386"/>
      <c r="HEG378" s="386"/>
      <c r="HEH378" s="386"/>
      <c r="HEI378" s="386"/>
      <c r="HEJ378" s="387"/>
      <c r="HEK378" s="388"/>
      <c r="HEL378" s="388"/>
      <c r="HEM378" s="376"/>
      <c r="HEN378" s="388"/>
      <c r="HEO378" s="388"/>
      <c r="HEP378" s="388"/>
      <c r="HEQ378" s="388"/>
      <c r="HER378" s="388"/>
      <c r="HES378" s="376"/>
      <c r="HET378" s="388"/>
      <c r="HEU378" s="388"/>
      <c r="HEV378" s="388"/>
      <c r="HEW378" s="388"/>
      <c r="HEX378" s="388"/>
      <c r="HEY378" s="376"/>
      <c r="HEZ378" s="388"/>
      <c r="HFA378" s="376"/>
      <c r="HFB378" s="376"/>
      <c r="HFC378" s="393"/>
      <c r="HFD378" s="384"/>
      <c r="HFE378" s="33"/>
      <c r="HFF378" s="386"/>
      <c r="HFG378" s="386"/>
      <c r="HFH378" s="386"/>
      <c r="HFI378" s="387"/>
      <c r="HFJ378" s="387"/>
      <c r="HFK378" s="387"/>
      <c r="HFL378" s="386"/>
      <c r="HFM378" s="386"/>
      <c r="HFN378" s="386"/>
      <c r="HFO378" s="386"/>
      <c r="HFP378" s="387"/>
      <c r="HFQ378" s="388"/>
      <c r="HFR378" s="388"/>
      <c r="HFS378" s="376"/>
      <c r="HFT378" s="388"/>
      <c r="HFU378" s="388"/>
      <c r="HFV378" s="388"/>
      <c r="HFW378" s="388"/>
      <c r="HFX378" s="388"/>
      <c r="HFY378" s="376"/>
      <c r="HFZ378" s="388"/>
      <c r="HGA378" s="388"/>
      <c r="HGB378" s="388"/>
      <c r="HGC378" s="388"/>
      <c r="HGD378" s="388"/>
      <c r="HGE378" s="376"/>
      <c r="HGF378" s="388"/>
      <c r="HGG378" s="376"/>
      <c r="HGH378" s="376"/>
      <c r="HGI378" s="393"/>
      <c r="HGJ378" s="384"/>
      <c r="HGK378" s="33"/>
      <c r="HGL378" s="386"/>
      <c r="HGM378" s="386"/>
      <c r="HGN378" s="386"/>
      <c r="HGO378" s="387"/>
      <c r="HGP378" s="387"/>
      <c r="HGQ378" s="387"/>
      <c r="HGR378" s="386"/>
      <c r="HGS378" s="386"/>
      <c r="HGT378" s="386"/>
      <c r="HGU378" s="386"/>
      <c r="HGV378" s="387"/>
      <c r="HGW378" s="388"/>
      <c r="HGX378" s="388"/>
      <c r="HGY378" s="376"/>
      <c r="HGZ378" s="388"/>
      <c r="HHA378" s="388"/>
      <c r="HHB378" s="388"/>
      <c r="HHC378" s="388"/>
      <c r="HHD378" s="388"/>
      <c r="HHE378" s="376"/>
      <c r="HHF378" s="388"/>
      <c r="HHG378" s="388"/>
      <c r="HHH378" s="388"/>
      <c r="HHI378" s="388"/>
      <c r="HHJ378" s="388"/>
      <c r="HHK378" s="376"/>
      <c r="HHL378" s="388"/>
      <c r="HHM378" s="376"/>
      <c r="HHN378" s="376"/>
      <c r="HHO378" s="393"/>
      <c r="HHP378" s="384"/>
      <c r="HHQ378" s="33"/>
      <c r="HHR378" s="386"/>
      <c r="HHS378" s="386"/>
      <c r="HHT378" s="386"/>
      <c r="HHU378" s="387"/>
      <c r="HHV378" s="387"/>
      <c r="HHW378" s="387"/>
      <c r="HHX378" s="386"/>
      <c r="HHY378" s="386"/>
      <c r="HHZ378" s="386"/>
      <c r="HIA378" s="386"/>
      <c r="HIB378" s="387"/>
      <c r="HIC378" s="388"/>
      <c r="HID378" s="388"/>
      <c r="HIE378" s="376"/>
      <c r="HIF378" s="388"/>
      <c r="HIG378" s="388"/>
      <c r="HIH378" s="388"/>
      <c r="HII378" s="388"/>
      <c r="HIJ378" s="388"/>
      <c r="HIK378" s="376"/>
      <c r="HIL378" s="388"/>
      <c r="HIM378" s="388"/>
      <c r="HIN378" s="388"/>
      <c r="HIO378" s="388"/>
      <c r="HIP378" s="388"/>
      <c r="HIQ378" s="376"/>
      <c r="HIR378" s="388"/>
      <c r="HIS378" s="376"/>
      <c r="HIT378" s="376"/>
      <c r="HIU378" s="393"/>
      <c r="HIV378" s="384"/>
      <c r="HIW378" s="33"/>
      <c r="HIX378" s="386"/>
      <c r="HIY378" s="386"/>
      <c r="HIZ378" s="386"/>
      <c r="HJA378" s="387"/>
      <c r="HJB378" s="387"/>
      <c r="HJC378" s="387"/>
      <c r="HJD378" s="386"/>
      <c r="HJE378" s="386"/>
      <c r="HJF378" s="386"/>
      <c r="HJG378" s="386"/>
      <c r="HJH378" s="387"/>
      <c r="HJI378" s="388"/>
      <c r="HJJ378" s="388"/>
      <c r="HJK378" s="376"/>
      <c r="HJL378" s="388"/>
      <c r="HJM378" s="388"/>
      <c r="HJN378" s="388"/>
      <c r="HJO378" s="388"/>
      <c r="HJP378" s="388"/>
      <c r="HJQ378" s="376"/>
      <c r="HJR378" s="388"/>
      <c r="HJS378" s="388"/>
      <c r="HJT378" s="388"/>
      <c r="HJU378" s="388"/>
      <c r="HJV378" s="388"/>
      <c r="HJW378" s="376"/>
      <c r="HJX378" s="388"/>
      <c r="HJY378" s="376"/>
      <c r="HJZ378" s="376"/>
      <c r="HKA378" s="393"/>
      <c r="HKB378" s="384"/>
      <c r="HKC378" s="33"/>
      <c r="HKD378" s="386"/>
      <c r="HKE378" s="386"/>
      <c r="HKF378" s="386"/>
      <c r="HKG378" s="387"/>
      <c r="HKH378" s="387"/>
      <c r="HKI378" s="387"/>
      <c r="HKJ378" s="386"/>
      <c r="HKK378" s="386"/>
      <c r="HKL378" s="386"/>
      <c r="HKM378" s="386"/>
      <c r="HKN378" s="387"/>
      <c r="HKO378" s="388"/>
      <c r="HKP378" s="388"/>
      <c r="HKQ378" s="376"/>
      <c r="HKR378" s="388"/>
      <c r="HKS378" s="388"/>
      <c r="HKT378" s="388"/>
      <c r="HKU378" s="388"/>
      <c r="HKV378" s="388"/>
      <c r="HKW378" s="376"/>
      <c r="HKX378" s="388"/>
      <c r="HKY378" s="388"/>
      <c r="HKZ378" s="388"/>
      <c r="HLA378" s="388"/>
      <c r="HLB378" s="388"/>
      <c r="HLC378" s="376"/>
      <c r="HLD378" s="388"/>
      <c r="HLE378" s="376"/>
      <c r="HLF378" s="376"/>
      <c r="HLG378" s="393"/>
      <c r="HLH378" s="384"/>
      <c r="HLI378" s="33"/>
      <c r="HLJ378" s="386"/>
      <c r="HLK378" s="386"/>
      <c r="HLL378" s="386"/>
      <c r="HLM378" s="387"/>
      <c r="HLN378" s="387"/>
      <c r="HLO378" s="387"/>
      <c r="HLP378" s="386"/>
      <c r="HLQ378" s="386"/>
      <c r="HLR378" s="386"/>
      <c r="HLS378" s="386"/>
      <c r="HLT378" s="387"/>
      <c r="HLU378" s="388"/>
      <c r="HLV378" s="388"/>
      <c r="HLW378" s="376"/>
      <c r="HLX378" s="388"/>
      <c r="HLY378" s="388"/>
      <c r="HLZ378" s="388"/>
      <c r="HMA378" s="388"/>
      <c r="HMB378" s="388"/>
      <c r="HMC378" s="376"/>
      <c r="HMD378" s="388"/>
      <c r="HME378" s="388"/>
      <c r="HMF378" s="388"/>
      <c r="HMG378" s="388"/>
      <c r="HMH378" s="388"/>
      <c r="HMI378" s="376"/>
      <c r="HMJ378" s="388"/>
      <c r="HMK378" s="376"/>
      <c r="HML378" s="376"/>
      <c r="HMM378" s="393"/>
      <c r="HMN378" s="384"/>
      <c r="HMO378" s="33"/>
      <c r="HMP378" s="386"/>
      <c r="HMQ378" s="386"/>
      <c r="HMR378" s="386"/>
      <c r="HMS378" s="387"/>
      <c r="HMT378" s="387"/>
      <c r="HMU378" s="387"/>
      <c r="HMV378" s="386"/>
      <c r="HMW378" s="386"/>
      <c r="HMX378" s="386"/>
      <c r="HMY378" s="386"/>
      <c r="HMZ378" s="387"/>
      <c r="HNA378" s="388"/>
      <c r="HNB378" s="388"/>
      <c r="HNC378" s="376"/>
      <c r="HND378" s="388"/>
      <c r="HNE378" s="388"/>
      <c r="HNF378" s="388"/>
      <c r="HNG378" s="388"/>
      <c r="HNH378" s="388"/>
      <c r="HNI378" s="376"/>
      <c r="HNJ378" s="388"/>
      <c r="HNK378" s="388"/>
      <c r="HNL378" s="388"/>
      <c r="HNM378" s="388"/>
      <c r="HNN378" s="388"/>
      <c r="HNO378" s="376"/>
      <c r="HNP378" s="388"/>
      <c r="HNQ378" s="376"/>
      <c r="HNR378" s="376"/>
      <c r="HNS378" s="393"/>
      <c r="HNT378" s="384"/>
      <c r="HNU378" s="33"/>
      <c r="HNV378" s="386"/>
      <c r="HNW378" s="386"/>
      <c r="HNX378" s="386"/>
      <c r="HNY378" s="387"/>
      <c r="HNZ378" s="387"/>
      <c r="HOA378" s="387"/>
      <c r="HOB378" s="386"/>
      <c r="HOC378" s="386"/>
      <c r="HOD378" s="386"/>
      <c r="HOE378" s="386"/>
      <c r="HOF378" s="387"/>
      <c r="HOG378" s="388"/>
      <c r="HOH378" s="388"/>
      <c r="HOI378" s="376"/>
      <c r="HOJ378" s="388"/>
      <c r="HOK378" s="388"/>
      <c r="HOL378" s="388"/>
      <c r="HOM378" s="388"/>
      <c r="HON378" s="388"/>
      <c r="HOO378" s="376"/>
      <c r="HOP378" s="388"/>
      <c r="HOQ378" s="388"/>
      <c r="HOR378" s="388"/>
      <c r="HOS378" s="388"/>
      <c r="HOT378" s="388"/>
      <c r="HOU378" s="376"/>
      <c r="HOV378" s="388"/>
      <c r="HOW378" s="376"/>
      <c r="HOX378" s="376"/>
      <c r="HOY378" s="393"/>
      <c r="HOZ378" s="384"/>
      <c r="HPA378" s="33"/>
      <c r="HPB378" s="386"/>
      <c r="HPC378" s="386"/>
      <c r="HPD378" s="386"/>
      <c r="HPE378" s="387"/>
      <c r="HPF378" s="387"/>
      <c r="HPG378" s="387"/>
      <c r="HPH378" s="386"/>
      <c r="HPI378" s="386"/>
      <c r="HPJ378" s="386"/>
      <c r="HPK378" s="386"/>
      <c r="HPL378" s="387"/>
      <c r="HPM378" s="388"/>
      <c r="HPN378" s="388"/>
      <c r="HPO378" s="376"/>
      <c r="HPP378" s="388"/>
      <c r="HPQ378" s="388"/>
      <c r="HPR378" s="388"/>
      <c r="HPS378" s="388"/>
      <c r="HPT378" s="388"/>
      <c r="HPU378" s="376"/>
      <c r="HPV378" s="388"/>
      <c r="HPW378" s="388"/>
      <c r="HPX378" s="388"/>
      <c r="HPY378" s="388"/>
      <c r="HPZ378" s="388"/>
      <c r="HQA378" s="376"/>
      <c r="HQB378" s="388"/>
      <c r="HQC378" s="376"/>
      <c r="HQD378" s="376"/>
      <c r="HQE378" s="393"/>
      <c r="HQF378" s="384"/>
      <c r="HQG378" s="33"/>
      <c r="HQH378" s="386"/>
      <c r="HQI378" s="386"/>
      <c r="HQJ378" s="386"/>
      <c r="HQK378" s="387"/>
      <c r="HQL378" s="387"/>
      <c r="HQM378" s="387"/>
      <c r="HQN378" s="386"/>
      <c r="HQO378" s="386"/>
      <c r="HQP378" s="386"/>
      <c r="HQQ378" s="386"/>
      <c r="HQR378" s="387"/>
      <c r="HQS378" s="388"/>
      <c r="HQT378" s="388"/>
      <c r="HQU378" s="376"/>
      <c r="HQV378" s="388"/>
      <c r="HQW378" s="388"/>
      <c r="HQX378" s="388"/>
      <c r="HQY378" s="388"/>
      <c r="HQZ378" s="388"/>
      <c r="HRA378" s="376"/>
      <c r="HRB378" s="388"/>
      <c r="HRC378" s="388"/>
      <c r="HRD378" s="388"/>
      <c r="HRE378" s="388"/>
      <c r="HRF378" s="388"/>
      <c r="HRG378" s="376"/>
      <c r="HRH378" s="388"/>
      <c r="HRI378" s="376"/>
      <c r="HRJ378" s="376"/>
      <c r="HRK378" s="393"/>
      <c r="HRL378" s="384"/>
      <c r="HRM378" s="33"/>
      <c r="HRN378" s="386"/>
      <c r="HRO378" s="386"/>
      <c r="HRP378" s="386"/>
      <c r="HRQ378" s="387"/>
      <c r="HRR378" s="387"/>
      <c r="HRS378" s="387"/>
      <c r="HRT378" s="386"/>
      <c r="HRU378" s="386"/>
      <c r="HRV378" s="386"/>
      <c r="HRW378" s="386"/>
      <c r="HRX378" s="387"/>
      <c r="HRY378" s="388"/>
      <c r="HRZ378" s="388"/>
      <c r="HSA378" s="376"/>
      <c r="HSB378" s="388"/>
      <c r="HSC378" s="388"/>
      <c r="HSD378" s="388"/>
      <c r="HSE378" s="388"/>
      <c r="HSF378" s="388"/>
      <c r="HSG378" s="376"/>
      <c r="HSH378" s="388"/>
      <c r="HSI378" s="388"/>
      <c r="HSJ378" s="388"/>
      <c r="HSK378" s="388"/>
      <c r="HSL378" s="388"/>
      <c r="HSM378" s="376"/>
      <c r="HSN378" s="388"/>
      <c r="HSO378" s="376"/>
      <c r="HSP378" s="376"/>
      <c r="HSQ378" s="393"/>
      <c r="HSR378" s="384"/>
      <c r="HSS378" s="33"/>
      <c r="HST378" s="386"/>
      <c r="HSU378" s="386"/>
      <c r="HSV378" s="386"/>
      <c r="HSW378" s="387"/>
      <c r="HSX378" s="387"/>
      <c r="HSY378" s="387"/>
      <c r="HSZ378" s="386"/>
      <c r="HTA378" s="386"/>
      <c r="HTB378" s="386"/>
      <c r="HTC378" s="386"/>
      <c r="HTD378" s="387"/>
      <c r="HTE378" s="388"/>
      <c r="HTF378" s="388"/>
      <c r="HTG378" s="376"/>
      <c r="HTH378" s="388"/>
      <c r="HTI378" s="388"/>
      <c r="HTJ378" s="388"/>
      <c r="HTK378" s="388"/>
      <c r="HTL378" s="388"/>
      <c r="HTM378" s="376"/>
      <c r="HTN378" s="388"/>
      <c r="HTO378" s="388"/>
      <c r="HTP378" s="388"/>
      <c r="HTQ378" s="388"/>
      <c r="HTR378" s="388"/>
      <c r="HTS378" s="376"/>
      <c r="HTT378" s="388"/>
      <c r="HTU378" s="376"/>
      <c r="HTV378" s="376"/>
      <c r="HTW378" s="393"/>
      <c r="HTX378" s="384"/>
      <c r="HTY378" s="33"/>
      <c r="HTZ378" s="386"/>
      <c r="HUA378" s="386"/>
      <c r="HUB378" s="386"/>
      <c r="HUC378" s="387"/>
      <c r="HUD378" s="387"/>
      <c r="HUE378" s="387"/>
      <c r="HUF378" s="386"/>
      <c r="HUG378" s="386"/>
      <c r="HUH378" s="386"/>
      <c r="HUI378" s="386"/>
      <c r="HUJ378" s="387"/>
      <c r="HUK378" s="388"/>
      <c r="HUL378" s="388"/>
      <c r="HUM378" s="376"/>
      <c r="HUN378" s="388"/>
      <c r="HUO378" s="388"/>
      <c r="HUP378" s="388"/>
      <c r="HUQ378" s="388"/>
      <c r="HUR378" s="388"/>
      <c r="HUS378" s="376"/>
      <c r="HUT378" s="388"/>
      <c r="HUU378" s="388"/>
      <c r="HUV378" s="388"/>
      <c r="HUW378" s="388"/>
      <c r="HUX378" s="388"/>
      <c r="HUY378" s="376"/>
      <c r="HUZ378" s="388"/>
      <c r="HVA378" s="376"/>
      <c r="HVB378" s="376"/>
      <c r="HVC378" s="393"/>
      <c r="HVD378" s="384"/>
      <c r="HVE378" s="33"/>
      <c r="HVF378" s="386"/>
      <c r="HVG378" s="386"/>
      <c r="HVH378" s="386"/>
      <c r="HVI378" s="387"/>
      <c r="HVJ378" s="387"/>
      <c r="HVK378" s="387"/>
      <c r="HVL378" s="386"/>
      <c r="HVM378" s="386"/>
      <c r="HVN378" s="386"/>
      <c r="HVO378" s="386"/>
      <c r="HVP378" s="387"/>
      <c r="HVQ378" s="388"/>
      <c r="HVR378" s="388"/>
      <c r="HVS378" s="376"/>
      <c r="HVT378" s="388"/>
      <c r="HVU378" s="388"/>
      <c r="HVV378" s="388"/>
      <c r="HVW378" s="388"/>
      <c r="HVX378" s="388"/>
      <c r="HVY378" s="376"/>
      <c r="HVZ378" s="388"/>
      <c r="HWA378" s="388"/>
      <c r="HWB378" s="388"/>
      <c r="HWC378" s="388"/>
      <c r="HWD378" s="388"/>
      <c r="HWE378" s="376"/>
      <c r="HWF378" s="388"/>
      <c r="HWG378" s="376"/>
      <c r="HWH378" s="376"/>
      <c r="HWI378" s="393"/>
      <c r="HWJ378" s="384"/>
      <c r="HWK378" s="33"/>
      <c r="HWL378" s="386"/>
      <c r="HWM378" s="386"/>
      <c r="HWN378" s="386"/>
      <c r="HWO378" s="387"/>
      <c r="HWP378" s="387"/>
      <c r="HWQ378" s="387"/>
      <c r="HWR378" s="386"/>
      <c r="HWS378" s="386"/>
      <c r="HWT378" s="386"/>
      <c r="HWU378" s="386"/>
      <c r="HWV378" s="387"/>
      <c r="HWW378" s="388"/>
      <c r="HWX378" s="388"/>
      <c r="HWY378" s="376"/>
      <c r="HWZ378" s="388"/>
      <c r="HXA378" s="388"/>
      <c r="HXB378" s="388"/>
      <c r="HXC378" s="388"/>
      <c r="HXD378" s="388"/>
      <c r="HXE378" s="376"/>
      <c r="HXF378" s="388"/>
      <c r="HXG378" s="388"/>
      <c r="HXH378" s="388"/>
      <c r="HXI378" s="388"/>
      <c r="HXJ378" s="388"/>
      <c r="HXK378" s="376"/>
      <c r="HXL378" s="388"/>
      <c r="HXM378" s="376"/>
      <c r="HXN378" s="376"/>
      <c r="HXO378" s="393"/>
      <c r="HXP378" s="384"/>
      <c r="HXQ378" s="33"/>
      <c r="HXR378" s="386"/>
      <c r="HXS378" s="386"/>
      <c r="HXT378" s="386"/>
      <c r="HXU378" s="387"/>
      <c r="HXV378" s="387"/>
      <c r="HXW378" s="387"/>
      <c r="HXX378" s="386"/>
      <c r="HXY378" s="386"/>
      <c r="HXZ378" s="386"/>
      <c r="HYA378" s="386"/>
      <c r="HYB378" s="387"/>
      <c r="HYC378" s="388"/>
      <c r="HYD378" s="388"/>
      <c r="HYE378" s="376"/>
      <c r="HYF378" s="388"/>
      <c r="HYG378" s="388"/>
      <c r="HYH378" s="388"/>
      <c r="HYI378" s="388"/>
      <c r="HYJ378" s="388"/>
      <c r="HYK378" s="376"/>
      <c r="HYL378" s="388"/>
      <c r="HYM378" s="388"/>
      <c r="HYN378" s="388"/>
      <c r="HYO378" s="388"/>
      <c r="HYP378" s="388"/>
      <c r="HYQ378" s="376"/>
      <c r="HYR378" s="388"/>
      <c r="HYS378" s="376"/>
      <c r="HYT378" s="376"/>
      <c r="HYU378" s="393"/>
      <c r="HYV378" s="384"/>
      <c r="HYW378" s="33"/>
      <c r="HYX378" s="386"/>
      <c r="HYY378" s="386"/>
      <c r="HYZ378" s="386"/>
      <c r="HZA378" s="387"/>
      <c r="HZB378" s="387"/>
      <c r="HZC378" s="387"/>
      <c r="HZD378" s="386"/>
      <c r="HZE378" s="386"/>
      <c r="HZF378" s="386"/>
      <c r="HZG378" s="386"/>
      <c r="HZH378" s="387"/>
      <c r="HZI378" s="388"/>
      <c r="HZJ378" s="388"/>
      <c r="HZK378" s="376"/>
      <c r="HZL378" s="388"/>
      <c r="HZM378" s="388"/>
      <c r="HZN378" s="388"/>
      <c r="HZO378" s="388"/>
      <c r="HZP378" s="388"/>
      <c r="HZQ378" s="376"/>
      <c r="HZR378" s="388"/>
      <c r="HZS378" s="388"/>
      <c r="HZT378" s="388"/>
      <c r="HZU378" s="388"/>
      <c r="HZV378" s="388"/>
      <c r="HZW378" s="376"/>
      <c r="HZX378" s="388"/>
      <c r="HZY378" s="376"/>
      <c r="HZZ378" s="376"/>
      <c r="IAA378" s="393"/>
      <c r="IAB378" s="384"/>
      <c r="IAC378" s="33"/>
      <c r="IAD378" s="386"/>
      <c r="IAE378" s="386"/>
      <c r="IAF378" s="386"/>
      <c r="IAG378" s="387"/>
      <c r="IAH378" s="387"/>
      <c r="IAI378" s="387"/>
      <c r="IAJ378" s="386"/>
      <c r="IAK378" s="386"/>
      <c r="IAL378" s="386"/>
      <c r="IAM378" s="386"/>
      <c r="IAN378" s="387"/>
      <c r="IAO378" s="388"/>
      <c r="IAP378" s="388"/>
      <c r="IAQ378" s="376"/>
      <c r="IAR378" s="388"/>
      <c r="IAS378" s="388"/>
      <c r="IAT378" s="388"/>
      <c r="IAU378" s="388"/>
      <c r="IAV378" s="388"/>
      <c r="IAW378" s="376"/>
      <c r="IAX378" s="388"/>
      <c r="IAY378" s="388"/>
      <c r="IAZ378" s="388"/>
      <c r="IBA378" s="388"/>
      <c r="IBB378" s="388"/>
      <c r="IBC378" s="376"/>
      <c r="IBD378" s="388"/>
      <c r="IBE378" s="376"/>
      <c r="IBF378" s="376"/>
      <c r="IBG378" s="393"/>
      <c r="IBH378" s="384"/>
      <c r="IBI378" s="33"/>
      <c r="IBJ378" s="386"/>
      <c r="IBK378" s="386"/>
      <c r="IBL378" s="386"/>
      <c r="IBM378" s="387"/>
      <c r="IBN378" s="387"/>
      <c r="IBO378" s="387"/>
      <c r="IBP378" s="386"/>
      <c r="IBQ378" s="386"/>
      <c r="IBR378" s="386"/>
      <c r="IBS378" s="386"/>
      <c r="IBT378" s="387"/>
      <c r="IBU378" s="388"/>
      <c r="IBV378" s="388"/>
      <c r="IBW378" s="376"/>
      <c r="IBX378" s="388"/>
      <c r="IBY378" s="388"/>
      <c r="IBZ378" s="388"/>
      <c r="ICA378" s="388"/>
      <c r="ICB378" s="388"/>
      <c r="ICC378" s="376"/>
      <c r="ICD378" s="388"/>
      <c r="ICE378" s="388"/>
      <c r="ICF378" s="388"/>
      <c r="ICG378" s="388"/>
      <c r="ICH378" s="388"/>
      <c r="ICI378" s="376"/>
      <c r="ICJ378" s="388"/>
      <c r="ICK378" s="376"/>
      <c r="ICL378" s="376"/>
      <c r="ICM378" s="393"/>
      <c r="ICN378" s="384"/>
      <c r="ICO378" s="33"/>
      <c r="ICP378" s="386"/>
      <c r="ICQ378" s="386"/>
      <c r="ICR378" s="386"/>
      <c r="ICS378" s="387"/>
      <c r="ICT378" s="387"/>
      <c r="ICU378" s="387"/>
      <c r="ICV378" s="386"/>
      <c r="ICW378" s="386"/>
      <c r="ICX378" s="386"/>
      <c r="ICY378" s="386"/>
      <c r="ICZ378" s="387"/>
      <c r="IDA378" s="388"/>
      <c r="IDB378" s="388"/>
      <c r="IDC378" s="376"/>
      <c r="IDD378" s="388"/>
      <c r="IDE378" s="388"/>
      <c r="IDF378" s="388"/>
      <c r="IDG378" s="388"/>
      <c r="IDH378" s="388"/>
      <c r="IDI378" s="376"/>
      <c r="IDJ378" s="388"/>
      <c r="IDK378" s="388"/>
      <c r="IDL378" s="388"/>
      <c r="IDM378" s="388"/>
      <c r="IDN378" s="388"/>
      <c r="IDO378" s="376"/>
      <c r="IDP378" s="388"/>
      <c r="IDQ378" s="376"/>
      <c r="IDR378" s="376"/>
      <c r="IDS378" s="393"/>
      <c r="IDT378" s="384"/>
      <c r="IDU378" s="33"/>
      <c r="IDV378" s="386"/>
      <c r="IDW378" s="386"/>
      <c r="IDX378" s="386"/>
      <c r="IDY378" s="387"/>
      <c r="IDZ378" s="387"/>
      <c r="IEA378" s="387"/>
      <c r="IEB378" s="386"/>
      <c r="IEC378" s="386"/>
      <c r="IED378" s="386"/>
      <c r="IEE378" s="386"/>
      <c r="IEF378" s="387"/>
      <c r="IEG378" s="388"/>
      <c r="IEH378" s="388"/>
      <c r="IEI378" s="376"/>
      <c r="IEJ378" s="388"/>
      <c r="IEK378" s="388"/>
      <c r="IEL378" s="388"/>
      <c r="IEM378" s="388"/>
      <c r="IEN378" s="388"/>
      <c r="IEO378" s="376"/>
      <c r="IEP378" s="388"/>
      <c r="IEQ378" s="388"/>
      <c r="IER378" s="388"/>
      <c r="IES378" s="388"/>
      <c r="IET378" s="388"/>
      <c r="IEU378" s="376"/>
      <c r="IEV378" s="388"/>
      <c r="IEW378" s="376"/>
      <c r="IEX378" s="376"/>
      <c r="IEY378" s="393"/>
      <c r="IEZ378" s="384"/>
      <c r="IFA378" s="33"/>
      <c r="IFB378" s="386"/>
      <c r="IFC378" s="386"/>
      <c r="IFD378" s="386"/>
      <c r="IFE378" s="387"/>
      <c r="IFF378" s="387"/>
      <c r="IFG378" s="387"/>
      <c r="IFH378" s="386"/>
      <c r="IFI378" s="386"/>
      <c r="IFJ378" s="386"/>
      <c r="IFK378" s="386"/>
      <c r="IFL378" s="387"/>
      <c r="IFM378" s="388"/>
      <c r="IFN378" s="388"/>
      <c r="IFO378" s="376"/>
      <c r="IFP378" s="388"/>
      <c r="IFQ378" s="388"/>
      <c r="IFR378" s="388"/>
      <c r="IFS378" s="388"/>
      <c r="IFT378" s="388"/>
      <c r="IFU378" s="376"/>
      <c r="IFV378" s="388"/>
      <c r="IFW378" s="388"/>
      <c r="IFX378" s="388"/>
      <c r="IFY378" s="388"/>
      <c r="IFZ378" s="388"/>
      <c r="IGA378" s="376"/>
      <c r="IGB378" s="388"/>
      <c r="IGC378" s="376"/>
      <c r="IGD378" s="376"/>
      <c r="IGE378" s="393"/>
      <c r="IGF378" s="384"/>
      <c r="IGG378" s="33"/>
      <c r="IGH378" s="386"/>
      <c r="IGI378" s="386"/>
      <c r="IGJ378" s="386"/>
      <c r="IGK378" s="387"/>
      <c r="IGL378" s="387"/>
      <c r="IGM378" s="387"/>
      <c r="IGN378" s="386"/>
      <c r="IGO378" s="386"/>
      <c r="IGP378" s="386"/>
      <c r="IGQ378" s="386"/>
      <c r="IGR378" s="387"/>
      <c r="IGS378" s="388"/>
      <c r="IGT378" s="388"/>
      <c r="IGU378" s="376"/>
      <c r="IGV378" s="388"/>
      <c r="IGW378" s="388"/>
      <c r="IGX378" s="388"/>
      <c r="IGY378" s="388"/>
      <c r="IGZ378" s="388"/>
      <c r="IHA378" s="376"/>
      <c r="IHB378" s="388"/>
      <c r="IHC378" s="388"/>
      <c r="IHD378" s="388"/>
      <c r="IHE378" s="388"/>
      <c r="IHF378" s="388"/>
      <c r="IHG378" s="376"/>
      <c r="IHH378" s="388"/>
      <c r="IHI378" s="376"/>
      <c r="IHJ378" s="376"/>
      <c r="IHK378" s="393"/>
      <c r="IHL378" s="384"/>
      <c r="IHM378" s="33"/>
      <c r="IHN378" s="386"/>
      <c r="IHO378" s="386"/>
      <c r="IHP378" s="386"/>
      <c r="IHQ378" s="387"/>
      <c r="IHR378" s="387"/>
      <c r="IHS378" s="387"/>
      <c r="IHT378" s="386"/>
      <c r="IHU378" s="386"/>
      <c r="IHV378" s="386"/>
      <c r="IHW378" s="386"/>
      <c r="IHX378" s="387"/>
      <c r="IHY378" s="388"/>
      <c r="IHZ378" s="388"/>
      <c r="IIA378" s="376"/>
      <c r="IIB378" s="388"/>
      <c r="IIC378" s="388"/>
      <c r="IID378" s="388"/>
      <c r="IIE378" s="388"/>
      <c r="IIF378" s="388"/>
      <c r="IIG378" s="376"/>
      <c r="IIH378" s="388"/>
      <c r="III378" s="388"/>
      <c r="IIJ378" s="388"/>
      <c r="IIK378" s="388"/>
      <c r="IIL378" s="388"/>
      <c r="IIM378" s="376"/>
      <c r="IIN378" s="388"/>
      <c r="IIO378" s="376"/>
      <c r="IIP378" s="376"/>
      <c r="IIQ378" s="393"/>
      <c r="IIR378" s="384"/>
      <c r="IIS378" s="33"/>
      <c r="IIT378" s="386"/>
      <c r="IIU378" s="386"/>
      <c r="IIV378" s="386"/>
      <c r="IIW378" s="387"/>
      <c r="IIX378" s="387"/>
      <c r="IIY378" s="387"/>
      <c r="IIZ378" s="386"/>
      <c r="IJA378" s="386"/>
      <c r="IJB378" s="386"/>
      <c r="IJC378" s="386"/>
      <c r="IJD378" s="387"/>
      <c r="IJE378" s="388"/>
      <c r="IJF378" s="388"/>
      <c r="IJG378" s="376"/>
      <c r="IJH378" s="388"/>
      <c r="IJI378" s="388"/>
      <c r="IJJ378" s="388"/>
      <c r="IJK378" s="388"/>
      <c r="IJL378" s="388"/>
      <c r="IJM378" s="376"/>
      <c r="IJN378" s="388"/>
      <c r="IJO378" s="388"/>
      <c r="IJP378" s="388"/>
      <c r="IJQ378" s="388"/>
      <c r="IJR378" s="388"/>
      <c r="IJS378" s="376"/>
      <c r="IJT378" s="388"/>
      <c r="IJU378" s="376"/>
      <c r="IJV378" s="376"/>
      <c r="IJW378" s="393"/>
      <c r="IJX378" s="384"/>
      <c r="IJY378" s="33"/>
      <c r="IJZ378" s="386"/>
      <c r="IKA378" s="386"/>
      <c r="IKB378" s="386"/>
      <c r="IKC378" s="387"/>
      <c r="IKD378" s="387"/>
      <c r="IKE378" s="387"/>
      <c r="IKF378" s="386"/>
      <c r="IKG378" s="386"/>
      <c r="IKH378" s="386"/>
      <c r="IKI378" s="386"/>
      <c r="IKJ378" s="387"/>
      <c r="IKK378" s="388"/>
      <c r="IKL378" s="388"/>
      <c r="IKM378" s="376"/>
      <c r="IKN378" s="388"/>
      <c r="IKO378" s="388"/>
      <c r="IKP378" s="388"/>
      <c r="IKQ378" s="388"/>
      <c r="IKR378" s="388"/>
      <c r="IKS378" s="376"/>
      <c r="IKT378" s="388"/>
      <c r="IKU378" s="388"/>
      <c r="IKV378" s="388"/>
      <c r="IKW378" s="388"/>
      <c r="IKX378" s="388"/>
      <c r="IKY378" s="376"/>
      <c r="IKZ378" s="388"/>
      <c r="ILA378" s="376"/>
      <c r="ILB378" s="376"/>
      <c r="ILC378" s="393"/>
      <c r="ILD378" s="384"/>
      <c r="ILE378" s="33"/>
      <c r="ILF378" s="386"/>
      <c r="ILG378" s="386"/>
      <c r="ILH378" s="386"/>
      <c r="ILI378" s="387"/>
      <c r="ILJ378" s="387"/>
      <c r="ILK378" s="387"/>
      <c r="ILL378" s="386"/>
      <c r="ILM378" s="386"/>
      <c r="ILN378" s="386"/>
      <c r="ILO378" s="386"/>
      <c r="ILP378" s="387"/>
      <c r="ILQ378" s="388"/>
      <c r="ILR378" s="388"/>
      <c r="ILS378" s="376"/>
      <c r="ILT378" s="388"/>
      <c r="ILU378" s="388"/>
      <c r="ILV378" s="388"/>
      <c r="ILW378" s="388"/>
      <c r="ILX378" s="388"/>
      <c r="ILY378" s="376"/>
      <c r="ILZ378" s="388"/>
      <c r="IMA378" s="388"/>
      <c r="IMB378" s="388"/>
      <c r="IMC378" s="388"/>
      <c r="IMD378" s="388"/>
      <c r="IME378" s="376"/>
      <c r="IMF378" s="388"/>
      <c r="IMG378" s="376"/>
      <c r="IMH378" s="376"/>
      <c r="IMI378" s="393"/>
      <c r="IMJ378" s="384"/>
      <c r="IMK378" s="33"/>
      <c r="IML378" s="386"/>
      <c r="IMM378" s="386"/>
      <c r="IMN378" s="386"/>
      <c r="IMO378" s="387"/>
      <c r="IMP378" s="387"/>
      <c r="IMQ378" s="387"/>
      <c r="IMR378" s="386"/>
      <c r="IMS378" s="386"/>
      <c r="IMT378" s="386"/>
      <c r="IMU378" s="386"/>
      <c r="IMV378" s="387"/>
      <c r="IMW378" s="388"/>
      <c r="IMX378" s="388"/>
      <c r="IMY378" s="376"/>
      <c r="IMZ378" s="388"/>
      <c r="INA378" s="388"/>
      <c r="INB378" s="388"/>
      <c r="INC378" s="388"/>
      <c r="IND378" s="388"/>
      <c r="INE378" s="376"/>
      <c r="INF378" s="388"/>
      <c r="ING378" s="388"/>
      <c r="INH378" s="388"/>
      <c r="INI378" s="388"/>
      <c r="INJ378" s="388"/>
      <c r="INK378" s="376"/>
      <c r="INL378" s="388"/>
      <c r="INM378" s="376"/>
      <c r="INN378" s="376"/>
      <c r="INO378" s="393"/>
      <c r="INP378" s="384"/>
      <c r="INQ378" s="33"/>
      <c r="INR378" s="386"/>
      <c r="INS378" s="386"/>
      <c r="INT378" s="386"/>
      <c r="INU378" s="387"/>
      <c r="INV378" s="387"/>
      <c r="INW378" s="387"/>
      <c r="INX378" s="386"/>
      <c r="INY378" s="386"/>
      <c r="INZ378" s="386"/>
      <c r="IOA378" s="386"/>
      <c r="IOB378" s="387"/>
      <c r="IOC378" s="388"/>
      <c r="IOD378" s="388"/>
      <c r="IOE378" s="376"/>
      <c r="IOF378" s="388"/>
      <c r="IOG378" s="388"/>
      <c r="IOH378" s="388"/>
      <c r="IOI378" s="388"/>
      <c r="IOJ378" s="388"/>
      <c r="IOK378" s="376"/>
      <c r="IOL378" s="388"/>
      <c r="IOM378" s="388"/>
      <c r="ION378" s="388"/>
      <c r="IOO378" s="388"/>
      <c r="IOP378" s="388"/>
      <c r="IOQ378" s="376"/>
      <c r="IOR378" s="388"/>
      <c r="IOS378" s="376"/>
      <c r="IOT378" s="376"/>
      <c r="IOU378" s="393"/>
      <c r="IOV378" s="384"/>
      <c r="IOW378" s="33"/>
      <c r="IOX378" s="386"/>
      <c r="IOY378" s="386"/>
      <c r="IOZ378" s="386"/>
      <c r="IPA378" s="387"/>
      <c r="IPB378" s="387"/>
      <c r="IPC378" s="387"/>
      <c r="IPD378" s="386"/>
      <c r="IPE378" s="386"/>
      <c r="IPF378" s="386"/>
      <c r="IPG378" s="386"/>
      <c r="IPH378" s="387"/>
      <c r="IPI378" s="388"/>
      <c r="IPJ378" s="388"/>
      <c r="IPK378" s="376"/>
      <c r="IPL378" s="388"/>
      <c r="IPM378" s="388"/>
      <c r="IPN378" s="388"/>
      <c r="IPO378" s="388"/>
      <c r="IPP378" s="388"/>
      <c r="IPQ378" s="376"/>
      <c r="IPR378" s="388"/>
      <c r="IPS378" s="388"/>
      <c r="IPT378" s="388"/>
      <c r="IPU378" s="388"/>
      <c r="IPV378" s="388"/>
      <c r="IPW378" s="376"/>
      <c r="IPX378" s="388"/>
      <c r="IPY378" s="376"/>
      <c r="IPZ378" s="376"/>
      <c r="IQA378" s="393"/>
      <c r="IQB378" s="384"/>
      <c r="IQC378" s="33"/>
      <c r="IQD378" s="386"/>
      <c r="IQE378" s="386"/>
      <c r="IQF378" s="386"/>
      <c r="IQG378" s="387"/>
      <c r="IQH378" s="387"/>
      <c r="IQI378" s="387"/>
      <c r="IQJ378" s="386"/>
      <c r="IQK378" s="386"/>
      <c r="IQL378" s="386"/>
      <c r="IQM378" s="386"/>
      <c r="IQN378" s="387"/>
      <c r="IQO378" s="388"/>
      <c r="IQP378" s="388"/>
      <c r="IQQ378" s="376"/>
      <c r="IQR378" s="388"/>
      <c r="IQS378" s="388"/>
      <c r="IQT378" s="388"/>
      <c r="IQU378" s="388"/>
      <c r="IQV378" s="388"/>
      <c r="IQW378" s="376"/>
      <c r="IQX378" s="388"/>
      <c r="IQY378" s="388"/>
      <c r="IQZ378" s="388"/>
      <c r="IRA378" s="388"/>
      <c r="IRB378" s="388"/>
      <c r="IRC378" s="376"/>
      <c r="IRD378" s="388"/>
      <c r="IRE378" s="376"/>
      <c r="IRF378" s="376"/>
      <c r="IRG378" s="393"/>
      <c r="IRH378" s="384"/>
      <c r="IRI378" s="33"/>
      <c r="IRJ378" s="386"/>
      <c r="IRK378" s="386"/>
      <c r="IRL378" s="386"/>
      <c r="IRM378" s="387"/>
      <c r="IRN378" s="387"/>
      <c r="IRO378" s="387"/>
      <c r="IRP378" s="386"/>
      <c r="IRQ378" s="386"/>
      <c r="IRR378" s="386"/>
      <c r="IRS378" s="386"/>
      <c r="IRT378" s="387"/>
      <c r="IRU378" s="388"/>
      <c r="IRV378" s="388"/>
      <c r="IRW378" s="376"/>
      <c r="IRX378" s="388"/>
      <c r="IRY378" s="388"/>
      <c r="IRZ378" s="388"/>
      <c r="ISA378" s="388"/>
      <c r="ISB378" s="388"/>
      <c r="ISC378" s="376"/>
      <c r="ISD378" s="388"/>
      <c r="ISE378" s="388"/>
      <c r="ISF378" s="388"/>
      <c r="ISG378" s="388"/>
      <c r="ISH378" s="388"/>
      <c r="ISI378" s="376"/>
      <c r="ISJ378" s="388"/>
      <c r="ISK378" s="376"/>
      <c r="ISL378" s="376"/>
      <c r="ISM378" s="393"/>
      <c r="ISN378" s="384"/>
      <c r="ISO378" s="33"/>
      <c r="ISP378" s="386"/>
      <c r="ISQ378" s="386"/>
      <c r="ISR378" s="386"/>
      <c r="ISS378" s="387"/>
      <c r="IST378" s="387"/>
      <c r="ISU378" s="387"/>
      <c r="ISV378" s="386"/>
      <c r="ISW378" s="386"/>
      <c r="ISX378" s="386"/>
      <c r="ISY378" s="386"/>
      <c r="ISZ378" s="387"/>
      <c r="ITA378" s="388"/>
      <c r="ITB378" s="388"/>
      <c r="ITC378" s="376"/>
      <c r="ITD378" s="388"/>
      <c r="ITE378" s="388"/>
      <c r="ITF378" s="388"/>
      <c r="ITG378" s="388"/>
      <c r="ITH378" s="388"/>
      <c r="ITI378" s="376"/>
      <c r="ITJ378" s="388"/>
      <c r="ITK378" s="388"/>
      <c r="ITL378" s="388"/>
      <c r="ITM378" s="388"/>
      <c r="ITN378" s="388"/>
      <c r="ITO378" s="376"/>
      <c r="ITP378" s="388"/>
      <c r="ITQ378" s="376"/>
      <c r="ITR378" s="376"/>
      <c r="ITS378" s="393"/>
      <c r="ITT378" s="384"/>
      <c r="ITU378" s="33"/>
      <c r="ITV378" s="386"/>
      <c r="ITW378" s="386"/>
      <c r="ITX378" s="386"/>
      <c r="ITY378" s="387"/>
      <c r="ITZ378" s="387"/>
      <c r="IUA378" s="387"/>
      <c r="IUB378" s="386"/>
      <c r="IUC378" s="386"/>
      <c r="IUD378" s="386"/>
      <c r="IUE378" s="386"/>
      <c r="IUF378" s="387"/>
      <c r="IUG378" s="388"/>
      <c r="IUH378" s="388"/>
      <c r="IUI378" s="376"/>
      <c r="IUJ378" s="388"/>
      <c r="IUK378" s="388"/>
      <c r="IUL378" s="388"/>
      <c r="IUM378" s="388"/>
      <c r="IUN378" s="388"/>
      <c r="IUO378" s="376"/>
      <c r="IUP378" s="388"/>
      <c r="IUQ378" s="388"/>
      <c r="IUR378" s="388"/>
      <c r="IUS378" s="388"/>
      <c r="IUT378" s="388"/>
      <c r="IUU378" s="376"/>
      <c r="IUV378" s="388"/>
      <c r="IUW378" s="376"/>
      <c r="IUX378" s="376"/>
      <c r="IUY378" s="393"/>
      <c r="IUZ378" s="384"/>
      <c r="IVA378" s="33"/>
      <c r="IVB378" s="386"/>
      <c r="IVC378" s="386"/>
      <c r="IVD378" s="386"/>
      <c r="IVE378" s="387"/>
      <c r="IVF378" s="387"/>
      <c r="IVG378" s="387"/>
      <c r="IVH378" s="386"/>
      <c r="IVI378" s="386"/>
      <c r="IVJ378" s="386"/>
      <c r="IVK378" s="386"/>
      <c r="IVL378" s="387"/>
      <c r="IVM378" s="388"/>
      <c r="IVN378" s="388"/>
      <c r="IVO378" s="376"/>
      <c r="IVP378" s="388"/>
      <c r="IVQ378" s="388"/>
      <c r="IVR378" s="388"/>
      <c r="IVS378" s="388"/>
      <c r="IVT378" s="388"/>
      <c r="IVU378" s="376"/>
      <c r="IVV378" s="388"/>
      <c r="IVW378" s="388"/>
      <c r="IVX378" s="388"/>
      <c r="IVY378" s="388"/>
      <c r="IVZ378" s="388"/>
      <c r="IWA378" s="376"/>
      <c r="IWB378" s="388"/>
      <c r="IWC378" s="376"/>
      <c r="IWD378" s="376"/>
      <c r="IWE378" s="393"/>
      <c r="IWF378" s="384"/>
      <c r="IWG378" s="33"/>
      <c r="IWH378" s="386"/>
      <c r="IWI378" s="386"/>
      <c r="IWJ378" s="386"/>
      <c r="IWK378" s="387"/>
      <c r="IWL378" s="387"/>
      <c r="IWM378" s="387"/>
      <c r="IWN378" s="386"/>
      <c r="IWO378" s="386"/>
      <c r="IWP378" s="386"/>
      <c r="IWQ378" s="386"/>
      <c r="IWR378" s="387"/>
      <c r="IWS378" s="388"/>
      <c r="IWT378" s="388"/>
      <c r="IWU378" s="376"/>
      <c r="IWV378" s="388"/>
      <c r="IWW378" s="388"/>
      <c r="IWX378" s="388"/>
      <c r="IWY378" s="388"/>
      <c r="IWZ378" s="388"/>
      <c r="IXA378" s="376"/>
      <c r="IXB378" s="388"/>
      <c r="IXC378" s="388"/>
      <c r="IXD378" s="388"/>
      <c r="IXE378" s="388"/>
      <c r="IXF378" s="388"/>
      <c r="IXG378" s="376"/>
      <c r="IXH378" s="388"/>
      <c r="IXI378" s="376"/>
      <c r="IXJ378" s="376"/>
      <c r="IXK378" s="393"/>
      <c r="IXL378" s="384"/>
      <c r="IXM378" s="33"/>
      <c r="IXN378" s="386"/>
      <c r="IXO378" s="386"/>
      <c r="IXP378" s="386"/>
      <c r="IXQ378" s="387"/>
      <c r="IXR378" s="387"/>
      <c r="IXS378" s="387"/>
      <c r="IXT378" s="386"/>
      <c r="IXU378" s="386"/>
      <c r="IXV378" s="386"/>
      <c r="IXW378" s="386"/>
      <c r="IXX378" s="387"/>
      <c r="IXY378" s="388"/>
      <c r="IXZ378" s="388"/>
      <c r="IYA378" s="376"/>
      <c r="IYB378" s="388"/>
      <c r="IYC378" s="388"/>
      <c r="IYD378" s="388"/>
      <c r="IYE378" s="388"/>
      <c r="IYF378" s="388"/>
      <c r="IYG378" s="376"/>
      <c r="IYH378" s="388"/>
      <c r="IYI378" s="388"/>
      <c r="IYJ378" s="388"/>
      <c r="IYK378" s="388"/>
      <c r="IYL378" s="388"/>
      <c r="IYM378" s="376"/>
      <c r="IYN378" s="388"/>
      <c r="IYO378" s="376"/>
      <c r="IYP378" s="376"/>
      <c r="IYQ378" s="393"/>
      <c r="IYR378" s="384"/>
      <c r="IYS378" s="33"/>
      <c r="IYT378" s="386"/>
      <c r="IYU378" s="386"/>
      <c r="IYV378" s="386"/>
      <c r="IYW378" s="387"/>
      <c r="IYX378" s="387"/>
      <c r="IYY378" s="387"/>
      <c r="IYZ378" s="386"/>
      <c r="IZA378" s="386"/>
      <c r="IZB378" s="386"/>
      <c r="IZC378" s="386"/>
      <c r="IZD378" s="387"/>
      <c r="IZE378" s="388"/>
      <c r="IZF378" s="388"/>
      <c r="IZG378" s="376"/>
      <c r="IZH378" s="388"/>
      <c r="IZI378" s="388"/>
      <c r="IZJ378" s="388"/>
      <c r="IZK378" s="388"/>
      <c r="IZL378" s="388"/>
      <c r="IZM378" s="376"/>
      <c r="IZN378" s="388"/>
      <c r="IZO378" s="388"/>
      <c r="IZP378" s="388"/>
      <c r="IZQ378" s="388"/>
      <c r="IZR378" s="388"/>
      <c r="IZS378" s="376"/>
      <c r="IZT378" s="388"/>
      <c r="IZU378" s="376"/>
      <c r="IZV378" s="376"/>
      <c r="IZW378" s="393"/>
      <c r="IZX378" s="384"/>
      <c r="IZY378" s="33"/>
      <c r="IZZ378" s="386"/>
      <c r="JAA378" s="386"/>
      <c r="JAB378" s="386"/>
      <c r="JAC378" s="387"/>
      <c r="JAD378" s="387"/>
      <c r="JAE378" s="387"/>
      <c r="JAF378" s="386"/>
      <c r="JAG378" s="386"/>
      <c r="JAH378" s="386"/>
      <c r="JAI378" s="386"/>
      <c r="JAJ378" s="387"/>
      <c r="JAK378" s="388"/>
      <c r="JAL378" s="388"/>
      <c r="JAM378" s="376"/>
      <c r="JAN378" s="388"/>
      <c r="JAO378" s="388"/>
      <c r="JAP378" s="388"/>
      <c r="JAQ378" s="388"/>
      <c r="JAR378" s="388"/>
      <c r="JAS378" s="376"/>
      <c r="JAT378" s="388"/>
      <c r="JAU378" s="388"/>
      <c r="JAV378" s="388"/>
      <c r="JAW378" s="388"/>
      <c r="JAX378" s="388"/>
      <c r="JAY378" s="376"/>
      <c r="JAZ378" s="388"/>
      <c r="JBA378" s="376"/>
      <c r="JBB378" s="376"/>
      <c r="JBC378" s="393"/>
      <c r="JBD378" s="384"/>
      <c r="JBE378" s="33"/>
      <c r="JBF378" s="386"/>
      <c r="JBG378" s="386"/>
      <c r="JBH378" s="386"/>
      <c r="JBI378" s="387"/>
      <c r="JBJ378" s="387"/>
      <c r="JBK378" s="387"/>
      <c r="JBL378" s="386"/>
      <c r="JBM378" s="386"/>
      <c r="JBN378" s="386"/>
      <c r="JBO378" s="386"/>
      <c r="JBP378" s="387"/>
      <c r="JBQ378" s="388"/>
      <c r="JBR378" s="388"/>
      <c r="JBS378" s="376"/>
      <c r="JBT378" s="388"/>
      <c r="JBU378" s="388"/>
      <c r="JBV378" s="388"/>
      <c r="JBW378" s="388"/>
      <c r="JBX378" s="388"/>
      <c r="JBY378" s="376"/>
      <c r="JBZ378" s="388"/>
      <c r="JCA378" s="388"/>
      <c r="JCB378" s="388"/>
      <c r="JCC378" s="388"/>
      <c r="JCD378" s="388"/>
      <c r="JCE378" s="376"/>
      <c r="JCF378" s="388"/>
      <c r="JCG378" s="376"/>
      <c r="JCH378" s="376"/>
      <c r="JCI378" s="393"/>
      <c r="JCJ378" s="384"/>
      <c r="JCK378" s="33"/>
      <c r="JCL378" s="386"/>
      <c r="JCM378" s="386"/>
      <c r="JCN378" s="386"/>
      <c r="JCO378" s="387"/>
      <c r="JCP378" s="387"/>
      <c r="JCQ378" s="387"/>
      <c r="JCR378" s="386"/>
      <c r="JCS378" s="386"/>
      <c r="JCT378" s="386"/>
      <c r="JCU378" s="386"/>
      <c r="JCV378" s="387"/>
      <c r="JCW378" s="388"/>
      <c r="JCX378" s="388"/>
      <c r="JCY378" s="376"/>
      <c r="JCZ378" s="388"/>
      <c r="JDA378" s="388"/>
      <c r="JDB378" s="388"/>
      <c r="JDC378" s="388"/>
      <c r="JDD378" s="388"/>
      <c r="JDE378" s="376"/>
      <c r="JDF378" s="388"/>
      <c r="JDG378" s="388"/>
      <c r="JDH378" s="388"/>
      <c r="JDI378" s="388"/>
      <c r="JDJ378" s="388"/>
      <c r="JDK378" s="376"/>
      <c r="JDL378" s="388"/>
      <c r="JDM378" s="376"/>
      <c r="JDN378" s="376"/>
      <c r="JDO378" s="393"/>
      <c r="JDP378" s="384"/>
      <c r="JDQ378" s="33"/>
      <c r="JDR378" s="386"/>
      <c r="JDS378" s="386"/>
      <c r="JDT378" s="386"/>
      <c r="JDU378" s="387"/>
      <c r="JDV378" s="387"/>
      <c r="JDW378" s="387"/>
      <c r="JDX378" s="386"/>
      <c r="JDY378" s="386"/>
      <c r="JDZ378" s="386"/>
      <c r="JEA378" s="386"/>
      <c r="JEB378" s="387"/>
      <c r="JEC378" s="388"/>
      <c r="JED378" s="388"/>
      <c r="JEE378" s="376"/>
      <c r="JEF378" s="388"/>
      <c r="JEG378" s="388"/>
      <c r="JEH378" s="388"/>
      <c r="JEI378" s="388"/>
      <c r="JEJ378" s="388"/>
      <c r="JEK378" s="376"/>
      <c r="JEL378" s="388"/>
      <c r="JEM378" s="388"/>
      <c r="JEN378" s="388"/>
      <c r="JEO378" s="388"/>
      <c r="JEP378" s="388"/>
      <c r="JEQ378" s="376"/>
      <c r="JER378" s="388"/>
      <c r="JES378" s="376"/>
      <c r="JET378" s="376"/>
      <c r="JEU378" s="393"/>
      <c r="JEV378" s="384"/>
      <c r="JEW378" s="33"/>
      <c r="JEX378" s="386"/>
      <c r="JEY378" s="386"/>
      <c r="JEZ378" s="386"/>
      <c r="JFA378" s="387"/>
      <c r="JFB378" s="387"/>
      <c r="JFC378" s="387"/>
      <c r="JFD378" s="386"/>
      <c r="JFE378" s="386"/>
      <c r="JFF378" s="386"/>
      <c r="JFG378" s="386"/>
      <c r="JFH378" s="387"/>
      <c r="JFI378" s="388"/>
      <c r="JFJ378" s="388"/>
      <c r="JFK378" s="376"/>
      <c r="JFL378" s="388"/>
      <c r="JFM378" s="388"/>
      <c r="JFN378" s="388"/>
      <c r="JFO378" s="388"/>
      <c r="JFP378" s="388"/>
      <c r="JFQ378" s="376"/>
      <c r="JFR378" s="388"/>
      <c r="JFS378" s="388"/>
      <c r="JFT378" s="388"/>
      <c r="JFU378" s="388"/>
      <c r="JFV378" s="388"/>
      <c r="JFW378" s="376"/>
      <c r="JFX378" s="388"/>
      <c r="JFY378" s="376"/>
      <c r="JFZ378" s="376"/>
      <c r="JGA378" s="393"/>
      <c r="JGB378" s="384"/>
      <c r="JGC378" s="33"/>
      <c r="JGD378" s="386"/>
      <c r="JGE378" s="386"/>
      <c r="JGF378" s="386"/>
      <c r="JGG378" s="387"/>
      <c r="JGH378" s="387"/>
      <c r="JGI378" s="387"/>
      <c r="JGJ378" s="386"/>
      <c r="JGK378" s="386"/>
      <c r="JGL378" s="386"/>
      <c r="JGM378" s="386"/>
      <c r="JGN378" s="387"/>
      <c r="JGO378" s="388"/>
      <c r="JGP378" s="388"/>
      <c r="JGQ378" s="376"/>
      <c r="JGR378" s="388"/>
      <c r="JGS378" s="388"/>
      <c r="JGT378" s="388"/>
      <c r="JGU378" s="388"/>
      <c r="JGV378" s="388"/>
      <c r="JGW378" s="376"/>
      <c r="JGX378" s="388"/>
      <c r="JGY378" s="388"/>
      <c r="JGZ378" s="388"/>
      <c r="JHA378" s="388"/>
      <c r="JHB378" s="388"/>
      <c r="JHC378" s="376"/>
      <c r="JHD378" s="388"/>
      <c r="JHE378" s="376"/>
      <c r="JHF378" s="376"/>
      <c r="JHG378" s="393"/>
      <c r="JHH378" s="384"/>
      <c r="JHI378" s="33"/>
      <c r="JHJ378" s="386"/>
      <c r="JHK378" s="386"/>
      <c r="JHL378" s="386"/>
      <c r="JHM378" s="387"/>
      <c r="JHN378" s="387"/>
      <c r="JHO378" s="387"/>
      <c r="JHP378" s="386"/>
      <c r="JHQ378" s="386"/>
      <c r="JHR378" s="386"/>
      <c r="JHS378" s="386"/>
      <c r="JHT378" s="387"/>
      <c r="JHU378" s="388"/>
      <c r="JHV378" s="388"/>
      <c r="JHW378" s="376"/>
      <c r="JHX378" s="388"/>
      <c r="JHY378" s="388"/>
      <c r="JHZ378" s="388"/>
      <c r="JIA378" s="388"/>
      <c r="JIB378" s="388"/>
      <c r="JIC378" s="376"/>
      <c r="JID378" s="388"/>
      <c r="JIE378" s="388"/>
      <c r="JIF378" s="388"/>
      <c r="JIG378" s="388"/>
      <c r="JIH378" s="388"/>
      <c r="JII378" s="376"/>
      <c r="JIJ378" s="388"/>
      <c r="JIK378" s="376"/>
      <c r="JIL378" s="376"/>
      <c r="JIM378" s="393"/>
      <c r="JIN378" s="384"/>
      <c r="JIO378" s="33"/>
      <c r="JIP378" s="386"/>
      <c r="JIQ378" s="386"/>
      <c r="JIR378" s="386"/>
      <c r="JIS378" s="387"/>
      <c r="JIT378" s="387"/>
      <c r="JIU378" s="387"/>
      <c r="JIV378" s="386"/>
      <c r="JIW378" s="386"/>
      <c r="JIX378" s="386"/>
      <c r="JIY378" s="386"/>
      <c r="JIZ378" s="387"/>
      <c r="JJA378" s="388"/>
      <c r="JJB378" s="388"/>
      <c r="JJC378" s="376"/>
      <c r="JJD378" s="388"/>
      <c r="JJE378" s="388"/>
      <c r="JJF378" s="388"/>
      <c r="JJG378" s="388"/>
      <c r="JJH378" s="388"/>
      <c r="JJI378" s="376"/>
      <c r="JJJ378" s="388"/>
      <c r="JJK378" s="388"/>
      <c r="JJL378" s="388"/>
      <c r="JJM378" s="388"/>
      <c r="JJN378" s="388"/>
      <c r="JJO378" s="376"/>
      <c r="JJP378" s="388"/>
      <c r="JJQ378" s="376"/>
      <c r="JJR378" s="376"/>
      <c r="JJS378" s="393"/>
      <c r="JJT378" s="384"/>
      <c r="JJU378" s="33"/>
      <c r="JJV378" s="386"/>
      <c r="JJW378" s="386"/>
      <c r="JJX378" s="386"/>
      <c r="JJY378" s="387"/>
      <c r="JJZ378" s="387"/>
      <c r="JKA378" s="387"/>
      <c r="JKB378" s="386"/>
      <c r="JKC378" s="386"/>
      <c r="JKD378" s="386"/>
      <c r="JKE378" s="386"/>
      <c r="JKF378" s="387"/>
      <c r="JKG378" s="388"/>
      <c r="JKH378" s="388"/>
      <c r="JKI378" s="376"/>
      <c r="JKJ378" s="388"/>
      <c r="JKK378" s="388"/>
      <c r="JKL378" s="388"/>
      <c r="JKM378" s="388"/>
      <c r="JKN378" s="388"/>
      <c r="JKO378" s="376"/>
      <c r="JKP378" s="388"/>
      <c r="JKQ378" s="388"/>
      <c r="JKR378" s="388"/>
      <c r="JKS378" s="388"/>
      <c r="JKT378" s="388"/>
      <c r="JKU378" s="376"/>
      <c r="JKV378" s="388"/>
      <c r="JKW378" s="376"/>
      <c r="JKX378" s="376"/>
      <c r="JKY378" s="393"/>
      <c r="JKZ378" s="384"/>
      <c r="JLA378" s="33"/>
      <c r="JLB378" s="386"/>
      <c r="JLC378" s="386"/>
      <c r="JLD378" s="386"/>
      <c r="JLE378" s="387"/>
      <c r="JLF378" s="387"/>
      <c r="JLG378" s="387"/>
      <c r="JLH378" s="386"/>
      <c r="JLI378" s="386"/>
      <c r="JLJ378" s="386"/>
      <c r="JLK378" s="386"/>
      <c r="JLL378" s="387"/>
      <c r="JLM378" s="388"/>
      <c r="JLN378" s="388"/>
      <c r="JLO378" s="376"/>
      <c r="JLP378" s="388"/>
      <c r="JLQ378" s="388"/>
      <c r="JLR378" s="388"/>
      <c r="JLS378" s="388"/>
      <c r="JLT378" s="388"/>
      <c r="JLU378" s="376"/>
      <c r="JLV378" s="388"/>
      <c r="JLW378" s="388"/>
      <c r="JLX378" s="388"/>
      <c r="JLY378" s="388"/>
      <c r="JLZ378" s="388"/>
      <c r="JMA378" s="376"/>
      <c r="JMB378" s="388"/>
      <c r="JMC378" s="376"/>
      <c r="JMD378" s="376"/>
      <c r="JME378" s="393"/>
      <c r="JMF378" s="384"/>
      <c r="JMG378" s="33"/>
      <c r="JMH378" s="386"/>
      <c r="JMI378" s="386"/>
      <c r="JMJ378" s="386"/>
      <c r="JMK378" s="387"/>
      <c r="JML378" s="387"/>
      <c r="JMM378" s="387"/>
      <c r="JMN378" s="386"/>
      <c r="JMO378" s="386"/>
      <c r="JMP378" s="386"/>
      <c r="JMQ378" s="386"/>
      <c r="JMR378" s="387"/>
      <c r="JMS378" s="388"/>
      <c r="JMT378" s="388"/>
      <c r="JMU378" s="376"/>
      <c r="JMV378" s="388"/>
      <c r="JMW378" s="388"/>
      <c r="JMX378" s="388"/>
      <c r="JMY378" s="388"/>
      <c r="JMZ378" s="388"/>
      <c r="JNA378" s="376"/>
      <c r="JNB378" s="388"/>
      <c r="JNC378" s="388"/>
      <c r="JND378" s="388"/>
      <c r="JNE378" s="388"/>
      <c r="JNF378" s="388"/>
      <c r="JNG378" s="376"/>
      <c r="JNH378" s="388"/>
      <c r="JNI378" s="376"/>
      <c r="JNJ378" s="376"/>
      <c r="JNK378" s="393"/>
      <c r="JNL378" s="384"/>
      <c r="JNM378" s="33"/>
      <c r="JNN378" s="386"/>
      <c r="JNO378" s="386"/>
      <c r="JNP378" s="386"/>
      <c r="JNQ378" s="387"/>
      <c r="JNR378" s="387"/>
      <c r="JNS378" s="387"/>
      <c r="JNT378" s="386"/>
      <c r="JNU378" s="386"/>
      <c r="JNV378" s="386"/>
      <c r="JNW378" s="386"/>
      <c r="JNX378" s="387"/>
      <c r="JNY378" s="388"/>
      <c r="JNZ378" s="388"/>
      <c r="JOA378" s="376"/>
      <c r="JOB378" s="388"/>
      <c r="JOC378" s="388"/>
      <c r="JOD378" s="388"/>
      <c r="JOE378" s="388"/>
      <c r="JOF378" s="388"/>
      <c r="JOG378" s="376"/>
      <c r="JOH378" s="388"/>
      <c r="JOI378" s="388"/>
      <c r="JOJ378" s="388"/>
      <c r="JOK378" s="388"/>
      <c r="JOL378" s="388"/>
      <c r="JOM378" s="376"/>
      <c r="JON378" s="388"/>
      <c r="JOO378" s="376"/>
      <c r="JOP378" s="376"/>
      <c r="JOQ378" s="393"/>
      <c r="JOR378" s="384"/>
      <c r="JOS378" s="33"/>
      <c r="JOT378" s="386"/>
      <c r="JOU378" s="386"/>
      <c r="JOV378" s="386"/>
      <c r="JOW378" s="387"/>
      <c r="JOX378" s="387"/>
      <c r="JOY378" s="387"/>
      <c r="JOZ378" s="386"/>
      <c r="JPA378" s="386"/>
      <c r="JPB378" s="386"/>
      <c r="JPC378" s="386"/>
      <c r="JPD378" s="387"/>
      <c r="JPE378" s="388"/>
      <c r="JPF378" s="388"/>
      <c r="JPG378" s="376"/>
      <c r="JPH378" s="388"/>
      <c r="JPI378" s="388"/>
      <c r="JPJ378" s="388"/>
      <c r="JPK378" s="388"/>
      <c r="JPL378" s="388"/>
      <c r="JPM378" s="376"/>
      <c r="JPN378" s="388"/>
      <c r="JPO378" s="388"/>
      <c r="JPP378" s="388"/>
      <c r="JPQ378" s="388"/>
      <c r="JPR378" s="388"/>
      <c r="JPS378" s="376"/>
      <c r="JPT378" s="388"/>
      <c r="JPU378" s="376"/>
      <c r="JPV378" s="376"/>
      <c r="JPW378" s="393"/>
      <c r="JPX378" s="384"/>
      <c r="JPY378" s="33"/>
      <c r="JPZ378" s="386"/>
      <c r="JQA378" s="386"/>
      <c r="JQB378" s="386"/>
      <c r="JQC378" s="387"/>
      <c r="JQD378" s="387"/>
      <c r="JQE378" s="387"/>
      <c r="JQF378" s="386"/>
      <c r="JQG378" s="386"/>
      <c r="JQH378" s="386"/>
      <c r="JQI378" s="386"/>
      <c r="JQJ378" s="387"/>
      <c r="JQK378" s="388"/>
      <c r="JQL378" s="388"/>
      <c r="JQM378" s="376"/>
      <c r="JQN378" s="388"/>
      <c r="JQO378" s="388"/>
      <c r="JQP378" s="388"/>
      <c r="JQQ378" s="388"/>
      <c r="JQR378" s="388"/>
      <c r="JQS378" s="376"/>
      <c r="JQT378" s="388"/>
      <c r="JQU378" s="388"/>
      <c r="JQV378" s="388"/>
      <c r="JQW378" s="388"/>
      <c r="JQX378" s="388"/>
      <c r="JQY378" s="376"/>
      <c r="JQZ378" s="388"/>
      <c r="JRA378" s="376"/>
      <c r="JRB378" s="376"/>
      <c r="JRC378" s="393"/>
      <c r="JRD378" s="384"/>
      <c r="JRE378" s="33"/>
      <c r="JRF378" s="386"/>
      <c r="JRG378" s="386"/>
      <c r="JRH378" s="386"/>
      <c r="JRI378" s="387"/>
      <c r="JRJ378" s="387"/>
      <c r="JRK378" s="387"/>
      <c r="JRL378" s="386"/>
      <c r="JRM378" s="386"/>
      <c r="JRN378" s="386"/>
      <c r="JRO378" s="386"/>
      <c r="JRP378" s="387"/>
      <c r="JRQ378" s="388"/>
      <c r="JRR378" s="388"/>
      <c r="JRS378" s="376"/>
      <c r="JRT378" s="388"/>
      <c r="JRU378" s="388"/>
      <c r="JRV378" s="388"/>
      <c r="JRW378" s="388"/>
      <c r="JRX378" s="388"/>
      <c r="JRY378" s="376"/>
      <c r="JRZ378" s="388"/>
      <c r="JSA378" s="388"/>
      <c r="JSB378" s="388"/>
      <c r="JSC378" s="388"/>
      <c r="JSD378" s="388"/>
      <c r="JSE378" s="376"/>
      <c r="JSF378" s="388"/>
      <c r="JSG378" s="376"/>
      <c r="JSH378" s="376"/>
      <c r="JSI378" s="393"/>
      <c r="JSJ378" s="384"/>
      <c r="JSK378" s="33"/>
      <c r="JSL378" s="386"/>
      <c r="JSM378" s="386"/>
      <c r="JSN378" s="386"/>
      <c r="JSO378" s="387"/>
      <c r="JSP378" s="387"/>
      <c r="JSQ378" s="387"/>
      <c r="JSR378" s="386"/>
      <c r="JSS378" s="386"/>
      <c r="JST378" s="386"/>
      <c r="JSU378" s="386"/>
      <c r="JSV378" s="387"/>
      <c r="JSW378" s="388"/>
      <c r="JSX378" s="388"/>
      <c r="JSY378" s="376"/>
      <c r="JSZ378" s="388"/>
      <c r="JTA378" s="388"/>
      <c r="JTB378" s="388"/>
      <c r="JTC378" s="388"/>
      <c r="JTD378" s="388"/>
      <c r="JTE378" s="376"/>
      <c r="JTF378" s="388"/>
      <c r="JTG378" s="388"/>
      <c r="JTH378" s="388"/>
      <c r="JTI378" s="388"/>
      <c r="JTJ378" s="388"/>
      <c r="JTK378" s="376"/>
      <c r="JTL378" s="388"/>
      <c r="JTM378" s="376"/>
      <c r="JTN378" s="376"/>
      <c r="JTO378" s="393"/>
      <c r="JTP378" s="384"/>
      <c r="JTQ378" s="33"/>
      <c r="JTR378" s="386"/>
      <c r="JTS378" s="386"/>
      <c r="JTT378" s="386"/>
      <c r="JTU378" s="387"/>
      <c r="JTV378" s="387"/>
      <c r="JTW378" s="387"/>
      <c r="JTX378" s="386"/>
      <c r="JTY378" s="386"/>
      <c r="JTZ378" s="386"/>
      <c r="JUA378" s="386"/>
      <c r="JUB378" s="387"/>
      <c r="JUC378" s="388"/>
      <c r="JUD378" s="388"/>
      <c r="JUE378" s="376"/>
      <c r="JUF378" s="388"/>
      <c r="JUG378" s="388"/>
      <c r="JUH378" s="388"/>
      <c r="JUI378" s="388"/>
      <c r="JUJ378" s="388"/>
      <c r="JUK378" s="376"/>
      <c r="JUL378" s="388"/>
      <c r="JUM378" s="388"/>
      <c r="JUN378" s="388"/>
      <c r="JUO378" s="388"/>
      <c r="JUP378" s="388"/>
      <c r="JUQ378" s="376"/>
      <c r="JUR378" s="388"/>
      <c r="JUS378" s="376"/>
      <c r="JUT378" s="376"/>
      <c r="JUU378" s="393"/>
      <c r="JUV378" s="384"/>
      <c r="JUW378" s="33"/>
      <c r="JUX378" s="386"/>
      <c r="JUY378" s="386"/>
      <c r="JUZ378" s="386"/>
      <c r="JVA378" s="387"/>
      <c r="JVB378" s="387"/>
      <c r="JVC378" s="387"/>
      <c r="JVD378" s="386"/>
      <c r="JVE378" s="386"/>
      <c r="JVF378" s="386"/>
      <c r="JVG378" s="386"/>
      <c r="JVH378" s="387"/>
      <c r="JVI378" s="388"/>
      <c r="JVJ378" s="388"/>
      <c r="JVK378" s="376"/>
      <c r="JVL378" s="388"/>
      <c r="JVM378" s="388"/>
      <c r="JVN378" s="388"/>
      <c r="JVO378" s="388"/>
      <c r="JVP378" s="388"/>
      <c r="JVQ378" s="376"/>
      <c r="JVR378" s="388"/>
      <c r="JVS378" s="388"/>
      <c r="JVT378" s="388"/>
      <c r="JVU378" s="388"/>
      <c r="JVV378" s="388"/>
      <c r="JVW378" s="376"/>
      <c r="JVX378" s="388"/>
      <c r="JVY378" s="376"/>
      <c r="JVZ378" s="376"/>
      <c r="JWA378" s="393"/>
      <c r="JWB378" s="384"/>
      <c r="JWC378" s="33"/>
      <c r="JWD378" s="386"/>
      <c r="JWE378" s="386"/>
      <c r="JWF378" s="386"/>
      <c r="JWG378" s="387"/>
      <c r="JWH378" s="387"/>
      <c r="JWI378" s="387"/>
      <c r="JWJ378" s="386"/>
      <c r="JWK378" s="386"/>
      <c r="JWL378" s="386"/>
      <c r="JWM378" s="386"/>
      <c r="JWN378" s="387"/>
      <c r="JWO378" s="388"/>
      <c r="JWP378" s="388"/>
      <c r="JWQ378" s="376"/>
      <c r="JWR378" s="388"/>
      <c r="JWS378" s="388"/>
      <c r="JWT378" s="388"/>
      <c r="JWU378" s="388"/>
      <c r="JWV378" s="388"/>
      <c r="JWW378" s="376"/>
      <c r="JWX378" s="388"/>
      <c r="JWY378" s="388"/>
      <c r="JWZ378" s="388"/>
      <c r="JXA378" s="388"/>
      <c r="JXB378" s="388"/>
      <c r="JXC378" s="376"/>
      <c r="JXD378" s="388"/>
      <c r="JXE378" s="376"/>
      <c r="JXF378" s="376"/>
      <c r="JXG378" s="393"/>
      <c r="JXH378" s="384"/>
      <c r="JXI378" s="33"/>
      <c r="JXJ378" s="386"/>
      <c r="JXK378" s="386"/>
      <c r="JXL378" s="386"/>
      <c r="JXM378" s="387"/>
      <c r="JXN378" s="387"/>
      <c r="JXO378" s="387"/>
      <c r="JXP378" s="386"/>
      <c r="JXQ378" s="386"/>
      <c r="JXR378" s="386"/>
      <c r="JXS378" s="386"/>
      <c r="JXT378" s="387"/>
      <c r="JXU378" s="388"/>
      <c r="JXV378" s="388"/>
      <c r="JXW378" s="376"/>
      <c r="JXX378" s="388"/>
      <c r="JXY378" s="388"/>
      <c r="JXZ378" s="388"/>
      <c r="JYA378" s="388"/>
      <c r="JYB378" s="388"/>
      <c r="JYC378" s="376"/>
      <c r="JYD378" s="388"/>
      <c r="JYE378" s="388"/>
      <c r="JYF378" s="388"/>
      <c r="JYG378" s="388"/>
      <c r="JYH378" s="388"/>
      <c r="JYI378" s="376"/>
      <c r="JYJ378" s="388"/>
      <c r="JYK378" s="376"/>
      <c r="JYL378" s="376"/>
      <c r="JYM378" s="393"/>
      <c r="JYN378" s="384"/>
      <c r="JYO378" s="33"/>
      <c r="JYP378" s="386"/>
      <c r="JYQ378" s="386"/>
      <c r="JYR378" s="386"/>
      <c r="JYS378" s="387"/>
      <c r="JYT378" s="387"/>
      <c r="JYU378" s="387"/>
      <c r="JYV378" s="386"/>
      <c r="JYW378" s="386"/>
      <c r="JYX378" s="386"/>
      <c r="JYY378" s="386"/>
      <c r="JYZ378" s="387"/>
      <c r="JZA378" s="388"/>
      <c r="JZB378" s="388"/>
      <c r="JZC378" s="376"/>
      <c r="JZD378" s="388"/>
      <c r="JZE378" s="388"/>
      <c r="JZF378" s="388"/>
      <c r="JZG378" s="388"/>
      <c r="JZH378" s="388"/>
      <c r="JZI378" s="376"/>
      <c r="JZJ378" s="388"/>
      <c r="JZK378" s="388"/>
      <c r="JZL378" s="388"/>
      <c r="JZM378" s="388"/>
      <c r="JZN378" s="388"/>
      <c r="JZO378" s="376"/>
      <c r="JZP378" s="388"/>
      <c r="JZQ378" s="376"/>
      <c r="JZR378" s="376"/>
      <c r="JZS378" s="393"/>
      <c r="JZT378" s="384"/>
      <c r="JZU378" s="33"/>
      <c r="JZV378" s="386"/>
      <c r="JZW378" s="386"/>
      <c r="JZX378" s="386"/>
      <c r="JZY378" s="387"/>
      <c r="JZZ378" s="387"/>
      <c r="KAA378" s="387"/>
      <c r="KAB378" s="386"/>
      <c r="KAC378" s="386"/>
      <c r="KAD378" s="386"/>
      <c r="KAE378" s="386"/>
      <c r="KAF378" s="387"/>
      <c r="KAG378" s="388"/>
      <c r="KAH378" s="388"/>
      <c r="KAI378" s="376"/>
      <c r="KAJ378" s="388"/>
      <c r="KAK378" s="388"/>
      <c r="KAL378" s="388"/>
      <c r="KAM378" s="388"/>
      <c r="KAN378" s="388"/>
      <c r="KAO378" s="376"/>
      <c r="KAP378" s="388"/>
      <c r="KAQ378" s="388"/>
      <c r="KAR378" s="388"/>
      <c r="KAS378" s="388"/>
      <c r="KAT378" s="388"/>
      <c r="KAU378" s="376"/>
      <c r="KAV378" s="388"/>
      <c r="KAW378" s="376"/>
      <c r="KAX378" s="376"/>
      <c r="KAY378" s="393"/>
      <c r="KAZ378" s="384"/>
      <c r="KBA378" s="33"/>
      <c r="KBB378" s="386"/>
      <c r="KBC378" s="386"/>
      <c r="KBD378" s="386"/>
      <c r="KBE378" s="387"/>
      <c r="KBF378" s="387"/>
      <c r="KBG378" s="387"/>
      <c r="KBH378" s="386"/>
      <c r="KBI378" s="386"/>
      <c r="KBJ378" s="386"/>
      <c r="KBK378" s="386"/>
      <c r="KBL378" s="387"/>
      <c r="KBM378" s="388"/>
      <c r="KBN378" s="388"/>
      <c r="KBO378" s="376"/>
      <c r="KBP378" s="388"/>
      <c r="KBQ378" s="388"/>
      <c r="KBR378" s="388"/>
      <c r="KBS378" s="388"/>
      <c r="KBT378" s="388"/>
      <c r="KBU378" s="376"/>
      <c r="KBV378" s="388"/>
      <c r="KBW378" s="388"/>
      <c r="KBX378" s="388"/>
      <c r="KBY378" s="388"/>
      <c r="KBZ378" s="388"/>
      <c r="KCA378" s="376"/>
      <c r="KCB378" s="388"/>
      <c r="KCC378" s="376"/>
      <c r="KCD378" s="376"/>
      <c r="KCE378" s="393"/>
      <c r="KCF378" s="384"/>
      <c r="KCG378" s="33"/>
      <c r="KCH378" s="386"/>
      <c r="KCI378" s="386"/>
      <c r="KCJ378" s="386"/>
      <c r="KCK378" s="387"/>
      <c r="KCL378" s="387"/>
      <c r="KCM378" s="387"/>
      <c r="KCN378" s="386"/>
      <c r="KCO378" s="386"/>
      <c r="KCP378" s="386"/>
      <c r="KCQ378" s="386"/>
      <c r="KCR378" s="387"/>
      <c r="KCS378" s="388"/>
      <c r="KCT378" s="388"/>
      <c r="KCU378" s="376"/>
      <c r="KCV378" s="388"/>
      <c r="KCW378" s="388"/>
      <c r="KCX378" s="388"/>
      <c r="KCY378" s="388"/>
      <c r="KCZ378" s="388"/>
      <c r="KDA378" s="376"/>
      <c r="KDB378" s="388"/>
      <c r="KDC378" s="388"/>
      <c r="KDD378" s="388"/>
      <c r="KDE378" s="388"/>
      <c r="KDF378" s="388"/>
      <c r="KDG378" s="376"/>
      <c r="KDH378" s="388"/>
      <c r="KDI378" s="376"/>
      <c r="KDJ378" s="376"/>
      <c r="KDK378" s="393"/>
      <c r="KDL378" s="384"/>
      <c r="KDM378" s="33"/>
      <c r="KDN378" s="386"/>
      <c r="KDO378" s="386"/>
      <c r="KDP378" s="386"/>
      <c r="KDQ378" s="387"/>
      <c r="KDR378" s="387"/>
      <c r="KDS378" s="387"/>
      <c r="KDT378" s="386"/>
      <c r="KDU378" s="386"/>
      <c r="KDV378" s="386"/>
      <c r="KDW378" s="386"/>
      <c r="KDX378" s="387"/>
      <c r="KDY378" s="388"/>
      <c r="KDZ378" s="388"/>
      <c r="KEA378" s="376"/>
      <c r="KEB378" s="388"/>
      <c r="KEC378" s="388"/>
      <c r="KED378" s="388"/>
      <c r="KEE378" s="388"/>
      <c r="KEF378" s="388"/>
      <c r="KEG378" s="376"/>
      <c r="KEH378" s="388"/>
      <c r="KEI378" s="388"/>
      <c r="KEJ378" s="388"/>
      <c r="KEK378" s="388"/>
      <c r="KEL378" s="388"/>
      <c r="KEM378" s="376"/>
      <c r="KEN378" s="388"/>
      <c r="KEO378" s="376"/>
      <c r="KEP378" s="376"/>
      <c r="KEQ378" s="393"/>
      <c r="KER378" s="384"/>
      <c r="KES378" s="33"/>
      <c r="KET378" s="386"/>
      <c r="KEU378" s="386"/>
      <c r="KEV378" s="386"/>
      <c r="KEW378" s="387"/>
      <c r="KEX378" s="387"/>
      <c r="KEY378" s="387"/>
      <c r="KEZ378" s="386"/>
      <c r="KFA378" s="386"/>
      <c r="KFB378" s="386"/>
      <c r="KFC378" s="386"/>
      <c r="KFD378" s="387"/>
      <c r="KFE378" s="388"/>
      <c r="KFF378" s="388"/>
      <c r="KFG378" s="376"/>
      <c r="KFH378" s="388"/>
      <c r="KFI378" s="388"/>
      <c r="KFJ378" s="388"/>
      <c r="KFK378" s="388"/>
      <c r="KFL378" s="388"/>
      <c r="KFM378" s="376"/>
      <c r="KFN378" s="388"/>
      <c r="KFO378" s="388"/>
      <c r="KFP378" s="388"/>
      <c r="KFQ378" s="388"/>
      <c r="KFR378" s="388"/>
      <c r="KFS378" s="376"/>
      <c r="KFT378" s="388"/>
      <c r="KFU378" s="376"/>
      <c r="KFV378" s="376"/>
      <c r="KFW378" s="393"/>
      <c r="KFX378" s="384"/>
      <c r="KFY378" s="33"/>
      <c r="KFZ378" s="386"/>
      <c r="KGA378" s="386"/>
      <c r="KGB378" s="386"/>
      <c r="KGC378" s="387"/>
      <c r="KGD378" s="387"/>
      <c r="KGE378" s="387"/>
      <c r="KGF378" s="386"/>
      <c r="KGG378" s="386"/>
      <c r="KGH378" s="386"/>
      <c r="KGI378" s="386"/>
      <c r="KGJ378" s="387"/>
      <c r="KGK378" s="388"/>
      <c r="KGL378" s="388"/>
      <c r="KGM378" s="376"/>
      <c r="KGN378" s="388"/>
      <c r="KGO378" s="388"/>
      <c r="KGP378" s="388"/>
      <c r="KGQ378" s="388"/>
      <c r="KGR378" s="388"/>
      <c r="KGS378" s="376"/>
      <c r="KGT378" s="388"/>
      <c r="KGU378" s="388"/>
      <c r="KGV378" s="388"/>
      <c r="KGW378" s="388"/>
      <c r="KGX378" s="388"/>
      <c r="KGY378" s="376"/>
      <c r="KGZ378" s="388"/>
      <c r="KHA378" s="376"/>
      <c r="KHB378" s="376"/>
      <c r="KHC378" s="393"/>
      <c r="KHD378" s="384"/>
      <c r="KHE378" s="33"/>
      <c r="KHF378" s="386"/>
      <c r="KHG378" s="386"/>
      <c r="KHH378" s="386"/>
      <c r="KHI378" s="387"/>
      <c r="KHJ378" s="387"/>
      <c r="KHK378" s="387"/>
      <c r="KHL378" s="386"/>
      <c r="KHM378" s="386"/>
      <c r="KHN378" s="386"/>
      <c r="KHO378" s="386"/>
      <c r="KHP378" s="387"/>
      <c r="KHQ378" s="388"/>
      <c r="KHR378" s="388"/>
      <c r="KHS378" s="376"/>
      <c r="KHT378" s="388"/>
      <c r="KHU378" s="388"/>
      <c r="KHV378" s="388"/>
      <c r="KHW378" s="388"/>
      <c r="KHX378" s="388"/>
      <c r="KHY378" s="376"/>
      <c r="KHZ378" s="388"/>
      <c r="KIA378" s="388"/>
      <c r="KIB378" s="388"/>
      <c r="KIC378" s="388"/>
      <c r="KID378" s="388"/>
      <c r="KIE378" s="376"/>
      <c r="KIF378" s="388"/>
      <c r="KIG378" s="376"/>
      <c r="KIH378" s="376"/>
      <c r="KII378" s="393"/>
      <c r="KIJ378" s="384"/>
      <c r="KIK378" s="33"/>
      <c r="KIL378" s="386"/>
      <c r="KIM378" s="386"/>
      <c r="KIN378" s="386"/>
      <c r="KIO378" s="387"/>
      <c r="KIP378" s="387"/>
      <c r="KIQ378" s="387"/>
      <c r="KIR378" s="386"/>
      <c r="KIS378" s="386"/>
      <c r="KIT378" s="386"/>
      <c r="KIU378" s="386"/>
      <c r="KIV378" s="387"/>
      <c r="KIW378" s="388"/>
      <c r="KIX378" s="388"/>
      <c r="KIY378" s="376"/>
      <c r="KIZ378" s="388"/>
      <c r="KJA378" s="388"/>
      <c r="KJB378" s="388"/>
      <c r="KJC378" s="388"/>
      <c r="KJD378" s="388"/>
      <c r="KJE378" s="376"/>
      <c r="KJF378" s="388"/>
      <c r="KJG378" s="388"/>
      <c r="KJH378" s="388"/>
      <c r="KJI378" s="388"/>
      <c r="KJJ378" s="388"/>
      <c r="KJK378" s="376"/>
      <c r="KJL378" s="388"/>
      <c r="KJM378" s="376"/>
      <c r="KJN378" s="376"/>
      <c r="KJO378" s="393"/>
      <c r="KJP378" s="384"/>
      <c r="KJQ378" s="33"/>
      <c r="KJR378" s="386"/>
      <c r="KJS378" s="386"/>
      <c r="KJT378" s="386"/>
      <c r="KJU378" s="387"/>
      <c r="KJV378" s="387"/>
      <c r="KJW378" s="387"/>
      <c r="KJX378" s="386"/>
      <c r="KJY378" s="386"/>
      <c r="KJZ378" s="386"/>
      <c r="KKA378" s="386"/>
      <c r="KKB378" s="387"/>
      <c r="KKC378" s="388"/>
      <c r="KKD378" s="388"/>
      <c r="KKE378" s="376"/>
      <c r="KKF378" s="388"/>
      <c r="KKG378" s="388"/>
      <c r="KKH378" s="388"/>
      <c r="KKI378" s="388"/>
      <c r="KKJ378" s="388"/>
      <c r="KKK378" s="376"/>
      <c r="KKL378" s="388"/>
      <c r="KKM378" s="388"/>
      <c r="KKN378" s="388"/>
      <c r="KKO378" s="388"/>
      <c r="KKP378" s="388"/>
      <c r="KKQ378" s="376"/>
      <c r="KKR378" s="388"/>
      <c r="KKS378" s="376"/>
      <c r="KKT378" s="376"/>
      <c r="KKU378" s="393"/>
      <c r="KKV378" s="384"/>
      <c r="KKW378" s="33"/>
      <c r="KKX378" s="386"/>
      <c r="KKY378" s="386"/>
      <c r="KKZ378" s="386"/>
      <c r="KLA378" s="387"/>
      <c r="KLB378" s="387"/>
      <c r="KLC378" s="387"/>
      <c r="KLD378" s="386"/>
      <c r="KLE378" s="386"/>
      <c r="KLF378" s="386"/>
      <c r="KLG378" s="386"/>
      <c r="KLH378" s="387"/>
      <c r="KLI378" s="388"/>
      <c r="KLJ378" s="388"/>
      <c r="KLK378" s="376"/>
      <c r="KLL378" s="388"/>
      <c r="KLM378" s="388"/>
      <c r="KLN378" s="388"/>
      <c r="KLO378" s="388"/>
      <c r="KLP378" s="388"/>
      <c r="KLQ378" s="376"/>
      <c r="KLR378" s="388"/>
      <c r="KLS378" s="388"/>
      <c r="KLT378" s="388"/>
      <c r="KLU378" s="388"/>
      <c r="KLV378" s="388"/>
      <c r="KLW378" s="376"/>
      <c r="KLX378" s="388"/>
      <c r="KLY378" s="376"/>
      <c r="KLZ378" s="376"/>
      <c r="KMA378" s="393"/>
      <c r="KMB378" s="384"/>
      <c r="KMC378" s="33"/>
      <c r="KMD378" s="386"/>
      <c r="KME378" s="386"/>
      <c r="KMF378" s="386"/>
      <c r="KMG378" s="387"/>
      <c r="KMH378" s="387"/>
      <c r="KMI378" s="387"/>
      <c r="KMJ378" s="386"/>
      <c r="KMK378" s="386"/>
      <c r="KML378" s="386"/>
      <c r="KMM378" s="386"/>
      <c r="KMN378" s="387"/>
      <c r="KMO378" s="388"/>
      <c r="KMP378" s="388"/>
      <c r="KMQ378" s="376"/>
      <c r="KMR378" s="388"/>
      <c r="KMS378" s="388"/>
      <c r="KMT378" s="388"/>
      <c r="KMU378" s="388"/>
      <c r="KMV378" s="388"/>
      <c r="KMW378" s="376"/>
      <c r="KMX378" s="388"/>
      <c r="KMY378" s="388"/>
      <c r="KMZ378" s="388"/>
      <c r="KNA378" s="388"/>
      <c r="KNB378" s="388"/>
      <c r="KNC378" s="376"/>
      <c r="KND378" s="388"/>
      <c r="KNE378" s="376"/>
      <c r="KNF378" s="376"/>
      <c r="KNG378" s="393"/>
      <c r="KNH378" s="384"/>
      <c r="KNI378" s="33"/>
      <c r="KNJ378" s="386"/>
      <c r="KNK378" s="386"/>
      <c r="KNL378" s="386"/>
      <c r="KNM378" s="387"/>
      <c r="KNN378" s="387"/>
      <c r="KNO378" s="387"/>
      <c r="KNP378" s="386"/>
      <c r="KNQ378" s="386"/>
      <c r="KNR378" s="386"/>
      <c r="KNS378" s="386"/>
      <c r="KNT378" s="387"/>
      <c r="KNU378" s="388"/>
      <c r="KNV378" s="388"/>
      <c r="KNW378" s="376"/>
      <c r="KNX378" s="388"/>
      <c r="KNY378" s="388"/>
      <c r="KNZ378" s="388"/>
      <c r="KOA378" s="388"/>
      <c r="KOB378" s="388"/>
      <c r="KOC378" s="376"/>
      <c r="KOD378" s="388"/>
      <c r="KOE378" s="388"/>
      <c r="KOF378" s="388"/>
      <c r="KOG378" s="388"/>
      <c r="KOH378" s="388"/>
      <c r="KOI378" s="376"/>
      <c r="KOJ378" s="388"/>
      <c r="KOK378" s="376"/>
      <c r="KOL378" s="376"/>
      <c r="KOM378" s="393"/>
      <c r="KON378" s="384"/>
      <c r="KOO378" s="33"/>
      <c r="KOP378" s="386"/>
      <c r="KOQ378" s="386"/>
      <c r="KOR378" s="386"/>
      <c r="KOS378" s="387"/>
      <c r="KOT378" s="387"/>
      <c r="KOU378" s="387"/>
      <c r="KOV378" s="386"/>
      <c r="KOW378" s="386"/>
      <c r="KOX378" s="386"/>
      <c r="KOY378" s="386"/>
      <c r="KOZ378" s="387"/>
      <c r="KPA378" s="388"/>
      <c r="KPB378" s="388"/>
      <c r="KPC378" s="376"/>
      <c r="KPD378" s="388"/>
      <c r="KPE378" s="388"/>
      <c r="KPF378" s="388"/>
      <c r="KPG378" s="388"/>
      <c r="KPH378" s="388"/>
      <c r="KPI378" s="376"/>
      <c r="KPJ378" s="388"/>
      <c r="KPK378" s="388"/>
      <c r="KPL378" s="388"/>
      <c r="KPM378" s="388"/>
      <c r="KPN378" s="388"/>
      <c r="KPO378" s="376"/>
      <c r="KPP378" s="388"/>
      <c r="KPQ378" s="376"/>
      <c r="KPR378" s="376"/>
      <c r="KPS378" s="393"/>
      <c r="KPT378" s="384"/>
      <c r="KPU378" s="33"/>
      <c r="KPV378" s="386"/>
      <c r="KPW378" s="386"/>
      <c r="KPX378" s="386"/>
      <c r="KPY378" s="387"/>
      <c r="KPZ378" s="387"/>
      <c r="KQA378" s="387"/>
      <c r="KQB378" s="386"/>
      <c r="KQC378" s="386"/>
      <c r="KQD378" s="386"/>
      <c r="KQE378" s="386"/>
      <c r="KQF378" s="387"/>
      <c r="KQG378" s="388"/>
      <c r="KQH378" s="388"/>
      <c r="KQI378" s="376"/>
      <c r="KQJ378" s="388"/>
      <c r="KQK378" s="388"/>
      <c r="KQL378" s="388"/>
      <c r="KQM378" s="388"/>
      <c r="KQN378" s="388"/>
      <c r="KQO378" s="376"/>
      <c r="KQP378" s="388"/>
      <c r="KQQ378" s="388"/>
      <c r="KQR378" s="388"/>
      <c r="KQS378" s="388"/>
      <c r="KQT378" s="388"/>
      <c r="KQU378" s="376"/>
      <c r="KQV378" s="388"/>
      <c r="KQW378" s="376"/>
      <c r="KQX378" s="376"/>
      <c r="KQY378" s="393"/>
      <c r="KQZ378" s="384"/>
      <c r="KRA378" s="33"/>
      <c r="KRB378" s="386"/>
      <c r="KRC378" s="386"/>
      <c r="KRD378" s="386"/>
      <c r="KRE378" s="387"/>
      <c r="KRF378" s="387"/>
      <c r="KRG378" s="387"/>
      <c r="KRH378" s="386"/>
      <c r="KRI378" s="386"/>
      <c r="KRJ378" s="386"/>
      <c r="KRK378" s="386"/>
      <c r="KRL378" s="387"/>
      <c r="KRM378" s="388"/>
      <c r="KRN378" s="388"/>
      <c r="KRO378" s="376"/>
      <c r="KRP378" s="388"/>
      <c r="KRQ378" s="388"/>
      <c r="KRR378" s="388"/>
      <c r="KRS378" s="388"/>
      <c r="KRT378" s="388"/>
      <c r="KRU378" s="376"/>
      <c r="KRV378" s="388"/>
      <c r="KRW378" s="388"/>
      <c r="KRX378" s="388"/>
      <c r="KRY378" s="388"/>
      <c r="KRZ378" s="388"/>
      <c r="KSA378" s="376"/>
      <c r="KSB378" s="388"/>
      <c r="KSC378" s="376"/>
      <c r="KSD378" s="376"/>
      <c r="KSE378" s="393"/>
      <c r="KSF378" s="384"/>
      <c r="KSG378" s="33"/>
      <c r="KSH378" s="386"/>
      <c r="KSI378" s="386"/>
      <c r="KSJ378" s="386"/>
      <c r="KSK378" s="387"/>
      <c r="KSL378" s="387"/>
      <c r="KSM378" s="387"/>
      <c r="KSN378" s="386"/>
      <c r="KSO378" s="386"/>
      <c r="KSP378" s="386"/>
      <c r="KSQ378" s="386"/>
      <c r="KSR378" s="387"/>
      <c r="KSS378" s="388"/>
      <c r="KST378" s="388"/>
      <c r="KSU378" s="376"/>
      <c r="KSV378" s="388"/>
      <c r="KSW378" s="388"/>
      <c r="KSX378" s="388"/>
      <c r="KSY378" s="388"/>
      <c r="KSZ378" s="388"/>
      <c r="KTA378" s="376"/>
      <c r="KTB378" s="388"/>
      <c r="KTC378" s="388"/>
      <c r="KTD378" s="388"/>
      <c r="KTE378" s="388"/>
      <c r="KTF378" s="388"/>
      <c r="KTG378" s="376"/>
      <c r="KTH378" s="388"/>
      <c r="KTI378" s="376"/>
      <c r="KTJ378" s="376"/>
      <c r="KTK378" s="393"/>
      <c r="KTL378" s="384"/>
      <c r="KTM378" s="33"/>
      <c r="KTN378" s="386"/>
      <c r="KTO378" s="386"/>
      <c r="KTP378" s="386"/>
      <c r="KTQ378" s="387"/>
      <c r="KTR378" s="387"/>
      <c r="KTS378" s="387"/>
      <c r="KTT378" s="386"/>
      <c r="KTU378" s="386"/>
      <c r="KTV378" s="386"/>
      <c r="KTW378" s="386"/>
      <c r="KTX378" s="387"/>
      <c r="KTY378" s="388"/>
      <c r="KTZ378" s="388"/>
      <c r="KUA378" s="376"/>
      <c r="KUB378" s="388"/>
      <c r="KUC378" s="388"/>
      <c r="KUD378" s="388"/>
      <c r="KUE378" s="388"/>
      <c r="KUF378" s="388"/>
      <c r="KUG378" s="376"/>
      <c r="KUH378" s="388"/>
      <c r="KUI378" s="388"/>
      <c r="KUJ378" s="388"/>
      <c r="KUK378" s="388"/>
      <c r="KUL378" s="388"/>
      <c r="KUM378" s="376"/>
      <c r="KUN378" s="388"/>
      <c r="KUO378" s="376"/>
      <c r="KUP378" s="376"/>
      <c r="KUQ378" s="393"/>
      <c r="KUR378" s="384"/>
      <c r="KUS378" s="33"/>
      <c r="KUT378" s="386"/>
      <c r="KUU378" s="386"/>
      <c r="KUV378" s="386"/>
      <c r="KUW378" s="387"/>
      <c r="KUX378" s="387"/>
      <c r="KUY378" s="387"/>
      <c r="KUZ378" s="386"/>
      <c r="KVA378" s="386"/>
      <c r="KVB378" s="386"/>
      <c r="KVC378" s="386"/>
      <c r="KVD378" s="387"/>
      <c r="KVE378" s="388"/>
      <c r="KVF378" s="388"/>
      <c r="KVG378" s="376"/>
      <c r="KVH378" s="388"/>
      <c r="KVI378" s="388"/>
      <c r="KVJ378" s="388"/>
      <c r="KVK378" s="388"/>
      <c r="KVL378" s="388"/>
      <c r="KVM378" s="376"/>
      <c r="KVN378" s="388"/>
      <c r="KVO378" s="388"/>
      <c r="KVP378" s="388"/>
      <c r="KVQ378" s="388"/>
      <c r="KVR378" s="388"/>
      <c r="KVS378" s="376"/>
      <c r="KVT378" s="388"/>
      <c r="KVU378" s="376"/>
      <c r="KVV378" s="376"/>
      <c r="KVW378" s="393"/>
      <c r="KVX378" s="384"/>
      <c r="KVY378" s="33"/>
      <c r="KVZ378" s="386"/>
      <c r="KWA378" s="386"/>
      <c r="KWB378" s="386"/>
      <c r="KWC378" s="387"/>
      <c r="KWD378" s="387"/>
      <c r="KWE378" s="387"/>
      <c r="KWF378" s="386"/>
      <c r="KWG378" s="386"/>
      <c r="KWH378" s="386"/>
      <c r="KWI378" s="386"/>
      <c r="KWJ378" s="387"/>
      <c r="KWK378" s="388"/>
      <c r="KWL378" s="388"/>
      <c r="KWM378" s="376"/>
      <c r="KWN378" s="388"/>
      <c r="KWO378" s="388"/>
      <c r="KWP378" s="388"/>
      <c r="KWQ378" s="388"/>
      <c r="KWR378" s="388"/>
      <c r="KWS378" s="376"/>
      <c r="KWT378" s="388"/>
      <c r="KWU378" s="388"/>
      <c r="KWV378" s="388"/>
      <c r="KWW378" s="388"/>
      <c r="KWX378" s="388"/>
      <c r="KWY378" s="376"/>
      <c r="KWZ378" s="388"/>
      <c r="KXA378" s="376"/>
      <c r="KXB378" s="376"/>
      <c r="KXC378" s="393"/>
      <c r="KXD378" s="384"/>
      <c r="KXE378" s="33"/>
      <c r="KXF378" s="386"/>
      <c r="KXG378" s="386"/>
      <c r="KXH378" s="386"/>
      <c r="KXI378" s="387"/>
      <c r="KXJ378" s="387"/>
      <c r="KXK378" s="387"/>
      <c r="KXL378" s="386"/>
      <c r="KXM378" s="386"/>
      <c r="KXN378" s="386"/>
      <c r="KXO378" s="386"/>
      <c r="KXP378" s="387"/>
      <c r="KXQ378" s="388"/>
      <c r="KXR378" s="388"/>
      <c r="KXS378" s="376"/>
      <c r="KXT378" s="388"/>
      <c r="KXU378" s="388"/>
      <c r="KXV378" s="388"/>
      <c r="KXW378" s="388"/>
      <c r="KXX378" s="388"/>
      <c r="KXY378" s="376"/>
      <c r="KXZ378" s="388"/>
      <c r="KYA378" s="388"/>
      <c r="KYB378" s="388"/>
      <c r="KYC378" s="388"/>
      <c r="KYD378" s="388"/>
      <c r="KYE378" s="376"/>
      <c r="KYF378" s="388"/>
      <c r="KYG378" s="376"/>
      <c r="KYH378" s="376"/>
      <c r="KYI378" s="393"/>
      <c r="KYJ378" s="384"/>
      <c r="KYK378" s="33"/>
      <c r="KYL378" s="386"/>
      <c r="KYM378" s="386"/>
      <c r="KYN378" s="386"/>
      <c r="KYO378" s="387"/>
      <c r="KYP378" s="387"/>
      <c r="KYQ378" s="387"/>
      <c r="KYR378" s="386"/>
      <c r="KYS378" s="386"/>
      <c r="KYT378" s="386"/>
      <c r="KYU378" s="386"/>
      <c r="KYV378" s="387"/>
      <c r="KYW378" s="388"/>
      <c r="KYX378" s="388"/>
      <c r="KYY378" s="376"/>
      <c r="KYZ378" s="388"/>
      <c r="KZA378" s="388"/>
      <c r="KZB378" s="388"/>
      <c r="KZC378" s="388"/>
      <c r="KZD378" s="388"/>
      <c r="KZE378" s="376"/>
      <c r="KZF378" s="388"/>
      <c r="KZG378" s="388"/>
      <c r="KZH378" s="388"/>
      <c r="KZI378" s="388"/>
      <c r="KZJ378" s="388"/>
      <c r="KZK378" s="376"/>
      <c r="KZL378" s="388"/>
      <c r="KZM378" s="376"/>
      <c r="KZN378" s="376"/>
      <c r="KZO378" s="393"/>
      <c r="KZP378" s="384"/>
      <c r="KZQ378" s="33"/>
      <c r="KZR378" s="386"/>
      <c r="KZS378" s="386"/>
      <c r="KZT378" s="386"/>
      <c r="KZU378" s="387"/>
      <c r="KZV378" s="387"/>
      <c r="KZW378" s="387"/>
      <c r="KZX378" s="386"/>
      <c r="KZY378" s="386"/>
      <c r="KZZ378" s="386"/>
      <c r="LAA378" s="386"/>
      <c r="LAB378" s="387"/>
      <c r="LAC378" s="388"/>
      <c r="LAD378" s="388"/>
      <c r="LAE378" s="376"/>
      <c r="LAF378" s="388"/>
      <c r="LAG378" s="388"/>
      <c r="LAH378" s="388"/>
      <c r="LAI378" s="388"/>
      <c r="LAJ378" s="388"/>
      <c r="LAK378" s="376"/>
      <c r="LAL378" s="388"/>
      <c r="LAM378" s="388"/>
      <c r="LAN378" s="388"/>
      <c r="LAO378" s="388"/>
      <c r="LAP378" s="388"/>
      <c r="LAQ378" s="376"/>
      <c r="LAR378" s="388"/>
      <c r="LAS378" s="376"/>
      <c r="LAT378" s="376"/>
      <c r="LAU378" s="393"/>
      <c r="LAV378" s="384"/>
      <c r="LAW378" s="33"/>
      <c r="LAX378" s="386"/>
      <c r="LAY378" s="386"/>
      <c r="LAZ378" s="386"/>
      <c r="LBA378" s="387"/>
      <c r="LBB378" s="387"/>
      <c r="LBC378" s="387"/>
      <c r="LBD378" s="386"/>
      <c r="LBE378" s="386"/>
      <c r="LBF378" s="386"/>
      <c r="LBG378" s="386"/>
      <c r="LBH378" s="387"/>
      <c r="LBI378" s="388"/>
      <c r="LBJ378" s="388"/>
      <c r="LBK378" s="376"/>
      <c r="LBL378" s="388"/>
      <c r="LBM378" s="388"/>
      <c r="LBN378" s="388"/>
      <c r="LBO378" s="388"/>
      <c r="LBP378" s="388"/>
      <c r="LBQ378" s="376"/>
      <c r="LBR378" s="388"/>
      <c r="LBS378" s="388"/>
      <c r="LBT378" s="388"/>
      <c r="LBU378" s="388"/>
      <c r="LBV378" s="388"/>
      <c r="LBW378" s="376"/>
      <c r="LBX378" s="388"/>
      <c r="LBY378" s="376"/>
      <c r="LBZ378" s="376"/>
      <c r="LCA378" s="393"/>
      <c r="LCB378" s="384"/>
      <c r="LCC378" s="33"/>
      <c r="LCD378" s="386"/>
      <c r="LCE378" s="386"/>
      <c r="LCF378" s="386"/>
      <c r="LCG378" s="387"/>
      <c r="LCH378" s="387"/>
      <c r="LCI378" s="387"/>
      <c r="LCJ378" s="386"/>
      <c r="LCK378" s="386"/>
      <c r="LCL378" s="386"/>
      <c r="LCM378" s="386"/>
      <c r="LCN378" s="387"/>
      <c r="LCO378" s="388"/>
      <c r="LCP378" s="388"/>
      <c r="LCQ378" s="376"/>
      <c r="LCR378" s="388"/>
      <c r="LCS378" s="388"/>
      <c r="LCT378" s="388"/>
      <c r="LCU378" s="388"/>
      <c r="LCV378" s="388"/>
      <c r="LCW378" s="376"/>
      <c r="LCX378" s="388"/>
      <c r="LCY378" s="388"/>
      <c r="LCZ378" s="388"/>
      <c r="LDA378" s="388"/>
      <c r="LDB378" s="388"/>
      <c r="LDC378" s="376"/>
      <c r="LDD378" s="388"/>
      <c r="LDE378" s="376"/>
      <c r="LDF378" s="376"/>
      <c r="LDG378" s="393"/>
      <c r="LDH378" s="384"/>
      <c r="LDI378" s="33"/>
      <c r="LDJ378" s="386"/>
      <c r="LDK378" s="386"/>
      <c r="LDL378" s="386"/>
      <c r="LDM378" s="387"/>
      <c r="LDN378" s="387"/>
      <c r="LDO378" s="387"/>
      <c r="LDP378" s="386"/>
      <c r="LDQ378" s="386"/>
      <c r="LDR378" s="386"/>
      <c r="LDS378" s="386"/>
      <c r="LDT378" s="387"/>
      <c r="LDU378" s="388"/>
      <c r="LDV378" s="388"/>
      <c r="LDW378" s="376"/>
      <c r="LDX378" s="388"/>
      <c r="LDY378" s="388"/>
      <c r="LDZ378" s="388"/>
      <c r="LEA378" s="388"/>
      <c r="LEB378" s="388"/>
      <c r="LEC378" s="376"/>
      <c r="LED378" s="388"/>
      <c r="LEE378" s="388"/>
      <c r="LEF378" s="388"/>
      <c r="LEG378" s="388"/>
      <c r="LEH378" s="388"/>
      <c r="LEI378" s="376"/>
      <c r="LEJ378" s="388"/>
      <c r="LEK378" s="376"/>
      <c r="LEL378" s="376"/>
      <c r="LEM378" s="393"/>
      <c r="LEN378" s="384"/>
      <c r="LEO378" s="33"/>
      <c r="LEP378" s="386"/>
      <c r="LEQ378" s="386"/>
      <c r="LER378" s="386"/>
      <c r="LES378" s="387"/>
      <c r="LET378" s="387"/>
      <c r="LEU378" s="387"/>
      <c r="LEV378" s="386"/>
      <c r="LEW378" s="386"/>
      <c r="LEX378" s="386"/>
      <c r="LEY378" s="386"/>
      <c r="LEZ378" s="387"/>
      <c r="LFA378" s="388"/>
      <c r="LFB378" s="388"/>
      <c r="LFC378" s="376"/>
      <c r="LFD378" s="388"/>
      <c r="LFE378" s="388"/>
      <c r="LFF378" s="388"/>
      <c r="LFG378" s="388"/>
      <c r="LFH378" s="388"/>
      <c r="LFI378" s="376"/>
      <c r="LFJ378" s="388"/>
      <c r="LFK378" s="388"/>
      <c r="LFL378" s="388"/>
      <c r="LFM378" s="388"/>
      <c r="LFN378" s="388"/>
      <c r="LFO378" s="376"/>
      <c r="LFP378" s="388"/>
      <c r="LFQ378" s="376"/>
      <c r="LFR378" s="376"/>
      <c r="LFS378" s="393"/>
      <c r="LFT378" s="384"/>
      <c r="LFU378" s="33"/>
      <c r="LFV378" s="386"/>
      <c r="LFW378" s="386"/>
      <c r="LFX378" s="386"/>
      <c r="LFY378" s="387"/>
      <c r="LFZ378" s="387"/>
      <c r="LGA378" s="387"/>
      <c r="LGB378" s="386"/>
      <c r="LGC378" s="386"/>
      <c r="LGD378" s="386"/>
      <c r="LGE378" s="386"/>
      <c r="LGF378" s="387"/>
      <c r="LGG378" s="388"/>
      <c r="LGH378" s="388"/>
      <c r="LGI378" s="376"/>
      <c r="LGJ378" s="388"/>
      <c r="LGK378" s="388"/>
      <c r="LGL378" s="388"/>
      <c r="LGM378" s="388"/>
      <c r="LGN378" s="388"/>
      <c r="LGO378" s="376"/>
      <c r="LGP378" s="388"/>
      <c r="LGQ378" s="388"/>
      <c r="LGR378" s="388"/>
      <c r="LGS378" s="388"/>
      <c r="LGT378" s="388"/>
      <c r="LGU378" s="376"/>
      <c r="LGV378" s="388"/>
      <c r="LGW378" s="376"/>
      <c r="LGX378" s="376"/>
      <c r="LGY378" s="393"/>
      <c r="LGZ378" s="384"/>
      <c r="LHA378" s="33"/>
      <c r="LHB378" s="386"/>
      <c r="LHC378" s="386"/>
      <c r="LHD378" s="386"/>
      <c r="LHE378" s="387"/>
      <c r="LHF378" s="387"/>
      <c r="LHG378" s="387"/>
      <c r="LHH378" s="386"/>
      <c r="LHI378" s="386"/>
      <c r="LHJ378" s="386"/>
      <c r="LHK378" s="386"/>
      <c r="LHL378" s="387"/>
      <c r="LHM378" s="388"/>
      <c r="LHN378" s="388"/>
      <c r="LHO378" s="376"/>
      <c r="LHP378" s="388"/>
      <c r="LHQ378" s="388"/>
      <c r="LHR378" s="388"/>
      <c r="LHS378" s="388"/>
      <c r="LHT378" s="388"/>
      <c r="LHU378" s="376"/>
      <c r="LHV378" s="388"/>
      <c r="LHW378" s="388"/>
      <c r="LHX378" s="388"/>
      <c r="LHY378" s="388"/>
      <c r="LHZ378" s="388"/>
      <c r="LIA378" s="376"/>
      <c r="LIB378" s="388"/>
      <c r="LIC378" s="376"/>
      <c r="LID378" s="376"/>
      <c r="LIE378" s="393"/>
      <c r="LIF378" s="384"/>
      <c r="LIG378" s="33"/>
      <c r="LIH378" s="386"/>
      <c r="LII378" s="386"/>
      <c r="LIJ378" s="386"/>
      <c r="LIK378" s="387"/>
      <c r="LIL378" s="387"/>
      <c r="LIM378" s="387"/>
      <c r="LIN378" s="386"/>
      <c r="LIO378" s="386"/>
      <c r="LIP378" s="386"/>
      <c r="LIQ378" s="386"/>
      <c r="LIR378" s="387"/>
      <c r="LIS378" s="388"/>
      <c r="LIT378" s="388"/>
      <c r="LIU378" s="376"/>
      <c r="LIV378" s="388"/>
      <c r="LIW378" s="388"/>
      <c r="LIX378" s="388"/>
      <c r="LIY378" s="388"/>
      <c r="LIZ378" s="388"/>
      <c r="LJA378" s="376"/>
      <c r="LJB378" s="388"/>
      <c r="LJC378" s="388"/>
      <c r="LJD378" s="388"/>
      <c r="LJE378" s="388"/>
      <c r="LJF378" s="388"/>
      <c r="LJG378" s="376"/>
      <c r="LJH378" s="388"/>
      <c r="LJI378" s="376"/>
      <c r="LJJ378" s="376"/>
      <c r="LJK378" s="393"/>
      <c r="LJL378" s="384"/>
      <c r="LJM378" s="33"/>
      <c r="LJN378" s="386"/>
      <c r="LJO378" s="386"/>
      <c r="LJP378" s="386"/>
      <c r="LJQ378" s="387"/>
      <c r="LJR378" s="387"/>
      <c r="LJS378" s="387"/>
      <c r="LJT378" s="386"/>
      <c r="LJU378" s="386"/>
      <c r="LJV378" s="386"/>
      <c r="LJW378" s="386"/>
      <c r="LJX378" s="387"/>
      <c r="LJY378" s="388"/>
      <c r="LJZ378" s="388"/>
      <c r="LKA378" s="376"/>
      <c r="LKB378" s="388"/>
      <c r="LKC378" s="388"/>
      <c r="LKD378" s="388"/>
      <c r="LKE378" s="388"/>
      <c r="LKF378" s="388"/>
      <c r="LKG378" s="376"/>
      <c r="LKH378" s="388"/>
      <c r="LKI378" s="388"/>
      <c r="LKJ378" s="388"/>
      <c r="LKK378" s="388"/>
      <c r="LKL378" s="388"/>
      <c r="LKM378" s="376"/>
      <c r="LKN378" s="388"/>
      <c r="LKO378" s="376"/>
      <c r="LKP378" s="376"/>
      <c r="LKQ378" s="393"/>
      <c r="LKR378" s="384"/>
      <c r="LKS378" s="33"/>
      <c r="LKT378" s="386"/>
      <c r="LKU378" s="386"/>
      <c r="LKV378" s="386"/>
      <c r="LKW378" s="387"/>
      <c r="LKX378" s="387"/>
      <c r="LKY378" s="387"/>
      <c r="LKZ378" s="386"/>
      <c r="LLA378" s="386"/>
      <c r="LLB378" s="386"/>
      <c r="LLC378" s="386"/>
      <c r="LLD378" s="387"/>
      <c r="LLE378" s="388"/>
      <c r="LLF378" s="388"/>
      <c r="LLG378" s="376"/>
      <c r="LLH378" s="388"/>
      <c r="LLI378" s="388"/>
      <c r="LLJ378" s="388"/>
      <c r="LLK378" s="388"/>
      <c r="LLL378" s="388"/>
      <c r="LLM378" s="376"/>
      <c r="LLN378" s="388"/>
      <c r="LLO378" s="388"/>
      <c r="LLP378" s="388"/>
      <c r="LLQ378" s="388"/>
      <c r="LLR378" s="388"/>
      <c r="LLS378" s="376"/>
      <c r="LLT378" s="388"/>
      <c r="LLU378" s="376"/>
      <c r="LLV378" s="376"/>
      <c r="LLW378" s="393"/>
      <c r="LLX378" s="384"/>
      <c r="LLY378" s="33"/>
      <c r="LLZ378" s="386"/>
      <c r="LMA378" s="386"/>
      <c r="LMB378" s="386"/>
      <c r="LMC378" s="387"/>
      <c r="LMD378" s="387"/>
      <c r="LME378" s="387"/>
      <c r="LMF378" s="386"/>
      <c r="LMG378" s="386"/>
      <c r="LMH378" s="386"/>
      <c r="LMI378" s="386"/>
      <c r="LMJ378" s="387"/>
      <c r="LMK378" s="388"/>
      <c r="LML378" s="388"/>
      <c r="LMM378" s="376"/>
      <c r="LMN378" s="388"/>
      <c r="LMO378" s="388"/>
      <c r="LMP378" s="388"/>
      <c r="LMQ378" s="388"/>
      <c r="LMR378" s="388"/>
      <c r="LMS378" s="376"/>
      <c r="LMT378" s="388"/>
      <c r="LMU378" s="388"/>
      <c r="LMV378" s="388"/>
      <c r="LMW378" s="388"/>
      <c r="LMX378" s="388"/>
      <c r="LMY378" s="376"/>
      <c r="LMZ378" s="388"/>
      <c r="LNA378" s="376"/>
      <c r="LNB378" s="376"/>
      <c r="LNC378" s="393"/>
      <c r="LND378" s="384"/>
      <c r="LNE378" s="33"/>
      <c r="LNF378" s="386"/>
      <c r="LNG378" s="386"/>
      <c r="LNH378" s="386"/>
      <c r="LNI378" s="387"/>
      <c r="LNJ378" s="387"/>
      <c r="LNK378" s="387"/>
      <c r="LNL378" s="386"/>
      <c r="LNM378" s="386"/>
      <c r="LNN378" s="386"/>
      <c r="LNO378" s="386"/>
      <c r="LNP378" s="387"/>
      <c r="LNQ378" s="388"/>
      <c r="LNR378" s="388"/>
      <c r="LNS378" s="376"/>
      <c r="LNT378" s="388"/>
      <c r="LNU378" s="388"/>
      <c r="LNV378" s="388"/>
      <c r="LNW378" s="388"/>
      <c r="LNX378" s="388"/>
      <c r="LNY378" s="376"/>
      <c r="LNZ378" s="388"/>
      <c r="LOA378" s="388"/>
      <c r="LOB378" s="388"/>
      <c r="LOC378" s="388"/>
      <c r="LOD378" s="388"/>
      <c r="LOE378" s="376"/>
      <c r="LOF378" s="388"/>
      <c r="LOG378" s="376"/>
      <c r="LOH378" s="376"/>
      <c r="LOI378" s="393"/>
      <c r="LOJ378" s="384"/>
      <c r="LOK378" s="33"/>
      <c r="LOL378" s="386"/>
      <c r="LOM378" s="386"/>
      <c r="LON378" s="386"/>
      <c r="LOO378" s="387"/>
      <c r="LOP378" s="387"/>
      <c r="LOQ378" s="387"/>
      <c r="LOR378" s="386"/>
      <c r="LOS378" s="386"/>
      <c r="LOT378" s="386"/>
      <c r="LOU378" s="386"/>
      <c r="LOV378" s="387"/>
      <c r="LOW378" s="388"/>
      <c r="LOX378" s="388"/>
      <c r="LOY378" s="376"/>
      <c r="LOZ378" s="388"/>
      <c r="LPA378" s="388"/>
      <c r="LPB378" s="388"/>
      <c r="LPC378" s="388"/>
      <c r="LPD378" s="388"/>
      <c r="LPE378" s="376"/>
      <c r="LPF378" s="388"/>
      <c r="LPG378" s="388"/>
      <c r="LPH378" s="388"/>
      <c r="LPI378" s="388"/>
      <c r="LPJ378" s="388"/>
      <c r="LPK378" s="376"/>
      <c r="LPL378" s="388"/>
      <c r="LPM378" s="376"/>
      <c r="LPN378" s="376"/>
      <c r="LPO378" s="393"/>
      <c r="LPP378" s="384"/>
      <c r="LPQ378" s="33"/>
      <c r="LPR378" s="386"/>
      <c r="LPS378" s="386"/>
      <c r="LPT378" s="386"/>
      <c r="LPU378" s="387"/>
      <c r="LPV378" s="387"/>
      <c r="LPW378" s="387"/>
      <c r="LPX378" s="386"/>
      <c r="LPY378" s="386"/>
      <c r="LPZ378" s="386"/>
      <c r="LQA378" s="386"/>
      <c r="LQB378" s="387"/>
      <c r="LQC378" s="388"/>
      <c r="LQD378" s="388"/>
      <c r="LQE378" s="376"/>
      <c r="LQF378" s="388"/>
      <c r="LQG378" s="388"/>
      <c r="LQH378" s="388"/>
      <c r="LQI378" s="388"/>
      <c r="LQJ378" s="388"/>
      <c r="LQK378" s="376"/>
      <c r="LQL378" s="388"/>
      <c r="LQM378" s="388"/>
      <c r="LQN378" s="388"/>
      <c r="LQO378" s="388"/>
      <c r="LQP378" s="388"/>
      <c r="LQQ378" s="376"/>
      <c r="LQR378" s="388"/>
      <c r="LQS378" s="376"/>
      <c r="LQT378" s="376"/>
      <c r="LQU378" s="393"/>
      <c r="LQV378" s="384"/>
      <c r="LQW378" s="33"/>
      <c r="LQX378" s="386"/>
      <c r="LQY378" s="386"/>
      <c r="LQZ378" s="386"/>
      <c r="LRA378" s="387"/>
      <c r="LRB378" s="387"/>
      <c r="LRC378" s="387"/>
      <c r="LRD378" s="386"/>
      <c r="LRE378" s="386"/>
      <c r="LRF378" s="386"/>
      <c r="LRG378" s="386"/>
      <c r="LRH378" s="387"/>
      <c r="LRI378" s="388"/>
      <c r="LRJ378" s="388"/>
      <c r="LRK378" s="376"/>
      <c r="LRL378" s="388"/>
      <c r="LRM378" s="388"/>
      <c r="LRN378" s="388"/>
      <c r="LRO378" s="388"/>
      <c r="LRP378" s="388"/>
      <c r="LRQ378" s="376"/>
      <c r="LRR378" s="388"/>
      <c r="LRS378" s="388"/>
      <c r="LRT378" s="388"/>
      <c r="LRU378" s="388"/>
      <c r="LRV378" s="388"/>
      <c r="LRW378" s="376"/>
      <c r="LRX378" s="388"/>
      <c r="LRY378" s="376"/>
      <c r="LRZ378" s="376"/>
      <c r="LSA378" s="393"/>
      <c r="LSB378" s="384"/>
      <c r="LSC378" s="33"/>
      <c r="LSD378" s="386"/>
      <c r="LSE378" s="386"/>
      <c r="LSF378" s="386"/>
      <c r="LSG378" s="387"/>
      <c r="LSH378" s="387"/>
      <c r="LSI378" s="387"/>
      <c r="LSJ378" s="386"/>
      <c r="LSK378" s="386"/>
      <c r="LSL378" s="386"/>
      <c r="LSM378" s="386"/>
      <c r="LSN378" s="387"/>
      <c r="LSO378" s="388"/>
      <c r="LSP378" s="388"/>
      <c r="LSQ378" s="376"/>
      <c r="LSR378" s="388"/>
      <c r="LSS378" s="388"/>
      <c r="LST378" s="388"/>
      <c r="LSU378" s="388"/>
      <c r="LSV378" s="388"/>
      <c r="LSW378" s="376"/>
      <c r="LSX378" s="388"/>
      <c r="LSY378" s="388"/>
      <c r="LSZ378" s="388"/>
      <c r="LTA378" s="388"/>
      <c r="LTB378" s="388"/>
      <c r="LTC378" s="376"/>
      <c r="LTD378" s="388"/>
      <c r="LTE378" s="376"/>
      <c r="LTF378" s="376"/>
      <c r="LTG378" s="393"/>
      <c r="LTH378" s="384"/>
      <c r="LTI378" s="33"/>
      <c r="LTJ378" s="386"/>
      <c r="LTK378" s="386"/>
      <c r="LTL378" s="386"/>
      <c r="LTM378" s="387"/>
      <c r="LTN378" s="387"/>
      <c r="LTO378" s="387"/>
      <c r="LTP378" s="386"/>
      <c r="LTQ378" s="386"/>
      <c r="LTR378" s="386"/>
      <c r="LTS378" s="386"/>
      <c r="LTT378" s="387"/>
      <c r="LTU378" s="388"/>
      <c r="LTV378" s="388"/>
      <c r="LTW378" s="376"/>
      <c r="LTX378" s="388"/>
      <c r="LTY378" s="388"/>
      <c r="LTZ378" s="388"/>
      <c r="LUA378" s="388"/>
      <c r="LUB378" s="388"/>
      <c r="LUC378" s="376"/>
      <c r="LUD378" s="388"/>
      <c r="LUE378" s="388"/>
      <c r="LUF378" s="388"/>
      <c r="LUG378" s="388"/>
      <c r="LUH378" s="388"/>
      <c r="LUI378" s="376"/>
      <c r="LUJ378" s="388"/>
      <c r="LUK378" s="376"/>
      <c r="LUL378" s="376"/>
      <c r="LUM378" s="393"/>
      <c r="LUN378" s="384"/>
      <c r="LUO378" s="33"/>
      <c r="LUP378" s="386"/>
      <c r="LUQ378" s="386"/>
      <c r="LUR378" s="386"/>
      <c r="LUS378" s="387"/>
      <c r="LUT378" s="387"/>
      <c r="LUU378" s="387"/>
      <c r="LUV378" s="386"/>
      <c r="LUW378" s="386"/>
      <c r="LUX378" s="386"/>
      <c r="LUY378" s="386"/>
      <c r="LUZ378" s="387"/>
      <c r="LVA378" s="388"/>
      <c r="LVB378" s="388"/>
      <c r="LVC378" s="376"/>
      <c r="LVD378" s="388"/>
      <c r="LVE378" s="388"/>
      <c r="LVF378" s="388"/>
      <c r="LVG378" s="388"/>
      <c r="LVH378" s="388"/>
      <c r="LVI378" s="376"/>
      <c r="LVJ378" s="388"/>
      <c r="LVK378" s="388"/>
      <c r="LVL378" s="388"/>
      <c r="LVM378" s="388"/>
      <c r="LVN378" s="388"/>
      <c r="LVO378" s="376"/>
      <c r="LVP378" s="388"/>
      <c r="LVQ378" s="376"/>
      <c r="LVR378" s="376"/>
      <c r="LVS378" s="393"/>
      <c r="LVT378" s="384"/>
      <c r="LVU378" s="33"/>
      <c r="LVV378" s="386"/>
      <c r="LVW378" s="386"/>
      <c r="LVX378" s="386"/>
      <c r="LVY378" s="387"/>
      <c r="LVZ378" s="387"/>
      <c r="LWA378" s="387"/>
      <c r="LWB378" s="386"/>
      <c r="LWC378" s="386"/>
      <c r="LWD378" s="386"/>
      <c r="LWE378" s="386"/>
      <c r="LWF378" s="387"/>
      <c r="LWG378" s="388"/>
      <c r="LWH378" s="388"/>
      <c r="LWI378" s="376"/>
      <c r="LWJ378" s="388"/>
      <c r="LWK378" s="388"/>
      <c r="LWL378" s="388"/>
      <c r="LWM378" s="388"/>
      <c r="LWN378" s="388"/>
      <c r="LWO378" s="376"/>
      <c r="LWP378" s="388"/>
      <c r="LWQ378" s="388"/>
      <c r="LWR378" s="388"/>
      <c r="LWS378" s="388"/>
      <c r="LWT378" s="388"/>
      <c r="LWU378" s="376"/>
      <c r="LWV378" s="388"/>
      <c r="LWW378" s="376"/>
      <c r="LWX378" s="376"/>
      <c r="LWY378" s="393"/>
      <c r="LWZ378" s="384"/>
      <c r="LXA378" s="33"/>
      <c r="LXB378" s="386"/>
      <c r="LXC378" s="386"/>
      <c r="LXD378" s="386"/>
      <c r="LXE378" s="387"/>
      <c r="LXF378" s="387"/>
      <c r="LXG378" s="387"/>
      <c r="LXH378" s="386"/>
      <c r="LXI378" s="386"/>
      <c r="LXJ378" s="386"/>
      <c r="LXK378" s="386"/>
      <c r="LXL378" s="387"/>
      <c r="LXM378" s="388"/>
      <c r="LXN378" s="388"/>
      <c r="LXO378" s="376"/>
      <c r="LXP378" s="388"/>
      <c r="LXQ378" s="388"/>
      <c r="LXR378" s="388"/>
      <c r="LXS378" s="388"/>
      <c r="LXT378" s="388"/>
      <c r="LXU378" s="376"/>
      <c r="LXV378" s="388"/>
      <c r="LXW378" s="388"/>
      <c r="LXX378" s="388"/>
      <c r="LXY378" s="388"/>
      <c r="LXZ378" s="388"/>
      <c r="LYA378" s="376"/>
      <c r="LYB378" s="388"/>
      <c r="LYC378" s="376"/>
      <c r="LYD378" s="376"/>
      <c r="LYE378" s="393"/>
      <c r="LYF378" s="384"/>
      <c r="LYG378" s="33"/>
      <c r="LYH378" s="386"/>
      <c r="LYI378" s="386"/>
      <c r="LYJ378" s="386"/>
      <c r="LYK378" s="387"/>
      <c r="LYL378" s="387"/>
      <c r="LYM378" s="387"/>
      <c r="LYN378" s="386"/>
      <c r="LYO378" s="386"/>
      <c r="LYP378" s="386"/>
      <c r="LYQ378" s="386"/>
      <c r="LYR378" s="387"/>
      <c r="LYS378" s="388"/>
      <c r="LYT378" s="388"/>
      <c r="LYU378" s="376"/>
      <c r="LYV378" s="388"/>
      <c r="LYW378" s="388"/>
      <c r="LYX378" s="388"/>
      <c r="LYY378" s="388"/>
      <c r="LYZ378" s="388"/>
      <c r="LZA378" s="376"/>
      <c r="LZB378" s="388"/>
      <c r="LZC378" s="388"/>
      <c r="LZD378" s="388"/>
      <c r="LZE378" s="388"/>
      <c r="LZF378" s="388"/>
      <c r="LZG378" s="376"/>
      <c r="LZH378" s="388"/>
      <c r="LZI378" s="376"/>
      <c r="LZJ378" s="376"/>
      <c r="LZK378" s="393"/>
      <c r="LZL378" s="384"/>
      <c r="LZM378" s="33"/>
      <c r="LZN378" s="386"/>
      <c r="LZO378" s="386"/>
      <c r="LZP378" s="386"/>
      <c r="LZQ378" s="387"/>
      <c r="LZR378" s="387"/>
      <c r="LZS378" s="387"/>
      <c r="LZT378" s="386"/>
      <c r="LZU378" s="386"/>
      <c r="LZV378" s="386"/>
      <c r="LZW378" s="386"/>
      <c r="LZX378" s="387"/>
      <c r="LZY378" s="388"/>
      <c r="LZZ378" s="388"/>
      <c r="MAA378" s="376"/>
      <c r="MAB378" s="388"/>
      <c r="MAC378" s="388"/>
      <c r="MAD378" s="388"/>
      <c r="MAE378" s="388"/>
      <c r="MAF378" s="388"/>
      <c r="MAG378" s="376"/>
      <c r="MAH378" s="388"/>
      <c r="MAI378" s="388"/>
      <c r="MAJ378" s="388"/>
      <c r="MAK378" s="388"/>
      <c r="MAL378" s="388"/>
      <c r="MAM378" s="376"/>
      <c r="MAN378" s="388"/>
      <c r="MAO378" s="376"/>
      <c r="MAP378" s="376"/>
      <c r="MAQ378" s="393"/>
      <c r="MAR378" s="384"/>
      <c r="MAS378" s="33"/>
      <c r="MAT378" s="386"/>
      <c r="MAU378" s="386"/>
      <c r="MAV378" s="386"/>
      <c r="MAW378" s="387"/>
      <c r="MAX378" s="387"/>
      <c r="MAY378" s="387"/>
      <c r="MAZ378" s="386"/>
      <c r="MBA378" s="386"/>
      <c r="MBB378" s="386"/>
      <c r="MBC378" s="386"/>
      <c r="MBD378" s="387"/>
      <c r="MBE378" s="388"/>
      <c r="MBF378" s="388"/>
      <c r="MBG378" s="376"/>
      <c r="MBH378" s="388"/>
      <c r="MBI378" s="388"/>
      <c r="MBJ378" s="388"/>
      <c r="MBK378" s="388"/>
      <c r="MBL378" s="388"/>
      <c r="MBM378" s="376"/>
      <c r="MBN378" s="388"/>
      <c r="MBO378" s="388"/>
      <c r="MBP378" s="388"/>
      <c r="MBQ378" s="388"/>
      <c r="MBR378" s="388"/>
      <c r="MBS378" s="376"/>
      <c r="MBT378" s="388"/>
      <c r="MBU378" s="376"/>
      <c r="MBV378" s="376"/>
      <c r="MBW378" s="393"/>
      <c r="MBX378" s="384"/>
      <c r="MBY378" s="33"/>
      <c r="MBZ378" s="386"/>
      <c r="MCA378" s="386"/>
      <c r="MCB378" s="386"/>
      <c r="MCC378" s="387"/>
      <c r="MCD378" s="387"/>
      <c r="MCE378" s="387"/>
      <c r="MCF378" s="386"/>
      <c r="MCG378" s="386"/>
      <c r="MCH378" s="386"/>
      <c r="MCI378" s="386"/>
      <c r="MCJ378" s="387"/>
      <c r="MCK378" s="388"/>
      <c r="MCL378" s="388"/>
      <c r="MCM378" s="376"/>
      <c r="MCN378" s="388"/>
      <c r="MCO378" s="388"/>
      <c r="MCP378" s="388"/>
      <c r="MCQ378" s="388"/>
      <c r="MCR378" s="388"/>
      <c r="MCS378" s="376"/>
      <c r="MCT378" s="388"/>
      <c r="MCU378" s="388"/>
      <c r="MCV378" s="388"/>
      <c r="MCW378" s="388"/>
      <c r="MCX378" s="388"/>
      <c r="MCY378" s="376"/>
      <c r="MCZ378" s="388"/>
      <c r="MDA378" s="376"/>
      <c r="MDB378" s="376"/>
      <c r="MDC378" s="393"/>
      <c r="MDD378" s="384"/>
      <c r="MDE378" s="33"/>
      <c r="MDF378" s="386"/>
      <c r="MDG378" s="386"/>
      <c r="MDH378" s="386"/>
      <c r="MDI378" s="387"/>
      <c r="MDJ378" s="387"/>
      <c r="MDK378" s="387"/>
      <c r="MDL378" s="386"/>
      <c r="MDM378" s="386"/>
      <c r="MDN378" s="386"/>
      <c r="MDO378" s="386"/>
      <c r="MDP378" s="387"/>
      <c r="MDQ378" s="388"/>
      <c r="MDR378" s="388"/>
      <c r="MDS378" s="376"/>
      <c r="MDT378" s="388"/>
      <c r="MDU378" s="388"/>
      <c r="MDV378" s="388"/>
      <c r="MDW378" s="388"/>
      <c r="MDX378" s="388"/>
      <c r="MDY378" s="376"/>
      <c r="MDZ378" s="388"/>
      <c r="MEA378" s="388"/>
      <c r="MEB378" s="388"/>
      <c r="MEC378" s="388"/>
      <c r="MED378" s="388"/>
      <c r="MEE378" s="376"/>
      <c r="MEF378" s="388"/>
      <c r="MEG378" s="376"/>
      <c r="MEH378" s="376"/>
      <c r="MEI378" s="393"/>
      <c r="MEJ378" s="384"/>
      <c r="MEK378" s="33"/>
      <c r="MEL378" s="386"/>
      <c r="MEM378" s="386"/>
      <c r="MEN378" s="386"/>
      <c r="MEO378" s="387"/>
      <c r="MEP378" s="387"/>
      <c r="MEQ378" s="387"/>
      <c r="MER378" s="386"/>
      <c r="MES378" s="386"/>
      <c r="MET378" s="386"/>
      <c r="MEU378" s="386"/>
      <c r="MEV378" s="387"/>
      <c r="MEW378" s="388"/>
      <c r="MEX378" s="388"/>
      <c r="MEY378" s="376"/>
      <c r="MEZ378" s="388"/>
      <c r="MFA378" s="388"/>
      <c r="MFB378" s="388"/>
      <c r="MFC378" s="388"/>
      <c r="MFD378" s="388"/>
      <c r="MFE378" s="376"/>
      <c r="MFF378" s="388"/>
      <c r="MFG378" s="388"/>
      <c r="MFH378" s="388"/>
      <c r="MFI378" s="388"/>
      <c r="MFJ378" s="388"/>
      <c r="MFK378" s="376"/>
      <c r="MFL378" s="388"/>
      <c r="MFM378" s="376"/>
      <c r="MFN378" s="376"/>
      <c r="MFO378" s="393"/>
      <c r="MFP378" s="384"/>
      <c r="MFQ378" s="33"/>
      <c r="MFR378" s="386"/>
      <c r="MFS378" s="386"/>
      <c r="MFT378" s="386"/>
      <c r="MFU378" s="387"/>
      <c r="MFV378" s="387"/>
      <c r="MFW378" s="387"/>
      <c r="MFX378" s="386"/>
      <c r="MFY378" s="386"/>
      <c r="MFZ378" s="386"/>
      <c r="MGA378" s="386"/>
      <c r="MGB378" s="387"/>
      <c r="MGC378" s="388"/>
      <c r="MGD378" s="388"/>
      <c r="MGE378" s="376"/>
      <c r="MGF378" s="388"/>
      <c r="MGG378" s="388"/>
      <c r="MGH378" s="388"/>
      <c r="MGI378" s="388"/>
      <c r="MGJ378" s="388"/>
      <c r="MGK378" s="376"/>
      <c r="MGL378" s="388"/>
      <c r="MGM378" s="388"/>
      <c r="MGN378" s="388"/>
      <c r="MGO378" s="388"/>
      <c r="MGP378" s="388"/>
      <c r="MGQ378" s="376"/>
      <c r="MGR378" s="388"/>
      <c r="MGS378" s="376"/>
      <c r="MGT378" s="376"/>
      <c r="MGU378" s="393"/>
      <c r="MGV378" s="384"/>
      <c r="MGW378" s="33"/>
      <c r="MGX378" s="386"/>
      <c r="MGY378" s="386"/>
      <c r="MGZ378" s="386"/>
      <c r="MHA378" s="387"/>
      <c r="MHB378" s="387"/>
      <c r="MHC378" s="387"/>
      <c r="MHD378" s="386"/>
      <c r="MHE378" s="386"/>
      <c r="MHF378" s="386"/>
      <c r="MHG378" s="386"/>
      <c r="MHH378" s="387"/>
      <c r="MHI378" s="388"/>
      <c r="MHJ378" s="388"/>
      <c r="MHK378" s="376"/>
      <c r="MHL378" s="388"/>
      <c r="MHM378" s="388"/>
      <c r="MHN378" s="388"/>
      <c r="MHO378" s="388"/>
      <c r="MHP378" s="388"/>
      <c r="MHQ378" s="376"/>
      <c r="MHR378" s="388"/>
      <c r="MHS378" s="388"/>
      <c r="MHT378" s="388"/>
      <c r="MHU378" s="388"/>
      <c r="MHV378" s="388"/>
      <c r="MHW378" s="376"/>
      <c r="MHX378" s="388"/>
      <c r="MHY378" s="376"/>
      <c r="MHZ378" s="376"/>
      <c r="MIA378" s="393"/>
      <c r="MIB378" s="384"/>
      <c r="MIC378" s="33"/>
      <c r="MID378" s="386"/>
      <c r="MIE378" s="386"/>
      <c r="MIF378" s="386"/>
      <c r="MIG378" s="387"/>
      <c r="MIH378" s="387"/>
      <c r="MII378" s="387"/>
      <c r="MIJ378" s="386"/>
      <c r="MIK378" s="386"/>
      <c r="MIL378" s="386"/>
      <c r="MIM378" s="386"/>
      <c r="MIN378" s="387"/>
      <c r="MIO378" s="388"/>
      <c r="MIP378" s="388"/>
      <c r="MIQ378" s="376"/>
      <c r="MIR378" s="388"/>
      <c r="MIS378" s="388"/>
      <c r="MIT378" s="388"/>
      <c r="MIU378" s="388"/>
      <c r="MIV378" s="388"/>
      <c r="MIW378" s="376"/>
      <c r="MIX378" s="388"/>
      <c r="MIY378" s="388"/>
      <c r="MIZ378" s="388"/>
      <c r="MJA378" s="388"/>
      <c r="MJB378" s="388"/>
      <c r="MJC378" s="376"/>
      <c r="MJD378" s="388"/>
      <c r="MJE378" s="376"/>
      <c r="MJF378" s="376"/>
      <c r="MJG378" s="393"/>
      <c r="MJH378" s="384"/>
      <c r="MJI378" s="33"/>
      <c r="MJJ378" s="386"/>
      <c r="MJK378" s="386"/>
      <c r="MJL378" s="386"/>
      <c r="MJM378" s="387"/>
      <c r="MJN378" s="387"/>
      <c r="MJO378" s="387"/>
      <c r="MJP378" s="386"/>
      <c r="MJQ378" s="386"/>
      <c r="MJR378" s="386"/>
      <c r="MJS378" s="386"/>
      <c r="MJT378" s="387"/>
      <c r="MJU378" s="388"/>
      <c r="MJV378" s="388"/>
      <c r="MJW378" s="376"/>
      <c r="MJX378" s="388"/>
      <c r="MJY378" s="388"/>
      <c r="MJZ378" s="388"/>
      <c r="MKA378" s="388"/>
      <c r="MKB378" s="388"/>
      <c r="MKC378" s="376"/>
      <c r="MKD378" s="388"/>
      <c r="MKE378" s="388"/>
      <c r="MKF378" s="388"/>
      <c r="MKG378" s="388"/>
      <c r="MKH378" s="388"/>
      <c r="MKI378" s="376"/>
      <c r="MKJ378" s="388"/>
      <c r="MKK378" s="376"/>
      <c r="MKL378" s="376"/>
      <c r="MKM378" s="393"/>
      <c r="MKN378" s="384"/>
      <c r="MKO378" s="33"/>
      <c r="MKP378" s="386"/>
      <c r="MKQ378" s="386"/>
      <c r="MKR378" s="386"/>
      <c r="MKS378" s="387"/>
      <c r="MKT378" s="387"/>
      <c r="MKU378" s="387"/>
      <c r="MKV378" s="386"/>
      <c r="MKW378" s="386"/>
      <c r="MKX378" s="386"/>
      <c r="MKY378" s="386"/>
      <c r="MKZ378" s="387"/>
      <c r="MLA378" s="388"/>
      <c r="MLB378" s="388"/>
      <c r="MLC378" s="376"/>
      <c r="MLD378" s="388"/>
      <c r="MLE378" s="388"/>
      <c r="MLF378" s="388"/>
      <c r="MLG378" s="388"/>
      <c r="MLH378" s="388"/>
      <c r="MLI378" s="376"/>
      <c r="MLJ378" s="388"/>
      <c r="MLK378" s="388"/>
      <c r="MLL378" s="388"/>
      <c r="MLM378" s="388"/>
      <c r="MLN378" s="388"/>
      <c r="MLO378" s="376"/>
      <c r="MLP378" s="388"/>
      <c r="MLQ378" s="376"/>
      <c r="MLR378" s="376"/>
      <c r="MLS378" s="393"/>
      <c r="MLT378" s="384"/>
      <c r="MLU378" s="33"/>
      <c r="MLV378" s="386"/>
      <c r="MLW378" s="386"/>
      <c r="MLX378" s="386"/>
      <c r="MLY378" s="387"/>
      <c r="MLZ378" s="387"/>
      <c r="MMA378" s="387"/>
      <c r="MMB378" s="386"/>
      <c r="MMC378" s="386"/>
      <c r="MMD378" s="386"/>
      <c r="MME378" s="386"/>
      <c r="MMF378" s="387"/>
      <c r="MMG378" s="388"/>
      <c r="MMH378" s="388"/>
      <c r="MMI378" s="376"/>
      <c r="MMJ378" s="388"/>
      <c r="MMK378" s="388"/>
      <c r="MML378" s="388"/>
      <c r="MMM378" s="388"/>
      <c r="MMN378" s="388"/>
      <c r="MMO378" s="376"/>
      <c r="MMP378" s="388"/>
      <c r="MMQ378" s="388"/>
      <c r="MMR378" s="388"/>
      <c r="MMS378" s="388"/>
      <c r="MMT378" s="388"/>
      <c r="MMU378" s="376"/>
      <c r="MMV378" s="388"/>
      <c r="MMW378" s="376"/>
      <c r="MMX378" s="376"/>
      <c r="MMY378" s="393"/>
      <c r="MMZ378" s="384"/>
      <c r="MNA378" s="33"/>
      <c r="MNB378" s="386"/>
      <c r="MNC378" s="386"/>
      <c r="MND378" s="386"/>
      <c r="MNE378" s="387"/>
      <c r="MNF378" s="387"/>
      <c r="MNG378" s="387"/>
      <c r="MNH378" s="386"/>
      <c r="MNI378" s="386"/>
      <c r="MNJ378" s="386"/>
      <c r="MNK378" s="386"/>
      <c r="MNL378" s="387"/>
      <c r="MNM378" s="388"/>
      <c r="MNN378" s="388"/>
      <c r="MNO378" s="376"/>
      <c r="MNP378" s="388"/>
      <c r="MNQ378" s="388"/>
      <c r="MNR378" s="388"/>
      <c r="MNS378" s="388"/>
      <c r="MNT378" s="388"/>
      <c r="MNU378" s="376"/>
      <c r="MNV378" s="388"/>
      <c r="MNW378" s="388"/>
      <c r="MNX378" s="388"/>
      <c r="MNY378" s="388"/>
      <c r="MNZ378" s="388"/>
      <c r="MOA378" s="376"/>
      <c r="MOB378" s="388"/>
      <c r="MOC378" s="376"/>
      <c r="MOD378" s="376"/>
      <c r="MOE378" s="393"/>
      <c r="MOF378" s="384"/>
      <c r="MOG378" s="33"/>
      <c r="MOH378" s="386"/>
      <c r="MOI378" s="386"/>
      <c r="MOJ378" s="386"/>
      <c r="MOK378" s="387"/>
      <c r="MOL378" s="387"/>
      <c r="MOM378" s="387"/>
      <c r="MON378" s="386"/>
      <c r="MOO378" s="386"/>
      <c r="MOP378" s="386"/>
      <c r="MOQ378" s="386"/>
      <c r="MOR378" s="387"/>
      <c r="MOS378" s="388"/>
      <c r="MOT378" s="388"/>
      <c r="MOU378" s="376"/>
      <c r="MOV378" s="388"/>
      <c r="MOW378" s="388"/>
      <c r="MOX378" s="388"/>
      <c r="MOY378" s="388"/>
      <c r="MOZ378" s="388"/>
      <c r="MPA378" s="376"/>
      <c r="MPB378" s="388"/>
      <c r="MPC378" s="388"/>
      <c r="MPD378" s="388"/>
      <c r="MPE378" s="388"/>
      <c r="MPF378" s="388"/>
      <c r="MPG378" s="376"/>
      <c r="MPH378" s="388"/>
      <c r="MPI378" s="376"/>
      <c r="MPJ378" s="376"/>
      <c r="MPK378" s="393"/>
      <c r="MPL378" s="384"/>
      <c r="MPM378" s="33"/>
      <c r="MPN378" s="386"/>
      <c r="MPO378" s="386"/>
      <c r="MPP378" s="386"/>
      <c r="MPQ378" s="387"/>
      <c r="MPR378" s="387"/>
      <c r="MPS378" s="387"/>
      <c r="MPT378" s="386"/>
      <c r="MPU378" s="386"/>
      <c r="MPV378" s="386"/>
      <c r="MPW378" s="386"/>
      <c r="MPX378" s="387"/>
      <c r="MPY378" s="388"/>
      <c r="MPZ378" s="388"/>
      <c r="MQA378" s="376"/>
      <c r="MQB378" s="388"/>
      <c r="MQC378" s="388"/>
      <c r="MQD378" s="388"/>
      <c r="MQE378" s="388"/>
      <c r="MQF378" s="388"/>
      <c r="MQG378" s="376"/>
      <c r="MQH378" s="388"/>
      <c r="MQI378" s="388"/>
      <c r="MQJ378" s="388"/>
      <c r="MQK378" s="388"/>
      <c r="MQL378" s="388"/>
      <c r="MQM378" s="376"/>
      <c r="MQN378" s="388"/>
      <c r="MQO378" s="376"/>
      <c r="MQP378" s="376"/>
      <c r="MQQ378" s="393"/>
      <c r="MQR378" s="384"/>
      <c r="MQS378" s="33"/>
      <c r="MQT378" s="386"/>
      <c r="MQU378" s="386"/>
      <c r="MQV378" s="386"/>
      <c r="MQW378" s="387"/>
      <c r="MQX378" s="387"/>
      <c r="MQY378" s="387"/>
      <c r="MQZ378" s="386"/>
      <c r="MRA378" s="386"/>
      <c r="MRB378" s="386"/>
      <c r="MRC378" s="386"/>
      <c r="MRD378" s="387"/>
      <c r="MRE378" s="388"/>
      <c r="MRF378" s="388"/>
      <c r="MRG378" s="376"/>
      <c r="MRH378" s="388"/>
      <c r="MRI378" s="388"/>
      <c r="MRJ378" s="388"/>
      <c r="MRK378" s="388"/>
      <c r="MRL378" s="388"/>
      <c r="MRM378" s="376"/>
      <c r="MRN378" s="388"/>
      <c r="MRO378" s="388"/>
      <c r="MRP378" s="388"/>
      <c r="MRQ378" s="388"/>
      <c r="MRR378" s="388"/>
      <c r="MRS378" s="376"/>
      <c r="MRT378" s="388"/>
      <c r="MRU378" s="376"/>
      <c r="MRV378" s="376"/>
      <c r="MRW378" s="393"/>
      <c r="MRX378" s="384"/>
      <c r="MRY378" s="33"/>
      <c r="MRZ378" s="386"/>
      <c r="MSA378" s="386"/>
      <c r="MSB378" s="386"/>
      <c r="MSC378" s="387"/>
      <c r="MSD378" s="387"/>
      <c r="MSE378" s="387"/>
      <c r="MSF378" s="386"/>
      <c r="MSG378" s="386"/>
      <c r="MSH378" s="386"/>
      <c r="MSI378" s="386"/>
      <c r="MSJ378" s="387"/>
      <c r="MSK378" s="388"/>
      <c r="MSL378" s="388"/>
      <c r="MSM378" s="376"/>
      <c r="MSN378" s="388"/>
      <c r="MSO378" s="388"/>
      <c r="MSP378" s="388"/>
      <c r="MSQ378" s="388"/>
      <c r="MSR378" s="388"/>
      <c r="MSS378" s="376"/>
      <c r="MST378" s="388"/>
      <c r="MSU378" s="388"/>
      <c r="MSV378" s="388"/>
      <c r="MSW378" s="388"/>
      <c r="MSX378" s="388"/>
      <c r="MSY378" s="376"/>
      <c r="MSZ378" s="388"/>
      <c r="MTA378" s="376"/>
      <c r="MTB378" s="376"/>
      <c r="MTC378" s="393"/>
      <c r="MTD378" s="384"/>
      <c r="MTE378" s="33"/>
      <c r="MTF378" s="386"/>
      <c r="MTG378" s="386"/>
      <c r="MTH378" s="386"/>
      <c r="MTI378" s="387"/>
      <c r="MTJ378" s="387"/>
      <c r="MTK378" s="387"/>
      <c r="MTL378" s="386"/>
      <c r="MTM378" s="386"/>
      <c r="MTN378" s="386"/>
      <c r="MTO378" s="386"/>
      <c r="MTP378" s="387"/>
      <c r="MTQ378" s="388"/>
      <c r="MTR378" s="388"/>
      <c r="MTS378" s="376"/>
      <c r="MTT378" s="388"/>
      <c r="MTU378" s="388"/>
      <c r="MTV378" s="388"/>
      <c r="MTW378" s="388"/>
      <c r="MTX378" s="388"/>
      <c r="MTY378" s="376"/>
      <c r="MTZ378" s="388"/>
      <c r="MUA378" s="388"/>
      <c r="MUB378" s="388"/>
      <c r="MUC378" s="388"/>
      <c r="MUD378" s="388"/>
      <c r="MUE378" s="376"/>
      <c r="MUF378" s="388"/>
      <c r="MUG378" s="376"/>
      <c r="MUH378" s="376"/>
      <c r="MUI378" s="393"/>
      <c r="MUJ378" s="384"/>
      <c r="MUK378" s="33"/>
      <c r="MUL378" s="386"/>
      <c r="MUM378" s="386"/>
      <c r="MUN378" s="386"/>
      <c r="MUO378" s="387"/>
      <c r="MUP378" s="387"/>
      <c r="MUQ378" s="387"/>
      <c r="MUR378" s="386"/>
      <c r="MUS378" s="386"/>
      <c r="MUT378" s="386"/>
      <c r="MUU378" s="386"/>
      <c r="MUV378" s="387"/>
      <c r="MUW378" s="388"/>
      <c r="MUX378" s="388"/>
      <c r="MUY378" s="376"/>
      <c r="MUZ378" s="388"/>
      <c r="MVA378" s="388"/>
      <c r="MVB378" s="388"/>
      <c r="MVC378" s="388"/>
      <c r="MVD378" s="388"/>
      <c r="MVE378" s="376"/>
      <c r="MVF378" s="388"/>
      <c r="MVG378" s="388"/>
      <c r="MVH378" s="388"/>
      <c r="MVI378" s="388"/>
      <c r="MVJ378" s="388"/>
      <c r="MVK378" s="376"/>
      <c r="MVL378" s="388"/>
      <c r="MVM378" s="376"/>
      <c r="MVN378" s="376"/>
      <c r="MVO378" s="393"/>
      <c r="MVP378" s="384"/>
      <c r="MVQ378" s="33"/>
      <c r="MVR378" s="386"/>
      <c r="MVS378" s="386"/>
      <c r="MVT378" s="386"/>
      <c r="MVU378" s="387"/>
      <c r="MVV378" s="387"/>
      <c r="MVW378" s="387"/>
      <c r="MVX378" s="386"/>
      <c r="MVY378" s="386"/>
      <c r="MVZ378" s="386"/>
      <c r="MWA378" s="386"/>
      <c r="MWB378" s="387"/>
      <c r="MWC378" s="388"/>
      <c r="MWD378" s="388"/>
      <c r="MWE378" s="376"/>
      <c r="MWF378" s="388"/>
      <c r="MWG378" s="388"/>
      <c r="MWH378" s="388"/>
      <c r="MWI378" s="388"/>
      <c r="MWJ378" s="388"/>
      <c r="MWK378" s="376"/>
      <c r="MWL378" s="388"/>
      <c r="MWM378" s="388"/>
      <c r="MWN378" s="388"/>
      <c r="MWO378" s="388"/>
      <c r="MWP378" s="388"/>
      <c r="MWQ378" s="376"/>
      <c r="MWR378" s="388"/>
      <c r="MWS378" s="376"/>
      <c r="MWT378" s="376"/>
      <c r="MWU378" s="393"/>
      <c r="MWV378" s="384"/>
      <c r="MWW378" s="33"/>
      <c r="MWX378" s="386"/>
      <c r="MWY378" s="386"/>
      <c r="MWZ378" s="386"/>
      <c r="MXA378" s="387"/>
      <c r="MXB378" s="387"/>
      <c r="MXC378" s="387"/>
      <c r="MXD378" s="386"/>
      <c r="MXE378" s="386"/>
      <c r="MXF378" s="386"/>
      <c r="MXG378" s="386"/>
      <c r="MXH378" s="387"/>
      <c r="MXI378" s="388"/>
      <c r="MXJ378" s="388"/>
      <c r="MXK378" s="376"/>
      <c r="MXL378" s="388"/>
      <c r="MXM378" s="388"/>
      <c r="MXN378" s="388"/>
      <c r="MXO378" s="388"/>
      <c r="MXP378" s="388"/>
      <c r="MXQ378" s="376"/>
      <c r="MXR378" s="388"/>
      <c r="MXS378" s="388"/>
      <c r="MXT378" s="388"/>
      <c r="MXU378" s="388"/>
      <c r="MXV378" s="388"/>
      <c r="MXW378" s="376"/>
      <c r="MXX378" s="388"/>
      <c r="MXY378" s="376"/>
      <c r="MXZ378" s="376"/>
      <c r="MYA378" s="393"/>
      <c r="MYB378" s="384"/>
      <c r="MYC378" s="33"/>
      <c r="MYD378" s="386"/>
      <c r="MYE378" s="386"/>
      <c r="MYF378" s="386"/>
      <c r="MYG378" s="387"/>
      <c r="MYH378" s="387"/>
      <c r="MYI378" s="387"/>
      <c r="MYJ378" s="386"/>
      <c r="MYK378" s="386"/>
      <c r="MYL378" s="386"/>
      <c r="MYM378" s="386"/>
      <c r="MYN378" s="387"/>
      <c r="MYO378" s="388"/>
      <c r="MYP378" s="388"/>
      <c r="MYQ378" s="376"/>
      <c r="MYR378" s="388"/>
      <c r="MYS378" s="388"/>
      <c r="MYT378" s="388"/>
      <c r="MYU378" s="388"/>
      <c r="MYV378" s="388"/>
      <c r="MYW378" s="376"/>
      <c r="MYX378" s="388"/>
      <c r="MYY378" s="388"/>
      <c r="MYZ378" s="388"/>
      <c r="MZA378" s="388"/>
      <c r="MZB378" s="388"/>
      <c r="MZC378" s="376"/>
      <c r="MZD378" s="388"/>
      <c r="MZE378" s="376"/>
      <c r="MZF378" s="376"/>
      <c r="MZG378" s="393"/>
      <c r="MZH378" s="384"/>
      <c r="MZI378" s="33"/>
      <c r="MZJ378" s="386"/>
      <c r="MZK378" s="386"/>
      <c r="MZL378" s="386"/>
      <c r="MZM378" s="387"/>
      <c r="MZN378" s="387"/>
      <c r="MZO378" s="387"/>
      <c r="MZP378" s="386"/>
      <c r="MZQ378" s="386"/>
      <c r="MZR378" s="386"/>
      <c r="MZS378" s="386"/>
      <c r="MZT378" s="387"/>
      <c r="MZU378" s="388"/>
      <c r="MZV378" s="388"/>
      <c r="MZW378" s="376"/>
      <c r="MZX378" s="388"/>
      <c r="MZY378" s="388"/>
      <c r="MZZ378" s="388"/>
      <c r="NAA378" s="388"/>
      <c r="NAB378" s="388"/>
      <c r="NAC378" s="376"/>
      <c r="NAD378" s="388"/>
      <c r="NAE378" s="388"/>
      <c r="NAF378" s="388"/>
      <c r="NAG378" s="388"/>
      <c r="NAH378" s="388"/>
      <c r="NAI378" s="376"/>
      <c r="NAJ378" s="388"/>
      <c r="NAK378" s="376"/>
      <c r="NAL378" s="376"/>
      <c r="NAM378" s="393"/>
      <c r="NAN378" s="384"/>
      <c r="NAO378" s="33"/>
      <c r="NAP378" s="386"/>
      <c r="NAQ378" s="386"/>
      <c r="NAR378" s="386"/>
      <c r="NAS378" s="387"/>
      <c r="NAT378" s="387"/>
      <c r="NAU378" s="387"/>
      <c r="NAV378" s="386"/>
      <c r="NAW378" s="386"/>
      <c r="NAX378" s="386"/>
      <c r="NAY378" s="386"/>
      <c r="NAZ378" s="387"/>
      <c r="NBA378" s="388"/>
      <c r="NBB378" s="388"/>
      <c r="NBC378" s="376"/>
      <c r="NBD378" s="388"/>
      <c r="NBE378" s="388"/>
      <c r="NBF378" s="388"/>
      <c r="NBG378" s="388"/>
      <c r="NBH378" s="388"/>
      <c r="NBI378" s="376"/>
      <c r="NBJ378" s="388"/>
      <c r="NBK378" s="388"/>
      <c r="NBL378" s="388"/>
      <c r="NBM378" s="388"/>
      <c r="NBN378" s="388"/>
      <c r="NBO378" s="376"/>
      <c r="NBP378" s="388"/>
      <c r="NBQ378" s="376"/>
      <c r="NBR378" s="376"/>
      <c r="NBS378" s="393"/>
      <c r="NBT378" s="384"/>
      <c r="NBU378" s="33"/>
      <c r="NBV378" s="386"/>
      <c r="NBW378" s="386"/>
      <c r="NBX378" s="386"/>
      <c r="NBY378" s="387"/>
      <c r="NBZ378" s="387"/>
      <c r="NCA378" s="387"/>
      <c r="NCB378" s="386"/>
      <c r="NCC378" s="386"/>
      <c r="NCD378" s="386"/>
      <c r="NCE378" s="386"/>
      <c r="NCF378" s="387"/>
      <c r="NCG378" s="388"/>
      <c r="NCH378" s="388"/>
      <c r="NCI378" s="376"/>
      <c r="NCJ378" s="388"/>
      <c r="NCK378" s="388"/>
      <c r="NCL378" s="388"/>
      <c r="NCM378" s="388"/>
      <c r="NCN378" s="388"/>
      <c r="NCO378" s="376"/>
      <c r="NCP378" s="388"/>
      <c r="NCQ378" s="388"/>
      <c r="NCR378" s="388"/>
      <c r="NCS378" s="388"/>
      <c r="NCT378" s="388"/>
      <c r="NCU378" s="376"/>
      <c r="NCV378" s="388"/>
      <c r="NCW378" s="376"/>
      <c r="NCX378" s="376"/>
      <c r="NCY378" s="393"/>
      <c r="NCZ378" s="384"/>
      <c r="NDA378" s="33"/>
      <c r="NDB378" s="386"/>
      <c r="NDC378" s="386"/>
      <c r="NDD378" s="386"/>
      <c r="NDE378" s="387"/>
      <c r="NDF378" s="387"/>
      <c r="NDG378" s="387"/>
      <c r="NDH378" s="386"/>
      <c r="NDI378" s="386"/>
      <c r="NDJ378" s="386"/>
      <c r="NDK378" s="386"/>
      <c r="NDL378" s="387"/>
      <c r="NDM378" s="388"/>
      <c r="NDN378" s="388"/>
      <c r="NDO378" s="376"/>
      <c r="NDP378" s="388"/>
      <c r="NDQ378" s="388"/>
      <c r="NDR378" s="388"/>
      <c r="NDS378" s="388"/>
      <c r="NDT378" s="388"/>
      <c r="NDU378" s="376"/>
      <c r="NDV378" s="388"/>
      <c r="NDW378" s="388"/>
      <c r="NDX378" s="388"/>
      <c r="NDY378" s="388"/>
      <c r="NDZ378" s="388"/>
      <c r="NEA378" s="376"/>
      <c r="NEB378" s="388"/>
      <c r="NEC378" s="376"/>
      <c r="NED378" s="376"/>
      <c r="NEE378" s="393"/>
      <c r="NEF378" s="384"/>
      <c r="NEG378" s="33"/>
      <c r="NEH378" s="386"/>
      <c r="NEI378" s="386"/>
      <c r="NEJ378" s="386"/>
      <c r="NEK378" s="387"/>
      <c r="NEL378" s="387"/>
      <c r="NEM378" s="387"/>
      <c r="NEN378" s="386"/>
      <c r="NEO378" s="386"/>
      <c r="NEP378" s="386"/>
      <c r="NEQ378" s="386"/>
      <c r="NER378" s="387"/>
      <c r="NES378" s="388"/>
      <c r="NET378" s="388"/>
      <c r="NEU378" s="376"/>
      <c r="NEV378" s="388"/>
      <c r="NEW378" s="388"/>
      <c r="NEX378" s="388"/>
      <c r="NEY378" s="388"/>
      <c r="NEZ378" s="388"/>
      <c r="NFA378" s="376"/>
      <c r="NFB378" s="388"/>
      <c r="NFC378" s="388"/>
      <c r="NFD378" s="388"/>
      <c r="NFE378" s="388"/>
      <c r="NFF378" s="388"/>
      <c r="NFG378" s="376"/>
      <c r="NFH378" s="388"/>
      <c r="NFI378" s="376"/>
      <c r="NFJ378" s="376"/>
      <c r="NFK378" s="393"/>
      <c r="NFL378" s="384"/>
      <c r="NFM378" s="33"/>
      <c r="NFN378" s="386"/>
      <c r="NFO378" s="386"/>
      <c r="NFP378" s="386"/>
      <c r="NFQ378" s="387"/>
      <c r="NFR378" s="387"/>
      <c r="NFS378" s="387"/>
      <c r="NFT378" s="386"/>
      <c r="NFU378" s="386"/>
      <c r="NFV378" s="386"/>
      <c r="NFW378" s="386"/>
      <c r="NFX378" s="387"/>
      <c r="NFY378" s="388"/>
      <c r="NFZ378" s="388"/>
      <c r="NGA378" s="376"/>
      <c r="NGB378" s="388"/>
      <c r="NGC378" s="388"/>
      <c r="NGD378" s="388"/>
      <c r="NGE378" s="388"/>
      <c r="NGF378" s="388"/>
      <c r="NGG378" s="376"/>
      <c r="NGH378" s="388"/>
      <c r="NGI378" s="388"/>
      <c r="NGJ378" s="388"/>
      <c r="NGK378" s="388"/>
      <c r="NGL378" s="388"/>
      <c r="NGM378" s="376"/>
      <c r="NGN378" s="388"/>
      <c r="NGO378" s="376"/>
      <c r="NGP378" s="376"/>
      <c r="NGQ378" s="393"/>
      <c r="NGR378" s="384"/>
      <c r="NGS378" s="33"/>
      <c r="NGT378" s="386"/>
      <c r="NGU378" s="386"/>
      <c r="NGV378" s="386"/>
      <c r="NGW378" s="387"/>
      <c r="NGX378" s="387"/>
      <c r="NGY378" s="387"/>
      <c r="NGZ378" s="386"/>
      <c r="NHA378" s="386"/>
      <c r="NHB378" s="386"/>
      <c r="NHC378" s="386"/>
      <c r="NHD378" s="387"/>
      <c r="NHE378" s="388"/>
      <c r="NHF378" s="388"/>
      <c r="NHG378" s="376"/>
      <c r="NHH378" s="388"/>
      <c r="NHI378" s="388"/>
      <c r="NHJ378" s="388"/>
      <c r="NHK378" s="388"/>
      <c r="NHL378" s="388"/>
      <c r="NHM378" s="376"/>
      <c r="NHN378" s="388"/>
      <c r="NHO378" s="388"/>
      <c r="NHP378" s="388"/>
      <c r="NHQ378" s="388"/>
      <c r="NHR378" s="388"/>
      <c r="NHS378" s="376"/>
      <c r="NHT378" s="388"/>
      <c r="NHU378" s="376"/>
      <c r="NHV378" s="376"/>
      <c r="NHW378" s="393"/>
      <c r="NHX378" s="384"/>
      <c r="NHY378" s="33"/>
      <c r="NHZ378" s="386"/>
      <c r="NIA378" s="386"/>
      <c r="NIB378" s="386"/>
      <c r="NIC378" s="387"/>
      <c r="NID378" s="387"/>
      <c r="NIE378" s="387"/>
      <c r="NIF378" s="386"/>
      <c r="NIG378" s="386"/>
      <c r="NIH378" s="386"/>
      <c r="NII378" s="386"/>
      <c r="NIJ378" s="387"/>
      <c r="NIK378" s="388"/>
      <c r="NIL378" s="388"/>
      <c r="NIM378" s="376"/>
      <c r="NIN378" s="388"/>
      <c r="NIO378" s="388"/>
      <c r="NIP378" s="388"/>
      <c r="NIQ378" s="388"/>
      <c r="NIR378" s="388"/>
      <c r="NIS378" s="376"/>
      <c r="NIT378" s="388"/>
      <c r="NIU378" s="388"/>
      <c r="NIV378" s="388"/>
      <c r="NIW378" s="388"/>
      <c r="NIX378" s="388"/>
      <c r="NIY378" s="376"/>
      <c r="NIZ378" s="388"/>
      <c r="NJA378" s="376"/>
      <c r="NJB378" s="376"/>
      <c r="NJC378" s="393"/>
      <c r="NJD378" s="384"/>
      <c r="NJE378" s="33"/>
      <c r="NJF378" s="386"/>
      <c r="NJG378" s="386"/>
      <c r="NJH378" s="386"/>
      <c r="NJI378" s="387"/>
      <c r="NJJ378" s="387"/>
      <c r="NJK378" s="387"/>
      <c r="NJL378" s="386"/>
      <c r="NJM378" s="386"/>
      <c r="NJN378" s="386"/>
      <c r="NJO378" s="386"/>
      <c r="NJP378" s="387"/>
      <c r="NJQ378" s="388"/>
      <c r="NJR378" s="388"/>
      <c r="NJS378" s="376"/>
      <c r="NJT378" s="388"/>
      <c r="NJU378" s="388"/>
      <c r="NJV378" s="388"/>
      <c r="NJW378" s="388"/>
      <c r="NJX378" s="388"/>
      <c r="NJY378" s="376"/>
      <c r="NJZ378" s="388"/>
      <c r="NKA378" s="388"/>
      <c r="NKB378" s="388"/>
      <c r="NKC378" s="388"/>
      <c r="NKD378" s="388"/>
      <c r="NKE378" s="376"/>
      <c r="NKF378" s="388"/>
      <c r="NKG378" s="376"/>
      <c r="NKH378" s="376"/>
      <c r="NKI378" s="393"/>
      <c r="NKJ378" s="384"/>
      <c r="NKK378" s="33"/>
      <c r="NKL378" s="386"/>
      <c r="NKM378" s="386"/>
      <c r="NKN378" s="386"/>
      <c r="NKO378" s="387"/>
      <c r="NKP378" s="387"/>
      <c r="NKQ378" s="387"/>
      <c r="NKR378" s="386"/>
      <c r="NKS378" s="386"/>
      <c r="NKT378" s="386"/>
      <c r="NKU378" s="386"/>
      <c r="NKV378" s="387"/>
      <c r="NKW378" s="388"/>
      <c r="NKX378" s="388"/>
      <c r="NKY378" s="376"/>
      <c r="NKZ378" s="388"/>
      <c r="NLA378" s="388"/>
      <c r="NLB378" s="388"/>
      <c r="NLC378" s="388"/>
      <c r="NLD378" s="388"/>
      <c r="NLE378" s="376"/>
      <c r="NLF378" s="388"/>
      <c r="NLG378" s="388"/>
      <c r="NLH378" s="388"/>
      <c r="NLI378" s="388"/>
      <c r="NLJ378" s="388"/>
      <c r="NLK378" s="376"/>
      <c r="NLL378" s="388"/>
      <c r="NLM378" s="376"/>
      <c r="NLN378" s="376"/>
      <c r="NLO378" s="393"/>
      <c r="NLP378" s="384"/>
      <c r="NLQ378" s="33"/>
      <c r="NLR378" s="386"/>
      <c r="NLS378" s="386"/>
      <c r="NLT378" s="386"/>
      <c r="NLU378" s="387"/>
      <c r="NLV378" s="387"/>
      <c r="NLW378" s="387"/>
      <c r="NLX378" s="386"/>
      <c r="NLY378" s="386"/>
      <c r="NLZ378" s="386"/>
      <c r="NMA378" s="386"/>
      <c r="NMB378" s="387"/>
      <c r="NMC378" s="388"/>
      <c r="NMD378" s="388"/>
      <c r="NME378" s="376"/>
      <c r="NMF378" s="388"/>
      <c r="NMG378" s="388"/>
      <c r="NMH378" s="388"/>
      <c r="NMI378" s="388"/>
      <c r="NMJ378" s="388"/>
      <c r="NMK378" s="376"/>
      <c r="NML378" s="388"/>
      <c r="NMM378" s="388"/>
      <c r="NMN378" s="388"/>
      <c r="NMO378" s="388"/>
      <c r="NMP378" s="388"/>
      <c r="NMQ378" s="376"/>
      <c r="NMR378" s="388"/>
      <c r="NMS378" s="376"/>
      <c r="NMT378" s="376"/>
      <c r="NMU378" s="393"/>
      <c r="NMV378" s="384"/>
      <c r="NMW378" s="33"/>
      <c r="NMX378" s="386"/>
      <c r="NMY378" s="386"/>
      <c r="NMZ378" s="386"/>
      <c r="NNA378" s="387"/>
      <c r="NNB378" s="387"/>
      <c r="NNC378" s="387"/>
      <c r="NND378" s="386"/>
      <c r="NNE378" s="386"/>
      <c r="NNF378" s="386"/>
      <c r="NNG378" s="386"/>
      <c r="NNH378" s="387"/>
      <c r="NNI378" s="388"/>
      <c r="NNJ378" s="388"/>
      <c r="NNK378" s="376"/>
      <c r="NNL378" s="388"/>
      <c r="NNM378" s="388"/>
      <c r="NNN378" s="388"/>
      <c r="NNO378" s="388"/>
      <c r="NNP378" s="388"/>
      <c r="NNQ378" s="376"/>
      <c r="NNR378" s="388"/>
      <c r="NNS378" s="388"/>
      <c r="NNT378" s="388"/>
      <c r="NNU378" s="388"/>
      <c r="NNV378" s="388"/>
      <c r="NNW378" s="376"/>
      <c r="NNX378" s="388"/>
      <c r="NNY378" s="376"/>
      <c r="NNZ378" s="376"/>
      <c r="NOA378" s="393"/>
      <c r="NOB378" s="384"/>
      <c r="NOC378" s="33"/>
      <c r="NOD378" s="386"/>
      <c r="NOE378" s="386"/>
      <c r="NOF378" s="386"/>
      <c r="NOG378" s="387"/>
      <c r="NOH378" s="387"/>
      <c r="NOI378" s="387"/>
      <c r="NOJ378" s="386"/>
      <c r="NOK378" s="386"/>
      <c r="NOL378" s="386"/>
      <c r="NOM378" s="386"/>
      <c r="NON378" s="387"/>
      <c r="NOO378" s="388"/>
      <c r="NOP378" s="388"/>
      <c r="NOQ378" s="376"/>
      <c r="NOR378" s="388"/>
      <c r="NOS378" s="388"/>
      <c r="NOT378" s="388"/>
      <c r="NOU378" s="388"/>
      <c r="NOV378" s="388"/>
      <c r="NOW378" s="376"/>
      <c r="NOX378" s="388"/>
      <c r="NOY378" s="388"/>
      <c r="NOZ378" s="388"/>
      <c r="NPA378" s="388"/>
      <c r="NPB378" s="388"/>
      <c r="NPC378" s="376"/>
      <c r="NPD378" s="388"/>
      <c r="NPE378" s="376"/>
      <c r="NPF378" s="376"/>
      <c r="NPG378" s="393"/>
      <c r="NPH378" s="384"/>
      <c r="NPI378" s="33"/>
      <c r="NPJ378" s="386"/>
      <c r="NPK378" s="386"/>
      <c r="NPL378" s="386"/>
      <c r="NPM378" s="387"/>
      <c r="NPN378" s="387"/>
      <c r="NPO378" s="387"/>
      <c r="NPP378" s="386"/>
      <c r="NPQ378" s="386"/>
      <c r="NPR378" s="386"/>
      <c r="NPS378" s="386"/>
      <c r="NPT378" s="387"/>
      <c r="NPU378" s="388"/>
      <c r="NPV378" s="388"/>
      <c r="NPW378" s="376"/>
      <c r="NPX378" s="388"/>
      <c r="NPY378" s="388"/>
      <c r="NPZ378" s="388"/>
      <c r="NQA378" s="388"/>
      <c r="NQB378" s="388"/>
      <c r="NQC378" s="376"/>
      <c r="NQD378" s="388"/>
      <c r="NQE378" s="388"/>
      <c r="NQF378" s="388"/>
      <c r="NQG378" s="388"/>
      <c r="NQH378" s="388"/>
      <c r="NQI378" s="376"/>
      <c r="NQJ378" s="388"/>
      <c r="NQK378" s="376"/>
      <c r="NQL378" s="376"/>
      <c r="NQM378" s="393"/>
      <c r="NQN378" s="384"/>
      <c r="NQO378" s="33"/>
      <c r="NQP378" s="386"/>
      <c r="NQQ378" s="386"/>
      <c r="NQR378" s="386"/>
      <c r="NQS378" s="387"/>
      <c r="NQT378" s="387"/>
      <c r="NQU378" s="387"/>
      <c r="NQV378" s="386"/>
      <c r="NQW378" s="386"/>
      <c r="NQX378" s="386"/>
      <c r="NQY378" s="386"/>
      <c r="NQZ378" s="387"/>
      <c r="NRA378" s="388"/>
      <c r="NRB378" s="388"/>
      <c r="NRC378" s="376"/>
      <c r="NRD378" s="388"/>
      <c r="NRE378" s="388"/>
      <c r="NRF378" s="388"/>
      <c r="NRG378" s="388"/>
      <c r="NRH378" s="388"/>
      <c r="NRI378" s="376"/>
      <c r="NRJ378" s="388"/>
      <c r="NRK378" s="388"/>
      <c r="NRL378" s="388"/>
      <c r="NRM378" s="388"/>
      <c r="NRN378" s="388"/>
      <c r="NRO378" s="376"/>
      <c r="NRP378" s="388"/>
      <c r="NRQ378" s="376"/>
      <c r="NRR378" s="376"/>
      <c r="NRS378" s="393"/>
      <c r="NRT378" s="384"/>
      <c r="NRU378" s="33"/>
      <c r="NRV378" s="386"/>
      <c r="NRW378" s="386"/>
      <c r="NRX378" s="386"/>
      <c r="NRY378" s="387"/>
      <c r="NRZ378" s="387"/>
      <c r="NSA378" s="387"/>
      <c r="NSB378" s="386"/>
      <c r="NSC378" s="386"/>
      <c r="NSD378" s="386"/>
      <c r="NSE378" s="386"/>
      <c r="NSF378" s="387"/>
      <c r="NSG378" s="388"/>
      <c r="NSH378" s="388"/>
      <c r="NSI378" s="376"/>
      <c r="NSJ378" s="388"/>
      <c r="NSK378" s="388"/>
      <c r="NSL378" s="388"/>
      <c r="NSM378" s="388"/>
      <c r="NSN378" s="388"/>
      <c r="NSO378" s="376"/>
      <c r="NSP378" s="388"/>
      <c r="NSQ378" s="388"/>
      <c r="NSR378" s="388"/>
      <c r="NSS378" s="388"/>
      <c r="NST378" s="388"/>
      <c r="NSU378" s="376"/>
      <c r="NSV378" s="388"/>
      <c r="NSW378" s="376"/>
      <c r="NSX378" s="376"/>
      <c r="NSY378" s="393"/>
      <c r="NSZ378" s="384"/>
      <c r="NTA378" s="33"/>
      <c r="NTB378" s="386"/>
      <c r="NTC378" s="386"/>
      <c r="NTD378" s="386"/>
      <c r="NTE378" s="387"/>
      <c r="NTF378" s="387"/>
      <c r="NTG378" s="387"/>
      <c r="NTH378" s="386"/>
      <c r="NTI378" s="386"/>
      <c r="NTJ378" s="386"/>
      <c r="NTK378" s="386"/>
      <c r="NTL378" s="387"/>
      <c r="NTM378" s="388"/>
      <c r="NTN378" s="388"/>
      <c r="NTO378" s="376"/>
      <c r="NTP378" s="388"/>
      <c r="NTQ378" s="388"/>
      <c r="NTR378" s="388"/>
      <c r="NTS378" s="388"/>
      <c r="NTT378" s="388"/>
      <c r="NTU378" s="376"/>
      <c r="NTV378" s="388"/>
      <c r="NTW378" s="388"/>
      <c r="NTX378" s="388"/>
      <c r="NTY378" s="388"/>
      <c r="NTZ378" s="388"/>
      <c r="NUA378" s="376"/>
      <c r="NUB378" s="388"/>
      <c r="NUC378" s="376"/>
      <c r="NUD378" s="376"/>
      <c r="NUE378" s="393"/>
      <c r="NUF378" s="384"/>
      <c r="NUG378" s="33"/>
      <c r="NUH378" s="386"/>
      <c r="NUI378" s="386"/>
      <c r="NUJ378" s="386"/>
      <c r="NUK378" s="387"/>
      <c r="NUL378" s="387"/>
      <c r="NUM378" s="387"/>
      <c r="NUN378" s="386"/>
      <c r="NUO378" s="386"/>
      <c r="NUP378" s="386"/>
      <c r="NUQ378" s="386"/>
      <c r="NUR378" s="387"/>
      <c r="NUS378" s="388"/>
      <c r="NUT378" s="388"/>
      <c r="NUU378" s="376"/>
      <c r="NUV378" s="388"/>
      <c r="NUW378" s="388"/>
      <c r="NUX378" s="388"/>
      <c r="NUY378" s="388"/>
      <c r="NUZ378" s="388"/>
      <c r="NVA378" s="376"/>
      <c r="NVB378" s="388"/>
      <c r="NVC378" s="388"/>
      <c r="NVD378" s="388"/>
      <c r="NVE378" s="388"/>
      <c r="NVF378" s="388"/>
      <c r="NVG378" s="376"/>
      <c r="NVH378" s="388"/>
      <c r="NVI378" s="376"/>
      <c r="NVJ378" s="376"/>
      <c r="NVK378" s="393"/>
      <c r="NVL378" s="384"/>
      <c r="NVM378" s="33"/>
      <c r="NVN378" s="386"/>
      <c r="NVO378" s="386"/>
      <c r="NVP378" s="386"/>
      <c r="NVQ378" s="387"/>
      <c r="NVR378" s="387"/>
      <c r="NVS378" s="387"/>
      <c r="NVT378" s="386"/>
      <c r="NVU378" s="386"/>
      <c r="NVV378" s="386"/>
      <c r="NVW378" s="386"/>
      <c r="NVX378" s="387"/>
      <c r="NVY378" s="388"/>
      <c r="NVZ378" s="388"/>
      <c r="NWA378" s="376"/>
      <c r="NWB378" s="388"/>
      <c r="NWC378" s="388"/>
      <c r="NWD378" s="388"/>
      <c r="NWE378" s="388"/>
      <c r="NWF378" s="388"/>
      <c r="NWG378" s="376"/>
      <c r="NWH378" s="388"/>
      <c r="NWI378" s="388"/>
      <c r="NWJ378" s="388"/>
      <c r="NWK378" s="388"/>
      <c r="NWL378" s="388"/>
      <c r="NWM378" s="376"/>
      <c r="NWN378" s="388"/>
      <c r="NWO378" s="376"/>
      <c r="NWP378" s="376"/>
      <c r="NWQ378" s="393"/>
      <c r="NWR378" s="384"/>
      <c r="NWS378" s="33"/>
      <c r="NWT378" s="386"/>
      <c r="NWU378" s="386"/>
      <c r="NWV378" s="386"/>
      <c r="NWW378" s="387"/>
      <c r="NWX378" s="387"/>
      <c r="NWY378" s="387"/>
      <c r="NWZ378" s="386"/>
      <c r="NXA378" s="386"/>
      <c r="NXB378" s="386"/>
      <c r="NXC378" s="386"/>
      <c r="NXD378" s="387"/>
      <c r="NXE378" s="388"/>
      <c r="NXF378" s="388"/>
      <c r="NXG378" s="376"/>
      <c r="NXH378" s="388"/>
      <c r="NXI378" s="388"/>
      <c r="NXJ378" s="388"/>
      <c r="NXK378" s="388"/>
      <c r="NXL378" s="388"/>
      <c r="NXM378" s="376"/>
      <c r="NXN378" s="388"/>
      <c r="NXO378" s="388"/>
      <c r="NXP378" s="388"/>
      <c r="NXQ378" s="388"/>
      <c r="NXR378" s="388"/>
      <c r="NXS378" s="376"/>
      <c r="NXT378" s="388"/>
      <c r="NXU378" s="376"/>
      <c r="NXV378" s="376"/>
      <c r="NXW378" s="393"/>
      <c r="NXX378" s="384"/>
      <c r="NXY378" s="33"/>
      <c r="NXZ378" s="386"/>
      <c r="NYA378" s="386"/>
      <c r="NYB378" s="386"/>
      <c r="NYC378" s="387"/>
      <c r="NYD378" s="387"/>
      <c r="NYE378" s="387"/>
      <c r="NYF378" s="386"/>
      <c r="NYG378" s="386"/>
      <c r="NYH378" s="386"/>
      <c r="NYI378" s="386"/>
      <c r="NYJ378" s="387"/>
      <c r="NYK378" s="388"/>
      <c r="NYL378" s="388"/>
      <c r="NYM378" s="376"/>
      <c r="NYN378" s="388"/>
      <c r="NYO378" s="388"/>
      <c r="NYP378" s="388"/>
      <c r="NYQ378" s="388"/>
      <c r="NYR378" s="388"/>
      <c r="NYS378" s="376"/>
      <c r="NYT378" s="388"/>
      <c r="NYU378" s="388"/>
      <c r="NYV378" s="388"/>
      <c r="NYW378" s="388"/>
      <c r="NYX378" s="388"/>
      <c r="NYY378" s="376"/>
      <c r="NYZ378" s="388"/>
      <c r="NZA378" s="376"/>
      <c r="NZB378" s="376"/>
      <c r="NZC378" s="393"/>
      <c r="NZD378" s="384"/>
      <c r="NZE378" s="33"/>
      <c r="NZF378" s="386"/>
      <c r="NZG378" s="386"/>
      <c r="NZH378" s="386"/>
      <c r="NZI378" s="387"/>
      <c r="NZJ378" s="387"/>
      <c r="NZK378" s="387"/>
      <c r="NZL378" s="386"/>
      <c r="NZM378" s="386"/>
      <c r="NZN378" s="386"/>
      <c r="NZO378" s="386"/>
      <c r="NZP378" s="387"/>
      <c r="NZQ378" s="388"/>
      <c r="NZR378" s="388"/>
      <c r="NZS378" s="376"/>
      <c r="NZT378" s="388"/>
      <c r="NZU378" s="388"/>
      <c r="NZV378" s="388"/>
      <c r="NZW378" s="388"/>
      <c r="NZX378" s="388"/>
      <c r="NZY378" s="376"/>
      <c r="NZZ378" s="388"/>
      <c r="OAA378" s="388"/>
      <c r="OAB378" s="388"/>
      <c r="OAC378" s="388"/>
      <c r="OAD378" s="388"/>
      <c r="OAE378" s="376"/>
      <c r="OAF378" s="388"/>
      <c r="OAG378" s="376"/>
      <c r="OAH378" s="376"/>
      <c r="OAI378" s="393"/>
      <c r="OAJ378" s="384"/>
      <c r="OAK378" s="33"/>
      <c r="OAL378" s="386"/>
      <c r="OAM378" s="386"/>
      <c r="OAN378" s="386"/>
      <c r="OAO378" s="387"/>
      <c r="OAP378" s="387"/>
      <c r="OAQ378" s="387"/>
      <c r="OAR378" s="386"/>
      <c r="OAS378" s="386"/>
      <c r="OAT378" s="386"/>
      <c r="OAU378" s="386"/>
      <c r="OAV378" s="387"/>
      <c r="OAW378" s="388"/>
      <c r="OAX378" s="388"/>
      <c r="OAY378" s="376"/>
      <c r="OAZ378" s="388"/>
      <c r="OBA378" s="388"/>
      <c r="OBB378" s="388"/>
      <c r="OBC378" s="388"/>
      <c r="OBD378" s="388"/>
      <c r="OBE378" s="376"/>
      <c r="OBF378" s="388"/>
      <c r="OBG378" s="388"/>
      <c r="OBH378" s="388"/>
      <c r="OBI378" s="388"/>
      <c r="OBJ378" s="388"/>
      <c r="OBK378" s="376"/>
      <c r="OBL378" s="388"/>
      <c r="OBM378" s="376"/>
      <c r="OBN378" s="376"/>
      <c r="OBO378" s="393"/>
      <c r="OBP378" s="384"/>
      <c r="OBQ378" s="33"/>
      <c r="OBR378" s="386"/>
      <c r="OBS378" s="386"/>
      <c r="OBT378" s="386"/>
      <c r="OBU378" s="387"/>
      <c r="OBV378" s="387"/>
      <c r="OBW378" s="387"/>
      <c r="OBX378" s="386"/>
      <c r="OBY378" s="386"/>
      <c r="OBZ378" s="386"/>
      <c r="OCA378" s="386"/>
      <c r="OCB378" s="387"/>
      <c r="OCC378" s="388"/>
      <c r="OCD378" s="388"/>
      <c r="OCE378" s="376"/>
      <c r="OCF378" s="388"/>
      <c r="OCG378" s="388"/>
      <c r="OCH378" s="388"/>
      <c r="OCI378" s="388"/>
      <c r="OCJ378" s="388"/>
      <c r="OCK378" s="376"/>
      <c r="OCL378" s="388"/>
      <c r="OCM378" s="388"/>
      <c r="OCN378" s="388"/>
      <c r="OCO378" s="388"/>
      <c r="OCP378" s="388"/>
      <c r="OCQ378" s="376"/>
      <c r="OCR378" s="388"/>
      <c r="OCS378" s="376"/>
      <c r="OCT378" s="376"/>
      <c r="OCU378" s="393"/>
      <c r="OCV378" s="384"/>
      <c r="OCW378" s="33"/>
      <c r="OCX378" s="386"/>
      <c r="OCY378" s="386"/>
      <c r="OCZ378" s="386"/>
      <c r="ODA378" s="387"/>
      <c r="ODB378" s="387"/>
      <c r="ODC378" s="387"/>
      <c r="ODD378" s="386"/>
      <c r="ODE378" s="386"/>
      <c r="ODF378" s="386"/>
      <c r="ODG378" s="386"/>
      <c r="ODH378" s="387"/>
      <c r="ODI378" s="388"/>
      <c r="ODJ378" s="388"/>
      <c r="ODK378" s="376"/>
      <c r="ODL378" s="388"/>
      <c r="ODM378" s="388"/>
      <c r="ODN378" s="388"/>
      <c r="ODO378" s="388"/>
      <c r="ODP378" s="388"/>
      <c r="ODQ378" s="376"/>
      <c r="ODR378" s="388"/>
      <c r="ODS378" s="388"/>
      <c r="ODT378" s="388"/>
      <c r="ODU378" s="388"/>
      <c r="ODV378" s="388"/>
      <c r="ODW378" s="376"/>
      <c r="ODX378" s="388"/>
      <c r="ODY378" s="376"/>
      <c r="ODZ378" s="376"/>
      <c r="OEA378" s="393"/>
      <c r="OEB378" s="384"/>
      <c r="OEC378" s="33"/>
      <c r="OED378" s="386"/>
      <c r="OEE378" s="386"/>
      <c r="OEF378" s="386"/>
      <c r="OEG378" s="387"/>
      <c r="OEH378" s="387"/>
      <c r="OEI378" s="387"/>
      <c r="OEJ378" s="386"/>
      <c r="OEK378" s="386"/>
      <c r="OEL378" s="386"/>
      <c r="OEM378" s="386"/>
      <c r="OEN378" s="387"/>
      <c r="OEO378" s="388"/>
      <c r="OEP378" s="388"/>
      <c r="OEQ378" s="376"/>
      <c r="OER378" s="388"/>
      <c r="OES378" s="388"/>
      <c r="OET378" s="388"/>
      <c r="OEU378" s="388"/>
      <c r="OEV378" s="388"/>
      <c r="OEW378" s="376"/>
      <c r="OEX378" s="388"/>
      <c r="OEY378" s="388"/>
      <c r="OEZ378" s="388"/>
      <c r="OFA378" s="388"/>
      <c r="OFB378" s="388"/>
      <c r="OFC378" s="376"/>
      <c r="OFD378" s="388"/>
      <c r="OFE378" s="376"/>
      <c r="OFF378" s="376"/>
      <c r="OFG378" s="393"/>
      <c r="OFH378" s="384"/>
      <c r="OFI378" s="33"/>
      <c r="OFJ378" s="386"/>
      <c r="OFK378" s="386"/>
      <c r="OFL378" s="386"/>
      <c r="OFM378" s="387"/>
      <c r="OFN378" s="387"/>
      <c r="OFO378" s="387"/>
      <c r="OFP378" s="386"/>
      <c r="OFQ378" s="386"/>
      <c r="OFR378" s="386"/>
      <c r="OFS378" s="386"/>
      <c r="OFT378" s="387"/>
      <c r="OFU378" s="388"/>
      <c r="OFV378" s="388"/>
      <c r="OFW378" s="376"/>
      <c r="OFX378" s="388"/>
      <c r="OFY378" s="388"/>
      <c r="OFZ378" s="388"/>
      <c r="OGA378" s="388"/>
      <c r="OGB378" s="388"/>
      <c r="OGC378" s="376"/>
      <c r="OGD378" s="388"/>
      <c r="OGE378" s="388"/>
      <c r="OGF378" s="388"/>
      <c r="OGG378" s="388"/>
      <c r="OGH378" s="388"/>
      <c r="OGI378" s="376"/>
      <c r="OGJ378" s="388"/>
      <c r="OGK378" s="376"/>
      <c r="OGL378" s="376"/>
      <c r="OGM378" s="393"/>
      <c r="OGN378" s="384"/>
      <c r="OGO378" s="33"/>
      <c r="OGP378" s="386"/>
      <c r="OGQ378" s="386"/>
      <c r="OGR378" s="386"/>
      <c r="OGS378" s="387"/>
      <c r="OGT378" s="387"/>
      <c r="OGU378" s="387"/>
      <c r="OGV378" s="386"/>
      <c r="OGW378" s="386"/>
      <c r="OGX378" s="386"/>
      <c r="OGY378" s="386"/>
      <c r="OGZ378" s="387"/>
      <c r="OHA378" s="388"/>
      <c r="OHB378" s="388"/>
      <c r="OHC378" s="376"/>
      <c r="OHD378" s="388"/>
      <c r="OHE378" s="388"/>
      <c r="OHF378" s="388"/>
      <c r="OHG378" s="388"/>
      <c r="OHH378" s="388"/>
      <c r="OHI378" s="376"/>
      <c r="OHJ378" s="388"/>
      <c r="OHK378" s="388"/>
      <c r="OHL378" s="388"/>
      <c r="OHM378" s="388"/>
      <c r="OHN378" s="388"/>
      <c r="OHO378" s="376"/>
      <c r="OHP378" s="388"/>
      <c r="OHQ378" s="376"/>
      <c r="OHR378" s="376"/>
      <c r="OHS378" s="393"/>
      <c r="OHT378" s="384"/>
      <c r="OHU378" s="33"/>
      <c r="OHV378" s="386"/>
      <c r="OHW378" s="386"/>
      <c r="OHX378" s="386"/>
      <c r="OHY378" s="387"/>
      <c r="OHZ378" s="387"/>
      <c r="OIA378" s="387"/>
      <c r="OIB378" s="386"/>
      <c r="OIC378" s="386"/>
      <c r="OID378" s="386"/>
      <c r="OIE378" s="386"/>
      <c r="OIF378" s="387"/>
      <c r="OIG378" s="388"/>
      <c r="OIH378" s="388"/>
      <c r="OII378" s="376"/>
      <c r="OIJ378" s="388"/>
      <c r="OIK378" s="388"/>
      <c r="OIL378" s="388"/>
      <c r="OIM378" s="388"/>
      <c r="OIN378" s="388"/>
      <c r="OIO378" s="376"/>
      <c r="OIP378" s="388"/>
      <c r="OIQ378" s="388"/>
      <c r="OIR378" s="388"/>
      <c r="OIS378" s="388"/>
      <c r="OIT378" s="388"/>
      <c r="OIU378" s="376"/>
      <c r="OIV378" s="388"/>
      <c r="OIW378" s="376"/>
      <c r="OIX378" s="376"/>
      <c r="OIY378" s="393"/>
      <c r="OIZ378" s="384"/>
      <c r="OJA378" s="33"/>
      <c r="OJB378" s="386"/>
      <c r="OJC378" s="386"/>
      <c r="OJD378" s="386"/>
      <c r="OJE378" s="387"/>
      <c r="OJF378" s="387"/>
      <c r="OJG378" s="387"/>
      <c r="OJH378" s="386"/>
      <c r="OJI378" s="386"/>
      <c r="OJJ378" s="386"/>
      <c r="OJK378" s="386"/>
      <c r="OJL378" s="387"/>
      <c r="OJM378" s="388"/>
      <c r="OJN378" s="388"/>
      <c r="OJO378" s="376"/>
      <c r="OJP378" s="388"/>
      <c r="OJQ378" s="388"/>
      <c r="OJR378" s="388"/>
      <c r="OJS378" s="388"/>
      <c r="OJT378" s="388"/>
      <c r="OJU378" s="376"/>
      <c r="OJV378" s="388"/>
      <c r="OJW378" s="388"/>
      <c r="OJX378" s="388"/>
      <c r="OJY378" s="388"/>
      <c r="OJZ378" s="388"/>
      <c r="OKA378" s="376"/>
      <c r="OKB378" s="388"/>
      <c r="OKC378" s="376"/>
      <c r="OKD378" s="376"/>
      <c r="OKE378" s="393"/>
      <c r="OKF378" s="384"/>
      <c r="OKG378" s="33"/>
      <c r="OKH378" s="386"/>
      <c r="OKI378" s="386"/>
      <c r="OKJ378" s="386"/>
      <c r="OKK378" s="387"/>
      <c r="OKL378" s="387"/>
      <c r="OKM378" s="387"/>
      <c r="OKN378" s="386"/>
      <c r="OKO378" s="386"/>
      <c r="OKP378" s="386"/>
      <c r="OKQ378" s="386"/>
      <c r="OKR378" s="387"/>
      <c r="OKS378" s="388"/>
      <c r="OKT378" s="388"/>
      <c r="OKU378" s="376"/>
      <c r="OKV378" s="388"/>
      <c r="OKW378" s="388"/>
      <c r="OKX378" s="388"/>
      <c r="OKY378" s="388"/>
      <c r="OKZ378" s="388"/>
      <c r="OLA378" s="376"/>
      <c r="OLB378" s="388"/>
      <c r="OLC378" s="388"/>
      <c r="OLD378" s="388"/>
      <c r="OLE378" s="388"/>
      <c r="OLF378" s="388"/>
      <c r="OLG378" s="376"/>
      <c r="OLH378" s="388"/>
      <c r="OLI378" s="376"/>
      <c r="OLJ378" s="376"/>
      <c r="OLK378" s="393"/>
      <c r="OLL378" s="384"/>
      <c r="OLM378" s="33"/>
      <c r="OLN378" s="386"/>
      <c r="OLO378" s="386"/>
      <c r="OLP378" s="386"/>
      <c r="OLQ378" s="387"/>
      <c r="OLR378" s="387"/>
      <c r="OLS378" s="387"/>
      <c r="OLT378" s="386"/>
      <c r="OLU378" s="386"/>
      <c r="OLV378" s="386"/>
      <c r="OLW378" s="386"/>
      <c r="OLX378" s="387"/>
      <c r="OLY378" s="388"/>
      <c r="OLZ378" s="388"/>
      <c r="OMA378" s="376"/>
      <c r="OMB378" s="388"/>
      <c r="OMC378" s="388"/>
      <c r="OMD378" s="388"/>
      <c r="OME378" s="388"/>
      <c r="OMF378" s="388"/>
      <c r="OMG378" s="376"/>
      <c r="OMH378" s="388"/>
      <c r="OMI378" s="388"/>
      <c r="OMJ378" s="388"/>
      <c r="OMK378" s="388"/>
      <c r="OML378" s="388"/>
      <c r="OMM378" s="376"/>
      <c r="OMN378" s="388"/>
      <c r="OMO378" s="376"/>
      <c r="OMP378" s="376"/>
      <c r="OMQ378" s="393"/>
      <c r="OMR378" s="384"/>
      <c r="OMS378" s="33"/>
      <c r="OMT378" s="386"/>
      <c r="OMU378" s="386"/>
      <c r="OMV378" s="386"/>
      <c r="OMW378" s="387"/>
      <c r="OMX378" s="387"/>
      <c r="OMY378" s="387"/>
      <c r="OMZ378" s="386"/>
      <c r="ONA378" s="386"/>
      <c r="ONB378" s="386"/>
      <c r="ONC378" s="386"/>
      <c r="OND378" s="387"/>
      <c r="ONE378" s="388"/>
      <c r="ONF378" s="388"/>
      <c r="ONG378" s="376"/>
      <c r="ONH378" s="388"/>
      <c r="ONI378" s="388"/>
      <c r="ONJ378" s="388"/>
      <c r="ONK378" s="388"/>
      <c r="ONL378" s="388"/>
      <c r="ONM378" s="376"/>
      <c r="ONN378" s="388"/>
      <c r="ONO378" s="388"/>
      <c r="ONP378" s="388"/>
      <c r="ONQ378" s="388"/>
      <c r="ONR378" s="388"/>
      <c r="ONS378" s="376"/>
      <c r="ONT378" s="388"/>
      <c r="ONU378" s="376"/>
      <c r="ONV378" s="376"/>
      <c r="ONW378" s="393"/>
      <c r="ONX378" s="384"/>
      <c r="ONY378" s="33"/>
      <c r="ONZ378" s="386"/>
      <c r="OOA378" s="386"/>
      <c r="OOB378" s="386"/>
      <c r="OOC378" s="387"/>
      <c r="OOD378" s="387"/>
      <c r="OOE378" s="387"/>
      <c r="OOF378" s="386"/>
      <c r="OOG378" s="386"/>
      <c r="OOH378" s="386"/>
      <c r="OOI378" s="386"/>
      <c r="OOJ378" s="387"/>
      <c r="OOK378" s="388"/>
      <c r="OOL378" s="388"/>
      <c r="OOM378" s="376"/>
      <c r="OON378" s="388"/>
      <c r="OOO378" s="388"/>
      <c r="OOP378" s="388"/>
      <c r="OOQ378" s="388"/>
      <c r="OOR378" s="388"/>
      <c r="OOS378" s="376"/>
      <c r="OOT378" s="388"/>
      <c r="OOU378" s="388"/>
      <c r="OOV378" s="388"/>
      <c r="OOW378" s="388"/>
      <c r="OOX378" s="388"/>
      <c r="OOY378" s="376"/>
      <c r="OOZ378" s="388"/>
      <c r="OPA378" s="376"/>
      <c r="OPB378" s="376"/>
      <c r="OPC378" s="393"/>
      <c r="OPD378" s="384"/>
      <c r="OPE378" s="33"/>
      <c r="OPF378" s="386"/>
      <c r="OPG378" s="386"/>
      <c r="OPH378" s="386"/>
      <c r="OPI378" s="387"/>
      <c r="OPJ378" s="387"/>
      <c r="OPK378" s="387"/>
      <c r="OPL378" s="386"/>
      <c r="OPM378" s="386"/>
      <c r="OPN378" s="386"/>
      <c r="OPO378" s="386"/>
      <c r="OPP378" s="387"/>
      <c r="OPQ378" s="388"/>
      <c r="OPR378" s="388"/>
      <c r="OPS378" s="376"/>
      <c r="OPT378" s="388"/>
      <c r="OPU378" s="388"/>
      <c r="OPV378" s="388"/>
      <c r="OPW378" s="388"/>
      <c r="OPX378" s="388"/>
      <c r="OPY378" s="376"/>
      <c r="OPZ378" s="388"/>
      <c r="OQA378" s="388"/>
      <c r="OQB378" s="388"/>
      <c r="OQC378" s="388"/>
      <c r="OQD378" s="388"/>
      <c r="OQE378" s="376"/>
      <c r="OQF378" s="388"/>
      <c r="OQG378" s="376"/>
      <c r="OQH378" s="376"/>
      <c r="OQI378" s="393"/>
      <c r="OQJ378" s="384"/>
      <c r="OQK378" s="33"/>
      <c r="OQL378" s="386"/>
      <c r="OQM378" s="386"/>
      <c r="OQN378" s="386"/>
      <c r="OQO378" s="387"/>
      <c r="OQP378" s="387"/>
      <c r="OQQ378" s="387"/>
      <c r="OQR378" s="386"/>
      <c r="OQS378" s="386"/>
      <c r="OQT378" s="386"/>
      <c r="OQU378" s="386"/>
      <c r="OQV378" s="387"/>
      <c r="OQW378" s="388"/>
      <c r="OQX378" s="388"/>
      <c r="OQY378" s="376"/>
      <c r="OQZ378" s="388"/>
      <c r="ORA378" s="388"/>
      <c r="ORB378" s="388"/>
      <c r="ORC378" s="388"/>
      <c r="ORD378" s="388"/>
      <c r="ORE378" s="376"/>
      <c r="ORF378" s="388"/>
      <c r="ORG378" s="388"/>
      <c r="ORH378" s="388"/>
      <c r="ORI378" s="388"/>
      <c r="ORJ378" s="388"/>
      <c r="ORK378" s="376"/>
      <c r="ORL378" s="388"/>
      <c r="ORM378" s="376"/>
      <c r="ORN378" s="376"/>
      <c r="ORO378" s="393"/>
      <c r="ORP378" s="384"/>
      <c r="ORQ378" s="33"/>
      <c r="ORR378" s="386"/>
      <c r="ORS378" s="386"/>
      <c r="ORT378" s="386"/>
      <c r="ORU378" s="387"/>
      <c r="ORV378" s="387"/>
      <c r="ORW378" s="387"/>
      <c r="ORX378" s="386"/>
      <c r="ORY378" s="386"/>
      <c r="ORZ378" s="386"/>
      <c r="OSA378" s="386"/>
      <c r="OSB378" s="387"/>
      <c r="OSC378" s="388"/>
      <c r="OSD378" s="388"/>
      <c r="OSE378" s="376"/>
      <c r="OSF378" s="388"/>
      <c r="OSG378" s="388"/>
      <c r="OSH378" s="388"/>
      <c r="OSI378" s="388"/>
      <c r="OSJ378" s="388"/>
      <c r="OSK378" s="376"/>
      <c r="OSL378" s="388"/>
      <c r="OSM378" s="388"/>
      <c r="OSN378" s="388"/>
      <c r="OSO378" s="388"/>
      <c r="OSP378" s="388"/>
      <c r="OSQ378" s="376"/>
      <c r="OSR378" s="388"/>
      <c r="OSS378" s="376"/>
      <c r="OST378" s="376"/>
      <c r="OSU378" s="393"/>
      <c r="OSV378" s="384"/>
      <c r="OSW378" s="33"/>
      <c r="OSX378" s="386"/>
      <c r="OSY378" s="386"/>
      <c r="OSZ378" s="386"/>
      <c r="OTA378" s="387"/>
      <c r="OTB378" s="387"/>
      <c r="OTC378" s="387"/>
      <c r="OTD378" s="386"/>
      <c r="OTE378" s="386"/>
      <c r="OTF378" s="386"/>
      <c r="OTG378" s="386"/>
      <c r="OTH378" s="387"/>
      <c r="OTI378" s="388"/>
      <c r="OTJ378" s="388"/>
      <c r="OTK378" s="376"/>
      <c r="OTL378" s="388"/>
      <c r="OTM378" s="388"/>
      <c r="OTN378" s="388"/>
      <c r="OTO378" s="388"/>
      <c r="OTP378" s="388"/>
      <c r="OTQ378" s="376"/>
      <c r="OTR378" s="388"/>
      <c r="OTS378" s="388"/>
      <c r="OTT378" s="388"/>
      <c r="OTU378" s="388"/>
      <c r="OTV378" s="388"/>
      <c r="OTW378" s="376"/>
      <c r="OTX378" s="388"/>
      <c r="OTY378" s="376"/>
      <c r="OTZ378" s="376"/>
      <c r="OUA378" s="393"/>
      <c r="OUB378" s="384"/>
      <c r="OUC378" s="33"/>
      <c r="OUD378" s="386"/>
      <c r="OUE378" s="386"/>
      <c r="OUF378" s="386"/>
      <c r="OUG378" s="387"/>
      <c r="OUH378" s="387"/>
      <c r="OUI378" s="387"/>
      <c r="OUJ378" s="386"/>
      <c r="OUK378" s="386"/>
      <c r="OUL378" s="386"/>
      <c r="OUM378" s="386"/>
      <c r="OUN378" s="387"/>
      <c r="OUO378" s="388"/>
      <c r="OUP378" s="388"/>
      <c r="OUQ378" s="376"/>
      <c r="OUR378" s="388"/>
      <c r="OUS378" s="388"/>
      <c r="OUT378" s="388"/>
      <c r="OUU378" s="388"/>
      <c r="OUV378" s="388"/>
      <c r="OUW378" s="376"/>
      <c r="OUX378" s="388"/>
      <c r="OUY378" s="388"/>
      <c r="OUZ378" s="388"/>
      <c r="OVA378" s="388"/>
      <c r="OVB378" s="388"/>
      <c r="OVC378" s="376"/>
      <c r="OVD378" s="388"/>
      <c r="OVE378" s="376"/>
      <c r="OVF378" s="376"/>
      <c r="OVG378" s="393"/>
      <c r="OVH378" s="384"/>
      <c r="OVI378" s="33"/>
      <c r="OVJ378" s="386"/>
      <c r="OVK378" s="386"/>
      <c r="OVL378" s="386"/>
      <c r="OVM378" s="387"/>
      <c r="OVN378" s="387"/>
      <c r="OVO378" s="387"/>
      <c r="OVP378" s="386"/>
      <c r="OVQ378" s="386"/>
      <c r="OVR378" s="386"/>
      <c r="OVS378" s="386"/>
      <c r="OVT378" s="387"/>
      <c r="OVU378" s="388"/>
      <c r="OVV378" s="388"/>
      <c r="OVW378" s="376"/>
      <c r="OVX378" s="388"/>
      <c r="OVY378" s="388"/>
      <c r="OVZ378" s="388"/>
      <c r="OWA378" s="388"/>
      <c r="OWB378" s="388"/>
      <c r="OWC378" s="376"/>
      <c r="OWD378" s="388"/>
      <c r="OWE378" s="388"/>
      <c r="OWF378" s="388"/>
      <c r="OWG378" s="388"/>
      <c r="OWH378" s="388"/>
      <c r="OWI378" s="376"/>
      <c r="OWJ378" s="388"/>
      <c r="OWK378" s="376"/>
      <c r="OWL378" s="376"/>
      <c r="OWM378" s="393"/>
      <c r="OWN378" s="384"/>
      <c r="OWO378" s="33"/>
      <c r="OWP378" s="386"/>
      <c r="OWQ378" s="386"/>
      <c r="OWR378" s="386"/>
      <c r="OWS378" s="387"/>
      <c r="OWT378" s="387"/>
      <c r="OWU378" s="387"/>
      <c r="OWV378" s="386"/>
      <c r="OWW378" s="386"/>
      <c r="OWX378" s="386"/>
      <c r="OWY378" s="386"/>
      <c r="OWZ378" s="387"/>
      <c r="OXA378" s="388"/>
      <c r="OXB378" s="388"/>
      <c r="OXC378" s="376"/>
      <c r="OXD378" s="388"/>
      <c r="OXE378" s="388"/>
      <c r="OXF378" s="388"/>
      <c r="OXG378" s="388"/>
      <c r="OXH378" s="388"/>
      <c r="OXI378" s="376"/>
      <c r="OXJ378" s="388"/>
      <c r="OXK378" s="388"/>
      <c r="OXL378" s="388"/>
      <c r="OXM378" s="388"/>
      <c r="OXN378" s="388"/>
      <c r="OXO378" s="376"/>
      <c r="OXP378" s="388"/>
      <c r="OXQ378" s="376"/>
      <c r="OXR378" s="376"/>
      <c r="OXS378" s="393"/>
      <c r="OXT378" s="384"/>
      <c r="OXU378" s="33"/>
      <c r="OXV378" s="386"/>
      <c r="OXW378" s="386"/>
      <c r="OXX378" s="386"/>
      <c r="OXY378" s="387"/>
      <c r="OXZ378" s="387"/>
      <c r="OYA378" s="387"/>
      <c r="OYB378" s="386"/>
      <c r="OYC378" s="386"/>
      <c r="OYD378" s="386"/>
      <c r="OYE378" s="386"/>
      <c r="OYF378" s="387"/>
      <c r="OYG378" s="388"/>
      <c r="OYH378" s="388"/>
      <c r="OYI378" s="376"/>
      <c r="OYJ378" s="388"/>
      <c r="OYK378" s="388"/>
      <c r="OYL378" s="388"/>
      <c r="OYM378" s="388"/>
      <c r="OYN378" s="388"/>
      <c r="OYO378" s="376"/>
      <c r="OYP378" s="388"/>
      <c r="OYQ378" s="388"/>
      <c r="OYR378" s="388"/>
      <c r="OYS378" s="388"/>
      <c r="OYT378" s="388"/>
      <c r="OYU378" s="376"/>
      <c r="OYV378" s="388"/>
      <c r="OYW378" s="376"/>
      <c r="OYX378" s="376"/>
      <c r="OYY378" s="393"/>
      <c r="OYZ378" s="384"/>
      <c r="OZA378" s="33"/>
      <c r="OZB378" s="386"/>
      <c r="OZC378" s="386"/>
      <c r="OZD378" s="386"/>
      <c r="OZE378" s="387"/>
      <c r="OZF378" s="387"/>
      <c r="OZG378" s="387"/>
      <c r="OZH378" s="386"/>
      <c r="OZI378" s="386"/>
      <c r="OZJ378" s="386"/>
      <c r="OZK378" s="386"/>
      <c r="OZL378" s="387"/>
      <c r="OZM378" s="388"/>
      <c r="OZN378" s="388"/>
      <c r="OZO378" s="376"/>
      <c r="OZP378" s="388"/>
      <c r="OZQ378" s="388"/>
      <c r="OZR378" s="388"/>
      <c r="OZS378" s="388"/>
      <c r="OZT378" s="388"/>
      <c r="OZU378" s="376"/>
      <c r="OZV378" s="388"/>
      <c r="OZW378" s="388"/>
      <c r="OZX378" s="388"/>
      <c r="OZY378" s="388"/>
      <c r="OZZ378" s="388"/>
      <c r="PAA378" s="376"/>
      <c r="PAB378" s="388"/>
      <c r="PAC378" s="376"/>
      <c r="PAD378" s="376"/>
      <c r="PAE378" s="393"/>
      <c r="PAF378" s="384"/>
      <c r="PAG378" s="33"/>
      <c r="PAH378" s="386"/>
      <c r="PAI378" s="386"/>
      <c r="PAJ378" s="386"/>
      <c r="PAK378" s="387"/>
      <c r="PAL378" s="387"/>
      <c r="PAM378" s="387"/>
      <c r="PAN378" s="386"/>
      <c r="PAO378" s="386"/>
      <c r="PAP378" s="386"/>
      <c r="PAQ378" s="386"/>
      <c r="PAR378" s="387"/>
      <c r="PAS378" s="388"/>
      <c r="PAT378" s="388"/>
      <c r="PAU378" s="376"/>
      <c r="PAV378" s="388"/>
      <c r="PAW378" s="388"/>
      <c r="PAX378" s="388"/>
      <c r="PAY378" s="388"/>
      <c r="PAZ378" s="388"/>
      <c r="PBA378" s="376"/>
      <c r="PBB378" s="388"/>
      <c r="PBC378" s="388"/>
      <c r="PBD378" s="388"/>
      <c r="PBE378" s="388"/>
      <c r="PBF378" s="388"/>
      <c r="PBG378" s="376"/>
      <c r="PBH378" s="388"/>
      <c r="PBI378" s="376"/>
      <c r="PBJ378" s="376"/>
      <c r="PBK378" s="393"/>
      <c r="PBL378" s="384"/>
      <c r="PBM378" s="33"/>
      <c r="PBN378" s="386"/>
      <c r="PBO378" s="386"/>
      <c r="PBP378" s="386"/>
      <c r="PBQ378" s="387"/>
      <c r="PBR378" s="387"/>
      <c r="PBS378" s="387"/>
      <c r="PBT378" s="386"/>
      <c r="PBU378" s="386"/>
      <c r="PBV378" s="386"/>
      <c r="PBW378" s="386"/>
      <c r="PBX378" s="387"/>
      <c r="PBY378" s="388"/>
      <c r="PBZ378" s="388"/>
      <c r="PCA378" s="376"/>
      <c r="PCB378" s="388"/>
      <c r="PCC378" s="388"/>
      <c r="PCD378" s="388"/>
      <c r="PCE378" s="388"/>
      <c r="PCF378" s="388"/>
      <c r="PCG378" s="376"/>
      <c r="PCH378" s="388"/>
      <c r="PCI378" s="388"/>
      <c r="PCJ378" s="388"/>
      <c r="PCK378" s="388"/>
      <c r="PCL378" s="388"/>
      <c r="PCM378" s="376"/>
      <c r="PCN378" s="388"/>
      <c r="PCO378" s="376"/>
      <c r="PCP378" s="376"/>
      <c r="PCQ378" s="393"/>
      <c r="PCR378" s="384"/>
      <c r="PCS378" s="33"/>
      <c r="PCT378" s="386"/>
      <c r="PCU378" s="386"/>
      <c r="PCV378" s="386"/>
      <c r="PCW378" s="387"/>
      <c r="PCX378" s="387"/>
      <c r="PCY378" s="387"/>
      <c r="PCZ378" s="386"/>
      <c r="PDA378" s="386"/>
      <c r="PDB378" s="386"/>
      <c r="PDC378" s="386"/>
      <c r="PDD378" s="387"/>
      <c r="PDE378" s="388"/>
      <c r="PDF378" s="388"/>
      <c r="PDG378" s="376"/>
      <c r="PDH378" s="388"/>
      <c r="PDI378" s="388"/>
      <c r="PDJ378" s="388"/>
      <c r="PDK378" s="388"/>
      <c r="PDL378" s="388"/>
      <c r="PDM378" s="376"/>
      <c r="PDN378" s="388"/>
      <c r="PDO378" s="388"/>
      <c r="PDP378" s="388"/>
      <c r="PDQ378" s="388"/>
      <c r="PDR378" s="388"/>
      <c r="PDS378" s="376"/>
      <c r="PDT378" s="388"/>
      <c r="PDU378" s="376"/>
      <c r="PDV378" s="376"/>
      <c r="PDW378" s="393"/>
      <c r="PDX378" s="384"/>
      <c r="PDY378" s="33"/>
      <c r="PDZ378" s="386"/>
      <c r="PEA378" s="386"/>
      <c r="PEB378" s="386"/>
      <c r="PEC378" s="387"/>
      <c r="PED378" s="387"/>
      <c r="PEE378" s="387"/>
      <c r="PEF378" s="386"/>
      <c r="PEG378" s="386"/>
      <c r="PEH378" s="386"/>
      <c r="PEI378" s="386"/>
      <c r="PEJ378" s="387"/>
      <c r="PEK378" s="388"/>
      <c r="PEL378" s="388"/>
      <c r="PEM378" s="376"/>
      <c r="PEN378" s="388"/>
      <c r="PEO378" s="388"/>
      <c r="PEP378" s="388"/>
      <c r="PEQ378" s="388"/>
      <c r="PER378" s="388"/>
      <c r="PES378" s="376"/>
      <c r="PET378" s="388"/>
      <c r="PEU378" s="388"/>
      <c r="PEV378" s="388"/>
      <c r="PEW378" s="388"/>
      <c r="PEX378" s="388"/>
      <c r="PEY378" s="376"/>
      <c r="PEZ378" s="388"/>
      <c r="PFA378" s="376"/>
      <c r="PFB378" s="376"/>
      <c r="PFC378" s="393"/>
      <c r="PFD378" s="384"/>
      <c r="PFE378" s="33"/>
      <c r="PFF378" s="386"/>
      <c r="PFG378" s="386"/>
      <c r="PFH378" s="386"/>
      <c r="PFI378" s="387"/>
      <c r="PFJ378" s="387"/>
      <c r="PFK378" s="387"/>
      <c r="PFL378" s="386"/>
      <c r="PFM378" s="386"/>
      <c r="PFN378" s="386"/>
      <c r="PFO378" s="386"/>
      <c r="PFP378" s="387"/>
      <c r="PFQ378" s="388"/>
      <c r="PFR378" s="388"/>
      <c r="PFS378" s="376"/>
      <c r="PFT378" s="388"/>
      <c r="PFU378" s="388"/>
      <c r="PFV378" s="388"/>
      <c r="PFW378" s="388"/>
      <c r="PFX378" s="388"/>
      <c r="PFY378" s="376"/>
      <c r="PFZ378" s="388"/>
      <c r="PGA378" s="388"/>
      <c r="PGB378" s="388"/>
      <c r="PGC378" s="388"/>
      <c r="PGD378" s="388"/>
      <c r="PGE378" s="376"/>
      <c r="PGF378" s="388"/>
      <c r="PGG378" s="376"/>
      <c r="PGH378" s="376"/>
      <c r="PGI378" s="393"/>
      <c r="PGJ378" s="384"/>
      <c r="PGK378" s="33"/>
      <c r="PGL378" s="386"/>
      <c r="PGM378" s="386"/>
      <c r="PGN378" s="386"/>
      <c r="PGO378" s="387"/>
      <c r="PGP378" s="387"/>
      <c r="PGQ378" s="387"/>
      <c r="PGR378" s="386"/>
      <c r="PGS378" s="386"/>
      <c r="PGT378" s="386"/>
      <c r="PGU378" s="386"/>
      <c r="PGV378" s="387"/>
      <c r="PGW378" s="388"/>
      <c r="PGX378" s="388"/>
      <c r="PGY378" s="376"/>
      <c r="PGZ378" s="388"/>
      <c r="PHA378" s="388"/>
      <c r="PHB378" s="388"/>
      <c r="PHC378" s="388"/>
      <c r="PHD378" s="388"/>
      <c r="PHE378" s="376"/>
      <c r="PHF378" s="388"/>
      <c r="PHG378" s="388"/>
      <c r="PHH378" s="388"/>
      <c r="PHI378" s="388"/>
      <c r="PHJ378" s="388"/>
      <c r="PHK378" s="376"/>
      <c r="PHL378" s="388"/>
      <c r="PHM378" s="376"/>
      <c r="PHN378" s="376"/>
      <c r="PHO378" s="393"/>
      <c r="PHP378" s="384"/>
      <c r="PHQ378" s="33"/>
      <c r="PHR378" s="386"/>
      <c r="PHS378" s="386"/>
      <c r="PHT378" s="386"/>
      <c r="PHU378" s="387"/>
      <c r="PHV378" s="387"/>
      <c r="PHW378" s="387"/>
      <c r="PHX378" s="386"/>
      <c r="PHY378" s="386"/>
      <c r="PHZ378" s="386"/>
      <c r="PIA378" s="386"/>
      <c r="PIB378" s="387"/>
      <c r="PIC378" s="388"/>
      <c r="PID378" s="388"/>
      <c r="PIE378" s="376"/>
      <c r="PIF378" s="388"/>
      <c r="PIG378" s="388"/>
      <c r="PIH378" s="388"/>
      <c r="PII378" s="388"/>
      <c r="PIJ378" s="388"/>
      <c r="PIK378" s="376"/>
      <c r="PIL378" s="388"/>
      <c r="PIM378" s="388"/>
      <c r="PIN378" s="388"/>
      <c r="PIO378" s="388"/>
      <c r="PIP378" s="388"/>
      <c r="PIQ378" s="376"/>
      <c r="PIR378" s="388"/>
      <c r="PIS378" s="376"/>
      <c r="PIT378" s="376"/>
      <c r="PIU378" s="393"/>
      <c r="PIV378" s="384"/>
      <c r="PIW378" s="33"/>
      <c r="PIX378" s="386"/>
      <c r="PIY378" s="386"/>
      <c r="PIZ378" s="386"/>
      <c r="PJA378" s="387"/>
      <c r="PJB378" s="387"/>
      <c r="PJC378" s="387"/>
      <c r="PJD378" s="386"/>
      <c r="PJE378" s="386"/>
      <c r="PJF378" s="386"/>
      <c r="PJG378" s="386"/>
      <c r="PJH378" s="387"/>
      <c r="PJI378" s="388"/>
      <c r="PJJ378" s="388"/>
      <c r="PJK378" s="376"/>
      <c r="PJL378" s="388"/>
      <c r="PJM378" s="388"/>
      <c r="PJN378" s="388"/>
      <c r="PJO378" s="388"/>
      <c r="PJP378" s="388"/>
      <c r="PJQ378" s="376"/>
      <c r="PJR378" s="388"/>
      <c r="PJS378" s="388"/>
      <c r="PJT378" s="388"/>
      <c r="PJU378" s="388"/>
      <c r="PJV378" s="388"/>
      <c r="PJW378" s="376"/>
      <c r="PJX378" s="388"/>
      <c r="PJY378" s="376"/>
      <c r="PJZ378" s="376"/>
      <c r="PKA378" s="393"/>
      <c r="PKB378" s="384"/>
      <c r="PKC378" s="33"/>
      <c r="PKD378" s="386"/>
      <c r="PKE378" s="386"/>
      <c r="PKF378" s="386"/>
      <c r="PKG378" s="387"/>
      <c r="PKH378" s="387"/>
      <c r="PKI378" s="387"/>
      <c r="PKJ378" s="386"/>
      <c r="PKK378" s="386"/>
      <c r="PKL378" s="386"/>
      <c r="PKM378" s="386"/>
      <c r="PKN378" s="387"/>
      <c r="PKO378" s="388"/>
      <c r="PKP378" s="388"/>
      <c r="PKQ378" s="376"/>
      <c r="PKR378" s="388"/>
      <c r="PKS378" s="388"/>
      <c r="PKT378" s="388"/>
      <c r="PKU378" s="388"/>
      <c r="PKV378" s="388"/>
      <c r="PKW378" s="376"/>
      <c r="PKX378" s="388"/>
      <c r="PKY378" s="388"/>
      <c r="PKZ378" s="388"/>
      <c r="PLA378" s="388"/>
      <c r="PLB378" s="388"/>
      <c r="PLC378" s="376"/>
      <c r="PLD378" s="388"/>
      <c r="PLE378" s="376"/>
      <c r="PLF378" s="376"/>
      <c r="PLG378" s="393"/>
      <c r="PLH378" s="384"/>
      <c r="PLI378" s="33"/>
      <c r="PLJ378" s="386"/>
      <c r="PLK378" s="386"/>
      <c r="PLL378" s="386"/>
      <c r="PLM378" s="387"/>
      <c r="PLN378" s="387"/>
      <c r="PLO378" s="387"/>
      <c r="PLP378" s="386"/>
      <c r="PLQ378" s="386"/>
      <c r="PLR378" s="386"/>
      <c r="PLS378" s="386"/>
      <c r="PLT378" s="387"/>
      <c r="PLU378" s="388"/>
      <c r="PLV378" s="388"/>
      <c r="PLW378" s="376"/>
      <c r="PLX378" s="388"/>
      <c r="PLY378" s="388"/>
      <c r="PLZ378" s="388"/>
      <c r="PMA378" s="388"/>
      <c r="PMB378" s="388"/>
      <c r="PMC378" s="376"/>
      <c r="PMD378" s="388"/>
      <c r="PME378" s="388"/>
      <c r="PMF378" s="388"/>
      <c r="PMG378" s="388"/>
      <c r="PMH378" s="388"/>
      <c r="PMI378" s="376"/>
      <c r="PMJ378" s="388"/>
      <c r="PMK378" s="376"/>
      <c r="PML378" s="376"/>
      <c r="PMM378" s="393"/>
      <c r="PMN378" s="384"/>
      <c r="PMO378" s="33"/>
      <c r="PMP378" s="386"/>
      <c r="PMQ378" s="386"/>
      <c r="PMR378" s="386"/>
      <c r="PMS378" s="387"/>
      <c r="PMT378" s="387"/>
      <c r="PMU378" s="387"/>
      <c r="PMV378" s="386"/>
      <c r="PMW378" s="386"/>
      <c r="PMX378" s="386"/>
      <c r="PMY378" s="386"/>
      <c r="PMZ378" s="387"/>
      <c r="PNA378" s="388"/>
      <c r="PNB378" s="388"/>
      <c r="PNC378" s="376"/>
      <c r="PND378" s="388"/>
      <c r="PNE378" s="388"/>
      <c r="PNF378" s="388"/>
      <c r="PNG378" s="388"/>
      <c r="PNH378" s="388"/>
      <c r="PNI378" s="376"/>
      <c r="PNJ378" s="388"/>
      <c r="PNK378" s="388"/>
      <c r="PNL378" s="388"/>
      <c r="PNM378" s="388"/>
      <c r="PNN378" s="388"/>
      <c r="PNO378" s="376"/>
      <c r="PNP378" s="388"/>
      <c r="PNQ378" s="376"/>
      <c r="PNR378" s="376"/>
      <c r="PNS378" s="393"/>
      <c r="PNT378" s="384"/>
      <c r="PNU378" s="33"/>
      <c r="PNV378" s="386"/>
      <c r="PNW378" s="386"/>
      <c r="PNX378" s="386"/>
      <c r="PNY378" s="387"/>
      <c r="PNZ378" s="387"/>
      <c r="POA378" s="387"/>
      <c r="POB378" s="386"/>
      <c r="POC378" s="386"/>
      <c r="POD378" s="386"/>
      <c r="POE378" s="386"/>
      <c r="POF378" s="387"/>
      <c r="POG378" s="388"/>
      <c r="POH378" s="388"/>
      <c r="POI378" s="376"/>
      <c r="POJ378" s="388"/>
      <c r="POK378" s="388"/>
      <c r="POL378" s="388"/>
      <c r="POM378" s="388"/>
      <c r="PON378" s="388"/>
      <c r="POO378" s="376"/>
      <c r="POP378" s="388"/>
      <c r="POQ378" s="388"/>
      <c r="POR378" s="388"/>
      <c r="POS378" s="388"/>
      <c r="POT378" s="388"/>
      <c r="POU378" s="376"/>
      <c r="POV378" s="388"/>
      <c r="POW378" s="376"/>
      <c r="POX378" s="376"/>
      <c r="POY378" s="393"/>
      <c r="POZ378" s="384"/>
      <c r="PPA378" s="33"/>
      <c r="PPB378" s="386"/>
      <c r="PPC378" s="386"/>
      <c r="PPD378" s="386"/>
      <c r="PPE378" s="387"/>
      <c r="PPF378" s="387"/>
      <c r="PPG378" s="387"/>
      <c r="PPH378" s="386"/>
      <c r="PPI378" s="386"/>
      <c r="PPJ378" s="386"/>
      <c r="PPK378" s="386"/>
      <c r="PPL378" s="387"/>
      <c r="PPM378" s="388"/>
      <c r="PPN378" s="388"/>
      <c r="PPO378" s="376"/>
      <c r="PPP378" s="388"/>
      <c r="PPQ378" s="388"/>
      <c r="PPR378" s="388"/>
      <c r="PPS378" s="388"/>
      <c r="PPT378" s="388"/>
      <c r="PPU378" s="376"/>
      <c r="PPV378" s="388"/>
      <c r="PPW378" s="388"/>
      <c r="PPX378" s="388"/>
      <c r="PPY378" s="388"/>
      <c r="PPZ378" s="388"/>
      <c r="PQA378" s="376"/>
      <c r="PQB378" s="388"/>
      <c r="PQC378" s="376"/>
      <c r="PQD378" s="376"/>
      <c r="PQE378" s="393"/>
      <c r="PQF378" s="384"/>
      <c r="PQG378" s="33"/>
      <c r="PQH378" s="386"/>
      <c r="PQI378" s="386"/>
      <c r="PQJ378" s="386"/>
      <c r="PQK378" s="387"/>
      <c r="PQL378" s="387"/>
      <c r="PQM378" s="387"/>
      <c r="PQN378" s="386"/>
      <c r="PQO378" s="386"/>
      <c r="PQP378" s="386"/>
      <c r="PQQ378" s="386"/>
      <c r="PQR378" s="387"/>
      <c r="PQS378" s="388"/>
      <c r="PQT378" s="388"/>
      <c r="PQU378" s="376"/>
      <c r="PQV378" s="388"/>
      <c r="PQW378" s="388"/>
      <c r="PQX378" s="388"/>
      <c r="PQY378" s="388"/>
      <c r="PQZ378" s="388"/>
      <c r="PRA378" s="376"/>
      <c r="PRB378" s="388"/>
      <c r="PRC378" s="388"/>
      <c r="PRD378" s="388"/>
      <c r="PRE378" s="388"/>
      <c r="PRF378" s="388"/>
      <c r="PRG378" s="376"/>
      <c r="PRH378" s="388"/>
      <c r="PRI378" s="376"/>
      <c r="PRJ378" s="376"/>
      <c r="PRK378" s="393"/>
      <c r="PRL378" s="384"/>
      <c r="PRM378" s="33"/>
      <c r="PRN378" s="386"/>
      <c r="PRO378" s="386"/>
      <c r="PRP378" s="386"/>
      <c r="PRQ378" s="387"/>
      <c r="PRR378" s="387"/>
      <c r="PRS378" s="387"/>
      <c r="PRT378" s="386"/>
      <c r="PRU378" s="386"/>
      <c r="PRV378" s="386"/>
      <c r="PRW378" s="386"/>
      <c r="PRX378" s="387"/>
      <c r="PRY378" s="388"/>
      <c r="PRZ378" s="388"/>
      <c r="PSA378" s="376"/>
      <c r="PSB378" s="388"/>
      <c r="PSC378" s="388"/>
      <c r="PSD378" s="388"/>
      <c r="PSE378" s="388"/>
      <c r="PSF378" s="388"/>
      <c r="PSG378" s="376"/>
      <c r="PSH378" s="388"/>
      <c r="PSI378" s="388"/>
      <c r="PSJ378" s="388"/>
      <c r="PSK378" s="388"/>
      <c r="PSL378" s="388"/>
      <c r="PSM378" s="376"/>
      <c r="PSN378" s="388"/>
      <c r="PSO378" s="376"/>
      <c r="PSP378" s="376"/>
      <c r="PSQ378" s="393"/>
      <c r="PSR378" s="384"/>
      <c r="PSS378" s="33"/>
      <c r="PST378" s="386"/>
      <c r="PSU378" s="386"/>
      <c r="PSV378" s="386"/>
      <c r="PSW378" s="387"/>
      <c r="PSX378" s="387"/>
      <c r="PSY378" s="387"/>
      <c r="PSZ378" s="386"/>
      <c r="PTA378" s="386"/>
      <c r="PTB378" s="386"/>
      <c r="PTC378" s="386"/>
      <c r="PTD378" s="387"/>
      <c r="PTE378" s="388"/>
      <c r="PTF378" s="388"/>
      <c r="PTG378" s="376"/>
      <c r="PTH378" s="388"/>
      <c r="PTI378" s="388"/>
      <c r="PTJ378" s="388"/>
      <c r="PTK378" s="388"/>
      <c r="PTL378" s="388"/>
      <c r="PTM378" s="376"/>
      <c r="PTN378" s="388"/>
      <c r="PTO378" s="388"/>
      <c r="PTP378" s="388"/>
      <c r="PTQ378" s="388"/>
      <c r="PTR378" s="388"/>
      <c r="PTS378" s="376"/>
      <c r="PTT378" s="388"/>
      <c r="PTU378" s="376"/>
      <c r="PTV378" s="376"/>
      <c r="PTW378" s="393"/>
      <c r="PTX378" s="384"/>
      <c r="PTY378" s="33"/>
      <c r="PTZ378" s="386"/>
      <c r="PUA378" s="386"/>
      <c r="PUB378" s="386"/>
      <c r="PUC378" s="387"/>
      <c r="PUD378" s="387"/>
      <c r="PUE378" s="387"/>
      <c r="PUF378" s="386"/>
      <c r="PUG378" s="386"/>
      <c r="PUH378" s="386"/>
      <c r="PUI378" s="386"/>
      <c r="PUJ378" s="387"/>
      <c r="PUK378" s="388"/>
      <c r="PUL378" s="388"/>
      <c r="PUM378" s="376"/>
      <c r="PUN378" s="388"/>
      <c r="PUO378" s="388"/>
      <c r="PUP378" s="388"/>
      <c r="PUQ378" s="388"/>
      <c r="PUR378" s="388"/>
      <c r="PUS378" s="376"/>
      <c r="PUT378" s="388"/>
      <c r="PUU378" s="388"/>
      <c r="PUV378" s="388"/>
      <c r="PUW378" s="388"/>
      <c r="PUX378" s="388"/>
      <c r="PUY378" s="376"/>
      <c r="PUZ378" s="388"/>
      <c r="PVA378" s="376"/>
      <c r="PVB378" s="376"/>
      <c r="PVC378" s="393"/>
      <c r="PVD378" s="384"/>
      <c r="PVE378" s="33"/>
      <c r="PVF378" s="386"/>
      <c r="PVG378" s="386"/>
      <c r="PVH378" s="386"/>
      <c r="PVI378" s="387"/>
      <c r="PVJ378" s="387"/>
      <c r="PVK378" s="387"/>
      <c r="PVL378" s="386"/>
      <c r="PVM378" s="386"/>
      <c r="PVN378" s="386"/>
      <c r="PVO378" s="386"/>
      <c r="PVP378" s="387"/>
      <c r="PVQ378" s="388"/>
      <c r="PVR378" s="388"/>
      <c r="PVS378" s="376"/>
      <c r="PVT378" s="388"/>
      <c r="PVU378" s="388"/>
      <c r="PVV378" s="388"/>
      <c r="PVW378" s="388"/>
      <c r="PVX378" s="388"/>
      <c r="PVY378" s="376"/>
      <c r="PVZ378" s="388"/>
      <c r="PWA378" s="388"/>
      <c r="PWB378" s="388"/>
      <c r="PWC378" s="388"/>
      <c r="PWD378" s="388"/>
      <c r="PWE378" s="376"/>
      <c r="PWF378" s="388"/>
      <c r="PWG378" s="376"/>
      <c r="PWH378" s="376"/>
      <c r="PWI378" s="393"/>
      <c r="PWJ378" s="384"/>
      <c r="PWK378" s="33"/>
      <c r="PWL378" s="386"/>
      <c r="PWM378" s="386"/>
      <c r="PWN378" s="386"/>
      <c r="PWO378" s="387"/>
      <c r="PWP378" s="387"/>
      <c r="PWQ378" s="387"/>
      <c r="PWR378" s="386"/>
      <c r="PWS378" s="386"/>
      <c r="PWT378" s="386"/>
      <c r="PWU378" s="386"/>
      <c r="PWV378" s="387"/>
      <c r="PWW378" s="388"/>
      <c r="PWX378" s="388"/>
      <c r="PWY378" s="376"/>
      <c r="PWZ378" s="388"/>
      <c r="PXA378" s="388"/>
      <c r="PXB378" s="388"/>
      <c r="PXC378" s="388"/>
      <c r="PXD378" s="388"/>
      <c r="PXE378" s="376"/>
      <c r="PXF378" s="388"/>
      <c r="PXG378" s="388"/>
      <c r="PXH378" s="388"/>
      <c r="PXI378" s="388"/>
      <c r="PXJ378" s="388"/>
      <c r="PXK378" s="376"/>
      <c r="PXL378" s="388"/>
      <c r="PXM378" s="376"/>
      <c r="PXN378" s="376"/>
      <c r="PXO378" s="393"/>
      <c r="PXP378" s="384"/>
      <c r="PXQ378" s="33"/>
      <c r="PXR378" s="386"/>
      <c r="PXS378" s="386"/>
      <c r="PXT378" s="386"/>
      <c r="PXU378" s="387"/>
      <c r="PXV378" s="387"/>
      <c r="PXW378" s="387"/>
      <c r="PXX378" s="386"/>
      <c r="PXY378" s="386"/>
      <c r="PXZ378" s="386"/>
      <c r="PYA378" s="386"/>
      <c r="PYB378" s="387"/>
      <c r="PYC378" s="388"/>
      <c r="PYD378" s="388"/>
      <c r="PYE378" s="376"/>
      <c r="PYF378" s="388"/>
      <c r="PYG378" s="388"/>
      <c r="PYH378" s="388"/>
      <c r="PYI378" s="388"/>
      <c r="PYJ378" s="388"/>
      <c r="PYK378" s="376"/>
      <c r="PYL378" s="388"/>
      <c r="PYM378" s="388"/>
      <c r="PYN378" s="388"/>
      <c r="PYO378" s="388"/>
      <c r="PYP378" s="388"/>
      <c r="PYQ378" s="376"/>
      <c r="PYR378" s="388"/>
      <c r="PYS378" s="376"/>
      <c r="PYT378" s="376"/>
      <c r="PYU378" s="393"/>
      <c r="PYV378" s="384"/>
      <c r="PYW378" s="33"/>
      <c r="PYX378" s="386"/>
      <c r="PYY378" s="386"/>
      <c r="PYZ378" s="386"/>
      <c r="PZA378" s="387"/>
      <c r="PZB378" s="387"/>
      <c r="PZC378" s="387"/>
      <c r="PZD378" s="386"/>
      <c r="PZE378" s="386"/>
      <c r="PZF378" s="386"/>
      <c r="PZG378" s="386"/>
      <c r="PZH378" s="387"/>
      <c r="PZI378" s="388"/>
      <c r="PZJ378" s="388"/>
      <c r="PZK378" s="376"/>
      <c r="PZL378" s="388"/>
      <c r="PZM378" s="388"/>
      <c r="PZN378" s="388"/>
      <c r="PZO378" s="388"/>
      <c r="PZP378" s="388"/>
      <c r="PZQ378" s="376"/>
      <c r="PZR378" s="388"/>
      <c r="PZS378" s="388"/>
      <c r="PZT378" s="388"/>
      <c r="PZU378" s="388"/>
      <c r="PZV378" s="388"/>
      <c r="PZW378" s="376"/>
      <c r="PZX378" s="388"/>
      <c r="PZY378" s="376"/>
      <c r="PZZ378" s="376"/>
      <c r="QAA378" s="393"/>
      <c r="QAB378" s="384"/>
      <c r="QAC378" s="33"/>
      <c r="QAD378" s="386"/>
      <c r="QAE378" s="386"/>
      <c r="QAF378" s="386"/>
      <c r="QAG378" s="387"/>
      <c r="QAH378" s="387"/>
      <c r="QAI378" s="387"/>
      <c r="QAJ378" s="386"/>
      <c r="QAK378" s="386"/>
      <c r="QAL378" s="386"/>
      <c r="QAM378" s="386"/>
      <c r="QAN378" s="387"/>
      <c r="QAO378" s="388"/>
      <c r="QAP378" s="388"/>
      <c r="QAQ378" s="376"/>
      <c r="QAR378" s="388"/>
      <c r="QAS378" s="388"/>
      <c r="QAT378" s="388"/>
      <c r="QAU378" s="388"/>
      <c r="QAV378" s="388"/>
      <c r="QAW378" s="376"/>
      <c r="QAX378" s="388"/>
      <c r="QAY378" s="388"/>
      <c r="QAZ378" s="388"/>
      <c r="QBA378" s="388"/>
      <c r="QBB378" s="388"/>
      <c r="QBC378" s="376"/>
      <c r="QBD378" s="388"/>
      <c r="QBE378" s="376"/>
      <c r="QBF378" s="376"/>
      <c r="QBG378" s="393"/>
      <c r="QBH378" s="384"/>
      <c r="QBI378" s="33"/>
      <c r="QBJ378" s="386"/>
      <c r="QBK378" s="386"/>
      <c r="QBL378" s="386"/>
      <c r="QBM378" s="387"/>
      <c r="QBN378" s="387"/>
      <c r="QBO378" s="387"/>
      <c r="QBP378" s="386"/>
      <c r="QBQ378" s="386"/>
      <c r="QBR378" s="386"/>
      <c r="QBS378" s="386"/>
      <c r="QBT378" s="387"/>
      <c r="QBU378" s="388"/>
      <c r="QBV378" s="388"/>
      <c r="QBW378" s="376"/>
      <c r="QBX378" s="388"/>
      <c r="QBY378" s="388"/>
      <c r="QBZ378" s="388"/>
      <c r="QCA378" s="388"/>
      <c r="QCB378" s="388"/>
      <c r="QCC378" s="376"/>
      <c r="QCD378" s="388"/>
      <c r="QCE378" s="388"/>
      <c r="QCF378" s="388"/>
      <c r="QCG378" s="388"/>
      <c r="QCH378" s="388"/>
      <c r="QCI378" s="376"/>
      <c r="QCJ378" s="388"/>
      <c r="QCK378" s="376"/>
      <c r="QCL378" s="376"/>
      <c r="QCM378" s="393"/>
      <c r="QCN378" s="384"/>
      <c r="QCO378" s="33"/>
      <c r="QCP378" s="386"/>
      <c r="QCQ378" s="386"/>
      <c r="QCR378" s="386"/>
      <c r="QCS378" s="387"/>
      <c r="QCT378" s="387"/>
      <c r="QCU378" s="387"/>
      <c r="QCV378" s="386"/>
      <c r="QCW378" s="386"/>
      <c r="QCX378" s="386"/>
      <c r="QCY378" s="386"/>
      <c r="QCZ378" s="387"/>
      <c r="QDA378" s="388"/>
      <c r="QDB378" s="388"/>
      <c r="QDC378" s="376"/>
      <c r="QDD378" s="388"/>
      <c r="QDE378" s="388"/>
      <c r="QDF378" s="388"/>
      <c r="QDG378" s="388"/>
      <c r="QDH378" s="388"/>
      <c r="QDI378" s="376"/>
      <c r="QDJ378" s="388"/>
      <c r="QDK378" s="388"/>
      <c r="QDL378" s="388"/>
      <c r="QDM378" s="388"/>
      <c r="QDN378" s="388"/>
      <c r="QDO378" s="376"/>
      <c r="QDP378" s="388"/>
      <c r="QDQ378" s="376"/>
      <c r="QDR378" s="376"/>
      <c r="QDS378" s="393"/>
      <c r="QDT378" s="384"/>
      <c r="QDU378" s="33"/>
      <c r="QDV378" s="386"/>
      <c r="QDW378" s="386"/>
      <c r="QDX378" s="386"/>
      <c r="QDY378" s="387"/>
      <c r="QDZ378" s="387"/>
      <c r="QEA378" s="387"/>
      <c r="QEB378" s="386"/>
      <c r="QEC378" s="386"/>
      <c r="QED378" s="386"/>
      <c r="QEE378" s="386"/>
      <c r="QEF378" s="387"/>
      <c r="QEG378" s="388"/>
      <c r="QEH378" s="388"/>
      <c r="QEI378" s="376"/>
      <c r="QEJ378" s="388"/>
      <c r="QEK378" s="388"/>
      <c r="QEL378" s="388"/>
      <c r="QEM378" s="388"/>
      <c r="QEN378" s="388"/>
      <c r="QEO378" s="376"/>
      <c r="QEP378" s="388"/>
      <c r="QEQ378" s="388"/>
      <c r="QER378" s="388"/>
      <c r="QES378" s="388"/>
      <c r="QET378" s="388"/>
      <c r="QEU378" s="376"/>
      <c r="QEV378" s="388"/>
      <c r="QEW378" s="376"/>
      <c r="QEX378" s="376"/>
      <c r="QEY378" s="393"/>
      <c r="QEZ378" s="384"/>
      <c r="QFA378" s="33"/>
      <c r="QFB378" s="386"/>
      <c r="QFC378" s="386"/>
      <c r="QFD378" s="386"/>
      <c r="QFE378" s="387"/>
      <c r="QFF378" s="387"/>
      <c r="QFG378" s="387"/>
      <c r="QFH378" s="386"/>
      <c r="QFI378" s="386"/>
      <c r="QFJ378" s="386"/>
      <c r="QFK378" s="386"/>
      <c r="QFL378" s="387"/>
      <c r="QFM378" s="388"/>
      <c r="QFN378" s="388"/>
      <c r="QFO378" s="376"/>
      <c r="QFP378" s="388"/>
      <c r="QFQ378" s="388"/>
      <c r="QFR378" s="388"/>
      <c r="QFS378" s="388"/>
      <c r="QFT378" s="388"/>
      <c r="QFU378" s="376"/>
      <c r="QFV378" s="388"/>
      <c r="QFW378" s="388"/>
      <c r="QFX378" s="388"/>
      <c r="QFY378" s="388"/>
      <c r="QFZ378" s="388"/>
      <c r="QGA378" s="376"/>
      <c r="QGB378" s="388"/>
      <c r="QGC378" s="376"/>
      <c r="QGD378" s="376"/>
      <c r="QGE378" s="393"/>
      <c r="QGF378" s="384"/>
      <c r="QGG378" s="33"/>
      <c r="QGH378" s="386"/>
      <c r="QGI378" s="386"/>
      <c r="QGJ378" s="386"/>
      <c r="QGK378" s="387"/>
      <c r="QGL378" s="387"/>
      <c r="QGM378" s="387"/>
      <c r="QGN378" s="386"/>
      <c r="QGO378" s="386"/>
      <c r="QGP378" s="386"/>
      <c r="QGQ378" s="386"/>
      <c r="QGR378" s="387"/>
      <c r="QGS378" s="388"/>
      <c r="QGT378" s="388"/>
      <c r="QGU378" s="376"/>
      <c r="QGV378" s="388"/>
      <c r="QGW378" s="388"/>
      <c r="QGX378" s="388"/>
      <c r="QGY378" s="388"/>
      <c r="QGZ378" s="388"/>
      <c r="QHA378" s="376"/>
      <c r="QHB378" s="388"/>
      <c r="QHC378" s="388"/>
      <c r="QHD378" s="388"/>
      <c r="QHE378" s="388"/>
      <c r="QHF378" s="388"/>
      <c r="QHG378" s="376"/>
      <c r="QHH378" s="388"/>
      <c r="QHI378" s="376"/>
      <c r="QHJ378" s="376"/>
      <c r="QHK378" s="393"/>
      <c r="QHL378" s="384"/>
      <c r="QHM378" s="33"/>
      <c r="QHN378" s="386"/>
      <c r="QHO378" s="386"/>
      <c r="QHP378" s="386"/>
      <c r="QHQ378" s="387"/>
      <c r="QHR378" s="387"/>
      <c r="QHS378" s="387"/>
      <c r="QHT378" s="386"/>
      <c r="QHU378" s="386"/>
      <c r="QHV378" s="386"/>
      <c r="QHW378" s="386"/>
      <c r="QHX378" s="387"/>
      <c r="QHY378" s="388"/>
      <c r="QHZ378" s="388"/>
      <c r="QIA378" s="376"/>
      <c r="QIB378" s="388"/>
      <c r="QIC378" s="388"/>
      <c r="QID378" s="388"/>
      <c r="QIE378" s="388"/>
      <c r="QIF378" s="388"/>
      <c r="QIG378" s="376"/>
      <c r="QIH378" s="388"/>
      <c r="QII378" s="388"/>
      <c r="QIJ378" s="388"/>
      <c r="QIK378" s="388"/>
      <c r="QIL378" s="388"/>
      <c r="QIM378" s="376"/>
      <c r="QIN378" s="388"/>
      <c r="QIO378" s="376"/>
      <c r="QIP378" s="376"/>
      <c r="QIQ378" s="393"/>
      <c r="QIR378" s="384"/>
      <c r="QIS378" s="33"/>
      <c r="QIT378" s="386"/>
      <c r="QIU378" s="386"/>
      <c r="QIV378" s="386"/>
      <c r="QIW378" s="387"/>
      <c r="QIX378" s="387"/>
      <c r="QIY378" s="387"/>
      <c r="QIZ378" s="386"/>
      <c r="QJA378" s="386"/>
      <c r="QJB378" s="386"/>
      <c r="QJC378" s="386"/>
      <c r="QJD378" s="387"/>
      <c r="QJE378" s="388"/>
      <c r="QJF378" s="388"/>
      <c r="QJG378" s="376"/>
      <c r="QJH378" s="388"/>
      <c r="QJI378" s="388"/>
      <c r="QJJ378" s="388"/>
      <c r="QJK378" s="388"/>
      <c r="QJL378" s="388"/>
      <c r="QJM378" s="376"/>
      <c r="QJN378" s="388"/>
      <c r="QJO378" s="388"/>
      <c r="QJP378" s="388"/>
      <c r="QJQ378" s="388"/>
      <c r="QJR378" s="388"/>
      <c r="QJS378" s="376"/>
      <c r="QJT378" s="388"/>
      <c r="QJU378" s="376"/>
      <c r="QJV378" s="376"/>
      <c r="QJW378" s="393"/>
      <c r="QJX378" s="384"/>
      <c r="QJY378" s="33"/>
      <c r="QJZ378" s="386"/>
      <c r="QKA378" s="386"/>
      <c r="QKB378" s="386"/>
      <c r="QKC378" s="387"/>
      <c r="QKD378" s="387"/>
      <c r="QKE378" s="387"/>
      <c r="QKF378" s="386"/>
      <c r="QKG378" s="386"/>
      <c r="QKH378" s="386"/>
      <c r="QKI378" s="386"/>
      <c r="QKJ378" s="387"/>
      <c r="QKK378" s="388"/>
      <c r="QKL378" s="388"/>
      <c r="QKM378" s="376"/>
      <c r="QKN378" s="388"/>
      <c r="QKO378" s="388"/>
      <c r="QKP378" s="388"/>
      <c r="QKQ378" s="388"/>
      <c r="QKR378" s="388"/>
      <c r="QKS378" s="376"/>
      <c r="QKT378" s="388"/>
      <c r="QKU378" s="388"/>
      <c r="QKV378" s="388"/>
      <c r="QKW378" s="388"/>
      <c r="QKX378" s="388"/>
      <c r="QKY378" s="376"/>
      <c r="QKZ378" s="388"/>
      <c r="QLA378" s="376"/>
      <c r="QLB378" s="376"/>
      <c r="QLC378" s="393"/>
      <c r="QLD378" s="384"/>
      <c r="QLE378" s="33"/>
      <c r="QLF378" s="386"/>
      <c r="QLG378" s="386"/>
      <c r="QLH378" s="386"/>
      <c r="QLI378" s="387"/>
      <c r="QLJ378" s="387"/>
      <c r="QLK378" s="387"/>
      <c r="QLL378" s="386"/>
      <c r="QLM378" s="386"/>
      <c r="QLN378" s="386"/>
      <c r="QLO378" s="386"/>
      <c r="QLP378" s="387"/>
      <c r="QLQ378" s="388"/>
      <c r="QLR378" s="388"/>
      <c r="QLS378" s="376"/>
      <c r="QLT378" s="388"/>
      <c r="QLU378" s="388"/>
      <c r="QLV378" s="388"/>
      <c r="QLW378" s="388"/>
      <c r="QLX378" s="388"/>
      <c r="QLY378" s="376"/>
      <c r="QLZ378" s="388"/>
      <c r="QMA378" s="388"/>
      <c r="QMB378" s="388"/>
      <c r="QMC378" s="388"/>
      <c r="QMD378" s="388"/>
      <c r="QME378" s="376"/>
      <c r="QMF378" s="388"/>
      <c r="QMG378" s="376"/>
      <c r="QMH378" s="376"/>
      <c r="QMI378" s="393"/>
      <c r="QMJ378" s="384"/>
      <c r="QMK378" s="33"/>
      <c r="QML378" s="386"/>
      <c r="QMM378" s="386"/>
      <c r="QMN378" s="386"/>
      <c r="QMO378" s="387"/>
      <c r="QMP378" s="387"/>
      <c r="QMQ378" s="387"/>
      <c r="QMR378" s="386"/>
      <c r="QMS378" s="386"/>
      <c r="QMT378" s="386"/>
      <c r="QMU378" s="386"/>
      <c r="QMV378" s="387"/>
      <c r="QMW378" s="388"/>
      <c r="QMX378" s="388"/>
      <c r="QMY378" s="376"/>
      <c r="QMZ378" s="388"/>
      <c r="QNA378" s="388"/>
      <c r="QNB378" s="388"/>
      <c r="QNC378" s="388"/>
      <c r="QND378" s="388"/>
      <c r="QNE378" s="376"/>
      <c r="QNF378" s="388"/>
      <c r="QNG378" s="388"/>
      <c r="QNH378" s="388"/>
      <c r="QNI378" s="388"/>
      <c r="QNJ378" s="388"/>
      <c r="QNK378" s="376"/>
      <c r="QNL378" s="388"/>
      <c r="QNM378" s="376"/>
      <c r="QNN378" s="376"/>
      <c r="QNO378" s="393"/>
      <c r="QNP378" s="384"/>
      <c r="QNQ378" s="33"/>
      <c r="QNR378" s="386"/>
      <c r="QNS378" s="386"/>
      <c r="QNT378" s="386"/>
      <c r="QNU378" s="387"/>
      <c r="QNV378" s="387"/>
      <c r="QNW378" s="387"/>
      <c r="QNX378" s="386"/>
      <c r="QNY378" s="386"/>
      <c r="QNZ378" s="386"/>
      <c r="QOA378" s="386"/>
      <c r="QOB378" s="387"/>
      <c r="QOC378" s="388"/>
      <c r="QOD378" s="388"/>
      <c r="QOE378" s="376"/>
      <c r="QOF378" s="388"/>
      <c r="QOG378" s="388"/>
      <c r="QOH378" s="388"/>
      <c r="QOI378" s="388"/>
      <c r="QOJ378" s="388"/>
      <c r="QOK378" s="376"/>
      <c r="QOL378" s="388"/>
      <c r="QOM378" s="388"/>
      <c r="QON378" s="388"/>
      <c r="QOO378" s="388"/>
      <c r="QOP378" s="388"/>
      <c r="QOQ378" s="376"/>
      <c r="QOR378" s="388"/>
      <c r="QOS378" s="376"/>
      <c r="QOT378" s="376"/>
      <c r="QOU378" s="393"/>
      <c r="QOV378" s="384"/>
      <c r="QOW378" s="33"/>
      <c r="QOX378" s="386"/>
      <c r="QOY378" s="386"/>
      <c r="QOZ378" s="386"/>
      <c r="QPA378" s="387"/>
      <c r="QPB378" s="387"/>
      <c r="QPC378" s="387"/>
      <c r="QPD378" s="386"/>
      <c r="QPE378" s="386"/>
      <c r="QPF378" s="386"/>
      <c r="QPG378" s="386"/>
      <c r="QPH378" s="387"/>
      <c r="QPI378" s="388"/>
      <c r="QPJ378" s="388"/>
      <c r="QPK378" s="376"/>
      <c r="QPL378" s="388"/>
      <c r="QPM378" s="388"/>
      <c r="QPN378" s="388"/>
      <c r="QPO378" s="388"/>
      <c r="QPP378" s="388"/>
      <c r="QPQ378" s="376"/>
      <c r="QPR378" s="388"/>
      <c r="QPS378" s="388"/>
      <c r="QPT378" s="388"/>
      <c r="QPU378" s="388"/>
      <c r="QPV378" s="388"/>
      <c r="QPW378" s="376"/>
      <c r="QPX378" s="388"/>
      <c r="QPY378" s="376"/>
      <c r="QPZ378" s="376"/>
      <c r="QQA378" s="393"/>
      <c r="QQB378" s="384"/>
      <c r="QQC378" s="33"/>
      <c r="QQD378" s="386"/>
      <c r="QQE378" s="386"/>
      <c r="QQF378" s="386"/>
      <c r="QQG378" s="387"/>
      <c r="QQH378" s="387"/>
      <c r="QQI378" s="387"/>
      <c r="QQJ378" s="386"/>
      <c r="QQK378" s="386"/>
      <c r="QQL378" s="386"/>
      <c r="QQM378" s="386"/>
      <c r="QQN378" s="387"/>
      <c r="QQO378" s="388"/>
      <c r="QQP378" s="388"/>
      <c r="QQQ378" s="376"/>
      <c r="QQR378" s="388"/>
      <c r="QQS378" s="388"/>
      <c r="QQT378" s="388"/>
      <c r="QQU378" s="388"/>
      <c r="QQV378" s="388"/>
      <c r="QQW378" s="376"/>
      <c r="QQX378" s="388"/>
      <c r="QQY378" s="388"/>
      <c r="QQZ378" s="388"/>
      <c r="QRA378" s="388"/>
      <c r="QRB378" s="388"/>
      <c r="QRC378" s="376"/>
      <c r="QRD378" s="388"/>
      <c r="QRE378" s="376"/>
      <c r="QRF378" s="376"/>
      <c r="QRG378" s="393"/>
      <c r="QRH378" s="384"/>
      <c r="QRI378" s="33"/>
      <c r="QRJ378" s="386"/>
      <c r="QRK378" s="386"/>
      <c r="QRL378" s="386"/>
      <c r="QRM378" s="387"/>
      <c r="QRN378" s="387"/>
      <c r="QRO378" s="387"/>
      <c r="QRP378" s="386"/>
      <c r="QRQ378" s="386"/>
      <c r="QRR378" s="386"/>
      <c r="QRS378" s="386"/>
      <c r="QRT378" s="387"/>
      <c r="QRU378" s="388"/>
      <c r="QRV378" s="388"/>
      <c r="QRW378" s="376"/>
      <c r="QRX378" s="388"/>
      <c r="QRY378" s="388"/>
      <c r="QRZ378" s="388"/>
      <c r="QSA378" s="388"/>
      <c r="QSB378" s="388"/>
      <c r="QSC378" s="376"/>
      <c r="QSD378" s="388"/>
      <c r="QSE378" s="388"/>
      <c r="QSF378" s="388"/>
      <c r="QSG378" s="388"/>
      <c r="QSH378" s="388"/>
      <c r="QSI378" s="376"/>
      <c r="QSJ378" s="388"/>
      <c r="QSK378" s="376"/>
      <c r="QSL378" s="376"/>
      <c r="QSM378" s="393"/>
      <c r="QSN378" s="384"/>
      <c r="QSO378" s="33"/>
      <c r="QSP378" s="386"/>
      <c r="QSQ378" s="386"/>
      <c r="QSR378" s="386"/>
      <c r="QSS378" s="387"/>
      <c r="QST378" s="387"/>
      <c r="QSU378" s="387"/>
      <c r="QSV378" s="386"/>
      <c r="QSW378" s="386"/>
      <c r="QSX378" s="386"/>
      <c r="QSY378" s="386"/>
      <c r="QSZ378" s="387"/>
      <c r="QTA378" s="388"/>
      <c r="QTB378" s="388"/>
      <c r="QTC378" s="376"/>
      <c r="QTD378" s="388"/>
      <c r="QTE378" s="388"/>
      <c r="QTF378" s="388"/>
      <c r="QTG378" s="388"/>
      <c r="QTH378" s="388"/>
      <c r="QTI378" s="376"/>
      <c r="QTJ378" s="388"/>
      <c r="QTK378" s="388"/>
      <c r="QTL378" s="388"/>
      <c r="QTM378" s="388"/>
      <c r="QTN378" s="388"/>
      <c r="QTO378" s="376"/>
      <c r="QTP378" s="388"/>
      <c r="QTQ378" s="376"/>
      <c r="QTR378" s="376"/>
      <c r="QTS378" s="393"/>
      <c r="QTT378" s="384"/>
      <c r="QTU378" s="33"/>
      <c r="QTV378" s="386"/>
      <c r="QTW378" s="386"/>
      <c r="QTX378" s="386"/>
      <c r="QTY378" s="387"/>
      <c r="QTZ378" s="387"/>
      <c r="QUA378" s="387"/>
      <c r="QUB378" s="386"/>
      <c r="QUC378" s="386"/>
      <c r="QUD378" s="386"/>
      <c r="QUE378" s="386"/>
      <c r="QUF378" s="387"/>
      <c r="QUG378" s="388"/>
      <c r="QUH378" s="388"/>
      <c r="QUI378" s="376"/>
      <c r="QUJ378" s="388"/>
      <c r="QUK378" s="388"/>
      <c r="QUL378" s="388"/>
      <c r="QUM378" s="388"/>
      <c r="QUN378" s="388"/>
      <c r="QUO378" s="376"/>
      <c r="QUP378" s="388"/>
      <c r="QUQ378" s="388"/>
      <c r="QUR378" s="388"/>
      <c r="QUS378" s="388"/>
      <c r="QUT378" s="388"/>
      <c r="QUU378" s="376"/>
      <c r="QUV378" s="388"/>
      <c r="QUW378" s="376"/>
      <c r="QUX378" s="376"/>
      <c r="QUY378" s="393"/>
      <c r="QUZ378" s="384"/>
      <c r="QVA378" s="33"/>
      <c r="QVB378" s="386"/>
      <c r="QVC378" s="386"/>
      <c r="QVD378" s="386"/>
      <c r="QVE378" s="387"/>
      <c r="QVF378" s="387"/>
      <c r="QVG378" s="387"/>
      <c r="QVH378" s="386"/>
      <c r="QVI378" s="386"/>
      <c r="QVJ378" s="386"/>
      <c r="QVK378" s="386"/>
      <c r="QVL378" s="387"/>
      <c r="QVM378" s="388"/>
      <c r="QVN378" s="388"/>
      <c r="QVO378" s="376"/>
      <c r="QVP378" s="388"/>
      <c r="QVQ378" s="388"/>
      <c r="QVR378" s="388"/>
      <c r="QVS378" s="388"/>
      <c r="QVT378" s="388"/>
      <c r="QVU378" s="376"/>
      <c r="QVV378" s="388"/>
      <c r="QVW378" s="388"/>
      <c r="QVX378" s="388"/>
      <c r="QVY378" s="388"/>
      <c r="QVZ378" s="388"/>
      <c r="QWA378" s="376"/>
      <c r="QWB378" s="388"/>
      <c r="QWC378" s="376"/>
      <c r="QWD378" s="376"/>
      <c r="QWE378" s="393"/>
      <c r="QWF378" s="384"/>
      <c r="QWG378" s="33"/>
      <c r="QWH378" s="386"/>
      <c r="QWI378" s="386"/>
      <c r="QWJ378" s="386"/>
      <c r="QWK378" s="387"/>
      <c r="QWL378" s="387"/>
      <c r="QWM378" s="387"/>
      <c r="QWN378" s="386"/>
      <c r="QWO378" s="386"/>
      <c r="QWP378" s="386"/>
      <c r="QWQ378" s="386"/>
      <c r="QWR378" s="387"/>
      <c r="QWS378" s="388"/>
      <c r="QWT378" s="388"/>
      <c r="QWU378" s="376"/>
      <c r="QWV378" s="388"/>
      <c r="QWW378" s="388"/>
      <c r="QWX378" s="388"/>
      <c r="QWY378" s="388"/>
      <c r="QWZ378" s="388"/>
      <c r="QXA378" s="376"/>
      <c r="QXB378" s="388"/>
      <c r="QXC378" s="388"/>
      <c r="QXD378" s="388"/>
      <c r="QXE378" s="388"/>
      <c r="QXF378" s="388"/>
      <c r="QXG378" s="376"/>
      <c r="QXH378" s="388"/>
      <c r="QXI378" s="376"/>
      <c r="QXJ378" s="376"/>
      <c r="QXK378" s="393"/>
      <c r="QXL378" s="384"/>
      <c r="QXM378" s="33"/>
      <c r="QXN378" s="386"/>
      <c r="QXO378" s="386"/>
      <c r="QXP378" s="386"/>
      <c r="QXQ378" s="387"/>
      <c r="QXR378" s="387"/>
      <c r="QXS378" s="387"/>
      <c r="QXT378" s="386"/>
      <c r="QXU378" s="386"/>
      <c r="QXV378" s="386"/>
      <c r="QXW378" s="386"/>
      <c r="QXX378" s="387"/>
      <c r="QXY378" s="388"/>
      <c r="QXZ378" s="388"/>
      <c r="QYA378" s="376"/>
      <c r="QYB378" s="388"/>
      <c r="QYC378" s="388"/>
      <c r="QYD378" s="388"/>
      <c r="QYE378" s="388"/>
      <c r="QYF378" s="388"/>
      <c r="QYG378" s="376"/>
      <c r="QYH378" s="388"/>
      <c r="QYI378" s="388"/>
      <c r="QYJ378" s="388"/>
      <c r="QYK378" s="388"/>
      <c r="QYL378" s="388"/>
      <c r="QYM378" s="376"/>
      <c r="QYN378" s="388"/>
      <c r="QYO378" s="376"/>
      <c r="QYP378" s="376"/>
      <c r="QYQ378" s="393"/>
      <c r="QYR378" s="384"/>
      <c r="QYS378" s="33"/>
      <c r="QYT378" s="386"/>
      <c r="QYU378" s="386"/>
      <c r="QYV378" s="386"/>
      <c r="QYW378" s="387"/>
      <c r="QYX378" s="387"/>
      <c r="QYY378" s="387"/>
      <c r="QYZ378" s="386"/>
      <c r="QZA378" s="386"/>
      <c r="QZB378" s="386"/>
      <c r="QZC378" s="386"/>
      <c r="QZD378" s="387"/>
      <c r="QZE378" s="388"/>
      <c r="QZF378" s="388"/>
      <c r="QZG378" s="376"/>
      <c r="QZH378" s="388"/>
      <c r="QZI378" s="388"/>
      <c r="QZJ378" s="388"/>
      <c r="QZK378" s="388"/>
      <c r="QZL378" s="388"/>
      <c r="QZM378" s="376"/>
      <c r="QZN378" s="388"/>
      <c r="QZO378" s="388"/>
      <c r="QZP378" s="388"/>
      <c r="QZQ378" s="388"/>
      <c r="QZR378" s="388"/>
      <c r="QZS378" s="376"/>
      <c r="QZT378" s="388"/>
      <c r="QZU378" s="376"/>
      <c r="QZV378" s="376"/>
      <c r="QZW378" s="393"/>
      <c r="QZX378" s="384"/>
      <c r="QZY378" s="33"/>
      <c r="QZZ378" s="386"/>
      <c r="RAA378" s="386"/>
      <c r="RAB378" s="386"/>
      <c r="RAC378" s="387"/>
      <c r="RAD378" s="387"/>
      <c r="RAE378" s="387"/>
      <c r="RAF378" s="386"/>
      <c r="RAG378" s="386"/>
      <c r="RAH378" s="386"/>
      <c r="RAI378" s="386"/>
      <c r="RAJ378" s="387"/>
      <c r="RAK378" s="388"/>
      <c r="RAL378" s="388"/>
      <c r="RAM378" s="376"/>
      <c r="RAN378" s="388"/>
      <c r="RAO378" s="388"/>
      <c r="RAP378" s="388"/>
      <c r="RAQ378" s="388"/>
      <c r="RAR378" s="388"/>
      <c r="RAS378" s="376"/>
      <c r="RAT378" s="388"/>
      <c r="RAU378" s="388"/>
      <c r="RAV378" s="388"/>
      <c r="RAW378" s="388"/>
      <c r="RAX378" s="388"/>
      <c r="RAY378" s="376"/>
      <c r="RAZ378" s="388"/>
      <c r="RBA378" s="376"/>
      <c r="RBB378" s="376"/>
      <c r="RBC378" s="393"/>
      <c r="RBD378" s="384"/>
      <c r="RBE378" s="33"/>
      <c r="RBF378" s="386"/>
      <c r="RBG378" s="386"/>
      <c r="RBH378" s="386"/>
      <c r="RBI378" s="387"/>
      <c r="RBJ378" s="387"/>
      <c r="RBK378" s="387"/>
      <c r="RBL378" s="386"/>
      <c r="RBM378" s="386"/>
      <c r="RBN378" s="386"/>
      <c r="RBO378" s="386"/>
      <c r="RBP378" s="387"/>
      <c r="RBQ378" s="388"/>
      <c r="RBR378" s="388"/>
      <c r="RBS378" s="376"/>
      <c r="RBT378" s="388"/>
      <c r="RBU378" s="388"/>
      <c r="RBV378" s="388"/>
      <c r="RBW378" s="388"/>
      <c r="RBX378" s="388"/>
      <c r="RBY378" s="376"/>
      <c r="RBZ378" s="388"/>
      <c r="RCA378" s="388"/>
      <c r="RCB378" s="388"/>
      <c r="RCC378" s="388"/>
      <c r="RCD378" s="388"/>
      <c r="RCE378" s="376"/>
      <c r="RCF378" s="388"/>
      <c r="RCG378" s="376"/>
      <c r="RCH378" s="376"/>
      <c r="RCI378" s="393"/>
      <c r="RCJ378" s="384"/>
      <c r="RCK378" s="33"/>
      <c r="RCL378" s="386"/>
      <c r="RCM378" s="386"/>
      <c r="RCN378" s="386"/>
      <c r="RCO378" s="387"/>
      <c r="RCP378" s="387"/>
      <c r="RCQ378" s="387"/>
      <c r="RCR378" s="386"/>
      <c r="RCS378" s="386"/>
      <c r="RCT378" s="386"/>
      <c r="RCU378" s="386"/>
      <c r="RCV378" s="387"/>
      <c r="RCW378" s="388"/>
      <c r="RCX378" s="388"/>
      <c r="RCY378" s="376"/>
      <c r="RCZ378" s="388"/>
      <c r="RDA378" s="388"/>
      <c r="RDB378" s="388"/>
      <c r="RDC378" s="388"/>
      <c r="RDD378" s="388"/>
      <c r="RDE378" s="376"/>
      <c r="RDF378" s="388"/>
      <c r="RDG378" s="388"/>
      <c r="RDH378" s="388"/>
      <c r="RDI378" s="388"/>
      <c r="RDJ378" s="388"/>
      <c r="RDK378" s="376"/>
      <c r="RDL378" s="388"/>
      <c r="RDM378" s="376"/>
      <c r="RDN378" s="376"/>
      <c r="RDO378" s="393"/>
      <c r="RDP378" s="384"/>
      <c r="RDQ378" s="33"/>
      <c r="RDR378" s="386"/>
      <c r="RDS378" s="386"/>
      <c r="RDT378" s="386"/>
      <c r="RDU378" s="387"/>
      <c r="RDV378" s="387"/>
      <c r="RDW378" s="387"/>
      <c r="RDX378" s="386"/>
      <c r="RDY378" s="386"/>
      <c r="RDZ378" s="386"/>
      <c r="REA378" s="386"/>
      <c r="REB378" s="387"/>
      <c r="REC378" s="388"/>
      <c r="RED378" s="388"/>
      <c r="REE378" s="376"/>
      <c r="REF378" s="388"/>
      <c r="REG378" s="388"/>
      <c r="REH378" s="388"/>
      <c r="REI378" s="388"/>
      <c r="REJ378" s="388"/>
      <c r="REK378" s="376"/>
      <c r="REL378" s="388"/>
      <c r="REM378" s="388"/>
      <c r="REN378" s="388"/>
      <c r="REO378" s="388"/>
      <c r="REP378" s="388"/>
      <c r="REQ378" s="376"/>
      <c r="RER378" s="388"/>
      <c r="RES378" s="376"/>
      <c r="RET378" s="376"/>
      <c r="REU378" s="393"/>
      <c r="REV378" s="384"/>
      <c r="REW378" s="33"/>
      <c r="REX378" s="386"/>
      <c r="REY378" s="386"/>
      <c r="REZ378" s="386"/>
      <c r="RFA378" s="387"/>
      <c r="RFB378" s="387"/>
      <c r="RFC378" s="387"/>
      <c r="RFD378" s="386"/>
      <c r="RFE378" s="386"/>
      <c r="RFF378" s="386"/>
      <c r="RFG378" s="386"/>
      <c r="RFH378" s="387"/>
      <c r="RFI378" s="388"/>
      <c r="RFJ378" s="388"/>
      <c r="RFK378" s="376"/>
      <c r="RFL378" s="388"/>
      <c r="RFM378" s="388"/>
      <c r="RFN378" s="388"/>
      <c r="RFO378" s="388"/>
      <c r="RFP378" s="388"/>
      <c r="RFQ378" s="376"/>
      <c r="RFR378" s="388"/>
      <c r="RFS378" s="388"/>
      <c r="RFT378" s="388"/>
      <c r="RFU378" s="388"/>
      <c r="RFV378" s="388"/>
      <c r="RFW378" s="376"/>
      <c r="RFX378" s="388"/>
      <c r="RFY378" s="376"/>
      <c r="RFZ378" s="376"/>
      <c r="RGA378" s="393"/>
      <c r="RGB378" s="384"/>
      <c r="RGC378" s="33"/>
      <c r="RGD378" s="386"/>
      <c r="RGE378" s="386"/>
      <c r="RGF378" s="386"/>
      <c r="RGG378" s="387"/>
      <c r="RGH378" s="387"/>
      <c r="RGI378" s="387"/>
      <c r="RGJ378" s="386"/>
      <c r="RGK378" s="386"/>
      <c r="RGL378" s="386"/>
      <c r="RGM378" s="386"/>
      <c r="RGN378" s="387"/>
      <c r="RGO378" s="388"/>
      <c r="RGP378" s="388"/>
      <c r="RGQ378" s="376"/>
      <c r="RGR378" s="388"/>
      <c r="RGS378" s="388"/>
      <c r="RGT378" s="388"/>
      <c r="RGU378" s="388"/>
      <c r="RGV378" s="388"/>
      <c r="RGW378" s="376"/>
      <c r="RGX378" s="388"/>
      <c r="RGY378" s="388"/>
      <c r="RGZ378" s="388"/>
      <c r="RHA378" s="388"/>
      <c r="RHB378" s="388"/>
      <c r="RHC378" s="376"/>
      <c r="RHD378" s="388"/>
      <c r="RHE378" s="376"/>
      <c r="RHF378" s="376"/>
      <c r="RHG378" s="393"/>
      <c r="RHH378" s="384"/>
      <c r="RHI378" s="33"/>
      <c r="RHJ378" s="386"/>
      <c r="RHK378" s="386"/>
      <c r="RHL378" s="386"/>
      <c r="RHM378" s="387"/>
      <c r="RHN378" s="387"/>
      <c r="RHO378" s="387"/>
      <c r="RHP378" s="386"/>
      <c r="RHQ378" s="386"/>
      <c r="RHR378" s="386"/>
      <c r="RHS378" s="386"/>
      <c r="RHT378" s="387"/>
      <c r="RHU378" s="388"/>
      <c r="RHV378" s="388"/>
      <c r="RHW378" s="376"/>
      <c r="RHX378" s="388"/>
      <c r="RHY378" s="388"/>
      <c r="RHZ378" s="388"/>
      <c r="RIA378" s="388"/>
      <c r="RIB378" s="388"/>
      <c r="RIC378" s="376"/>
      <c r="RID378" s="388"/>
      <c r="RIE378" s="388"/>
      <c r="RIF378" s="388"/>
      <c r="RIG378" s="388"/>
      <c r="RIH378" s="388"/>
      <c r="RII378" s="376"/>
      <c r="RIJ378" s="388"/>
      <c r="RIK378" s="376"/>
      <c r="RIL378" s="376"/>
      <c r="RIM378" s="393"/>
      <c r="RIN378" s="384"/>
      <c r="RIO378" s="33"/>
      <c r="RIP378" s="386"/>
      <c r="RIQ378" s="386"/>
      <c r="RIR378" s="386"/>
      <c r="RIS378" s="387"/>
      <c r="RIT378" s="387"/>
      <c r="RIU378" s="387"/>
      <c r="RIV378" s="386"/>
      <c r="RIW378" s="386"/>
      <c r="RIX378" s="386"/>
      <c r="RIY378" s="386"/>
      <c r="RIZ378" s="387"/>
      <c r="RJA378" s="388"/>
      <c r="RJB378" s="388"/>
      <c r="RJC378" s="376"/>
      <c r="RJD378" s="388"/>
      <c r="RJE378" s="388"/>
      <c r="RJF378" s="388"/>
      <c r="RJG378" s="388"/>
      <c r="RJH378" s="388"/>
      <c r="RJI378" s="376"/>
      <c r="RJJ378" s="388"/>
      <c r="RJK378" s="388"/>
      <c r="RJL378" s="388"/>
      <c r="RJM378" s="388"/>
      <c r="RJN378" s="388"/>
      <c r="RJO378" s="376"/>
      <c r="RJP378" s="388"/>
      <c r="RJQ378" s="376"/>
      <c r="RJR378" s="376"/>
      <c r="RJS378" s="393"/>
      <c r="RJT378" s="384"/>
      <c r="RJU378" s="33"/>
      <c r="RJV378" s="386"/>
      <c r="RJW378" s="386"/>
      <c r="RJX378" s="386"/>
      <c r="RJY378" s="387"/>
      <c r="RJZ378" s="387"/>
      <c r="RKA378" s="387"/>
      <c r="RKB378" s="386"/>
      <c r="RKC378" s="386"/>
      <c r="RKD378" s="386"/>
      <c r="RKE378" s="386"/>
      <c r="RKF378" s="387"/>
      <c r="RKG378" s="388"/>
      <c r="RKH378" s="388"/>
      <c r="RKI378" s="376"/>
      <c r="RKJ378" s="388"/>
      <c r="RKK378" s="388"/>
      <c r="RKL378" s="388"/>
      <c r="RKM378" s="388"/>
      <c r="RKN378" s="388"/>
      <c r="RKO378" s="376"/>
      <c r="RKP378" s="388"/>
      <c r="RKQ378" s="388"/>
      <c r="RKR378" s="388"/>
      <c r="RKS378" s="388"/>
      <c r="RKT378" s="388"/>
      <c r="RKU378" s="376"/>
      <c r="RKV378" s="388"/>
      <c r="RKW378" s="376"/>
      <c r="RKX378" s="376"/>
      <c r="RKY378" s="393"/>
      <c r="RKZ378" s="384"/>
      <c r="RLA378" s="33"/>
      <c r="RLB378" s="386"/>
      <c r="RLC378" s="386"/>
      <c r="RLD378" s="386"/>
      <c r="RLE378" s="387"/>
      <c r="RLF378" s="387"/>
      <c r="RLG378" s="387"/>
      <c r="RLH378" s="386"/>
      <c r="RLI378" s="386"/>
      <c r="RLJ378" s="386"/>
      <c r="RLK378" s="386"/>
      <c r="RLL378" s="387"/>
      <c r="RLM378" s="388"/>
      <c r="RLN378" s="388"/>
      <c r="RLO378" s="376"/>
      <c r="RLP378" s="388"/>
      <c r="RLQ378" s="388"/>
      <c r="RLR378" s="388"/>
      <c r="RLS378" s="388"/>
      <c r="RLT378" s="388"/>
      <c r="RLU378" s="376"/>
      <c r="RLV378" s="388"/>
      <c r="RLW378" s="388"/>
      <c r="RLX378" s="388"/>
      <c r="RLY378" s="388"/>
      <c r="RLZ378" s="388"/>
      <c r="RMA378" s="376"/>
      <c r="RMB378" s="388"/>
      <c r="RMC378" s="376"/>
      <c r="RMD378" s="376"/>
      <c r="RME378" s="393"/>
      <c r="RMF378" s="384"/>
      <c r="RMG378" s="33"/>
      <c r="RMH378" s="386"/>
      <c r="RMI378" s="386"/>
      <c r="RMJ378" s="386"/>
      <c r="RMK378" s="387"/>
      <c r="RML378" s="387"/>
      <c r="RMM378" s="387"/>
      <c r="RMN378" s="386"/>
      <c r="RMO378" s="386"/>
      <c r="RMP378" s="386"/>
      <c r="RMQ378" s="386"/>
      <c r="RMR378" s="387"/>
      <c r="RMS378" s="388"/>
      <c r="RMT378" s="388"/>
      <c r="RMU378" s="376"/>
      <c r="RMV378" s="388"/>
      <c r="RMW378" s="388"/>
      <c r="RMX378" s="388"/>
      <c r="RMY378" s="388"/>
      <c r="RMZ378" s="388"/>
      <c r="RNA378" s="376"/>
      <c r="RNB378" s="388"/>
      <c r="RNC378" s="388"/>
      <c r="RND378" s="388"/>
      <c r="RNE378" s="388"/>
      <c r="RNF378" s="388"/>
      <c r="RNG378" s="376"/>
      <c r="RNH378" s="388"/>
      <c r="RNI378" s="376"/>
      <c r="RNJ378" s="376"/>
      <c r="RNK378" s="393"/>
      <c r="RNL378" s="384"/>
      <c r="RNM378" s="33"/>
      <c r="RNN378" s="386"/>
      <c r="RNO378" s="386"/>
      <c r="RNP378" s="386"/>
      <c r="RNQ378" s="387"/>
      <c r="RNR378" s="387"/>
      <c r="RNS378" s="387"/>
      <c r="RNT378" s="386"/>
      <c r="RNU378" s="386"/>
      <c r="RNV378" s="386"/>
      <c r="RNW378" s="386"/>
      <c r="RNX378" s="387"/>
      <c r="RNY378" s="388"/>
      <c r="RNZ378" s="388"/>
      <c r="ROA378" s="376"/>
      <c r="ROB378" s="388"/>
      <c r="ROC378" s="388"/>
      <c r="ROD378" s="388"/>
      <c r="ROE378" s="388"/>
      <c r="ROF378" s="388"/>
      <c r="ROG378" s="376"/>
      <c r="ROH378" s="388"/>
      <c r="ROI378" s="388"/>
      <c r="ROJ378" s="388"/>
      <c r="ROK378" s="388"/>
      <c r="ROL378" s="388"/>
      <c r="ROM378" s="376"/>
      <c r="RON378" s="388"/>
      <c r="ROO378" s="376"/>
      <c r="ROP378" s="376"/>
      <c r="ROQ378" s="393"/>
      <c r="ROR378" s="384"/>
      <c r="ROS378" s="33"/>
      <c r="ROT378" s="386"/>
      <c r="ROU378" s="386"/>
      <c r="ROV378" s="386"/>
      <c r="ROW378" s="387"/>
      <c r="ROX378" s="387"/>
      <c r="ROY378" s="387"/>
      <c r="ROZ378" s="386"/>
      <c r="RPA378" s="386"/>
      <c r="RPB378" s="386"/>
      <c r="RPC378" s="386"/>
      <c r="RPD378" s="387"/>
      <c r="RPE378" s="388"/>
      <c r="RPF378" s="388"/>
      <c r="RPG378" s="376"/>
      <c r="RPH378" s="388"/>
      <c r="RPI378" s="388"/>
      <c r="RPJ378" s="388"/>
      <c r="RPK378" s="388"/>
      <c r="RPL378" s="388"/>
      <c r="RPM378" s="376"/>
      <c r="RPN378" s="388"/>
      <c r="RPO378" s="388"/>
      <c r="RPP378" s="388"/>
      <c r="RPQ378" s="388"/>
      <c r="RPR378" s="388"/>
      <c r="RPS378" s="376"/>
      <c r="RPT378" s="388"/>
      <c r="RPU378" s="376"/>
      <c r="RPV378" s="376"/>
      <c r="RPW378" s="393"/>
      <c r="RPX378" s="384"/>
      <c r="RPY378" s="33"/>
      <c r="RPZ378" s="386"/>
      <c r="RQA378" s="386"/>
      <c r="RQB378" s="386"/>
      <c r="RQC378" s="387"/>
      <c r="RQD378" s="387"/>
      <c r="RQE378" s="387"/>
      <c r="RQF378" s="386"/>
      <c r="RQG378" s="386"/>
      <c r="RQH378" s="386"/>
      <c r="RQI378" s="386"/>
      <c r="RQJ378" s="387"/>
      <c r="RQK378" s="388"/>
      <c r="RQL378" s="388"/>
      <c r="RQM378" s="376"/>
      <c r="RQN378" s="388"/>
      <c r="RQO378" s="388"/>
      <c r="RQP378" s="388"/>
      <c r="RQQ378" s="388"/>
      <c r="RQR378" s="388"/>
      <c r="RQS378" s="376"/>
      <c r="RQT378" s="388"/>
      <c r="RQU378" s="388"/>
      <c r="RQV378" s="388"/>
      <c r="RQW378" s="388"/>
      <c r="RQX378" s="388"/>
      <c r="RQY378" s="376"/>
      <c r="RQZ378" s="388"/>
      <c r="RRA378" s="376"/>
      <c r="RRB378" s="376"/>
      <c r="RRC378" s="393"/>
      <c r="RRD378" s="384"/>
      <c r="RRE378" s="33"/>
      <c r="RRF378" s="386"/>
      <c r="RRG378" s="386"/>
      <c r="RRH378" s="386"/>
      <c r="RRI378" s="387"/>
      <c r="RRJ378" s="387"/>
      <c r="RRK378" s="387"/>
      <c r="RRL378" s="386"/>
      <c r="RRM378" s="386"/>
      <c r="RRN378" s="386"/>
      <c r="RRO378" s="386"/>
      <c r="RRP378" s="387"/>
      <c r="RRQ378" s="388"/>
      <c r="RRR378" s="388"/>
      <c r="RRS378" s="376"/>
      <c r="RRT378" s="388"/>
      <c r="RRU378" s="388"/>
      <c r="RRV378" s="388"/>
      <c r="RRW378" s="388"/>
      <c r="RRX378" s="388"/>
      <c r="RRY378" s="376"/>
      <c r="RRZ378" s="388"/>
      <c r="RSA378" s="388"/>
      <c r="RSB378" s="388"/>
      <c r="RSC378" s="388"/>
      <c r="RSD378" s="388"/>
      <c r="RSE378" s="376"/>
      <c r="RSF378" s="388"/>
      <c r="RSG378" s="376"/>
      <c r="RSH378" s="376"/>
      <c r="RSI378" s="393"/>
      <c r="RSJ378" s="384"/>
      <c r="RSK378" s="33"/>
      <c r="RSL378" s="386"/>
      <c r="RSM378" s="386"/>
      <c r="RSN378" s="386"/>
      <c r="RSO378" s="387"/>
      <c r="RSP378" s="387"/>
      <c r="RSQ378" s="387"/>
      <c r="RSR378" s="386"/>
      <c r="RSS378" s="386"/>
      <c r="RST378" s="386"/>
      <c r="RSU378" s="386"/>
      <c r="RSV378" s="387"/>
      <c r="RSW378" s="388"/>
      <c r="RSX378" s="388"/>
      <c r="RSY378" s="376"/>
      <c r="RSZ378" s="388"/>
      <c r="RTA378" s="388"/>
      <c r="RTB378" s="388"/>
      <c r="RTC378" s="388"/>
      <c r="RTD378" s="388"/>
      <c r="RTE378" s="376"/>
      <c r="RTF378" s="388"/>
      <c r="RTG378" s="388"/>
      <c r="RTH378" s="388"/>
      <c r="RTI378" s="388"/>
      <c r="RTJ378" s="388"/>
      <c r="RTK378" s="376"/>
      <c r="RTL378" s="388"/>
      <c r="RTM378" s="376"/>
      <c r="RTN378" s="376"/>
      <c r="RTO378" s="393"/>
      <c r="RTP378" s="384"/>
      <c r="RTQ378" s="33"/>
      <c r="RTR378" s="386"/>
      <c r="RTS378" s="386"/>
      <c r="RTT378" s="386"/>
      <c r="RTU378" s="387"/>
      <c r="RTV378" s="387"/>
      <c r="RTW378" s="387"/>
      <c r="RTX378" s="386"/>
      <c r="RTY378" s="386"/>
      <c r="RTZ378" s="386"/>
      <c r="RUA378" s="386"/>
      <c r="RUB378" s="387"/>
      <c r="RUC378" s="388"/>
      <c r="RUD378" s="388"/>
      <c r="RUE378" s="376"/>
      <c r="RUF378" s="388"/>
      <c r="RUG378" s="388"/>
      <c r="RUH378" s="388"/>
      <c r="RUI378" s="388"/>
      <c r="RUJ378" s="388"/>
      <c r="RUK378" s="376"/>
      <c r="RUL378" s="388"/>
      <c r="RUM378" s="388"/>
      <c r="RUN378" s="388"/>
      <c r="RUO378" s="388"/>
      <c r="RUP378" s="388"/>
      <c r="RUQ378" s="376"/>
      <c r="RUR378" s="388"/>
      <c r="RUS378" s="376"/>
      <c r="RUT378" s="376"/>
      <c r="RUU378" s="393"/>
      <c r="RUV378" s="384"/>
      <c r="RUW378" s="33"/>
      <c r="RUX378" s="386"/>
      <c r="RUY378" s="386"/>
      <c r="RUZ378" s="386"/>
      <c r="RVA378" s="387"/>
      <c r="RVB378" s="387"/>
      <c r="RVC378" s="387"/>
      <c r="RVD378" s="386"/>
      <c r="RVE378" s="386"/>
      <c r="RVF378" s="386"/>
      <c r="RVG378" s="386"/>
      <c r="RVH378" s="387"/>
      <c r="RVI378" s="388"/>
      <c r="RVJ378" s="388"/>
      <c r="RVK378" s="376"/>
      <c r="RVL378" s="388"/>
      <c r="RVM378" s="388"/>
      <c r="RVN378" s="388"/>
      <c r="RVO378" s="388"/>
      <c r="RVP378" s="388"/>
      <c r="RVQ378" s="376"/>
      <c r="RVR378" s="388"/>
      <c r="RVS378" s="388"/>
      <c r="RVT378" s="388"/>
      <c r="RVU378" s="388"/>
      <c r="RVV378" s="388"/>
      <c r="RVW378" s="376"/>
      <c r="RVX378" s="388"/>
      <c r="RVY378" s="376"/>
      <c r="RVZ378" s="376"/>
      <c r="RWA378" s="393"/>
      <c r="RWB378" s="384"/>
      <c r="RWC378" s="33"/>
      <c r="RWD378" s="386"/>
      <c r="RWE378" s="386"/>
      <c r="RWF378" s="386"/>
      <c r="RWG378" s="387"/>
      <c r="RWH378" s="387"/>
      <c r="RWI378" s="387"/>
      <c r="RWJ378" s="386"/>
      <c r="RWK378" s="386"/>
      <c r="RWL378" s="386"/>
      <c r="RWM378" s="386"/>
      <c r="RWN378" s="387"/>
      <c r="RWO378" s="388"/>
      <c r="RWP378" s="388"/>
      <c r="RWQ378" s="376"/>
      <c r="RWR378" s="388"/>
      <c r="RWS378" s="388"/>
      <c r="RWT378" s="388"/>
      <c r="RWU378" s="388"/>
      <c r="RWV378" s="388"/>
      <c r="RWW378" s="376"/>
      <c r="RWX378" s="388"/>
      <c r="RWY378" s="388"/>
      <c r="RWZ378" s="388"/>
      <c r="RXA378" s="388"/>
      <c r="RXB378" s="388"/>
      <c r="RXC378" s="376"/>
      <c r="RXD378" s="388"/>
      <c r="RXE378" s="376"/>
      <c r="RXF378" s="376"/>
      <c r="RXG378" s="393"/>
      <c r="RXH378" s="384"/>
      <c r="RXI378" s="33"/>
      <c r="RXJ378" s="386"/>
      <c r="RXK378" s="386"/>
      <c r="RXL378" s="386"/>
      <c r="RXM378" s="387"/>
      <c r="RXN378" s="387"/>
      <c r="RXO378" s="387"/>
      <c r="RXP378" s="386"/>
      <c r="RXQ378" s="386"/>
      <c r="RXR378" s="386"/>
      <c r="RXS378" s="386"/>
      <c r="RXT378" s="387"/>
      <c r="RXU378" s="388"/>
      <c r="RXV378" s="388"/>
      <c r="RXW378" s="376"/>
      <c r="RXX378" s="388"/>
      <c r="RXY378" s="388"/>
      <c r="RXZ378" s="388"/>
      <c r="RYA378" s="388"/>
      <c r="RYB378" s="388"/>
      <c r="RYC378" s="376"/>
      <c r="RYD378" s="388"/>
      <c r="RYE378" s="388"/>
      <c r="RYF378" s="388"/>
      <c r="RYG378" s="388"/>
      <c r="RYH378" s="388"/>
      <c r="RYI378" s="376"/>
      <c r="RYJ378" s="388"/>
      <c r="RYK378" s="376"/>
      <c r="RYL378" s="376"/>
      <c r="RYM378" s="393"/>
      <c r="RYN378" s="384"/>
      <c r="RYO378" s="33"/>
      <c r="RYP378" s="386"/>
      <c r="RYQ378" s="386"/>
      <c r="RYR378" s="386"/>
      <c r="RYS378" s="387"/>
      <c r="RYT378" s="387"/>
      <c r="RYU378" s="387"/>
      <c r="RYV378" s="386"/>
      <c r="RYW378" s="386"/>
      <c r="RYX378" s="386"/>
      <c r="RYY378" s="386"/>
      <c r="RYZ378" s="387"/>
      <c r="RZA378" s="388"/>
      <c r="RZB378" s="388"/>
      <c r="RZC378" s="376"/>
      <c r="RZD378" s="388"/>
      <c r="RZE378" s="388"/>
      <c r="RZF378" s="388"/>
      <c r="RZG378" s="388"/>
      <c r="RZH378" s="388"/>
      <c r="RZI378" s="376"/>
      <c r="RZJ378" s="388"/>
      <c r="RZK378" s="388"/>
      <c r="RZL378" s="388"/>
      <c r="RZM378" s="388"/>
      <c r="RZN378" s="388"/>
      <c r="RZO378" s="376"/>
      <c r="RZP378" s="388"/>
      <c r="RZQ378" s="376"/>
      <c r="RZR378" s="376"/>
      <c r="RZS378" s="393"/>
      <c r="RZT378" s="384"/>
      <c r="RZU378" s="33"/>
      <c r="RZV378" s="386"/>
      <c r="RZW378" s="386"/>
      <c r="RZX378" s="386"/>
      <c r="RZY378" s="387"/>
      <c r="RZZ378" s="387"/>
      <c r="SAA378" s="387"/>
      <c r="SAB378" s="386"/>
      <c r="SAC378" s="386"/>
      <c r="SAD378" s="386"/>
      <c r="SAE378" s="386"/>
      <c r="SAF378" s="387"/>
      <c r="SAG378" s="388"/>
      <c r="SAH378" s="388"/>
      <c r="SAI378" s="376"/>
      <c r="SAJ378" s="388"/>
      <c r="SAK378" s="388"/>
      <c r="SAL378" s="388"/>
      <c r="SAM378" s="388"/>
      <c r="SAN378" s="388"/>
      <c r="SAO378" s="376"/>
      <c r="SAP378" s="388"/>
      <c r="SAQ378" s="388"/>
      <c r="SAR378" s="388"/>
      <c r="SAS378" s="388"/>
      <c r="SAT378" s="388"/>
      <c r="SAU378" s="376"/>
      <c r="SAV378" s="388"/>
      <c r="SAW378" s="376"/>
      <c r="SAX378" s="376"/>
      <c r="SAY378" s="393"/>
      <c r="SAZ378" s="384"/>
      <c r="SBA378" s="33"/>
      <c r="SBB378" s="386"/>
      <c r="SBC378" s="386"/>
      <c r="SBD378" s="386"/>
      <c r="SBE378" s="387"/>
      <c r="SBF378" s="387"/>
      <c r="SBG378" s="387"/>
      <c r="SBH378" s="386"/>
      <c r="SBI378" s="386"/>
      <c r="SBJ378" s="386"/>
      <c r="SBK378" s="386"/>
      <c r="SBL378" s="387"/>
      <c r="SBM378" s="388"/>
      <c r="SBN378" s="388"/>
      <c r="SBO378" s="376"/>
      <c r="SBP378" s="388"/>
      <c r="SBQ378" s="388"/>
      <c r="SBR378" s="388"/>
      <c r="SBS378" s="388"/>
      <c r="SBT378" s="388"/>
      <c r="SBU378" s="376"/>
      <c r="SBV378" s="388"/>
      <c r="SBW378" s="388"/>
      <c r="SBX378" s="388"/>
      <c r="SBY378" s="388"/>
      <c r="SBZ378" s="388"/>
      <c r="SCA378" s="376"/>
      <c r="SCB378" s="388"/>
      <c r="SCC378" s="376"/>
      <c r="SCD378" s="376"/>
      <c r="SCE378" s="393"/>
      <c r="SCF378" s="384"/>
      <c r="SCG378" s="33"/>
      <c r="SCH378" s="386"/>
      <c r="SCI378" s="386"/>
      <c r="SCJ378" s="386"/>
      <c r="SCK378" s="387"/>
      <c r="SCL378" s="387"/>
      <c r="SCM378" s="387"/>
      <c r="SCN378" s="386"/>
      <c r="SCO378" s="386"/>
      <c r="SCP378" s="386"/>
      <c r="SCQ378" s="386"/>
      <c r="SCR378" s="387"/>
      <c r="SCS378" s="388"/>
      <c r="SCT378" s="388"/>
      <c r="SCU378" s="376"/>
      <c r="SCV378" s="388"/>
      <c r="SCW378" s="388"/>
      <c r="SCX378" s="388"/>
      <c r="SCY378" s="388"/>
      <c r="SCZ378" s="388"/>
      <c r="SDA378" s="376"/>
      <c r="SDB378" s="388"/>
      <c r="SDC378" s="388"/>
      <c r="SDD378" s="388"/>
      <c r="SDE378" s="388"/>
      <c r="SDF378" s="388"/>
      <c r="SDG378" s="376"/>
      <c r="SDH378" s="388"/>
      <c r="SDI378" s="376"/>
      <c r="SDJ378" s="376"/>
      <c r="SDK378" s="393"/>
      <c r="SDL378" s="384"/>
      <c r="SDM378" s="33"/>
      <c r="SDN378" s="386"/>
      <c r="SDO378" s="386"/>
      <c r="SDP378" s="386"/>
      <c r="SDQ378" s="387"/>
      <c r="SDR378" s="387"/>
      <c r="SDS378" s="387"/>
      <c r="SDT378" s="386"/>
      <c r="SDU378" s="386"/>
      <c r="SDV378" s="386"/>
      <c r="SDW378" s="386"/>
      <c r="SDX378" s="387"/>
      <c r="SDY378" s="388"/>
      <c r="SDZ378" s="388"/>
      <c r="SEA378" s="376"/>
      <c r="SEB378" s="388"/>
      <c r="SEC378" s="388"/>
      <c r="SED378" s="388"/>
      <c r="SEE378" s="388"/>
      <c r="SEF378" s="388"/>
      <c r="SEG378" s="376"/>
      <c r="SEH378" s="388"/>
      <c r="SEI378" s="388"/>
      <c r="SEJ378" s="388"/>
      <c r="SEK378" s="388"/>
      <c r="SEL378" s="388"/>
      <c r="SEM378" s="376"/>
      <c r="SEN378" s="388"/>
      <c r="SEO378" s="376"/>
      <c r="SEP378" s="376"/>
      <c r="SEQ378" s="393"/>
      <c r="SER378" s="384"/>
      <c r="SES378" s="33"/>
      <c r="SET378" s="386"/>
      <c r="SEU378" s="386"/>
      <c r="SEV378" s="386"/>
      <c r="SEW378" s="387"/>
      <c r="SEX378" s="387"/>
      <c r="SEY378" s="387"/>
      <c r="SEZ378" s="386"/>
      <c r="SFA378" s="386"/>
      <c r="SFB378" s="386"/>
      <c r="SFC378" s="386"/>
      <c r="SFD378" s="387"/>
      <c r="SFE378" s="388"/>
      <c r="SFF378" s="388"/>
      <c r="SFG378" s="376"/>
      <c r="SFH378" s="388"/>
      <c r="SFI378" s="388"/>
      <c r="SFJ378" s="388"/>
      <c r="SFK378" s="388"/>
      <c r="SFL378" s="388"/>
      <c r="SFM378" s="376"/>
      <c r="SFN378" s="388"/>
      <c r="SFO378" s="388"/>
      <c r="SFP378" s="388"/>
      <c r="SFQ378" s="388"/>
      <c r="SFR378" s="388"/>
      <c r="SFS378" s="376"/>
      <c r="SFT378" s="388"/>
      <c r="SFU378" s="376"/>
      <c r="SFV378" s="376"/>
      <c r="SFW378" s="393"/>
      <c r="SFX378" s="384"/>
      <c r="SFY378" s="33"/>
      <c r="SFZ378" s="386"/>
      <c r="SGA378" s="386"/>
      <c r="SGB378" s="386"/>
      <c r="SGC378" s="387"/>
      <c r="SGD378" s="387"/>
      <c r="SGE378" s="387"/>
      <c r="SGF378" s="386"/>
      <c r="SGG378" s="386"/>
      <c r="SGH378" s="386"/>
      <c r="SGI378" s="386"/>
      <c r="SGJ378" s="387"/>
      <c r="SGK378" s="388"/>
      <c r="SGL378" s="388"/>
      <c r="SGM378" s="376"/>
      <c r="SGN378" s="388"/>
      <c r="SGO378" s="388"/>
      <c r="SGP378" s="388"/>
      <c r="SGQ378" s="388"/>
      <c r="SGR378" s="388"/>
      <c r="SGS378" s="376"/>
      <c r="SGT378" s="388"/>
      <c r="SGU378" s="388"/>
      <c r="SGV378" s="388"/>
      <c r="SGW378" s="388"/>
      <c r="SGX378" s="388"/>
      <c r="SGY378" s="376"/>
      <c r="SGZ378" s="388"/>
      <c r="SHA378" s="376"/>
      <c r="SHB378" s="376"/>
      <c r="SHC378" s="393"/>
      <c r="SHD378" s="384"/>
      <c r="SHE378" s="33"/>
      <c r="SHF378" s="386"/>
      <c r="SHG378" s="386"/>
      <c r="SHH378" s="386"/>
      <c r="SHI378" s="387"/>
      <c r="SHJ378" s="387"/>
      <c r="SHK378" s="387"/>
      <c r="SHL378" s="386"/>
      <c r="SHM378" s="386"/>
      <c r="SHN378" s="386"/>
      <c r="SHO378" s="386"/>
      <c r="SHP378" s="387"/>
      <c r="SHQ378" s="388"/>
      <c r="SHR378" s="388"/>
      <c r="SHS378" s="376"/>
      <c r="SHT378" s="388"/>
      <c r="SHU378" s="388"/>
      <c r="SHV378" s="388"/>
      <c r="SHW378" s="388"/>
      <c r="SHX378" s="388"/>
      <c r="SHY378" s="376"/>
      <c r="SHZ378" s="388"/>
      <c r="SIA378" s="388"/>
      <c r="SIB378" s="388"/>
      <c r="SIC378" s="388"/>
      <c r="SID378" s="388"/>
      <c r="SIE378" s="376"/>
      <c r="SIF378" s="388"/>
      <c r="SIG378" s="376"/>
      <c r="SIH378" s="376"/>
      <c r="SII378" s="393"/>
      <c r="SIJ378" s="384"/>
      <c r="SIK378" s="33"/>
      <c r="SIL378" s="386"/>
      <c r="SIM378" s="386"/>
      <c r="SIN378" s="386"/>
      <c r="SIO378" s="387"/>
      <c r="SIP378" s="387"/>
      <c r="SIQ378" s="387"/>
      <c r="SIR378" s="386"/>
      <c r="SIS378" s="386"/>
      <c r="SIT378" s="386"/>
      <c r="SIU378" s="386"/>
      <c r="SIV378" s="387"/>
      <c r="SIW378" s="388"/>
      <c r="SIX378" s="388"/>
      <c r="SIY378" s="376"/>
      <c r="SIZ378" s="388"/>
      <c r="SJA378" s="388"/>
      <c r="SJB378" s="388"/>
      <c r="SJC378" s="388"/>
      <c r="SJD378" s="388"/>
      <c r="SJE378" s="376"/>
      <c r="SJF378" s="388"/>
      <c r="SJG378" s="388"/>
      <c r="SJH378" s="388"/>
      <c r="SJI378" s="388"/>
      <c r="SJJ378" s="388"/>
      <c r="SJK378" s="376"/>
      <c r="SJL378" s="388"/>
      <c r="SJM378" s="376"/>
      <c r="SJN378" s="376"/>
      <c r="SJO378" s="393"/>
      <c r="SJP378" s="384"/>
      <c r="SJQ378" s="33"/>
      <c r="SJR378" s="386"/>
      <c r="SJS378" s="386"/>
      <c r="SJT378" s="386"/>
      <c r="SJU378" s="387"/>
      <c r="SJV378" s="387"/>
      <c r="SJW378" s="387"/>
      <c r="SJX378" s="386"/>
      <c r="SJY378" s="386"/>
      <c r="SJZ378" s="386"/>
      <c r="SKA378" s="386"/>
      <c r="SKB378" s="387"/>
      <c r="SKC378" s="388"/>
      <c r="SKD378" s="388"/>
      <c r="SKE378" s="376"/>
      <c r="SKF378" s="388"/>
      <c r="SKG378" s="388"/>
      <c r="SKH378" s="388"/>
      <c r="SKI378" s="388"/>
      <c r="SKJ378" s="388"/>
      <c r="SKK378" s="376"/>
      <c r="SKL378" s="388"/>
      <c r="SKM378" s="388"/>
      <c r="SKN378" s="388"/>
      <c r="SKO378" s="388"/>
      <c r="SKP378" s="388"/>
      <c r="SKQ378" s="376"/>
      <c r="SKR378" s="388"/>
      <c r="SKS378" s="376"/>
      <c r="SKT378" s="376"/>
      <c r="SKU378" s="393"/>
      <c r="SKV378" s="384"/>
      <c r="SKW378" s="33"/>
      <c r="SKX378" s="386"/>
      <c r="SKY378" s="386"/>
      <c r="SKZ378" s="386"/>
      <c r="SLA378" s="387"/>
      <c r="SLB378" s="387"/>
      <c r="SLC378" s="387"/>
      <c r="SLD378" s="386"/>
      <c r="SLE378" s="386"/>
      <c r="SLF378" s="386"/>
      <c r="SLG378" s="386"/>
      <c r="SLH378" s="387"/>
      <c r="SLI378" s="388"/>
      <c r="SLJ378" s="388"/>
      <c r="SLK378" s="376"/>
      <c r="SLL378" s="388"/>
      <c r="SLM378" s="388"/>
      <c r="SLN378" s="388"/>
      <c r="SLO378" s="388"/>
      <c r="SLP378" s="388"/>
      <c r="SLQ378" s="376"/>
      <c r="SLR378" s="388"/>
      <c r="SLS378" s="388"/>
      <c r="SLT378" s="388"/>
      <c r="SLU378" s="388"/>
      <c r="SLV378" s="388"/>
      <c r="SLW378" s="376"/>
      <c r="SLX378" s="388"/>
      <c r="SLY378" s="376"/>
      <c r="SLZ378" s="376"/>
      <c r="SMA378" s="393"/>
      <c r="SMB378" s="384"/>
      <c r="SMC378" s="33"/>
      <c r="SMD378" s="386"/>
      <c r="SME378" s="386"/>
      <c r="SMF378" s="386"/>
      <c r="SMG378" s="387"/>
      <c r="SMH378" s="387"/>
      <c r="SMI378" s="387"/>
      <c r="SMJ378" s="386"/>
      <c r="SMK378" s="386"/>
      <c r="SML378" s="386"/>
      <c r="SMM378" s="386"/>
      <c r="SMN378" s="387"/>
      <c r="SMO378" s="388"/>
      <c r="SMP378" s="388"/>
      <c r="SMQ378" s="376"/>
      <c r="SMR378" s="388"/>
      <c r="SMS378" s="388"/>
      <c r="SMT378" s="388"/>
      <c r="SMU378" s="388"/>
      <c r="SMV378" s="388"/>
      <c r="SMW378" s="376"/>
      <c r="SMX378" s="388"/>
      <c r="SMY378" s="388"/>
      <c r="SMZ378" s="388"/>
      <c r="SNA378" s="388"/>
      <c r="SNB378" s="388"/>
      <c r="SNC378" s="376"/>
      <c r="SND378" s="388"/>
      <c r="SNE378" s="376"/>
      <c r="SNF378" s="376"/>
      <c r="SNG378" s="393"/>
      <c r="SNH378" s="384"/>
      <c r="SNI378" s="33"/>
      <c r="SNJ378" s="386"/>
      <c r="SNK378" s="386"/>
      <c r="SNL378" s="386"/>
      <c r="SNM378" s="387"/>
      <c r="SNN378" s="387"/>
      <c r="SNO378" s="387"/>
      <c r="SNP378" s="386"/>
      <c r="SNQ378" s="386"/>
      <c r="SNR378" s="386"/>
      <c r="SNS378" s="386"/>
      <c r="SNT378" s="387"/>
      <c r="SNU378" s="388"/>
      <c r="SNV378" s="388"/>
      <c r="SNW378" s="376"/>
      <c r="SNX378" s="388"/>
      <c r="SNY378" s="388"/>
      <c r="SNZ378" s="388"/>
      <c r="SOA378" s="388"/>
      <c r="SOB378" s="388"/>
      <c r="SOC378" s="376"/>
      <c r="SOD378" s="388"/>
      <c r="SOE378" s="388"/>
      <c r="SOF378" s="388"/>
      <c r="SOG378" s="388"/>
      <c r="SOH378" s="388"/>
      <c r="SOI378" s="376"/>
      <c r="SOJ378" s="388"/>
      <c r="SOK378" s="376"/>
      <c r="SOL378" s="376"/>
      <c r="SOM378" s="393"/>
      <c r="SON378" s="384"/>
      <c r="SOO378" s="33"/>
      <c r="SOP378" s="386"/>
      <c r="SOQ378" s="386"/>
      <c r="SOR378" s="386"/>
      <c r="SOS378" s="387"/>
      <c r="SOT378" s="387"/>
      <c r="SOU378" s="387"/>
      <c r="SOV378" s="386"/>
      <c r="SOW378" s="386"/>
      <c r="SOX378" s="386"/>
      <c r="SOY378" s="386"/>
      <c r="SOZ378" s="387"/>
      <c r="SPA378" s="388"/>
      <c r="SPB378" s="388"/>
      <c r="SPC378" s="376"/>
      <c r="SPD378" s="388"/>
      <c r="SPE378" s="388"/>
      <c r="SPF378" s="388"/>
      <c r="SPG378" s="388"/>
      <c r="SPH378" s="388"/>
      <c r="SPI378" s="376"/>
      <c r="SPJ378" s="388"/>
      <c r="SPK378" s="388"/>
      <c r="SPL378" s="388"/>
      <c r="SPM378" s="388"/>
      <c r="SPN378" s="388"/>
      <c r="SPO378" s="376"/>
      <c r="SPP378" s="388"/>
      <c r="SPQ378" s="376"/>
      <c r="SPR378" s="376"/>
      <c r="SPS378" s="393"/>
      <c r="SPT378" s="384"/>
      <c r="SPU378" s="33"/>
      <c r="SPV378" s="386"/>
      <c r="SPW378" s="386"/>
      <c r="SPX378" s="386"/>
      <c r="SPY378" s="387"/>
      <c r="SPZ378" s="387"/>
      <c r="SQA378" s="387"/>
      <c r="SQB378" s="386"/>
      <c r="SQC378" s="386"/>
      <c r="SQD378" s="386"/>
      <c r="SQE378" s="386"/>
      <c r="SQF378" s="387"/>
      <c r="SQG378" s="388"/>
      <c r="SQH378" s="388"/>
      <c r="SQI378" s="376"/>
      <c r="SQJ378" s="388"/>
      <c r="SQK378" s="388"/>
      <c r="SQL378" s="388"/>
      <c r="SQM378" s="388"/>
      <c r="SQN378" s="388"/>
      <c r="SQO378" s="376"/>
      <c r="SQP378" s="388"/>
      <c r="SQQ378" s="388"/>
      <c r="SQR378" s="388"/>
      <c r="SQS378" s="388"/>
      <c r="SQT378" s="388"/>
      <c r="SQU378" s="376"/>
      <c r="SQV378" s="388"/>
      <c r="SQW378" s="376"/>
      <c r="SQX378" s="376"/>
      <c r="SQY378" s="393"/>
      <c r="SQZ378" s="384"/>
      <c r="SRA378" s="33"/>
      <c r="SRB378" s="386"/>
      <c r="SRC378" s="386"/>
      <c r="SRD378" s="386"/>
      <c r="SRE378" s="387"/>
      <c r="SRF378" s="387"/>
      <c r="SRG378" s="387"/>
      <c r="SRH378" s="386"/>
      <c r="SRI378" s="386"/>
      <c r="SRJ378" s="386"/>
      <c r="SRK378" s="386"/>
      <c r="SRL378" s="387"/>
      <c r="SRM378" s="388"/>
      <c r="SRN378" s="388"/>
      <c r="SRO378" s="376"/>
      <c r="SRP378" s="388"/>
      <c r="SRQ378" s="388"/>
      <c r="SRR378" s="388"/>
      <c r="SRS378" s="388"/>
      <c r="SRT378" s="388"/>
      <c r="SRU378" s="376"/>
      <c r="SRV378" s="388"/>
      <c r="SRW378" s="388"/>
      <c r="SRX378" s="388"/>
      <c r="SRY378" s="388"/>
      <c r="SRZ378" s="388"/>
      <c r="SSA378" s="376"/>
      <c r="SSB378" s="388"/>
      <c r="SSC378" s="376"/>
      <c r="SSD378" s="376"/>
      <c r="SSE378" s="393"/>
      <c r="SSF378" s="384"/>
      <c r="SSG378" s="33"/>
      <c r="SSH378" s="386"/>
      <c r="SSI378" s="386"/>
      <c r="SSJ378" s="386"/>
      <c r="SSK378" s="387"/>
      <c r="SSL378" s="387"/>
      <c r="SSM378" s="387"/>
      <c r="SSN378" s="386"/>
      <c r="SSO378" s="386"/>
      <c r="SSP378" s="386"/>
      <c r="SSQ378" s="386"/>
      <c r="SSR378" s="387"/>
      <c r="SSS378" s="388"/>
      <c r="SST378" s="388"/>
      <c r="SSU378" s="376"/>
      <c r="SSV378" s="388"/>
      <c r="SSW378" s="388"/>
      <c r="SSX378" s="388"/>
      <c r="SSY378" s="388"/>
      <c r="SSZ378" s="388"/>
      <c r="STA378" s="376"/>
      <c r="STB378" s="388"/>
      <c r="STC378" s="388"/>
      <c r="STD378" s="388"/>
      <c r="STE378" s="388"/>
      <c r="STF378" s="388"/>
      <c r="STG378" s="376"/>
      <c r="STH378" s="388"/>
      <c r="STI378" s="376"/>
      <c r="STJ378" s="376"/>
      <c r="STK378" s="393"/>
      <c r="STL378" s="384"/>
      <c r="STM378" s="33"/>
      <c r="STN378" s="386"/>
      <c r="STO378" s="386"/>
      <c r="STP378" s="386"/>
      <c r="STQ378" s="387"/>
      <c r="STR378" s="387"/>
      <c r="STS378" s="387"/>
      <c r="STT378" s="386"/>
      <c r="STU378" s="386"/>
      <c r="STV378" s="386"/>
      <c r="STW378" s="386"/>
      <c r="STX378" s="387"/>
      <c r="STY378" s="388"/>
      <c r="STZ378" s="388"/>
      <c r="SUA378" s="376"/>
      <c r="SUB378" s="388"/>
      <c r="SUC378" s="388"/>
      <c r="SUD378" s="388"/>
      <c r="SUE378" s="388"/>
      <c r="SUF378" s="388"/>
      <c r="SUG378" s="376"/>
      <c r="SUH378" s="388"/>
      <c r="SUI378" s="388"/>
      <c r="SUJ378" s="388"/>
      <c r="SUK378" s="388"/>
      <c r="SUL378" s="388"/>
      <c r="SUM378" s="376"/>
      <c r="SUN378" s="388"/>
      <c r="SUO378" s="376"/>
      <c r="SUP378" s="376"/>
      <c r="SUQ378" s="393"/>
      <c r="SUR378" s="384"/>
      <c r="SUS378" s="33"/>
      <c r="SUT378" s="386"/>
      <c r="SUU378" s="386"/>
      <c r="SUV378" s="386"/>
      <c r="SUW378" s="387"/>
      <c r="SUX378" s="387"/>
      <c r="SUY378" s="387"/>
      <c r="SUZ378" s="386"/>
      <c r="SVA378" s="386"/>
      <c r="SVB378" s="386"/>
      <c r="SVC378" s="386"/>
      <c r="SVD378" s="387"/>
      <c r="SVE378" s="388"/>
      <c r="SVF378" s="388"/>
      <c r="SVG378" s="376"/>
      <c r="SVH378" s="388"/>
      <c r="SVI378" s="388"/>
      <c r="SVJ378" s="388"/>
      <c r="SVK378" s="388"/>
      <c r="SVL378" s="388"/>
      <c r="SVM378" s="376"/>
      <c r="SVN378" s="388"/>
      <c r="SVO378" s="388"/>
      <c r="SVP378" s="388"/>
      <c r="SVQ378" s="388"/>
      <c r="SVR378" s="388"/>
      <c r="SVS378" s="376"/>
      <c r="SVT378" s="388"/>
      <c r="SVU378" s="376"/>
      <c r="SVV378" s="376"/>
      <c r="SVW378" s="393"/>
      <c r="SVX378" s="384"/>
      <c r="SVY378" s="33"/>
      <c r="SVZ378" s="386"/>
      <c r="SWA378" s="386"/>
      <c r="SWB378" s="386"/>
      <c r="SWC378" s="387"/>
      <c r="SWD378" s="387"/>
      <c r="SWE378" s="387"/>
      <c r="SWF378" s="386"/>
      <c r="SWG378" s="386"/>
      <c r="SWH378" s="386"/>
      <c r="SWI378" s="386"/>
      <c r="SWJ378" s="387"/>
      <c r="SWK378" s="388"/>
      <c r="SWL378" s="388"/>
      <c r="SWM378" s="376"/>
      <c r="SWN378" s="388"/>
      <c r="SWO378" s="388"/>
      <c r="SWP378" s="388"/>
      <c r="SWQ378" s="388"/>
      <c r="SWR378" s="388"/>
      <c r="SWS378" s="376"/>
      <c r="SWT378" s="388"/>
      <c r="SWU378" s="388"/>
      <c r="SWV378" s="388"/>
      <c r="SWW378" s="388"/>
      <c r="SWX378" s="388"/>
      <c r="SWY378" s="376"/>
      <c r="SWZ378" s="388"/>
      <c r="SXA378" s="376"/>
      <c r="SXB378" s="376"/>
      <c r="SXC378" s="393"/>
      <c r="SXD378" s="384"/>
      <c r="SXE378" s="33"/>
      <c r="SXF378" s="386"/>
      <c r="SXG378" s="386"/>
      <c r="SXH378" s="386"/>
      <c r="SXI378" s="387"/>
      <c r="SXJ378" s="387"/>
      <c r="SXK378" s="387"/>
      <c r="SXL378" s="386"/>
      <c r="SXM378" s="386"/>
      <c r="SXN378" s="386"/>
      <c r="SXO378" s="386"/>
      <c r="SXP378" s="387"/>
      <c r="SXQ378" s="388"/>
      <c r="SXR378" s="388"/>
      <c r="SXS378" s="376"/>
      <c r="SXT378" s="388"/>
      <c r="SXU378" s="388"/>
      <c r="SXV378" s="388"/>
      <c r="SXW378" s="388"/>
      <c r="SXX378" s="388"/>
      <c r="SXY378" s="376"/>
      <c r="SXZ378" s="388"/>
      <c r="SYA378" s="388"/>
      <c r="SYB378" s="388"/>
      <c r="SYC378" s="388"/>
      <c r="SYD378" s="388"/>
      <c r="SYE378" s="376"/>
      <c r="SYF378" s="388"/>
      <c r="SYG378" s="376"/>
      <c r="SYH378" s="376"/>
      <c r="SYI378" s="393"/>
      <c r="SYJ378" s="384"/>
      <c r="SYK378" s="33"/>
      <c r="SYL378" s="386"/>
      <c r="SYM378" s="386"/>
      <c r="SYN378" s="386"/>
      <c r="SYO378" s="387"/>
      <c r="SYP378" s="387"/>
      <c r="SYQ378" s="387"/>
      <c r="SYR378" s="386"/>
      <c r="SYS378" s="386"/>
      <c r="SYT378" s="386"/>
      <c r="SYU378" s="386"/>
      <c r="SYV378" s="387"/>
      <c r="SYW378" s="388"/>
      <c r="SYX378" s="388"/>
      <c r="SYY378" s="376"/>
      <c r="SYZ378" s="388"/>
      <c r="SZA378" s="388"/>
      <c r="SZB378" s="388"/>
      <c r="SZC378" s="388"/>
      <c r="SZD378" s="388"/>
      <c r="SZE378" s="376"/>
      <c r="SZF378" s="388"/>
      <c r="SZG378" s="388"/>
      <c r="SZH378" s="388"/>
      <c r="SZI378" s="388"/>
      <c r="SZJ378" s="388"/>
      <c r="SZK378" s="376"/>
      <c r="SZL378" s="388"/>
      <c r="SZM378" s="376"/>
      <c r="SZN378" s="376"/>
      <c r="SZO378" s="393"/>
      <c r="SZP378" s="384"/>
      <c r="SZQ378" s="33"/>
      <c r="SZR378" s="386"/>
      <c r="SZS378" s="386"/>
      <c r="SZT378" s="386"/>
      <c r="SZU378" s="387"/>
      <c r="SZV378" s="387"/>
      <c r="SZW378" s="387"/>
      <c r="SZX378" s="386"/>
      <c r="SZY378" s="386"/>
      <c r="SZZ378" s="386"/>
      <c r="TAA378" s="386"/>
      <c r="TAB378" s="387"/>
      <c r="TAC378" s="388"/>
      <c r="TAD378" s="388"/>
      <c r="TAE378" s="376"/>
      <c r="TAF378" s="388"/>
      <c r="TAG378" s="388"/>
      <c r="TAH378" s="388"/>
      <c r="TAI378" s="388"/>
      <c r="TAJ378" s="388"/>
      <c r="TAK378" s="376"/>
      <c r="TAL378" s="388"/>
      <c r="TAM378" s="388"/>
      <c r="TAN378" s="388"/>
      <c r="TAO378" s="388"/>
      <c r="TAP378" s="388"/>
      <c r="TAQ378" s="376"/>
      <c r="TAR378" s="388"/>
      <c r="TAS378" s="376"/>
      <c r="TAT378" s="376"/>
      <c r="TAU378" s="393"/>
      <c r="TAV378" s="384"/>
      <c r="TAW378" s="33"/>
      <c r="TAX378" s="386"/>
      <c r="TAY378" s="386"/>
      <c r="TAZ378" s="386"/>
      <c r="TBA378" s="387"/>
      <c r="TBB378" s="387"/>
      <c r="TBC378" s="387"/>
      <c r="TBD378" s="386"/>
      <c r="TBE378" s="386"/>
      <c r="TBF378" s="386"/>
      <c r="TBG378" s="386"/>
      <c r="TBH378" s="387"/>
      <c r="TBI378" s="388"/>
      <c r="TBJ378" s="388"/>
      <c r="TBK378" s="376"/>
      <c r="TBL378" s="388"/>
      <c r="TBM378" s="388"/>
      <c r="TBN378" s="388"/>
      <c r="TBO378" s="388"/>
      <c r="TBP378" s="388"/>
      <c r="TBQ378" s="376"/>
      <c r="TBR378" s="388"/>
      <c r="TBS378" s="388"/>
      <c r="TBT378" s="388"/>
      <c r="TBU378" s="388"/>
      <c r="TBV378" s="388"/>
      <c r="TBW378" s="376"/>
      <c r="TBX378" s="388"/>
      <c r="TBY378" s="376"/>
      <c r="TBZ378" s="376"/>
      <c r="TCA378" s="393"/>
      <c r="TCB378" s="384"/>
      <c r="TCC378" s="33"/>
      <c r="TCD378" s="386"/>
      <c r="TCE378" s="386"/>
      <c r="TCF378" s="386"/>
      <c r="TCG378" s="387"/>
      <c r="TCH378" s="387"/>
      <c r="TCI378" s="387"/>
      <c r="TCJ378" s="386"/>
      <c r="TCK378" s="386"/>
      <c r="TCL378" s="386"/>
      <c r="TCM378" s="386"/>
      <c r="TCN378" s="387"/>
      <c r="TCO378" s="388"/>
      <c r="TCP378" s="388"/>
      <c r="TCQ378" s="376"/>
      <c r="TCR378" s="388"/>
      <c r="TCS378" s="388"/>
      <c r="TCT378" s="388"/>
      <c r="TCU378" s="388"/>
      <c r="TCV378" s="388"/>
      <c r="TCW378" s="376"/>
      <c r="TCX378" s="388"/>
      <c r="TCY378" s="388"/>
      <c r="TCZ378" s="388"/>
      <c r="TDA378" s="388"/>
      <c r="TDB378" s="388"/>
      <c r="TDC378" s="376"/>
      <c r="TDD378" s="388"/>
      <c r="TDE378" s="376"/>
      <c r="TDF378" s="376"/>
      <c r="TDG378" s="393"/>
      <c r="TDH378" s="384"/>
      <c r="TDI378" s="33"/>
      <c r="TDJ378" s="386"/>
      <c r="TDK378" s="386"/>
      <c r="TDL378" s="386"/>
      <c r="TDM378" s="387"/>
      <c r="TDN378" s="387"/>
      <c r="TDO378" s="387"/>
      <c r="TDP378" s="386"/>
      <c r="TDQ378" s="386"/>
      <c r="TDR378" s="386"/>
      <c r="TDS378" s="386"/>
      <c r="TDT378" s="387"/>
      <c r="TDU378" s="388"/>
      <c r="TDV378" s="388"/>
      <c r="TDW378" s="376"/>
      <c r="TDX378" s="388"/>
      <c r="TDY378" s="388"/>
      <c r="TDZ378" s="388"/>
      <c r="TEA378" s="388"/>
      <c r="TEB378" s="388"/>
      <c r="TEC378" s="376"/>
      <c r="TED378" s="388"/>
      <c r="TEE378" s="388"/>
      <c r="TEF378" s="388"/>
      <c r="TEG378" s="388"/>
      <c r="TEH378" s="388"/>
      <c r="TEI378" s="376"/>
      <c r="TEJ378" s="388"/>
      <c r="TEK378" s="376"/>
      <c r="TEL378" s="376"/>
      <c r="TEM378" s="393"/>
      <c r="TEN378" s="384"/>
      <c r="TEO378" s="33"/>
      <c r="TEP378" s="386"/>
      <c r="TEQ378" s="386"/>
      <c r="TER378" s="386"/>
      <c r="TES378" s="387"/>
      <c r="TET378" s="387"/>
      <c r="TEU378" s="387"/>
      <c r="TEV378" s="386"/>
      <c r="TEW378" s="386"/>
      <c r="TEX378" s="386"/>
      <c r="TEY378" s="386"/>
      <c r="TEZ378" s="387"/>
      <c r="TFA378" s="388"/>
      <c r="TFB378" s="388"/>
      <c r="TFC378" s="376"/>
      <c r="TFD378" s="388"/>
      <c r="TFE378" s="388"/>
      <c r="TFF378" s="388"/>
      <c r="TFG378" s="388"/>
      <c r="TFH378" s="388"/>
      <c r="TFI378" s="376"/>
      <c r="TFJ378" s="388"/>
      <c r="TFK378" s="388"/>
      <c r="TFL378" s="388"/>
      <c r="TFM378" s="388"/>
      <c r="TFN378" s="388"/>
      <c r="TFO378" s="376"/>
      <c r="TFP378" s="388"/>
      <c r="TFQ378" s="376"/>
      <c r="TFR378" s="376"/>
      <c r="TFS378" s="393"/>
      <c r="TFT378" s="384"/>
      <c r="TFU378" s="33"/>
      <c r="TFV378" s="386"/>
      <c r="TFW378" s="386"/>
      <c r="TFX378" s="386"/>
      <c r="TFY378" s="387"/>
      <c r="TFZ378" s="387"/>
      <c r="TGA378" s="387"/>
      <c r="TGB378" s="386"/>
      <c r="TGC378" s="386"/>
      <c r="TGD378" s="386"/>
      <c r="TGE378" s="386"/>
      <c r="TGF378" s="387"/>
      <c r="TGG378" s="388"/>
      <c r="TGH378" s="388"/>
      <c r="TGI378" s="376"/>
      <c r="TGJ378" s="388"/>
      <c r="TGK378" s="388"/>
      <c r="TGL378" s="388"/>
      <c r="TGM378" s="388"/>
      <c r="TGN378" s="388"/>
      <c r="TGO378" s="376"/>
      <c r="TGP378" s="388"/>
      <c r="TGQ378" s="388"/>
      <c r="TGR378" s="388"/>
      <c r="TGS378" s="388"/>
      <c r="TGT378" s="388"/>
      <c r="TGU378" s="376"/>
      <c r="TGV378" s="388"/>
      <c r="TGW378" s="376"/>
      <c r="TGX378" s="376"/>
      <c r="TGY378" s="393"/>
      <c r="TGZ378" s="384"/>
      <c r="THA378" s="33"/>
      <c r="THB378" s="386"/>
      <c r="THC378" s="386"/>
      <c r="THD378" s="386"/>
      <c r="THE378" s="387"/>
      <c r="THF378" s="387"/>
      <c r="THG378" s="387"/>
      <c r="THH378" s="386"/>
      <c r="THI378" s="386"/>
      <c r="THJ378" s="386"/>
      <c r="THK378" s="386"/>
      <c r="THL378" s="387"/>
      <c r="THM378" s="388"/>
      <c r="THN378" s="388"/>
      <c r="THO378" s="376"/>
      <c r="THP378" s="388"/>
      <c r="THQ378" s="388"/>
      <c r="THR378" s="388"/>
      <c r="THS378" s="388"/>
      <c r="THT378" s="388"/>
      <c r="THU378" s="376"/>
      <c r="THV378" s="388"/>
      <c r="THW378" s="388"/>
      <c r="THX378" s="388"/>
      <c r="THY378" s="388"/>
      <c r="THZ378" s="388"/>
      <c r="TIA378" s="376"/>
      <c r="TIB378" s="388"/>
      <c r="TIC378" s="376"/>
      <c r="TID378" s="376"/>
      <c r="TIE378" s="393"/>
      <c r="TIF378" s="384"/>
      <c r="TIG378" s="33"/>
      <c r="TIH378" s="386"/>
      <c r="TII378" s="386"/>
      <c r="TIJ378" s="386"/>
      <c r="TIK378" s="387"/>
      <c r="TIL378" s="387"/>
      <c r="TIM378" s="387"/>
      <c r="TIN378" s="386"/>
      <c r="TIO378" s="386"/>
      <c r="TIP378" s="386"/>
      <c r="TIQ378" s="386"/>
      <c r="TIR378" s="387"/>
      <c r="TIS378" s="388"/>
      <c r="TIT378" s="388"/>
      <c r="TIU378" s="376"/>
      <c r="TIV378" s="388"/>
      <c r="TIW378" s="388"/>
      <c r="TIX378" s="388"/>
      <c r="TIY378" s="388"/>
      <c r="TIZ378" s="388"/>
      <c r="TJA378" s="376"/>
      <c r="TJB378" s="388"/>
      <c r="TJC378" s="388"/>
      <c r="TJD378" s="388"/>
      <c r="TJE378" s="388"/>
      <c r="TJF378" s="388"/>
      <c r="TJG378" s="376"/>
      <c r="TJH378" s="388"/>
      <c r="TJI378" s="376"/>
      <c r="TJJ378" s="376"/>
      <c r="TJK378" s="393"/>
      <c r="TJL378" s="384"/>
      <c r="TJM378" s="33"/>
      <c r="TJN378" s="386"/>
      <c r="TJO378" s="386"/>
      <c r="TJP378" s="386"/>
      <c r="TJQ378" s="387"/>
      <c r="TJR378" s="387"/>
      <c r="TJS378" s="387"/>
      <c r="TJT378" s="386"/>
      <c r="TJU378" s="386"/>
      <c r="TJV378" s="386"/>
      <c r="TJW378" s="386"/>
      <c r="TJX378" s="387"/>
      <c r="TJY378" s="388"/>
      <c r="TJZ378" s="388"/>
      <c r="TKA378" s="376"/>
      <c r="TKB378" s="388"/>
      <c r="TKC378" s="388"/>
      <c r="TKD378" s="388"/>
      <c r="TKE378" s="388"/>
      <c r="TKF378" s="388"/>
      <c r="TKG378" s="376"/>
      <c r="TKH378" s="388"/>
      <c r="TKI378" s="388"/>
      <c r="TKJ378" s="388"/>
      <c r="TKK378" s="388"/>
      <c r="TKL378" s="388"/>
      <c r="TKM378" s="376"/>
      <c r="TKN378" s="388"/>
      <c r="TKO378" s="376"/>
      <c r="TKP378" s="376"/>
      <c r="TKQ378" s="393"/>
      <c r="TKR378" s="384"/>
      <c r="TKS378" s="33"/>
      <c r="TKT378" s="386"/>
      <c r="TKU378" s="386"/>
      <c r="TKV378" s="386"/>
      <c r="TKW378" s="387"/>
      <c r="TKX378" s="387"/>
      <c r="TKY378" s="387"/>
      <c r="TKZ378" s="386"/>
      <c r="TLA378" s="386"/>
      <c r="TLB378" s="386"/>
      <c r="TLC378" s="386"/>
      <c r="TLD378" s="387"/>
      <c r="TLE378" s="388"/>
      <c r="TLF378" s="388"/>
      <c r="TLG378" s="376"/>
      <c r="TLH378" s="388"/>
      <c r="TLI378" s="388"/>
      <c r="TLJ378" s="388"/>
      <c r="TLK378" s="388"/>
      <c r="TLL378" s="388"/>
      <c r="TLM378" s="376"/>
      <c r="TLN378" s="388"/>
      <c r="TLO378" s="388"/>
      <c r="TLP378" s="388"/>
      <c r="TLQ378" s="388"/>
      <c r="TLR378" s="388"/>
      <c r="TLS378" s="376"/>
      <c r="TLT378" s="388"/>
      <c r="TLU378" s="376"/>
      <c r="TLV378" s="376"/>
      <c r="TLW378" s="393"/>
      <c r="TLX378" s="384"/>
      <c r="TLY378" s="33"/>
      <c r="TLZ378" s="386"/>
      <c r="TMA378" s="386"/>
      <c r="TMB378" s="386"/>
      <c r="TMC378" s="387"/>
      <c r="TMD378" s="387"/>
      <c r="TME378" s="387"/>
      <c r="TMF378" s="386"/>
      <c r="TMG378" s="386"/>
      <c r="TMH378" s="386"/>
      <c r="TMI378" s="386"/>
      <c r="TMJ378" s="387"/>
      <c r="TMK378" s="388"/>
      <c r="TML378" s="388"/>
      <c r="TMM378" s="376"/>
      <c r="TMN378" s="388"/>
      <c r="TMO378" s="388"/>
      <c r="TMP378" s="388"/>
      <c r="TMQ378" s="388"/>
      <c r="TMR378" s="388"/>
      <c r="TMS378" s="376"/>
      <c r="TMT378" s="388"/>
      <c r="TMU378" s="388"/>
      <c r="TMV378" s="388"/>
      <c r="TMW378" s="388"/>
      <c r="TMX378" s="388"/>
      <c r="TMY378" s="376"/>
      <c r="TMZ378" s="388"/>
      <c r="TNA378" s="376"/>
      <c r="TNB378" s="376"/>
      <c r="TNC378" s="393"/>
      <c r="TND378" s="384"/>
      <c r="TNE378" s="33"/>
      <c r="TNF378" s="386"/>
      <c r="TNG378" s="386"/>
      <c r="TNH378" s="386"/>
      <c r="TNI378" s="387"/>
      <c r="TNJ378" s="387"/>
      <c r="TNK378" s="387"/>
      <c r="TNL378" s="386"/>
      <c r="TNM378" s="386"/>
      <c r="TNN378" s="386"/>
      <c r="TNO378" s="386"/>
      <c r="TNP378" s="387"/>
      <c r="TNQ378" s="388"/>
      <c r="TNR378" s="388"/>
      <c r="TNS378" s="376"/>
      <c r="TNT378" s="388"/>
      <c r="TNU378" s="388"/>
      <c r="TNV378" s="388"/>
      <c r="TNW378" s="388"/>
      <c r="TNX378" s="388"/>
      <c r="TNY378" s="376"/>
      <c r="TNZ378" s="388"/>
      <c r="TOA378" s="388"/>
      <c r="TOB378" s="388"/>
      <c r="TOC378" s="388"/>
      <c r="TOD378" s="388"/>
      <c r="TOE378" s="376"/>
      <c r="TOF378" s="388"/>
      <c r="TOG378" s="376"/>
      <c r="TOH378" s="376"/>
      <c r="TOI378" s="393"/>
      <c r="TOJ378" s="384"/>
      <c r="TOK378" s="33"/>
      <c r="TOL378" s="386"/>
      <c r="TOM378" s="386"/>
      <c r="TON378" s="386"/>
      <c r="TOO378" s="387"/>
      <c r="TOP378" s="387"/>
      <c r="TOQ378" s="387"/>
      <c r="TOR378" s="386"/>
      <c r="TOS378" s="386"/>
      <c r="TOT378" s="386"/>
      <c r="TOU378" s="386"/>
      <c r="TOV378" s="387"/>
      <c r="TOW378" s="388"/>
      <c r="TOX378" s="388"/>
      <c r="TOY378" s="376"/>
      <c r="TOZ378" s="388"/>
      <c r="TPA378" s="388"/>
      <c r="TPB378" s="388"/>
      <c r="TPC378" s="388"/>
      <c r="TPD378" s="388"/>
      <c r="TPE378" s="376"/>
      <c r="TPF378" s="388"/>
      <c r="TPG378" s="388"/>
      <c r="TPH378" s="388"/>
      <c r="TPI378" s="388"/>
      <c r="TPJ378" s="388"/>
      <c r="TPK378" s="376"/>
      <c r="TPL378" s="388"/>
      <c r="TPM378" s="376"/>
      <c r="TPN378" s="376"/>
      <c r="TPO378" s="393"/>
      <c r="TPP378" s="384"/>
      <c r="TPQ378" s="33"/>
      <c r="TPR378" s="386"/>
      <c r="TPS378" s="386"/>
      <c r="TPT378" s="386"/>
      <c r="TPU378" s="387"/>
      <c r="TPV378" s="387"/>
      <c r="TPW378" s="387"/>
      <c r="TPX378" s="386"/>
      <c r="TPY378" s="386"/>
      <c r="TPZ378" s="386"/>
      <c r="TQA378" s="386"/>
      <c r="TQB378" s="387"/>
      <c r="TQC378" s="388"/>
      <c r="TQD378" s="388"/>
      <c r="TQE378" s="376"/>
      <c r="TQF378" s="388"/>
      <c r="TQG378" s="388"/>
      <c r="TQH378" s="388"/>
      <c r="TQI378" s="388"/>
      <c r="TQJ378" s="388"/>
      <c r="TQK378" s="376"/>
      <c r="TQL378" s="388"/>
      <c r="TQM378" s="388"/>
      <c r="TQN378" s="388"/>
      <c r="TQO378" s="388"/>
      <c r="TQP378" s="388"/>
      <c r="TQQ378" s="376"/>
      <c r="TQR378" s="388"/>
      <c r="TQS378" s="376"/>
      <c r="TQT378" s="376"/>
      <c r="TQU378" s="393"/>
      <c r="TQV378" s="384"/>
      <c r="TQW378" s="33"/>
      <c r="TQX378" s="386"/>
      <c r="TQY378" s="386"/>
      <c r="TQZ378" s="386"/>
      <c r="TRA378" s="387"/>
      <c r="TRB378" s="387"/>
      <c r="TRC378" s="387"/>
      <c r="TRD378" s="386"/>
      <c r="TRE378" s="386"/>
      <c r="TRF378" s="386"/>
      <c r="TRG378" s="386"/>
      <c r="TRH378" s="387"/>
      <c r="TRI378" s="388"/>
      <c r="TRJ378" s="388"/>
      <c r="TRK378" s="376"/>
      <c r="TRL378" s="388"/>
      <c r="TRM378" s="388"/>
      <c r="TRN378" s="388"/>
      <c r="TRO378" s="388"/>
      <c r="TRP378" s="388"/>
      <c r="TRQ378" s="376"/>
      <c r="TRR378" s="388"/>
      <c r="TRS378" s="388"/>
      <c r="TRT378" s="388"/>
      <c r="TRU378" s="388"/>
      <c r="TRV378" s="388"/>
      <c r="TRW378" s="376"/>
      <c r="TRX378" s="388"/>
      <c r="TRY378" s="376"/>
      <c r="TRZ378" s="376"/>
      <c r="TSA378" s="393"/>
      <c r="TSB378" s="384"/>
      <c r="TSC378" s="33"/>
      <c r="TSD378" s="386"/>
      <c r="TSE378" s="386"/>
      <c r="TSF378" s="386"/>
      <c r="TSG378" s="387"/>
      <c r="TSH378" s="387"/>
      <c r="TSI378" s="387"/>
      <c r="TSJ378" s="386"/>
      <c r="TSK378" s="386"/>
      <c r="TSL378" s="386"/>
      <c r="TSM378" s="386"/>
      <c r="TSN378" s="387"/>
      <c r="TSO378" s="388"/>
      <c r="TSP378" s="388"/>
      <c r="TSQ378" s="376"/>
      <c r="TSR378" s="388"/>
      <c r="TSS378" s="388"/>
      <c r="TST378" s="388"/>
      <c r="TSU378" s="388"/>
      <c r="TSV378" s="388"/>
      <c r="TSW378" s="376"/>
      <c r="TSX378" s="388"/>
      <c r="TSY378" s="388"/>
      <c r="TSZ378" s="388"/>
      <c r="TTA378" s="388"/>
      <c r="TTB378" s="388"/>
      <c r="TTC378" s="376"/>
      <c r="TTD378" s="388"/>
      <c r="TTE378" s="376"/>
      <c r="TTF378" s="376"/>
      <c r="TTG378" s="393"/>
      <c r="TTH378" s="384"/>
      <c r="TTI378" s="33"/>
      <c r="TTJ378" s="386"/>
      <c r="TTK378" s="386"/>
      <c r="TTL378" s="386"/>
      <c r="TTM378" s="387"/>
      <c r="TTN378" s="387"/>
      <c r="TTO378" s="387"/>
      <c r="TTP378" s="386"/>
      <c r="TTQ378" s="386"/>
      <c r="TTR378" s="386"/>
      <c r="TTS378" s="386"/>
      <c r="TTT378" s="387"/>
      <c r="TTU378" s="388"/>
      <c r="TTV378" s="388"/>
      <c r="TTW378" s="376"/>
      <c r="TTX378" s="388"/>
      <c r="TTY378" s="388"/>
      <c r="TTZ378" s="388"/>
      <c r="TUA378" s="388"/>
      <c r="TUB378" s="388"/>
      <c r="TUC378" s="376"/>
      <c r="TUD378" s="388"/>
      <c r="TUE378" s="388"/>
      <c r="TUF378" s="388"/>
      <c r="TUG378" s="388"/>
      <c r="TUH378" s="388"/>
      <c r="TUI378" s="376"/>
      <c r="TUJ378" s="388"/>
      <c r="TUK378" s="376"/>
      <c r="TUL378" s="376"/>
      <c r="TUM378" s="393"/>
      <c r="TUN378" s="384"/>
      <c r="TUO378" s="33"/>
      <c r="TUP378" s="386"/>
      <c r="TUQ378" s="386"/>
      <c r="TUR378" s="386"/>
      <c r="TUS378" s="387"/>
      <c r="TUT378" s="387"/>
      <c r="TUU378" s="387"/>
      <c r="TUV378" s="386"/>
      <c r="TUW378" s="386"/>
      <c r="TUX378" s="386"/>
      <c r="TUY378" s="386"/>
      <c r="TUZ378" s="387"/>
      <c r="TVA378" s="388"/>
      <c r="TVB378" s="388"/>
      <c r="TVC378" s="376"/>
      <c r="TVD378" s="388"/>
      <c r="TVE378" s="388"/>
      <c r="TVF378" s="388"/>
      <c r="TVG378" s="388"/>
      <c r="TVH378" s="388"/>
      <c r="TVI378" s="376"/>
      <c r="TVJ378" s="388"/>
      <c r="TVK378" s="388"/>
      <c r="TVL378" s="388"/>
      <c r="TVM378" s="388"/>
      <c r="TVN378" s="388"/>
      <c r="TVO378" s="376"/>
      <c r="TVP378" s="388"/>
      <c r="TVQ378" s="376"/>
      <c r="TVR378" s="376"/>
      <c r="TVS378" s="393"/>
      <c r="TVT378" s="384"/>
      <c r="TVU378" s="33"/>
      <c r="TVV378" s="386"/>
      <c r="TVW378" s="386"/>
      <c r="TVX378" s="386"/>
      <c r="TVY378" s="387"/>
      <c r="TVZ378" s="387"/>
      <c r="TWA378" s="387"/>
      <c r="TWB378" s="386"/>
      <c r="TWC378" s="386"/>
      <c r="TWD378" s="386"/>
      <c r="TWE378" s="386"/>
      <c r="TWF378" s="387"/>
      <c r="TWG378" s="388"/>
      <c r="TWH378" s="388"/>
      <c r="TWI378" s="376"/>
      <c r="TWJ378" s="388"/>
      <c r="TWK378" s="388"/>
      <c r="TWL378" s="388"/>
      <c r="TWM378" s="388"/>
      <c r="TWN378" s="388"/>
      <c r="TWO378" s="376"/>
      <c r="TWP378" s="388"/>
      <c r="TWQ378" s="388"/>
      <c r="TWR378" s="388"/>
      <c r="TWS378" s="388"/>
      <c r="TWT378" s="388"/>
      <c r="TWU378" s="376"/>
      <c r="TWV378" s="388"/>
      <c r="TWW378" s="376"/>
      <c r="TWX378" s="376"/>
      <c r="TWY378" s="393"/>
      <c r="TWZ378" s="384"/>
      <c r="TXA378" s="33"/>
      <c r="TXB378" s="386"/>
      <c r="TXC378" s="386"/>
      <c r="TXD378" s="386"/>
      <c r="TXE378" s="387"/>
      <c r="TXF378" s="387"/>
      <c r="TXG378" s="387"/>
      <c r="TXH378" s="386"/>
      <c r="TXI378" s="386"/>
      <c r="TXJ378" s="386"/>
      <c r="TXK378" s="386"/>
      <c r="TXL378" s="387"/>
      <c r="TXM378" s="388"/>
      <c r="TXN378" s="388"/>
      <c r="TXO378" s="376"/>
      <c r="TXP378" s="388"/>
      <c r="TXQ378" s="388"/>
      <c r="TXR378" s="388"/>
      <c r="TXS378" s="388"/>
      <c r="TXT378" s="388"/>
      <c r="TXU378" s="376"/>
      <c r="TXV378" s="388"/>
      <c r="TXW378" s="388"/>
      <c r="TXX378" s="388"/>
      <c r="TXY378" s="388"/>
      <c r="TXZ378" s="388"/>
      <c r="TYA378" s="376"/>
      <c r="TYB378" s="388"/>
      <c r="TYC378" s="376"/>
      <c r="TYD378" s="376"/>
      <c r="TYE378" s="393"/>
      <c r="TYF378" s="384"/>
      <c r="TYG378" s="33"/>
      <c r="TYH378" s="386"/>
      <c r="TYI378" s="386"/>
      <c r="TYJ378" s="386"/>
      <c r="TYK378" s="387"/>
      <c r="TYL378" s="387"/>
      <c r="TYM378" s="387"/>
      <c r="TYN378" s="386"/>
      <c r="TYO378" s="386"/>
      <c r="TYP378" s="386"/>
      <c r="TYQ378" s="386"/>
      <c r="TYR378" s="387"/>
      <c r="TYS378" s="388"/>
      <c r="TYT378" s="388"/>
      <c r="TYU378" s="376"/>
      <c r="TYV378" s="388"/>
      <c r="TYW378" s="388"/>
      <c r="TYX378" s="388"/>
      <c r="TYY378" s="388"/>
      <c r="TYZ378" s="388"/>
      <c r="TZA378" s="376"/>
      <c r="TZB378" s="388"/>
      <c r="TZC378" s="388"/>
      <c r="TZD378" s="388"/>
      <c r="TZE378" s="388"/>
      <c r="TZF378" s="388"/>
      <c r="TZG378" s="376"/>
      <c r="TZH378" s="388"/>
      <c r="TZI378" s="376"/>
      <c r="TZJ378" s="376"/>
      <c r="TZK378" s="393"/>
      <c r="TZL378" s="384"/>
      <c r="TZM378" s="33"/>
      <c r="TZN378" s="386"/>
      <c r="TZO378" s="386"/>
      <c r="TZP378" s="386"/>
      <c r="TZQ378" s="387"/>
      <c r="TZR378" s="387"/>
      <c r="TZS378" s="387"/>
      <c r="TZT378" s="386"/>
      <c r="TZU378" s="386"/>
      <c r="TZV378" s="386"/>
      <c r="TZW378" s="386"/>
      <c r="TZX378" s="387"/>
      <c r="TZY378" s="388"/>
      <c r="TZZ378" s="388"/>
      <c r="UAA378" s="376"/>
      <c r="UAB378" s="388"/>
      <c r="UAC378" s="388"/>
      <c r="UAD378" s="388"/>
      <c r="UAE378" s="388"/>
      <c r="UAF378" s="388"/>
      <c r="UAG378" s="376"/>
      <c r="UAH378" s="388"/>
      <c r="UAI378" s="388"/>
      <c r="UAJ378" s="388"/>
      <c r="UAK378" s="388"/>
      <c r="UAL378" s="388"/>
      <c r="UAM378" s="376"/>
      <c r="UAN378" s="388"/>
      <c r="UAO378" s="376"/>
      <c r="UAP378" s="376"/>
      <c r="UAQ378" s="393"/>
      <c r="UAR378" s="384"/>
      <c r="UAS378" s="33"/>
      <c r="UAT378" s="386"/>
      <c r="UAU378" s="386"/>
      <c r="UAV378" s="386"/>
      <c r="UAW378" s="387"/>
      <c r="UAX378" s="387"/>
      <c r="UAY378" s="387"/>
      <c r="UAZ378" s="386"/>
      <c r="UBA378" s="386"/>
      <c r="UBB378" s="386"/>
      <c r="UBC378" s="386"/>
      <c r="UBD378" s="387"/>
      <c r="UBE378" s="388"/>
      <c r="UBF378" s="388"/>
      <c r="UBG378" s="376"/>
      <c r="UBH378" s="388"/>
      <c r="UBI378" s="388"/>
      <c r="UBJ378" s="388"/>
      <c r="UBK378" s="388"/>
      <c r="UBL378" s="388"/>
      <c r="UBM378" s="376"/>
      <c r="UBN378" s="388"/>
      <c r="UBO378" s="388"/>
      <c r="UBP378" s="388"/>
      <c r="UBQ378" s="388"/>
      <c r="UBR378" s="388"/>
      <c r="UBS378" s="376"/>
      <c r="UBT378" s="388"/>
      <c r="UBU378" s="376"/>
      <c r="UBV378" s="376"/>
      <c r="UBW378" s="393"/>
      <c r="UBX378" s="384"/>
      <c r="UBY378" s="33"/>
      <c r="UBZ378" s="386"/>
      <c r="UCA378" s="386"/>
      <c r="UCB378" s="386"/>
      <c r="UCC378" s="387"/>
      <c r="UCD378" s="387"/>
      <c r="UCE378" s="387"/>
      <c r="UCF378" s="386"/>
      <c r="UCG378" s="386"/>
      <c r="UCH378" s="386"/>
      <c r="UCI378" s="386"/>
      <c r="UCJ378" s="387"/>
      <c r="UCK378" s="388"/>
      <c r="UCL378" s="388"/>
      <c r="UCM378" s="376"/>
      <c r="UCN378" s="388"/>
      <c r="UCO378" s="388"/>
      <c r="UCP378" s="388"/>
      <c r="UCQ378" s="388"/>
      <c r="UCR378" s="388"/>
      <c r="UCS378" s="376"/>
      <c r="UCT378" s="388"/>
      <c r="UCU378" s="388"/>
      <c r="UCV378" s="388"/>
      <c r="UCW378" s="388"/>
      <c r="UCX378" s="388"/>
      <c r="UCY378" s="376"/>
      <c r="UCZ378" s="388"/>
      <c r="UDA378" s="376"/>
      <c r="UDB378" s="376"/>
      <c r="UDC378" s="393"/>
      <c r="UDD378" s="384"/>
      <c r="UDE378" s="33"/>
      <c r="UDF378" s="386"/>
      <c r="UDG378" s="386"/>
      <c r="UDH378" s="386"/>
      <c r="UDI378" s="387"/>
      <c r="UDJ378" s="387"/>
      <c r="UDK378" s="387"/>
      <c r="UDL378" s="386"/>
      <c r="UDM378" s="386"/>
      <c r="UDN378" s="386"/>
      <c r="UDO378" s="386"/>
      <c r="UDP378" s="387"/>
      <c r="UDQ378" s="388"/>
      <c r="UDR378" s="388"/>
      <c r="UDS378" s="376"/>
      <c r="UDT378" s="388"/>
      <c r="UDU378" s="388"/>
      <c r="UDV378" s="388"/>
      <c r="UDW378" s="388"/>
      <c r="UDX378" s="388"/>
      <c r="UDY378" s="376"/>
      <c r="UDZ378" s="388"/>
      <c r="UEA378" s="388"/>
      <c r="UEB378" s="388"/>
      <c r="UEC378" s="388"/>
      <c r="UED378" s="388"/>
      <c r="UEE378" s="376"/>
      <c r="UEF378" s="388"/>
      <c r="UEG378" s="376"/>
      <c r="UEH378" s="376"/>
      <c r="UEI378" s="393"/>
      <c r="UEJ378" s="384"/>
      <c r="UEK378" s="33"/>
      <c r="UEL378" s="386"/>
      <c r="UEM378" s="386"/>
      <c r="UEN378" s="386"/>
      <c r="UEO378" s="387"/>
      <c r="UEP378" s="387"/>
      <c r="UEQ378" s="387"/>
      <c r="UER378" s="386"/>
      <c r="UES378" s="386"/>
      <c r="UET378" s="386"/>
      <c r="UEU378" s="386"/>
      <c r="UEV378" s="387"/>
      <c r="UEW378" s="388"/>
      <c r="UEX378" s="388"/>
      <c r="UEY378" s="376"/>
      <c r="UEZ378" s="388"/>
      <c r="UFA378" s="388"/>
      <c r="UFB378" s="388"/>
      <c r="UFC378" s="388"/>
      <c r="UFD378" s="388"/>
      <c r="UFE378" s="376"/>
      <c r="UFF378" s="388"/>
      <c r="UFG378" s="388"/>
      <c r="UFH378" s="388"/>
      <c r="UFI378" s="388"/>
      <c r="UFJ378" s="388"/>
      <c r="UFK378" s="376"/>
      <c r="UFL378" s="388"/>
      <c r="UFM378" s="376"/>
      <c r="UFN378" s="376"/>
      <c r="UFO378" s="393"/>
      <c r="UFP378" s="384"/>
      <c r="UFQ378" s="33"/>
      <c r="UFR378" s="386"/>
      <c r="UFS378" s="386"/>
      <c r="UFT378" s="386"/>
      <c r="UFU378" s="387"/>
      <c r="UFV378" s="387"/>
      <c r="UFW378" s="387"/>
      <c r="UFX378" s="386"/>
      <c r="UFY378" s="386"/>
      <c r="UFZ378" s="386"/>
      <c r="UGA378" s="386"/>
      <c r="UGB378" s="387"/>
      <c r="UGC378" s="388"/>
      <c r="UGD378" s="388"/>
      <c r="UGE378" s="376"/>
      <c r="UGF378" s="388"/>
      <c r="UGG378" s="388"/>
      <c r="UGH378" s="388"/>
      <c r="UGI378" s="388"/>
      <c r="UGJ378" s="388"/>
      <c r="UGK378" s="376"/>
      <c r="UGL378" s="388"/>
      <c r="UGM378" s="388"/>
      <c r="UGN378" s="388"/>
      <c r="UGO378" s="388"/>
      <c r="UGP378" s="388"/>
      <c r="UGQ378" s="376"/>
      <c r="UGR378" s="388"/>
      <c r="UGS378" s="376"/>
      <c r="UGT378" s="376"/>
      <c r="UGU378" s="393"/>
      <c r="UGV378" s="384"/>
      <c r="UGW378" s="33"/>
      <c r="UGX378" s="386"/>
      <c r="UGY378" s="386"/>
      <c r="UGZ378" s="386"/>
      <c r="UHA378" s="387"/>
      <c r="UHB378" s="387"/>
      <c r="UHC378" s="387"/>
      <c r="UHD378" s="386"/>
      <c r="UHE378" s="386"/>
      <c r="UHF378" s="386"/>
      <c r="UHG378" s="386"/>
      <c r="UHH378" s="387"/>
      <c r="UHI378" s="388"/>
      <c r="UHJ378" s="388"/>
      <c r="UHK378" s="376"/>
      <c r="UHL378" s="388"/>
      <c r="UHM378" s="388"/>
      <c r="UHN378" s="388"/>
      <c r="UHO378" s="388"/>
      <c r="UHP378" s="388"/>
      <c r="UHQ378" s="376"/>
      <c r="UHR378" s="388"/>
      <c r="UHS378" s="388"/>
      <c r="UHT378" s="388"/>
      <c r="UHU378" s="388"/>
      <c r="UHV378" s="388"/>
      <c r="UHW378" s="376"/>
      <c r="UHX378" s="388"/>
      <c r="UHY378" s="376"/>
      <c r="UHZ378" s="376"/>
      <c r="UIA378" s="393"/>
      <c r="UIB378" s="384"/>
      <c r="UIC378" s="33"/>
      <c r="UID378" s="386"/>
      <c r="UIE378" s="386"/>
      <c r="UIF378" s="386"/>
      <c r="UIG378" s="387"/>
      <c r="UIH378" s="387"/>
      <c r="UII378" s="387"/>
      <c r="UIJ378" s="386"/>
      <c r="UIK378" s="386"/>
      <c r="UIL378" s="386"/>
      <c r="UIM378" s="386"/>
      <c r="UIN378" s="387"/>
      <c r="UIO378" s="388"/>
      <c r="UIP378" s="388"/>
      <c r="UIQ378" s="376"/>
      <c r="UIR378" s="388"/>
      <c r="UIS378" s="388"/>
      <c r="UIT378" s="388"/>
      <c r="UIU378" s="388"/>
      <c r="UIV378" s="388"/>
      <c r="UIW378" s="376"/>
      <c r="UIX378" s="388"/>
      <c r="UIY378" s="388"/>
      <c r="UIZ378" s="388"/>
      <c r="UJA378" s="388"/>
      <c r="UJB378" s="388"/>
      <c r="UJC378" s="376"/>
      <c r="UJD378" s="388"/>
      <c r="UJE378" s="376"/>
      <c r="UJF378" s="376"/>
      <c r="UJG378" s="393"/>
      <c r="UJH378" s="384"/>
      <c r="UJI378" s="33"/>
      <c r="UJJ378" s="386"/>
      <c r="UJK378" s="386"/>
      <c r="UJL378" s="386"/>
      <c r="UJM378" s="387"/>
      <c r="UJN378" s="387"/>
      <c r="UJO378" s="387"/>
      <c r="UJP378" s="386"/>
      <c r="UJQ378" s="386"/>
      <c r="UJR378" s="386"/>
      <c r="UJS378" s="386"/>
      <c r="UJT378" s="387"/>
      <c r="UJU378" s="388"/>
      <c r="UJV378" s="388"/>
      <c r="UJW378" s="376"/>
      <c r="UJX378" s="388"/>
      <c r="UJY378" s="388"/>
      <c r="UJZ378" s="388"/>
      <c r="UKA378" s="388"/>
      <c r="UKB378" s="388"/>
      <c r="UKC378" s="376"/>
      <c r="UKD378" s="388"/>
      <c r="UKE378" s="388"/>
      <c r="UKF378" s="388"/>
      <c r="UKG378" s="388"/>
      <c r="UKH378" s="388"/>
      <c r="UKI378" s="376"/>
      <c r="UKJ378" s="388"/>
      <c r="UKK378" s="376"/>
      <c r="UKL378" s="376"/>
      <c r="UKM378" s="393"/>
      <c r="UKN378" s="384"/>
      <c r="UKO378" s="33"/>
      <c r="UKP378" s="386"/>
      <c r="UKQ378" s="386"/>
      <c r="UKR378" s="386"/>
      <c r="UKS378" s="387"/>
      <c r="UKT378" s="387"/>
      <c r="UKU378" s="387"/>
      <c r="UKV378" s="386"/>
      <c r="UKW378" s="386"/>
      <c r="UKX378" s="386"/>
      <c r="UKY378" s="386"/>
      <c r="UKZ378" s="387"/>
      <c r="ULA378" s="388"/>
      <c r="ULB378" s="388"/>
      <c r="ULC378" s="376"/>
      <c r="ULD378" s="388"/>
      <c r="ULE378" s="388"/>
      <c r="ULF378" s="388"/>
      <c r="ULG378" s="388"/>
      <c r="ULH378" s="388"/>
      <c r="ULI378" s="376"/>
      <c r="ULJ378" s="388"/>
      <c r="ULK378" s="388"/>
      <c r="ULL378" s="388"/>
      <c r="ULM378" s="388"/>
      <c r="ULN378" s="388"/>
      <c r="ULO378" s="376"/>
      <c r="ULP378" s="388"/>
      <c r="ULQ378" s="376"/>
      <c r="ULR378" s="376"/>
      <c r="ULS378" s="393"/>
      <c r="ULT378" s="384"/>
      <c r="ULU378" s="33"/>
      <c r="ULV378" s="386"/>
      <c r="ULW378" s="386"/>
      <c r="ULX378" s="386"/>
      <c r="ULY378" s="387"/>
      <c r="ULZ378" s="387"/>
      <c r="UMA378" s="387"/>
      <c r="UMB378" s="386"/>
      <c r="UMC378" s="386"/>
      <c r="UMD378" s="386"/>
      <c r="UME378" s="386"/>
      <c r="UMF378" s="387"/>
      <c r="UMG378" s="388"/>
      <c r="UMH378" s="388"/>
      <c r="UMI378" s="376"/>
      <c r="UMJ378" s="388"/>
      <c r="UMK378" s="388"/>
      <c r="UML378" s="388"/>
      <c r="UMM378" s="388"/>
      <c r="UMN378" s="388"/>
      <c r="UMO378" s="376"/>
      <c r="UMP378" s="388"/>
      <c r="UMQ378" s="388"/>
      <c r="UMR378" s="388"/>
      <c r="UMS378" s="388"/>
      <c r="UMT378" s="388"/>
      <c r="UMU378" s="376"/>
      <c r="UMV378" s="388"/>
      <c r="UMW378" s="376"/>
      <c r="UMX378" s="376"/>
      <c r="UMY378" s="393"/>
      <c r="UMZ378" s="384"/>
      <c r="UNA378" s="33"/>
      <c r="UNB378" s="386"/>
      <c r="UNC378" s="386"/>
      <c r="UND378" s="386"/>
      <c r="UNE378" s="387"/>
      <c r="UNF378" s="387"/>
      <c r="UNG378" s="387"/>
      <c r="UNH378" s="386"/>
      <c r="UNI378" s="386"/>
      <c r="UNJ378" s="386"/>
      <c r="UNK378" s="386"/>
      <c r="UNL378" s="387"/>
      <c r="UNM378" s="388"/>
      <c r="UNN378" s="388"/>
      <c r="UNO378" s="376"/>
      <c r="UNP378" s="388"/>
      <c r="UNQ378" s="388"/>
      <c r="UNR378" s="388"/>
      <c r="UNS378" s="388"/>
      <c r="UNT378" s="388"/>
      <c r="UNU378" s="376"/>
      <c r="UNV378" s="388"/>
      <c r="UNW378" s="388"/>
      <c r="UNX378" s="388"/>
      <c r="UNY378" s="388"/>
      <c r="UNZ378" s="388"/>
      <c r="UOA378" s="376"/>
      <c r="UOB378" s="388"/>
      <c r="UOC378" s="376"/>
      <c r="UOD378" s="376"/>
      <c r="UOE378" s="393"/>
      <c r="UOF378" s="384"/>
      <c r="UOG378" s="33"/>
      <c r="UOH378" s="386"/>
      <c r="UOI378" s="386"/>
      <c r="UOJ378" s="386"/>
      <c r="UOK378" s="387"/>
      <c r="UOL378" s="387"/>
      <c r="UOM378" s="387"/>
      <c r="UON378" s="386"/>
      <c r="UOO378" s="386"/>
      <c r="UOP378" s="386"/>
      <c r="UOQ378" s="386"/>
      <c r="UOR378" s="387"/>
      <c r="UOS378" s="388"/>
      <c r="UOT378" s="388"/>
      <c r="UOU378" s="376"/>
      <c r="UOV378" s="388"/>
      <c r="UOW378" s="388"/>
      <c r="UOX378" s="388"/>
      <c r="UOY378" s="388"/>
      <c r="UOZ378" s="388"/>
      <c r="UPA378" s="376"/>
      <c r="UPB378" s="388"/>
      <c r="UPC378" s="388"/>
      <c r="UPD378" s="388"/>
      <c r="UPE378" s="388"/>
      <c r="UPF378" s="388"/>
      <c r="UPG378" s="376"/>
      <c r="UPH378" s="388"/>
      <c r="UPI378" s="376"/>
      <c r="UPJ378" s="376"/>
      <c r="UPK378" s="393"/>
      <c r="UPL378" s="384"/>
      <c r="UPM378" s="33"/>
      <c r="UPN378" s="386"/>
      <c r="UPO378" s="386"/>
      <c r="UPP378" s="386"/>
      <c r="UPQ378" s="387"/>
      <c r="UPR378" s="387"/>
      <c r="UPS378" s="387"/>
      <c r="UPT378" s="386"/>
      <c r="UPU378" s="386"/>
      <c r="UPV378" s="386"/>
      <c r="UPW378" s="386"/>
      <c r="UPX378" s="387"/>
      <c r="UPY378" s="388"/>
      <c r="UPZ378" s="388"/>
      <c r="UQA378" s="376"/>
      <c r="UQB378" s="388"/>
      <c r="UQC378" s="388"/>
      <c r="UQD378" s="388"/>
      <c r="UQE378" s="388"/>
      <c r="UQF378" s="388"/>
      <c r="UQG378" s="376"/>
      <c r="UQH378" s="388"/>
      <c r="UQI378" s="388"/>
      <c r="UQJ378" s="388"/>
      <c r="UQK378" s="388"/>
      <c r="UQL378" s="388"/>
      <c r="UQM378" s="376"/>
      <c r="UQN378" s="388"/>
      <c r="UQO378" s="376"/>
      <c r="UQP378" s="376"/>
      <c r="UQQ378" s="393"/>
      <c r="UQR378" s="384"/>
      <c r="UQS378" s="33"/>
      <c r="UQT378" s="386"/>
      <c r="UQU378" s="386"/>
      <c r="UQV378" s="386"/>
      <c r="UQW378" s="387"/>
      <c r="UQX378" s="387"/>
      <c r="UQY378" s="387"/>
      <c r="UQZ378" s="386"/>
      <c r="URA378" s="386"/>
      <c r="URB378" s="386"/>
      <c r="URC378" s="386"/>
      <c r="URD378" s="387"/>
      <c r="URE378" s="388"/>
      <c r="URF378" s="388"/>
      <c r="URG378" s="376"/>
      <c r="URH378" s="388"/>
      <c r="URI378" s="388"/>
      <c r="URJ378" s="388"/>
      <c r="URK378" s="388"/>
      <c r="URL378" s="388"/>
      <c r="URM378" s="376"/>
      <c r="URN378" s="388"/>
      <c r="URO378" s="388"/>
      <c r="URP378" s="388"/>
      <c r="URQ378" s="388"/>
      <c r="URR378" s="388"/>
      <c r="URS378" s="376"/>
      <c r="URT378" s="388"/>
      <c r="URU378" s="376"/>
      <c r="URV378" s="376"/>
      <c r="URW378" s="393"/>
      <c r="URX378" s="384"/>
      <c r="URY378" s="33"/>
      <c r="URZ378" s="386"/>
      <c r="USA378" s="386"/>
      <c r="USB378" s="386"/>
      <c r="USC378" s="387"/>
      <c r="USD378" s="387"/>
      <c r="USE378" s="387"/>
      <c r="USF378" s="386"/>
      <c r="USG378" s="386"/>
      <c r="USH378" s="386"/>
      <c r="USI378" s="386"/>
      <c r="USJ378" s="387"/>
      <c r="USK378" s="388"/>
      <c r="USL378" s="388"/>
      <c r="USM378" s="376"/>
      <c r="USN378" s="388"/>
      <c r="USO378" s="388"/>
      <c r="USP378" s="388"/>
      <c r="USQ378" s="388"/>
      <c r="USR378" s="388"/>
      <c r="USS378" s="376"/>
      <c r="UST378" s="388"/>
      <c r="USU378" s="388"/>
      <c r="USV378" s="388"/>
      <c r="USW378" s="388"/>
      <c r="USX378" s="388"/>
      <c r="USY378" s="376"/>
      <c r="USZ378" s="388"/>
      <c r="UTA378" s="376"/>
      <c r="UTB378" s="376"/>
      <c r="UTC378" s="393"/>
      <c r="UTD378" s="384"/>
      <c r="UTE378" s="33"/>
      <c r="UTF378" s="386"/>
      <c r="UTG378" s="386"/>
      <c r="UTH378" s="386"/>
      <c r="UTI378" s="387"/>
      <c r="UTJ378" s="387"/>
      <c r="UTK378" s="387"/>
      <c r="UTL378" s="386"/>
      <c r="UTM378" s="386"/>
      <c r="UTN378" s="386"/>
      <c r="UTO378" s="386"/>
      <c r="UTP378" s="387"/>
      <c r="UTQ378" s="388"/>
      <c r="UTR378" s="388"/>
      <c r="UTS378" s="376"/>
      <c r="UTT378" s="388"/>
      <c r="UTU378" s="388"/>
      <c r="UTV378" s="388"/>
      <c r="UTW378" s="388"/>
      <c r="UTX378" s="388"/>
      <c r="UTY378" s="376"/>
      <c r="UTZ378" s="388"/>
      <c r="UUA378" s="388"/>
      <c r="UUB378" s="388"/>
      <c r="UUC378" s="388"/>
      <c r="UUD378" s="388"/>
      <c r="UUE378" s="376"/>
      <c r="UUF378" s="388"/>
      <c r="UUG378" s="376"/>
      <c r="UUH378" s="376"/>
      <c r="UUI378" s="393"/>
      <c r="UUJ378" s="384"/>
      <c r="UUK378" s="33"/>
      <c r="UUL378" s="386"/>
      <c r="UUM378" s="386"/>
      <c r="UUN378" s="386"/>
      <c r="UUO378" s="387"/>
      <c r="UUP378" s="387"/>
      <c r="UUQ378" s="387"/>
      <c r="UUR378" s="386"/>
      <c r="UUS378" s="386"/>
      <c r="UUT378" s="386"/>
      <c r="UUU378" s="386"/>
      <c r="UUV378" s="387"/>
      <c r="UUW378" s="388"/>
      <c r="UUX378" s="388"/>
      <c r="UUY378" s="376"/>
      <c r="UUZ378" s="388"/>
      <c r="UVA378" s="388"/>
      <c r="UVB378" s="388"/>
      <c r="UVC378" s="388"/>
      <c r="UVD378" s="388"/>
      <c r="UVE378" s="376"/>
      <c r="UVF378" s="388"/>
      <c r="UVG378" s="388"/>
      <c r="UVH378" s="388"/>
      <c r="UVI378" s="388"/>
      <c r="UVJ378" s="388"/>
      <c r="UVK378" s="376"/>
      <c r="UVL378" s="388"/>
      <c r="UVM378" s="376"/>
      <c r="UVN378" s="376"/>
      <c r="UVO378" s="393"/>
      <c r="UVP378" s="384"/>
      <c r="UVQ378" s="33"/>
      <c r="UVR378" s="386"/>
      <c r="UVS378" s="386"/>
      <c r="UVT378" s="386"/>
      <c r="UVU378" s="387"/>
      <c r="UVV378" s="387"/>
      <c r="UVW378" s="387"/>
      <c r="UVX378" s="386"/>
      <c r="UVY378" s="386"/>
      <c r="UVZ378" s="386"/>
      <c r="UWA378" s="386"/>
      <c r="UWB378" s="387"/>
      <c r="UWC378" s="388"/>
      <c r="UWD378" s="388"/>
      <c r="UWE378" s="376"/>
      <c r="UWF378" s="388"/>
      <c r="UWG378" s="388"/>
      <c r="UWH378" s="388"/>
      <c r="UWI378" s="388"/>
      <c r="UWJ378" s="388"/>
      <c r="UWK378" s="376"/>
      <c r="UWL378" s="388"/>
      <c r="UWM378" s="388"/>
      <c r="UWN378" s="388"/>
      <c r="UWO378" s="388"/>
      <c r="UWP378" s="388"/>
      <c r="UWQ378" s="376"/>
      <c r="UWR378" s="388"/>
      <c r="UWS378" s="376"/>
      <c r="UWT378" s="376"/>
      <c r="UWU378" s="393"/>
      <c r="UWV378" s="384"/>
      <c r="UWW378" s="33"/>
      <c r="UWX378" s="386"/>
      <c r="UWY378" s="386"/>
      <c r="UWZ378" s="386"/>
      <c r="UXA378" s="387"/>
      <c r="UXB378" s="387"/>
      <c r="UXC378" s="387"/>
      <c r="UXD378" s="386"/>
      <c r="UXE378" s="386"/>
      <c r="UXF378" s="386"/>
      <c r="UXG378" s="386"/>
      <c r="UXH378" s="387"/>
      <c r="UXI378" s="388"/>
      <c r="UXJ378" s="388"/>
      <c r="UXK378" s="376"/>
      <c r="UXL378" s="388"/>
      <c r="UXM378" s="388"/>
      <c r="UXN378" s="388"/>
      <c r="UXO378" s="388"/>
      <c r="UXP378" s="388"/>
      <c r="UXQ378" s="376"/>
      <c r="UXR378" s="388"/>
      <c r="UXS378" s="388"/>
      <c r="UXT378" s="388"/>
      <c r="UXU378" s="388"/>
      <c r="UXV378" s="388"/>
      <c r="UXW378" s="376"/>
      <c r="UXX378" s="388"/>
      <c r="UXY378" s="376"/>
      <c r="UXZ378" s="376"/>
      <c r="UYA378" s="393"/>
      <c r="UYB378" s="384"/>
      <c r="UYC378" s="33"/>
      <c r="UYD378" s="386"/>
      <c r="UYE378" s="386"/>
      <c r="UYF378" s="386"/>
      <c r="UYG378" s="387"/>
      <c r="UYH378" s="387"/>
      <c r="UYI378" s="387"/>
      <c r="UYJ378" s="386"/>
      <c r="UYK378" s="386"/>
      <c r="UYL378" s="386"/>
      <c r="UYM378" s="386"/>
      <c r="UYN378" s="387"/>
      <c r="UYO378" s="388"/>
      <c r="UYP378" s="388"/>
      <c r="UYQ378" s="376"/>
      <c r="UYR378" s="388"/>
      <c r="UYS378" s="388"/>
      <c r="UYT378" s="388"/>
      <c r="UYU378" s="388"/>
      <c r="UYV378" s="388"/>
      <c r="UYW378" s="376"/>
      <c r="UYX378" s="388"/>
      <c r="UYY378" s="388"/>
      <c r="UYZ378" s="388"/>
      <c r="UZA378" s="388"/>
      <c r="UZB378" s="388"/>
      <c r="UZC378" s="376"/>
      <c r="UZD378" s="388"/>
      <c r="UZE378" s="376"/>
      <c r="UZF378" s="376"/>
      <c r="UZG378" s="393"/>
      <c r="UZH378" s="384"/>
      <c r="UZI378" s="33"/>
      <c r="UZJ378" s="386"/>
      <c r="UZK378" s="386"/>
      <c r="UZL378" s="386"/>
      <c r="UZM378" s="387"/>
      <c r="UZN378" s="387"/>
      <c r="UZO378" s="387"/>
      <c r="UZP378" s="386"/>
      <c r="UZQ378" s="386"/>
      <c r="UZR378" s="386"/>
      <c r="UZS378" s="386"/>
      <c r="UZT378" s="387"/>
      <c r="UZU378" s="388"/>
      <c r="UZV378" s="388"/>
      <c r="UZW378" s="376"/>
      <c r="UZX378" s="388"/>
      <c r="UZY378" s="388"/>
      <c r="UZZ378" s="388"/>
      <c r="VAA378" s="388"/>
      <c r="VAB378" s="388"/>
      <c r="VAC378" s="376"/>
      <c r="VAD378" s="388"/>
      <c r="VAE378" s="388"/>
      <c r="VAF378" s="388"/>
      <c r="VAG378" s="388"/>
      <c r="VAH378" s="388"/>
      <c r="VAI378" s="376"/>
      <c r="VAJ378" s="388"/>
      <c r="VAK378" s="376"/>
      <c r="VAL378" s="376"/>
      <c r="VAM378" s="393"/>
      <c r="VAN378" s="384"/>
      <c r="VAO378" s="33"/>
      <c r="VAP378" s="386"/>
      <c r="VAQ378" s="386"/>
      <c r="VAR378" s="386"/>
      <c r="VAS378" s="387"/>
      <c r="VAT378" s="387"/>
      <c r="VAU378" s="387"/>
      <c r="VAV378" s="386"/>
      <c r="VAW378" s="386"/>
      <c r="VAX378" s="386"/>
      <c r="VAY378" s="386"/>
      <c r="VAZ378" s="387"/>
      <c r="VBA378" s="388"/>
      <c r="VBB378" s="388"/>
      <c r="VBC378" s="376"/>
      <c r="VBD378" s="388"/>
      <c r="VBE378" s="388"/>
      <c r="VBF378" s="388"/>
      <c r="VBG378" s="388"/>
      <c r="VBH378" s="388"/>
      <c r="VBI378" s="376"/>
      <c r="VBJ378" s="388"/>
      <c r="VBK378" s="388"/>
      <c r="VBL378" s="388"/>
      <c r="VBM378" s="388"/>
      <c r="VBN378" s="388"/>
      <c r="VBO378" s="376"/>
      <c r="VBP378" s="388"/>
      <c r="VBQ378" s="376"/>
      <c r="VBR378" s="376"/>
      <c r="VBS378" s="393"/>
      <c r="VBT378" s="384"/>
      <c r="VBU378" s="33"/>
      <c r="VBV378" s="386"/>
      <c r="VBW378" s="386"/>
      <c r="VBX378" s="386"/>
      <c r="VBY378" s="387"/>
      <c r="VBZ378" s="387"/>
      <c r="VCA378" s="387"/>
      <c r="VCB378" s="386"/>
      <c r="VCC378" s="386"/>
      <c r="VCD378" s="386"/>
      <c r="VCE378" s="386"/>
      <c r="VCF378" s="387"/>
      <c r="VCG378" s="388"/>
      <c r="VCH378" s="388"/>
      <c r="VCI378" s="376"/>
      <c r="VCJ378" s="388"/>
      <c r="VCK378" s="388"/>
      <c r="VCL378" s="388"/>
      <c r="VCM378" s="388"/>
      <c r="VCN378" s="388"/>
      <c r="VCO378" s="376"/>
      <c r="VCP378" s="388"/>
      <c r="VCQ378" s="388"/>
      <c r="VCR378" s="388"/>
      <c r="VCS378" s="388"/>
      <c r="VCT378" s="388"/>
      <c r="VCU378" s="376"/>
      <c r="VCV378" s="388"/>
      <c r="VCW378" s="376"/>
      <c r="VCX378" s="376"/>
      <c r="VCY378" s="393"/>
      <c r="VCZ378" s="384"/>
      <c r="VDA378" s="33"/>
      <c r="VDB378" s="386"/>
      <c r="VDC378" s="386"/>
      <c r="VDD378" s="386"/>
      <c r="VDE378" s="387"/>
      <c r="VDF378" s="387"/>
      <c r="VDG378" s="387"/>
      <c r="VDH378" s="386"/>
      <c r="VDI378" s="386"/>
      <c r="VDJ378" s="386"/>
      <c r="VDK378" s="386"/>
      <c r="VDL378" s="387"/>
      <c r="VDM378" s="388"/>
      <c r="VDN378" s="388"/>
      <c r="VDO378" s="376"/>
      <c r="VDP378" s="388"/>
      <c r="VDQ378" s="388"/>
      <c r="VDR378" s="388"/>
      <c r="VDS378" s="388"/>
      <c r="VDT378" s="388"/>
      <c r="VDU378" s="376"/>
      <c r="VDV378" s="388"/>
      <c r="VDW378" s="388"/>
      <c r="VDX378" s="388"/>
      <c r="VDY378" s="388"/>
      <c r="VDZ378" s="388"/>
      <c r="VEA378" s="376"/>
      <c r="VEB378" s="388"/>
      <c r="VEC378" s="376"/>
      <c r="VED378" s="376"/>
      <c r="VEE378" s="393"/>
      <c r="VEF378" s="384"/>
      <c r="VEG378" s="33"/>
      <c r="VEH378" s="386"/>
      <c r="VEI378" s="386"/>
      <c r="VEJ378" s="386"/>
      <c r="VEK378" s="387"/>
      <c r="VEL378" s="387"/>
      <c r="VEM378" s="387"/>
      <c r="VEN378" s="386"/>
      <c r="VEO378" s="386"/>
      <c r="VEP378" s="386"/>
      <c r="VEQ378" s="386"/>
      <c r="VER378" s="387"/>
      <c r="VES378" s="388"/>
      <c r="VET378" s="388"/>
      <c r="VEU378" s="376"/>
      <c r="VEV378" s="388"/>
      <c r="VEW378" s="388"/>
      <c r="VEX378" s="388"/>
      <c r="VEY378" s="388"/>
      <c r="VEZ378" s="388"/>
      <c r="VFA378" s="376"/>
      <c r="VFB378" s="388"/>
      <c r="VFC378" s="388"/>
      <c r="VFD378" s="388"/>
      <c r="VFE378" s="388"/>
      <c r="VFF378" s="388"/>
      <c r="VFG378" s="376"/>
      <c r="VFH378" s="388"/>
      <c r="VFI378" s="376"/>
      <c r="VFJ378" s="376"/>
      <c r="VFK378" s="393"/>
      <c r="VFL378" s="384"/>
      <c r="VFM378" s="33"/>
      <c r="VFN378" s="386"/>
      <c r="VFO378" s="386"/>
      <c r="VFP378" s="386"/>
      <c r="VFQ378" s="387"/>
      <c r="VFR378" s="387"/>
      <c r="VFS378" s="387"/>
      <c r="VFT378" s="386"/>
      <c r="VFU378" s="386"/>
      <c r="VFV378" s="386"/>
      <c r="VFW378" s="386"/>
      <c r="VFX378" s="387"/>
      <c r="VFY378" s="388"/>
      <c r="VFZ378" s="388"/>
      <c r="VGA378" s="376"/>
      <c r="VGB378" s="388"/>
      <c r="VGC378" s="388"/>
      <c r="VGD378" s="388"/>
      <c r="VGE378" s="388"/>
      <c r="VGF378" s="388"/>
      <c r="VGG378" s="376"/>
      <c r="VGH378" s="388"/>
      <c r="VGI378" s="388"/>
      <c r="VGJ378" s="388"/>
      <c r="VGK378" s="388"/>
      <c r="VGL378" s="388"/>
      <c r="VGM378" s="376"/>
      <c r="VGN378" s="388"/>
      <c r="VGO378" s="376"/>
      <c r="VGP378" s="376"/>
      <c r="VGQ378" s="393"/>
      <c r="VGR378" s="384"/>
      <c r="VGS378" s="33"/>
      <c r="VGT378" s="386"/>
      <c r="VGU378" s="386"/>
      <c r="VGV378" s="386"/>
      <c r="VGW378" s="387"/>
      <c r="VGX378" s="387"/>
      <c r="VGY378" s="387"/>
      <c r="VGZ378" s="386"/>
      <c r="VHA378" s="386"/>
      <c r="VHB378" s="386"/>
      <c r="VHC378" s="386"/>
      <c r="VHD378" s="387"/>
      <c r="VHE378" s="388"/>
      <c r="VHF378" s="388"/>
      <c r="VHG378" s="376"/>
      <c r="VHH378" s="388"/>
      <c r="VHI378" s="388"/>
      <c r="VHJ378" s="388"/>
      <c r="VHK378" s="388"/>
      <c r="VHL378" s="388"/>
      <c r="VHM378" s="376"/>
      <c r="VHN378" s="388"/>
      <c r="VHO378" s="388"/>
      <c r="VHP378" s="388"/>
      <c r="VHQ378" s="388"/>
      <c r="VHR378" s="388"/>
      <c r="VHS378" s="376"/>
      <c r="VHT378" s="388"/>
      <c r="VHU378" s="376"/>
      <c r="VHV378" s="376"/>
      <c r="VHW378" s="393"/>
      <c r="VHX378" s="384"/>
      <c r="VHY378" s="33"/>
      <c r="VHZ378" s="386"/>
      <c r="VIA378" s="386"/>
      <c r="VIB378" s="386"/>
      <c r="VIC378" s="387"/>
      <c r="VID378" s="387"/>
      <c r="VIE378" s="387"/>
      <c r="VIF378" s="386"/>
      <c r="VIG378" s="386"/>
      <c r="VIH378" s="386"/>
      <c r="VII378" s="386"/>
      <c r="VIJ378" s="387"/>
      <c r="VIK378" s="388"/>
      <c r="VIL378" s="388"/>
      <c r="VIM378" s="376"/>
      <c r="VIN378" s="388"/>
      <c r="VIO378" s="388"/>
      <c r="VIP378" s="388"/>
      <c r="VIQ378" s="388"/>
      <c r="VIR378" s="388"/>
      <c r="VIS378" s="376"/>
      <c r="VIT378" s="388"/>
      <c r="VIU378" s="388"/>
      <c r="VIV378" s="388"/>
      <c r="VIW378" s="388"/>
      <c r="VIX378" s="388"/>
      <c r="VIY378" s="376"/>
      <c r="VIZ378" s="388"/>
      <c r="VJA378" s="376"/>
      <c r="VJB378" s="376"/>
      <c r="VJC378" s="393"/>
      <c r="VJD378" s="384"/>
      <c r="VJE378" s="33"/>
      <c r="VJF378" s="386"/>
      <c r="VJG378" s="386"/>
      <c r="VJH378" s="386"/>
      <c r="VJI378" s="387"/>
      <c r="VJJ378" s="387"/>
      <c r="VJK378" s="387"/>
      <c r="VJL378" s="386"/>
      <c r="VJM378" s="386"/>
      <c r="VJN378" s="386"/>
      <c r="VJO378" s="386"/>
      <c r="VJP378" s="387"/>
      <c r="VJQ378" s="388"/>
      <c r="VJR378" s="388"/>
      <c r="VJS378" s="376"/>
      <c r="VJT378" s="388"/>
      <c r="VJU378" s="388"/>
      <c r="VJV378" s="388"/>
      <c r="VJW378" s="388"/>
      <c r="VJX378" s="388"/>
      <c r="VJY378" s="376"/>
      <c r="VJZ378" s="388"/>
      <c r="VKA378" s="388"/>
      <c r="VKB378" s="388"/>
      <c r="VKC378" s="388"/>
      <c r="VKD378" s="388"/>
      <c r="VKE378" s="376"/>
      <c r="VKF378" s="388"/>
      <c r="VKG378" s="376"/>
      <c r="VKH378" s="376"/>
      <c r="VKI378" s="393"/>
      <c r="VKJ378" s="384"/>
      <c r="VKK378" s="33"/>
      <c r="VKL378" s="386"/>
      <c r="VKM378" s="386"/>
      <c r="VKN378" s="386"/>
      <c r="VKO378" s="387"/>
      <c r="VKP378" s="387"/>
      <c r="VKQ378" s="387"/>
      <c r="VKR378" s="386"/>
      <c r="VKS378" s="386"/>
      <c r="VKT378" s="386"/>
      <c r="VKU378" s="386"/>
      <c r="VKV378" s="387"/>
      <c r="VKW378" s="388"/>
      <c r="VKX378" s="388"/>
      <c r="VKY378" s="376"/>
      <c r="VKZ378" s="388"/>
      <c r="VLA378" s="388"/>
      <c r="VLB378" s="388"/>
      <c r="VLC378" s="388"/>
      <c r="VLD378" s="388"/>
      <c r="VLE378" s="376"/>
      <c r="VLF378" s="388"/>
      <c r="VLG378" s="388"/>
      <c r="VLH378" s="388"/>
      <c r="VLI378" s="388"/>
      <c r="VLJ378" s="388"/>
      <c r="VLK378" s="376"/>
      <c r="VLL378" s="388"/>
      <c r="VLM378" s="376"/>
      <c r="VLN378" s="376"/>
      <c r="VLO378" s="393"/>
      <c r="VLP378" s="384"/>
      <c r="VLQ378" s="33"/>
      <c r="VLR378" s="386"/>
      <c r="VLS378" s="386"/>
      <c r="VLT378" s="386"/>
      <c r="VLU378" s="387"/>
      <c r="VLV378" s="387"/>
      <c r="VLW378" s="387"/>
      <c r="VLX378" s="386"/>
      <c r="VLY378" s="386"/>
      <c r="VLZ378" s="386"/>
      <c r="VMA378" s="386"/>
      <c r="VMB378" s="387"/>
      <c r="VMC378" s="388"/>
      <c r="VMD378" s="388"/>
      <c r="VME378" s="376"/>
      <c r="VMF378" s="388"/>
      <c r="VMG378" s="388"/>
      <c r="VMH378" s="388"/>
      <c r="VMI378" s="388"/>
      <c r="VMJ378" s="388"/>
      <c r="VMK378" s="376"/>
      <c r="VML378" s="388"/>
      <c r="VMM378" s="388"/>
      <c r="VMN378" s="388"/>
      <c r="VMO378" s="388"/>
      <c r="VMP378" s="388"/>
      <c r="VMQ378" s="376"/>
      <c r="VMR378" s="388"/>
      <c r="VMS378" s="376"/>
      <c r="VMT378" s="376"/>
      <c r="VMU378" s="393"/>
      <c r="VMV378" s="384"/>
      <c r="VMW378" s="33"/>
      <c r="VMX378" s="386"/>
      <c r="VMY378" s="386"/>
      <c r="VMZ378" s="386"/>
      <c r="VNA378" s="387"/>
      <c r="VNB378" s="387"/>
      <c r="VNC378" s="387"/>
      <c r="VND378" s="386"/>
      <c r="VNE378" s="386"/>
      <c r="VNF378" s="386"/>
      <c r="VNG378" s="386"/>
      <c r="VNH378" s="387"/>
      <c r="VNI378" s="388"/>
      <c r="VNJ378" s="388"/>
      <c r="VNK378" s="376"/>
      <c r="VNL378" s="388"/>
      <c r="VNM378" s="388"/>
      <c r="VNN378" s="388"/>
      <c r="VNO378" s="388"/>
      <c r="VNP378" s="388"/>
      <c r="VNQ378" s="376"/>
      <c r="VNR378" s="388"/>
      <c r="VNS378" s="388"/>
      <c r="VNT378" s="388"/>
      <c r="VNU378" s="388"/>
      <c r="VNV378" s="388"/>
      <c r="VNW378" s="376"/>
      <c r="VNX378" s="388"/>
      <c r="VNY378" s="376"/>
      <c r="VNZ378" s="376"/>
      <c r="VOA378" s="393"/>
      <c r="VOB378" s="384"/>
      <c r="VOC378" s="33"/>
      <c r="VOD378" s="386"/>
      <c r="VOE378" s="386"/>
      <c r="VOF378" s="386"/>
      <c r="VOG378" s="387"/>
      <c r="VOH378" s="387"/>
      <c r="VOI378" s="387"/>
      <c r="VOJ378" s="386"/>
      <c r="VOK378" s="386"/>
      <c r="VOL378" s="386"/>
      <c r="VOM378" s="386"/>
      <c r="VON378" s="387"/>
      <c r="VOO378" s="388"/>
      <c r="VOP378" s="388"/>
      <c r="VOQ378" s="376"/>
      <c r="VOR378" s="388"/>
      <c r="VOS378" s="388"/>
      <c r="VOT378" s="388"/>
      <c r="VOU378" s="388"/>
      <c r="VOV378" s="388"/>
      <c r="VOW378" s="376"/>
      <c r="VOX378" s="388"/>
      <c r="VOY378" s="388"/>
      <c r="VOZ378" s="388"/>
      <c r="VPA378" s="388"/>
      <c r="VPB378" s="388"/>
      <c r="VPC378" s="376"/>
      <c r="VPD378" s="388"/>
      <c r="VPE378" s="376"/>
      <c r="VPF378" s="376"/>
      <c r="VPG378" s="393"/>
      <c r="VPH378" s="384"/>
      <c r="VPI378" s="33"/>
      <c r="VPJ378" s="386"/>
      <c r="VPK378" s="386"/>
      <c r="VPL378" s="386"/>
      <c r="VPM378" s="387"/>
      <c r="VPN378" s="387"/>
      <c r="VPO378" s="387"/>
      <c r="VPP378" s="386"/>
      <c r="VPQ378" s="386"/>
      <c r="VPR378" s="386"/>
      <c r="VPS378" s="386"/>
      <c r="VPT378" s="387"/>
      <c r="VPU378" s="388"/>
      <c r="VPV378" s="388"/>
      <c r="VPW378" s="376"/>
      <c r="VPX378" s="388"/>
      <c r="VPY378" s="388"/>
      <c r="VPZ378" s="388"/>
      <c r="VQA378" s="388"/>
      <c r="VQB378" s="388"/>
      <c r="VQC378" s="376"/>
      <c r="VQD378" s="388"/>
      <c r="VQE378" s="388"/>
      <c r="VQF378" s="388"/>
      <c r="VQG378" s="388"/>
      <c r="VQH378" s="388"/>
      <c r="VQI378" s="376"/>
      <c r="VQJ378" s="388"/>
      <c r="VQK378" s="376"/>
      <c r="VQL378" s="376"/>
      <c r="VQM378" s="393"/>
      <c r="VQN378" s="384"/>
      <c r="VQO378" s="33"/>
      <c r="VQP378" s="386"/>
      <c r="VQQ378" s="386"/>
      <c r="VQR378" s="386"/>
      <c r="VQS378" s="387"/>
      <c r="VQT378" s="387"/>
      <c r="VQU378" s="387"/>
      <c r="VQV378" s="386"/>
      <c r="VQW378" s="386"/>
      <c r="VQX378" s="386"/>
      <c r="VQY378" s="386"/>
      <c r="VQZ378" s="387"/>
      <c r="VRA378" s="388"/>
      <c r="VRB378" s="388"/>
      <c r="VRC378" s="376"/>
      <c r="VRD378" s="388"/>
      <c r="VRE378" s="388"/>
      <c r="VRF378" s="388"/>
      <c r="VRG378" s="388"/>
      <c r="VRH378" s="388"/>
      <c r="VRI378" s="376"/>
      <c r="VRJ378" s="388"/>
      <c r="VRK378" s="388"/>
      <c r="VRL378" s="388"/>
      <c r="VRM378" s="388"/>
      <c r="VRN378" s="388"/>
      <c r="VRO378" s="376"/>
      <c r="VRP378" s="388"/>
      <c r="VRQ378" s="376"/>
      <c r="VRR378" s="376"/>
      <c r="VRS378" s="393"/>
      <c r="VRT378" s="384"/>
      <c r="VRU378" s="33"/>
      <c r="VRV378" s="386"/>
      <c r="VRW378" s="386"/>
      <c r="VRX378" s="386"/>
      <c r="VRY378" s="387"/>
      <c r="VRZ378" s="387"/>
      <c r="VSA378" s="387"/>
      <c r="VSB378" s="386"/>
      <c r="VSC378" s="386"/>
      <c r="VSD378" s="386"/>
      <c r="VSE378" s="386"/>
      <c r="VSF378" s="387"/>
      <c r="VSG378" s="388"/>
      <c r="VSH378" s="388"/>
      <c r="VSI378" s="376"/>
      <c r="VSJ378" s="388"/>
      <c r="VSK378" s="388"/>
      <c r="VSL378" s="388"/>
      <c r="VSM378" s="388"/>
      <c r="VSN378" s="388"/>
      <c r="VSO378" s="376"/>
      <c r="VSP378" s="388"/>
      <c r="VSQ378" s="388"/>
      <c r="VSR378" s="388"/>
      <c r="VSS378" s="388"/>
      <c r="VST378" s="388"/>
      <c r="VSU378" s="376"/>
      <c r="VSV378" s="388"/>
      <c r="VSW378" s="376"/>
      <c r="VSX378" s="376"/>
      <c r="VSY378" s="393"/>
      <c r="VSZ378" s="384"/>
      <c r="VTA378" s="33"/>
      <c r="VTB378" s="386"/>
      <c r="VTC378" s="386"/>
      <c r="VTD378" s="386"/>
      <c r="VTE378" s="387"/>
      <c r="VTF378" s="387"/>
      <c r="VTG378" s="387"/>
      <c r="VTH378" s="386"/>
      <c r="VTI378" s="386"/>
      <c r="VTJ378" s="386"/>
      <c r="VTK378" s="386"/>
      <c r="VTL378" s="387"/>
      <c r="VTM378" s="388"/>
      <c r="VTN378" s="388"/>
      <c r="VTO378" s="376"/>
      <c r="VTP378" s="388"/>
      <c r="VTQ378" s="388"/>
      <c r="VTR378" s="388"/>
      <c r="VTS378" s="388"/>
      <c r="VTT378" s="388"/>
      <c r="VTU378" s="376"/>
      <c r="VTV378" s="388"/>
      <c r="VTW378" s="388"/>
      <c r="VTX378" s="388"/>
      <c r="VTY378" s="388"/>
      <c r="VTZ378" s="388"/>
      <c r="VUA378" s="376"/>
      <c r="VUB378" s="388"/>
      <c r="VUC378" s="376"/>
      <c r="VUD378" s="376"/>
      <c r="VUE378" s="393"/>
      <c r="VUF378" s="384"/>
      <c r="VUG378" s="33"/>
      <c r="VUH378" s="386"/>
      <c r="VUI378" s="386"/>
      <c r="VUJ378" s="386"/>
      <c r="VUK378" s="387"/>
      <c r="VUL378" s="387"/>
      <c r="VUM378" s="387"/>
      <c r="VUN378" s="386"/>
      <c r="VUO378" s="386"/>
      <c r="VUP378" s="386"/>
      <c r="VUQ378" s="386"/>
      <c r="VUR378" s="387"/>
      <c r="VUS378" s="388"/>
      <c r="VUT378" s="388"/>
      <c r="VUU378" s="376"/>
      <c r="VUV378" s="388"/>
      <c r="VUW378" s="388"/>
      <c r="VUX378" s="388"/>
      <c r="VUY378" s="388"/>
      <c r="VUZ378" s="388"/>
      <c r="VVA378" s="376"/>
      <c r="VVB378" s="388"/>
      <c r="VVC378" s="388"/>
      <c r="VVD378" s="388"/>
      <c r="VVE378" s="388"/>
      <c r="VVF378" s="388"/>
      <c r="VVG378" s="376"/>
      <c r="VVH378" s="388"/>
      <c r="VVI378" s="376"/>
      <c r="VVJ378" s="376"/>
      <c r="VVK378" s="393"/>
      <c r="VVL378" s="384"/>
      <c r="VVM378" s="33"/>
      <c r="VVN378" s="386"/>
      <c r="VVO378" s="386"/>
      <c r="VVP378" s="386"/>
      <c r="VVQ378" s="387"/>
      <c r="VVR378" s="387"/>
      <c r="VVS378" s="387"/>
      <c r="VVT378" s="386"/>
      <c r="VVU378" s="386"/>
      <c r="VVV378" s="386"/>
      <c r="VVW378" s="386"/>
      <c r="VVX378" s="387"/>
      <c r="VVY378" s="388"/>
      <c r="VVZ378" s="388"/>
      <c r="VWA378" s="376"/>
      <c r="VWB378" s="388"/>
      <c r="VWC378" s="388"/>
      <c r="VWD378" s="388"/>
      <c r="VWE378" s="388"/>
      <c r="VWF378" s="388"/>
      <c r="VWG378" s="376"/>
      <c r="VWH378" s="388"/>
      <c r="VWI378" s="388"/>
      <c r="VWJ378" s="388"/>
      <c r="VWK378" s="388"/>
      <c r="VWL378" s="388"/>
      <c r="VWM378" s="376"/>
      <c r="VWN378" s="388"/>
      <c r="VWO378" s="376"/>
      <c r="VWP378" s="376"/>
      <c r="VWQ378" s="393"/>
      <c r="VWR378" s="384"/>
      <c r="VWS378" s="33"/>
      <c r="VWT378" s="386"/>
      <c r="VWU378" s="386"/>
      <c r="VWV378" s="386"/>
      <c r="VWW378" s="387"/>
      <c r="VWX378" s="387"/>
      <c r="VWY378" s="387"/>
      <c r="VWZ378" s="386"/>
      <c r="VXA378" s="386"/>
      <c r="VXB378" s="386"/>
      <c r="VXC378" s="386"/>
      <c r="VXD378" s="387"/>
      <c r="VXE378" s="388"/>
      <c r="VXF378" s="388"/>
      <c r="VXG378" s="376"/>
      <c r="VXH378" s="388"/>
      <c r="VXI378" s="388"/>
      <c r="VXJ378" s="388"/>
      <c r="VXK378" s="388"/>
      <c r="VXL378" s="388"/>
      <c r="VXM378" s="376"/>
      <c r="VXN378" s="388"/>
      <c r="VXO378" s="388"/>
      <c r="VXP378" s="388"/>
      <c r="VXQ378" s="388"/>
      <c r="VXR378" s="388"/>
      <c r="VXS378" s="376"/>
      <c r="VXT378" s="388"/>
      <c r="VXU378" s="376"/>
      <c r="VXV378" s="376"/>
      <c r="VXW378" s="393"/>
      <c r="VXX378" s="384"/>
      <c r="VXY378" s="33"/>
      <c r="VXZ378" s="386"/>
      <c r="VYA378" s="386"/>
      <c r="VYB378" s="386"/>
      <c r="VYC378" s="387"/>
      <c r="VYD378" s="387"/>
      <c r="VYE378" s="387"/>
      <c r="VYF378" s="386"/>
      <c r="VYG378" s="386"/>
      <c r="VYH378" s="386"/>
      <c r="VYI378" s="386"/>
      <c r="VYJ378" s="387"/>
      <c r="VYK378" s="388"/>
      <c r="VYL378" s="388"/>
      <c r="VYM378" s="376"/>
      <c r="VYN378" s="388"/>
      <c r="VYO378" s="388"/>
      <c r="VYP378" s="388"/>
      <c r="VYQ378" s="388"/>
      <c r="VYR378" s="388"/>
      <c r="VYS378" s="376"/>
      <c r="VYT378" s="388"/>
      <c r="VYU378" s="388"/>
      <c r="VYV378" s="388"/>
      <c r="VYW378" s="388"/>
      <c r="VYX378" s="388"/>
      <c r="VYY378" s="376"/>
      <c r="VYZ378" s="388"/>
      <c r="VZA378" s="376"/>
      <c r="VZB378" s="376"/>
      <c r="VZC378" s="393"/>
      <c r="VZD378" s="384"/>
      <c r="VZE378" s="33"/>
      <c r="VZF378" s="386"/>
      <c r="VZG378" s="386"/>
      <c r="VZH378" s="386"/>
      <c r="VZI378" s="387"/>
      <c r="VZJ378" s="387"/>
      <c r="VZK378" s="387"/>
      <c r="VZL378" s="386"/>
      <c r="VZM378" s="386"/>
      <c r="VZN378" s="386"/>
      <c r="VZO378" s="386"/>
      <c r="VZP378" s="387"/>
      <c r="VZQ378" s="388"/>
      <c r="VZR378" s="388"/>
      <c r="VZS378" s="376"/>
      <c r="VZT378" s="388"/>
      <c r="VZU378" s="388"/>
      <c r="VZV378" s="388"/>
      <c r="VZW378" s="388"/>
      <c r="VZX378" s="388"/>
      <c r="VZY378" s="376"/>
      <c r="VZZ378" s="388"/>
      <c r="WAA378" s="388"/>
      <c r="WAB378" s="388"/>
      <c r="WAC378" s="388"/>
      <c r="WAD378" s="388"/>
      <c r="WAE378" s="376"/>
      <c r="WAF378" s="388"/>
      <c r="WAG378" s="376"/>
      <c r="WAH378" s="376"/>
      <c r="WAI378" s="393"/>
      <c r="WAJ378" s="384"/>
      <c r="WAK378" s="33"/>
      <c r="WAL378" s="386"/>
      <c r="WAM378" s="386"/>
      <c r="WAN378" s="386"/>
      <c r="WAO378" s="387"/>
      <c r="WAP378" s="387"/>
      <c r="WAQ378" s="387"/>
      <c r="WAR378" s="386"/>
      <c r="WAS378" s="386"/>
      <c r="WAT378" s="386"/>
      <c r="WAU378" s="386"/>
      <c r="WAV378" s="387"/>
      <c r="WAW378" s="388"/>
      <c r="WAX378" s="388"/>
      <c r="WAY378" s="376"/>
      <c r="WAZ378" s="388"/>
      <c r="WBA378" s="388"/>
      <c r="WBB378" s="388"/>
      <c r="WBC378" s="388"/>
      <c r="WBD378" s="388"/>
      <c r="WBE378" s="376"/>
      <c r="WBF378" s="388"/>
      <c r="WBG378" s="388"/>
      <c r="WBH378" s="388"/>
      <c r="WBI378" s="388"/>
      <c r="WBJ378" s="388"/>
      <c r="WBK378" s="376"/>
      <c r="WBL378" s="388"/>
      <c r="WBM378" s="376"/>
      <c r="WBN378" s="376"/>
      <c r="WBO378" s="393"/>
      <c r="WBP378" s="384"/>
      <c r="WBQ378" s="33"/>
      <c r="WBR378" s="386"/>
      <c r="WBS378" s="386"/>
      <c r="WBT378" s="386"/>
      <c r="WBU378" s="387"/>
      <c r="WBV378" s="387"/>
      <c r="WBW378" s="387"/>
      <c r="WBX378" s="386"/>
      <c r="WBY378" s="386"/>
      <c r="WBZ378" s="386"/>
      <c r="WCA378" s="386"/>
      <c r="WCB378" s="387"/>
      <c r="WCC378" s="388"/>
      <c r="WCD378" s="388"/>
      <c r="WCE378" s="376"/>
      <c r="WCF378" s="388"/>
      <c r="WCG378" s="388"/>
      <c r="WCH378" s="388"/>
      <c r="WCI378" s="388"/>
      <c r="WCJ378" s="388"/>
      <c r="WCK378" s="376"/>
      <c r="WCL378" s="388"/>
      <c r="WCM378" s="388"/>
      <c r="WCN378" s="388"/>
      <c r="WCO378" s="388"/>
      <c r="WCP378" s="388"/>
      <c r="WCQ378" s="376"/>
      <c r="WCR378" s="388"/>
      <c r="WCS378" s="376"/>
      <c r="WCT378" s="376"/>
      <c r="WCU378" s="393"/>
      <c r="WCV378" s="384"/>
      <c r="WCW378" s="33"/>
      <c r="WCX378" s="386"/>
      <c r="WCY378" s="386"/>
      <c r="WCZ378" s="386"/>
      <c r="WDA378" s="387"/>
      <c r="WDB378" s="387"/>
      <c r="WDC378" s="387"/>
      <c r="WDD378" s="386"/>
      <c r="WDE378" s="386"/>
      <c r="WDF378" s="386"/>
      <c r="WDG378" s="386"/>
      <c r="WDH378" s="387"/>
      <c r="WDI378" s="388"/>
      <c r="WDJ378" s="388"/>
      <c r="WDK378" s="376"/>
      <c r="WDL378" s="388"/>
      <c r="WDM378" s="388"/>
      <c r="WDN378" s="388"/>
      <c r="WDO378" s="388"/>
      <c r="WDP378" s="388"/>
      <c r="WDQ378" s="376"/>
      <c r="WDR378" s="388"/>
      <c r="WDS378" s="388"/>
      <c r="WDT378" s="388"/>
      <c r="WDU378" s="388"/>
      <c r="WDV378" s="388"/>
      <c r="WDW378" s="376"/>
      <c r="WDX378" s="388"/>
      <c r="WDY378" s="376"/>
      <c r="WDZ378" s="376"/>
      <c r="WEA378" s="393"/>
      <c r="WEB378" s="384"/>
      <c r="WEC378" s="33"/>
      <c r="WED378" s="386"/>
      <c r="WEE378" s="386"/>
      <c r="WEF378" s="386"/>
      <c r="WEG378" s="387"/>
      <c r="WEH378" s="387"/>
      <c r="WEI378" s="387"/>
      <c r="WEJ378" s="386"/>
      <c r="WEK378" s="386"/>
      <c r="WEL378" s="386"/>
      <c r="WEM378" s="386"/>
      <c r="WEN378" s="387"/>
      <c r="WEO378" s="388"/>
      <c r="WEP378" s="388"/>
      <c r="WEQ378" s="376"/>
      <c r="WER378" s="388"/>
      <c r="WES378" s="388"/>
      <c r="WET378" s="388"/>
      <c r="WEU378" s="388"/>
      <c r="WEV378" s="388"/>
      <c r="WEW378" s="376"/>
      <c r="WEX378" s="388"/>
      <c r="WEY378" s="388"/>
      <c r="WEZ378" s="388"/>
      <c r="WFA378" s="388"/>
      <c r="WFB378" s="388"/>
      <c r="WFC378" s="376"/>
      <c r="WFD378" s="388"/>
      <c r="WFE378" s="376"/>
      <c r="WFF378" s="376"/>
      <c r="WFG378" s="393"/>
      <c r="WFH378" s="384"/>
      <c r="WFI378" s="33"/>
      <c r="WFJ378" s="386"/>
      <c r="WFK378" s="386"/>
      <c r="WFL378" s="386"/>
      <c r="WFM378" s="387"/>
      <c r="WFN378" s="387"/>
      <c r="WFO378" s="387"/>
      <c r="WFP378" s="386"/>
      <c r="WFQ378" s="386"/>
      <c r="WFR378" s="386"/>
      <c r="WFS378" s="386"/>
      <c r="WFT378" s="387"/>
      <c r="WFU378" s="388"/>
      <c r="WFV378" s="388"/>
      <c r="WFW378" s="376"/>
      <c r="WFX378" s="388"/>
      <c r="WFY378" s="388"/>
      <c r="WFZ378" s="388"/>
      <c r="WGA378" s="388"/>
      <c r="WGB378" s="388"/>
      <c r="WGC378" s="376"/>
      <c r="WGD378" s="388"/>
      <c r="WGE378" s="388"/>
      <c r="WGF378" s="388"/>
      <c r="WGG378" s="388"/>
      <c r="WGH378" s="388"/>
      <c r="WGI378" s="376"/>
      <c r="WGJ378" s="388"/>
      <c r="WGK378" s="376"/>
      <c r="WGL378" s="376"/>
      <c r="WGM378" s="393"/>
      <c r="WGN378" s="384"/>
      <c r="WGO378" s="33"/>
      <c r="WGP378" s="386"/>
      <c r="WGQ378" s="386"/>
      <c r="WGR378" s="386"/>
      <c r="WGS378" s="387"/>
      <c r="WGT378" s="387"/>
      <c r="WGU378" s="387"/>
      <c r="WGV378" s="386"/>
      <c r="WGW378" s="386"/>
      <c r="WGX378" s="386"/>
      <c r="WGY378" s="386"/>
      <c r="WGZ378" s="387"/>
      <c r="WHA378" s="388"/>
      <c r="WHB378" s="388"/>
      <c r="WHC378" s="376"/>
      <c r="WHD378" s="388"/>
      <c r="WHE378" s="388"/>
      <c r="WHF378" s="388"/>
      <c r="WHG378" s="388"/>
      <c r="WHH378" s="388"/>
      <c r="WHI378" s="376"/>
      <c r="WHJ378" s="388"/>
      <c r="WHK378" s="388"/>
      <c r="WHL378" s="388"/>
      <c r="WHM378" s="388"/>
      <c r="WHN378" s="388"/>
      <c r="WHO378" s="376"/>
      <c r="WHP378" s="388"/>
      <c r="WHQ378" s="376"/>
      <c r="WHR378" s="376"/>
      <c r="WHS378" s="393"/>
      <c r="WHT378" s="384"/>
      <c r="WHU378" s="33"/>
      <c r="WHV378" s="386"/>
      <c r="WHW378" s="386"/>
      <c r="WHX378" s="386"/>
      <c r="WHY378" s="387"/>
      <c r="WHZ378" s="387"/>
      <c r="WIA378" s="387"/>
      <c r="WIB378" s="386"/>
      <c r="WIC378" s="386"/>
      <c r="WID378" s="386"/>
      <c r="WIE378" s="386"/>
      <c r="WIF378" s="387"/>
      <c r="WIG378" s="388"/>
      <c r="WIH378" s="388"/>
      <c r="WII378" s="376"/>
      <c r="WIJ378" s="388"/>
      <c r="WIK378" s="388"/>
      <c r="WIL378" s="388"/>
      <c r="WIM378" s="388"/>
      <c r="WIN378" s="388"/>
      <c r="WIO378" s="376"/>
      <c r="WIP378" s="388"/>
      <c r="WIQ378" s="388"/>
      <c r="WIR378" s="388"/>
      <c r="WIS378" s="388"/>
      <c r="WIT378" s="388"/>
      <c r="WIU378" s="376"/>
      <c r="WIV378" s="388"/>
      <c r="WIW378" s="376"/>
      <c r="WIX378" s="376"/>
      <c r="WIY378" s="393"/>
      <c r="WIZ378" s="384"/>
      <c r="WJA378" s="33"/>
      <c r="WJB378" s="386"/>
      <c r="WJC378" s="386"/>
      <c r="WJD378" s="386"/>
      <c r="WJE378" s="387"/>
      <c r="WJF378" s="387"/>
      <c r="WJG378" s="387"/>
      <c r="WJH378" s="386"/>
      <c r="WJI378" s="386"/>
      <c r="WJJ378" s="386"/>
      <c r="WJK378" s="386"/>
      <c r="WJL378" s="387"/>
      <c r="WJM378" s="388"/>
      <c r="WJN378" s="388"/>
      <c r="WJO378" s="376"/>
      <c r="WJP378" s="388"/>
      <c r="WJQ378" s="388"/>
      <c r="WJR378" s="388"/>
      <c r="WJS378" s="388"/>
      <c r="WJT378" s="388"/>
      <c r="WJU378" s="376"/>
      <c r="WJV378" s="388"/>
      <c r="WJW378" s="388"/>
      <c r="WJX378" s="388"/>
      <c r="WJY378" s="388"/>
      <c r="WJZ378" s="388"/>
      <c r="WKA378" s="376"/>
      <c r="WKB378" s="388"/>
      <c r="WKC378" s="376"/>
      <c r="WKD378" s="376"/>
      <c r="WKE378" s="393"/>
      <c r="WKF378" s="384"/>
      <c r="WKG378" s="33"/>
      <c r="WKH378" s="386"/>
      <c r="WKI378" s="386"/>
      <c r="WKJ378" s="386"/>
      <c r="WKK378" s="387"/>
      <c r="WKL378" s="387"/>
      <c r="WKM378" s="387"/>
      <c r="WKN378" s="386"/>
      <c r="WKO378" s="386"/>
      <c r="WKP378" s="386"/>
      <c r="WKQ378" s="386"/>
      <c r="WKR378" s="387"/>
      <c r="WKS378" s="388"/>
      <c r="WKT378" s="388"/>
      <c r="WKU378" s="376"/>
      <c r="WKV378" s="388"/>
      <c r="WKW378" s="388"/>
      <c r="WKX378" s="388"/>
      <c r="WKY378" s="388"/>
      <c r="WKZ378" s="388"/>
      <c r="WLA378" s="376"/>
      <c r="WLB378" s="388"/>
      <c r="WLC378" s="388"/>
      <c r="WLD378" s="388"/>
      <c r="WLE378" s="388"/>
      <c r="WLF378" s="388"/>
      <c r="WLG378" s="376"/>
      <c r="WLH378" s="388"/>
      <c r="WLI378" s="376"/>
      <c r="WLJ378" s="376"/>
      <c r="WLK378" s="393"/>
      <c r="WLL378" s="384"/>
      <c r="WLM378" s="33"/>
      <c r="WLN378" s="386"/>
      <c r="WLO378" s="386"/>
      <c r="WLP378" s="386"/>
      <c r="WLQ378" s="387"/>
      <c r="WLR378" s="387"/>
      <c r="WLS378" s="387"/>
      <c r="WLT378" s="386"/>
      <c r="WLU378" s="386"/>
      <c r="WLV378" s="386"/>
      <c r="WLW378" s="386"/>
      <c r="WLX378" s="387"/>
      <c r="WLY378" s="388"/>
      <c r="WLZ378" s="388"/>
      <c r="WMA378" s="376"/>
      <c r="WMB378" s="388"/>
      <c r="WMC378" s="388"/>
      <c r="WMD378" s="388"/>
      <c r="WME378" s="388"/>
      <c r="WMF378" s="388"/>
      <c r="WMG378" s="376"/>
      <c r="WMH378" s="388"/>
      <c r="WMI378" s="388"/>
      <c r="WMJ378" s="388"/>
      <c r="WMK378" s="388"/>
      <c r="WML378" s="388"/>
      <c r="WMM378" s="376"/>
      <c r="WMN378" s="388"/>
      <c r="WMO378" s="376"/>
      <c r="WMP378" s="376"/>
      <c r="WMQ378" s="393"/>
      <c r="WMR378" s="384"/>
      <c r="WMS378" s="33"/>
      <c r="WMT378" s="386"/>
      <c r="WMU378" s="386"/>
      <c r="WMV378" s="386"/>
      <c r="WMW378" s="387"/>
      <c r="WMX378" s="387"/>
      <c r="WMY378" s="387"/>
      <c r="WMZ378" s="386"/>
      <c r="WNA378" s="386"/>
      <c r="WNB378" s="386"/>
      <c r="WNC378" s="386"/>
      <c r="WND378" s="387"/>
      <c r="WNE378" s="388"/>
      <c r="WNF378" s="388"/>
      <c r="WNG378" s="376"/>
      <c r="WNH378" s="388"/>
      <c r="WNI378" s="388"/>
      <c r="WNJ378" s="388"/>
      <c r="WNK378" s="388"/>
      <c r="WNL378" s="388"/>
      <c r="WNM378" s="376"/>
      <c r="WNN378" s="388"/>
      <c r="WNO378" s="388"/>
      <c r="WNP378" s="388"/>
      <c r="WNQ378" s="388"/>
      <c r="WNR378" s="388"/>
      <c r="WNS378" s="376"/>
      <c r="WNT378" s="388"/>
      <c r="WNU378" s="376"/>
      <c r="WNV378" s="376"/>
      <c r="WNW378" s="393"/>
      <c r="WNX378" s="384"/>
      <c r="WNY378" s="33"/>
      <c r="WNZ378" s="386"/>
      <c r="WOA378" s="386"/>
      <c r="WOB378" s="386"/>
      <c r="WOC378" s="387"/>
      <c r="WOD378" s="387"/>
      <c r="WOE378" s="387"/>
      <c r="WOF378" s="386"/>
      <c r="WOG378" s="386"/>
      <c r="WOH378" s="386"/>
      <c r="WOI378" s="386"/>
      <c r="WOJ378" s="387"/>
      <c r="WOK378" s="388"/>
      <c r="WOL378" s="388"/>
      <c r="WOM378" s="376"/>
      <c r="WON378" s="388"/>
      <c r="WOO378" s="388"/>
      <c r="WOP378" s="388"/>
      <c r="WOQ378" s="388"/>
      <c r="WOR378" s="388"/>
      <c r="WOS378" s="376"/>
      <c r="WOT378" s="388"/>
      <c r="WOU378" s="388"/>
      <c r="WOV378" s="388"/>
      <c r="WOW378" s="388"/>
      <c r="WOX378" s="388"/>
      <c r="WOY378" s="376"/>
      <c r="WOZ378" s="388"/>
      <c r="WPA378" s="376"/>
      <c r="WPB378" s="376"/>
      <c r="WPC378" s="393"/>
      <c r="WPD378" s="384"/>
      <c r="WPE378" s="33"/>
      <c r="WPF378" s="386"/>
      <c r="WPG378" s="386"/>
      <c r="WPH378" s="386"/>
      <c r="WPI378" s="387"/>
      <c r="WPJ378" s="387"/>
      <c r="WPK378" s="387"/>
      <c r="WPL378" s="386"/>
      <c r="WPM378" s="386"/>
      <c r="WPN378" s="386"/>
      <c r="WPO378" s="386"/>
      <c r="WPP378" s="387"/>
      <c r="WPQ378" s="388"/>
      <c r="WPR378" s="388"/>
      <c r="WPS378" s="376"/>
      <c r="WPT378" s="388"/>
      <c r="WPU378" s="388"/>
      <c r="WPV378" s="388"/>
      <c r="WPW378" s="388"/>
      <c r="WPX378" s="388"/>
      <c r="WPY378" s="376"/>
      <c r="WPZ378" s="388"/>
      <c r="WQA378" s="388"/>
      <c r="WQB378" s="388"/>
      <c r="WQC378" s="388"/>
      <c r="WQD378" s="388"/>
      <c r="WQE378" s="376"/>
      <c r="WQF378" s="388"/>
      <c r="WQG378" s="376"/>
      <c r="WQH378" s="376"/>
      <c r="WQI378" s="393"/>
      <c r="WQJ378" s="384"/>
      <c r="WQK378" s="33"/>
      <c r="WQL378" s="386"/>
      <c r="WQM378" s="386"/>
      <c r="WQN378" s="386"/>
      <c r="WQO378" s="387"/>
      <c r="WQP378" s="387"/>
      <c r="WQQ378" s="387"/>
      <c r="WQR378" s="386"/>
      <c r="WQS378" s="386"/>
      <c r="WQT378" s="386"/>
      <c r="WQU378" s="386"/>
      <c r="WQV378" s="387"/>
      <c r="WQW378" s="388"/>
      <c r="WQX378" s="388"/>
      <c r="WQY378" s="376"/>
      <c r="WQZ378" s="388"/>
      <c r="WRA378" s="388"/>
      <c r="WRB378" s="388"/>
      <c r="WRC378" s="388"/>
      <c r="WRD378" s="388"/>
      <c r="WRE378" s="376"/>
      <c r="WRF378" s="388"/>
      <c r="WRG378" s="388"/>
      <c r="WRH378" s="388"/>
      <c r="WRI378" s="388"/>
      <c r="WRJ378" s="388"/>
      <c r="WRK378" s="376"/>
      <c r="WRL378" s="388"/>
      <c r="WRM378" s="376"/>
      <c r="WRN378" s="376"/>
      <c r="WRO378" s="393"/>
      <c r="WRP378" s="384"/>
      <c r="WRQ378" s="33"/>
      <c r="WRR378" s="386"/>
      <c r="WRS378" s="386"/>
      <c r="WRT378" s="386"/>
      <c r="WRU378" s="387"/>
      <c r="WRV378" s="387"/>
      <c r="WRW378" s="387"/>
      <c r="WRX378" s="386"/>
      <c r="WRY378" s="386"/>
      <c r="WRZ378" s="386"/>
      <c r="WSA378" s="386"/>
      <c r="WSB378" s="387"/>
      <c r="WSC378" s="388"/>
      <c r="WSD378" s="388"/>
      <c r="WSE378" s="376"/>
      <c r="WSF378" s="388"/>
      <c r="WSG378" s="388"/>
      <c r="WSH378" s="388"/>
      <c r="WSI378" s="388"/>
      <c r="WSJ378" s="388"/>
      <c r="WSK378" s="376"/>
      <c r="WSL378" s="388"/>
      <c r="WSM378" s="388"/>
      <c r="WSN378" s="388"/>
      <c r="WSO378" s="388"/>
      <c r="WSP378" s="388"/>
      <c r="WSQ378" s="376"/>
      <c r="WSR378" s="388"/>
      <c r="WSS378" s="376"/>
      <c r="WST378" s="376"/>
      <c r="WSU378" s="393"/>
      <c r="WSV378" s="384"/>
      <c r="WSW378" s="33"/>
      <c r="WSX378" s="386"/>
      <c r="WSY378" s="386"/>
      <c r="WSZ378" s="386"/>
      <c r="WTA378" s="387"/>
      <c r="WTB378" s="387"/>
      <c r="WTC378" s="387"/>
      <c r="WTD378" s="386"/>
      <c r="WTE378" s="386"/>
      <c r="WTF378" s="386"/>
      <c r="WTG378" s="386"/>
      <c r="WTH378" s="387"/>
      <c r="WTI378" s="388"/>
      <c r="WTJ378" s="388"/>
      <c r="WTK378" s="376"/>
      <c r="WTL378" s="388"/>
      <c r="WTM378" s="388"/>
      <c r="WTN378" s="388"/>
      <c r="WTO378" s="388"/>
      <c r="WTP378" s="388"/>
      <c r="WTQ378" s="376"/>
      <c r="WTR378" s="388"/>
      <c r="WTS378" s="388"/>
      <c r="WTT378" s="388"/>
      <c r="WTU378" s="388"/>
      <c r="WTV378" s="388"/>
      <c r="WTW378" s="376"/>
      <c r="WTX378" s="388"/>
      <c r="WTY378" s="376"/>
      <c r="WTZ378" s="376"/>
      <c r="WUA378" s="393"/>
      <c r="WUB378" s="384"/>
      <c r="WUC378" s="33"/>
      <c r="WUD378" s="386"/>
      <c r="WUE378" s="386"/>
      <c r="WUF378" s="386"/>
      <c r="WUG378" s="387"/>
      <c r="WUH378" s="387"/>
      <c r="WUI378" s="387"/>
      <c r="WUJ378" s="386"/>
      <c r="WUK378" s="386"/>
      <c r="WUL378" s="386"/>
      <c r="WUM378" s="386"/>
      <c r="WUN378" s="387"/>
      <c r="WUO378" s="388"/>
      <c r="WUP378" s="388"/>
      <c r="WUQ378" s="376"/>
      <c r="WUR378" s="388"/>
      <c r="WUS378" s="388"/>
      <c r="WUT378" s="388"/>
      <c r="WUU378" s="388"/>
      <c r="WUV378" s="388"/>
      <c r="WUW378" s="376"/>
      <c r="WUX378" s="388"/>
      <c r="WUY378" s="388"/>
      <c r="WUZ378" s="388"/>
      <c r="WVA378" s="388"/>
      <c r="WVB378" s="388"/>
      <c r="WVC378" s="376"/>
      <c r="WVD378" s="388"/>
      <c r="WVE378" s="376"/>
      <c r="WVF378" s="376"/>
      <c r="WVG378" s="393"/>
      <c r="WVH378" s="384"/>
      <c r="WVI378" s="33"/>
      <c r="WVJ378" s="386"/>
      <c r="WVK378" s="386"/>
      <c r="WVL378" s="386"/>
      <c r="WVM378" s="387"/>
      <c r="WVN378" s="387"/>
      <c r="WVO378" s="387"/>
      <c r="WVP378" s="386"/>
      <c r="WVQ378" s="386"/>
      <c r="WVR378" s="386"/>
      <c r="WVS378" s="386"/>
      <c r="WVT378" s="387"/>
      <c r="WVU378" s="388"/>
      <c r="WVV378" s="388"/>
      <c r="WVW378" s="376"/>
      <c r="WVX378" s="388"/>
      <c r="WVY378" s="388"/>
      <c r="WVZ378" s="388"/>
      <c r="WWA378" s="388"/>
      <c r="WWB378" s="388"/>
      <c r="WWC378" s="376"/>
      <c r="WWD378" s="388"/>
      <c r="WWE378" s="388"/>
      <c r="WWF378" s="388"/>
      <c r="WWG378" s="388"/>
      <c r="WWH378" s="388"/>
      <c r="WWI378" s="376"/>
      <c r="WWJ378" s="388"/>
      <c r="WWK378" s="376"/>
      <c r="WWL378" s="376"/>
      <c r="WWM378" s="393"/>
      <c r="WWN378" s="384"/>
      <c r="WWO378" s="33"/>
      <c r="WWP378" s="386"/>
      <c r="WWQ378" s="386"/>
      <c r="WWR378" s="386"/>
      <c r="WWS378" s="387"/>
      <c r="WWT378" s="387"/>
      <c r="WWU378" s="387"/>
      <c r="WWV378" s="386"/>
      <c r="WWW378" s="386"/>
      <c r="WWX378" s="386"/>
      <c r="WWY378" s="386"/>
      <c r="WWZ378" s="387"/>
      <c r="WXA378" s="388"/>
      <c r="WXB378" s="388"/>
      <c r="WXC378" s="376"/>
      <c r="WXD378" s="388"/>
      <c r="WXE378" s="388"/>
      <c r="WXF378" s="388"/>
      <c r="WXG378" s="388"/>
      <c r="WXH378" s="388"/>
      <c r="WXI378" s="376"/>
      <c r="WXJ378" s="388"/>
      <c r="WXK378" s="388"/>
      <c r="WXL378" s="388"/>
      <c r="WXM378" s="388"/>
      <c r="WXN378" s="388"/>
      <c r="WXO378" s="376"/>
      <c r="WXP378" s="388"/>
      <c r="WXQ378" s="376"/>
      <c r="WXR378" s="376"/>
      <c r="WXS378" s="393"/>
      <c r="WXT378" s="384"/>
      <c r="WXU378" s="33"/>
      <c r="WXV378" s="386"/>
      <c r="WXW378" s="386"/>
      <c r="WXX378" s="386"/>
      <c r="WXY378" s="387"/>
      <c r="WXZ378" s="387"/>
      <c r="WYA378" s="387"/>
      <c r="WYB378" s="386"/>
      <c r="WYC378" s="386"/>
      <c r="WYD378" s="386"/>
      <c r="WYE378" s="386"/>
      <c r="WYF378" s="387"/>
      <c r="WYG378" s="388"/>
      <c r="WYH378" s="388"/>
      <c r="WYI378" s="376"/>
      <c r="WYJ378" s="388"/>
      <c r="WYK378" s="388"/>
      <c r="WYL378" s="388"/>
      <c r="WYM378" s="388"/>
      <c r="WYN378" s="388"/>
      <c r="WYO378" s="376"/>
      <c r="WYP378" s="388"/>
      <c r="WYQ378" s="388"/>
      <c r="WYR378" s="388"/>
      <c r="WYS378" s="388"/>
      <c r="WYT378" s="388"/>
      <c r="WYU378" s="376"/>
      <c r="WYV378" s="388"/>
      <c r="WYW378" s="376"/>
      <c r="WYX378" s="376"/>
      <c r="WYY378" s="393"/>
      <c r="WYZ378" s="384"/>
      <c r="WZA378" s="33"/>
      <c r="WZB378" s="386"/>
      <c r="WZC378" s="386"/>
      <c r="WZD378" s="386"/>
      <c r="WZE378" s="387"/>
      <c r="WZF378" s="387"/>
      <c r="WZG378" s="387"/>
      <c r="WZH378" s="386"/>
      <c r="WZI378" s="386"/>
      <c r="WZJ378" s="386"/>
      <c r="WZK378" s="386"/>
      <c r="WZL378" s="387"/>
      <c r="WZM378" s="388"/>
      <c r="WZN378" s="388"/>
      <c r="WZO378" s="376"/>
      <c r="WZP378" s="388"/>
      <c r="WZQ378" s="388"/>
      <c r="WZR378" s="388"/>
      <c r="WZS378" s="388"/>
      <c r="WZT378" s="388"/>
      <c r="WZU378" s="376"/>
      <c r="WZV378" s="388"/>
      <c r="WZW378" s="388"/>
      <c r="WZX378" s="388"/>
      <c r="WZY378" s="388"/>
      <c r="WZZ378" s="388"/>
      <c r="XAA378" s="376"/>
      <c r="XAB378" s="388"/>
      <c r="XAC378" s="376"/>
      <c r="XAD378" s="376"/>
      <c r="XAE378" s="393"/>
      <c r="XAF378" s="384"/>
      <c r="XAG378" s="33"/>
      <c r="XAH378" s="386"/>
      <c r="XAI378" s="386"/>
      <c r="XAJ378" s="386"/>
      <c r="XAK378" s="387"/>
      <c r="XAL378" s="387"/>
      <c r="XAM378" s="387"/>
      <c r="XAN378" s="386"/>
      <c r="XAO378" s="386"/>
      <c r="XAP378" s="386"/>
      <c r="XAQ378" s="386"/>
      <c r="XAR378" s="387"/>
      <c r="XAS378" s="388"/>
      <c r="XAT378" s="388"/>
      <c r="XAU378" s="376"/>
      <c r="XAV378" s="388"/>
      <c r="XAW378" s="388"/>
      <c r="XAX378" s="388"/>
      <c r="XAY378" s="388"/>
      <c r="XAZ378" s="388"/>
      <c r="XBA378" s="376"/>
      <c r="XBB378" s="388"/>
      <c r="XBC378" s="388"/>
      <c r="XBD378" s="388"/>
      <c r="XBE378" s="388"/>
      <c r="XBF378" s="388"/>
      <c r="XBG378" s="376"/>
      <c r="XBH378" s="388"/>
      <c r="XBI378" s="376"/>
      <c r="XBJ378" s="376"/>
      <c r="XBK378" s="393"/>
      <c r="XBL378" s="384"/>
      <c r="XBM378" s="33"/>
      <c r="XBN378" s="386"/>
      <c r="XBO378" s="386"/>
      <c r="XBP378" s="386"/>
      <c r="XBQ378" s="387"/>
      <c r="XBR378" s="387"/>
      <c r="XBS378" s="387"/>
      <c r="XBT378" s="386"/>
      <c r="XBU378" s="386"/>
      <c r="XBV378" s="386"/>
      <c r="XBW378" s="386"/>
      <c r="XBX378" s="387"/>
      <c r="XBY378" s="388"/>
      <c r="XBZ378" s="388"/>
      <c r="XCA378" s="376"/>
      <c r="XCB378" s="388"/>
      <c r="XCC378" s="388"/>
      <c r="XCD378" s="388"/>
      <c r="XCE378" s="388"/>
      <c r="XCF378" s="388"/>
      <c r="XCG378" s="376"/>
      <c r="XCH378" s="388"/>
      <c r="XCI378" s="388"/>
      <c r="XCJ378" s="388"/>
      <c r="XCK378" s="388"/>
      <c r="XCL378" s="388"/>
      <c r="XCM378" s="376"/>
      <c r="XCN378" s="388"/>
      <c r="XCO378" s="376"/>
      <c r="XCP378" s="376"/>
      <c r="XCQ378" s="393"/>
      <c r="XCR378" s="384"/>
      <c r="XCS378" s="33"/>
      <c r="XCT378" s="386"/>
      <c r="XCU378" s="386"/>
      <c r="XCV378" s="386"/>
      <c r="XCW378" s="387"/>
      <c r="XCX378" s="387"/>
      <c r="XCY378" s="387"/>
      <c r="XCZ378" s="386"/>
      <c r="XDA378" s="386"/>
      <c r="XDB378" s="386"/>
      <c r="XDC378" s="386"/>
      <c r="XDD378" s="387"/>
      <c r="XDE378" s="388"/>
      <c r="XDF378" s="388"/>
      <c r="XDG378" s="376"/>
      <c r="XDH378" s="388"/>
      <c r="XDI378" s="388"/>
      <c r="XDJ378" s="388"/>
      <c r="XDK378" s="388"/>
      <c r="XDL378" s="388"/>
      <c r="XDM378" s="376"/>
      <c r="XDN378" s="388"/>
      <c r="XDO378" s="388"/>
      <c r="XDP378" s="388"/>
      <c r="XDQ378" s="388"/>
      <c r="XDR378" s="388"/>
      <c r="XDS378" s="376"/>
      <c r="XDT378" s="388"/>
      <c r="XDU378" s="376"/>
      <c r="XDV378" s="376"/>
      <c r="XDW378" s="393"/>
      <c r="XDX378" s="384"/>
      <c r="XDY378" s="33"/>
      <c r="XDZ378" s="386"/>
      <c r="XEA378" s="386"/>
      <c r="XEB378" s="386"/>
      <c r="XEC378" s="387"/>
      <c r="XED378" s="387"/>
      <c r="XEE378" s="387"/>
      <c r="XEF378" s="386"/>
      <c r="XEG378" s="386"/>
      <c r="XEH378" s="386"/>
      <c r="XEI378" s="386"/>
      <c r="XEJ378" s="387"/>
      <c r="XEK378" s="388"/>
      <c r="XEL378" s="388"/>
      <c r="XEM378" s="376"/>
      <c r="XEN378" s="388"/>
      <c r="XEO378" s="388"/>
      <c r="XEP378" s="388"/>
      <c r="XEQ378" s="388"/>
      <c r="XER378" s="388"/>
      <c r="XES378" s="376"/>
      <c r="XET378" s="388"/>
      <c r="XEU378" s="388"/>
      <c r="XEV378" s="388"/>
      <c r="XEW378" s="388"/>
      <c r="XEX378" s="388"/>
      <c r="XEY378" s="376"/>
      <c r="XEZ378" s="388"/>
      <c r="XFA378" s="376"/>
      <c r="XFB378" s="376"/>
      <c r="XFC378" s="393"/>
    </row>
    <row r="379" spans="1:16383" s="12" customFormat="1" ht="36" x14ac:dyDescent="0.55000000000000004">
      <c r="A379" s="4" t="s">
        <v>4</v>
      </c>
      <c r="B379" s="430" t="s">
        <v>11</v>
      </c>
      <c r="C379" s="13">
        <v>16</v>
      </c>
      <c r="D379" s="55">
        <f t="shared" si="78"/>
        <v>32</v>
      </c>
      <c r="E379" s="30" t="s">
        <v>101</v>
      </c>
      <c r="F379" s="15">
        <v>39</v>
      </c>
      <c r="G379" s="57">
        <f t="shared" si="79"/>
        <v>78</v>
      </c>
      <c r="H379" s="14" t="s">
        <v>102</v>
      </c>
      <c r="I379" s="30">
        <v>23</v>
      </c>
      <c r="J379" s="60">
        <f t="shared" si="80"/>
        <v>46</v>
      </c>
      <c r="K379" s="30" t="s">
        <v>101</v>
      </c>
      <c r="L379" s="13">
        <v>37</v>
      </c>
      <c r="M379" s="57">
        <f t="shared" si="81"/>
        <v>67.272727272727266</v>
      </c>
      <c r="N379" s="16" t="s">
        <v>102</v>
      </c>
      <c r="O379" s="16">
        <v>22</v>
      </c>
      <c r="P379" s="58">
        <f t="shared" si="82"/>
        <v>70.967741935483872</v>
      </c>
      <c r="Q379" s="16" t="s">
        <v>102</v>
      </c>
      <c r="R379" s="16">
        <v>19</v>
      </c>
      <c r="S379" s="65">
        <f t="shared" si="83"/>
        <v>76</v>
      </c>
      <c r="T379" s="16" t="s">
        <v>102</v>
      </c>
      <c r="U379" s="16">
        <v>10</v>
      </c>
      <c r="V379" s="58">
        <f>(U379/15)*100</f>
        <v>66.666666666666657</v>
      </c>
      <c r="W379" s="16" t="s">
        <v>102</v>
      </c>
      <c r="X379" s="16">
        <v>12</v>
      </c>
      <c r="Y379" s="65">
        <f>(X379/20)*100</f>
        <v>60</v>
      </c>
      <c r="Z379" s="16" t="s">
        <v>102</v>
      </c>
      <c r="AA379" s="16">
        <v>3</v>
      </c>
      <c r="AB379" s="58">
        <f t="shared" si="84"/>
        <v>20</v>
      </c>
      <c r="AC379" s="16" t="s">
        <v>100</v>
      </c>
      <c r="AD379" s="58">
        <f t="shared" si="85"/>
        <v>516.90713587487778</v>
      </c>
      <c r="AE379" s="84">
        <v>51</v>
      </c>
      <c r="AF379" s="343"/>
      <c r="AG379"/>
      <c r="AH379" s="400"/>
      <c r="AI379" s="386"/>
      <c r="AJ379" s="24"/>
      <c r="AK379" s="26"/>
      <c r="AL379" s="387"/>
      <c r="AM379" s="26"/>
      <c r="AN379" s="24"/>
      <c r="AO379" s="386"/>
      <c r="AP379" s="24"/>
      <c r="AQ379" s="24"/>
      <c r="AR379" s="387"/>
      <c r="AS379" s="20"/>
      <c r="AT379" s="21"/>
      <c r="AU379" s="376"/>
      <c r="AV379" s="21"/>
      <c r="AW379" s="21"/>
      <c r="AX379" s="388"/>
      <c r="AY379" s="21"/>
      <c r="AZ379" s="21"/>
      <c r="BA379" s="376"/>
      <c r="BB379" s="21"/>
      <c r="BC379" s="21"/>
      <c r="BD379" s="388"/>
      <c r="BE379" s="21"/>
      <c r="BF379" s="21"/>
      <c r="BG379" s="376"/>
      <c r="BH379" s="21"/>
      <c r="BI379" s="376"/>
      <c r="BJ379" s="376"/>
      <c r="BK379" s="393"/>
      <c r="BL379" s="11"/>
      <c r="BM379" s="385"/>
      <c r="BN379" s="24"/>
      <c r="BO379" s="386"/>
      <c r="BP379" s="24"/>
      <c r="BQ379" s="26"/>
      <c r="BR379" s="387"/>
      <c r="BS379" s="26"/>
      <c r="BT379" s="24"/>
      <c r="BU379" s="386"/>
      <c r="BV379" s="24"/>
      <c r="BW379" s="24"/>
      <c r="BX379" s="387"/>
      <c r="BY379" s="20"/>
      <c r="BZ379" s="21"/>
      <c r="CA379" s="376"/>
      <c r="CB379" s="21"/>
      <c r="CC379" s="21"/>
      <c r="CD379" s="388"/>
      <c r="CE379" s="21"/>
      <c r="CF379" s="21"/>
      <c r="CG379" s="376"/>
      <c r="CH379" s="21"/>
      <c r="CI379" s="21"/>
      <c r="CJ379" s="388"/>
      <c r="CK379" s="21"/>
      <c r="CL379" s="21"/>
      <c r="CM379" s="376"/>
      <c r="CN379" s="21"/>
      <c r="CO379" s="376"/>
      <c r="CP379" s="376"/>
      <c r="CQ379" s="393"/>
      <c r="CR379" s="11"/>
      <c r="CS379" s="385"/>
      <c r="CT379" s="24"/>
      <c r="CU379" s="386"/>
      <c r="CV379" s="24"/>
      <c r="CW379" s="26"/>
      <c r="CX379" s="387"/>
      <c r="CY379" s="26"/>
      <c r="CZ379" s="24"/>
      <c r="DA379" s="386"/>
      <c r="DB379" s="24"/>
      <c r="DC379" s="24"/>
      <c r="DD379" s="387"/>
      <c r="DE379" s="20"/>
      <c r="DF379" s="21"/>
      <c r="DG379" s="376"/>
      <c r="DH379" s="21"/>
      <c r="DI379" s="21"/>
      <c r="DJ379" s="388"/>
      <c r="DK379" s="21"/>
      <c r="DL379" s="21"/>
      <c r="DM379" s="376"/>
      <c r="DN379" s="21"/>
      <c r="DO379" s="21"/>
      <c r="DP379" s="388"/>
      <c r="DQ379" s="21"/>
      <c r="DR379" s="21"/>
      <c r="DS379" s="376"/>
      <c r="DT379" s="21"/>
      <c r="DU379" s="376"/>
      <c r="DV379" s="376"/>
      <c r="DW379" s="393"/>
      <c r="DX379" s="11"/>
      <c r="DY379" s="385"/>
      <c r="DZ379" s="24"/>
      <c r="EA379" s="386"/>
      <c r="EB379" s="24"/>
      <c r="EC379" s="26"/>
      <c r="ED379" s="387"/>
      <c r="EE379" s="26"/>
      <c r="EF379" s="24"/>
      <c r="EG379" s="386"/>
      <c r="EH379" s="24"/>
      <c r="EI379" s="24"/>
      <c r="EJ379" s="387"/>
      <c r="EK379" s="20"/>
      <c r="EL379" s="21"/>
      <c r="EM379" s="376"/>
      <c r="EN379" s="21"/>
      <c r="EO379" s="21"/>
      <c r="EP379" s="388"/>
      <c r="EQ379" s="21"/>
      <c r="ER379" s="21"/>
      <c r="ES379" s="376"/>
      <c r="ET379" s="21"/>
      <c r="EU379" s="21"/>
      <c r="EV379" s="388"/>
      <c r="EW379" s="21"/>
      <c r="EX379" s="21"/>
      <c r="EY379" s="376"/>
      <c r="EZ379" s="21"/>
      <c r="FA379" s="376"/>
      <c r="FB379" s="376"/>
      <c r="FC379" s="393"/>
      <c r="FD379" s="11"/>
      <c r="FE379" s="385"/>
      <c r="FF379" s="24"/>
      <c r="FG379" s="386"/>
      <c r="FH379" s="24"/>
      <c r="FI379" s="26"/>
      <c r="FJ379" s="387"/>
      <c r="FK379" s="26"/>
      <c r="FL379" s="24"/>
      <c r="FM379" s="386"/>
      <c r="FN379" s="24"/>
      <c r="FO379" s="24"/>
      <c r="FP379" s="387"/>
      <c r="FQ379" s="20"/>
      <c r="FR379" s="21"/>
      <c r="FS379" s="376"/>
      <c r="FT379" s="21"/>
      <c r="FU379" s="21"/>
      <c r="FV379" s="388"/>
      <c r="FW379" s="21"/>
      <c r="FX379" s="21"/>
      <c r="FY379" s="376"/>
      <c r="FZ379" s="21"/>
      <c r="GA379" s="21"/>
      <c r="GB379" s="388"/>
      <c r="GC379" s="21"/>
      <c r="GD379" s="21"/>
      <c r="GE379" s="376"/>
      <c r="GF379" s="21"/>
      <c r="GG379" s="376"/>
      <c r="GH379" s="376"/>
      <c r="GI379" s="393"/>
      <c r="GJ379" s="11"/>
      <c r="GK379" s="385"/>
      <c r="GL379" s="24"/>
      <c r="GM379" s="386"/>
      <c r="GN379" s="24"/>
      <c r="GO379" s="26"/>
      <c r="GP379" s="387"/>
      <c r="GQ379" s="26"/>
      <c r="GR379" s="24"/>
      <c r="GS379" s="386"/>
      <c r="GT379" s="24"/>
      <c r="GU379" s="24"/>
      <c r="GV379" s="387"/>
      <c r="GW379" s="20"/>
      <c r="GX379" s="21"/>
      <c r="GY379" s="376"/>
      <c r="GZ379" s="21"/>
      <c r="HA379" s="21"/>
      <c r="HB379" s="388"/>
      <c r="HC379" s="21"/>
      <c r="HD379" s="21"/>
      <c r="HE379" s="376"/>
      <c r="HF379" s="21"/>
      <c r="HG379" s="21"/>
      <c r="HH379" s="388"/>
      <c r="HI379" s="21"/>
      <c r="HJ379" s="21"/>
      <c r="HK379" s="376"/>
      <c r="HL379" s="21"/>
      <c r="HM379" s="376"/>
      <c r="HN379" s="376"/>
      <c r="HO379" s="393"/>
      <c r="HP379" s="11"/>
      <c r="HQ379" s="385"/>
      <c r="HR379" s="24"/>
      <c r="HS379" s="386"/>
      <c r="HT379" s="24"/>
      <c r="HU379" s="26"/>
      <c r="HV379" s="387"/>
      <c r="HW379" s="26"/>
      <c r="HX379" s="24"/>
      <c r="HY379" s="386"/>
      <c r="HZ379" s="24"/>
      <c r="IA379" s="24"/>
      <c r="IB379" s="387"/>
      <c r="IC379" s="20"/>
      <c r="ID379" s="21"/>
      <c r="IE379" s="376"/>
      <c r="IF379" s="21"/>
      <c r="IG379" s="21"/>
      <c r="IH379" s="388"/>
      <c r="II379" s="21"/>
      <c r="IJ379" s="21"/>
      <c r="IK379" s="376"/>
      <c r="IL379" s="21"/>
      <c r="IM379" s="21"/>
      <c r="IN379" s="388"/>
      <c r="IO379" s="21"/>
      <c r="IP379" s="21"/>
      <c r="IQ379" s="376"/>
      <c r="IR379" s="21"/>
      <c r="IS379" s="376"/>
      <c r="IT379" s="376"/>
      <c r="IU379" s="393"/>
      <c r="IV379" s="11"/>
      <c r="IW379" s="385"/>
      <c r="IX379" s="24"/>
      <c r="IY379" s="386"/>
      <c r="IZ379" s="24"/>
      <c r="JA379" s="26"/>
      <c r="JB379" s="387"/>
      <c r="JC379" s="26"/>
      <c r="JD379" s="24"/>
      <c r="JE379" s="386"/>
      <c r="JF379" s="24"/>
      <c r="JG379" s="24"/>
      <c r="JH379" s="387"/>
      <c r="JI379" s="20"/>
      <c r="JJ379" s="21"/>
      <c r="JK379" s="376"/>
      <c r="JL379" s="21"/>
      <c r="JM379" s="21"/>
      <c r="JN379" s="388"/>
      <c r="JO379" s="21"/>
      <c r="JP379" s="21"/>
      <c r="JQ379" s="376"/>
      <c r="JR379" s="21"/>
      <c r="JS379" s="21"/>
      <c r="JT379" s="388"/>
      <c r="JU379" s="21"/>
      <c r="JV379" s="21"/>
      <c r="JW379" s="376"/>
      <c r="JX379" s="21"/>
      <c r="JY379" s="376"/>
      <c r="JZ379" s="376"/>
      <c r="KA379" s="393"/>
      <c r="KB379" s="11"/>
      <c r="KC379" s="385"/>
      <c r="KD379" s="24"/>
      <c r="KE379" s="386"/>
      <c r="KF379" s="24"/>
      <c r="KG379" s="26"/>
      <c r="KH379" s="387"/>
      <c r="KI379" s="26"/>
      <c r="KJ379" s="24"/>
      <c r="KK379" s="386"/>
      <c r="KL379" s="24"/>
      <c r="KM379" s="24"/>
      <c r="KN379" s="387"/>
      <c r="KO379" s="20"/>
      <c r="KP379" s="21"/>
      <c r="KQ379" s="376"/>
      <c r="KR379" s="21"/>
      <c r="KS379" s="21"/>
      <c r="KT379" s="388"/>
      <c r="KU379" s="21"/>
      <c r="KV379" s="21"/>
      <c r="KW379" s="376"/>
      <c r="KX379" s="21"/>
      <c r="KY379" s="21"/>
      <c r="KZ379" s="388"/>
      <c r="LA379" s="21"/>
      <c r="LB379" s="21"/>
      <c r="LC379" s="376"/>
      <c r="LD379" s="21"/>
      <c r="LE379" s="376"/>
      <c r="LF379" s="376"/>
      <c r="LG379" s="393"/>
      <c r="LH379" s="11"/>
      <c r="LI379" s="385"/>
      <c r="LJ379" s="24"/>
      <c r="LK379" s="386"/>
      <c r="LL379" s="24"/>
      <c r="LM379" s="26"/>
      <c r="LN379" s="387"/>
      <c r="LO379" s="26"/>
      <c r="LP379" s="24"/>
      <c r="LQ379" s="386"/>
      <c r="LR379" s="24"/>
      <c r="LS379" s="24"/>
      <c r="LT379" s="387"/>
      <c r="LU379" s="20"/>
      <c r="LV379" s="21"/>
      <c r="LW379" s="376"/>
      <c r="LX379" s="21"/>
      <c r="LY379" s="21"/>
      <c r="LZ379" s="388"/>
      <c r="MA379" s="21"/>
      <c r="MB379" s="21"/>
      <c r="MC379" s="376"/>
      <c r="MD379" s="21"/>
      <c r="ME379" s="21"/>
      <c r="MF379" s="388"/>
      <c r="MG379" s="21"/>
      <c r="MH379" s="21"/>
      <c r="MI379" s="376"/>
      <c r="MJ379" s="21"/>
      <c r="MK379" s="376"/>
      <c r="ML379" s="376"/>
      <c r="MM379" s="393"/>
      <c r="MN379" s="11"/>
      <c r="MO379" s="385"/>
      <c r="MP379" s="24"/>
      <c r="MQ379" s="386"/>
      <c r="MR379" s="24"/>
      <c r="MS379" s="26"/>
      <c r="MT379" s="387"/>
      <c r="MU379" s="26"/>
      <c r="MV379" s="24"/>
      <c r="MW379" s="386"/>
      <c r="MX379" s="24"/>
      <c r="MY379" s="24"/>
      <c r="MZ379" s="387"/>
      <c r="NA379" s="20"/>
      <c r="NB379" s="21"/>
      <c r="NC379" s="376"/>
      <c r="ND379" s="21"/>
      <c r="NE379" s="21"/>
      <c r="NF379" s="388"/>
      <c r="NG379" s="21"/>
      <c r="NH379" s="21"/>
      <c r="NI379" s="376"/>
      <c r="NJ379" s="21"/>
      <c r="NK379" s="21"/>
      <c r="NL379" s="388"/>
      <c r="NM379" s="21"/>
      <c r="NN379" s="21"/>
      <c r="NO379" s="376"/>
      <c r="NP379" s="21"/>
      <c r="NQ379" s="376"/>
      <c r="NR379" s="376"/>
      <c r="NS379" s="393"/>
      <c r="NT379" s="11"/>
      <c r="NU379" s="385"/>
      <c r="NV379" s="24"/>
      <c r="NW379" s="386"/>
      <c r="NX379" s="24"/>
      <c r="NY379" s="26"/>
      <c r="NZ379" s="387"/>
      <c r="OA379" s="26"/>
      <c r="OB379" s="24"/>
      <c r="OC379" s="386"/>
      <c r="OD379" s="24"/>
      <c r="OE379" s="24"/>
      <c r="OF379" s="387"/>
      <c r="OG379" s="20"/>
      <c r="OH379" s="21"/>
      <c r="OI379" s="376"/>
      <c r="OJ379" s="21"/>
      <c r="OK379" s="21"/>
      <c r="OL379" s="388"/>
      <c r="OM379" s="21"/>
      <c r="ON379" s="21"/>
      <c r="OO379" s="376"/>
      <c r="OP379" s="21"/>
      <c r="OQ379" s="21"/>
      <c r="OR379" s="388"/>
      <c r="OS379" s="21"/>
      <c r="OT379" s="21"/>
      <c r="OU379" s="376"/>
      <c r="OV379" s="21"/>
      <c r="OW379" s="376"/>
      <c r="OX379" s="376"/>
      <c r="OY379" s="393"/>
      <c r="OZ379" s="11"/>
      <c r="PA379" s="385"/>
      <c r="PB379" s="24"/>
      <c r="PC379" s="386"/>
      <c r="PD379" s="24"/>
      <c r="PE379" s="26"/>
      <c r="PF379" s="387"/>
      <c r="PG379" s="26"/>
      <c r="PH379" s="24"/>
      <c r="PI379" s="386"/>
      <c r="PJ379" s="24"/>
      <c r="PK379" s="24"/>
      <c r="PL379" s="387"/>
      <c r="PM379" s="20"/>
      <c r="PN379" s="21"/>
      <c r="PO379" s="376"/>
      <c r="PP379" s="21"/>
      <c r="PQ379" s="21"/>
      <c r="PR379" s="388"/>
      <c r="PS379" s="21"/>
      <c r="PT379" s="21"/>
      <c r="PU379" s="376"/>
      <c r="PV379" s="21"/>
      <c r="PW379" s="21"/>
      <c r="PX379" s="388"/>
      <c r="PY379" s="21"/>
      <c r="PZ379" s="21"/>
      <c r="QA379" s="376"/>
      <c r="QB379" s="21"/>
      <c r="QC379" s="376"/>
      <c r="QD379" s="376"/>
      <c r="QE379" s="393"/>
      <c r="QF379" s="11"/>
      <c r="QG379" s="385"/>
      <c r="QH379" s="24"/>
      <c r="QI379" s="386"/>
      <c r="QJ379" s="24"/>
      <c r="QK379" s="26"/>
      <c r="QL379" s="387"/>
      <c r="QM379" s="26"/>
      <c r="QN379" s="24"/>
      <c r="QO379" s="386"/>
      <c r="QP379" s="24"/>
      <c r="QQ379" s="24"/>
      <c r="QR379" s="387"/>
      <c r="QS379" s="20"/>
      <c r="QT379" s="21"/>
      <c r="QU379" s="376"/>
      <c r="QV379" s="21"/>
      <c r="QW379" s="21"/>
      <c r="QX379" s="388"/>
      <c r="QY379" s="21"/>
      <c r="QZ379" s="21"/>
      <c r="RA379" s="376"/>
      <c r="RB379" s="21"/>
      <c r="RC379" s="21"/>
      <c r="RD379" s="388"/>
      <c r="RE379" s="21"/>
      <c r="RF379" s="21"/>
      <c r="RG379" s="376"/>
      <c r="RH379" s="21"/>
      <c r="RI379" s="376"/>
      <c r="RJ379" s="376"/>
      <c r="RK379" s="393"/>
      <c r="RL379" s="11"/>
      <c r="RM379" s="385"/>
      <c r="RN379" s="24"/>
      <c r="RO379" s="386"/>
      <c r="RP379" s="24"/>
      <c r="RQ379" s="26"/>
      <c r="RR379" s="387"/>
      <c r="RS379" s="26"/>
      <c r="RT379" s="24"/>
      <c r="RU379" s="386"/>
      <c r="RV379" s="24"/>
      <c r="RW379" s="24"/>
      <c r="RX379" s="387"/>
      <c r="RY379" s="20"/>
      <c r="RZ379" s="21"/>
      <c r="SA379" s="376"/>
      <c r="SB379" s="21"/>
      <c r="SC379" s="21"/>
      <c r="SD379" s="388"/>
      <c r="SE379" s="21"/>
      <c r="SF379" s="21"/>
      <c r="SG379" s="376"/>
      <c r="SH379" s="21"/>
      <c r="SI379" s="21"/>
      <c r="SJ379" s="388"/>
      <c r="SK379" s="21"/>
      <c r="SL379" s="21"/>
      <c r="SM379" s="376"/>
      <c r="SN379" s="21"/>
      <c r="SO379" s="376"/>
      <c r="SP379" s="376"/>
      <c r="SQ379" s="393"/>
      <c r="SR379" s="11"/>
      <c r="SS379" s="385"/>
      <c r="ST379" s="24"/>
      <c r="SU379" s="386"/>
      <c r="SV379" s="24"/>
      <c r="SW379" s="26"/>
      <c r="SX379" s="387"/>
      <c r="SY379" s="26"/>
      <c r="SZ379" s="24"/>
      <c r="TA379" s="386"/>
      <c r="TB379" s="24"/>
      <c r="TC379" s="24"/>
      <c r="TD379" s="387"/>
      <c r="TE379" s="20"/>
      <c r="TF379" s="21"/>
      <c r="TG379" s="376"/>
      <c r="TH379" s="21"/>
      <c r="TI379" s="21"/>
      <c r="TJ379" s="388"/>
      <c r="TK379" s="21"/>
      <c r="TL379" s="21"/>
      <c r="TM379" s="376"/>
      <c r="TN379" s="21"/>
      <c r="TO379" s="21"/>
      <c r="TP379" s="388"/>
      <c r="TQ379" s="21"/>
      <c r="TR379" s="21"/>
      <c r="TS379" s="376"/>
      <c r="TT379" s="21"/>
      <c r="TU379" s="376"/>
      <c r="TV379" s="376"/>
      <c r="TW379" s="393"/>
      <c r="TX379" s="11"/>
      <c r="TY379" s="385"/>
      <c r="TZ379" s="24"/>
      <c r="UA379" s="386"/>
      <c r="UB379" s="24"/>
      <c r="UC379" s="26"/>
      <c r="UD379" s="387"/>
      <c r="UE379" s="26"/>
      <c r="UF379" s="24"/>
      <c r="UG379" s="386"/>
      <c r="UH379" s="24"/>
      <c r="UI379" s="24"/>
      <c r="UJ379" s="387"/>
      <c r="UK379" s="20"/>
      <c r="UL379" s="21"/>
      <c r="UM379" s="376"/>
      <c r="UN379" s="21"/>
      <c r="UO379" s="21"/>
      <c r="UP379" s="388"/>
      <c r="UQ379" s="21"/>
      <c r="UR379" s="21"/>
      <c r="US379" s="376"/>
      <c r="UT379" s="21"/>
      <c r="UU379" s="21"/>
      <c r="UV379" s="388"/>
      <c r="UW379" s="21"/>
      <c r="UX379" s="21"/>
      <c r="UY379" s="376"/>
      <c r="UZ379" s="21"/>
      <c r="VA379" s="376"/>
      <c r="VB379" s="376"/>
      <c r="VC379" s="393"/>
      <c r="VD379" s="11"/>
      <c r="VE379" s="385"/>
      <c r="VF379" s="24"/>
      <c r="VG379" s="386"/>
      <c r="VH379" s="24"/>
      <c r="VI379" s="26"/>
      <c r="VJ379" s="387"/>
      <c r="VK379" s="26"/>
      <c r="VL379" s="24"/>
      <c r="VM379" s="386"/>
      <c r="VN379" s="24"/>
      <c r="VO379" s="24"/>
      <c r="VP379" s="387"/>
      <c r="VQ379" s="20"/>
      <c r="VR379" s="21"/>
      <c r="VS379" s="376"/>
      <c r="VT379" s="21"/>
      <c r="VU379" s="21"/>
      <c r="VV379" s="388"/>
      <c r="VW379" s="21"/>
      <c r="VX379" s="21"/>
      <c r="VY379" s="376"/>
      <c r="VZ379" s="21"/>
      <c r="WA379" s="21"/>
      <c r="WB379" s="388"/>
      <c r="WC379" s="21"/>
      <c r="WD379" s="21"/>
      <c r="WE379" s="376"/>
      <c r="WF379" s="21"/>
      <c r="WG379" s="376"/>
      <c r="WH379" s="376"/>
      <c r="WI379" s="393"/>
      <c r="WJ379" s="11"/>
      <c r="WK379" s="385"/>
      <c r="WL379" s="24"/>
      <c r="WM379" s="386"/>
      <c r="WN379" s="24"/>
      <c r="WO379" s="26"/>
      <c r="WP379" s="387"/>
      <c r="WQ379" s="26"/>
      <c r="WR379" s="24"/>
      <c r="WS379" s="386"/>
      <c r="WT379" s="24"/>
      <c r="WU379" s="24"/>
      <c r="WV379" s="387"/>
      <c r="WW379" s="20"/>
      <c r="WX379" s="21"/>
      <c r="WY379" s="376"/>
      <c r="WZ379" s="21"/>
      <c r="XA379" s="21"/>
      <c r="XB379" s="388"/>
      <c r="XC379" s="21"/>
      <c r="XD379" s="21"/>
      <c r="XE379" s="376"/>
      <c r="XF379" s="21"/>
      <c r="XG379" s="21"/>
      <c r="XH379" s="388"/>
      <c r="XI379" s="21"/>
      <c r="XJ379" s="21"/>
      <c r="XK379" s="376"/>
      <c r="XL379" s="21"/>
      <c r="XM379" s="376"/>
      <c r="XN379" s="376"/>
      <c r="XO379" s="393"/>
      <c r="XP379" s="11"/>
      <c r="XQ379" s="385"/>
      <c r="XR379" s="24"/>
      <c r="XS379" s="386"/>
      <c r="XT379" s="24"/>
      <c r="XU379" s="26"/>
      <c r="XV379" s="387"/>
      <c r="XW379" s="26"/>
      <c r="XX379" s="24"/>
      <c r="XY379" s="386"/>
      <c r="XZ379" s="24"/>
      <c r="YA379" s="24"/>
      <c r="YB379" s="387"/>
      <c r="YC379" s="20"/>
      <c r="YD379" s="21"/>
      <c r="YE379" s="376"/>
      <c r="YF379" s="21"/>
      <c r="YG379" s="21"/>
      <c r="YH379" s="388"/>
      <c r="YI379" s="21"/>
      <c r="YJ379" s="21"/>
      <c r="YK379" s="376"/>
      <c r="YL379" s="21"/>
      <c r="YM379" s="21"/>
      <c r="YN379" s="388"/>
      <c r="YO379" s="21"/>
      <c r="YP379" s="21"/>
      <c r="YQ379" s="376"/>
      <c r="YR379" s="21"/>
      <c r="YS379" s="376"/>
      <c r="YT379" s="376"/>
      <c r="YU379" s="393"/>
      <c r="YV379" s="11"/>
      <c r="YW379" s="385"/>
      <c r="YX379" s="24"/>
      <c r="YY379" s="386"/>
      <c r="YZ379" s="24"/>
      <c r="ZA379" s="26"/>
      <c r="ZB379" s="387"/>
      <c r="ZC379" s="26"/>
      <c r="ZD379" s="24"/>
      <c r="ZE379" s="386"/>
      <c r="ZF379" s="24"/>
      <c r="ZG379" s="24"/>
      <c r="ZH379" s="387"/>
      <c r="ZI379" s="20"/>
      <c r="ZJ379" s="21"/>
      <c r="ZK379" s="376"/>
      <c r="ZL379" s="21"/>
      <c r="ZM379" s="21"/>
      <c r="ZN379" s="388"/>
      <c r="ZO379" s="21"/>
      <c r="ZP379" s="21"/>
      <c r="ZQ379" s="376"/>
      <c r="ZR379" s="21"/>
      <c r="ZS379" s="21"/>
      <c r="ZT379" s="388"/>
      <c r="ZU379" s="21"/>
      <c r="ZV379" s="21"/>
      <c r="ZW379" s="376"/>
      <c r="ZX379" s="21"/>
      <c r="ZY379" s="376"/>
      <c r="ZZ379" s="376"/>
      <c r="AAA379" s="393"/>
      <c r="AAB379" s="11"/>
      <c r="AAC379" s="385"/>
      <c r="AAD379" s="24"/>
      <c r="AAE379" s="386"/>
      <c r="AAF379" s="24"/>
      <c r="AAG379" s="26"/>
      <c r="AAH379" s="387"/>
      <c r="AAI379" s="26"/>
      <c r="AAJ379" s="24"/>
      <c r="AAK379" s="386"/>
      <c r="AAL379" s="24"/>
      <c r="AAM379" s="24"/>
      <c r="AAN379" s="387"/>
      <c r="AAO379" s="20"/>
      <c r="AAP379" s="21"/>
      <c r="AAQ379" s="376"/>
      <c r="AAR379" s="21"/>
      <c r="AAS379" s="21"/>
      <c r="AAT379" s="388"/>
      <c r="AAU379" s="21"/>
      <c r="AAV379" s="21"/>
      <c r="AAW379" s="376"/>
      <c r="AAX379" s="21"/>
      <c r="AAY379" s="21"/>
      <c r="AAZ379" s="388"/>
      <c r="ABA379" s="21"/>
      <c r="ABB379" s="21"/>
      <c r="ABC379" s="376"/>
      <c r="ABD379" s="21"/>
      <c r="ABE379" s="376"/>
      <c r="ABF379" s="376"/>
      <c r="ABG379" s="393"/>
      <c r="ABH379" s="11"/>
      <c r="ABI379" s="385"/>
      <c r="ABJ379" s="24"/>
      <c r="ABK379" s="386"/>
      <c r="ABL379" s="24"/>
      <c r="ABM379" s="26"/>
      <c r="ABN379" s="387"/>
      <c r="ABO379" s="26"/>
      <c r="ABP379" s="24"/>
      <c r="ABQ379" s="386"/>
      <c r="ABR379" s="24"/>
      <c r="ABS379" s="24"/>
      <c r="ABT379" s="387"/>
      <c r="ABU379" s="20"/>
      <c r="ABV379" s="21"/>
      <c r="ABW379" s="376"/>
      <c r="ABX379" s="21"/>
      <c r="ABY379" s="21"/>
      <c r="ABZ379" s="388"/>
      <c r="ACA379" s="21"/>
      <c r="ACB379" s="21"/>
      <c r="ACC379" s="376"/>
      <c r="ACD379" s="21"/>
      <c r="ACE379" s="21"/>
      <c r="ACF379" s="388"/>
      <c r="ACG379" s="21"/>
      <c r="ACH379" s="21"/>
      <c r="ACI379" s="376"/>
      <c r="ACJ379" s="21"/>
      <c r="ACK379" s="376"/>
      <c r="ACL379" s="376"/>
      <c r="ACM379" s="393"/>
      <c r="ACN379" s="11"/>
      <c r="ACO379" s="385"/>
      <c r="ACP379" s="24"/>
      <c r="ACQ379" s="386"/>
      <c r="ACR379" s="24"/>
      <c r="ACS379" s="26"/>
      <c r="ACT379" s="387"/>
      <c r="ACU379" s="26"/>
      <c r="ACV379" s="24"/>
      <c r="ACW379" s="386"/>
      <c r="ACX379" s="24"/>
      <c r="ACY379" s="24"/>
      <c r="ACZ379" s="387"/>
      <c r="ADA379" s="20"/>
      <c r="ADB379" s="21"/>
      <c r="ADC379" s="376"/>
      <c r="ADD379" s="21"/>
      <c r="ADE379" s="21"/>
      <c r="ADF379" s="388"/>
      <c r="ADG379" s="21"/>
      <c r="ADH379" s="21"/>
      <c r="ADI379" s="376"/>
      <c r="ADJ379" s="21"/>
      <c r="ADK379" s="21"/>
      <c r="ADL379" s="388"/>
      <c r="ADM379" s="21"/>
      <c r="ADN379" s="21"/>
      <c r="ADO379" s="376"/>
      <c r="ADP379" s="21"/>
      <c r="ADQ379" s="376"/>
      <c r="ADR379" s="376"/>
      <c r="ADS379" s="393"/>
      <c r="ADT379" s="11"/>
      <c r="ADU379" s="385"/>
      <c r="ADV379" s="24"/>
      <c r="ADW379" s="386"/>
      <c r="ADX379" s="24"/>
      <c r="ADY379" s="26"/>
      <c r="ADZ379" s="387"/>
      <c r="AEA379" s="26"/>
      <c r="AEB379" s="24"/>
      <c r="AEC379" s="386"/>
      <c r="AED379" s="24"/>
      <c r="AEE379" s="24"/>
      <c r="AEF379" s="387"/>
      <c r="AEG379" s="20"/>
      <c r="AEH379" s="21"/>
      <c r="AEI379" s="376"/>
      <c r="AEJ379" s="21"/>
      <c r="AEK379" s="21"/>
      <c r="AEL379" s="388"/>
      <c r="AEM379" s="21"/>
      <c r="AEN379" s="21"/>
      <c r="AEO379" s="376"/>
      <c r="AEP379" s="21"/>
      <c r="AEQ379" s="21"/>
      <c r="AER379" s="388"/>
      <c r="AES379" s="21"/>
      <c r="AET379" s="21"/>
      <c r="AEU379" s="376"/>
      <c r="AEV379" s="21"/>
      <c r="AEW379" s="376"/>
      <c r="AEX379" s="376"/>
      <c r="AEY379" s="393"/>
      <c r="AEZ379" s="11"/>
      <c r="AFA379" s="385"/>
      <c r="AFB379" s="24"/>
      <c r="AFC379" s="386"/>
      <c r="AFD379" s="24"/>
      <c r="AFE379" s="26"/>
      <c r="AFF379" s="387"/>
      <c r="AFG379" s="26"/>
      <c r="AFH379" s="24"/>
      <c r="AFI379" s="386"/>
      <c r="AFJ379" s="24"/>
      <c r="AFK379" s="24"/>
      <c r="AFL379" s="387"/>
      <c r="AFM379" s="20"/>
      <c r="AFN379" s="21"/>
      <c r="AFO379" s="376"/>
      <c r="AFP379" s="21"/>
      <c r="AFQ379" s="21"/>
      <c r="AFR379" s="388"/>
      <c r="AFS379" s="21"/>
      <c r="AFT379" s="21"/>
      <c r="AFU379" s="376"/>
      <c r="AFV379" s="21"/>
      <c r="AFW379" s="21"/>
      <c r="AFX379" s="388"/>
      <c r="AFY379" s="21"/>
      <c r="AFZ379" s="21"/>
      <c r="AGA379" s="376"/>
      <c r="AGB379" s="21"/>
      <c r="AGC379" s="376"/>
      <c r="AGD379" s="376"/>
      <c r="AGE379" s="393"/>
      <c r="AGF379" s="11"/>
      <c r="AGG379" s="385"/>
      <c r="AGH379" s="24"/>
      <c r="AGI379" s="386"/>
      <c r="AGJ379" s="24"/>
      <c r="AGK379" s="26"/>
      <c r="AGL379" s="387"/>
      <c r="AGM379" s="26"/>
      <c r="AGN379" s="24"/>
      <c r="AGO379" s="386"/>
      <c r="AGP379" s="24"/>
      <c r="AGQ379" s="24"/>
      <c r="AGR379" s="387"/>
      <c r="AGS379" s="20"/>
      <c r="AGT379" s="21"/>
      <c r="AGU379" s="376"/>
      <c r="AGV379" s="21"/>
      <c r="AGW379" s="21"/>
      <c r="AGX379" s="388"/>
      <c r="AGY379" s="21"/>
      <c r="AGZ379" s="21"/>
      <c r="AHA379" s="376"/>
      <c r="AHB379" s="21"/>
      <c r="AHC379" s="21"/>
      <c r="AHD379" s="388"/>
      <c r="AHE379" s="21"/>
      <c r="AHF379" s="21"/>
      <c r="AHG379" s="376"/>
      <c r="AHH379" s="21"/>
      <c r="AHI379" s="376"/>
      <c r="AHJ379" s="376"/>
      <c r="AHK379" s="393"/>
      <c r="AHL379" s="11"/>
      <c r="AHM379" s="385"/>
      <c r="AHN379" s="24"/>
      <c r="AHO379" s="386"/>
      <c r="AHP379" s="24"/>
      <c r="AHQ379" s="26"/>
      <c r="AHR379" s="387"/>
      <c r="AHS379" s="26"/>
      <c r="AHT379" s="24"/>
      <c r="AHU379" s="386"/>
      <c r="AHV379" s="24"/>
      <c r="AHW379" s="24"/>
      <c r="AHX379" s="387"/>
      <c r="AHY379" s="20"/>
      <c r="AHZ379" s="21"/>
      <c r="AIA379" s="376"/>
      <c r="AIB379" s="21"/>
      <c r="AIC379" s="21"/>
      <c r="AID379" s="388"/>
      <c r="AIE379" s="21"/>
      <c r="AIF379" s="21"/>
      <c r="AIG379" s="376"/>
      <c r="AIH379" s="21"/>
      <c r="AII379" s="21"/>
      <c r="AIJ379" s="388"/>
      <c r="AIK379" s="21"/>
      <c r="AIL379" s="21"/>
      <c r="AIM379" s="376"/>
      <c r="AIN379" s="21"/>
      <c r="AIO379" s="376"/>
      <c r="AIP379" s="376"/>
      <c r="AIQ379" s="393"/>
      <c r="AIR379" s="11"/>
      <c r="AIS379" s="385"/>
      <c r="AIT379" s="24"/>
      <c r="AIU379" s="386"/>
      <c r="AIV379" s="24"/>
      <c r="AIW379" s="26"/>
      <c r="AIX379" s="387"/>
      <c r="AIY379" s="26"/>
      <c r="AIZ379" s="24"/>
      <c r="AJA379" s="386"/>
      <c r="AJB379" s="24"/>
      <c r="AJC379" s="24"/>
      <c r="AJD379" s="387"/>
      <c r="AJE379" s="20"/>
      <c r="AJF379" s="21"/>
      <c r="AJG379" s="376"/>
      <c r="AJH379" s="21"/>
      <c r="AJI379" s="21"/>
      <c r="AJJ379" s="388"/>
      <c r="AJK379" s="21"/>
      <c r="AJL379" s="21"/>
      <c r="AJM379" s="376"/>
      <c r="AJN379" s="21"/>
      <c r="AJO379" s="21"/>
      <c r="AJP379" s="388"/>
      <c r="AJQ379" s="21"/>
      <c r="AJR379" s="21"/>
      <c r="AJS379" s="376"/>
      <c r="AJT379" s="21"/>
      <c r="AJU379" s="376"/>
      <c r="AJV379" s="376"/>
      <c r="AJW379" s="393"/>
      <c r="AJX379" s="11"/>
      <c r="AJY379" s="385"/>
      <c r="AJZ379" s="24"/>
      <c r="AKA379" s="386"/>
      <c r="AKB379" s="24"/>
      <c r="AKC379" s="26"/>
      <c r="AKD379" s="387"/>
      <c r="AKE379" s="26"/>
      <c r="AKF379" s="24"/>
      <c r="AKG379" s="386"/>
      <c r="AKH379" s="24"/>
      <c r="AKI379" s="24"/>
      <c r="AKJ379" s="387"/>
      <c r="AKK379" s="20"/>
      <c r="AKL379" s="21"/>
      <c r="AKM379" s="376"/>
      <c r="AKN379" s="21"/>
      <c r="AKO379" s="21"/>
      <c r="AKP379" s="388"/>
      <c r="AKQ379" s="21"/>
      <c r="AKR379" s="21"/>
      <c r="AKS379" s="376"/>
      <c r="AKT379" s="21"/>
      <c r="AKU379" s="21"/>
      <c r="AKV379" s="388"/>
      <c r="AKW379" s="21"/>
      <c r="AKX379" s="21"/>
      <c r="AKY379" s="376"/>
      <c r="AKZ379" s="21"/>
      <c r="ALA379" s="376"/>
      <c r="ALB379" s="376"/>
      <c r="ALC379" s="393"/>
      <c r="ALD379" s="11"/>
      <c r="ALE379" s="385"/>
      <c r="ALF379" s="24"/>
      <c r="ALG379" s="386"/>
      <c r="ALH379" s="24"/>
      <c r="ALI379" s="26"/>
      <c r="ALJ379" s="387"/>
      <c r="ALK379" s="26"/>
      <c r="ALL379" s="24"/>
      <c r="ALM379" s="386"/>
      <c r="ALN379" s="24"/>
      <c r="ALO379" s="24"/>
      <c r="ALP379" s="387"/>
      <c r="ALQ379" s="20"/>
      <c r="ALR379" s="21"/>
      <c r="ALS379" s="376"/>
      <c r="ALT379" s="21"/>
      <c r="ALU379" s="21"/>
      <c r="ALV379" s="388"/>
      <c r="ALW379" s="21"/>
      <c r="ALX379" s="21"/>
      <c r="ALY379" s="376"/>
      <c r="ALZ379" s="21"/>
      <c r="AMA379" s="21"/>
      <c r="AMB379" s="388"/>
      <c r="AMC379" s="21"/>
      <c r="AMD379" s="21"/>
      <c r="AME379" s="376"/>
      <c r="AMF379" s="21"/>
      <c r="AMG379" s="376"/>
      <c r="AMH379" s="376"/>
      <c r="AMI379" s="393"/>
      <c r="AMJ379" s="11"/>
      <c r="AMK379" s="385"/>
      <c r="AML379" s="24"/>
      <c r="AMM379" s="386"/>
      <c r="AMN379" s="24"/>
      <c r="AMO379" s="26"/>
      <c r="AMP379" s="387"/>
      <c r="AMQ379" s="26"/>
      <c r="AMR379" s="24"/>
      <c r="AMS379" s="386"/>
      <c r="AMT379" s="24"/>
      <c r="AMU379" s="24"/>
      <c r="AMV379" s="387"/>
      <c r="AMW379" s="20"/>
      <c r="AMX379" s="21"/>
      <c r="AMY379" s="376"/>
      <c r="AMZ379" s="21"/>
      <c r="ANA379" s="21"/>
      <c r="ANB379" s="388"/>
      <c r="ANC379" s="21"/>
      <c r="AND379" s="21"/>
      <c r="ANE379" s="376"/>
      <c r="ANF379" s="21"/>
      <c r="ANG379" s="21"/>
      <c r="ANH379" s="388"/>
      <c r="ANI379" s="21"/>
      <c r="ANJ379" s="21"/>
      <c r="ANK379" s="376"/>
      <c r="ANL379" s="21"/>
      <c r="ANM379" s="376"/>
      <c r="ANN379" s="376"/>
      <c r="ANO379" s="393"/>
      <c r="ANP379" s="11"/>
      <c r="ANQ379" s="385"/>
      <c r="ANR379" s="24"/>
      <c r="ANS379" s="386"/>
      <c r="ANT379" s="24"/>
      <c r="ANU379" s="26"/>
      <c r="ANV379" s="387"/>
      <c r="ANW379" s="26"/>
      <c r="ANX379" s="24"/>
      <c r="ANY379" s="386"/>
      <c r="ANZ379" s="24"/>
      <c r="AOA379" s="24"/>
      <c r="AOB379" s="387"/>
      <c r="AOC379" s="20"/>
      <c r="AOD379" s="21"/>
      <c r="AOE379" s="376"/>
      <c r="AOF379" s="21"/>
      <c r="AOG379" s="21"/>
      <c r="AOH379" s="388"/>
      <c r="AOI379" s="21"/>
      <c r="AOJ379" s="21"/>
      <c r="AOK379" s="376"/>
      <c r="AOL379" s="21"/>
      <c r="AOM379" s="21"/>
      <c r="AON379" s="388"/>
      <c r="AOO379" s="21"/>
      <c r="AOP379" s="21"/>
      <c r="AOQ379" s="376"/>
      <c r="AOR379" s="21"/>
      <c r="AOS379" s="376"/>
      <c r="AOT379" s="376"/>
      <c r="AOU379" s="393"/>
      <c r="AOV379" s="11"/>
      <c r="AOW379" s="385"/>
      <c r="AOX379" s="24"/>
      <c r="AOY379" s="386"/>
      <c r="AOZ379" s="24"/>
      <c r="APA379" s="26"/>
      <c r="APB379" s="387"/>
      <c r="APC379" s="26"/>
      <c r="APD379" s="24"/>
      <c r="APE379" s="386"/>
      <c r="APF379" s="24"/>
      <c r="APG379" s="24"/>
      <c r="APH379" s="387"/>
      <c r="API379" s="20"/>
      <c r="APJ379" s="21"/>
      <c r="APK379" s="376"/>
      <c r="APL379" s="21"/>
      <c r="APM379" s="21"/>
      <c r="APN379" s="388"/>
      <c r="APO379" s="21"/>
      <c r="APP379" s="21"/>
      <c r="APQ379" s="376"/>
      <c r="APR379" s="21"/>
      <c r="APS379" s="21"/>
      <c r="APT379" s="388"/>
      <c r="APU379" s="21"/>
      <c r="APV379" s="21"/>
      <c r="APW379" s="376"/>
      <c r="APX379" s="21"/>
      <c r="APY379" s="376"/>
      <c r="APZ379" s="376"/>
      <c r="AQA379" s="393"/>
      <c r="AQB379" s="11"/>
      <c r="AQC379" s="385"/>
      <c r="AQD379" s="24"/>
      <c r="AQE379" s="386"/>
      <c r="AQF379" s="24"/>
      <c r="AQG379" s="26"/>
      <c r="AQH379" s="387"/>
      <c r="AQI379" s="26"/>
      <c r="AQJ379" s="24"/>
      <c r="AQK379" s="386"/>
      <c r="AQL379" s="24"/>
      <c r="AQM379" s="24"/>
      <c r="AQN379" s="387"/>
      <c r="AQO379" s="20"/>
      <c r="AQP379" s="21"/>
      <c r="AQQ379" s="376"/>
      <c r="AQR379" s="21"/>
      <c r="AQS379" s="21"/>
      <c r="AQT379" s="388"/>
      <c r="AQU379" s="21"/>
      <c r="AQV379" s="21"/>
      <c r="AQW379" s="376"/>
      <c r="AQX379" s="21"/>
      <c r="AQY379" s="21"/>
      <c r="AQZ379" s="388"/>
      <c r="ARA379" s="21"/>
      <c r="ARB379" s="21"/>
      <c r="ARC379" s="376"/>
      <c r="ARD379" s="21"/>
      <c r="ARE379" s="376"/>
      <c r="ARF379" s="376"/>
      <c r="ARG379" s="393"/>
      <c r="ARH379" s="11"/>
      <c r="ARI379" s="385"/>
      <c r="ARJ379" s="24"/>
      <c r="ARK379" s="386"/>
      <c r="ARL379" s="24"/>
      <c r="ARM379" s="26"/>
      <c r="ARN379" s="387"/>
      <c r="ARO379" s="26"/>
      <c r="ARP379" s="24"/>
      <c r="ARQ379" s="386"/>
      <c r="ARR379" s="24"/>
      <c r="ARS379" s="24"/>
      <c r="ART379" s="387"/>
      <c r="ARU379" s="20"/>
      <c r="ARV379" s="21"/>
      <c r="ARW379" s="376"/>
      <c r="ARX379" s="21"/>
      <c r="ARY379" s="21"/>
      <c r="ARZ379" s="388"/>
      <c r="ASA379" s="21"/>
      <c r="ASB379" s="21"/>
      <c r="ASC379" s="376"/>
      <c r="ASD379" s="21"/>
      <c r="ASE379" s="21"/>
      <c r="ASF379" s="388"/>
      <c r="ASG379" s="21"/>
      <c r="ASH379" s="21"/>
      <c r="ASI379" s="376"/>
      <c r="ASJ379" s="21"/>
      <c r="ASK379" s="376"/>
      <c r="ASL379" s="376"/>
      <c r="ASM379" s="393"/>
      <c r="ASN379" s="11"/>
      <c r="ASO379" s="385"/>
      <c r="ASP379" s="24"/>
      <c r="ASQ379" s="386"/>
      <c r="ASR379" s="24"/>
      <c r="ASS379" s="26"/>
      <c r="AST379" s="387"/>
      <c r="ASU379" s="26"/>
      <c r="ASV379" s="24"/>
      <c r="ASW379" s="386"/>
      <c r="ASX379" s="24"/>
      <c r="ASY379" s="24"/>
      <c r="ASZ379" s="387"/>
      <c r="ATA379" s="20"/>
      <c r="ATB379" s="21"/>
      <c r="ATC379" s="376"/>
      <c r="ATD379" s="21"/>
      <c r="ATE379" s="21"/>
      <c r="ATF379" s="388"/>
      <c r="ATG379" s="21"/>
      <c r="ATH379" s="21"/>
      <c r="ATI379" s="376"/>
      <c r="ATJ379" s="21"/>
      <c r="ATK379" s="21"/>
      <c r="ATL379" s="388"/>
      <c r="ATM379" s="21"/>
      <c r="ATN379" s="21"/>
      <c r="ATO379" s="376"/>
      <c r="ATP379" s="21"/>
      <c r="ATQ379" s="376"/>
      <c r="ATR379" s="376"/>
      <c r="ATS379" s="393"/>
      <c r="ATT379" s="11"/>
      <c r="ATU379" s="385"/>
      <c r="ATV379" s="24"/>
      <c r="ATW379" s="386"/>
      <c r="ATX379" s="24"/>
      <c r="ATY379" s="26"/>
      <c r="ATZ379" s="387"/>
      <c r="AUA379" s="26"/>
      <c r="AUB379" s="24"/>
      <c r="AUC379" s="386"/>
      <c r="AUD379" s="24"/>
      <c r="AUE379" s="24"/>
      <c r="AUF379" s="387"/>
      <c r="AUG379" s="20"/>
      <c r="AUH379" s="21"/>
      <c r="AUI379" s="376"/>
      <c r="AUJ379" s="21"/>
      <c r="AUK379" s="21"/>
      <c r="AUL379" s="388"/>
      <c r="AUM379" s="21"/>
      <c r="AUN379" s="21"/>
      <c r="AUO379" s="376"/>
      <c r="AUP379" s="21"/>
      <c r="AUQ379" s="21"/>
      <c r="AUR379" s="388"/>
      <c r="AUS379" s="21"/>
      <c r="AUT379" s="21"/>
      <c r="AUU379" s="376"/>
      <c r="AUV379" s="21"/>
      <c r="AUW379" s="376"/>
      <c r="AUX379" s="376"/>
      <c r="AUY379" s="393"/>
      <c r="AUZ379" s="11"/>
      <c r="AVA379" s="385"/>
      <c r="AVB379" s="24"/>
      <c r="AVC379" s="386"/>
      <c r="AVD379" s="24"/>
      <c r="AVE379" s="26"/>
      <c r="AVF379" s="387"/>
      <c r="AVG379" s="26"/>
      <c r="AVH379" s="24"/>
      <c r="AVI379" s="386"/>
      <c r="AVJ379" s="24"/>
      <c r="AVK379" s="24"/>
      <c r="AVL379" s="387"/>
      <c r="AVM379" s="20"/>
      <c r="AVN379" s="21"/>
      <c r="AVO379" s="376"/>
      <c r="AVP379" s="21"/>
      <c r="AVQ379" s="21"/>
      <c r="AVR379" s="388"/>
      <c r="AVS379" s="21"/>
      <c r="AVT379" s="21"/>
      <c r="AVU379" s="376"/>
      <c r="AVV379" s="21"/>
      <c r="AVW379" s="21"/>
      <c r="AVX379" s="388"/>
      <c r="AVY379" s="21"/>
      <c r="AVZ379" s="21"/>
      <c r="AWA379" s="376"/>
      <c r="AWB379" s="21"/>
      <c r="AWC379" s="376"/>
      <c r="AWD379" s="376"/>
      <c r="AWE379" s="393"/>
      <c r="AWF379" s="11"/>
      <c r="AWG379" s="385"/>
      <c r="AWH379" s="24"/>
      <c r="AWI379" s="386"/>
      <c r="AWJ379" s="24"/>
      <c r="AWK379" s="26"/>
      <c r="AWL379" s="387"/>
      <c r="AWM379" s="26"/>
      <c r="AWN379" s="24"/>
      <c r="AWO379" s="386"/>
      <c r="AWP379" s="24"/>
      <c r="AWQ379" s="24"/>
      <c r="AWR379" s="387"/>
      <c r="AWS379" s="20"/>
      <c r="AWT379" s="21"/>
      <c r="AWU379" s="376"/>
      <c r="AWV379" s="21"/>
      <c r="AWW379" s="21"/>
      <c r="AWX379" s="388"/>
      <c r="AWY379" s="21"/>
      <c r="AWZ379" s="21"/>
      <c r="AXA379" s="376"/>
      <c r="AXB379" s="21"/>
      <c r="AXC379" s="21"/>
      <c r="AXD379" s="388"/>
      <c r="AXE379" s="21"/>
      <c r="AXF379" s="21"/>
      <c r="AXG379" s="376"/>
      <c r="AXH379" s="21"/>
      <c r="AXI379" s="376"/>
      <c r="AXJ379" s="376"/>
      <c r="AXK379" s="393"/>
      <c r="AXL379" s="11"/>
      <c r="AXM379" s="385"/>
      <c r="AXN379" s="24"/>
      <c r="AXO379" s="386"/>
      <c r="AXP379" s="24"/>
      <c r="AXQ379" s="26"/>
      <c r="AXR379" s="387"/>
      <c r="AXS379" s="26"/>
      <c r="AXT379" s="24"/>
      <c r="AXU379" s="386"/>
      <c r="AXV379" s="24"/>
      <c r="AXW379" s="24"/>
      <c r="AXX379" s="387"/>
      <c r="AXY379" s="20"/>
      <c r="AXZ379" s="21"/>
      <c r="AYA379" s="376"/>
      <c r="AYB379" s="21"/>
      <c r="AYC379" s="21"/>
      <c r="AYD379" s="388"/>
      <c r="AYE379" s="21"/>
      <c r="AYF379" s="21"/>
      <c r="AYG379" s="376"/>
      <c r="AYH379" s="21"/>
      <c r="AYI379" s="21"/>
      <c r="AYJ379" s="388"/>
      <c r="AYK379" s="21"/>
      <c r="AYL379" s="21"/>
      <c r="AYM379" s="376"/>
      <c r="AYN379" s="21"/>
      <c r="AYO379" s="376"/>
      <c r="AYP379" s="376"/>
      <c r="AYQ379" s="393"/>
      <c r="AYR379" s="11"/>
      <c r="AYS379" s="385"/>
      <c r="AYT379" s="24"/>
      <c r="AYU379" s="386"/>
      <c r="AYV379" s="24"/>
      <c r="AYW379" s="26"/>
      <c r="AYX379" s="387"/>
      <c r="AYY379" s="26"/>
      <c r="AYZ379" s="24"/>
      <c r="AZA379" s="386"/>
      <c r="AZB379" s="24"/>
      <c r="AZC379" s="24"/>
      <c r="AZD379" s="387"/>
      <c r="AZE379" s="20"/>
      <c r="AZF379" s="21"/>
      <c r="AZG379" s="376"/>
      <c r="AZH379" s="21"/>
      <c r="AZI379" s="21"/>
      <c r="AZJ379" s="388"/>
      <c r="AZK379" s="21"/>
      <c r="AZL379" s="21"/>
      <c r="AZM379" s="376"/>
      <c r="AZN379" s="21"/>
      <c r="AZO379" s="21"/>
      <c r="AZP379" s="388"/>
      <c r="AZQ379" s="21"/>
      <c r="AZR379" s="21"/>
      <c r="AZS379" s="376"/>
      <c r="AZT379" s="21"/>
      <c r="AZU379" s="376"/>
      <c r="AZV379" s="376"/>
      <c r="AZW379" s="393"/>
      <c r="AZX379" s="11"/>
      <c r="AZY379" s="385"/>
      <c r="AZZ379" s="24"/>
      <c r="BAA379" s="386"/>
      <c r="BAB379" s="24"/>
      <c r="BAC379" s="26"/>
      <c r="BAD379" s="387"/>
      <c r="BAE379" s="26"/>
      <c r="BAF379" s="24"/>
      <c r="BAG379" s="386"/>
      <c r="BAH379" s="24"/>
      <c r="BAI379" s="24"/>
      <c r="BAJ379" s="387"/>
      <c r="BAK379" s="20"/>
      <c r="BAL379" s="21"/>
      <c r="BAM379" s="376"/>
      <c r="BAN379" s="21"/>
      <c r="BAO379" s="21"/>
      <c r="BAP379" s="388"/>
      <c r="BAQ379" s="21"/>
      <c r="BAR379" s="21"/>
      <c r="BAS379" s="376"/>
      <c r="BAT379" s="21"/>
      <c r="BAU379" s="21"/>
      <c r="BAV379" s="388"/>
      <c r="BAW379" s="21"/>
      <c r="BAX379" s="21"/>
      <c r="BAY379" s="376"/>
      <c r="BAZ379" s="21"/>
      <c r="BBA379" s="376"/>
      <c r="BBB379" s="376"/>
      <c r="BBC379" s="393"/>
      <c r="BBD379" s="11"/>
      <c r="BBE379" s="385"/>
      <c r="BBF379" s="24"/>
      <c r="BBG379" s="386"/>
      <c r="BBH379" s="24"/>
      <c r="BBI379" s="26"/>
      <c r="BBJ379" s="387"/>
      <c r="BBK379" s="26"/>
      <c r="BBL379" s="24"/>
      <c r="BBM379" s="386"/>
      <c r="BBN379" s="24"/>
      <c r="BBO379" s="24"/>
      <c r="BBP379" s="387"/>
      <c r="BBQ379" s="20"/>
      <c r="BBR379" s="21"/>
      <c r="BBS379" s="376"/>
      <c r="BBT379" s="21"/>
      <c r="BBU379" s="21"/>
      <c r="BBV379" s="388"/>
      <c r="BBW379" s="21"/>
      <c r="BBX379" s="21"/>
      <c r="BBY379" s="376"/>
      <c r="BBZ379" s="21"/>
      <c r="BCA379" s="21"/>
      <c r="BCB379" s="388"/>
      <c r="BCC379" s="21"/>
      <c r="BCD379" s="21"/>
      <c r="BCE379" s="376"/>
      <c r="BCF379" s="21"/>
      <c r="BCG379" s="376"/>
      <c r="BCH379" s="376"/>
      <c r="BCI379" s="393"/>
      <c r="BCJ379" s="11"/>
      <c r="BCK379" s="385"/>
      <c r="BCL379" s="24"/>
      <c r="BCM379" s="386"/>
      <c r="BCN379" s="24"/>
      <c r="BCO379" s="26"/>
      <c r="BCP379" s="387"/>
      <c r="BCQ379" s="26"/>
      <c r="BCR379" s="24"/>
      <c r="BCS379" s="386"/>
      <c r="BCT379" s="24"/>
      <c r="BCU379" s="24"/>
      <c r="BCV379" s="387"/>
      <c r="BCW379" s="20"/>
      <c r="BCX379" s="21"/>
      <c r="BCY379" s="376"/>
      <c r="BCZ379" s="21"/>
      <c r="BDA379" s="21"/>
      <c r="BDB379" s="388"/>
      <c r="BDC379" s="21"/>
      <c r="BDD379" s="21"/>
      <c r="BDE379" s="376"/>
      <c r="BDF379" s="21"/>
      <c r="BDG379" s="21"/>
      <c r="BDH379" s="388"/>
      <c r="BDI379" s="21"/>
      <c r="BDJ379" s="21"/>
      <c r="BDK379" s="376"/>
      <c r="BDL379" s="21"/>
      <c r="BDM379" s="376"/>
      <c r="BDN379" s="376"/>
      <c r="BDO379" s="393"/>
      <c r="BDP379" s="11"/>
      <c r="BDQ379" s="385"/>
      <c r="BDR379" s="24"/>
      <c r="BDS379" s="386"/>
      <c r="BDT379" s="24"/>
      <c r="BDU379" s="26"/>
      <c r="BDV379" s="387"/>
      <c r="BDW379" s="26"/>
      <c r="BDX379" s="24"/>
      <c r="BDY379" s="386"/>
      <c r="BDZ379" s="24"/>
      <c r="BEA379" s="24"/>
      <c r="BEB379" s="387"/>
      <c r="BEC379" s="20"/>
      <c r="BED379" s="21"/>
      <c r="BEE379" s="376"/>
      <c r="BEF379" s="21"/>
      <c r="BEG379" s="21"/>
      <c r="BEH379" s="388"/>
      <c r="BEI379" s="21"/>
      <c r="BEJ379" s="21"/>
      <c r="BEK379" s="376"/>
      <c r="BEL379" s="21"/>
      <c r="BEM379" s="21"/>
      <c r="BEN379" s="388"/>
      <c r="BEO379" s="21"/>
      <c r="BEP379" s="21"/>
      <c r="BEQ379" s="376"/>
      <c r="BER379" s="21"/>
      <c r="BES379" s="376"/>
      <c r="BET379" s="376"/>
      <c r="BEU379" s="393"/>
      <c r="BEV379" s="11"/>
      <c r="BEW379" s="385"/>
      <c r="BEX379" s="24"/>
      <c r="BEY379" s="386"/>
      <c r="BEZ379" s="24"/>
      <c r="BFA379" s="26"/>
      <c r="BFB379" s="387"/>
      <c r="BFC379" s="26"/>
      <c r="BFD379" s="24"/>
      <c r="BFE379" s="386"/>
      <c r="BFF379" s="24"/>
      <c r="BFG379" s="24"/>
      <c r="BFH379" s="387"/>
      <c r="BFI379" s="20"/>
      <c r="BFJ379" s="21"/>
      <c r="BFK379" s="376"/>
      <c r="BFL379" s="21"/>
      <c r="BFM379" s="21"/>
      <c r="BFN379" s="388"/>
      <c r="BFO379" s="21"/>
      <c r="BFP379" s="21"/>
      <c r="BFQ379" s="376"/>
      <c r="BFR379" s="21"/>
      <c r="BFS379" s="21"/>
      <c r="BFT379" s="388"/>
      <c r="BFU379" s="21"/>
      <c r="BFV379" s="21"/>
      <c r="BFW379" s="376"/>
      <c r="BFX379" s="21"/>
      <c r="BFY379" s="376"/>
      <c r="BFZ379" s="376"/>
      <c r="BGA379" s="393"/>
      <c r="BGB379" s="11"/>
      <c r="BGC379" s="385"/>
      <c r="BGD379" s="24"/>
      <c r="BGE379" s="386"/>
      <c r="BGF379" s="24"/>
      <c r="BGG379" s="26"/>
      <c r="BGH379" s="387"/>
      <c r="BGI379" s="26"/>
      <c r="BGJ379" s="24"/>
      <c r="BGK379" s="386"/>
      <c r="BGL379" s="24"/>
      <c r="BGM379" s="24"/>
      <c r="BGN379" s="387"/>
      <c r="BGO379" s="20"/>
      <c r="BGP379" s="21"/>
      <c r="BGQ379" s="376"/>
      <c r="BGR379" s="21"/>
      <c r="BGS379" s="21"/>
      <c r="BGT379" s="388"/>
      <c r="BGU379" s="21"/>
      <c r="BGV379" s="21"/>
      <c r="BGW379" s="376"/>
      <c r="BGX379" s="21"/>
      <c r="BGY379" s="21"/>
      <c r="BGZ379" s="388"/>
      <c r="BHA379" s="21"/>
      <c r="BHB379" s="21"/>
      <c r="BHC379" s="376"/>
      <c r="BHD379" s="21"/>
      <c r="BHE379" s="376"/>
      <c r="BHF379" s="376"/>
      <c r="BHG379" s="393"/>
      <c r="BHH379" s="11"/>
      <c r="BHI379" s="385"/>
      <c r="BHJ379" s="24"/>
      <c r="BHK379" s="386"/>
      <c r="BHL379" s="24"/>
      <c r="BHM379" s="26"/>
      <c r="BHN379" s="387"/>
      <c r="BHO379" s="26"/>
      <c r="BHP379" s="24"/>
      <c r="BHQ379" s="386"/>
      <c r="BHR379" s="24"/>
      <c r="BHS379" s="24"/>
      <c r="BHT379" s="387"/>
      <c r="BHU379" s="20"/>
      <c r="BHV379" s="21"/>
      <c r="BHW379" s="376"/>
      <c r="BHX379" s="21"/>
      <c r="BHY379" s="21"/>
      <c r="BHZ379" s="388"/>
      <c r="BIA379" s="21"/>
      <c r="BIB379" s="21"/>
      <c r="BIC379" s="376"/>
      <c r="BID379" s="21"/>
      <c r="BIE379" s="21"/>
      <c r="BIF379" s="388"/>
      <c r="BIG379" s="21"/>
      <c r="BIH379" s="21"/>
      <c r="BII379" s="376"/>
      <c r="BIJ379" s="21"/>
      <c r="BIK379" s="376"/>
      <c r="BIL379" s="376"/>
      <c r="BIM379" s="393"/>
      <c r="BIN379" s="11"/>
      <c r="BIO379" s="385"/>
      <c r="BIP379" s="24"/>
      <c r="BIQ379" s="386"/>
      <c r="BIR379" s="24"/>
      <c r="BIS379" s="26"/>
      <c r="BIT379" s="387"/>
      <c r="BIU379" s="26"/>
      <c r="BIV379" s="24"/>
      <c r="BIW379" s="386"/>
      <c r="BIX379" s="24"/>
      <c r="BIY379" s="24"/>
      <c r="BIZ379" s="387"/>
      <c r="BJA379" s="20"/>
      <c r="BJB379" s="21"/>
      <c r="BJC379" s="376"/>
      <c r="BJD379" s="21"/>
      <c r="BJE379" s="21"/>
      <c r="BJF379" s="388"/>
      <c r="BJG379" s="21"/>
      <c r="BJH379" s="21"/>
      <c r="BJI379" s="376"/>
      <c r="BJJ379" s="21"/>
      <c r="BJK379" s="21"/>
      <c r="BJL379" s="388"/>
      <c r="BJM379" s="21"/>
      <c r="BJN379" s="21"/>
      <c r="BJO379" s="376"/>
      <c r="BJP379" s="21"/>
      <c r="BJQ379" s="376"/>
      <c r="BJR379" s="376"/>
      <c r="BJS379" s="393"/>
      <c r="BJT379" s="11"/>
      <c r="BJU379" s="385"/>
      <c r="BJV379" s="24"/>
      <c r="BJW379" s="386"/>
      <c r="BJX379" s="24"/>
      <c r="BJY379" s="26"/>
      <c r="BJZ379" s="387"/>
      <c r="BKA379" s="26"/>
      <c r="BKB379" s="24"/>
      <c r="BKC379" s="386"/>
      <c r="BKD379" s="24"/>
      <c r="BKE379" s="24"/>
      <c r="BKF379" s="387"/>
      <c r="BKG379" s="20"/>
      <c r="BKH379" s="21"/>
      <c r="BKI379" s="376"/>
      <c r="BKJ379" s="21"/>
      <c r="BKK379" s="21"/>
      <c r="BKL379" s="388"/>
      <c r="BKM379" s="21"/>
      <c r="BKN379" s="21"/>
      <c r="BKO379" s="376"/>
      <c r="BKP379" s="21"/>
      <c r="BKQ379" s="21"/>
      <c r="BKR379" s="388"/>
      <c r="BKS379" s="21"/>
      <c r="BKT379" s="21"/>
      <c r="BKU379" s="376"/>
      <c r="BKV379" s="21"/>
      <c r="BKW379" s="376"/>
      <c r="BKX379" s="376"/>
      <c r="BKY379" s="393"/>
      <c r="BKZ379" s="11"/>
      <c r="BLA379" s="385"/>
      <c r="BLB379" s="24"/>
      <c r="BLC379" s="386"/>
      <c r="BLD379" s="24"/>
      <c r="BLE379" s="26"/>
      <c r="BLF379" s="387"/>
      <c r="BLG379" s="26"/>
      <c r="BLH379" s="24"/>
      <c r="BLI379" s="386"/>
      <c r="BLJ379" s="24"/>
      <c r="BLK379" s="24"/>
      <c r="BLL379" s="387"/>
      <c r="BLM379" s="20"/>
      <c r="BLN379" s="21"/>
      <c r="BLO379" s="376"/>
      <c r="BLP379" s="21"/>
      <c r="BLQ379" s="21"/>
      <c r="BLR379" s="388"/>
      <c r="BLS379" s="21"/>
      <c r="BLT379" s="21"/>
      <c r="BLU379" s="376"/>
      <c r="BLV379" s="21"/>
      <c r="BLW379" s="21"/>
      <c r="BLX379" s="388"/>
      <c r="BLY379" s="21"/>
      <c r="BLZ379" s="21"/>
      <c r="BMA379" s="376"/>
      <c r="BMB379" s="21"/>
      <c r="BMC379" s="376"/>
      <c r="BMD379" s="376"/>
      <c r="BME379" s="393"/>
      <c r="BMF379" s="11"/>
      <c r="BMG379" s="385"/>
      <c r="BMH379" s="24"/>
      <c r="BMI379" s="386"/>
      <c r="BMJ379" s="24"/>
      <c r="BMK379" s="26"/>
      <c r="BML379" s="387"/>
      <c r="BMM379" s="26"/>
      <c r="BMN379" s="24"/>
      <c r="BMO379" s="386"/>
      <c r="BMP379" s="24"/>
      <c r="BMQ379" s="24"/>
      <c r="BMR379" s="387"/>
      <c r="BMS379" s="20"/>
      <c r="BMT379" s="21"/>
      <c r="BMU379" s="376"/>
      <c r="BMV379" s="21"/>
      <c r="BMW379" s="21"/>
      <c r="BMX379" s="388"/>
      <c r="BMY379" s="21"/>
      <c r="BMZ379" s="21"/>
      <c r="BNA379" s="376"/>
      <c r="BNB379" s="21"/>
      <c r="BNC379" s="21"/>
      <c r="BND379" s="388"/>
      <c r="BNE379" s="21"/>
      <c r="BNF379" s="21"/>
      <c r="BNG379" s="376"/>
      <c r="BNH379" s="21"/>
      <c r="BNI379" s="376"/>
      <c r="BNJ379" s="376"/>
      <c r="BNK379" s="393"/>
      <c r="BNL379" s="11"/>
      <c r="BNM379" s="385"/>
      <c r="BNN379" s="24"/>
      <c r="BNO379" s="386"/>
      <c r="BNP379" s="24"/>
      <c r="BNQ379" s="26"/>
      <c r="BNR379" s="387"/>
      <c r="BNS379" s="26"/>
      <c r="BNT379" s="24"/>
      <c r="BNU379" s="386"/>
      <c r="BNV379" s="24"/>
      <c r="BNW379" s="24"/>
      <c r="BNX379" s="387"/>
      <c r="BNY379" s="20"/>
      <c r="BNZ379" s="21"/>
      <c r="BOA379" s="376"/>
      <c r="BOB379" s="21"/>
      <c r="BOC379" s="21"/>
      <c r="BOD379" s="388"/>
      <c r="BOE379" s="21"/>
      <c r="BOF379" s="21"/>
      <c r="BOG379" s="376"/>
      <c r="BOH379" s="21"/>
      <c r="BOI379" s="21"/>
      <c r="BOJ379" s="388"/>
      <c r="BOK379" s="21"/>
      <c r="BOL379" s="21"/>
      <c r="BOM379" s="376"/>
      <c r="BON379" s="21"/>
      <c r="BOO379" s="376"/>
      <c r="BOP379" s="376"/>
      <c r="BOQ379" s="393"/>
      <c r="BOR379" s="11"/>
      <c r="BOS379" s="385"/>
      <c r="BOT379" s="24"/>
      <c r="BOU379" s="386"/>
      <c r="BOV379" s="24"/>
      <c r="BOW379" s="26"/>
      <c r="BOX379" s="387"/>
      <c r="BOY379" s="26"/>
      <c r="BOZ379" s="24"/>
      <c r="BPA379" s="386"/>
      <c r="BPB379" s="24"/>
      <c r="BPC379" s="24"/>
      <c r="BPD379" s="387"/>
      <c r="BPE379" s="20"/>
      <c r="BPF379" s="21"/>
      <c r="BPG379" s="376"/>
      <c r="BPH379" s="21"/>
      <c r="BPI379" s="21"/>
      <c r="BPJ379" s="388"/>
      <c r="BPK379" s="21"/>
      <c r="BPL379" s="21"/>
      <c r="BPM379" s="376"/>
      <c r="BPN379" s="21"/>
      <c r="BPO379" s="21"/>
      <c r="BPP379" s="388"/>
      <c r="BPQ379" s="21"/>
      <c r="BPR379" s="21"/>
      <c r="BPS379" s="376"/>
      <c r="BPT379" s="21"/>
      <c r="BPU379" s="376"/>
      <c r="BPV379" s="376"/>
      <c r="BPW379" s="393"/>
      <c r="BPX379" s="11"/>
      <c r="BPY379" s="385"/>
      <c r="BPZ379" s="24"/>
      <c r="BQA379" s="386"/>
      <c r="BQB379" s="24"/>
      <c r="BQC379" s="26"/>
      <c r="BQD379" s="387"/>
      <c r="BQE379" s="26"/>
      <c r="BQF379" s="24"/>
      <c r="BQG379" s="386"/>
      <c r="BQH379" s="24"/>
      <c r="BQI379" s="24"/>
      <c r="BQJ379" s="387"/>
      <c r="BQK379" s="20"/>
      <c r="BQL379" s="21"/>
      <c r="BQM379" s="376"/>
      <c r="BQN379" s="21"/>
      <c r="BQO379" s="21"/>
      <c r="BQP379" s="388"/>
      <c r="BQQ379" s="21"/>
      <c r="BQR379" s="21"/>
      <c r="BQS379" s="376"/>
      <c r="BQT379" s="21"/>
      <c r="BQU379" s="21"/>
      <c r="BQV379" s="388"/>
      <c r="BQW379" s="21"/>
      <c r="BQX379" s="21"/>
      <c r="BQY379" s="376"/>
      <c r="BQZ379" s="21"/>
      <c r="BRA379" s="376"/>
      <c r="BRB379" s="376"/>
      <c r="BRC379" s="393"/>
      <c r="BRD379" s="11"/>
      <c r="BRE379" s="385"/>
      <c r="BRF379" s="24"/>
      <c r="BRG379" s="386"/>
      <c r="BRH379" s="24"/>
      <c r="BRI379" s="26"/>
      <c r="BRJ379" s="387"/>
      <c r="BRK379" s="26"/>
      <c r="BRL379" s="24"/>
      <c r="BRM379" s="386"/>
      <c r="BRN379" s="24"/>
      <c r="BRO379" s="24"/>
      <c r="BRP379" s="387"/>
      <c r="BRQ379" s="20"/>
      <c r="BRR379" s="21"/>
      <c r="BRS379" s="376"/>
      <c r="BRT379" s="21"/>
      <c r="BRU379" s="21"/>
      <c r="BRV379" s="388"/>
      <c r="BRW379" s="21"/>
      <c r="BRX379" s="21"/>
      <c r="BRY379" s="376"/>
      <c r="BRZ379" s="21"/>
      <c r="BSA379" s="21"/>
      <c r="BSB379" s="388"/>
      <c r="BSC379" s="21"/>
      <c r="BSD379" s="21"/>
      <c r="BSE379" s="376"/>
      <c r="BSF379" s="21"/>
      <c r="BSG379" s="376"/>
      <c r="BSH379" s="376"/>
      <c r="BSI379" s="393"/>
      <c r="BSJ379" s="11"/>
      <c r="BSK379" s="385"/>
      <c r="BSL379" s="24"/>
      <c r="BSM379" s="386"/>
      <c r="BSN379" s="24"/>
      <c r="BSO379" s="26"/>
      <c r="BSP379" s="387"/>
      <c r="BSQ379" s="26"/>
      <c r="BSR379" s="24"/>
      <c r="BSS379" s="386"/>
      <c r="BST379" s="24"/>
      <c r="BSU379" s="24"/>
      <c r="BSV379" s="387"/>
      <c r="BSW379" s="20"/>
      <c r="BSX379" s="21"/>
      <c r="BSY379" s="376"/>
      <c r="BSZ379" s="21"/>
      <c r="BTA379" s="21"/>
      <c r="BTB379" s="388"/>
      <c r="BTC379" s="21"/>
      <c r="BTD379" s="21"/>
      <c r="BTE379" s="376"/>
      <c r="BTF379" s="21"/>
      <c r="BTG379" s="21"/>
      <c r="BTH379" s="388"/>
      <c r="BTI379" s="21"/>
      <c r="BTJ379" s="21"/>
      <c r="BTK379" s="376"/>
      <c r="BTL379" s="21"/>
      <c r="BTM379" s="376"/>
      <c r="BTN379" s="376"/>
      <c r="BTO379" s="393"/>
      <c r="BTP379" s="11"/>
      <c r="BTQ379" s="385"/>
      <c r="BTR379" s="24"/>
      <c r="BTS379" s="386"/>
      <c r="BTT379" s="24"/>
      <c r="BTU379" s="26"/>
      <c r="BTV379" s="387"/>
      <c r="BTW379" s="26"/>
      <c r="BTX379" s="24"/>
      <c r="BTY379" s="386"/>
      <c r="BTZ379" s="24"/>
      <c r="BUA379" s="24"/>
      <c r="BUB379" s="387"/>
      <c r="BUC379" s="20"/>
      <c r="BUD379" s="21"/>
      <c r="BUE379" s="376"/>
      <c r="BUF379" s="21"/>
      <c r="BUG379" s="21"/>
      <c r="BUH379" s="388"/>
      <c r="BUI379" s="21"/>
      <c r="BUJ379" s="21"/>
      <c r="BUK379" s="376"/>
      <c r="BUL379" s="21"/>
      <c r="BUM379" s="21"/>
      <c r="BUN379" s="388"/>
      <c r="BUO379" s="21"/>
      <c r="BUP379" s="21"/>
      <c r="BUQ379" s="376"/>
      <c r="BUR379" s="21"/>
      <c r="BUS379" s="376"/>
      <c r="BUT379" s="376"/>
      <c r="BUU379" s="393"/>
      <c r="BUV379" s="11"/>
      <c r="BUW379" s="385"/>
      <c r="BUX379" s="24"/>
      <c r="BUY379" s="386"/>
      <c r="BUZ379" s="24"/>
      <c r="BVA379" s="26"/>
      <c r="BVB379" s="387"/>
      <c r="BVC379" s="26"/>
      <c r="BVD379" s="24"/>
      <c r="BVE379" s="386"/>
      <c r="BVF379" s="24"/>
      <c r="BVG379" s="24"/>
      <c r="BVH379" s="387"/>
      <c r="BVI379" s="20"/>
      <c r="BVJ379" s="21"/>
      <c r="BVK379" s="376"/>
      <c r="BVL379" s="21"/>
      <c r="BVM379" s="21"/>
      <c r="BVN379" s="388"/>
      <c r="BVO379" s="21"/>
      <c r="BVP379" s="21"/>
      <c r="BVQ379" s="376"/>
      <c r="BVR379" s="21"/>
      <c r="BVS379" s="21"/>
      <c r="BVT379" s="388"/>
      <c r="BVU379" s="21"/>
      <c r="BVV379" s="21"/>
      <c r="BVW379" s="376"/>
      <c r="BVX379" s="21"/>
      <c r="BVY379" s="376"/>
      <c r="BVZ379" s="376"/>
      <c r="BWA379" s="393"/>
      <c r="BWB379" s="11"/>
      <c r="BWC379" s="385"/>
      <c r="BWD379" s="24"/>
      <c r="BWE379" s="386"/>
      <c r="BWF379" s="24"/>
      <c r="BWG379" s="26"/>
      <c r="BWH379" s="387"/>
      <c r="BWI379" s="26"/>
      <c r="BWJ379" s="24"/>
      <c r="BWK379" s="386"/>
      <c r="BWL379" s="24"/>
      <c r="BWM379" s="24"/>
      <c r="BWN379" s="387"/>
      <c r="BWO379" s="20"/>
      <c r="BWP379" s="21"/>
      <c r="BWQ379" s="376"/>
      <c r="BWR379" s="21"/>
      <c r="BWS379" s="21"/>
      <c r="BWT379" s="388"/>
      <c r="BWU379" s="21"/>
      <c r="BWV379" s="21"/>
      <c r="BWW379" s="376"/>
      <c r="BWX379" s="21"/>
      <c r="BWY379" s="21"/>
      <c r="BWZ379" s="388"/>
      <c r="BXA379" s="21"/>
      <c r="BXB379" s="21"/>
      <c r="BXC379" s="376"/>
      <c r="BXD379" s="21"/>
      <c r="BXE379" s="376"/>
      <c r="BXF379" s="376"/>
      <c r="BXG379" s="393"/>
      <c r="BXH379" s="11"/>
      <c r="BXI379" s="385"/>
      <c r="BXJ379" s="24"/>
      <c r="BXK379" s="386"/>
      <c r="BXL379" s="24"/>
      <c r="BXM379" s="26"/>
      <c r="BXN379" s="387"/>
      <c r="BXO379" s="26"/>
      <c r="BXP379" s="24"/>
      <c r="BXQ379" s="386"/>
      <c r="BXR379" s="24"/>
      <c r="BXS379" s="24"/>
      <c r="BXT379" s="387"/>
      <c r="BXU379" s="20"/>
      <c r="BXV379" s="21"/>
      <c r="BXW379" s="376"/>
      <c r="BXX379" s="21"/>
      <c r="BXY379" s="21"/>
      <c r="BXZ379" s="388"/>
      <c r="BYA379" s="21"/>
      <c r="BYB379" s="21"/>
      <c r="BYC379" s="376"/>
      <c r="BYD379" s="21"/>
      <c r="BYE379" s="21"/>
      <c r="BYF379" s="388"/>
      <c r="BYG379" s="21"/>
      <c r="BYH379" s="21"/>
      <c r="BYI379" s="376"/>
      <c r="BYJ379" s="21"/>
      <c r="BYK379" s="376"/>
      <c r="BYL379" s="376"/>
      <c r="BYM379" s="393"/>
      <c r="BYN379" s="11"/>
      <c r="BYO379" s="385"/>
      <c r="BYP379" s="24"/>
      <c r="BYQ379" s="386"/>
      <c r="BYR379" s="24"/>
      <c r="BYS379" s="26"/>
      <c r="BYT379" s="387"/>
      <c r="BYU379" s="26"/>
      <c r="BYV379" s="24"/>
      <c r="BYW379" s="386"/>
      <c r="BYX379" s="24"/>
      <c r="BYY379" s="24"/>
      <c r="BYZ379" s="387"/>
      <c r="BZA379" s="20"/>
      <c r="BZB379" s="21"/>
      <c r="BZC379" s="376"/>
      <c r="BZD379" s="21"/>
      <c r="BZE379" s="21"/>
      <c r="BZF379" s="388"/>
      <c r="BZG379" s="21"/>
      <c r="BZH379" s="21"/>
      <c r="BZI379" s="376"/>
      <c r="BZJ379" s="21"/>
      <c r="BZK379" s="21"/>
      <c r="BZL379" s="388"/>
      <c r="BZM379" s="21"/>
      <c r="BZN379" s="21"/>
      <c r="BZO379" s="376"/>
      <c r="BZP379" s="21"/>
      <c r="BZQ379" s="376"/>
      <c r="BZR379" s="376"/>
      <c r="BZS379" s="393"/>
      <c r="BZT379" s="11"/>
      <c r="BZU379" s="385"/>
      <c r="BZV379" s="24"/>
      <c r="BZW379" s="386"/>
      <c r="BZX379" s="24"/>
      <c r="BZY379" s="26"/>
      <c r="BZZ379" s="387"/>
      <c r="CAA379" s="26"/>
      <c r="CAB379" s="24"/>
      <c r="CAC379" s="386"/>
      <c r="CAD379" s="24"/>
      <c r="CAE379" s="24"/>
      <c r="CAF379" s="387"/>
      <c r="CAG379" s="20"/>
      <c r="CAH379" s="21"/>
      <c r="CAI379" s="376"/>
      <c r="CAJ379" s="21"/>
      <c r="CAK379" s="21"/>
      <c r="CAL379" s="388"/>
      <c r="CAM379" s="21"/>
      <c r="CAN379" s="21"/>
      <c r="CAO379" s="376"/>
      <c r="CAP379" s="21"/>
      <c r="CAQ379" s="21"/>
      <c r="CAR379" s="388"/>
      <c r="CAS379" s="21"/>
      <c r="CAT379" s="21"/>
      <c r="CAU379" s="376"/>
      <c r="CAV379" s="21"/>
      <c r="CAW379" s="376"/>
      <c r="CAX379" s="376"/>
      <c r="CAY379" s="393"/>
      <c r="CAZ379" s="11"/>
      <c r="CBA379" s="385"/>
      <c r="CBB379" s="24"/>
      <c r="CBC379" s="386"/>
      <c r="CBD379" s="24"/>
      <c r="CBE379" s="26"/>
      <c r="CBF379" s="387"/>
      <c r="CBG379" s="26"/>
      <c r="CBH379" s="24"/>
      <c r="CBI379" s="386"/>
      <c r="CBJ379" s="24"/>
      <c r="CBK379" s="24"/>
      <c r="CBL379" s="387"/>
      <c r="CBM379" s="20"/>
      <c r="CBN379" s="21"/>
      <c r="CBO379" s="376"/>
      <c r="CBP379" s="21"/>
      <c r="CBQ379" s="21"/>
      <c r="CBR379" s="388"/>
      <c r="CBS379" s="21"/>
      <c r="CBT379" s="21"/>
      <c r="CBU379" s="376"/>
      <c r="CBV379" s="21"/>
      <c r="CBW379" s="21"/>
      <c r="CBX379" s="388"/>
      <c r="CBY379" s="21"/>
      <c r="CBZ379" s="21"/>
      <c r="CCA379" s="376"/>
      <c r="CCB379" s="21"/>
      <c r="CCC379" s="376"/>
      <c r="CCD379" s="376"/>
      <c r="CCE379" s="393"/>
      <c r="CCF379" s="11"/>
      <c r="CCG379" s="385"/>
      <c r="CCH379" s="24"/>
      <c r="CCI379" s="386"/>
      <c r="CCJ379" s="24"/>
      <c r="CCK379" s="26"/>
      <c r="CCL379" s="387"/>
      <c r="CCM379" s="26"/>
      <c r="CCN379" s="24"/>
      <c r="CCO379" s="386"/>
      <c r="CCP379" s="24"/>
      <c r="CCQ379" s="24"/>
      <c r="CCR379" s="387"/>
      <c r="CCS379" s="20"/>
      <c r="CCT379" s="21"/>
      <c r="CCU379" s="376"/>
      <c r="CCV379" s="21"/>
      <c r="CCW379" s="21"/>
      <c r="CCX379" s="388"/>
      <c r="CCY379" s="21"/>
      <c r="CCZ379" s="21"/>
      <c r="CDA379" s="376"/>
      <c r="CDB379" s="21"/>
      <c r="CDC379" s="21"/>
      <c r="CDD379" s="388"/>
      <c r="CDE379" s="21"/>
      <c r="CDF379" s="21"/>
      <c r="CDG379" s="376"/>
      <c r="CDH379" s="21"/>
      <c r="CDI379" s="376"/>
      <c r="CDJ379" s="376"/>
      <c r="CDK379" s="393"/>
      <c r="CDL379" s="11"/>
      <c r="CDM379" s="385"/>
      <c r="CDN379" s="24"/>
      <c r="CDO379" s="386"/>
      <c r="CDP379" s="24"/>
      <c r="CDQ379" s="26"/>
      <c r="CDR379" s="387"/>
      <c r="CDS379" s="26"/>
      <c r="CDT379" s="24"/>
      <c r="CDU379" s="386"/>
      <c r="CDV379" s="24"/>
      <c r="CDW379" s="24"/>
      <c r="CDX379" s="387"/>
      <c r="CDY379" s="20"/>
      <c r="CDZ379" s="21"/>
      <c r="CEA379" s="376"/>
      <c r="CEB379" s="21"/>
      <c r="CEC379" s="21"/>
      <c r="CED379" s="388"/>
      <c r="CEE379" s="21"/>
      <c r="CEF379" s="21"/>
      <c r="CEG379" s="376"/>
      <c r="CEH379" s="21"/>
      <c r="CEI379" s="21"/>
      <c r="CEJ379" s="388"/>
      <c r="CEK379" s="21"/>
      <c r="CEL379" s="21"/>
      <c r="CEM379" s="376"/>
      <c r="CEN379" s="21"/>
      <c r="CEO379" s="376"/>
      <c r="CEP379" s="376"/>
      <c r="CEQ379" s="393"/>
      <c r="CER379" s="11"/>
      <c r="CES379" s="385"/>
      <c r="CET379" s="24"/>
      <c r="CEU379" s="386"/>
      <c r="CEV379" s="24"/>
      <c r="CEW379" s="26"/>
      <c r="CEX379" s="387"/>
      <c r="CEY379" s="26"/>
      <c r="CEZ379" s="24"/>
      <c r="CFA379" s="386"/>
      <c r="CFB379" s="24"/>
      <c r="CFC379" s="24"/>
      <c r="CFD379" s="387"/>
      <c r="CFE379" s="20"/>
      <c r="CFF379" s="21"/>
      <c r="CFG379" s="376"/>
      <c r="CFH379" s="21"/>
      <c r="CFI379" s="21"/>
      <c r="CFJ379" s="388"/>
      <c r="CFK379" s="21"/>
      <c r="CFL379" s="21"/>
      <c r="CFM379" s="376"/>
      <c r="CFN379" s="21"/>
      <c r="CFO379" s="21"/>
      <c r="CFP379" s="388"/>
      <c r="CFQ379" s="21"/>
      <c r="CFR379" s="21"/>
      <c r="CFS379" s="376"/>
      <c r="CFT379" s="21"/>
      <c r="CFU379" s="376"/>
      <c r="CFV379" s="376"/>
      <c r="CFW379" s="393"/>
      <c r="CFX379" s="11"/>
      <c r="CFY379" s="385"/>
      <c r="CFZ379" s="24"/>
      <c r="CGA379" s="386"/>
      <c r="CGB379" s="24"/>
      <c r="CGC379" s="26"/>
      <c r="CGD379" s="387"/>
      <c r="CGE379" s="26"/>
      <c r="CGF379" s="24"/>
      <c r="CGG379" s="386"/>
      <c r="CGH379" s="24"/>
      <c r="CGI379" s="24"/>
      <c r="CGJ379" s="387"/>
      <c r="CGK379" s="20"/>
      <c r="CGL379" s="21"/>
      <c r="CGM379" s="376"/>
      <c r="CGN379" s="21"/>
      <c r="CGO379" s="21"/>
      <c r="CGP379" s="388"/>
      <c r="CGQ379" s="21"/>
      <c r="CGR379" s="21"/>
      <c r="CGS379" s="376"/>
      <c r="CGT379" s="21"/>
      <c r="CGU379" s="21"/>
      <c r="CGV379" s="388"/>
      <c r="CGW379" s="21"/>
      <c r="CGX379" s="21"/>
      <c r="CGY379" s="376"/>
      <c r="CGZ379" s="21"/>
      <c r="CHA379" s="376"/>
      <c r="CHB379" s="376"/>
      <c r="CHC379" s="393"/>
      <c r="CHD379" s="11"/>
      <c r="CHE379" s="385"/>
      <c r="CHF379" s="24"/>
      <c r="CHG379" s="386"/>
      <c r="CHH379" s="24"/>
      <c r="CHI379" s="26"/>
      <c r="CHJ379" s="387"/>
      <c r="CHK379" s="26"/>
      <c r="CHL379" s="24"/>
      <c r="CHM379" s="386"/>
      <c r="CHN379" s="24"/>
      <c r="CHO379" s="24"/>
      <c r="CHP379" s="387"/>
      <c r="CHQ379" s="20"/>
      <c r="CHR379" s="21"/>
      <c r="CHS379" s="376"/>
      <c r="CHT379" s="21"/>
      <c r="CHU379" s="21"/>
      <c r="CHV379" s="388"/>
      <c r="CHW379" s="21"/>
      <c r="CHX379" s="21"/>
      <c r="CHY379" s="376"/>
      <c r="CHZ379" s="21"/>
      <c r="CIA379" s="21"/>
      <c r="CIB379" s="388"/>
      <c r="CIC379" s="21"/>
      <c r="CID379" s="21"/>
      <c r="CIE379" s="376"/>
      <c r="CIF379" s="21"/>
      <c r="CIG379" s="376"/>
      <c r="CIH379" s="376"/>
      <c r="CII379" s="393"/>
      <c r="CIJ379" s="11"/>
      <c r="CIK379" s="385"/>
      <c r="CIL379" s="24"/>
      <c r="CIM379" s="386"/>
      <c r="CIN379" s="24"/>
      <c r="CIO379" s="26"/>
      <c r="CIP379" s="387"/>
      <c r="CIQ379" s="26"/>
      <c r="CIR379" s="24"/>
      <c r="CIS379" s="386"/>
      <c r="CIT379" s="24"/>
      <c r="CIU379" s="24"/>
      <c r="CIV379" s="387"/>
      <c r="CIW379" s="20"/>
      <c r="CIX379" s="21"/>
      <c r="CIY379" s="376"/>
      <c r="CIZ379" s="21"/>
      <c r="CJA379" s="21"/>
      <c r="CJB379" s="388"/>
      <c r="CJC379" s="21"/>
      <c r="CJD379" s="21"/>
      <c r="CJE379" s="376"/>
      <c r="CJF379" s="21"/>
      <c r="CJG379" s="21"/>
      <c r="CJH379" s="388"/>
      <c r="CJI379" s="21"/>
      <c r="CJJ379" s="21"/>
      <c r="CJK379" s="376"/>
      <c r="CJL379" s="21"/>
      <c r="CJM379" s="376"/>
      <c r="CJN379" s="376"/>
      <c r="CJO379" s="393"/>
      <c r="CJP379" s="11"/>
      <c r="CJQ379" s="385"/>
      <c r="CJR379" s="24"/>
      <c r="CJS379" s="386"/>
      <c r="CJT379" s="24"/>
      <c r="CJU379" s="26"/>
      <c r="CJV379" s="387"/>
      <c r="CJW379" s="26"/>
      <c r="CJX379" s="24"/>
      <c r="CJY379" s="386"/>
      <c r="CJZ379" s="24"/>
      <c r="CKA379" s="24"/>
      <c r="CKB379" s="387"/>
      <c r="CKC379" s="20"/>
      <c r="CKD379" s="21"/>
      <c r="CKE379" s="376"/>
      <c r="CKF379" s="21"/>
      <c r="CKG379" s="21"/>
      <c r="CKH379" s="388"/>
      <c r="CKI379" s="21"/>
      <c r="CKJ379" s="21"/>
      <c r="CKK379" s="376"/>
      <c r="CKL379" s="21"/>
      <c r="CKM379" s="21"/>
      <c r="CKN379" s="388"/>
      <c r="CKO379" s="21"/>
      <c r="CKP379" s="21"/>
      <c r="CKQ379" s="376"/>
      <c r="CKR379" s="21"/>
      <c r="CKS379" s="376"/>
      <c r="CKT379" s="376"/>
      <c r="CKU379" s="393"/>
      <c r="CKV379" s="11"/>
      <c r="CKW379" s="385"/>
      <c r="CKX379" s="24"/>
      <c r="CKY379" s="386"/>
      <c r="CKZ379" s="24"/>
      <c r="CLA379" s="26"/>
      <c r="CLB379" s="387"/>
      <c r="CLC379" s="26"/>
      <c r="CLD379" s="24"/>
      <c r="CLE379" s="386"/>
      <c r="CLF379" s="24"/>
      <c r="CLG379" s="24"/>
      <c r="CLH379" s="387"/>
      <c r="CLI379" s="20"/>
      <c r="CLJ379" s="21"/>
      <c r="CLK379" s="376"/>
      <c r="CLL379" s="21"/>
      <c r="CLM379" s="21"/>
      <c r="CLN379" s="388"/>
      <c r="CLO379" s="21"/>
      <c r="CLP379" s="21"/>
      <c r="CLQ379" s="376"/>
      <c r="CLR379" s="21"/>
      <c r="CLS379" s="21"/>
      <c r="CLT379" s="388"/>
      <c r="CLU379" s="21"/>
      <c r="CLV379" s="21"/>
      <c r="CLW379" s="376"/>
      <c r="CLX379" s="21"/>
      <c r="CLY379" s="376"/>
      <c r="CLZ379" s="376"/>
      <c r="CMA379" s="393"/>
      <c r="CMB379" s="11"/>
      <c r="CMC379" s="385"/>
      <c r="CMD379" s="24"/>
      <c r="CME379" s="386"/>
      <c r="CMF379" s="24"/>
      <c r="CMG379" s="26"/>
      <c r="CMH379" s="387"/>
      <c r="CMI379" s="26"/>
      <c r="CMJ379" s="24"/>
      <c r="CMK379" s="386"/>
      <c r="CML379" s="24"/>
      <c r="CMM379" s="24"/>
      <c r="CMN379" s="387"/>
      <c r="CMO379" s="20"/>
      <c r="CMP379" s="21"/>
      <c r="CMQ379" s="376"/>
      <c r="CMR379" s="21"/>
      <c r="CMS379" s="21"/>
      <c r="CMT379" s="388"/>
      <c r="CMU379" s="21"/>
      <c r="CMV379" s="21"/>
      <c r="CMW379" s="376"/>
      <c r="CMX379" s="21"/>
      <c r="CMY379" s="21"/>
      <c r="CMZ379" s="388"/>
      <c r="CNA379" s="21"/>
      <c r="CNB379" s="21"/>
      <c r="CNC379" s="376"/>
      <c r="CND379" s="21"/>
      <c r="CNE379" s="376"/>
      <c r="CNF379" s="376"/>
      <c r="CNG379" s="393"/>
      <c r="CNH379" s="11"/>
      <c r="CNI379" s="385"/>
      <c r="CNJ379" s="24"/>
      <c r="CNK379" s="386"/>
      <c r="CNL379" s="24"/>
      <c r="CNM379" s="26"/>
      <c r="CNN379" s="387"/>
      <c r="CNO379" s="26"/>
      <c r="CNP379" s="24"/>
      <c r="CNQ379" s="386"/>
      <c r="CNR379" s="24"/>
      <c r="CNS379" s="24"/>
      <c r="CNT379" s="387"/>
      <c r="CNU379" s="20"/>
      <c r="CNV379" s="21"/>
      <c r="CNW379" s="376"/>
      <c r="CNX379" s="21"/>
      <c r="CNY379" s="21"/>
      <c r="CNZ379" s="388"/>
      <c r="COA379" s="21"/>
      <c r="COB379" s="21"/>
      <c r="COC379" s="376"/>
      <c r="COD379" s="21"/>
      <c r="COE379" s="21"/>
      <c r="COF379" s="388"/>
      <c r="COG379" s="21"/>
      <c r="COH379" s="21"/>
      <c r="COI379" s="376"/>
      <c r="COJ379" s="21"/>
      <c r="COK379" s="376"/>
      <c r="COL379" s="376"/>
      <c r="COM379" s="393"/>
      <c r="CON379" s="11"/>
      <c r="COO379" s="385"/>
      <c r="COP379" s="24"/>
      <c r="COQ379" s="386"/>
      <c r="COR379" s="24"/>
      <c r="COS379" s="26"/>
      <c r="COT379" s="387"/>
      <c r="COU379" s="26"/>
      <c r="COV379" s="24"/>
      <c r="COW379" s="386"/>
      <c r="COX379" s="24"/>
      <c r="COY379" s="24"/>
      <c r="COZ379" s="387"/>
      <c r="CPA379" s="20"/>
      <c r="CPB379" s="21"/>
      <c r="CPC379" s="376"/>
      <c r="CPD379" s="21"/>
      <c r="CPE379" s="21"/>
      <c r="CPF379" s="388"/>
      <c r="CPG379" s="21"/>
      <c r="CPH379" s="21"/>
      <c r="CPI379" s="376"/>
      <c r="CPJ379" s="21"/>
      <c r="CPK379" s="21"/>
      <c r="CPL379" s="388"/>
      <c r="CPM379" s="21"/>
      <c r="CPN379" s="21"/>
      <c r="CPO379" s="376"/>
      <c r="CPP379" s="21"/>
      <c r="CPQ379" s="376"/>
      <c r="CPR379" s="376"/>
      <c r="CPS379" s="393"/>
      <c r="CPT379" s="11"/>
      <c r="CPU379" s="385"/>
      <c r="CPV379" s="24"/>
      <c r="CPW379" s="386"/>
      <c r="CPX379" s="24"/>
      <c r="CPY379" s="26"/>
      <c r="CPZ379" s="387"/>
      <c r="CQA379" s="26"/>
      <c r="CQB379" s="24"/>
      <c r="CQC379" s="386"/>
      <c r="CQD379" s="24"/>
      <c r="CQE379" s="24"/>
      <c r="CQF379" s="387"/>
      <c r="CQG379" s="20"/>
      <c r="CQH379" s="21"/>
      <c r="CQI379" s="376"/>
      <c r="CQJ379" s="21"/>
      <c r="CQK379" s="21"/>
      <c r="CQL379" s="388"/>
      <c r="CQM379" s="21"/>
      <c r="CQN379" s="21"/>
      <c r="CQO379" s="376"/>
      <c r="CQP379" s="21"/>
      <c r="CQQ379" s="21"/>
      <c r="CQR379" s="388"/>
      <c r="CQS379" s="21"/>
      <c r="CQT379" s="21"/>
      <c r="CQU379" s="376"/>
      <c r="CQV379" s="21"/>
      <c r="CQW379" s="376"/>
      <c r="CQX379" s="376"/>
      <c r="CQY379" s="393"/>
      <c r="CQZ379" s="11"/>
      <c r="CRA379" s="385"/>
      <c r="CRB379" s="24"/>
      <c r="CRC379" s="386"/>
      <c r="CRD379" s="24"/>
      <c r="CRE379" s="26"/>
      <c r="CRF379" s="387"/>
      <c r="CRG379" s="26"/>
      <c r="CRH379" s="24"/>
      <c r="CRI379" s="386"/>
      <c r="CRJ379" s="24"/>
      <c r="CRK379" s="24"/>
      <c r="CRL379" s="387"/>
      <c r="CRM379" s="20"/>
      <c r="CRN379" s="21"/>
      <c r="CRO379" s="376"/>
      <c r="CRP379" s="21"/>
      <c r="CRQ379" s="21"/>
      <c r="CRR379" s="388"/>
      <c r="CRS379" s="21"/>
      <c r="CRT379" s="21"/>
      <c r="CRU379" s="376"/>
      <c r="CRV379" s="21"/>
      <c r="CRW379" s="21"/>
      <c r="CRX379" s="388"/>
      <c r="CRY379" s="21"/>
      <c r="CRZ379" s="21"/>
      <c r="CSA379" s="376"/>
      <c r="CSB379" s="21"/>
      <c r="CSC379" s="376"/>
      <c r="CSD379" s="376"/>
      <c r="CSE379" s="393"/>
      <c r="CSF379" s="11"/>
      <c r="CSG379" s="385"/>
      <c r="CSH379" s="24"/>
      <c r="CSI379" s="386"/>
      <c r="CSJ379" s="24"/>
      <c r="CSK379" s="26"/>
      <c r="CSL379" s="387"/>
      <c r="CSM379" s="26"/>
      <c r="CSN379" s="24"/>
      <c r="CSO379" s="386"/>
      <c r="CSP379" s="24"/>
      <c r="CSQ379" s="24"/>
      <c r="CSR379" s="387"/>
      <c r="CSS379" s="20"/>
      <c r="CST379" s="21"/>
      <c r="CSU379" s="376"/>
      <c r="CSV379" s="21"/>
      <c r="CSW379" s="21"/>
      <c r="CSX379" s="388"/>
      <c r="CSY379" s="21"/>
      <c r="CSZ379" s="21"/>
      <c r="CTA379" s="376"/>
      <c r="CTB379" s="21"/>
      <c r="CTC379" s="21"/>
      <c r="CTD379" s="388"/>
      <c r="CTE379" s="21"/>
      <c r="CTF379" s="21"/>
      <c r="CTG379" s="376"/>
      <c r="CTH379" s="21"/>
      <c r="CTI379" s="376"/>
      <c r="CTJ379" s="376"/>
      <c r="CTK379" s="393"/>
      <c r="CTL379" s="11"/>
      <c r="CTM379" s="385"/>
      <c r="CTN379" s="24"/>
      <c r="CTO379" s="386"/>
      <c r="CTP379" s="24"/>
      <c r="CTQ379" s="26"/>
      <c r="CTR379" s="387"/>
      <c r="CTS379" s="26"/>
      <c r="CTT379" s="24"/>
      <c r="CTU379" s="386"/>
      <c r="CTV379" s="24"/>
      <c r="CTW379" s="24"/>
      <c r="CTX379" s="387"/>
      <c r="CTY379" s="20"/>
      <c r="CTZ379" s="21"/>
      <c r="CUA379" s="376"/>
      <c r="CUB379" s="21"/>
      <c r="CUC379" s="21"/>
      <c r="CUD379" s="388"/>
      <c r="CUE379" s="21"/>
      <c r="CUF379" s="21"/>
      <c r="CUG379" s="376"/>
      <c r="CUH379" s="21"/>
      <c r="CUI379" s="21"/>
      <c r="CUJ379" s="388"/>
      <c r="CUK379" s="21"/>
      <c r="CUL379" s="21"/>
      <c r="CUM379" s="376"/>
      <c r="CUN379" s="21"/>
      <c r="CUO379" s="376"/>
      <c r="CUP379" s="376"/>
      <c r="CUQ379" s="393"/>
      <c r="CUR379" s="11"/>
      <c r="CUS379" s="385"/>
      <c r="CUT379" s="24"/>
      <c r="CUU379" s="386"/>
      <c r="CUV379" s="24"/>
      <c r="CUW379" s="26"/>
      <c r="CUX379" s="387"/>
      <c r="CUY379" s="26"/>
      <c r="CUZ379" s="24"/>
      <c r="CVA379" s="386"/>
      <c r="CVB379" s="24"/>
      <c r="CVC379" s="24"/>
      <c r="CVD379" s="387"/>
      <c r="CVE379" s="20"/>
      <c r="CVF379" s="21"/>
      <c r="CVG379" s="376"/>
      <c r="CVH379" s="21"/>
      <c r="CVI379" s="21"/>
      <c r="CVJ379" s="388"/>
      <c r="CVK379" s="21"/>
      <c r="CVL379" s="21"/>
      <c r="CVM379" s="376"/>
      <c r="CVN379" s="21"/>
      <c r="CVO379" s="21"/>
      <c r="CVP379" s="388"/>
      <c r="CVQ379" s="21"/>
      <c r="CVR379" s="21"/>
      <c r="CVS379" s="376"/>
      <c r="CVT379" s="21"/>
      <c r="CVU379" s="376"/>
      <c r="CVV379" s="376"/>
      <c r="CVW379" s="393"/>
      <c r="CVX379" s="11"/>
      <c r="CVY379" s="385"/>
      <c r="CVZ379" s="24"/>
      <c r="CWA379" s="386"/>
      <c r="CWB379" s="24"/>
      <c r="CWC379" s="26"/>
      <c r="CWD379" s="387"/>
      <c r="CWE379" s="26"/>
      <c r="CWF379" s="24"/>
      <c r="CWG379" s="386"/>
      <c r="CWH379" s="24"/>
      <c r="CWI379" s="24"/>
      <c r="CWJ379" s="387"/>
      <c r="CWK379" s="20"/>
      <c r="CWL379" s="21"/>
      <c r="CWM379" s="376"/>
      <c r="CWN379" s="21"/>
      <c r="CWO379" s="21"/>
      <c r="CWP379" s="388"/>
      <c r="CWQ379" s="21"/>
      <c r="CWR379" s="21"/>
      <c r="CWS379" s="376"/>
      <c r="CWT379" s="21"/>
      <c r="CWU379" s="21"/>
      <c r="CWV379" s="388"/>
      <c r="CWW379" s="21"/>
      <c r="CWX379" s="21"/>
      <c r="CWY379" s="376"/>
      <c r="CWZ379" s="21"/>
      <c r="CXA379" s="376"/>
      <c r="CXB379" s="376"/>
      <c r="CXC379" s="393"/>
      <c r="CXD379" s="11"/>
      <c r="CXE379" s="385"/>
      <c r="CXF379" s="24"/>
      <c r="CXG379" s="386"/>
      <c r="CXH379" s="24"/>
      <c r="CXI379" s="26"/>
      <c r="CXJ379" s="387"/>
      <c r="CXK379" s="26"/>
      <c r="CXL379" s="24"/>
      <c r="CXM379" s="386"/>
      <c r="CXN379" s="24"/>
      <c r="CXO379" s="24"/>
      <c r="CXP379" s="387"/>
      <c r="CXQ379" s="20"/>
      <c r="CXR379" s="21"/>
      <c r="CXS379" s="376"/>
      <c r="CXT379" s="21"/>
      <c r="CXU379" s="21"/>
      <c r="CXV379" s="388"/>
      <c r="CXW379" s="21"/>
      <c r="CXX379" s="21"/>
      <c r="CXY379" s="376"/>
      <c r="CXZ379" s="21"/>
      <c r="CYA379" s="21"/>
      <c r="CYB379" s="388"/>
      <c r="CYC379" s="21"/>
      <c r="CYD379" s="21"/>
      <c r="CYE379" s="376"/>
      <c r="CYF379" s="21"/>
      <c r="CYG379" s="376"/>
      <c r="CYH379" s="376"/>
      <c r="CYI379" s="393"/>
      <c r="CYJ379" s="11"/>
      <c r="CYK379" s="385"/>
      <c r="CYL379" s="24"/>
      <c r="CYM379" s="386"/>
      <c r="CYN379" s="24"/>
      <c r="CYO379" s="26"/>
      <c r="CYP379" s="387"/>
      <c r="CYQ379" s="26"/>
      <c r="CYR379" s="24"/>
      <c r="CYS379" s="386"/>
      <c r="CYT379" s="24"/>
      <c r="CYU379" s="24"/>
      <c r="CYV379" s="387"/>
      <c r="CYW379" s="20"/>
      <c r="CYX379" s="21"/>
      <c r="CYY379" s="376"/>
      <c r="CYZ379" s="21"/>
      <c r="CZA379" s="21"/>
      <c r="CZB379" s="388"/>
      <c r="CZC379" s="21"/>
      <c r="CZD379" s="21"/>
      <c r="CZE379" s="376"/>
      <c r="CZF379" s="21"/>
      <c r="CZG379" s="21"/>
      <c r="CZH379" s="388"/>
      <c r="CZI379" s="21"/>
      <c r="CZJ379" s="21"/>
      <c r="CZK379" s="376"/>
      <c r="CZL379" s="21"/>
      <c r="CZM379" s="376"/>
      <c r="CZN379" s="376"/>
      <c r="CZO379" s="393"/>
      <c r="CZP379" s="11"/>
      <c r="CZQ379" s="385"/>
      <c r="CZR379" s="24"/>
      <c r="CZS379" s="386"/>
      <c r="CZT379" s="24"/>
      <c r="CZU379" s="26"/>
      <c r="CZV379" s="387"/>
      <c r="CZW379" s="26"/>
      <c r="CZX379" s="24"/>
      <c r="CZY379" s="386"/>
      <c r="CZZ379" s="24"/>
      <c r="DAA379" s="24"/>
      <c r="DAB379" s="387"/>
      <c r="DAC379" s="20"/>
      <c r="DAD379" s="21"/>
      <c r="DAE379" s="376"/>
      <c r="DAF379" s="21"/>
      <c r="DAG379" s="21"/>
      <c r="DAH379" s="388"/>
      <c r="DAI379" s="21"/>
      <c r="DAJ379" s="21"/>
      <c r="DAK379" s="376"/>
      <c r="DAL379" s="21"/>
      <c r="DAM379" s="21"/>
      <c r="DAN379" s="388"/>
      <c r="DAO379" s="21"/>
      <c r="DAP379" s="21"/>
      <c r="DAQ379" s="376"/>
      <c r="DAR379" s="21"/>
      <c r="DAS379" s="376"/>
      <c r="DAT379" s="376"/>
      <c r="DAU379" s="393"/>
      <c r="DAV379" s="11"/>
      <c r="DAW379" s="385"/>
      <c r="DAX379" s="24"/>
      <c r="DAY379" s="386"/>
      <c r="DAZ379" s="24"/>
      <c r="DBA379" s="26"/>
      <c r="DBB379" s="387"/>
      <c r="DBC379" s="26"/>
      <c r="DBD379" s="24"/>
      <c r="DBE379" s="386"/>
      <c r="DBF379" s="24"/>
      <c r="DBG379" s="24"/>
      <c r="DBH379" s="387"/>
      <c r="DBI379" s="20"/>
      <c r="DBJ379" s="21"/>
      <c r="DBK379" s="376"/>
      <c r="DBL379" s="21"/>
      <c r="DBM379" s="21"/>
      <c r="DBN379" s="388"/>
      <c r="DBO379" s="21"/>
      <c r="DBP379" s="21"/>
      <c r="DBQ379" s="376"/>
      <c r="DBR379" s="21"/>
      <c r="DBS379" s="21"/>
      <c r="DBT379" s="388"/>
      <c r="DBU379" s="21"/>
      <c r="DBV379" s="21"/>
      <c r="DBW379" s="376"/>
      <c r="DBX379" s="21"/>
      <c r="DBY379" s="376"/>
      <c r="DBZ379" s="376"/>
      <c r="DCA379" s="393"/>
      <c r="DCB379" s="11"/>
      <c r="DCC379" s="385"/>
      <c r="DCD379" s="24"/>
      <c r="DCE379" s="386"/>
      <c r="DCF379" s="24"/>
      <c r="DCG379" s="26"/>
      <c r="DCH379" s="387"/>
      <c r="DCI379" s="26"/>
      <c r="DCJ379" s="24"/>
      <c r="DCK379" s="386"/>
      <c r="DCL379" s="24"/>
      <c r="DCM379" s="24"/>
      <c r="DCN379" s="387"/>
      <c r="DCO379" s="20"/>
      <c r="DCP379" s="21"/>
      <c r="DCQ379" s="376"/>
      <c r="DCR379" s="21"/>
      <c r="DCS379" s="21"/>
      <c r="DCT379" s="388"/>
      <c r="DCU379" s="21"/>
      <c r="DCV379" s="21"/>
      <c r="DCW379" s="376"/>
      <c r="DCX379" s="21"/>
      <c r="DCY379" s="21"/>
      <c r="DCZ379" s="388"/>
      <c r="DDA379" s="21"/>
      <c r="DDB379" s="21"/>
      <c r="DDC379" s="376"/>
      <c r="DDD379" s="21"/>
      <c r="DDE379" s="376"/>
      <c r="DDF379" s="376"/>
      <c r="DDG379" s="393"/>
      <c r="DDH379" s="11"/>
      <c r="DDI379" s="385"/>
      <c r="DDJ379" s="24"/>
      <c r="DDK379" s="386"/>
      <c r="DDL379" s="24"/>
      <c r="DDM379" s="26"/>
      <c r="DDN379" s="387"/>
      <c r="DDO379" s="26"/>
      <c r="DDP379" s="24"/>
      <c r="DDQ379" s="386"/>
      <c r="DDR379" s="24"/>
      <c r="DDS379" s="24"/>
      <c r="DDT379" s="387"/>
      <c r="DDU379" s="20"/>
      <c r="DDV379" s="21"/>
      <c r="DDW379" s="376"/>
      <c r="DDX379" s="21"/>
      <c r="DDY379" s="21"/>
      <c r="DDZ379" s="388"/>
      <c r="DEA379" s="21"/>
      <c r="DEB379" s="21"/>
      <c r="DEC379" s="376"/>
      <c r="DED379" s="21"/>
      <c r="DEE379" s="21"/>
      <c r="DEF379" s="388"/>
      <c r="DEG379" s="21"/>
      <c r="DEH379" s="21"/>
      <c r="DEI379" s="376"/>
      <c r="DEJ379" s="21"/>
      <c r="DEK379" s="376"/>
      <c r="DEL379" s="376"/>
      <c r="DEM379" s="393"/>
      <c r="DEN379" s="11"/>
      <c r="DEO379" s="385"/>
      <c r="DEP379" s="24"/>
      <c r="DEQ379" s="386"/>
      <c r="DER379" s="24"/>
      <c r="DES379" s="26"/>
      <c r="DET379" s="387"/>
      <c r="DEU379" s="26"/>
      <c r="DEV379" s="24"/>
      <c r="DEW379" s="386"/>
      <c r="DEX379" s="24"/>
      <c r="DEY379" s="24"/>
      <c r="DEZ379" s="387"/>
      <c r="DFA379" s="20"/>
      <c r="DFB379" s="21"/>
      <c r="DFC379" s="376"/>
      <c r="DFD379" s="21"/>
      <c r="DFE379" s="21"/>
      <c r="DFF379" s="388"/>
      <c r="DFG379" s="21"/>
      <c r="DFH379" s="21"/>
      <c r="DFI379" s="376"/>
      <c r="DFJ379" s="21"/>
      <c r="DFK379" s="21"/>
      <c r="DFL379" s="388"/>
      <c r="DFM379" s="21"/>
      <c r="DFN379" s="21"/>
      <c r="DFO379" s="376"/>
      <c r="DFP379" s="21"/>
      <c r="DFQ379" s="376"/>
      <c r="DFR379" s="376"/>
      <c r="DFS379" s="393"/>
      <c r="DFT379" s="11"/>
      <c r="DFU379" s="385"/>
      <c r="DFV379" s="24"/>
      <c r="DFW379" s="386"/>
      <c r="DFX379" s="24"/>
      <c r="DFY379" s="26"/>
      <c r="DFZ379" s="387"/>
      <c r="DGA379" s="26"/>
      <c r="DGB379" s="24"/>
      <c r="DGC379" s="386"/>
      <c r="DGD379" s="24"/>
      <c r="DGE379" s="24"/>
      <c r="DGF379" s="387"/>
      <c r="DGG379" s="20"/>
      <c r="DGH379" s="21"/>
      <c r="DGI379" s="376"/>
      <c r="DGJ379" s="21"/>
      <c r="DGK379" s="21"/>
      <c r="DGL379" s="388"/>
      <c r="DGM379" s="21"/>
      <c r="DGN379" s="21"/>
      <c r="DGO379" s="376"/>
      <c r="DGP379" s="21"/>
      <c r="DGQ379" s="21"/>
      <c r="DGR379" s="388"/>
      <c r="DGS379" s="21"/>
      <c r="DGT379" s="21"/>
      <c r="DGU379" s="376"/>
      <c r="DGV379" s="21"/>
      <c r="DGW379" s="376"/>
      <c r="DGX379" s="376"/>
      <c r="DGY379" s="393"/>
      <c r="DGZ379" s="11"/>
      <c r="DHA379" s="385"/>
      <c r="DHB379" s="24"/>
      <c r="DHC379" s="386"/>
      <c r="DHD379" s="24"/>
      <c r="DHE379" s="26"/>
      <c r="DHF379" s="387"/>
      <c r="DHG379" s="26"/>
      <c r="DHH379" s="24"/>
      <c r="DHI379" s="386"/>
      <c r="DHJ379" s="24"/>
      <c r="DHK379" s="24"/>
      <c r="DHL379" s="387"/>
      <c r="DHM379" s="20"/>
      <c r="DHN379" s="21"/>
      <c r="DHO379" s="376"/>
      <c r="DHP379" s="21"/>
      <c r="DHQ379" s="21"/>
      <c r="DHR379" s="388"/>
      <c r="DHS379" s="21"/>
      <c r="DHT379" s="21"/>
      <c r="DHU379" s="376"/>
      <c r="DHV379" s="21"/>
      <c r="DHW379" s="21"/>
      <c r="DHX379" s="388"/>
      <c r="DHY379" s="21"/>
      <c r="DHZ379" s="21"/>
      <c r="DIA379" s="376"/>
      <c r="DIB379" s="21"/>
      <c r="DIC379" s="376"/>
      <c r="DID379" s="376"/>
      <c r="DIE379" s="393"/>
      <c r="DIF379" s="11"/>
      <c r="DIG379" s="385"/>
      <c r="DIH379" s="24"/>
      <c r="DII379" s="386"/>
      <c r="DIJ379" s="24"/>
      <c r="DIK379" s="26"/>
      <c r="DIL379" s="387"/>
      <c r="DIM379" s="26"/>
      <c r="DIN379" s="24"/>
      <c r="DIO379" s="386"/>
      <c r="DIP379" s="24"/>
      <c r="DIQ379" s="24"/>
      <c r="DIR379" s="387"/>
      <c r="DIS379" s="20"/>
      <c r="DIT379" s="21"/>
      <c r="DIU379" s="376"/>
      <c r="DIV379" s="21"/>
      <c r="DIW379" s="21"/>
      <c r="DIX379" s="388"/>
      <c r="DIY379" s="21"/>
      <c r="DIZ379" s="21"/>
      <c r="DJA379" s="376"/>
      <c r="DJB379" s="21"/>
      <c r="DJC379" s="21"/>
      <c r="DJD379" s="388"/>
      <c r="DJE379" s="21"/>
      <c r="DJF379" s="21"/>
      <c r="DJG379" s="376"/>
      <c r="DJH379" s="21"/>
      <c r="DJI379" s="376"/>
      <c r="DJJ379" s="376"/>
      <c r="DJK379" s="393"/>
      <c r="DJL379" s="11"/>
      <c r="DJM379" s="385"/>
      <c r="DJN379" s="24"/>
      <c r="DJO379" s="386"/>
      <c r="DJP379" s="24"/>
      <c r="DJQ379" s="26"/>
      <c r="DJR379" s="387"/>
      <c r="DJS379" s="26"/>
      <c r="DJT379" s="24"/>
      <c r="DJU379" s="386"/>
      <c r="DJV379" s="24"/>
      <c r="DJW379" s="24"/>
      <c r="DJX379" s="387"/>
      <c r="DJY379" s="20"/>
      <c r="DJZ379" s="21"/>
      <c r="DKA379" s="376"/>
      <c r="DKB379" s="21"/>
      <c r="DKC379" s="21"/>
      <c r="DKD379" s="388"/>
      <c r="DKE379" s="21"/>
      <c r="DKF379" s="21"/>
      <c r="DKG379" s="376"/>
      <c r="DKH379" s="21"/>
      <c r="DKI379" s="21"/>
      <c r="DKJ379" s="388"/>
      <c r="DKK379" s="21"/>
      <c r="DKL379" s="21"/>
      <c r="DKM379" s="376"/>
      <c r="DKN379" s="21"/>
      <c r="DKO379" s="376"/>
      <c r="DKP379" s="376"/>
      <c r="DKQ379" s="393"/>
      <c r="DKR379" s="11"/>
      <c r="DKS379" s="385"/>
      <c r="DKT379" s="24"/>
      <c r="DKU379" s="386"/>
      <c r="DKV379" s="24"/>
      <c r="DKW379" s="26"/>
      <c r="DKX379" s="387"/>
      <c r="DKY379" s="26"/>
      <c r="DKZ379" s="24"/>
      <c r="DLA379" s="386"/>
      <c r="DLB379" s="24"/>
      <c r="DLC379" s="24"/>
      <c r="DLD379" s="387"/>
      <c r="DLE379" s="20"/>
      <c r="DLF379" s="21"/>
      <c r="DLG379" s="376"/>
      <c r="DLH379" s="21"/>
      <c r="DLI379" s="21"/>
      <c r="DLJ379" s="388"/>
      <c r="DLK379" s="21"/>
      <c r="DLL379" s="21"/>
      <c r="DLM379" s="376"/>
      <c r="DLN379" s="21"/>
      <c r="DLO379" s="21"/>
      <c r="DLP379" s="388"/>
      <c r="DLQ379" s="21"/>
      <c r="DLR379" s="21"/>
      <c r="DLS379" s="376"/>
      <c r="DLT379" s="21"/>
      <c r="DLU379" s="376"/>
      <c r="DLV379" s="376"/>
      <c r="DLW379" s="393"/>
      <c r="DLX379" s="11"/>
      <c r="DLY379" s="385"/>
      <c r="DLZ379" s="24"/>
      <c r="DMA379" s="386"/>
      <c r="DMB379" s="24"/>
      <c r="DMC379" s="26"/>
      <c r="DMD379" s="387"/>
      <c r="DME379" s="26"/>
      <c r="DMF379" s="24"/>
      <c r="DMG379" s="386"/>
      <c r="DMH379" s="24"/>
      <c r="DMI379" s="24"/>
      <c r="DMJ379" s="387"/>
      <c r="DMK379" s="20"/>
      <c r="DML379" s="21"/>
      <c r="DMM379" s="376"/>
      <c r="DMN379" s="21"/>
      <c r="DMO379" s="21"/>
      <c r="DMP379" s="388"/>
      <c r="DMQ379" s="21"/>
      <c r="DMR379" s="21"/>
      <c r="DMS379" s="376"/>
      <c r="DMT379" s="21"/>
      <c r="DMU379" s="21"/>
      <c r="DMV379" s="388"/>
      <c r="DMW379" s="21"/>
      <c r="DMX379" s="21"/>
      <c r="DMY379" s="376"/>
      <c r="DMZ379" s="21"/>
      <c r="DNA379" s="376"/>
      <c r="DNB379" s="376"/>
      <c r="DNC379" s="393"/>
      <c r="DND379" s="11"/>
      <c r="DNE379" s="385"/>
      <c r="DNF379" s="24"/>
      <c r="DNG379" s="386"/>
      <c r="DNH379" s="24"/>
      <c r="DNI379" s="26"/>
      <c r="DNJ379" s="387"/>
      <c r="DNK379" s="26"/>
      <c r="DNL379" s="24"/>
      <c r="DNM379" s="386"/>
      <c r="DNN379" s="24"/>
      <c r="DNO379" s="24"/>
      <c r="DNP379" s="387"/>
      <c r="DNQ379" s="20"/>
      <c r="DNR379" s="21"/>
      <c r="DNS379" s="376"/>
      <c r="DNT379" s="21"/>
      <c r="DNU379" s="21"/>
      <c r="DNV379" s="388"/>
      <c r="DNW379" s="21"/>
      <c r="DNX379" s="21"/>
      <c r="DNY379" s="376"/>
      <c r="DNZ379" s="21"/>
      <c r="DOA379" s="21"/>
      <c r="DOB379" s="388"/>
      <c r="DOC379" s="21"/>
      <c r="DOD379" s="21"/>
      <c r="DOE379" s="376"/>
      <c r="DOF379" s="21"/>
      <c r="DOG379" s="376"/>
      <c r="DOH379" s="376"/>
      <c r="DOI379" s="393"/>
      <c r="DOJ379" s="11"/>
      <c r="DOK379" s="385"/>
      <c r="DOL379" s="24"/>
      <c r="DOM379" s="386"/>
      <c r="DON379" s="24"/>
      <c r="DOO379" s="26"/>
      <c r="DOP379" s="387"/>
      <c r="DOQ379" s="26"/>
      <c r="DOR379" s="24"/>
      <c r="DOS379" s="386"/>
      <c r="DOT379" s="24"/>
      <c r="DOU379" s="24"/>
      <c r="DOV379" s="387"/>
      <c r="DOW379" s="20"/>
      <c r="DOX379" s="21"/>
      <c r="DOY379" s="376"/>
      <c r="DOZ379" s="21"/>
      <c r="DPA379" s="21"/>
      <c r="DPB379" s="388"/>
      <c r="DPC379" s="21"/>
      <c r="DPD379" s="21"/>
      <c r="DPE379" s="376"/>
      <c r="DPF379" s="21"/>
      <c r="DPG379" s="21"/>
      <c r="DPH379" s="388"/>
      <c r="DPI379" s="21"/>
      <c r="DPJ379" s="21"/>
      <c r="DPK379" s="376"/>
      <c r="DPL379" s="21"/>
      <c r="DPM379" s="376"/>
      <c r="DPN379" s="376"/>
      <c r="DPO379" s="393"/>
      <c r="DPP379" s="11"/>
      <c r="DPQ379" s="385"/>
      <c r="DPR379" s="24"/>
      <c r="DPS379" s="386"/>
      <c r="DPT379" s="24"/>
      <c r="DPU379" s="26"/>
      <c r="DPV379" s="387"/>
      <c r="DPW379" s="26"/>
      <c r="DPX379" s="24"/>
      <c r="DPY379" s="386"/>
      <c r="DPZ379" s="24"/>
      <c r="DQA379" s="24"/>
      <c r="DQB379" s="387"/>
      <c r="DQC379" s="20"/>
      <c r="DQD379" s="21"/>
      <c r="DQE379" s="376"/>
      <c r="DQF379" s="21"/>
      <c r="DQG379" s="21"/>
      <c r="DQH379" s="388"/>
      <c r="DQI379" s="21"/>
      <c r="DQJ379" s="21"/>
      <c r="DQK379" s="376"/>
      <c r="DQL379" s="21"/>
      <c r="DQM379" s="21"/>
      <c r="DQN379" s="388"/>
      <c r="DQO379" s="21"/>
      <c r="DQP379" s="21"/>
      <c r="DQQ379" s="376"/>
      <c r="DQR379" s="21"/>
      <c r="DQS379" s="376"/>
      <c r="DQT379" s="376"/>
      <c r="DQU379" s="393"/>
      <c r="DQV379" s="11"/>
      <c r="DQW379" s="385"/>
      <c r="DQX379" s="24"/>
      <c r="DQY379" s="386"/>
      <c r="DQZ379" s="24"/>
      <c r="DRA379" s="26"/>
      <c r="DRB379" s="387"/>
      <c r="DRC379" s="26"/>
      <c r="DRD379" s="24"/>
      <c r="DRE379" s="386"/>
      <c r="DRF379" s="24"/>
      <c r="DRG379" s="24"/>
      <c r="DRH379" s="387"/>
      <c r="DRI379" s="20"/>
      <c r="DRJ379" s="21"/>
      <c r="DRK379" s="376"/>
      <c r="DRL379" s="21"/>
      <c r="DRM379" s="21"/>
      <c r="DRN379" s="388"/>
      <c r="DRO379" s="21"/>
      <c r="DRP379" s="21"/>
      <c r="DRQ379" s="376"/>
      <c r="DRR379" s="21"/>
      <c r="DRS379" s="21"/>
      <c r="DRT379" s="388"/>
      <c r="DRU379" s="21"/>
      <c r="DRV379" s="21"/>
      <c r="DRW379" s="376"/>
      <c r="DRX379" s="21"/>
      <c r="DRY379" s="376"/>
      <c r="DRZ379" s="376"/>
      <c r="DSA379" s="393"/>
      <c r="DSB379" s="11"/>
      <c r="DSC379" s="385"/>
      <c r="DSD379" s="24"/>
      <c r="DSE379" s="386"/>
      <c r="DSF379" s="24"/>
      <c r="DSG379" s="26"/>
      <c r="DSH379" s="387"/>
      <c r="DSI379" s="26"/>
      <c r="DSJ379" s="24"/>
      <c r="DSK379" s="386"/>
      <c r="DSL379" s="24"/>
      <c r="DSM379" s="24"/>
      <c r="DSN379" s="387"/>
      <c r="DSO379" s="20"/>
      <c r="DSP379" s="21"/>
      <c r="DSQ379" s="376"/>
      <c r="DSR379" s="21"/>
      <c r="DSS379" s="21"/>
      <c r="DST379" s="388"/>
      <c r="DSU379" s="21"/>
      <c r="DSV379" s="21"/>
      <c r="DSW379" s="376"/>
      <c r="DSX379" s="21"/>
      <c r="DSY379" s="21"/>
      <c r="DSZ379" s="388"/>
      <c r="DTA379" s="21"/>
      <c r="DTB379" s="21"/>
      <c r="DTC379" s="376"/>
      <c r="DTD379" s="21"/>
      <c r="DTE379" s="376"/>
      <c r="DTF379" s="376"/>
      <c r="DTG379" s="393"/>
      <c r="DTH379" s="11"/>
      <c r="DTI379" s="385"/>
      <c r="DTJ379" s="24"/>
      <c r="DTK379" s="386"/>
      <c r="DTL379" s="24"/>
      <c r="DTM379" s="26"/>
      <c r="DTN379" s="387"/>
      <c r="DTO379" s="26"/>
      <c r="DTP379" s="24"/>
      <c r="DTQ379" s="386"/>
      <c r="DTR379" s="24"/>
      <c r="DTS379" s="24"/>
      <c r="DTT379" s="387"/>
      <c r="DTU379" s="20"/>
      <c r="DTV379" s="21"/>
      <c r="DTW379" s="376"/>
      <c r="DTX379" s="21"/>
      <c r="DTY379" s="21"/>
      <c r="DTZ379" s="388"/>
      <c r="DUA379" s="21"/>
      <c r="DUB379" s="21"/>
      <c r="DUC379" s="376"/>
      <c r="DUD379" s="21"/>
      <c r="DUE379" s="21"/>
      <c r="DUF379" s="388"/>
      <c r="DUG379" s="21"/>
      <c r="DUH379" s="21"/>
      <c r="DUI379" s="376"/>
      <c r="DUJ379" s="21"/>
      <c r="DUK379" s="376"/>
      <c r="DUL379" s="376"/>
      <c r="DUM379" s="393"/>
      <c r="DUN379" s="11"/>
      <c r="DUO379" s="385"/>
      <c r="DUP379" s="24"/>
      <c r="DUQ379" s="386"/>
      <c r="DUR379" s="24"/>
      <c r="DUS379" s="26"/>
      <c r="DUT379" s="387"/>
      <c r="DUU379" s="26"/>
      <c r="DUV379" s="24"/>
      <c r="DUW379" s="386"/>
      <c r="DUX379" s="24"/>
      <c r="DUY379" s="24"/>
      <c r="DUZ379" s="387"/>
      <c r="DVA379" s="20"/>
      <c r="DVB379" s="21"/>
      <c r="DVC379" s="376"/>
      <c r="DVD379" s="21"/>
      <c r="DVE379" s="21"/>
      <c r="DVF379" s="388"/>
      <c r="DVG379" s="21"/>
      <c r="DVH379" s="21"/>
      <c r="DVI379" s="376"/>
      <c r="DVJ379" s="21"/>
      <c r="DVK379" s="21"/>
      <c r="DVL379" s="388"/>
      <c r="DVM379" s="21"/>
      <c r="DVN379" s="21"/>
      <c r="DVO379" s="376"/>
      <c r="DVP379" s="21"/>
      <c r="DVQ379" s="376"/>
      <c r="DVR379" s="376"/>
      <c r="DVS379" s="393"/>
      <c r="DVT379" s="11"/>
      <c r="DVU379" s="385"/>
      <c r="DVV379" s="24"/>
      <c r="DVW379" s="386"/>
      <c r="DVX379" s="24"/>
      <c r="DVY379" s="26"/>
      <c r="DVZ379" s="387"/>
      <c r="DWA379" s="26"/>
      <c r="DWB379" s="24"/>
      <c r="DWC379" s="386"/>
      <c r="DWD379" s="24"/>
      <c r="DWE379" s="24"/>
      <c r="DWF379" s="387"/>
      <c r="DWG379" s="20"/>
      <c r="DWH379" s="21"/>
      <c r="DWI379" s="376"/>
      <c r="DWJ379" s="21"/>
      <c r="DWK379" s="21"/>
      <c r="DWL379" s="388"/>
      <c r="DWM379" s="21"/>
      <c r="DWN379" s="21"/>
      <c r="DWO379" s="376"/>
      <c r="DWP379" s="21"/>
      <c r="DWQ379" s="21"/>
      <c r="DWR379" s="388"/>
      <c r="DWS379" s="21"/>
      <c r="DWT379" s="21"/>
      <c r="DWU379" s="376"/>
      <c r="DWV379" s="21"/>
      <c r="DWW379" s="376"/>
      <c r="DWX379" s="376"/>
      <c r="DWY379" s="393"/>
      <c r="DWZ379" s="11"/>
      <c r="DXA379" s="385"/>
      <c r="DXB379" s="24"/>
      <c r="DXC379" s="386"/>
      <c r="DXD379" s="24"/>
      <c r="DXE379" s="26"/>
      <c r="DXF379" s="387"/>
      <c r="DXG379" s="26"/>
      <c r="DXH379" s="24"/>
      <c r="DXI379" s="386"/>
      <c r="DXJ379" s="24"/>
      <c r="DXK379" s="24"/>
      <c r="DXL379" s="387"/>
      <c r="DXM379" s="20"/>
      <c r="DXN379" s="21"/>
      <c r="DXO379" s="376"/>
      <c r="DXP379" s="21"/>
      <c r="DXQ379" s="21"/>
      <c r="DXR379" s="388"/>
      <c r="DXS379" s="21"/>
      <c r="DXT379" s="21"/>
      <c r="DXU379" s="376"/>
      <c r="DXV379" s="21"/>
      <c r="DXW379" s="21"/>
      <c r="DXX379" s="388"/>
      <c r="DXY379" s="21"/>
      <c r="DXZ379" s="21"/>
      <c r="DYA379" s="376"/>
      <c r="DYB379" s="21"/>
      <c r="DYC379" s="376"/>
      <c r="DYD379" s="376"/>
      <c r="DYE379" s="393"/>
      <c r="DYF379" s="11"/>
      <c r="DYG379" s="385"/>
      <c r="DYH379" s="24"/>
      <c r="DYI379" s="386"/>
      <c r="DYJ379" s="24"/>
      <c r="DYK379" s="26"/>
      <c r="DYL379" s="387"/>
      <c r="DYM379" s="26"/>
      <c r="DYN379" s="24"/>
      <c r="DYO379" s="386"/>
      <c r="DYP379" s="24"/>
      <c r="DYQ379" s="24"/>
      <c r="DYR379" s="387"/>
      <c r="DYS379" s="20"/>
      <c r="DYT379" s="21"/>
      <c r="DYU379" s="376"/>
      <c r="DYV379" s="21"/>
      <c r="DYW379" s="21"/>
      <c r="DYX379" s="388"/>
      <c r="DYY379" s="21"/>
      <c r="DYZ379" s="21"/>
      <c r="DZA379" s="376"/>
      <c r="DZB379" s="21"/>
      <c r="DZC379" s="21"/>
      <c r="DZD379" s="388"/>
      <c r="DZE379" s="21"/>
      <c r="DZF379" s="21"/>
      <c r="DZG379" s="376"/>
      <c r="DZH379" s="21"/>
      <c r="DZI379" s="376"/>
      <c r="DZJ379" s="376"/>
      <c r="DZK379" s="393"/>
      <c r="DZL379" s="11"/>
      <c r="DZM379" s="385"/>
      <c r="DZN379" s="24"/>
      <c r="DZO379" s="386"/>
      <c r="DZP379" s="24"/>
      <c r="DZQ379" s="26"/>
      <c r="DZR379" s="387"/>
      <c r="DZS379" s="26"/>
      <c r="DZT379" s="24"/>
      <c r="DZU379" s="386"/>
      <c r="DZV379" s="24"/>
      <c r="DZW379" s="24"/>
      <c r="DZX379" s="387"/>
      <c r="DZY379" s="20"/>
      <c r="DZZ379" s="21"/>
      <c r="EAA379" s="376"/>
      <c r="EAB379" s="21"/>
      <c r="EAC379" s="21"/>
      <c r="EAD379" s="388"/>
      <c r="EAE379" s="21"/>
      <c r="EAF379" s="21"/>
      <c r="EAG379" s="376"/>
      <c r="EAH379" s="21"/>
      <c r="EAI379" s="21"/>
      <c r="EAJ379" s="388"/>
      <c r="EAK379" s="21"/>
      <c r="EAL379" s="21"/>
      <c r="EAM379" s="376"/>
      <c r="EAN379" s="21"/>
      <c r="EAO379" s="376"/>
      <c r="EAP379" s="376"/>
      <c r="EAQ379" s="393"/>
      <c r="EAR379" s="11"/>
      <c r="EAS379" s="385"/>
      <c r="EAT379" s="24"/>
      <c r="EAU379" s="386"/>
      <c r="EAV379" s="24"/>
      <c r="EAW379" s="26"/>
      <c r="EAX379" s="387"/>
      <c r="EAY379" s="26"/>
      <c r="EAZ379" s="24"/>
      <c r="EBA379" s="386"/>
      <c r="EBB379" s="24"/>
      <c r="EBC379" s="24"/>
      <c r="EBD379" s="387"/>
      <c r="EBE379" s="20"/>
      <c r="EBF379" s="21"/>
      <c r="EBG379" s="376"/>
      <c r="EBH379" s="21"/>
      <c r="EBI379" s="21"/>
      <c r="EBJ379" s="388"/>
      <c r="EBK379" s="21"/>
      <c r="EBL379" s="21"/>
      <c r="EBM379" s="376"/>
      <c r="EBN379" s="21"/>
      <c r="EBO379" s="21"/>
      <c r="EBP379" s="388"/>
      <c r="EBQ379" s="21"/>
      <c r="EBR379" s="21"/>
      <c r="EBS379" s="376"/>
      <c r="EBT379" s="21"/>
      <c r="EBU379" s="376"/>
      <c r="EBV379" s="376"/>
      <c r="EBW379" s="393"/>
      <c r="EBX379" s="11"/>
      <c r="EBY379" s="385"/>
      <c r="EBZ379" s="24"/>
      <c r="ECA379" s="386"/>
      <c r="ECB379" s="24"/>
      <c r="ECC379" s="26"/>
      <c r="ECD379" s="387"/>
      <c r="ECE379" s="26"/>
      <c r="ECF379" s="24"/>
      <c r="ECG379" s="386"/>
      <c r="ECH379" s="24"/>
      <c r="ECI379" s="24"/>
      <c r="ECJ379" s="387"/>
      <c r="ECK379" s="20"/>
      <c r="ECL379" s="21"/>
      <c r="ECM379" s="376"/>
      <c r="ECN379" s="21"/>
      <c r="ECO379" s="21"/>
      <c r="ECP379" s="388"/>
      <c r="ECQ379" s="21"/>
      <c r="ECR379" s="21"/>
      <c r="ECS379" s="376"/>
      <c r="ECT379" s="21"/>
      <c r="ECU379" s="21"/>
      <c r="ECV379" s="388"/>
      <c r="ECW379" s="21"/>
      <c r="ECX379" s="21"/>
      <c r="ECY379" s="376"/>
      <c r="ECZ379" s="21"/>
      <c r="EDA379" s="376"/>
      <c r="EDB379" s="376"/>
      <c r="EDC379" s="393"/>
      <c r="EDD379" s="11"/>
      <c r="EDE379" s="385"/>
      <c r="EDF379" s="24"/>
      <c r="EDG379" s="386"/>
      <c r="EDH379" s="24"/>
      <c r="EDI379" s="26"/>
      <c r="EDJ379" s="387"/>
      <c r="EDK379" s="26"/>
      <c r="EDL379" s="24"/>
      <c r="EDM379" s="386"/>
      <c r="EDN379" s="24"/>
      <c r="EDO379" s="24"/>
      <c r="EDP379" s="387"/>
      <c r="EDQ379" s="20"/>
      <c r="EDR379" s="21"/>
      <c r="EDS379" s="376"/>
      <c r="EDT379" s="21"/>
      <c r="EDU379" s="21"/>
      <c r="EDV379" s="388"/>
      <c r="EDW379" s="21"/>
      <c r="EDX379" s="21"/>
      <c r="EDY379" s="376"/>
      <c r="EDZ379" s="21"/>
      <c r="EEA379" s="21"/>
      <c r="EEB379" s="388"/>
      <c r="EEC379" s="21"/>
      <c r="EED379" s="21"/>
      <c r="EEE379" s="376"/>
      <c r="EEF379" s="21"/>
      <c r="EEG379" s="376"/>
      <c r="EEH379" s="376"/>
      <c r="EEI379" s="393"/>
      <c r="EEJ379" s="11"/>
      <c r="EEK379" s="385"/>
      <c r="EEL379" s="24"/>
      <c r="EEM379" s="386"/>
      <c r="EEN379" s="24"/>
      <c r="EEO379" s="26"/>
      <c r="EEP379" s="387"/>
      <c r="EEQ379" s="26"/>
      <c r="EER379" s="24"/>
      <c r="EES379" s="386"/>
      <c r="EET379" s="24"/>
      <c r="EEU379" s="24"/>
      <c r="EEV379" s="387"/>
      <c r="EEW379" s="20"/>
      <c r="EEX379" s="21"/>
      <c r="EEY379" s="376"/>
      <c r="EEZ379" s="21"/>
      <c r="EFA379" s="21"/>
      <c r="EFB379" s="388"/>
      <c r="EFC379" s="21"/>
      <c r="EFD379" s="21"/>
      <c r="EFE379" s="376"/>
      <c r="EFF379" s="21"/>
      <c r="EFG379" s="21"/>
      <c r="EFH379" s="388"/>
      <c r="EFI379" s="21"/>
      <c r="EFJ379" s="21"/>
      <c r="EFK379" s="376"/>
      <c r="EFL379" s="21"/>
      <c r="EFM379" s="376"/>
      <c r="EFN379" s="376"/>
      <c r="EFO379" s="393"/>
      <c r="EFP379" s="11"/>
      <c r="EFQ379" s="385"/>
      <c r="EFR379" s="24"/>
      <c r="EFS379" s="386"/>
      <c r="EFT379" s="24"/>
      <c r="EFU379" s="26"/>
      <c r="EFV379" s="387"/>
      <c r="EFW379" s="26"/>
      <c r="EFX379" s="24"/>
      <c r="EFY379" s="386"/>
      <c r="EFZ379" s="24"/>
      <c r="EGA379" s="24"/>
      <c r="EGB379" s="387"/>
      <c r="EGC379" s="20"/>
      <c r="EGD379" s="21"/>
      <c r="EGE379" s="376"/>
      <c r="EGF379" s="21"/>
      <c r="EGG379" s="21"/>
      <c r="EGH379" s="388"/>
      <c r="EGI379" s="21"/>
      <c r="EGJ379" s="21"/>
      <c r="EGK379" s="376"/>
      <c r="EGL379" s="21"/>
      <c r="EGM379" s="21"/>
      <c r="EGN379" s="388"/>
      <c r="EGO379" s="21"/>
      <c r="EGP379" s="21"/>
      <c r="EGQ379" s="376"/>
      <c r="EGR379" s="21"/>
      <c r="EGS379" s="376"/>
      <c r="EGT379" s="376"/>
      <c r="EGU379" s="393"/>
      <c r="EGV379" s="11"/>
      <c r="EGW379" s="385"/>
      <c r="EGX379" s="24"/>
      <c r="EGY379" s="386"/>
      <c r="EGZ379" s="24"/>
      <c r="EHA379" s="26"/>
      <c r="EHB379" s="387"/>
      <c r="EHC379" s="26"/>
      <c r="EHD379" s="24"/>
      <c r="EHE379" s="386"/>
      <c r="EHF379" s="24"/>
      <c r="EHG379" s="24"/>
      <c r="EHH379" s="387"/>
      <c r="EHI379" s="20"/>
      <c r="EHJ379" s="21"/>
      <c r="EHK379" s="376"/>
      <c r="EHL379" s="21"/>
      <c r="EHM379" s="21"/>
      <c r="EHN379" s="388"/>
      <c r="EHO379" s="21"/>
      <c r="EHP379" s="21"/>
      <c r="EHQ379" s="376"/>
      <c r="EHR379" s="21"/>
      <c r="EHS379" s="21"/>
      <c r="EHT379" s="388"/>
      <c r="EHU379" s="21"/>
      <c r="EHV379" s="21"/>
      <c r="EHW379" s="376"/>
      <c r="EHX379" s="21"/>
      <c r="EHY379" s="376"/>
      <c r="EHZ379" s="376"/>
      <c r="EIA379" s="393"/>
      <c r="EIB379" s="11"/>
      <c r="EIC379" s="385"/>
      <c r="EID379" s="24"/>
      <c r="EIE379" s="386"/>
      <c r="EIF379" s="24"/>
      <c r="EIG379" s="26"/>
      <c r="EIH379" s="387"/>
      <c r="EII379" s="26"/>
      <c r="EIJ379" s="24"/>
      <c r="EIK379" s="386"/>
      <c r="EIL379" s="24"/>
      <c r="EIM379" s="24"/>
      <c r="EIN379" s="387"/>
      <c r="EIO379" s="20"/>
      <c r="EIP379" s="21"/>
      <c r="EIQ379" s="376"/>
      <c r="EIR379" s="21"/>
      <c r="EIS379" s="21"/>
      <c r="EIT379" s="388"/>
      <c r="EIU379" s="21"/>
      <c r="EIV379" s="21"/>
      <c r="EIW379" s="376"/>
      <c r="EIX379" s="21"/>
      <c r="EIY379" s="21"/>
      <c r="EIZ379" s="388"/>
      <c r="EJA379" s="21"/>
      <c r="EJB379" s="21"/>
      <c r="EJC379" s="376"/>
      <c r="EJD379" s="21"/>
      <c r="EJE379" s="376"/>
      <c r="EJF379" s="376"/>
      <c r="EJG379" s="393"/>
      <c r="EJH379" s="11"/>
      <c r="EJI379" s="385"/>
      <c r="EJJ379" s="24"/>
      <c r="EJK379" s="386"/>
      <c r="EJL379" s="24"/>
      <c r="EJM379" s="26"/>
      <c r="EJN379" s="387"/>
      <c r="EJO379" s="26"/>
      <c r="EJP379" s="24"/>
      <c r="EJQ379" s="386"/>
      <c r="EJR379" s="24"/>
      <c r="EJS379" s="24"/>
      <c r="EJT379" s="387"/>
      <c r="EJU379" s="20"/>
      <c r="EJV379" s="21"/>
      <c r="EJW379" s="376"/>
      <c r="EJX379" s="21"/>
      <c r="EJY379" s="21"/>
      <c r="EJZ379" s="388"/>
      <c r="EKA379" s="21"/>
      <c r="EKB379" s="21"/>
      <c r="EKC379" s="376"/>
      <c r="EKD379" s="21"/>
      <c r="EKE379" s="21"/>
      <c r="EKF379" s="388"/>
      <c r="EKG379" s="21"/>
      <c r="EKH379" s="21"/>
      <c r="EKI379" s="376"/>
      <c r="EKJ379" s="21"/>
      <c r="EKK379" s="376"/>
      <c r="EKL379" s="376"/>
      <c r="EKM379" s="393"/>
      <c r="EKN379" s="11"/>
      <c r="EKO379" s="385"/>
      <c r="EKP379" s="24"/>
      <c r="EKQ379" s="386"/>
      <c r="EKR379" s="24"/>
      <c r="EKS379" s="26"/>
      <c r="EKT379" s="387"/>
      <c r="EKU379" s="26"/>
      <c r="EKV379" s="24"/>
      <c r="EKW379" s="386"/>
      <c r="EKX379" s="24"/>
      <c r="EKY379" s="24"/>
      <c r="EKZ379" s="387"/>
      <c r="ELA379" s="20"/>
      <c r="ELB379" s="21"/>
      <c r="ELC379" s="376"/>
      <c r="ELD379" s="21"/>
      <c r="ELE379" s="21"/>
      <c r="ELF379" s="388"/>
      <c r="ELG379" s="21"/>
      <c r="ELH379" s="21"/>
      <c r="ELI379" s="376"/>
      <c r="ELJ379" s="21"/>
      <c r="ELK379" s="21"/>
      <c r="ELL379" s="388"/>
      <c r="ELM379" s="21"/>
      <c r="ELN379" s="21"/>
      <c r="ELO379" s="376"/>
      <c r="ELP379" s="21"/>
      <c r="ELQ379" s="376"/>
      <c r="ELR379" s="376"/>
      <c r="ELS379" s="393"/>
      <c r="ELT379" s="11"/>
      <c r="ELU379" s="385"/>
      <c r="ELV379" s="24"/>
      <c r="ELW379" s="386"/>
      <c r="ELX379" s="24"/>
      <c r="ELY379" s="26"/>
      <c r="ELZ379" s="387"/>
      <c r="EMA379" s="26"/>
      <c r="EMB379" s="24"/>
      <c r="EMC379" s="386"/>
      <c r="EMD379" s="24"/>
      <c r="EME379" s="24"/>
      <c r="EMF379" s="387"/>
      <c r="EMG379" s="20"/>
      <c r="EMH379" s="21"/>
      <c r="EMI379" s="376"/>
      <c r="EMJ379" s="21"/>
      <c r="EMK379" s="21"/>
      <c r="EML379" s="388"/>
      <c r="EMM379" s="21"/>
      <c r="EMN379" s="21"/>
      <c r="EMO379" s="376"/>
      <c r="EMP379" s="21"/>
      <c r="EMQ379" s="21"/>
      <c r="EMR379" s="388"/>
      <c r="EMS379" s="21"/>
      <c r="EMT379" s="21"/>
      <c r="EMU379" s="376"/>
      <c r="EMV379" s="21"/>
      <c r="EMW379" s="376"/>
      <c r="EMX379" s="376"/>
      <c r="EMY379" s="393"/>
      <c r="EMZ379" s="11"/>
      <c r="ENA379" s="385"/>
      <c r="ENB379" s="24"/>
      <c r="ENC379" s="386"/>
      <c r="END379" s="24"/>
      <c r="ENE379" s="26"/>
      <c r="ENF379" s="387"/>
      <c r="ENG379" s="26"/>
      <c r="ENH379" s="24"/>
      <c r="ENI379" s="386"/>
      <c r="ENJ379" s="24"/>
      <c r="ENK379" s="24"/>
      <c r="ENL379" s="387"/>
      <c r="ENM379" s="20"/>
      <c r="ENN379" s="21"/>
      <c r="ENO379" s="376"/>
      <c r="ENP379" s="21"/>
      <c r="ENQ379" s="21"/>
      <c r="ENR379" s="388"/>
      <c r="ENS379" s="21"/>
      <c r="ENT379" s="21"/>
      <c r="ENU379" s="376"/>
      <c r="ENV379" s="21"/>
      <c r="ENW379" s="21"/>
      <c r="ENX379" s="388"/>
      <c r="ENY379" s="21"/>
      <c r="ENZ379" s="21"/>
      <c r="EOA379" s="376"/>
      <c r="EOB379" s="21"/>
      <c r="EOC379" s="376"/>
      <c r="EOD379" s="376"/>
      <c r="EOE379" s="393"/>
      <c r="EOF379" s="11"/>
      <c r="EOG379" s="385"/>
      <c r="EOH379" s="24"/>
      <c r="EOI379" s="386"/>
      <c r="EOJ379" s="24"/>
      <c r="EOK379" s="26"/>
      <c r="EOL379" s="387"/>
      <c r="EOM379" s="26"/>
      <c r="EON379" s="24"/>
      <c r="EOO379" s="386"/>
      <c r="EOP379" s="24"/>
      <c r="EOQ379" s="24"/>
      <c r="EOR379" s="387"/>
      <c r="EOS379" s="20"/>
      <c r="EOT379" s="21"/>
      <c r="EOU379" s="376"/>
      <c r="EOV379" s="21"/>
      <c r="EOW379" s="21"/>
      <c r="EOX379" s="388"/>
      <c r="EOY379" s="21"/>
      <c r="EOZ379" s="21"/>
      <c r="EPA379" s="376"/>
      <c r="EPB379" s="21"/>
      <c r="EPC379" s="21"/>
      <c r="EPD379" s="388"/>
      <c r="EPE379" s="21"/>
      <c r="EPF379" s="21"/>
      <c r="EPG379" s="376"/>
      <c r="EPH379" s="21"/>
      <c r="EPI379" s="376"/>
      <c r="EPJ379" s="376"/>
      <c r="EPK379" s="393"/>
      <c r="EPL379" s="11"/>
      <c r="EPM379" s="385"/>
      <c r="EPN379" s="24"/>
      <c r="EPO379" s="386"/>
      <c r="EPP379" s="24"/>
      <c r="EPQ379" s="26"/>
      <c r="EPR379" s="387"/>
      <c r="EPS379" s="26"/>
      <c r="EPT379" s="24"/>
      <c r="EPU379" s="386"/>
      <c r="EPV379" s="24"/>
      <c r="EPW379" s="24"/>
      <c r="EPX379" s="387"/>
      <c r="EPY379" s="20"/>
      <c r="EPZ379" s="21"/>
      <c r="EQA379" s="376"/>
      <c r="EQB379" s="21"/>
      <c r="EQC379" s="21"/>
      <c r="EQD379" s="388"/>
      <c r="EQE379" s="21"/>
      <c r="EQF379" s="21"/>
      <c r="EQG379" s="376"/>
      <c r="EQH379" s="21"/>
      <c r="EQI379" s="21"/>
      <c r="EQJ379" s="388"/>
      <c r="EQK379" s="21"/>
      <c r="EQL379" s="21"/>
      <c r="EQM379" s="376"/>
      <c r="EQN379" s="21"/>
      <c r="EQO379" s="376"/>
      <c r="EQP379" s="376"/>
      <c r="EQQ379" s="393"/>
      <c r="EQR379" s="11"/>
      <c r="EQS379" s="385"/>
      <c r="EQT379" s="24"/>
      <c r="EQU379" s="386"/>
      <c r="EQV379" s="24"/>
      <c r="EQW379" s="26"/>
      <c r="EQX379" s="387"/>
      <c r="EQY379" s="26"/>
      <c r="EQZ379" s="24"/>
      <c r="ERA379" s="386"/>
      <c r="ERB379" s="24"/>
      <c r="ERC379" s="24"/>
      <c r="ERD379" s="387"/>
      <c r="ERE379" s="20"/>
      <c r="ERF379" s="21"/>
      <c r="ERG379" s="376"/>
      <c r="ERH379" s="21"/>
      <c r="ERI379" s="21"/>
      <c r="ERJ379" s="388"/>
      <c r="ERK379" s="21"/>
      <c r="ERL379" s="21"/>
      <c r="ERM379" s="376"/>
      <c r="ERN379" s="21"/>
      <c r="ERO379" s="21"/>
      <c r="ERP379" s="388"/>
      <c r="ERQ379" s="21"/>
      <c r="ERR379" s="21"/>
      <c r="ERS379" s="376"/>
      <c r="ERT379" s="21"/>
      <c r="ERU379" s="376"/>
      <c r="ERV379" s="376"/>
      <c r="ERW379" s="393"/>
      <c r="ERX379" s="11"/>
      <c r="ERY379" s="385"/>
      <c r="ERZ379" s="24"/>
      <c r="ESA379" s="386"/>
      <c r="ESB379" s="24"/>
      <c r="ESC379" s="26"/>
      <c r="ESD379" s="387"/>
      <c r="ESE379" s="26"/>
      <c r="ESF379" s="24"/>
      <c r="ESG379" s="386"/>
      <c r="ESH379" s="24"/>
      <c r="ESI379" s="24"/>
      <c r="ESJ379" s="387"/>
      <c r="ESK379" s="20"/>
      <c r="ESL379" s="21"/>
      <c r="ESM379" s="376"/>
      <c r="ESN379" s="21"/>
      <c r="ESO379" s="21"/>
      <c r="ESP379" s="388"/>
      <c r="ESQ379" s="21"/>
      <c r="ESR379" s="21"/>
      <c r="ESS379" s="376"/>
      <c r="EST379" s="21"/>
      <c r="ESU379" s="21"/>
      <c r="ESV379" s="388"/>
      <c r="ESW379" s="21"/>
      <c r="ESX379" s="21"/>
      <c r="ESY379" s="376"/>
      <c r="ESZ379" s="21"/>
      <c r="ETA379" s="376"/>
      <c r="ETB379" s="376"/>
      <c r="ETC379" s="393"/>
      <c r="ETD379" s="11"/>
      <c r="ETE379" s="385"/>
      <c r="ETF379" s="24"/>
      <c r="ETG379" s="386"/>
      <c r="ETH379" s="24"/>
      <c r="ETI379" s="26"/>
      <c r="ETJ379" s="387"/>
      <c r="ETK379" s="26"/>
      <c r="ETL379" s="24"/>
      <c r="ETM379" s="386"/>
      <c r="ETN379" s="24"/>
      <c r="ETO379" s="24"/>
      <c r="ETP379" s="387"/>
      <c r="ETQ379" s="20"/>
      <c r="ETR379" s="21"/>
      <c r="ETS379" s="376"/>
      <c r="ETT379" s="21"/>
      <c r="ETU379" s="21"/>
      <c r="ETV379" s="388"/>
      <c r="ETW379" s="21"/>
      <c r="ETX379" s="21"/>
      <c r="ETY379" s="376"/>
      <c r="ETZ379" s="21"/>
      <c r="EUA379" s="21"/>
      <c r="EUB379" s="388"/>
      <c r="EUC379" s="21"/>
      <c r="EUD379" s="21"/>
      <c r="EUE379" s="376"/>
      <c r="EUF379" s="21"/>
      <c r="EUG379" s="376"/>
      <c r="EUH379" s="376"/>
      <c r="EUI379" s="393"/>
      <c r="EUJ379" s="11"/>
      <c r="EUK379" s="385"/>
      <c r="EUL379" s="24"/>
      <c r="EUM379" s="386"/>
      <c r="EUN379" s="24"/>
      <c r="EUO379" s="26"/>
      <c r="EUP379" s="387"/>
      <c r="EUQ379" s="26"/>
      <c r="EUR379" s="24"/>
      <c r="EUS379" s="386"/>
      <c r="EUT379" s="24"/>
      <c r="EUU379" s="24"/>
      <c r="EUV379" s="387"/>
      <c r="EUW379" s="20"/>
      <c r="EUX379" s="21"/>
      <c r="EUY379" s="376"/>
      <c r="EUZ379" s="21"/>
      <c r="EVA379" s="21"/>
      <c r="EVB379" s="388"/>
      <c r="EVC379" s="21"/>
      <c r="EVD379" s="21"/>
      <c r="EVE379" s="376"/>
      <c r="EVF379" s="21"/>
      <c r="EVG379" s="21"/>
      <c r="EVH379" s="388"/>
      <c r="EVI379" s="21"/>
      <c r="EVJ379" s="21"/>
      <c r="EVK379" s="376"/>
      <c r="EVL379" s="21"/>
      <c r="EVM379" s="376"/>
      <c r="EVN379" s="376"/>
      <c r="EVO379" s="393"/>
      <c r="EVP379" s="11"/>
      <c r="EVQ379" s="385"/>
      <c r="EVR379" s="24"/>
      <c r="EVS379" s="386"/>
      <c r="EVT379" s="24"/>
      <c r="EVU379" s="26"/>
      <c r="EVV379" s="387"/>
      <c r="EVW379" s="26"/>
      <c r="EVX379" s="24"/>
      <c r="EVY379" s="386"/>
      <c r="EVZ379" s="24"/>
      <c r="EWA379" s="24"/>
      <c r="EWB379" s="387"/>
      <c r="EWC379" s="20"/>
      <c r="EWD379" s="21"/>
      <c r="EWE379" s="376"/>
      <c r="EWF379" s="21"/>
      <c r="EWG379" s="21"/>
      <c r="EWH379" s="388"/>
      <c r="EWI379" s="21"/>
      <c r="EWJ379" s="21"/>
      <c r="EWK379" s="376"/>
      <c r="EWL379" s="21"/>
      <c r="EWM379" s="21"/>
      <c r="EWN379" s="388"/>
      <c r="EWO379" s="21"/>
      <c r="EWP379" s="21"/>
      <c r="EWQ379" s="376"/>
      <c r="EWR379" s="21"/>
      <c r="EWS379" s="376"/>
      <c r="EWT379" s="376"/>
      <c r="EWU379" s="393"/>
      <c r="EWV379" s="11"/>
      <c r="EWW379" s="385"/>
      <c r="EWX379" s="24"/>
      <c r="EWY379" s="386"/>
      <c r="EWZ379" s="24"/>
      <c r="EXA379" s="26"/>
      <c r="EXB379" s="387"/>
      <c r="EXC379" s="26"/>
      <c r="EXD379" s="24"/>
      <c r="EXE379" s="386"/>
      <c r="EXF379" s="24"/>
      <c r="EXG379" s="24"/>
      <c r="EXH379" s="387"/>
      <c r="EXI379" s="20"/>
      <c r="EXJ379" s="21"/>
      <c r="EXK379" s="376"/>
      <c r="EXL379" s="21"/>
      <c r="EXM379" s="21"/>
      <c r="EXN379" s="388"/>
      <c r="EXO379" s="21"/>
      <c r="EXP379" s="21"/>
      <c r="EXQ379" s="376"/>
      <c r="EXR379" s="21"/>
      <c r="EXS379" s="21"/>
      <c r="EXT379" s="388"/>
      <c r="EXU379" s="21"/>
      <c r="EXV379" s="21"/>
      <c r="EXW379" s="376"/>
      <c r="EXX379" s="21"/>
      <c r="EXY379" s="376"/>
      <c r="EXZ379" s="376"/>
      <c r="EYA379" s="393"/>
      <c r="EYB379" s="11"/>
      <c r="EYC379" s="385"/>
      <c r="EYD379" s="24"/>
      <c r="EYE379" s="386"/>
      <c r="EYF379" s="24"/>
      <c r="EYG379" s="26"/>
      <c r="EYH379" s="387"/>
      <c r="EYI379" s="26"/>
      <c r="EYJ379" s="24"/>
      <c r="EYK379" s="386"/>
      <c r="EYL379" s="24"/>
      <c r="EYM379" s="24"/>
      <c r="EYN379" s="387"/>
      <c r="EYO379" s="20"/>
      <c r="EYP379" s="21"/>
      <c r="EYQ379" s="376"/>
      <c r="EYR379" s="21"/>
      <c r="EYS379" s="21"/>
      <c r="EYT379" s="388"/>
      <c r="EYU379" s="21"/>
      <c r="EYV379" s="21"/>
      <c r="EYW379" s="376"/>
      <c r="EYX379" s="21"/>
      <c r="EYY379" s="21"/>
      <c r="EYZ379" s="388"/>
      <c r="EZA379" s="21"/>
      <c r="EZB379" s="21"/>
      <c r="EZC379" s="376"/>
      <c r="EZD379" s="21"/>
      <c r="EZE379" s="376"/>
      <c r="EZF379" s="376"/>
      <c r="EZG379" s="393"/>
      <c r="EZH379" s="11"/>
      <c r="EZI379" s="385"/>
      <c r="EZJ379" s="24"/>
      <c r="EZK379" s="386"/>
      <c r="EZL379" s="24"/>
      <c r="EZM379" s="26"/>
      <c r="EZN379" s="387"/>
      <c r="EZO379" s="26"/>
      <c r="EZP379" s="24"/>
      <c r="EZQ379" s="386"/>
      <c r="EZR379" s="24"/>
      <c r="EZS379" s="24"/>
      <c r="EZT379" s="387"/>
      <c r="EZU379" s="20"/>
      <c r="EZV379" s="21"/>
      <c r="EZW379" s="376"/>
      <c r="EZX379" s="21"/>
      <c r="EZY379" s="21"/>
      <c r="EZZ379" s="388"/>
      <c r="FAA379" s="21"/>
      <c r="FAB379" s="21"/>
      <c r="FAC379" s="376"/>
      <c r="FAD379" s="21"/>
      <c r="FAE379" s="21"/>
      <c r="FAF379" s="388"/>
      <c r="FAG379" s="21"/>
      <c r="FAH379" s="21"/>
      <c r="FAI379" s="376"/>
      <c r="FAJ379" s="21"/>
      <c r="FAK379" s="376"/>
      <c r="FAL379" s="376"/>
      <c r="FAM379" s="393"/>
      <c r="FAN379" s="11"/>
      <c r="FAO379" s="385"/>
      <c r="FAP379" s="24"/>
      <c r="FAQ379" s="386"/>
      <c r="FAR379" s="24"/>
      <c r="FAS379" s="26"/>
      <c r="FAT379" s="387"/>
      <c r="FAU379" s="26"/>
      <c r="FAV379" s="24"/>
      <c r="FAW379" s="386"/>
      <c r="FAX379" s="24"/>
      <c r="FAY379" s="24"/>
      <c r="FAZ379" s="387"/>
      <c r="FBA379" s="20"/>
      <c r="FBB379" s="21"/>
      <c r="FBC379" s="376"/>
      <c r="FBD379" s="21"/>
      <c r="FBE379" s="21"/>
      <c r="FBF379" s="388"/>
      <c r="FBG379" s="21"/>
      <c r="FBH379" s="21"/>
      <c r="FBI379" s="376"/>
      <c r="FBJ379" s="21"/>
      <c r="FBK379" s="21"/>
      <c r="FBL379" s="388"/>
      <c r="FBM379" s="21"/>
      <c r="FBN379" s="21"/>
      <c r="FBO379" s="376"/>
      <c r="FBP379" s="21"/>
      <c r="FBQ379" s="376"/>
      <c r="FBR379" s="376"/>
      <c r="FBS379" s="393"/>
      <c r="FBT379" s="11"/>
      <c r="FBU379" s="385"/>
      <c r="FBV379" s="24"/>
      <c r="FBW379" s="386"/>
      <c r="FBX379" s="24"/>
      <c r="FBY379" s="26"/>
      <c r="FBZ379" s="387"/>
      <c r="FCA379" s="26"/>
      <c r="FCB379" s="24"/>
      <c r="FCC379" s="386"/>
      <c r="FCD379" s="24"/>
      <c r="FCE379" s="24"/>
      <c r="FCF379" s="387"/>
      <c r="FCG379" s="20"/>
      <c r="FCH379" s="21"/>
      <c r="FCI379" s="376"/>
      <c r="FCJ379" s="21"/>
      <c r="FCK379" s="21"/>
      <c r="FCL379" s="388"/>
      <c r="FCM379" s="21"/>
      <c r="FCN379" s="21"/>
      <c r="FCO379" s="376"/>
      <c r="FCP379" s="21"/>
      <c r="FCQ379" s="21"/>
      <c r="FCR379" s="388"/>
      <c r="FCS379" s="21"/>
      <c r="FCT379" s="21"/>
      <c r="FCU379" s="376"/>
      <c r="FCV379" s="21"/>
      <c r="FCW379" s="376"/>
      <c r="FCX379" s="376"/>
      <c r="FCY379" s="393"/>
      <c r="FCZ379" s="11"/>
      <c r="FDA379" s="385"/>
      <c r="FDB379" s="24"/>
      <c r="FDC379" s="386"/>
      <c r="FDD379" s="24"/>
      <c r="FDE379" s="26"/>
      <c r="FDF379" s="387"/>
      <c r="FDG379" s="26"/>
      <c r="FDH379" s="24"/>
      <c r="FDI379" s="386"/>
      <c r="FDJ379" s="24"/>
      <c r="FDK379" s="24"/>
      <c r="FDL379" s="387"/>
      <c r="FDM379" s="20"/>
      <c r="FDN379" s="21"/>
      <c r="FDO379" s="376"/>
      <c r="FDP379" s="21"/>
      <c r="FDQ379" s="21"/>
      <c r="FDR379" s="388"/>
      <c r="FDS379" s="21"/>
      <c r="FDT379" s="21"/>
      <c r="FDU379" s="376"/>
      <c r="FDV379" s="21"/>
      <c r="FDW379" s="21"/>
      <c r="FDX379" s="388"/>
      <c r="FDY379" s="21"/>
      <c r="FDZ379" s="21"/>
      <c r="FEA379" s="376"/>
      <c r="FEB379" s="21"/>
      <c r="FEC379" s="376"/>
      <c r="FED379" s="376"/>
      <c r="FEE379" s="393"/>
      <c r="FEF379" s="11"/>
      <c r="FEG379" s="385"/>
      <c r="FEH379" s="24"/>
      <c r="FEI379" s="386"/>
      <c r="FEJ379" s="24"/>
      <c r="FEK379" s="26"/>
      <c r="FEL379" s="387"/>
      <c r="FEM379" s="26"/>
      <c r="FEN379" s="24"/>
      <c r="FEO379" s="386"/>
      <c r="FEP379" s="24"/>
      <c r="FEQ379" s="24"/>
      <c r="FER379" s="387"/>
      <c r="FES379" s="20"/>
      <c r="FET379" s="21"/>
      <c r="FEU379" s="376"/>
      <c r="FEV379" s="21"/>
      <c r="FEW379" s="21"/>
      <c r="FEX379" s="388"/>
      <c r="FEY379" s="21"/>
      <c r="FEZ379" s="21"/>
      <c r="FFA379" s="376"/>
      <c r="FFB379" s="21"/>
      <c r="FFC379" s="21"/>
      <c r="FFD379" s="388"/>
      <c r="FFE379" s="21"/>
      <c r="FFF379" s="21"/>
      <c r="FFG379" s="376"/>
      <c r="FFH379" s="21"/>
      <c r="FFI379" s="376"/>
      <c r="FFJ379" s="376"/>
      <c r="FFK379" s="393"/>
      <c r="FFL379" s="11"/>
      <c r="FFM379" s="385"/>
      <c r="FFN379" s="24"/>
      <c r="FFO379" s="386"/>
      <c r="FFP379" s="24"/>
      <c r="FFQ379" s="26"/>
      <c r="FFR379" s="387"/>
      <c r="FFS379" s="26"/>
      <c r="FFT379" s="24"/>
      <c r="FFU379" s="386"/>
      <c r="FFV379" s="24"/>
      <c r="FFW379" s="24"/>
      <c r="FFX379" s="387"/>
      <c r="FFY379" s="20"/>
      <c r="FFZ379" s="21"/>
      <c r="FGA379" s="376"/>
      <c r="FGB379" s="21"/>
      <c r="FGC379" s="21"/>
      <c r="FGD379" s="388"/>
      <c r="FGE379" s="21"/>
      <c r="FGF379" s="21"/>
      <c r="FGG379" s="376"/>
      <c r="FGH379" s="21"/>
      <c r="FGI379" s="21"/>
      <c r="FGJ379" s="388"/>
      <c r="FGK379" s="21"/>
      <c r="FGL379" s="21"/>
      <c r="FGM379" s="376"/>
      <c r="FGN379" s="21"/>
      <c r="FGO379" s="376"/>
      <c r="FGP379" s="376"/>
      <c r="FGQ379" s="393"/>
      <c r="FGR379" s="11"/>
      <c r="FGS379" s="385"/>
      <c r="FGT379" s="24"/>
      <c r="FGU379" s="386"/>
      <c r="FGV379" s="24"/>
      <c r="FGW379" s="26"/>
      <c r="FGX379" s="387"/>
      <c r="FGY379" s="26"/>
      <c r="FGZ379" s="24"/>
      <c r="FHA379" s="386"/>
      <c r="FHB379" s="24"/>
      <c r="FHC379" s="24"/>
      <c r="FHD379" s="387"/>
      <c r="FHE379" s="20"/>
      <c r="FHF379" s="21"/>
      <c r="FHG379" s="376"/>
      <c r="FHH379" s="21"/>
      <c r="FHI379" s="21"/>
      <c r="FHJ379" s="388"/>
      <c r="FHK379" s="21"/>
      <c r="FHL379" s="21"/>
      <c r="FHM379" s="376"/>
      <c r="FHN379" s="21"/>
      <c r="FHO379" s="21"/>
      <c r="FHP379" s="388"/>
      <c r="FHQ379" s="21"/>
      <c r="FHR379" s="21"/>
      <c r="FHS379" s="376"/>
      <c r="FHT379" s="21"/>
      <c r="FHU379" s="376"/>
      <c r="FHV379" s="376"/>
      <c r="FHW379" s="393"/>
      <c r="FHX379" s="11"/>
      <c r="FHY379" s="385"/>
      <c r="FHZ379" s="24"/>
      <c r="FIA379" s="386"/>
      <c r="FIB379" s="24"/>
      <c r="FIC379" s="26"/>
      <c r="FID379" s="387"/>
      <c r="FIE379" s="26"/>
      <c r="FIF379" s="24"/>
      <c r="FIG379" s="386"/>
      <c r="FIH379" s="24"/>
      <c r="FII379" s="24"/>
      <c r="FIJ379" s="387"/>
      <c r="FIK379" s="20"/>
      <c r="FIL379" s="21"/>
      <c r="FIM379" s="376"/>
      <c r="FIN379" s="21"/>
      <c r="FIO379" s="21"/>
      <c r="FIP379" s="388"/>
      <c r="FIQ379" s="21"/>
      <c r="FIR379" s="21"/>
      <c r="FIS379" s="376"/>
      <c r="FIT379" s="21"/>
      <c r="FIU379" s="21"/>
      <c r="FIV379" s="388"/>
      <c r="FIW379" s="21"/>
      <c r="FIX379" s="21"/>
      <c r="FIY379" s="376"/>
      <c r="FIZ379" s="21"/>
      <c r="FJA379" s="376"/>
      <c r="FJB379" s="376"/>
      <c r="FJC379" s="393"/>
      <c r="FJD379" s="11"/>
      <c r="FJE379" s="385"/>
      <c r="FJF379" s="24"/>
      <c r="FJG379" s="386"/>
      <c r="FJH379" s="24"/>
      <c r="FJI379" s="26"/>
      <c r="FJJ379" s="387"/>
      <c r="FJK379" s="26"/>
      <c r="FJL379" s="24"/>
      <c r="FJM379" s="386"/>
      <c r="FJN379" s="24"/>
      <c r="FJO379" s="24"/>
      <c r="FJP379" s="387"/>
      <c r="FJQ379" s="20"/>
      <c r="FJR379" s="21"/>
      <c r="FJS379" s="376"/>
      <c r="FJT379" s="21"/>
      <c r="FJU379" s="21"/>
      <c r="FJV379" s="388"/>
      <c r="FJW379" s="21"/>
      <c r="FJX379" s="21"/>
      <c r="FJY379" s="376"/>
      <c r="FJZ379" s="21"/>
      <c r="FKA379" s="21"/>
      <c r="FKB379" s="388"/>
      <c r="FKC379" s="21"/>
      <c r="FKD379" s="21"/>
      <c r="FKE379" s="376"/>
      <c r="FKF379" s="21"/>
      <c r="FKG379" s="376"/>
      <c r="FKH379" s="376"/>
      <c r="FKI379" s="393"/>
      <c r="FKJ379" s="11"/>
      <c r="FKK379" s="385"/>
      <c r="FKL379" s="24"/>
      <c r="FKM379" s="386"/>
      <c r="FKN379" s="24"/>
      <c r="FKO379" s="26"/>
      <c r="FKP379" s="387"/>
      <c r="FKQ379" s="26"/>
      <c r="FKR379" s="24"/>
      <c r="FKS379" s="386"/>
      <c r="FKT379" s="24"/>
      <c r="FKU379" s="24"/>
      <c r="FKV379" s="387"/>
      <c r="FKW379" s="20"/>
      <c r="FKX379" s="21"/>
      <c r="FKY379" s="376"/>
      <c r="FKZ379" s="21"/>
      <c r="FLA379" s="21"/>
      <c r="FLB379" s="388"/>
      <c r="FLC379" s="21"/>
      <c r="FLD379" s="21"/>
      <c r="FLE379" s="376"/>
      <c r="FLF379" s="21"/>
      <c r="FLG379" s="21"/>
      <c r="FLH379" s="388"/>
      <c r="FLI379" s="21"/>
      <c r="FLJ379" s="21"/>
      <c r="FLK379" s="376"/>
      <c r="FLL379" s="21"/>
      <c r="FLM379" s="376"/>
      <c r="FLN379" s="376"/>
      <c r="FLO379" s="393"/>
      <c r="FLP379" s="11"/>
      <c r="FLQ379" s="385"/>
      <c r="FLR379" s="24"/>
      <c r="FLS379" s="386"/>
      <c r="FLT379" s="24"/>
      <c r="FLU379" s="26"/>
      <c r="FLV379" s="387"/>
      <c r="FLW379" s="26"/>
      <c r="FLX379" s="24"/>
      <c r="FLY379" s="386"/>
      <c r="FLZ379" s="24"/>
      <c r="FMA379" s="24"/>
      <c r="FMB379" s="387"/>
      <c r="FMC379" s="20"/>
      <c r="FMD379" s="21"/>
      <c r="FME379" s="376"/>
      <c r="FMF379" s="21"/>
      <c r="FMG379" s="21"/>
      <c r="FMH379" s="388"/>
      <c r="FMI379" s="21"/>
      <c r="FMJ379" s="21"/>
      <c r="FMK379" s="376"/>
      <c r="FML379" s="21"/>
      <c r="FMM379" s="21"/>
      <c r="FMN379" s="388"/>
      <c r="FMO379" s="21"/>
      <c r="FMP379" s="21"/>
      <c r="FMQ379" s="376"/>
      <c r="FMR379" s="21"/>
      <c r="FMS379" s="376"/>
      <c r="FMT379" s="376"/>
      <c r="FMU379" s="393"/>
      <c r="FMV379" s="11"/>
      <c r="FMW379" s="385"/>
      <c r="FMX379" s="24"/>
      <c r="FMY379" s="386"/>
      <c r="FMZ379" s="24"/>
      <c r="FNA379" s="26"/>
      <c r="FNB379" s="387"/>
      <c r="FNC379" s="26"/>
      <c r="FND379" s="24"/>
      <c r="FNE379" s="386"/>
      <c r="FNF379" s="24"/>
      <c r="FNG379" s="24"/>
      <c r="FNH379" s="387"/>
      <c r="FNI379" s="20"/>
      <c r="FNJ379" s="21"/>
      <c r="FNK379" s="376"/>
      <c r="FNL379" s="21"/>
      <c r="FNM379" s="21"/>
      <c r="FNN379" s="388"/>
      <c r="FNO379" s="21"/>
      <c r="FNP379" s="21"/>
      <c r="FNQ379" s="376"/>
      <c r="FNR379" s="21"/>
      <c r="FNS379" s="21"/>
      <c r="FNT379" s="388"/>
      <c r="FNU379" s="21"/>
      <c r="FNV379" s="21"/>
      <c r="FNW379" s="376"/>
      <c r="FNX379" s="21"/>
      <c r="FNY379" s="376"/>
      <c r="FNZ379" s="376"/>
      <c r="FOA379" s="393"/>
      <c r="FOB379" s="11"/>
      <c r="FOC379" s="385"/>
      <c r="FOD379" s="24"/>
      <c r="FOE379" s="386"/>
      <c r="FOF379" s="24"/>
      <c r="FOG379" s="26"/>
      <c r="FOH379" s="387"/>
      <c r="FOI379" s="26"/>
      <c r="FOJ379" s="24"/>
      <c r="FOK379" s="386"/>
      <c r="FOL379" s="24"/>
      <c r="FOM379" s="24"/>
      <c r="FON379" s="387"/>
      <c r="FOO379" s="20"/>
      <c r="FOP379" s="21"/>
      <c r="FOQ379" s="376"/>
      <c r="FOR379" s="21"/>
      <c r="FOS379" s="21"/>
      <c r="FOT379" s="388"/>
      <c r="FOU379" s="21"/>
      <c r="FOV379" s="21"/>
      <c r="FOW379" s="376"/>
      <c r="FOX379" s="21"/>
      <c r="FOY379" s="21"/>
      <c r="FOZ379" s="388"/>
      <c r="FPA379" s="21"/>
      <c r="FPB379" s="21"/>
      <c r="FPC379" s="376"/>
      <c r="FPD379" s="21"/>
      <c r="FPE379" s="376"/>
      <c r="FPF379" s="376"/>
      <c r="FPG379" s="393"/>
      <c r="FPH379" s="11"/>
      <c r="FPI379" s="385"/>
      <c r="FPJ379" s="24"/>
      <c r="FPK379" s="386"/>
      <c r="FPL379" s="24"/>
      <c r="FPM379" s="26"/>
      <c r="FPN379" s="387"/>
      <c r="FPO379" s="26"/>
      <c r="FPP379" s="24"/>
      <c r="FPQ379" s="386"/>
      <c r="FPR379" s="24"/>
      <c r="FPS379" s="24"/>
      <c r="FPT379" s="387"/>
      <c r="FPU379" s="20"/>
      <c r="FPV379" s="21"/>
      <c r="FPW379" s="376"/>
      <c r="FPX379" s="21"/>
      <c r="FPY379" s="21"/>
      <c r="FPZ379" s="388"/>
      <c r="FQA379" s="21"/>
      <c r="FQB379" s="21"/>
      <c r="FQC379" s="376"/>
      <c r="FQD379" s="21"/>
      <c r="FQE379" s="21"/>
      <c r="FQF379" s="388"/>
      <c r="FQG379" s="21"/>
      <c r="FQH379" s="21"/>
      <c r="FQI379" s="376"/>
      <c r="FQJ379" s="21"/>
      <c r="FQK379" s="376"/>
      <c r="FQL379" s="376"/>
      <c r="FQM379" s="393"/>
      <c r="FQN379" s="11"/>
      <c r="FQO379" s="385"/>
      <c r="FQP379" s="24"/>
      <c r="FQQ379" s="386"/>
      <c r="FQR379" s="24"/>
      <c r="FQS379" s="26"/>
      <c r="FQT379" s="387"/>
      <c r="FQU379" s="26"/>
      <c r="FQV379" s="24"/>
      <c r="FQW379" s="386"/>
      <c r="FQX379" s="24"/>
      <c r="FQY379" s="24"/>
      <c r="FQZ379" s="387"/>
      <c r="FRA379" s="20"/>
      <c r="FRB379" s="21"/>
      <c r="FRC379" s="376"/>
      <c r="FRD379" s="21"/>
      <c r="FRE379" s="21"/>
      <c r="FRF379" s="388"/>
      <c r="FRG379" s="21"/>
      <c r="FRH379" s="21"/>
      <c r="FRI379" s="376"/>
      <c r="FRJ379" s="21"/>
      <c r="FRK379" s="21"/>
      <c r="FRL379" s="388"/>
      <c r="FRM379" s="21"/>
      <c r="FRN379" s="21"/>
      <c r="FRO379" s="376"/>
      <c r="FRP379" s="21"/>
      <c r="FRQ379" s="376"/>
      <c r="FRR379" s="376"/>
      <c r="FRS379" s="393"/>
      <c r="FRT379" s="11"/>
      <c r="FRU379" s="385"/>
      <c r="FRV379" s="24"/>
      <c r="FRW379" s="386"/>
      <c r="FRX379" s="24"/>
      <c r="FRY379" s="26"/>
      <c r="FRZ379" s="387"/>
      <c r="FSA379" s="26"/>
      <c r="FSB379" s="24"/>
      <c r="FSC379" s="386"/>
      <c r="FSD379" s="24"/>
      <c r="FSE379" s="24"/>
      <c r="FSF379" s="387"/>
      <c r="FSG379" s="20"/>
      <c r="FSH379" s="21"/>
      <c r="FSI379" s="376"/>
      <c r="FSJ379" s="21"/>
      <c r="FSK379" s="21"/>
      <c r="FSL379" s="388"/>
      <c r="FSM379" s="21"/>
      <c r="FSN379" s="21"/>
      <c r="FSO379" s="376"/>
      <c r="FSP379" s="21"/>
      <c r="FSQ379" s="21"/>
      <c r="FSR379" s="388"/>
      <c r="FSS379" s="21"/>
      <c r="FST379" s="21"/>
      <c r="FSU379" s="376"/>
      <c r="FSV379" s="21"/>
      <c r="FSW379" s="376"/>
      <c r="FSX379" s="376"/>
      <c r="FSY379" s="393"/>
      <c r="FSZ379" s="11"/>
      <c r="FTA379" s="385"/>
      <c r="FTB379" s="24"/>
      <c r="FTC379" s="386"/>
      <c r="FTD379" s="24"/>
      <c r="FTE379" s="26"/>
      <c r="FTF379" s="387"/>
      <c r="FTG379" s="26"/>
      <c r="FTH379" s="24"/>
      <c r="FTI379" s="386"/>
      <c r="FTJ379" s="24"/>
      <c r="FTK379" s="24"/>
      <c r="FTL379" s="387"/>
      <c r="FTM379" s="20"/>
      <c r="FTN379" s="21"/>
      <c r="FTO379" s="376"/>
      <c r="FTP379" s="21"/>
      <c r="FTQ379" s="21"/>
      <c r="FTR379" s="388"/>
      <c r="FTS379" s="21"/>
      <c r="FTT379" s="21"/>
      <c r="FTU379" s="376"/>
      <c r="FTV379" s="21"/>
      <c r="FTW379" s="21"/>
      <c r="FTX379" s="388"/>
      <c r="FTY379" s="21"/>
      <c r="FTZ379" s="21"/>
      <c r="FUA379" s="376"/>
      <c r="FUB379" s="21"/>
      <c r="FUC379" s="376"/>
      <c r="FUD379" s="376"/>
      <c r="FUE379" s="393"/>
      <c r="FUF379" s="11"/>
      <c r="FUG379" s="385"/>
      <c r="FUH379" s="24"/>
      <c r="FUI379" s="386"/>
      <c r="FUJ379" s="24"/>
      <c r="FUK379" s="26"/>
      <c r="FUL379" s="387"/>
      <c r="FUM379" s="26"/>
      <c r="FUN379" s="24"/>
      <c r="FUO379" s="386"/>
      <c r="FUP379" s="24"/>
      <c r="FUQ379" s="24"/>
      <c r="FUR379" s="387"/>
      <c r="FUS379" s="20"/>
      <c r="FUT379" s="21"/>
      <c r="FUU379" s="376"/>
      <c r="FUV379" s="21"/>
      <c r="FUW379" s="21"/>
      <c r="FUX379" s="388"/>
      <c r="FUY379" s="21"/>
      <c r="FUZ379" s="21"/>
      <c r="FVA379" s="376"/>
      <c r="FVB379" s="21"/>
      <c r="FVC379" s="21"/>
      <c r="FVD379" s="388"/>
      <c r="FVE379" s="21"/>
      <c r="FVF379" s="21"/>
      <c r="FVG379" s="376"/>
      <c r="FVH379" s="21"/>
      <c r="FVI379" s="376"/>
      <c r="FVJ379" s="376"/>
      <c r="FVK379" s="393"/>
      <c r="FVL379" s="11"/>
      <c r="FVM379" s="385"/>
      <c r="FVN379" s="24"/>
      <c r="FVO379" s="386"/>
      <c r="FVP379" s="24"/>
      <c r="FVQ379" s="26"/>
      <c r="FVR379" s="387"/>
      <c r="FVS379" s="26"/>
      <c r="FVT379" s="24"/>
      <c r="FVU379" s="386"/>
      <c r="FVV379" s="24"/>
      <c r="FVW379" s="24"/>
      <c r="FVX379" s="387"/>
      <c r="FVY379" s="20"/>
      <c r="FVZ379" s="21"/>
      <c r="FWA379" s="376"/>
      <c r="FWB379" s="21"/>
      <c r="FWC379" s="21"/>
      <c r="FWD379" s="388"/>
      <c r="FWE379" s="21"/>
      <c r="FWF379" s="21"/>
      <c r="FWG379" s="376"/>
      <c r="FWH379" s="21"/>
      <c r="FWI379" s="21"/>
      <c r="FWJ379" s="388"/>
      <c r="FWK379" s="21"/>
      <c r="FWL379" s="21"/>
      <c r="FWM379" s="376"/>
      <c r="FWN379" s="21"/>
      <c r="FWO379" s="376"/>
      <c r="FWP379" s="376"/>
      <c r="FWQ379" s="393"/>
      <c r="FWR379" s="11"/>
      <c r="FWS379" s="385"/>
      <c r="FWT379" s="24"/>
      <c r="FWU379" s="386"/>
      <c r="FWV379" s="24"/>
      <c r="FWW379" s="26"/>
      <c r="FWX379" s="387"/>
      <c r="FWY379" s="26"/>
      <c r="FWZ379" s="24"/>
      <c r="FXA379" s="386"/>
      <c r="FXB379" s="24"/>
      <c r="FXC379" s="24"/>
      <c r="FXD379" s="387"/>
      <c r="FXE379" s="20"/>
      <c r="FXF379" s="21"/>
      <c r="FXG379" s="376"/>
      <c r="FXH379" s="21"/>
      <c r="FXI379" s="21"/>
      <c r="FXJ379" s="388"/>
      <c r="FXK379" s="21"/>
      <c r="FXL379" s="21"/>
      <c r="FXM379" s="376"/>
      <c r="FXN379" s="21"/>
      <c r="FXO379" s="21"/>
      <c r="FXP379" s="388"/>
      <c r="FXQ379" s="21"/>
      <c r="FXR379" s="21"/>
      <c r="FXS379" s="376"/>
      <c r="FXT379" s="21"/>
      <c r="FXU379" s="376"/>
      <c r="FXV379" s="376"/>
      <c r="FXW379" s="393"/>
      <c r="FXX379" s="11"/>
      <c r="FXY379" s="385"/>
      <c r="FXZ379" s="24"/>
      <c r="FYA379" s="386"/>
      <c r="FYB379" s="24"/>
      <c r="FYC379" s="26"/>
      <c r="FYD379" s="387"/>
      <c r="FYE379" s="26"/>
      <c r="FYF379" s="24"/>
      <c r="FYG379" s="386"/>
      <c r="FYH379" s="24"/>
      <c r="FYI379" s="24"/>
      <c r="FYJ379" s="387"/>
      <c r="FYK379" s="20"/>
      <c r="FYL379" s="21"/>
      <c r="FYM379" s="376"/>
      <c r="FYN379" s="21"/>
      <c r="FYO379" s="21"/>
      <c r="FYP379" s="388"/>
      <c r="FYQ379" s="21"/>
      <c r="FYR379" s="21"/>
      <c r="FYS379" s="376"/>
      <c r="FYT379" s="21"/>
      <c r="FYU379" s="21"/>
      <c r="FYV379" s="388"/>
      <c r="FYW379" s="21"/>
      <c r="FYX379" s="21"/>
      <c r="FYY379" s="376"/>
      <c r="FYZ379" s="21"/>
      <c r="FZA379" s="376"/>
      <c r="FZB379" s="376"/>
      <c r="FZC379" s="393"/>
      <c r="FZD379" s="11"/>
      <c r="FZE379" s="385"/>
      <c r="FZF379" s="24"/>
      <c r="FZG379" s="386"/>
      <c r="FZH379" s="24"/>
      <c r="FZI379" s="26"/>
      <c r="FZJ379" s="387"/>
      <c r="FZK379" s="26"/>
      <c r="FZL379" s="24"/>
      <c r="FZM379" s="386"/>
      <c r="FZN379" s="24"/>
      <c r="FZO379" s="24"/>
      <c r="FZP379" s="387"/>
      <c r="FZQ379" s="20"/>
      <c r="FZR379" s="21"/>
      <c r="FZS379" s="376"/>
      <c r="FZT379" s="21"/>
      <c r="FZU379" s="21"/>
      <c r="FZV379" s="388"/>
      <c r="FZW379" s="21"/>
      <c r="FZX379" s="21"/>
      <c r="FZY379" s="376"/>
      <c r="FZZ379" s="21"/>
      <c r="GAA379" s="21"/>
      <c r="GAB379" s="388"/>
      <c r="GAC379" s="21"/>
      <c r="GAD379" s="21"/>
      <c r="GAE379" s="376"/>
      <c r="GAF379" s="21"/>
      <c r="GAG379" s="376"/>
      <c r="GAH379" s="376"/>
      <c r="GAI379" s="393"/>
      <c r="GAJ379" s="11"/>
      <c r="GAK379" s="385"/>
      <c r="GAL379" s="24"/>
      <c r="GAM379" s="386"/>
      <c r="GAN379" s="24"/>
      <c r="GAO379" s="26"/>
      <c r="GAP379" s="387"/>
      <c r="GAQ379" s="26"/>
      <c r="GAR379" s="24"/>
      <c r="GAS379" s="386"/>
      <c r="GAT379" s="24"/>
      <c r="GAU379" s="24"/>
      <c r="GAV379" s="387"/>
      <c r="GAW379" s="20"/>
      <c r="GAX379" s="21"/>
      <c r="GAY379" s="376"/>
      <c r="GAZ379" s="21"/>
      <c r="GBA379" s="21"/>
      <c r="GBB379" s="388"/>
      <c r="GBC379" s="21"/>
      <c r="GBD379" s="21"/>
      <c r="GBE379" s="376"/>
      <c r="GBF379" s="21"/>
      <c r="GBG379" s="21"/>
      <c r="GBH379" s="388"/>
      <c r="GBI379" s="21"/>
      <c r="GBJ379" s="21"/>
      <c r="GBK379" s="376"/>
      <c r="GBL379" s="21"/>
      <c r="GBM379" s="376"/>
      <c r="GBN379" s="376"/>
      <c r="GBO379" s="393"/>
      <c r="GBP379" s="11"/>
      <c r="GBQ379" s="385"/>
      <c r="GBR379" s="24"/>
      <c r="GBS379" s="386"/>
      <c r="GBT379" s="24"/>
      <c r="GBU379" s="26"/>
      <c r="GBV379" s="387"/>
      <c r="GBW379" s="26"/>
      <c r="GBX379" s="24"/>
      <c r="GBY379" s="386"/>
      <c r="GBZ379" s="24"/>
      <c r="GCA379" s="24"/>
      <c r="GCB379" s="387"/>
      <c r="GCC379" s="20"/>
      <c r="GCD379" s="21"/>
      <c r="GCE379" s="376"/>
      <c r="GCF379" s="21"/>
      <c r="GCG379" s="21"/>
      <c r="GCH379" s="388"/>
      <c r="GCI379" s="21"/>
      <c r="GCJ379" s="21"/>
      <c r="GCK379" s="376"/>
      <c r="GCL379" s="21"/>
      <c r="GCM379" s="21"/>
      <c r="GCN379" s="388"/>
      <c r="GCO379" s="21"/>
      <c r="GCP379" s="21"/>
      <c r="GCQ379" s="376"/>
      <c r="GCR379" s="21"/>
      <c r="GCS379" s="376"/>
      <c r="GCT379" s="376"/>
      <c r="GCU379" s="393"/>
      <c r="GCV379" s="11"/>
      <c r="GCW379" s="385"/>
      <c r="GCX379" s="24"/>
      <c r="GCY379" s="386"/>
      <c r="GCZ379" s="24"/>
      <c r="GDA379" s="26"/>
      <c r="GDB379" s="387"/>
      <c r="GDC379" s="26"/>
      <c r="GDD379" s="24"/>
      <c r="GDE379" s="386"/>
      <c r="GDF379" s="24"/>
      <c r="GDG379" s="24"/>
      <c r="GDH379" s="387"/>
      <c r="GDI379" s="20"/>
      <c r="GDJ379" s="21"/>
      <c r="GDK379" s="376"/>
      <c r="GDL379" s="21"/>
      <c r="GDM379" s="21"/>
      <c r="GDN379" s="388"/>
      <c r="GDO379" s="21"/>
      <c r="GDP379" s="21"/>
      <c r="GDQ379" s="376"/>
      <c r="GDR379" s="21"/>
      <c r="GDS379" s="21"/>
      <c r="GDT379" s="388"/>
      <c r="GDU379" s="21"/>
      <c r="GDV379" s="21"/>
      <c r="GDW379" s="376"/>
      <c r="GDX379" s="21"/>
      <c r="GDY379" s="376"/>
      <c r="GDZ379" s="376"/>
      <c r="GEA379" s="393"/>
      <c r="GEB379" s="11"/>
      <c r="GEC379" s="385"/>
      <c r="GED379" s="24"/>
      <c r="GEE379" s="386"/>
      <c r="GEF379" s="24"/>
      <c r="GEG379" s="26"/>
      <c r="GEH379" s="387"/>
      <c r="GEI379" s="26"/>
      <c r="GEJ379" s="24"/>
      <c r="GEK379" s="386"/>
      <c r="GEL379" s="24"/>
      <c r="GEM379" s="24"/>
      <c r="GEN379" s="387"/>
      <c r="GEO379" s="20"/>
      <c r="GEP379" s="21"/>
      <c r="GEQ379" s="376"/>
      <c r="GER379" s="21"/>
      <c r="GES379" s="21"/>
      <c r="GET379" s="388"/>
      <c r="GEU379" s="21"/>
      <c r="GEV379" s="21"/>
      <c r="GEW379" s="376"/>
      <c r="GEX379" s="21"/>
      <c r="GEY379" s="21"/>
      <c r="GEZ379" s="388"/>
      <c r="GFA379" s="21"/>
      <c r="GFB379" s="21"/>
      <c r="GFC379" s="376"/>
      <c r="GFD379" s="21"/>
      <c r="GFE379" s="376"/>
      <c r="GFF379" s="376"/>
      <c r="GFG379" s="393"/>
      <c r="GFH379" s="11"/>
      <c r="GFI379" s="385"/>
      <c r="GFJ379" s="24"/>
      <c r="GFK379" s="386"/>
      <c r="GFL379" s="24"/>
      <c r="GFM379" s="26"/>
      <c r="GFN379" s="387"/>
      <c r="GFO379" s="26"/>
      <c r="GFP379" s="24"/>
      <c r="GFQ379" s="386"/>
      <c r="GFR379" s="24"/>
      <c r="GFS379" s="24"/>
      <c r="GFT379" s="387"/>
      <c r="GFU379" s="20"/>
      <c r="GFV379" s="21"/>
      <c r="GFW379" s="376"/>
      <c r="GFX379" s="21"/>
      <c r="GFY379" s="21"/>
      <c r="GFZ379" s="388"/>
      <c r="GGA379" s="21"/>
      <c r="GGB379" s="21"/>
      <c r="GGC379" s="376"/>
      <c r="GGD379" s="21"/>
      <c r="GGE379" s="21"/>
      <c r="GGF379" s="388"/>
      <c r="GGG379" s="21"/>
      <c r="GGH379" s="21"/>
      <c r="GGI379" s="376"/>
      <c r="GGJ379" s="21"/>
      <c r="GGK379" s="376"/>
      <c r="GGL379" s="376"/>
      <c r="GGM379" s="393"/>
      <c r="GGN379" s="11"/>
      <c r="GGO379" s="385"/>
      <c r="GGP379" s="24"/>
      <c r="GGQ379" s="386"/>
      <c r="GGR379" s="24"/>
      <c r="GGS379" s="26"/>
      <c r="GGT379" s="387"/>
      <c r="GGU379" s="26"/>
      <c r="GGV379" s="24"/>
      <c r="GGW379" s="386"/>
      <c r="GGX379" s="24"/>
      <c r="GGY379" s="24"/>
      <c r="GGZ379" s="387"/>
      <c r="GHA379" s="20"/>
      <c r="GHB379" s="21"/>
      <c r="GHC379" s="376"/>
      <c r="GHD379" s="21"/>
      <c r="GHE379" s="21"/>
      <c r="GHF379" s="388"/>
      <c r="GHG379" s="21"/>
      <c r="GHH379" s="21"/>
      <c r="GHI379" s="376"/>
      <c r="GHJ379" s="21"/>
      <c r="GHK379" s="21"/>
      <c r="GHL379" s="388"/>
      <c r="GHM379" s="21"/>
      <c r="GHN379" s="21"/>
      <c r="GHO379" s="376"/>
      <c r="GHP379" s="21"/>
      <c r="GHQ379" s="376"/>
      <c r="GHR379" s="376"/>
      <c r="GHS379" s="393"/>
      <c r="GHT379" s="11"/>
      <c r="GHU379" s="385"/>
      <c r="GHV379" s="24"/>
      <c r="GHW379" s="386"/>
      <c r="GHX379" s="24"/>
      <c r="GHY379" s="26"/>
      <c r="GHZ379" s="387"/>
      <c r="GIA379" s="26"/>
      <c r="GIB379" s="24"/>
      <c r="GIC379" s="386"/>
      <c r="GID379" s="24"/>
      <c r="GIE379" s="24"/>
      <c r="GIF379" s="387"/>
      <c r="GIG379" s="20"/>
      <c r="GIH379" s="21"/>
      <c r="GII379" s="376"/>
      <c r="GIJ379" s="21"/>
      <c r="GIK379" s="21"/>
      <c r="GIL379" s="388"/>
      <c r="GIM379" s="21"/>
      <c r="GIN379" s="21"/>
      <c r="GIO379" s="376"/>
      <c r="GIP379" s="21"/>
      <c r="GIQ379" s="21"/>
      <c r="GIR379" s="388"/>
      <c r="GIS379" s="21"/>
      <c r="GIT379" s="21"/>
      <c r="GIU379" s="376"/>
      <c r="GIV379" s="21"/>
      <c r="GIW379" s="376"/>
      <c r="GIX379" s="376"/>
      <c r="GIY379" s="393"/>
      <c r="GIZ379" s="11"/>
      <c r="GJA379" s="385"/>
      <c r="GJB379" s="24"/>
      <c r="GJC379" s="386"/>
      <c r="GJD379" s="24"/>
      <c r="GJE379" s="26"/>
      <c r="GJF379" s="387"/>
      <c r="GJG379" s="26"/>
      <c r="GJH379" s="24"/>
      <c r="GJI379" s="386"/>
      <c r="GJJ379" s="24"/>
      <c r="GJK379" s="24"/>
      <c r="GJL379" s="387"/>
      <c r="GJM379" s="20"/>
      <c r="GJN379" s="21"/>
      <c r="GJO379" s="376"/>
      <c r="GJP379" s="21"/>
      <c r="GJQ379" s="21"/>
      <c r="GJR379" s="388"/>
      <c r="GJS379" s="21"/>
      <c r="GJT379" s="21"/>
      <c r="GJU379" s="376"/>
      <c r="GJV379" s="21"/>
      <c r="GJW379" s="21"/>
      <c r="GJX379" s="388"/>
      <c r="GJY379" s="21"/>
      <c r="GJZ379" s="21"/>
      <c r="GKA379" s="376"/>
      <c r="GKB379" s="21"/>
      <c r="GKC379" s="376"/>
      <c r="GKD379" s="376"/>
      <c r="GKE379" s="393"/>
      <c r="GKF379" s="11"/>
      <c r="GKG379" s="385"/>
      <c r="GKH379" s="24"/>
      <c r="GKI379" s="386"/>
      <c r="GKJ379" s="24"/>
      <c r="GKK379" s="26"/>
      <c r="GKL379" s="387"/>
      <c r="GKM379" s="26"/>
      <c r="GKN379" s="24"/>
      <c r="GKO379" s="386"/>
      <c r="GKP379" s="24"/>
      <c r="GKQ379" s="24"/>
      <c r="GKR379" s="387"/>
      <c r="GKS379" s="20"/>
      <c r="GKT379" s="21"/>
      <c r="GKU379" s="376"/>
      <c r="GKV379" s="21"/>
      <c r="GKW379" s="21"/>
      <c r="GKX379" s="388"/>
      <c r="GKY379" s="21"/>
      <c r="GKZ379" s="21"/>
      <c r="GLA379" s="376"/>
      <c r="GLB379" s="21"/>
      <c r="GLC379" s="21"/>
      <c r="GLD379" s="388"/>
      <c r="GLE379" s="21"/>
      <c r="GLF379" s="21"/>
      <c r="GLG379" s="376"/>
      <c r="GLH379" s="21"/>
      <c r="GLI379" s="376"/>
      <c r="GLJ379" s="376"/>
      <c r="GLK379" s="393"/>
      <c r="GLL379" s="11"/>
      <c r="GLM379" s="385"/>
      <c r="GLN379" s="24"/>
      <c r="GLO379" s="386"/>
      <c r="GLP379" s="24"/>
      <c r="GLQ379" s="26"/>
      <c r="GLR379" s="387"/>
      <c r="GLS379" s="26"/>
      <c r="GLT379" s="24"/>
      <c r="GLU379" s="386"/>
      <c r="GLV379" s="24"/>
      <c r="GLW379" s="24"/>
      <c r="GLX379" s="387"/>
      <c r="GLY379" s="20"/>
      <c r="GLZ379" s="21"/>
      <c r="GMA379" s="376"/>
      <c r="GMB379" s="21"/>
      <c r="GMC379" s="21"/>
      <c r="GMD379" s="388"/>
      <c r="GME379" s="21"/>
      <c r="GMF379" s="21"/>
      <c r="GMG379" s="376"/>
      <c r="GMH379" s="21"/>
      <c r="GMI379" s="21"/>
      <c r="GMJ379" s="388"/>
      <c r="GMK379" s="21"/>
      <c r="GML379" s="21"/>
      <c r="GMM379" s="376"/>
      <c r="GMN379" s="21"/>
      <c r="GMO379" s="376"/>
      <c r="GMP379" s="376"/>
      <c r="GMQ379" s="393"/>
      <c r="GMR379" s="11"/>
      <c r="GMS379" s="385"/>
      <c r="GMT379" s="24"/>
      <c r="GMU379" s="386"/>
      <c r="GMV379" s="24"/>
      <c r="GMW379" s="26"/>
      <c r="GMX379" s="387"/>
      <c r="GMY379" s="26"/>
      <c r="GMZ379" s="24"/>
      <c r="GNA379" s="386"/>
      <c r="GNB379" s="24"/>
      <c r="GNC379" s="24"/>
      <c r="GND379" s="387"/>
      <c r="GNE379" s="20"/>
      <c r="GNF379" s="21"/>
      <c r="GNG379" s="376"/>
      <c r="GNH379" s="21"/>
      <c r="GNI379" s="21"/>
      <c r="GNJ379" s="388"/>
      <c r="GNK379" s="21"/>
      <c r="GNL379" s="21"/>
      <c r="GNM379" s="376"/>
      <c r="GNN379" s="21"/>
      <c r="GNO379" s="21"/>
      <c r="GNP379" s="388"/>
      <c r="GNQ379" s="21"/>
      <c r="GNR379" s="21"/>
      <c r="GNS379" s="376"/>
      <c r="GNT379" s="21"/>
      <c r="GNU379" s="376"/>
      <c r="GNV379" s="376"/>
      <c r="GNW379" s="393"/>
      <c r="GNX379" s="11"/>
      <c r="GNY379" s="385"/>
      <c r="GNZ379" s="24"/>
      <c r="GOA379" s="386"/>
      <c r="GOB379" s="24"/>
      <c r="GOC379" s="26"/>
      <c r="GOD379" s="387"/>
      <c r="GOE379" s="26"/>
      <c r="GOF379" s="24"/>
      <c r="GOG379" s="386"/>
      <c r="GOH379" s="24"/>
      <c r="GOI379" s="24"/>
      <c r="GOJ379" s="387"/>
      <c r="GOK379" s="20"/>
      <c r="GOL379" s="21"/>
      <c r="GOM379" s="376"/>
      <c r="GON379" s="21"/>
      <c r="GOO379" s="21"/>
      <c r="GOP379" s="388"/>
      <c r="GOQ379" s="21"/>
      <c r="GOR379" s="21"/>
      <c r="GOS379" s="376"/>
      <c r="GOT379" s="21"/>
      <c r="GOU379" s="21"/>
      <c r="GOV379" s="388"/>
      <c r="GOW379" s="21"/>
      <c r="GOX379" s="21"/>
      <c r="GOY379" s="376"/>
      <c r="GOZ379" s="21"/>
      <c r="GPA379" s="376"/>
      <c r="GPB379" s="376"/>
      <c r="GPC379" s="393"/>
      <c r="GPD379" s="11"/>
      <c r="GPE379" s="385"/>
      <c r="GPF379" s="24"/>
      <c r="GPG379" s="386"/>
      <c r="GPH379" s="24"/>
      <c r="GPI379" s="26"/>
      <c r="GPJ379" s="387"/>
      <c r="GPK379" s="26"/>
      <c r="GPL379" s="24"/>
      <c r="GPM379" s="386"/>
      <c r="GPN379" s="24"/>
      <c r="GPO379" s="24"/>
      <c r="GPP379" s="387"/>
      <c r="GPQ379" s="20"/>
      <c r="GPR379" s="21"/>
      <c r="GPS379" s="376"/>
      <c r="GPT379" s="21"/>
      <c r="GPU379" s="21"/>
      <c r="GPV379" s="388"/>
      <c r="GPW379" s="21"/>
      <c r="GPX379" s="21"/>
      <c r="GPY379" s="376"/>
      <c r="GPZ379" s="21"/>
      <c r="GQA379" s="21"/>
      <c r="GQB379" s="388"/>
      <c r="GQC379" s="21"/>
      <c r="GQD379" s="21"/>
      <c r="GQE379" s="376"/>
      <c r="GQF379" s="21"/>
      <c r="GQG379" s="376"/>
      <c r="GQH379" s="376"/>
      <c r="GQI379" s="393"/>
      <c r="GQJ379" s="11"/>
      <c r="GQK379" s="385"/>
      <c r="GQL379" s="24"/>
      <c r="GQM379" s="386"/>
      <c r="GQN379" s="24"/>
      <c r="GQO379" s="26"/>
      <c r="GQP379" s="387"/>
      <c r="GQQ379" s="26"/>
      <c r="GQR379" s="24"/>
      <c r="GQS379" s="386"/>
      <c r="GQT379" s="24"/>
      <c r="GQU379" s="24"/>
      <c r="GQV379" s="387"/>
      <c r="GQW379" s="20"/>
      <c r="GQX379" s="21"/>
      <c r="GQY379" s="376"/>
      <c r="GQZ379" s="21"/>
      <c r="GRA379" s="21"/>
      <c r="GRB379" s="388"/>
      <c r="GRC379" s="21"/>
      <c r="GRD379" s="21"/>
      <c r="GRE379" s="376"/>
      <c r="GRF379" s="21"/>
      <c r="GRG379" s="21"/>
      <c r="GRH379" s="388"/>
      <c r="GRI379" s="21"/>
      <c r="GRJ379" s="21"/>
      <c r="GRK379" s="376"/>
      <c r="GRL379" s="21"/>
      <c r="GRM379" s="376"/>
      <c r="GRN379" s="376"/>
      <c r="GRO379" s="393"/>
      <c r="GRP379" s="11"/>
      <c r="GRQ379" s="385"/>
      <c r="GRR379" s="24"/>
      <c r="GRS379" s="386"/>
      <c r="GRT379" s="24"/>
      <c r="GRU379" s="26"/>
      <c r="GRV379" s="387"/>
      <c r="GRW379" s="26"/>
      <c r="GRX379" s="24"/>
      <c r="GRY379" s="386"/>
      <c r="GRZ379" s="24"/>
      <c r="GSA379" s="24"/>
      <c r="GSB379" s="387"/>
      <c r="GSC379" s="20"/>
      <c r="GSD379" s="21"/>
      <c r="GSE379" s="376"/>
      <c r="GSF379" s="21"/>
      <c r="GSG379" s="21"/>
      <c r="GSH379" s="388"/>
      <c r="GSI379" s="21"/>
      <c r="GSJ379" s="21"/>
      <c r="GSK379" s="376"/>
      <c r="GSL379" s="21"/>
      <c r="GSM379" s="21"/>
      <c r="GSN379" s="388"/>
      <c r="GSO379" s="21"/>
      <c r="GSP379" s="21"/>
      <c r="GSQ379" s="376"/>
      <c r="GSR379" s="21"/>
      <c r="GSS379" s="376"/>
      <c r="GST379" s="376"/>
      <c r="GSU379" s="393"/>
      <c r="GSV379" s="11"/>
      <c r="GSW379" s="385"/>
      <c r="GSX379" s="24"/>
      <c r="GSY379" s="386"/>
      <c r="GSZ379" s="24"/>
      <c r="GTA379" s="26"/>
      <c r="GTB379" s="387"/>
      <c r="GTC379" s="26"/>
      <c r="GTD379" s="24"/>
      <c r="GTE379" s="386"/>
      <c r="GTF379" s="24"/>
      <c r="GTG379" s="24"/>
      <c r="GTH379" s="387"/>
      <c r="GTI379" s="20"/>
      <c r="GTJ379" s="21"/>
      <c r="GTK379" s="376"/>
      <c r="GTL379" s="21"/>
      <c r="GTM379" s="21"/>
      <c r="GTN379" s="388"/>
      <c r="GTO379" s="21"/>
      <c r="GTP379" s="21"/>
      <c r="GTQ379" s="376"/>
      <c r="GTR379" s="21"/>
      <c r="GTS379" s="21"/>
      <c r="GTT379" s="388"/>
      <c r="GTU379" s="21"/>
      <c r="GTV379" s="21"/>
      <c r="GTW379" s="376"/>
      <c r="GTX379" s="21"/>
      <c r="GTY379" s="376"/>
      <c r="GTZ379" s="376"/>
      <c r="GUA379" s="393"/>
      <c r="GUB379" s="11"/>
      <c r="GUC379" s="385"/>
      <c r="GUD379" s="24"/>
      <c r="GUE379" s="386"/>
      <c r="GUF379" s="24"/>
      <c r="GUG379" s="26"/>
      <c r="GUH379" s="387"/>
      <c r="GUI379" s="26"/>
      <c r="GUJ379" s="24"/>
      <c r="GUK379" s="386"/>
      <c r="GUL379" s="24"/>
      <c r="GUM379" s="24"/>
      <c r="GUN379" s="387"/>
      <c r="GUO379" s="20"/>
      <c r="GUP379" s="21"/>
      <c r="GUQ379" s="376"/>
      <c r="GUR379" s="21"/>
      <c r="GUS379" s="21"/>
      <c r="GUT379" s="388"/>
      <c r="GUU379" s="21"/>
      <c r="GUV379" s="21"/>
      <c r="GUW379" s="376"/>
      <c r="GUX379" s="21"/>
      <c r="GUY379" s="21"/>
      <c r="GUZ379" s="388"/>
      <c r="GVA379" s="21"/>
      <c r="GVB379" s="21"/>
      <c r="GVC379" s="376"/>
      <c r="GVD379" s="21"/>
      <c r="GVE379" s="376"/>
      <c r="GVF379" s="376"/>
      <c r="GVG379" s="393"/>
      <c r="GVH379" s="11"/>
      <c r="GVI379" s="385"/>
      <c r="GVJ379" s="24"/>
      <c r="GVK379" s="386"/>
      <c r="GVL379" s="24"/>
      <c r="GVM379" s="26"/>
      <c r="GVN379" s="387"/>
      <c r="GVO379" s="26"/>
      <c r="GVP379" s="24"/>
      <c r="GVQ379" s="386"/>
      <c r="GVR379" s="24"/>
      <c r="GVS379" s="24"/>
      <c r="GVT379" s="387"/>
      <c r="GVU379" s="20"/>
      <c r="GVV379" s="21"/>
      <c r="GVW379" s="376"/>
      <c r="GVX379" s="21"/>
      <c r="GVY379" s="21"/>
      <c r="GVZ379" s="388"/>
      <c r="GWA379" s="21"/>
      <c r="GWB379" s="21"/>
      <c r="GWC379" s="376"/>
      <c r="GWD379" s="21"/>
      <c r="GWE379" s="21"/>
      <c r="GWF379" s="388"/>
      <c r="GWG379" s="21"/>
      <c r="GWH379" s="21"/>
      <c r="GWI379" s="376"/>
      <c r="GWJ379" s="21"/>
      <c r="GWK379" s="376"/>
      <c r="GWL379" s="376"/>
      <c r="GWM379" s="393"/>
      <c r="GWN379" s="11"/>
      <c r="GWO379" s="385"/>
      <c r="GWP379" s="24"/>
      <c r="GWQ379" s="386"/>
      <c r="GWR379" s="24"/>
      <c r="GWS379" s="26"/>
      <c r="GWT379" s="387"/>
      <c r="GWU379" s="26"/>
      <c r="GWV379" s="24"/>
      <c r="GWW379" s="386"/>
      <c r="GWX379" s="24"/>
      <c r="GWY379" s="24"/>
      <c r="GWZ379" s="387"/>
      <c r="GXA379" s="20"/>
      <c r="GXB379" s="21"/>
      <c r="GXC379" s="376"/>
      <c r="GXD379" s="21"/>
      <c r="GXE379" s="21"/>
      <c r="GXF379" s="388"/>
      <c r="GXG379" s="21"/>
      <c r="GXH379" s="21"/>
      <c r="GXI379" s="376"/>
      <c r="GXJ379" s="21"/>
      <c r="GXK379" s="21"/>
      <c r="GXL379" s="388"/>
      <c r="GXM379" s="21"/>
      <c r="GXN379" s="21"/>
      <c r="GXO379" s="376"/>
      <c r="GXP379" s="21"/>
      <c r="GXQ379" s="376"/>
      <c r="GXR379" s="376"/>
      <c r="GXS379" s="393"/>
      <c r="GXT379" s="11"/>
      <c r="GXU379" s="385"/>
      <c r="GXV379" s="24"/>
      <c r="GXW379" s="386"/>
      <c r="GXX379" s="24"/>
      <c r="GXY379" s="26"/>
      <c r="GXZ379" s="387"/>
      <c r="GYA379" s="26"/>
      <c r="GYB379" s="24"/>
      <c r="GYC379" s="386"/>
      <c r="GYD379" s="24"/>
      <c r="GYE379" s="24"/>
      <c r="GYF379" s="387"/>
      <c r="GYG379" s="20"/>
      <c r="GYH379" s="21"/>
      <c r="GYI379" s="376"/>
      <c r="GYJ379" s="21"/>
      <c r="GYK379" s="21"/>
      <c r="GYL379" s="388"/>
      <c r="GYM379" s="21"/>
      <c r="GYN379" s="21"/>
      <c r="GYO379" s="376"/>
      <c r="GYP379" s="21"/>
      <c r="GYQ379" s="21"/>
      <c r="GYR379" s="388"/>
      <c r="GYS379" s="21"/>
      <c r="GYT379" s="21"/>
      <c r="GYU379" s="376"/>
      <c r="GYV379" s="21"/>
      <c r="GYW379" s="376"/>
      <c r="GYX379" s="376"/>
      <c r="GYY379" s="393"/>
      <c r="GYZ379" s="11"/>
      <c r="GZA379" s="385"/>
      <c r="GZB379" s="24"/>
      <c r="GZC379" s="386"/>
      <c r="GZD379" s="24"/>
      <c r="GZE379" s="26"/>
      <c r="GZF379" s="387"/>
      <c r="GZG379" s="26"/>
      <c r="GZH379" s="24"/>
      <c r="GZI379" s="386"/>
      <c r="GZJ379" s="24"/>
      <c r="GZK379" s="24"/>
      <c r="GZL379" s="387"/>
      <c r="GZM379" s="20"/>
      <c r="GZN379" s="21"/>
      <c r="GZO379" s="376"/>
      <c r="GZP379" s="21"/>
      <c r="GZQ379" s="21"/>
      <c r="GZR379" s="388"/>
      <c r="GZS379" s="21"/>
      <c r="GZT379" s="21"/>
      <c r="GZU379" s="376"/>
      <c r="GZV379" s="21"/>
      <c r="GZW379" s="21"/>
      <c r="GZX379" s="388"/>
      <c r="GZY379" s="21"/>
      <c r="GZZ379" s="21"/>
      <c r="HAA379" s="376"/>
      <c r="HAB379" s="21"/>
      <c r="HAC379" s="376"/>
      <c r="HAD379" s="376"/>
      <c r="HAE379" s="393"/>
      <c r="HAF379" s="11"/>
      <c r="HAG379" s="385"/>
      <c r="HAH379" s="24"/>
      <c r="HAI379" s="386"/>
      <c r="HAJ379" s="24"/>
      <c r="HAK379" s="26"/>
      <c r="HAL379" s="387"/>
      <c r="HAM379" s="26"/>
      <c r="HAN379" s="24"/>
      <c r="HAO379" s="386"/>
      <c r="HAP379" s="24"/>
      <c r="HAQ379" s="24"/>
      <c r="HAR379" s="387"/>
      <c r="HAS379" s="20"/>
      <c r="HAT379" s="21"/>
      <c r="HAU379" s="376"/>
      <c r="HAV379" s="21"/>
      <c r="HAW379" s="21"/>
      <c r="HAX379" s="388"/>
      <c r="HAY379" s="21"/>
      <c r="HAZ379" s="21"/>
      <c r="HBA379" s="376"/>
      <c r="HBB379" s="21"/>
      <c r="HBC379" s="21"/>
      <c r="HBD379" s="388"/>
      <c r="HBE379" s="21"/>
      <c r="HBF379" s="21"/>
      <c r="HBG379" s="376"/>
      <c r="HBH379" s="21"/>
      <c r="HBI379" s="376"/>
      <c r="HBJ379" s="376"/>
      <c r="HBK379" s="393"/>
      <c r="HBL379" s="11"/>
      <c r="HBM379" s="385"/>
      <c r="HBN379" s="24"/>
      <c r="HBO379" s="386"/>
      <c r="HBP379" s="24"/>
      <c r="HBQ379" s="26"/>
      <c r="HBR379" s="387"/>
      <c r="HBS379" s="26"/>
      <c r="HBT379" s="24"/>
      <c r="HBU379" s="386"/>
      <c r="HBV379" s="24"/>
      <c r="HBW379" s="24"/>
      <c r="HBX379" s="387"/>
      <c r="HBY379" s="20"/>
      <c r="HBZ379" s="21"/>
      <c r="HCA379" s="376"/>
      <c r="HCB379" s="21"/>
      <c r="HCC379" s="21"/>
      <c r="HCD379" s="388"/>
      <c r="HCE379" s="21"/>
      <c r="HCF379" s="21"/>
      <c r="HCG379" s="376"/>
      <c r="HCH379" s="21"/>
      <c r="HCI379" s="21"/>
      <c r="HCJ379" s="388"/>
      <c r="HCK379" s="21"/>
      <c r="HCL379" s="21"/>
      <c r="HCM379" s="376"/>
      <c r="HCN379" s="21"/>
      <c r="HCO379" s="376"/>
      <c r="HCP379" s="376"/>
      <c r="HCQ379" s="393"/>
      <c r="HCR379" s="11"/>
      <c r="HCS379" s="385"/>
      <c r="HCT379" s="24"/>
      <c r="HCU379" s="386"/>
      <c r="HCV379" s="24"/>
      <c r="HCW379" s="26"/>
      <c r="HCX379" s="387"/>
      <c r="HCY379" s="26"/>
      <c r="HCZ379" s="24"/>
      <c r="HDA379" s="386"/>
      <c r="HDB379" s="24"/>
      <c r="HDC379" s="24"/>
      <c r="HDD379" s="387"/>
      <c r="HDE379" s="20"/>
      <c r="HDF379" s="21"/>
      <c r="HDG379" s="376"/>
      <c r="HDH379" s="21"/>
      <c r="HDI379" s="21"/>
      <c r="HDJ379" s="388"/>
      <c r="HDK379" s="21"/>
      <c r="HDL379" s="21"/>
      <c r="HDM379" s="376"/>
      <c r="HDN379" s="21"/>
      <c r="HDO379" s="21"/>
      <c r="HDP379" s="388"/>
      <c r="HDQ379" s="21"/>
      <c r="HDR379" s="21"/>
      <c r="HDS379" s="376"/>
      <c r="HDT379" s="21"/>
      <c r="HDU379" s="376"/>
      <c r="HDV379" s="376"/>
      <c r="HDW379" s="393"/>
      <c r="HDX379" s="11"/>
      <c r="HDY379" s="385"/>
      <c r="HDZ379" s="24"/>
      <c r="HEA379" s="386"/>
      <c r="HEB379" s="24"/>
      <c r="HEC379" s="26"/>
      <c r="HED379" s="387"/>
      <c r="HEE379" s="26"/>
      <c r="HEF379" s="24"/>
      <c r="HEG379" s="386"/>
      <c r="HEH379" s="24"/>
      <c r="HEI379" s="24"/>
      <c r="HEJ379" s="387"/>
      <c r="HEK379" s="20"/>
      <c r="HEL379" s="21"/>
      <c r="HEM379" s="376"/>
      <c r="HEN379" s="21"/>
      <c r="HEO379" s="21"/>
      <c r="HEP379" s="388"/>
      <c r="HEQ379" s="21"/>
      <c r="HER379" s="21"/>
      <c r="HES379" s="376"/>
      <c r="HET379" s="21"/>
      <c r="HEU379" s="21"/>
      <c r="HEV379" s="388"/>
      <c r="HEW379" s="21"/>
      <c r="HEX379" s="21"/>
      <c r="HEY379" s="376"/>
      <c r="HEZ379" s="21"/>
      <c r="HFA379" s="376"/>
      <c r="HFB379" s="376"/>
      <c r="HFC379" s="393"/>
      <c r="HFD379" s="11"/>
      <c r="HFE379" s="385"/>
      <c r="HFF379" s="24"/>
      <c r="HFG379" s="386"/>
      <c r="HFH379" s="24"/>
      <c r="HFI379" s="26"/>
      <c r="HFJ379" s="387"/>
      <c r="HFK379" s="26"/>
      <c r="HFL379" s="24"/>
      <c r="HFM379" s="386"/>
      <c r="HFN379" s="24"/>
      <c r="HFO379" s="24"/>
      <c r="HFP379" s="387"/>
      <c r="HFQ379" s="20"/>
      <c r="HFR379" s="21"/>
      <c r="HFS379" s="376"/>
      <c r="HFT379" s="21"/>
      <c r="HFU379" s="21"/>
      <c r="HFV379" s="388"/>
      <c r="HFW379" s="21"/>
      <c r="HFX379" s="21"/>
      <c r="HFY379" s="376"/>
      <c r="HFZ379" s="21"/>
      <c r="HGA379" s="21"/>
      <c r="HGB379" s="388"/>
      <c r="HGC379" s="21"/>
      <c r="HGD379" s="21"/>
      <c r="HGE379" s="376"/>
      <c r="HGF379" s="21"/>
      <c r="HGG379" s="376"/>
      <c r="HGH379" s="376"/>
      <c r="HGI379" s="393"/>
      <c r="HGJ379" s="11"/>
      <c r="HGK379" s="385"/>
      <c r="HGL379" s="24"/>
      <c r="HGM379" s="386"/>
      <c r="HGN379" s="24"/>
      <c r="HGO379" s="26"/>
      <c r="HGP379" s="387"/>
      <c r="HGQ379" s="26"/>
      <c r="HGR379" s="24"/>
      <c r="HGS379" s="386"/>
      <c r="HGT379" s="24"/>
      <c r="HGU379" s="24"/>
      <c r="HGV379" s="387"/>
      <c r="HGW379" s="20"/>
      <c r="HGX379" s="21"/>
      <c r="HGY379" s="376"/>
      <c r="HGZ379" s="21"/>
      <c r="HHA379" s="21"/>
      <c r="HHB379" s="388"/>
      <c r="HHC379" s="21"/>
      <c r="HHD379" s="21"/>
      <c r="HHE379" s="376"/>
      <c r="HHF379" s="21"/>
      <c r="HHG379" s="21"/>
      <c r="HHH379" s="388"/>
      <c r="HHI379" s="21"/>
      <c r="HHJ379" s="21"/>
      <c r="HHK379" s="376"/>
      <c r="HHL379" s="21"/>
      <c r="HHM379" s="376"/>
      <c r="HHN379" s="376"/>
      <c r="HHO379" s="393"/>
      <c r="HHP379" s="11"/>
      <c r="HHQ379" s="385"/>
      <c r="HHR379" s="24"/>
      <c r="HHS379" s="386"/>
      <c r="HHT379" s="24"/>
      <c r="HHU379" s="26"/>
      <c r="HHV379" s="387"/>
      <c r="HHW379" s="26"/>
      <c r="HHX379" s="24"/>
      <c r="HHY379" s="386"/>
      <c r="HHZ379" s="24"/>
      <c r="HIA379" s="24"/>
      <c r="HIB379" s="387"/>
      <c r="HIC379" s="20"/>
      <c r="HID379" s="21"/>
      <c r="HIE379" s="376"/>
      <c r="HIF379" s="21"/>
      <c r="HIG379" s="21"/>
      <c r="HIH379" s="388"/>
      <c r="HII379" s="21"/>
      <c r="HIJ379" s="21"/>
      <c r="HIK379" s="376"/>
      <c r="HIL379" s="21"/>
      <c r="HIM379" s="21"/>
      <c r="HIN379" s="388"/>
      <c r="HIO379" s="21"/>
      <c r="HIP379" s="21"/>
      <c r="HIQ379" s="376"/>
      <c r="HIR379" s="21"/>
      <c r="HIS379" s="376"/>
      <c r="HIT379" s="376"/>
      <c r="HIU379" s="393"/>
      <c r="HIV379" s="11"/>
      <c r="HIW379" s="385"/>
      <c r="HIX379" s="24"/>
      <c r="HIY379" s="386"/>
      <c r="HIZ379" s="24"/>
      <c r="HJA379" s="26"/>
      <c r="HJB379" s="387"/>
      <c r="HJC379" s="26"/>
      <c r="HJD379" s="24"/>
      <c r="HJE379" s="386"/>
      <c r="HJF379" s="24"/>
      <c r="HJG379" s="24"/>
      <c r="HJH379" s="387"/>
      <c r="HJI379" s="20"/>
      <c r="HJJ379" s="21"/>
      <c r="HJK379" s="376"/>
      <c r="HJL379" s="21"/>
      <c r="HJM379" s="21"/>
      <c r="HJN379" s="388"/>
      <c r="HJO379" s="21"/>
      <c r="HJP379" s="21"/>
      <c r="HJQ379" s="376"/>
      <c r="HJR379" s="21"/>
      <c r="HJS379" s="21"/>
      <c r="HJT379" s="388"/>
      <c r="HJU379" s="21"/>
      <c r="HJV379" s="21"/>
      <c r="HJW379" s="376"/>
      <c r="HJX379" s="21"/>
      <c r="HJY379" s="376"/>
      <c r="HJZ379" s="376"/>
      <c r="HKA379" s="393"/>
      <c r="HKB379" s="11"/>
      <c r="HKC379" s="385"/>
      <c r="HKD379" s="24"/>
      <c r="HKE379" s="386"/>
      <c r="HKF379" s="24"/>
      <c r="HKG379" s="26"/>
      <c r="HKH379" s="387"/>
      <c r="HKI379" s="26"/>
      <c r="HKJ379" s="24"/>
      <c r="HKK379" s="386"/>
      <c r="HKL379" s="24"/>
      <c r="HKM379" s="24"/>
      <c r="HKN379" s="387"/>
      <c r="HKO379" s="20"/>
      <c r="HKP379" s="21"/>
      <c r="HKQ379" s="376"/>
      <c r="HKR379" s="21"/>
      <c r="HKS379" s="21"/>
      <c r="HKT379" s="388"/>
      <c r="HKU379" s="21"/>
      <c r="HKV379" s="21"/>
      <c r="HKW379" s="376"/>
      <c r="HKX379" s="21"/>
      <c r="HKY379" s="21"/>
      <c r="HKZ379" s="388"/>
      <c r="HLA379" s="21"/>
      <c r="HLB379" s="21"/>
      <c r="HLC379" s="376"/>
      <c r="HLD379" s="21"/>
      <c r="HLE379" s="376"/>
      <c r="HLF379" s="376"/>
      <c r="HLG379" s="393"/>
      <c r="HLH379" s="11"/>
      <c r="HLI379" s="385"/>
      <c r="HLJ379" s="24"/>
      <c r="HLK379" s="386"/>
      <c r="HLL379" s="24"/>
      <c r="HLM379" s="26"/>
      <c r="HLN379" s="387"/>
      <c r="HLO379" s="26"/>
      <c r="HLP379" s="24"/>
      <c r="HLQ379" s="386"/>
      <c r="HLR379" s="24"/>
      <c r="HLS379" s="24"/>
      <c r="HLT379" s="387"/>
      <c r="HLU379" s="20"/>
      <c r="HLV379" s="21"/>
      <c r="HLW379" s="376"/>
      <c r="HLX379" s="21"/>
      <c r="HLY379" s="21"/>
      <c r="HLZ379" s="388"/>
      <c r="HMA379" s="21"/>
      <c r="HMB379" s="21"/>
      <c r="HMC379" s="376"/>
      <c r="HMD379" s="21"/>
      <c r="HME379" s="21"/>
      <c r="HMF379" s="388"/>
      <c r="HMG379" s="21"/>
      <c r="HMH379" s="21"/>
      <c r="HMI379" s="376"/>
      <c r="HMJ379" s="21"/>
      <c r="HMK379" s="376"/>
      <c r="HML379" s="376"/>
      <c r="HMM379" s="393"/>
      <c r="HMN379" s="11"/>
      <c r="HMO379" s="385"/>
      <c r="HMP379" s="24"/>
      <c r="HMQ379" s="386"/>
      <c r="HMR379" s="24"/>
      <c r="HMS379" s="26"/>
      <c r="HMT379" s="387"/>
      <c r="HMU379" s="26"/>
      <c r="HMV379" s="24"/>
      <c r="HMW379" s="386"/>
      <c r="HMX379" s="24"/>
      <c r="HMY379" s="24"/>
      <c r="HMZ379" s="387"/>
      <c r="HNA379" s="20"/>
      <c r="HNB379" s="21"/>
      <c r="HNC379" s="376"/>
      <c r="HND379" s="21"/>
      <c r="HNE379" s="21"/>
      <c r="HNF379" s="388"/>
      <c r="HNG379" s="21"/>
      <c r="HNH379" s="21"/>
      <c r="HNI379" s="376"/>
      <c r="HNJ379" s="21"/>
      <c r="HNK379" s="21"/>
      <c r="HNL379" s="388"/>
      <c r="HNM379" s="21"/>
      <c r="HNN379" s="21"/>
      <c r="HNO379" s="376"/>
      <c r="HNP379" s="21"/>
      <c r="HNQ379" s="376"/>
      <c r="HNR379" s="376"/>
      <c r="HNS379" s="393"/>
      <c r="HNT379" s="11"/>
      <c r="HNU379" s="385"/>
      <c r="HNV379" s="24"/>
      <c r="HNW379" s="386"/>
      <c r="HNX379" s="24"/>
      <c r="HNY379" s="26"/>
      <c r="HNZ379" s="387"/>
      <c r="HOA379" s="26"/>
      <c r="HOB379" s="24"/>
      <c r="HOC379" s="386"/>
      <c r="HOD379" s="24"/>
      <c r="HOE379" s="24"/>
      <c r="HOF379" s="387"/>
      <c r="HOG379" s="20"/>
      <c r="HOH379" s="21"/>
      <c r="HOI379" s="376"/>
      <c r="HOJ379" s="21"/>
      <c r="HOK379" s="21"/>
      <c r="HOL379" s="388"/>
      <c r="HOM379" s="21"/>
      <c r="HON379" s="21"/>
      <c r="HOO379" s="376"/>
      <c r="HOP379" s="21"/>
      <c r="HOQ379" s="21"/>
      <c r="HOR379" s="388"/>
      <c r="HOS379" s="21"/>
      <c r="HOT379" s="21"/>
      <c r="HOU379" s="376"/>
      <c r="HOV379" s="21"/>
      <c r="HOW379" s="376"/>
      <c r="HOX379" s="376"/>
      <c r="HOY379" s="393"/>
      <c r="HOZ379" s="11"/>
      <c r="HPA379" s="385"/>
      <c r="HPB379" s="24"/>
      <c r="HPC379" s="386"/>
      <c r="HPD379" s="24"/>
      <c r="HPE379" s="26"/>
      <c r="HPF379" s="387"/>
      <c r="HPG379" s="26"/>
      <c r="HPH379" s="24"/>
      <c r="HPI379" s="386"/>
      <c r="HPJ379" s="24"/>
      <c r="HPK379" s="24"/>
      <c r="HPL379" s="387"/>
      <c r="HPM379" s="20"/>
      <c r="HPN379" s="21"/>
      <c r="HPO379" s="376"/>
      <c r="HPP379" s="21"/>
      <c r="HPQ379" s="21"/>
      <c r="HPR379" s="388"/>
      <c r="HPS379" s="21"/>
      <c r="HPT379" s="21"/>
      <c r="HPU379" s="376"/>
      <c r="HPV379" s="21"/>
      <c r="HPW379" s="21"/>
      <c r="HPX379" s="388"/>
      <c r="HPY379" s="21"/>
      <c r="HPZ379" s="21"/>
      <c r="HQA379" s="376"/>
      <c r="HQB379" s="21"/>
      <c r="HQC379" s="376"/>
      <c r="HQD379" s="376"/>
      <c r="HQE379" s="393"/>
      <c r="HQF379" s="11"/>
      <c r="HQG379" s="385"/>
      <c r="HQH379" s="24"/>
      <c r="HQI379" s="386"/>
      <c r="HQJ379" s="24"/>
      <c r="HQK379" s="26"/>
      <c r="HQL379" s="387"/>
      <c r="HQM379" s="26"/>
      <c r="HQN379" s="24"/>
      <c r="HQO379" s="386"/>
      <c r="HQP379" s="24"/>
      <c r="HQQ379" s="24"/>
      <c r="HQR379" s="387"/>
      <c r="HQS379" s="20"/>
      <c r="HQT379" s="21"/>
      <c r="HQU379" s="376"/>
      <c r="HQV379" s="21"/>
      <c r="HQW379" s="21"/>
      <c r="HQX379" s="388"/>
      <c r="HQY379" s="21"/>
      <c r="HQZ379" s="21"/>
      <c r="HRA379" s="376"/>
      <c r="HRB379" s="21"/>
      <c r="HRC379" s="21"/>
      <c r="HRD379" s="388"/>
      <c r="HRE379" s="21"/>
      <c r="HRF379" s="21"/>
      <c r="HRG379" s="376"/>
      <c r="HRH379" s="21"/>
      <c r="HRI379" s="376"/>
      <c r="HRJ379" s="376"/>
      <c r="HRK379" s="393"/>
      <c r="HRL379" s="11"/>
      <c r="HRM379" s="385"/>
      <c r="HRN379" s="24"/>
      <c r="HRO379" s="386"/>
      <c r="HRP379" s="24"/>
      <c r="HRQ379" s="26"/>
      <c r="HRR379" s="387"/>
      <c r="HRS379" s="26"/>
      <c r="HRT379" s="24"/>
      <c r="HRU379" s="386"/>
      <c r="HRV379" s="24"/>
      <c r="HRW379" s="24"/>
      <c r="HRX379" s="387"/>
      <c r="HRY379" s="20"/>
      <c r="HRZ379" s="21"/>
      <c r="HSA379" s="376"/>
      <c r="HSB379" s="21"/>
      <c r="HSC379" s="21"/>
      <c r="HSD379" s="388"/>
      <c r="HSE379" s="21"/>
      <c r="HSF379" s="21"/>
      <c r="HSG379" s="376"/>
      <c r="HSH379" s="21"/>
      <c r="HSI379" s="21"/>
      <c r="HSJ379" s="388"/>
      <c r="HSK379" s="21"/>
      <c r="HSL379" s="21"/>
      <c r="HSM379" s="376"/>
      <c r="HSN379" s="21"/>
      <c r="HSO379" s="376"/>
      <c r="HSP379" s="376"/>
      <c r="HSQ379" s="393"/>
      <c r="HSR379" s="11"/>
      <c r="HSS379" s="385"/>
      <c r="HST379" s="24"/>
      <c r="HSU379" s="386"/>
      <c r="HSV379" s="24"/>
      <c r="HSW379" s="26"/>
      <c r="HSX379" s="387"/>
      <c r="HSY379" s="26"/>
      <c r="HSZ379" s="24"/>
      <c r="HTA379" s="386"/>
      <c r="HTB379" s="24"/>
      <c r="HTC379" s="24"/>
      <c r="HTD379" s="387"/>
      <c r="HTE379" s="20"/>
      <c r="HTF379" s="21"/>
      <c r="HTG379" s="376"/>
      <c r="HTH379" s="21"/>
      <c r="HTI379" s="21"/>
      <c r="HTJ379" s="388"/>
      <c r="HTK379" s="21"/>
      <c r="HTL379" s="21"/>
      <c r="HTM379" s="376"/>
      <c r="HTN379" s="21"/>
      <c r="HTO379" s="21"/>
      <c r="HTP379" s="388"/>
      <c r="HTQ379" s="21"/>
      <c r="HTR379" s="21"/>
      <c r="HTS379" s="376"/>
      <c r="HTT379" s="21"/>
      <c r="HTU379" s="376"/>
      <c r="HTV379" s="376"/>
      <c r="HTW379" s="393"/>
      <c r="HTX379" s="11"/>
      <c r="HTY379" s="385"/>
      <c r="HTZ379" s="24"/>
      <c r="HUA379" s="386"/>
      <c r="HUB379" s="24"/>
      <c r="HUC379" s="26"/>
      <c r="HUD379" s="387"/>
      <c r="HUE379" s="26"/>
      <c r="HUF379" s="24"/>
      <c r="HUG379" s="386"/>
      <c r="HUH379" s="24"/>
      <c r="HUI379" s="24"/>
      <c r="HUJ379" s="387"/>
      <c r="HUK379" s="20"/>
      <c r="HUL379" s="21"/>
      <c r="HUM379" s="376"/>
      <c r="HUN379" s="21"/>
      <c r="HUO379" s="21"/>
      <c r="HUP379" s="388"/>
      <c r="HUQ379" s="21"/>
      <c r="HUR379" s="21"/>
      <c r="HUS379" s="376"/>
      <c r="HUT379" s="21"/>
      <c r="HUU379" s="21"/>
      <c r="HUV379" s="388"/>
      <c r="HUW379" s="21"/>
      <c r="HUX379" s="21"/>
      <c r="HUY379" s="376"/>
      <c r="HUZ379" s="21"/>
      <c r="HVA379" s="376"/>
      <c r="HVB379" s="376"/>
      <c r="HVC379" s="393"/>
      <c r="HVD379" s="11"/>
      <c r="HVE379" s="385"/>
      <c r="HVF379" s="24"/>
      <c r="HVG379" s="386"/>
      <c r="HVH379" s="24"/>
      <c r="HVI379" s="26"/>
      <c r="HVJ379" s="387"/>
      <c r="HVK379" s="26"/>
      <c r="HVL379" s="24"/>
      <c r="HVM379" s="386"/>
      <c r="HVN379" s="24"/>
      <c r="HVO379" s="24"/>
      <c r="HVP379" s="387"/>
      <c r="HVQ379" s="20"/>
      <c r="HVR379" s="21"/>
      <c r="HVS379" s="376"/>
      <c r="HVT379" s="21"/>
      <c r="HVU379" s="21"/>
      <c r="HVV379" s="388"/>
      <c r="HVW379" s="21"/>
      <c r="HVX379" s="21"/>
      <c r="HVY379" s="376"/>
      <c r="HVZ379" s="21"/>
      <c r="HWA379" s="21"/>
      <c r="HWB379" s="388"/>
      <c r="HWC379" s="21"/>
      <c r="HWD379" s="21"/>
      <c r="HWE379" s="376"/>
      <c r="HWF379" s="21"/>
      <c r="HWG379" s="376"/>
      <c r="HWH379" s="376"/>
      <c r="HWI379" s="393"/>
      <c r="HWJ379" s="11"/>
      <c r="HWK379" s="385"/>
      <c r="HWL379" s="24"/>
      <c r="HWM379" s="386"/>
      <c r="HWN379" s="24"/>
      <c r="HWO379" s="26"/>
      <c r="HWP379" s="387"/>
      <c r="HWQ379" s="26"/>
      <c r="HWR379" s="24"/>
      <c r="HWS379" s="386"/>
      <c r="HWT379" s="24"/>
      <c r="HWU379" s="24"/>
      <c r="HWV379" s="387"/>
      <c r="HWW379" s="20"/>
      <c r="HWX379" s="21"/>
      <c r="HWY379" s="376"/>
      <c r="HWZ379" s="21"/>
      <c r="HXA379" s="21"/>
      <c r="HXB379" s="388"/>
      <c r="HXC379" s="21"/>
      <c r="HXD379" s="21"/>
      <c r="HXE379" s="376"/>
      <c r="HXF379" s="21"/>
      <c r="HXG379" s="21"/>
      <c r="HXH379" s="388"/>
      <c r="HXI379" s="21"/>
      <c r="HXJ379" s="21"/>
      <c r="HXK379" s="376"/>
      <c r="HXL379" s="21"/>
      <c r="HXM379" s="376"/>
      <c r="HXN379" s="376"/>
      <c r="HXO379" s="393"/>
      <c r="HXP379" s="11"/>
      <c r="HXQ379" s="385"/>
      <c r="HXR379" s="24"/>
      <c r="HXS379" s="386"/>
      <c r="HXT379" s="24"/>
      <c r="HXU379" s="26"/>
      <c r="HXV379" s="387"/>
      <c r="HXW379" s="26"/>
      <c r="HXX379" s="24"/>
      <c r="HXY379" s="386"/>
      <c r="HXZ379" s="24"/>
      <c r="HYA379" s="24"/>
      <c r="HYB379" s="387"/>
      <c r="HYC379" s="20"/>
      <c r="HYD379" s="21"/>
      <c r="HYE379" s="376"/>
      <c r="HYF379" s="21"/>
      <c r="HYG379" s="21"/>
      <c r="HYH379" s="388"/>
      <c r="HYI379" s="21"/>
      <c r="HYJ379" s="21"/>
      <c r="HYK379" s="376"/>
      <c r="HYL379" s="21"/>
      <c r="HYM379" s="21"/>
      <c r="HYN379" s="388"/>
      <c r="HYO379" s="21"/>
      <c r="HYP379" s="21"/>
      <c r="HYQ379" s="376"/>
      <c r="HYR379" s="21"/>
      <c r="HYS379" s="376"/>
      <c r="HYT379" s="376"/>
      <c r="HYU379" s="393"/>
      <c r="HYV379" s="11"/>
      <c r="HYW379" s="385"/>
      <c r="HYX379" s="24"/>
      <c r="HYY379" s="386"/>
      <c r="HYZ379" s="24"/>
      <c r="HZA379" s="26"/>
      <c r="HZB379" s="387"/>
      <c r="HZC379" s="26"/>
      <c r="HZD379" s="24"/>
      <c r="HZE379" s="386"/>
      <c r="HZF379" s="24"/>
      <c r="HZG379" s="24"/>
      <c r="HZH379" s="387"/>
      <c r="HZI379" s="20"/>
      <c r="HZJ379" s="21"/>
      <c r="HZK379" s="376"/>
      <c r="HZL379" s="21"/>
      <c r="HZM379" s="21"/>
      <c r="HZN379" s="388"/>
      <c r="HZO379" s="21"/>
      <c r="HZP379" s="21"/>
      <c r="HZQ379" s="376"/>
      <c r="HZR379" s="21"/>
      <c r="HZS379" s="21"/>
      <c r="HZT379" s="388"/>
      <c r="HZU379" s="21"/>
      <c r="HZV379" s="21"/>
      <c r="HZW379" s="376"/>
      <c r="HZX379" s="21"/>
      <c r="HZY379" s="376"/>
      <c r="HZZ379" s="376"/>
      <c r="IAA379" s="393"/>
      <c r="IAB379" s="11"/>
      <c r="IAC379" s="385"/>
      <c r="IAD379" s="24"/>
      <c r="IAE379" s="386"/>
      <c r="IAF379" s="24"/>
      <c r="IAG379" s="26"/>
      <c r="IAH379" s="387"/>
      <c r="IAI379" s="26"/>
      <c r="IAJ379" s="24"/>
      <c r="IAK379" s="386"/>
      <c r="IAL379" s="24"/>
      <c r="IAM379" s="24"/>
      <c r="IAN379" s="387"/>
      <c r="IAO379" s="20"/>
      <c r="IAP379" s="21"/>
      <c r="IAQ379" s="376"/>
      <c r="IAR379" s="21"/>
      <c r="IAS379" s="21"/>
      <c r="IAT379" s="388"/>
      <c r="IAU379" s="21"/>
      <c r="IAV379" s="21"/>
      <c r="IAW379" s="376"/>
      <c r="IAX379" s="21"/>
      <c r="IAY379" s="21"/>
      <c r="IAZ379" s="388"/>
      <c r="IBA379" s="21"/>
      <c r="IBB379" s="21"/>
      <c r="IBC379" s="376"/>
      <c r="IBD379" s="21"/>
      <c r="IBE379" s="376"/>
      <c r="IBF379" s="376"/>
      <c r="IBG379" s="393"/>
      <c r="IBH379" s="11"/>
      <c r="IBI379" s="385"/>
      <c r="IBJ379" s="24"/>
      <c r="IBK379" s="386"/>
      <c r="IBL379" s="24"/>
      <c r="IBM379" s="26"/>
      <c r="IBN379" s="387"/>
      <c r="IBO379" s="26"/>
      <c r="IBP379" s="24"/>
      <c r="IBQ379" s="386"/>
      <c r="IBR379" s="24"/>
      <c r="IBS379" s="24"/>
      <c r="IBT379" s="387"/>
      <c r="IBU379" s="20"/>
      <c r="IBV379" s="21"/>
      <c r="IBW379" s="376"/>
      <c r="IBX379" s="21"/>
      <c r="IBY379" s="21"/>
      <c r="IBZ379" s="388"/>
      <c r="ICA379" s="21"/>
      <c r="ICB379" s="21"/>
      <c r="ICC379" s="376"/>
      <c r="ICD379" s="21"/>
      <c r="ICE379" s="21"/>
      <c r="ICF379" s="388"/>
      <c r="ICG379" s="21"/>
      <c r="ICH379" s="21"/>
      <c r="ICI379" s="376"/>
      <c r="ICJ379" s="21"/>
      <c r="ICK379" s="376"/>
      <c r="ICL379" s="376"/>
      <c r="ICM379" s="393"/>
      <c r="ICN379" s="11"/>
      <c r="ICO379" s="385"/>
      <c r="ICP379" s="24"/>
      <c r="ICQ379" s="386"/>
      <c r="ICR379" s="24"/>
      <c r="ICS379" s="26"/>
      <c r="ICT379" s="387"/>
      <c r="ICU379" s="26"/>
      <c r="ICV379" s="24"/>
      <c r="ICW379" s="386"/>
      <c r="ICX379" s="24"/>
      <c r="ICY379" s="24"/>
      <c r="ICZ379" s="387"/>
      <c r="IDA379" s="20"/>
      <c r="IDB379" s="21"/>
      <c r="IDC379" s="376"/>
      <c r="IDD379" s="21"/>
      <c r="IDE379" s="21"/>
      <c r="IDF379" s="388"/>
      <c r="IDG379" s="21"/>
      <c r="IDH379" s="21"/>
      <c r="IDI379" s="376"/>
      <c r="IDJ379" s="21"/>
      <c r="IDK379" s="21"/>
      <c r="IDL379" s="388"/>
      <c r="IDM379" s="21"/>
      <c r="IDN379" s="21"/>
      <c r="IDO379" s="376"/>
      <c r="IDP379" s="21"/>
      <c r="IDQ379" s="376"/>
      <c r="IDR379" s="376"/>
      <c r="IDS379" s="393"/>
      <c r="IDT379" s="11"/>
      <c r="IDU379" s="385"/>
      <c r="IDV379" s="24"/>
      <c r="IDW379" s="386"/>
      <c r="IDX379" s="24"/>
      <c r="IDY379" s="26"/>
      <c r="IDZ379" s="387"/>
      <c r="IEA379" s="26"/>
      <c r="IEB379" s="24"/>
      <c r="IEC379" s="386"/>
      <c r="IED379" s="24"/>
      <c r="IEE379" s="24"/>
      <c r="IEF379" s="387"/>
      <c r="IEG379" s="20"/>
      <c r="IEH379" s="21"/>
      <c r="IEI379" s="376"/>
      <c r="IEJ379" s="21"/>
      <c r="IEK379" s="21"/>
      <c r="IEL379" s="388"/>
      <c r="IEM379" s="21"/>
      <c r="IEN379" s="21"/>
      <c r="IEO379" s="376"/>
      <c r="IEP379" s="21"/>
      <c r="IEQ379" s="21"/>
      <c r="IER379" s="388"/>
      <c r="IES379" s="21"/>
      <c r="IET379" s="21"/>
      <c r="IEU379" s="376"/>
      <c r="IEV379" s="21"/>
      <c r="IEW379" s="376"/>
      <c r="IEX379" s="376"/>
      <c r="IEY379" s="393"/>
      <c r="IEZ379" s="11"/>
      <c r="IFA379" s="385"/>
      <c r="IFB379" s="24"/>
      <c r="IFC379" s="386"/>
      <c r="IFD379" s="24"/>
      <c r="IFE379" s="26"/>
      <c r="IFF379" s="387"/>
      <c r="IFG379" s="26"/>
      <c r="IFH379" s="24"/>
      <c r="IFI379" s="386"/>
      <c r="IFJ379" s="24"/>
      <c r="IFK379" s="24"/>
      <c r="IFL379" s="387"/>
      <c r="IFM379" s="20"/>
      <c r="IFN379" s="21"/>
      <c r="IFO379" s="376"/>
      <c r="IFP379" s="21"/>
      <c r="IFQ379" s="21"/>
      <c r="IFR379" s="388"/>
      <c r="IFS379" s="21"/>
      <c r="IFT379" s="21"/>
      <c r="IFU379" s="376"/>
      <c r="IFV379" s="21"/>
      <c r="IFW379" s="21"/>
      <c r="IFX379" s="388"/>
      <c r="IFY379" s="21"/>
      <c r="IFZ379" s="21"/>
      <c r="IGA379" s="376"/>
      <c r="IGB379" s="21"/>
      <c r="IGC379" s="376"/>
      <c r="IGD379" s="376"/>
      <c r="IGE379" s="393"/>
      <c r="IGF379" s="11"/>
      <c r="IGG379" s="385"/>
      <c r="IGH379" s="24"/>
      <c r="IGI379" s="386"/>
      <c r="IGJ379" s="24"/>
      <c r="IGK379" s="26"/>
      <c r="IGL379" s="387"/>
      <c r="IGM379" s="26"/>
      <c r="IGN379" s="24"/>
      <c r="IGO379" s="386"/>
      <c r="IGP379" s="24"/>
      <c r="IGQ379" s="24"/>
      <c r="IGR379" s="387"/>
      <c r="IGS379" s="20"/>
      <c r="IGT379" s="21"/>
      <c r="IGU379" s="376"/>
      <c r="IGV379" s="21"/>
      <c r="IGW379" s="21"/>
      <c r="IGX379" s="388"/>
      <c r="IGY379" s="21"/>
      <c r="IGZ379" s="21"/>
      <c r="IHA379" s="376"/>
      <c r="IHB379" s="21"/>
      <c r="IHC379" s="21"/>
      <c r="IHD379" s="388"/>
      <c r="IHE379" s="21"/>
      <c r="IHF379" s="21"/>
      <c r="IHG379" s="376"/>
      <c r="IHH379" s="21"/>
      <c r="IHI379" s="376"/>
      <c r="IHJ379" s="376"/>
      <c r="IHK379" s="393"/>
      <c r="IHL379" s="11"/>
      <c r="IHM379" s="385"/>
      <c r="IHN379" s="24"/>
      <c r="IHO379" s="386"/>
      <c r="IHP379" s="24"/>
      <c r="IHQ379" s="26"/>
      <c r="IHR379" s="387"/>
      <c r="IHS379" s="26"/>
      <c r="IHT379" s="24"/>
      <c r="IHU379" s="386"/>
      <c r="IHV379" s="24"/>
      <c r="IHW379" s="24"/>
      <c r="IHX379" s="387"/>
      <c r="IHY379" s="20"/>
      <c r="IHZ379" s="21"/>
      <c r="IIA379" s="376"/>
      <c r="IIB379" s="21"/>
      <c r="IIC379" s="21"/>
      <c r="IID379" s="388"/>
      <c r="IIE379" s="21"/>
      <c r="IIF379" s="21"/>
      <c r="IIG379" s="376"/>
      <c r="IIH379" s="21"/>
      <c r="III379" s="21"/>
      <c r="IIJ379" s="388"/>
      <c r="IIK379" s="21"/>
      <c r="IIL379" s="21"/>
      <c r="IIM379" s="376"/>
      <c r="IIN379" s="21"/>
      <c r="IIO379" s="376"/>
      <c r="IIP379" s="376"/>
      <c r="IIQ379" s="393"/>
      <c r="IIR379" s="11"/>
      <c r="IIS379" s="385"/>
      <c r="IIT379" s="24"/>
      <c r="IIU379" s="386"/>
      <c r="IIV379" s="24"/>
      <c r="IIW379" s="26"/>
      <c r="IIX379" s="387"/>
      <c r="IIY379" s="26"/>
      <c r="IIZ379" s="24"/>
      <c r="IJA379" s="386"/>
      <c r="IJB379" s="24"/>
      <c r="IJC379" s="24"/>
      <c r="IJD379" s="387"/>
      <c r="IJE379" s="20"/>
      <c r="IJF379" s="21"/>
      <c r="IJG379" s="376"/>
      <c r="IJH379" s="21"/>
      <c r="IJI379" s="21"/>
      <c r="IJJ379" s="388"/>
      <c r="IJK379" s="21"/>
      <c r="IJL379" s="21"/>
      <c r="IJM379" s="376"/>
      <c r="IJN379" s="21"/>
      <c r="IJO379" s="21"/>
      <c r="IJP379" s="388"/>
      <c r="IJQ379" s="21"/>
      <c r="IJR379" s="21"/>
      <c r="IJS379" s="376"/>
      <c r="IJT379" s="21"/>
      <c r="IJU379" s="376"/>
      <c r="IJV379" s="376"/>
      <c r="IJW379" s="393"/>
      <c r="IJX379" s="11"/>
      <c r="IJY379" s="385"/>
      <c r="IJZ379" s="24"/>
      <c r="IKA379" s="386"/>
      <c r="IKB379" s="24"/>
      <c r="IKC379" s="26"/>
      <c r="IKD379" s="387"/>
      <c r="IKE379" s="26"/>
      <c r="IKF379" s="24"/>
      <c r="IKG379" s="386"/>
      <c r="IKH379" s="24"/>
      <c r="IKI379" s="24"/>
      <c r="IKJ379" s="387"/>
      <c r="IKK379" s="20"/>
      <c r="IKL379" s="21"/>
      <c r="IKM379" s="376"/>
      <c r="IKN379" s="21"/>
      <c r="IKO379" s="21"/>
      <c r="IKP379" s="388"/>
      <c r="IKQ379" s="21"/>
      <c r="IKR379" s="21"/>
      <c r="IKS379" s="376"/>
      <c r="IKT379" s="21"/>
      <c r="IKU379" s="21"/>
      <c r="IKV379" s="388"/>
      <c r="IKW379" s="21"/>
      <c r="IKX379" s="21"/>
      <c r="IKY379" s="376"/>
      <c r="IKZ379" s="21"/>
      <c r="ILA379" s="376"/>
      <c r="ILB379" s="376"/>
      <c r="ILC379" s="393"/>
      <c r="ILD379" s="11"/>
      <c r="ILE379" s="385"/>
      <c r="ILF379" s="24"/>
      <c r="ILG379" s="386"/>
      <c r="ILH379" s="24"/>
      <c r="ILI379" s="26"/>
      <c r="ILJ379" s="387"/>
      <c r="ILK379" s="26"/>
      <c r="ILL379" s="24"/>
      <c r="ILM379" s="386"/>
      <c r="ILN379" s="24"/>
      <c r="ILO379" s="24"/>
      <c r="ILP379" s="387"/>
      <c r="ILQ379" s="20"/>
      <c r="ILR379" s="21"/>
      <c r="ILS379" s="376"/>
      <c r="ILT379" s="21"/>
      <c r="ILU379" s="21"/>
      <c r="ILV379" s="388"/>
      <c r="ILW379" s="21"/>
      <c r="ILX379" s="21"/>
      <c r="ILY379" s="376"/>
      <c r="ILZ379" s="21"/>
      <c r="IMA379" s="21"/>
      <c r="IMB379" s="388"/>
      <c r="IMC379" s="21"/>
      <c r="IMD379" s="21"/>
      <c r="IME379" s="376"/>
      <c r="IMF379" s="21"/>
      <c r="IMG379" s="376"/>
      <c r="IMH379" s="376"/>
      <c r="IMI379" s="393"/>
      <c r="IMJ379" s="11"/>
      <c r="IMK379" s="385"/>
      <c r="IML379" s="24"/>
      <c r="IMM379" s="386"/>
      <c r="IMN379" s="24"/>
      <c r="IMO379" s="26"/>
      <c r="IMP379" s="387"/>
      <c r="IMQ379" s="26"/>
      <c r="IMR379" s="24"/>
      <c r="IMS379" s="386"/>
      <c r="IMT379" s="24"/>
      <c r="IMU379" s="24"/>
      <c r="IMV379" s="387"/>
      <c r="IMW379" s="20"/>
      <c r="IMX379" s="21"/>
      <c r="IMY379" s="376"/>
      <c r="IMZ379" s="21"/>
      <c r="INA379" s="21"/>
      <c r="INB379" s="388"/>
      <c r="INC379" s="21"/>
      <c r="IND379" s="21"/>
      <c r="INE379" s="376"/>
      <c r="INF379" s="21"/>
      <c r="ING379" s="21"/>
      <c r="INH379" s="388"/>
      <c r="INI379" s="21"/>
      <c r="INJ379" s="21"/>
      <c r="INK379" s="376"/>
      <c r="INL379" s="21"/>
      <c r="INM379" s="376"/>
      <c r="INN379" s="376"/>
      <c r="INO379" s="393"/>
      <c r="INP379" s="11"/>
      <c r="INQ379" s="385"/>
      <c r="INR379" s="24"/>
      <c r="INS379" s="386"/>
      <c r="INT379" s="24"/>
      <c r="INU379" s="26"/>
      <c r="INV379" s="387"/>
      <c r="INW379" s="26"/>
      <c r="INX379" s="24"/>
      <c r="INY379" s="386"/>
      <c r="INZ379" s="24"/>
      <c r="IOA379" s="24"/>
      <c r="IOB379" s="387"/>
      <c r="IOC379" s="20"/>
      <c r="IOD379" s="21"/>
      <c r="IOE379" s="376"/>
      <c r="IOF379" s="21"/>
      <c r="IOG379" s="21"/>
      <c r="IOH379" s="388"/>
      <c r="IOI379" s="21"/>
      <c r="IOJ379" s="21"/>
      <c r="IOK379" s="376"/>
      <c r="IOL379" s="21"/>
      <c r="IOM379" s="21"/>
      <c r="ION379" s="388"/>
      <c r="IOO379" s="21"/>
      <c r="IOP379" s="21"/>
      <c r="IOQ379" s="376"/>
      <c r="IOR379" s="21"/>
      <c r="IOS379" s="376"/>
      <c r="IOT379" s="376"/>
      <c r="IOU379" s="393"/>
      <c r="IOV379" s="11"/>
      <c r="IOW379" s="385"/>
      <c r="IOX379" s="24"/>
      <c r="IOY379" s="386"/>
      <c r="IOZ379" s="24"/>
      <c r="IPA379" s="26"/>
      <c r="IPB379" s="387"/>
      <c r="IPC379" s="26"/>
      <c r="IPD379" s="24"/>
      <c r="IPE379" s="386"/>
      <c r="IPF379" s="24"/>
      <c r="IPG379" s="24"/>
      <c r="IPH379" s="387"/>
      <c r="IPI379" s="20"/>
      <c r="IPJ379" s="21"/>
      <c r="IPK379" s="376"/>
      <c r="IPL379" s="21"/>
      <c r="IPM379" s="21"/>
      <c r="IPN379" s="388"/>
      <c r="IPO379" s="21"/>
      <c r="IPP379" s="21"/>
      <c r="IPQ379" s="376"/>
      <c r="IPR379" s="21"/>
      <c r="IPS379" s="21"/>
      <c r="IPT379" s="388"/>
      <c r="IPU379" s="21"/>
      <c r="IPV379" s="21"/>
      <c r="IPW379" s="376"/>
      <c r="IPX379" s="21"/>
      <c r="IPY379" s="376"/>
      <c r="IPZ379" s="376"/>
      <c r="IQA379" s="393"/>
      <c r="IQB379" s="11"/>
      <c r="IQC379" s="385"/>
      <c r="IQD379" s="24"/>
      <c r="IQE379" s="386"/>
      <c r="IQF379" s="24"/>
      <c r="IQG379" s="26"/>
      <c r="IQH379" s="387"/>
      <c r="IQI379" s="26"/>
      <c r="IQJ379" s="24"/>
      <c r="IQK379" s="386"/>
      <c r="IQL379" s="24"/>
      <c r="IQM379" s="24"/>
      <c r="IQN379" s="387"/>
      <c r="IQO379" s="20"/>
      <c r="IQP379" s="21"/>
      <c r="IQQ379" s="376"/>
      <c r="IQR379" s="21"/>
      <c r="IQS379" s="21"/>
      <c r="IQT379" s="388"/>
      <c r="IQU379" s="21"/>
      <c r="IQV379" s="21"/>
      <c r="IQW379" s="376"/>
      <c r="IQX379" s="21"/>
      <c r="IQY379" s="21"/>
      <c r="IQZ379" s="388"/>
      <c r="IRA379" s="21"/>
      <c r="IRB379" s="21"/>
      <c r="IRC379" s="376"/>
      <c r="IRD379" s="21"/>
      <c r="IRE379" s="376"/>
      <c r="IRF379" s="376"/>
      <c r="IRG379" s="393"/>
      <c r="IRH379" s="11"/>
      <c r="IRI379" s="385"/>
      <c r="IRJ379" s="24"/>
      <c r="IRK379" s="386"/>
      <c r="IRL379" s="24"/>
      <c r="IRM379" s="26"/>
      <c r="IRN379" s="387"/>
      <c r="IRO379" s="26"/>
      <c r="IRP379" s="24"/>
      <c r="IRQ379" s="386"/>
      <c r="IRR379" s="24"/>
      <c r="IRS379" s="24"/>
      <c r="IRT379" s="387"/>
      <c r="IRU379" s="20"/>
      <c r="IRV379" s="21"/>
      <c r="IRW379" s="376"/>
      <c r="IRX379" s="21"/>
      <c r="IRY379" s="21"/>
      <c r="IRZ379" s="388"/>
      <c r="ISA379" s="21"/>
      <c r="ISB379" s="21"/>
      <c r="ISC379" s="376"/>
      <c r="ISD379" s="21"/>
      <c r="ISE379" s="21"/>
      <c r="ISF379" s="388"/>
      <c r="ISG379" s="21"/>
      <c r="ISH379" s="21"/>
      <c r="ISI379" s="376"/>
      <c r="ISJ379" s="21"/>
      <c r="ISK379" s="376"/>
      <c r="ISL379" s="376"/>
      <c r="ISM379" s="393"/>
      <c r="ISN379" s="11"/>
      <c r="ISO379" s="385"/>
      <c r="ISP379" s="24"/>
      <c r="ISQ379" s="386"/>
      <c r="ISR379" s="24"/>
      <c r="ISS379" s="26"/>
      <c r="IST379" s="387"/>
      <c r="ISU379" s="26"/>
      <c r="ISV379" s="24"/>
      <c r="ISW379" s="386"/>
      <c r="ISX379" s="24"/>
      <c r="ISY379" s="24"/>
      <c r="ISZ379" s="387"/>
      <c r="ITA379" s="20"/>
      <c r="ITB379" s="21"/>
      <c r="ITC379" s="376"/>
      <c r="ITD379" s="21"/>
      <c r="ITE379" s="21"/>
      <c r="ITF379" s="388"/>
      <c r="ITG379" s="21"/>
      <c r="ITH379" s="21"/>
      <c r="ITI379" s="376"/>
      <c r="ITJ379" s="21"/>
      <c r="ITK379" s="21"/>
      <c r="ITL379" s="388"/>
      <c r="ITM379" s="21"/>
      <c r="ITN379" s="21"/>
      <c r="ITO379" s="376"/>
      <c r="ITP379" s="21"/>
      <c r="ITQ379" s="376"/>
      <c r="ITR379" s="376"/>
      <c r="ITS379" s="393"/>
      <c r="ITT379" s="11"/>
      <c r="ITU379" s="385"/>
      <c r="ITV379" s="24"/>
      <c r="ITW379" s="386"/>
      <c r="ITX379" s="24"/>
      <c r="ITY379" s="26"/>
      <c r="ITZ379" s="387"/>
      <c r="IUA379" s="26"/>
      <c r="IUB379" s="24"/>
      <c r="IUC379" s="386"/>
      <c r="IUD379" s="24"/>
      <c r="IUE379" s="24"/>
      <c r="IUF379" s="387"/>
      <c r="IUG379" s="20"/>
      <c r="IUH379" s="21"/>
      <c r="IUI379" s="376"/>
      <c r="IUJ379" s="21"/>
      <c r="IUK379" s="21"/>
      <c r="IUL379" s="388"/>
      <c r="IUM379" s="21"/>
      <c r="IUN379" s="21"/>
      <c r="IUO379" s="376"/>
      <c r="IUP379" s="21"/>
      <c r="IUQ379" s="21"/>
      <c r="IUR379" s="388"/>
      <c r="IUS379" s="21"/>
      <c r="IUT379" s="21"/>
      <c r="IUU379" s="376"/>
      <c r="IUV379" s="21"/>
      <c r="IUW379" s="376"/>
      <c r="IUX379" s="376"/>
      <c r="IUY379" s="393"/>
      <c r="IUZ379" s="11"/>
      <c r="IVA379" s="385"/>
      <c r="IVB379" s="24"/>
      <c r="IVC379" s="386"/>
      <c r="IVD379" s="24"/>
      <c r="IVE379" s="26"/>
      <c r="IVF379" s="387"/>
      <c r="IVG379" s="26"/>
      <c r="IVH379" s="24"/>
      <c r="IVI379" s="386"/>
      <c r="IVJ379" s="24"/>
      <c r="IVK379" s="24"/>
      <c r="IVL379" s="387"/>
      <c r="IVM379" s="20"/>
      <c r="IVN379" s="21"/>
      <c r="IVO379" s="376"/>
      <c r="IVP379" s="21"/>
      <c r="IVQ379" s="21"/>
      <c r="IVR379" s="388"/>
      <c r="IVS379" s="21"/>
      <c r="IVT379" s="21"/>
      <c r="IVU379" s="376"/>
      <c r="IVV379" s="21"/>
      <c r="IVW379" s="21"/>
      <c r="IVX379" s="388"/>
      <c r="IVY379" s="21"/>
      <c r="IVZ379" s="21"/>
      <c r="IWA379" s="376"/>
      <c r="IWB379" s="21"/>
      <c r="IWC379" s="376"/>
      <c r="IWD379" s="376"/>
      <c r="IWE379" s="393"/>
      <c r="IWF379" s="11"/>
      <c r="IWG379" s="385"/>
      <c r="IWH379" s="24"/>
      <c r="IWI379" s="386"/>
      <c r="IWJ379" s="24"/>
      <c r="IWK379" s="26"/>
      <c r="IWL379" s="387"/>
      <c r="IWM379" s="26"/>
      <c r="IWN379" s="24"/>
      <c r="IWO379" s="386"/>
      <c r="IWP379" s="24"/>
      <c r="IWQ379" s="24"/>
      <c r="IWR379" s="387"/>
      <c r="IWS379" s="20"/>
      <c r="IWT379" s="21"/>
      <c r="IWU379" s="376"/>
      <c r="IWV379" s="21"/>
      <c r="IWW379" s="21"/>
      <c r="IWX379" s="388"/>
      <c r="IWY379" s="21"/>
      <c r="IWZ379" s="21"/>
      <c r="IXA379" s="376"/>
      <c r="IXB379" s="21"/>
      <c r="IXC379" s="21"/>
      <c r="IXD379" s="388"/>
      <c r="IXE379" s="21"/>
      <c r="IXF379" s="21"/>
      <c r="IXG379" s="376"/>
      <c r="IXH379" s="21"/>
      <c r="IXI379" s="376"/>
      <c r="IXJ379" s="376"/>
      <c r="IXK379" s="393"/>
      <c r="IXL379" s="11"/>
      <c r="IXM379" s="385"/>
      <c r="IXN379" s="24"/>
      <c r="IXO379" s="386"/>
      <c r="IXP379" s="24"/>
      <c r="IXQ379" s="26"/>
      <c r="IXR379" s="387"/>
      <c r="IXS379" s="26"/>
      <c r="IXT379" s="24"/>
      <c r="IXU379" s="386"/>
      <c r="IXV379" s="24"/>
      <c r="IXW379" s="24"/>
      <c r="IXX379" s="387"/>
      <c r="IXY379" s="20"/>
      <c r="IXZ379" s="21"/>
      <c r="IYA379" s="376"/>
      <c r="IYB379" s="21"/>
      <c r="IYC379" s="21"/>
      <c r="IYD379" s="388"/>
      <c r="IYE379" s="21"/>
      <c r="IYF379" s="21"/>
      <c r="IYG379" s="376"/>
      <c r="IYH379" s="21"/>
      <c r="IYI379" s="21"/>
      <c r="IYJ379" s="388"/>
      <c r="IYK379" s="21"/>
      <c r="IYL379" s="21"/>
      <c r="IYM379" s="376"/>
      <c r="IYN379" s="21"/>
      <c r="IYO379" s="376"/>
      <c r="IYP379" s="376"/>
      <c r="IYQ379" s="393"/>
      <c r="IYR379" s="11"/>
      <c r="IYS379" s="385"/>
      <c r="IYT379" s="24"/>
      <c r="IYU379" s="386"/>
      <c r="IYV379" s="24"/>
      <c r="IYW379" s="26"/>
      <c r="IYX379" s="387"/>
      <c r="IYY379" s="26"/>
      <c r="IYZ379" s="24"/>
      <c r="IZA379" s="386"/>
      <c r="IZB379" s="24"/>
      <c r="IZC379" s="24"/>
      <c r="IZD379" s="387"/>
      <c r="IZE379" s="20"/>
      <c r="IZF379" s="21"/>
      <c r="IZG379" s="376"/>
      <c r="IZH379" s="21"/>
      <c r="IZI379" s="21"/>
      <c r="IZJ379" s="388"/>
      <c r="IZK379" s="21"/>
      <c r="IZL379" s="21"/>
      <c r="IZM379" s="376"/>
      <c r="IZN379" s="21"/>
      <c r="IZO379" s="21"/>
      <c r="IZP379" s="388"/>
      <c r="IZQ379" s="21"/>
      <c r="IZR379" s="21"/>
      <c r="IZS379" s="376"/>
      <c r="IZT379" s="21"/>
      <c r="IZU379" s="376"/>
      <c r="IZV379" s="376"/>
      <c r="IZW379" s="393"/>
      <c r="IZX379" s="11"/>
      <c r="IZY379" s="385"/>
      <c r="IZZ379" s="24"/>
      <c r="JAA379" s="386"/>
      <c r="JAB379" s="24"/>
      <c r="JAC379" s="26"/>
      <c r="JAD379" s="387"/>
      <c r="JAE379" s="26"/>
      <c r="JAF379" s="24"/>
      <c r="JAG379" s="386"/>
      <c r="JAH379" s="24"/>
      <c r="JAI379" s="24"/>
      <c r="JAJ379" s="387"/>
      <c r="JAK379" s="20"/>
      <c r="JAL379" s="21"/>
      <c r="JAM379" s="376"/>
      <c r="JAN379" s="21"/>
      <c r="JAO379" s="21"/>
      <c r="JAP379" s="388"/>
      <c r="JAQ379" s="21"/>
      <c r="JAR379" s="21"/>
      <c r="JAS379" s="376"/>
      <c r="JAT379" s="21"/>
      <c r="JAU379" s="21"/>
      <c r="JAV379" s="388"/>
      <c r="JAW379" s="21"/>
      <c r="JAX379" s="21"/>
      <c r="JAY379" s="376"/>
      <c r="JAZ379" s="21"/>
      <c r="JBA379" s="376"/>
      <c r="JBB379" s="376"/>
      <c r="JBC379" s="393"/>
      <c r="JBD379" s="11"/>
      <c r="JBE379" s="385"/>
      <c r="JBF379" s="24"/>
      <c r="JBG379" s="386"/>
      <c r="JBH379" s="24"/>
      <c r="JBI379" s="26"/>
      <c r="JBJ379" s="387"/>
      <c r="JBK379" s="26"/>
      <c r="JBL379" s="24"/>
      <c r="JBM379" s="386"/>
      <c r="JBN379" s="24"/>
      <c r="JBO379" s="24"/>
      <c r="JBP379" s="387"/>
      <c r="JBQ379" s="20"/>
      <c r="JBR379" s="21"/>
      <c r="JBS379" s="376"/>
      <c r="JBT379" s="21"/>
      <c r="JBU379" s="21"/>
      <c r="JBV379" s="388"/>
      <c r="JBW379" s="21"/>
      <c r="JBX379" s="21"/>
      <c r="JBY379" s="376"/>
      <c r="JBZ379" s="21"/>
      <c r="JCA379" s="21"/>
      <c r="JCB379" s="388"/>
      <c r="JCC379" s="21"/>
      <c r="JCD379" s="21"/>
      <c r="JCE379" s="376"/>
      <c r="JCF379" s="21"/>
      <c r="JCG379" s="376"/>
      <c r="JCH379" s="376"/>
      <c r="JCI379" s="393"/>
      <c r="JCJ379" s="11"/>
      <c r="JCK379" s="385"/>
      <c r="JCL379" s="24"/>
      <c r="JCM379" s="386"/>
      <c r="JCN379" s="24"/>
      <c r="JCO379" s="26"/>
      <c r="JCP379" s="387"/>
      <c r="JCQ379" s="26"/>
      <c r="JCR379" s="24"/>
      <c r="JCS379" s="386"/>
      <c r="JCT379" s="24"/>
      <c r="JCU379" s="24"/>
      <c r="JCV379" s="387"/>
      <c r="JCW379" s="20"/>
      <c r="JCX379" s="21"/>
      <c r="JCY379" s="376"/>
      <c r="JCZ379" s="21"/>
      <c r="JDA379" s="21"/>
      <c r="JDB379" s="388"/>
      <c r="JDC379" s="21"/>
      <c r="JDD379" s="21"/>
      <c r="JDE379" s="376"/>
      <c r="JDF379" s="21"/>
      <c r="JDG379" s="21"/>
      <c r="JDH379" s="388"/>
      <c r="JDI379" s="21"/>
      <c r="JDJ379" s="21"/>
      <c r="JDK379" s="376"/>
      <c r="JDL379" s="21"/>
      <c r="JDM379" s="376"/>
      <c r="JDN379" s="376"/>
      <c r="JDO379" s="393"/>
      <c r="JDP379" s="11"/>
      <c r="JDQ379" s="385"/>
      <c r="JDR379" s="24"/>
      <c r="JDS379" s="386"/>
      <c r="JDT379" s="24"/>
      <c r="JDU379" s="26"/>
      <c r="JDV379" s="387"/>
      <c r="JDW379" s="26"/>
      <c r="JDX379" s="24"/>
      <c r="JDY379" s="386"/>
      <c r="JDZ379" s="24"/>
      <c r="JEA379" s="24"/>
      <c r="JEB379" s="387"/>
      <c r="JEC379" s="20"/>
      <c r="JED379" s="21"/>
      <c r="JEE379" s="376"/>
      <c r="JEF379" s="21"/>
      <c r="JEG379" s="21"/>
      <c r="JEH379" s="388"/>
      <c r="JEI379" s="21"/>
      <c r="JEJ379" s="21"/>
      <c r="JEK379" s="376"/>
      <c r="JEL379" s="21"/>
      <c r="JEM379" s="21"/>
      <c r="JEN379" s="388"/>
      <c r="JEO379" s="21"/>
      <c r="JEP379" s="21"/>
      <c r="JEQ379" s="376"/>
      <c r="JER379" s="21"/>
      <c r="JES379" s="376"/>
      <c r="JET379" s="376"/>
      <c r="JEU379" s="393"/>
      <c r="JEV379" s="11"/>
      <c r="JEW379" s="385"/>
      <c r="JEX379" s="24"/>
      <c r="JEY379" s="386"/>
      <c r="JEZ379" s="24"/>
      <c r="JFA379" s="26"/>
      <c r="JFB379" s="387"/>
      <c r="JFC379" s="26"/>
      <c r="JFD379" s="24"/>
      <c r="JFE379" s="386"/>
      <c r="JFF379" s="24"/>
      <c r="JFG379" s="24"/>
      <c r="JFH379" s="387"/>
      <c r="JFI379" s="20"/>
      <c r="JFJ379" s="21"/>
      <c r="JFK379" s="376"/>
      <c r="JFL379" s="21"/>
      <c r="JFM379" s="21"/>
      <c r="JFN379" s="388"/>
      <c r="JFO379" s="21"/>
      <c r="JFP379" s="21"/>
      <c r="JFQ379" s="376"/>
      <c r="JFR379" s="21"/>
      <c r="JFS379" s="21"/>
      <c r="JFT379" s="388"/>
      <c r="JFU379" s="21"/>
      <c r="JFV379" s="21"/>
      <c r="JFW379" s="376"/>
      <c r="JFX379" s="21"/>
      <c r="JFY379" s="376"/>
      <c r="JFZ379" s="376"/>
      <c r="JGA379" s="393"/>
      <c r="JGB379" s="11"/>
      <c r="JGC379" s="385"/>
      <c r="JGD379" s="24"/>
      <c r="JGE379" s="386"/>
      <c r="JGF379" s="24"/>
      <c r="JGG379" s="26"/>
      <c r="JGH379" s="387"/>
      <c r="JGI379" s="26"/>
      <c r="JGJ379" s="24"/>
      <c r="JGK379" s="386"/>
      <c r="JGL379" s="24"/>
      <c r="JGM379" s="24"/>
      <c r="JGN379" s="387"/>
      <c r="JGO379" s="20"/>
      <c r="JGP379" s="21"/>
      <c r="JGQ379" s="376"/>
      <c r="JGR379" s="21"/>
      <c r="JGS379" s="21"/>
      <c r="JGT379" s="388"/>
      <c r="JGU379" s="21"/>
      <c r="JGV379" s="21"/>
      <c r="JGW379" s="376"/>
      <c r="JGX379" s="21"/>
      <c r="JGY379" s="21"/>
      <c r="JGZ379" s="388"/>
      <c r="JHA379" s="21"/>
      <c r="JHB379" s="21"/>
      <c r="JHC379" s="376"/>
      <c r="JHD379" s="21"/>
      <c r="JHE379" s="376"/>
      <c r="JHF379" s="376"/>
      <c r="JHG379" s="393"/>
      <c r="JHH379" s="11"/>
      <c r="JHI379" s="385"/>
      <c r="JHJ379" s="24"/>
      <c r="JHK379" s="386"/>
      <c r="JHL379" s="24"/>
      <c r="JHM379" s="26"/>
      <c r="JHN379" s="387"/>
      <c r="JHO379" s="26"/>
      <c r="JHP379" s="24"/>
      <c r="JHQ379" s="386"/>
      <c r="JHR379" s="24"/>
      <c r="JHS379" s="24"/>
      <c r="JHT379" s="387"/>
      <c r="JHU379" s="20"/>
      <c r="JHV379" s="21"/>
      <c r="JHW379" s="376"/>
      <c r="JHX379" s="21"/>
      <c r="JHY379" s="21"/>
      <c r="JHZ379" s="388"/>
      <c r="JIA379" s="21"/>
      <c r="JIB379" s="21"/>
      <c r="JIC379" s="376"/>
      <c r="JID379" s="21"/>
      <c r="JIE379" s="21"/>
      <c r="JIF379" s="388"/>
      <c r="JIG379" s="21"/>
      <c r="JIH379" s="21"/>
      <c r="JII379" s="376"/>
      <c r="JIJ379" s="21"/>
      <c r="JIK379" s="376"/>
      <c r="JIL379" s="376"/>
      <c r="JIM379" s="393"/>
      <c r="JIN379" s="11"/>
      <c r="JIO379" s="385"/>
      <c r="JIP379" s="24"/>
      <c r="JIQ379" s="386"/>
      <c r="JIR379" s="24"/>
      <c r="JIS379" s="26"/>
      <c r="JIT379" s="387"/>
      <c r="JIU379" s="26"/>
      <c r="JIV379" s="24"/>
      <c r="JIW379" s="386"/>
      <c r="JIX379" s="24"/>
      <c r="JIY379" s="24"/>
      <c r="JIZ379" s="387"/>
      <c r="JJA379" s="20"/>
      <c r="JJB379" s="21"/>
      <c r="JJC379" s="376"/>
      <c r="JJD379" s="21"/>
      <c r="JJE379" s="21"/>
      <c r="JJF379" s="388"/>
      <c r="JJG379" s="21"/>
      <c r="JJH379" s="21"/>
      <c r="JJI379" s="376"/>
      <c r="JJJ379" s="21"/>
      <c r="JJK379" s="21"/>
      <c r="JJL379" s="388"/>
      <c r="JJM379" s="21"/>
      <c r="JJN379" s="21"/>
      <c r="JJO379" s="376"/>
      <c r="JJP379" s="21"/>
      <c r="JJQ379" s="376"/>
      <c r="JJR379" s="376"/>
      <c r="JJS379" s="393"/>
      <c r="JJT379" s="11"/>
      <c r="JJU379" s="385"/>
      <c r="JJV379" s="24"/>
      <c r="JJW379" s="386"/>
      <c r="JJX379" s="24"/>
      <c r="JJY379" s="26"/>
      <c r="JJZ379" s="387"/>
      <c r="JKA379" s="26"/>
      <c r="JKB379" s="24"/>
      <c r="JKC379" s="386"/>
      <c r="JKD379" s="24"/>
      <c r="JKE379" s="24"/>
      <c r="JKF379" s="387"/>
      <c r="JKG379" s="20"/>
      <c r="JKH379" s="21"/>
      <c r="JKI379" s="376"/>
      <c r="JKJ379" s="21"/>
      <c r="JKK379" s="21"/>
      <c r="JKL379" s="388"/>
      <c r="JKM379" s="21"/>
      <c r="JKN379" s="21"/>
      <c r="JKO379" s="376"/>
      <c r="JKP379" s="21"/>
      <c r="JKQ379" s="21"/>
      <c r="JKR379" s="388"/>
      <c r="JKS379" s="21"/>
      <c r="JKT379" s="21"/>
      <c r="JKU379" s="376"/>
      <c r="JKV379" s="21"/>
      <c r="JKW379" s="376"/>
      <c r="JKX379" s="376"/>
      <c r="JKY379" s="393"/>
      <c r="JKZ379" s="11"/>
      <c r="JLA379" s="385"/>
      <c r="JLB379" s="24"/>
      <c r="JLC379" s="386"/>
      <c r="JLD379" s="24"/>
      <c r="JLE379" s="26"/>
      <c r="JLF379" s="387"/>
      <c r="JLG379" s="26"/>
      <c r="JLH379" s="24"/>
      <c r="JLI379" s="386"/>
      <c r="JLJ379" s="24"/>
      <c r="JLK379" s="24"/>
      <c r="JLL379" s="387"/>
      <c r="JLM379" s="20"/>
      <c r="JLN379" s="21"/>
      <c r="JLO379" s="376"/>
      <c r="JLP379" s="21"/>
      <c r="JLQ379" s="21"/>
      <c r="JLR379" s="388"/>
      <c r="JLS379" s="21"/>
      <c r="JLT379" s="21"/>
      <c r="JLU379" s="376"/>
      <c r="JLV379" s="21"/>
      <c r="JLW379" s="21"/>
      <c r="JLX379" s="388"/>
      <c r="JLY379" s="21"/>
      <c r="JLZ379" s="21"/>
      <c r="JMA379" s="376"/>
      <c r="JMB379" s="21"/>
      <c r="JMC379" s="376"/>
      <c r="JMD379" s="376"/>
      <c r="JME379" s="393"/>
      <c r="JMF379" s="11"/>
      <c r="JMG379" s="385"/>
      <c r="JMH379" s="24"/>
      <c r="JMI379" s="386"/>
      <c r="JMJ379" s="24"/>
      <c r="JMK379" s="26"/>
      <c r="JML379" s="387"/>
      <c r="JMM379" s="26"/>
      <c r="JMN379" s="24"/>
      <c r="JMO379" s="386"/>
      <c r="JMP379" s="24"/>
      <c r="JMQ379" s="24"/>
      <c r="JMR379" s="387"/>
      <c r="JMS379" s="20"/>
      <c r="JMT379" s="21"/>
      <c r="JMU379" s="376"/>
      <c r="JMV379" s="21"/>
      <c r="JMW379" s="21"/>
      <c r="JMX379" s="388"/>
      <c r="JMY379" s="21"/>
      <c r="JMZ379" s="21"/>
      <c r="JNA379" s="376"/>
      <c r="JNB379" s="21"/>
      <c r="JNC379" s="21"/>
      <c r="JND379" s="388"/>
      <c r="JNE379" s="21"/>
      <c r="JNF379" s="21"/>
      <c r="JNG379" s="376"/>
      <c r="JNH379" s="21"/>
      <c r="JNI379" s="376"/>
      <c r="JNJ379" s="376"/>
      <c r="JNK379" s="393"/>
      <c r="JNL379" s="11"/>
      <c r="JNM379" s="385"/>
      <c r="JNN379" s="24"/>
      <c r="JNO379" s="386"/>
      <c r="JNP379" s="24"/>
      <c r="JNQ379" s="26"/>
      <c r="JNR379" s="387"/>
      <c r="JNS379" s="26"/>
      <c r="JNT379" s="24"/>
      <c r="JNU379" s="386"/>
      <c r="JNV379" s="24"/>
      <c r="JNW379" s="24"/>
      <c r="JNX379" s="387"/>
      <c r="JNY379" s="20"/>
      <c r="JNZ379" s="21"/>
      <c r="JOA379" s="376"/>
      <c r="JOB379" s="21"/>
      <c r="JOC379" s="21"/>
      <c r="JOD379" s="388"/>
      <c r="JOE379" s="21"/>
      <c r="JOF379" s="21"/>
      <c r="JOG379" s="376"/>
      <c r="JOH379" s="21"/>
      <c r="JOI379" s="21"/>
      <c r="JOJ379" s="388"/>
      <c r="JOK379" s="21"/>
      <c r="JOL379" s="21"/>
      <c r="JOM379" s="376"/>
      <c r="JON379" s="21"/>
      <c r="JOO379" s="376"/>
      <c r="JOP379" s="376"/>
      <c r="JOQ379" s="393"/>
      <c r="JOR379" s="11"/>
      <c r="JOS379" s="385"/>
      <c r="JOT379" s="24"/>
      <c r="JOU379" s="386"/>
      <c r="JOV379" s="24"/>
      <c r="JOW379" s="26"/>
      <c r="JOX379" s="387"/>
      <c r="JOY379" s="26"/>
      <c r="JOZ379" s="24"/>
      <c r="JPA379" s="386"/>
      <c r="JPB379" s="24"/>
      <c r="JPC379" s="24"/>
      <c r="JPD379" s="387"/>
      <c r="JPE379" s="20"/>
      <c r="JPF379" s="21"/>
      <c r="JPG379" s="376"/>
      <c r="JPH379" s="21"/>
      <c r="JPI379" s="21"/>
      <c r="JPJ379" s="388"/>
      <c r="JPK379" s="21"/>
      <c r="JPL379" s="21"/>
      <c r="JPM379" s="376"/>
      <c r="JPN379" s="21"/>
      <c r="JPO379" s="21"/>
      <c r="JPP379" s="388"/>
      <c r="JPQ379" s="21"/>
      <c r="JPR379" s="21"/>
      <c r="JPS379" s="376"/>
      <c r="JPT379" s="21"/>
      <c r="JPU379" s="376"/>
      <c r="JPV379" s="376"/>
      <c r="JPW379" s="393"/>
      <c r="JPX379" s="11"/>
      <c r="JPY379" s="385"/>
      <c r="JPZ379" s="24"/>
      <c r="JQA379" s="386"/>
      <c r="JQB379" s="24"/>
      <c r="JQC379" s="26"/>
      <c r="JQD379" s="387"/>
      <c r="JQE379" s="26"/>
      <c r="JQF379" s="24"/>
      <c r="JQG379" s="386"/>
      <c r="JQH379" s="24"/>
      <c r="JQI379" s="24"/>
      <c r="JQJ379" s="387"/>
      <c r="JQK379" s="20"/>
      <c r="JQL379" s="21"/>
      <c r="JQM379" s="376"/>
      <c r="JQN379" s="21"/>
      <c r="JQO379" s="21"/>
      <c r="JQP379" s="388"/>
      <c r="JQQ379" s="21"/>
      <c r="JQR379" s="21"/>
      <c r="JQS379" s="376"/>
      <c r="JQT379" s="21"/>
      <c r="JQU379" s="21"/>
      <c r="JQV379" s="388"/>
      <c r="JQW379" s="21"/>
      <c r="JQX379" s="21"/>
      <c r="JQY379" s="376"/>
      <c r="JQZ379" s="21"/>
      <c r="JRA379" s="376"/>
      <c r="JRB379" s="376"/>
      <c r="JRC379" s="393"/>
      <c r="JRD379" s="11"/>
      <c r="JRE379" s="385"/>
      <c r="JRF379" s="24"/>
      <c r="JRG379" s="386"/>
      <c r="JRH379" s="24"/>
      <c r="JRI379" s="26"/>
      <c r="JRJ379" s="387"/>
      <c r="JRK379" s="26"/>
      <c r="JRL379" s="24"/>
      <c r="JRM379" s="386"/>
      <c r="JRN379" s="24"/>
      <c r="JRO379" s="24"/>
      <c r="JRP379" s="387"/>
      <c r="JRQ379" s="20"/>
      <c r="JRR379" s="21"/>
      <c r="JRS379" s="376"/>
      <c r="JRT379" s="21"/>
      <c r="JRU379" s="21"/>
      <c r="JRV379" s="388"/>
      <c r="JRW379" s="21"/>
      <c r="JRX379" s="21"/>
      <c r="JRY379" s="376"/>
      <c r="JRZ379" s="21"/>
      <c r="JSA379" s="21"/>
      <c r="JSB379" s="388"/>
      <c r="JSC379" s="21"/>
      <c r="JSD379" s="21"/>
      <c r="JSE379" s="376"/>
      <c r="JSF379" s="21"/>
      <c r="JSG379" s="376"/>
      <c r="JSH379" s="376"/>
      <c r="JSI379" s="393"/>
      <c r="JSJ379" s="11"/>
      <c r="JSK379" s="385"/>
      <c r="JSL379" s="24"/>
      <c r="JSM379" s="386"/>
      <c r="JSN379" s="24"/>
      <c r="JSO379" s="26"/>
      <c r="JSP379" s="387"/>
      <c r="JSQ379" s="26"/>
      <c r="JSR379" s="24"/>
      <c r="JSS379" s="386"/>
      <c r="JST379" s="24"/>
      <c r="JSU379" s="24"/>
      <c r="JSV379" s="387"/>
      <c r="JSW379" s="20"/>
      <c r="JSX379" s="21"/>
      <c r="JSY379" s="376"/>
      <c r="JSZ379" s="21"/>
      <c r="JTA379" s="21"/>
      <c r="JTB379" s="388"/>
      <c r="JTC379" s="21"/>
      <c r="JTD379" s="21"/>
      <c r="JTE379" s="376"/>
      <c r="JTF379" s="21"/>
      <c r="JTG379" s="21"/>
      <c r="JTH379" s="388"/>
      <c r="JTI379" s="21"/>
      <c r="JTJ379" s="21"/>
      <c r="JTK379" s="376"/>
      <c r="JTL379" s="21"/>
      <c r="JTM379" s="376"/>
      <c r="JTN379" s="376"/>
      <c r="JTO379" s="393"/>
      <c r="JTP379" s="11"/>
      <c r="JTQ379" s="385"/>
      <c r="JTR379" s="24"/>
      <c r="JTS379" s="386"/>
      <c r="JTT379" s="24"/>
      <c r="JTU379" s="26"/>
      <c r="JTV379" s="387"/>
      <c r="JTW379" s="26"/>
      <c r="JTX379" s="24"/>
      <c r="JTY379" s="386"/>
      <c r="JTZ379" s="24"/>
      <c r="JUA379" s="24"/>
      <c r="JUB379" s="387"/>
      <c r="JUC379" s="20"/>
      <c r="JUD379" s="21"/>
      <c r="JUE379" s="376"/>
      <c r="JUF379" s="21"/>
      <c r="JUG379" s="21"/>
      <c r="JUH379" s="388"/>
      <c r="JUI379" s="21"/>
      <c r="JUJ379" s="21"/>
      <c r="JUK379" s="376"/>
      <c r="JUL379" s="21"/>
      <c r="JUM379" s="21"/>
      <c r="JUN379" s="388"/>
      <c r="JUO379" s="21"/>
      <c r="JUP379" s="21"/>
      <c r="JUQ379" s="376"/>
      <c r="JUR379" s="21"/>
      <c r="JUS379" s="376"/>
      <c r="JUT379" s="376"/>
      <c r="JUU379" s="393"/>
      <c r="JUV379" s="11"/>
      <c r="JUW379" s="385"/>
      <c r="JUX379" s="24"/>
      <c r="JUY379" s="386"/>
      <c r="JUZ379" s="24"/>
      <c r="JVA379" s="26"/>
      <c r="JVB379" s="387"/>
      <c r="JVC379" s="26"/>
      <c r="JVD379" s="24"/>
      <c r="JVE379" s="386"/>
      <c r="JVF379" s="24"/>
      <c r="JVG379" s="24"/>
      <c r="JVH379" s="387"/>
      <c r="JVI379" s="20"/>
      <c r="JVJ379" s="21"/>
      <c r="JVK379" s="376"/>
      <c r="JVL379" s="21"/>
      <c r="JVM379" s="21"/>
      <c r="JVN379" s="388"/>
      <c r="JVO379" s="21"/>
      <c r="JVP379" s="21"/>
      <c r="JVQ379" s="376"/>
      <c r="JVR379" s="21"/>
      <c r="JVS379" s="21"/>
      <c r="JVT379" s="388"/>
      <c r="JVU379" s="21"/>
      <c r="JVV379" s="21"/>
      <c r="JVW379" s="376"/>
      <c r="JVX379" s="21"/>
      <c r="JVY379" s="376"/>
      <c r="JVZ379" s="376"/>
      <c r="JWA379" s="393"/>
      <c r="JWB379" s="11"/>
      <c r="JWC379" s="385"/>
      <c r="JWD379" s="24"/>
      <c r="JWE379" s="386"/>
      <c r="JWF379" s="24"/>
      <c r="JWG379" s="26"/>
      <c r="JWH379" s="387"/>
      <c r="JWI379" s="26"/>
      <c r="JWJ379" s="24"/>
      <c r="JWK379" s="386"/>
      <c r="JWL379" s="24"/>
      <c r="JWM379" s="24"/>
      <c r="JWN379" s="387"/>
      <c r="JWO379" s="20"/>
      <c r="JWP379" s="21"/>
      <c r="JWQ379" s="376"/>
      <c r="JWR379" s="21"/>
      <c r="JWS379" s="21"/>
      <c r="JWT379" s="388"/>
      <c r="JWU379" s="21"/>
      <c r="JWV379" s="21"/>
      <c r="JWW379" s="376"/>
      <c r="JWX379" s="21"/>
      <c r="JWY379" s="21"/>
      <c r="JWZ379" s="388"/>
      <c r="JXA379" s="21"/>
      <c r="JXB379" s="21"/>
      <c r="JXC379" s="376"/>
      <c r="JXD379" s="21"/>
      <c r="JXE379" s="376"/>
      <c r="JXF379" s="376"/>
      <c r="JXG379" s="393"/>
      <c r="JXH379" s="11"/>
      <c r="JXI379" s="385"/>
      <c r="JXJ379" s="24"/>
      <c r="JXK379" s="386"/>
      <c r="JXL379" s="24"/>
      <c r="JXM379" s="26"/>
      <c r="JXN379" s="387"/>
      <c r="JXO379" s="26"/>
      <c r="JXP379" s="24"/>
      <c r="JXQ379" s="386"/>
      <c r="JXR379" s="24"/>
      <c r="JXS379" s="24"/>
      <c r="JXT379" s="387"/>
      <c r="JXU379" s="20"/>
      <c r="JXV379" s="21"/>
      <c r="JXW379" s="376"/>
      <c r="JXX379" s="21"/>
      <c r="JXY379" s="21"/>
      <c r="JXZ379" s="388"/>
      <c r="JYA379" s="21"/>
      <c r="JYB379" s="21"/>
      <c r="JYC379" s="376"/>
      <c r="JYD379" s="21"/>
      <c r="JYE379" s="21"/>
      <c r="JYF379" s="388"/>
      <c r="JYG379" s="21"/>
      <c r="JYH379" s="21"/>
      <c r="JYI379" s="376"/>
      <c r="JYJ379" s="21"/>
      <c r="JYK379" s="376"/>
      <c r="JYL379" s="376"/>
      <c r="JYM379" s="393"/>
      <c r="JYN379" s="11"/>
      <c r="JYO379" s="385"/>
      <c r="JYP379" s="24"/>
      <c r="JYQ379" s="386"/>
      <c r="JYR379" s="24"/>
      <c r="JYS379" s="26"/>
      <c r="JYT379" s="387"/>
      <c r="JYU379" s="26"/>
      <c r="JYV379" s="24"/>
      <c r="JYW379" s="386"/>
      <c r="JYX379" s="24"/>
      <c r="JYY379" s="24"/>
      <c r="JYZ379" s="387"/>
      <c r="JZA379" s="20"/>
      <c r="JZB379" s="21"/>
      <c r="JZC379" s="376"/>
      <c r="JZD379" s="21"/>
      <c r="JZE379" s="21"/>
      <c r="JZF379" s="388"/>
      <c r="JZG379" s="21"/>
      <c r="JZH379" s="21"/>
      <c r="JZI379" s="376"/>
      <c r="JZJ379" s="21"/>
      <c r="JZK379" s="21"/>
      <c r="JZL379" s="388"/>
      <c r="JZM379" s="21"/>
      <c r="JZN379" s="21"/>
      <c r="JZO379" s="376"/>
      <c r="JZP379" s="21"/>
      <c r="JZQ379" s="376"/>
      <c r="JZR379" s="376"/>
      <c r="JZS379" s="393"/>
      <c r="JZT379" s="11"/>
      <c r="JZU379" s="385"/>
      <c r="JZV379" s="24"/>
      <c r="JZW379" s="386"/>
      <c r="JZX379" s="24"/>
      <c r="JZY379" s="26"/>
      <c r="JZZ379" s="387"/>
      <c r="KAA379" s="26"/>
      <c r="KAB379" s="24"/>
      <c r="KAC379" s="386"/>
      <c r="KAD379" s="24"/>
      <c r="KAE379" s="24"/>
      <c r="KAF379" s="387"/>
      <c r="KAG379" s="20"/>
      <c r="KAH379" s="21"/>
      <c r="KAI379" s="376"/>
      <c r="KAJ379" s="21"/>
      <c r="KAK379" s="21"/>
      <c r="KAL379" s="388"/>
      <c r="KAM379" s="21"/>
      <c r="KAN379" s="21"/>
      <c r="KAO379" s="376"/>
      <c r="KAP379" s="21"/>
      <c r="KAQ379" s="21"/>
      <c r="KAR379" s="388"/>
      <c r="KAS379" s="21"/>
      <c r="KAT379" s="21"/>
      <c r="KAU379" s="376"/>
      <c r="KAV379" s="21"/>
      <c r="KAW379" s="376"/>
      <c r="KAX379" s="376"/>
      <c r="KAY379" s="393"/>
      <c r="KAZ379" s="11"/>
      <c r="KBA379" s="385"/>
      <c r="KBB379" s="24"/>
      <c r="KBC379" s="386"/>
      <c r="KBD379" s="24"/>
      <c r="KBE379" s="26"/>
      <c r="KBF379" s="387"/>
      <c r="KBG379" s="26"/>
      <c r="KBH379" s="24"/>
      <c r="KBI379" s="386"/>
      <c r="KBJ379" s="24"/>
      <c r="KBK379" s="24"/>
      <c r="KBL379" s="387"/>
      <c r="KBM379" s="20"/>
      <c r="KBN379" s="21"/>
      <c r="KBO379" s="376"/>
      <c r="KBP379" s="21"/>
      <c r="KBQ379" s="21"/>
      <c r="KBR379" s="388"/>
      <c r="KBS379" s="21"/>
      <c r="KBT379" s="21"/>
      <c r="KBU379" s="376"/>
      <c r="KBV379" s="21"/>
      <c r="KBW379" s="21"/>
      <c r="KBX379" s="388"/>
      <c r="KBY379" s="21"/>
      <c r="KBZ379" s="21"/>
      <c r="KCA379" s="376"/>
      <c r="KCB379" s="21"/>
      <c r="KCC379" s="376"/>
      <c r="KCD379" s="376"/>
      <c r="KCE379" s="393"/>
      <c r="KCF379" s="11"/>
      <c r="KCG379" s="385"/>
      <c r="KCH379" s="24"/>
      <c r="KCI379" s="386"/>
      <c r="KCJ379" s="24"/>
      <c r="KCK379" s="26"/>
      <c r="KCL379" s="387"/>
      <c r="KCM379" s="26"/>
      <c r="KCN379" s="24"/>
      <c r="KCO379" s="386"/>
      <c r="KCP379" s="24"/>
      <c r="KCQ379" s="24"/>
      <c r="KCR379" s="387"/>
      <c r="KCS379" s="20"/>
      <c r="KCT379" s="21"/>
      <c r="KCU379" s="376"/>
      <c r="KCV379" s="21"/>
      <c r="KCW379" s="21"/>
      <c r="KCX379" s="388"/>
      <c r="KCY379" s="21"/>
      <c r="KCZ379" s="21"/>
      <c r="KDA379" s="376"/>
      <c r="KDB379" s="21"/>
      <c r="KDC379" s="21"/>
      <c r="KDD379" s="388"/>
      <c r="KDE379" s="21"/>
      <c r="KDF379" s="21"/>
      <c r="KDG379" s="376"/>
      <c r="KDH379" s="21"/>
      <c r="KDI379" s="376"/>
      <c r="KDJ379" s="376"/>
      <c r="KDK379" s="393"/>
      <c r="KDL379" s="11"/>
      <c r="KDM379" s="385"/>
      <c r="KDN379" s="24"/>
      <c r="KDO379" s="386"/>
      <c r="KDP379" s="24"/>
      <c r="KDQ379" s="26"/>
      <c r="KDR379" s="387"/>
      <c r="KDS379" s="26"/>
      <c r="KDT379" s="24"/>
      <c r="KDU379" s="386"/>
      <c r="KDV379" s="24"/>
      <c r="KDW379" s="24"/>
      <c r="KDX379" s="387"/>
      <c r="KDY379" s="20"/>
      <c r="KDZ379" s="21"/>
      <c r="KEA379" s="376"/>
      <c r="KEB379" s="21"/>
      <c r="KEC379" s="21"/>
      <c r="KED379" s="388"/>
      <c r="KEE379" s="21"/>
      <c r="KEF379" s="21"/>
      <c r="KEG379" s="376"/>
      <c r="KEH379" s="21"/>
      <c r="KEI379" s="21"/>
      <c r="KEJ379" s="388"/>
      <c r="KEK379" s="21"/>
      <c r="KEL379" s="21"/>
      <c r="KEM379" s="376"/>
      <c r="KEN379" s="21"/>
      <c r="KEO379" s="376"/>
      <c r="KEP379" s="376"/>
      <c r="KEQ379" s="393"/>
      <c r="KER379" s="11"/>
      <c r="KES379" s="385"/>
      <c r="KET379" s="24"/>
      <c r="KEU379" s="386"/>
      <c r="KEV379" s="24"/>
      <c r="KEW379" s="26"/>
      <c r="KEX379" s="387"/>
      <c r="KEY379" s="26"/>
      <c r="KEZ379" s="24"/>
      <c r="KFA379" s="386"/>
      <c r="KFB379" s="24"/>
      <c r="KFC379" s="24"/>
      <c r="KFD379" s="387"/>
      <c r="KFE379" s="20"/>
      <c r="KFF379" s="21"/>
      <c r="KFG379" s="376"/>
      <c r="KFH379" s="21"/>
      <c r="KFI379" s="21"/>
      <c r="KFJ379" s="388"/>
      <c r="KFK379" s="21"/>
      <c r="KFL379" s="21"/>
      <c r="KFM379" s="376"/>
      <c r="KFN379" s="21"/>
      <c r="KFO379" s="21"/>
      <c r="KFP379" s="388"/>
      <c r="KFQ379" s="21"/>
      <c r="KFR379" s="21"/>
      <c r="KFS379" s="376"/>
      <c r="KFT379" s="21"/>
      <c r="KFU379" s="376"/>
      <c r="KFV379" s="376"/>
      <c r="KFW379" s="393"/>
      <c r="KFX379" s="11"/>
      <c r="KFY379" s="385"/>
      <c r="KFZ379" s="24"/>
      <c r="KGA379" s="386"/>
      <c r="KGB379" s="24"/>
      <c r="KGC379" s="26"/>
      <c r="KGD379" s="387"/>
      <c r="KGE379" s="26"/>
      <c r="KGF379" s="24"/>
      <c r="KGG379" s="386"/>
      <c r="KGH379" s="24"/>
      <c r="KGI379" s="24"/>
      <c r="KGJ379" s="387"/>
      <c r="KGK379" s="20"/>
      <c r="KGL379" s="21"/>
      <c r="KGM379" s="376"/>
      <c r="KGN379" s="21"/>
      <c r="KGO379" s="21"/>
      <c r="KGP379" s="388"/>
      <c r="KGQ379" s="21"/>
      <c r="KGR379" s="21"/>
      <c r="KGS379" s="376"/>
      <c r="KGT379" s="21"/>
      <c r="KGU379" s="21"/>
      <c r="KGV379" s="388"/>
      <c r="KGW379" s="21"/>
      <c r="KGX379" s="21"/>
      <c r="KGY379" s="376"/>
      <c r="KGZ379" s="21"/>
      <c r="KHA379" s="376"/>
      <c r="KHB379" s="376"/>
      <c r="KHC379" s="393"/>
      <c r="KHD379" s="11"/>
      <c r="KHE379" s="385"/>
      <c r="KHF379" s="24"/>
      <c r="KHG379" s="386"/>
      <c r="KHH379" s="24"/>
      <c r="KHI379" s="26"/>
      <c r="KHJ379" s="387"/>
      <c r="KHK379" s="26"/>
      <c r="KHL379" s="24"/>
      <c r="KHM379" s="386"/>
      <c r="KHN379" s="24"/>
      <c r="KHO379" s="24"/>
      <c r="KHP379" s="387"/>
      <c r="KHQ379" s="20"/>
      <c r="KHR379" s="21"/>
      <c r="KHS379" s="376"/>
      <c r="KHT379" s="21"/>
      <c r="KHU379" s="21"/>
      <c r="KHV379" s="388"/>
      <c r="KHW379" s="21"/>
      <c r="KHX379" s="21"/>
      <c r="KHY379" s="376"/>
      <c r="KHZ379" s="21"/>
      <c r="KIA379" s="21"/>
      <c r="KIB379" s="388"/>
      <c r="KIC379" s="21"/>
      <c r="KID379" s="21"/>
      <c r="KIE379" s="376"/>
      <c r="KIF379" s="21"/>
      <c r="KIG379" s="376"/>
      <c r="KIH379" s="376"/>
      <c r="KII379" s="393"/>
      <c r="KIJ379" s="11"/>
      <c r="KIK379" s="385"/>
      <c r="KIL379" s="24"/>
      <c r="KIM379" s="386"/>
      <c r="KIN379" s="24"/>
      <c r="KIO379" s="26"/>
      <c r="KIP379" s="387"/>
      <c r="KIQ379" s="26"/>
      <c r="KIR379" s="24"/>
      <c r="KIS379" s="386"/>
      <c r="KIT379" s="24"/>
      <c r="KIU379" s="24"/>
      <c r="KIV379" s="387"/>
      <c r="KIW379" s="20"/>
      <c r="KIX379" s="21"/>
      <c r="KIY379" s="376"/>
      <c r="KIZ379" s="21"/>
      <c r="KJA379" s="21"/>
      <c r="KJB379" s="388"/>
      <c r="KJC379" s="21"/>
      <c r="KJD379" s="21"/>
      <c r="KJE379" s="376"/>
      <c r="KJF379" s="21"/>
      <c r="KJG379" s="21"/>
      <c r="KJH379" s="388"/>
      <c r="KJI379" s="21"/>
      <c r="KJJ379" s="21"/>
      <c r="KJK379" s="376"/>
      <c r="KJL379" s="21"/>
      <c r="KJM379" s="376"/>
      <c r="KJN379" s="376"/>
      <c r="KJO379" s="393"/>
      <c r="KJP379" s="11"/>
      <c r="KJQ379" s="385"/>
      <c r="KJR379" s="24"/>
      <c r="KJS379" s="386"/>
      <c r="KJT379" s="24"/>
      <c r="KJU379" s="26"/>
      <c r="KJV379" s="387"/>
      <c r="KJW379" s="26"/>
      <c r="KJX379" s="24"/>
      <c r="KJY379" s="386"/>
      <c r="KJZ379" s="24"/>
      <c r="KKA379" s="24"/>
      <c r="KKB379" s="387"/>
      <c r="KKC379" s="20"/>
      <c r="KKD379" s="21"/>
      <c r="KKE379" s="376"/>
      <c r="KKF379" s="21"/>
      <c r="KKG379" s="21"/>
      <c r="KKH379" s="388"/>
      <c r="KKI379" s="21"/>
      <c r="KKJ379" s="21"/>
      <c r="KKK379" s="376"/>
      <c r="KKL379" s="21"/>
      <c r="KKM379" s="21"/>
      <c r="KKN379" s="388"/>
      <c r="KKO379" s="21"/>
      <c r="KKP379" s="21"/>
      <c r="KKQ379" s="376"/>
      <c r="KKR379" s="21"/>
      <c r="KKS379" s="376"/>
      <c r="KKT379" s="376"/>
      <c r="KKU379" s="393"/>
      <c r="KKV379" s="11"/>
      <c r="KKW379" s="385"/>
      <c r="KKX379" s="24"/>
      <c r="KKY379" s="386"/>
      <c r="KKZ379" s="24"/>
      <c r="KLA379" s="26"/>
      <c r="KLB379" s="387"/>
      <c r="KLC379" s="26"/>
      <c r="KLD379" s="24"/>
      <c r="KLE379" s="386"/>
      <c r="KLF379" s="24"/>
      <c r="KLG379" s="24"/>
      <c r="KLH379" s="387"/>
      <c r="KLI379" s="20"/>
      <c r="KLJ379" s="21"/>
      <c r="KLK379" s="376"/>
      <c r="KLL379" s="21"/>
      <c r="KLM379" s="21"/>
      <c r="KLN379" s="388"/>
      <c r="KLO379" s="21"/>
      <c r="KLP379" s="21"/>
      <c r="KLQ379" s="376"/>
      <c r="KLR379" s="21"/>
      <c r="KLS379" s="21"/>
      <c r="KLT379" s="388"/>
      <c r="KLU379" s="21"/>
      <c r="KLV379" s="21"/>
      <c r="KLW379" s="376"/>
      <c r="KLX379" s="21"/>
      <c r="KLY379" s="376"/>
      <c r="KLZ379" s="376"/>
      <c r="KMA379" s="393"/>
      <c r="KMB379" s="11"/>
      <c r="KMC379" s="385"/>
      <c r="KMD379" s="24"/>
      <c r="KME379" s="386"/>
      <c r="KMF379" s="24"/>
      <c r="KMG379" s="26"/>
      <c r="KMH379" s="387"/>
      <c r="KMI379" s="26"/>
      <c r="KMJ379" s="24"/>
      <c r="KMK379" s="386"/>
      <c r="KML379" s="24"/>
      <c r="KMM379" s="24"/>
      <c r="KMN379" s="387"/>
      <c r="KMO379" s="20"/>
      <c r="KMP379" s="21"/>
      <c r="KMQ379" s="376"/>
      <c r="KMR379" s="21"/>
      <c r="KMS379" s="21"/>
      <c r="KMT379" s="388"/>
      <c r="KMU379" s="21"/>
      <c r="KMV379" s="21"/>
      <c r="KMW379" s="376"/>
      <c r="KMX379" s="21"/>
      <c r="KMY379" s="21"/>
      <c r="KMZ379" s="388"/>
      <c r="KNA379" s="21"/>
      <c r="KNB379" s="21"/>
      <c r="KNC379" s="376"/>
      <c r="KND379" s="21"/>
      <c r="KNE379" s="376"/>
      <c r="KNF379" s="376"/>
      <c r="KNG379" s="393"/>
      <c r="KNH379" s="11"/>
      <c r="KNI379" s="385"/>
      <c r="KNJ379" s="24"/>
      <c r="KNK379" s="386"/>
      <c r="KNL379" s="24"/>
      <c r="KNM379" s="26"/>
      <c r="KNN379" s="387"/>
      <c r="KNO379" s="26"/>
      <c r="KNP379" s="24"/>
      <c r="KNQ379" s="386"/>
      <c r="KNR379" s="24"/>
      <c r="KNS379" s="24"/>
      <c r="KNT379" s="387"/>
      <c r="KNU379" s="20"/>
      <c r="KNV379" s="21"/>
      <c r="KNW379" s="376"/>
      <c r="KNX379" s="21"/>
      <c r="KNY379" s="21"/>
      <c r="KNZ379" s="388"/>
      <c r="KOA379" s="21"/>
      <c r="KOB379" s="21"/>
      <c r="KOC379" s="376"/>
      <c r="KOD379" s="21"/>
      <c r="KOE379" s="21"/>
      <c r="KOF379" s="388"/>
      <c r="KOG379" s="21"/>
      <c r="KOH379" s="21"/>
      <c r="KOI379" s="376"/>
      <c r="KOJ379" s="21"/>
      <c r="KOK379" s="376"/>
      <c r="KOL379" s="376"/>
      <c r="KOM379" s="393"/>
      <c r="KON379" s="11"/>
      <c r="KOO379" s="385"/>
      <c r="KOP379" s="24"/>
      <c r="KOQ379" s="386"/>
      <c r="KOR379" s="24"/>
      <c r="KOS379" s="26"/>
      <c r="KOT379" s="387"/>
      <c r="KOU379" s="26"/>
      <c r="KOV379" s="24"/>
      <c r="KOW379" s="386"/>
      <c r="KOX379" s="24"/>
      <c r="KOY379" s="24"/>
      <c r="KOZ379" s="387"/>
      <c r="KPA379" s="20"/>
      <c r="KPB379" s="21"/>
      <c r="KPC379" s="376"/>
      <c r="KPD379" s="21"/>
      <c r="KPE379" s="21"/>
      <c r="KPF379" s="388"/>
      <c r="KPG379" s="21"/>
      <c r="KPH379" s="21"/>
      <c r="KPI379" s="376"/>
      <c r="KPJ379" s="21"/>
      <c r="KPK379" s="21"/>
      <c r="KPL379" s="388"/>
      <c r="KPM379" s="21"/>
      <c r="KPN379" s="21"/>
      <c r="KPO379" s="376"/>
      <c r="KPP379" s="21"/>
      <c r="KPQ379" s="376"/>
      <c r="KPR379" s="376"/>
      <c r="KPS379" s="393"/>
      <c r="KPT379" s="11"/>
      <c r="KPU379" s="385"/>
      <c r="KPV379" s="24"/>
      <c r="KPW379" s="386"/>
      <c r="KPX379" s="24"/>
      <c r="KPY379" s="26"/>
      <c r="KPZ379" s="387"/>
      <c r="KQA379" s="26"/>
      <c r="KQB379" s="24"/>
      <c r="KQC379" s="386"/>
      <c r="KQD379" s="24"/>
      <c r="KQE379" s="24"/>
      <c r="KQF379" s="387"/>
      <c r="KQG379" s="20"/>
      <c r="KQH379" s="21"/>
      <c r="KQI379" s="376"/>
      <c r="KQJ379" s="21"/>
      <c r="KQK379" s="21"/>
      <c r="KQL379" s="388"/>
      <c r="KQM379" s="21"/>
      <c r="KQN379" s="21"/>
      <c r="KQO379" s="376"/>
      <c r="KQP379" s="21"/>
      <c r="KQQ379" s="21"/>
      <c r="KQR379" s="388"/>
      <c r="KQS379" s="21"/>
      <c r="KQT379" s="21"/>
      <c r="KQU379" s="376"/>
      <c r="KQV379" s="21"/>
      <c r="KQW379" s="376"/>
      <c r="KQX379" s="376"/>
      <c r="KQY379" s="393"/>
      <c r="KQZ379" s="11"/>
      <c r="KRA379" s="385"/>
      <c r="KRB379" s="24"/>
      <c r="KRC379" s="386"/>
      <c r="KRD379" s="24"/>
      <c r="KRE379" s="26"/>
      <c r="KRF379" s="387"/>
      <c r="KRG379" s="26"/>
      <c r="KRH379" s="24"/>
      <c r="KRI379" s="386"/>
      <c r="KRJ379" s="24"/>
      <c r="KRK379" s="24"/>
      <c r="KRL379" s="387"/>
      <c r="KRM379" s="20"/>
      <c r="KRN379" s="21"/>
      <c r="KRO379" s="376"/>
      <c r="KRP379" s="21"/>
      <c r="KRQ379" s="21"/>
      <c r="KRR379" s="388"/>
      <c r="KRS379" s="21"/>
      <c r="KRT379" s="21"/>
      <c r="KRU379" s="376"/>
      <c r="KRV379" s="21"/>
      <c r="KRW379" s="21"/>
      <c r="KRX379" s="388"/>
      <c r="KRY379" s="21"/>
      <c r="KRZ379" s="21"/>
      <c r="KSA379" s="376"/>
      <c r="KSB379" s="21"/>
      <c r="KSC379" s="376"/>
      <c r="KSD379" s="376"/>
      <c r="KSE379" s="393"/>
      <c r="KSF379" s="11"/>
      <c r="KSG379" s="385"/>
      <c r="KSH379" s="24"/>
      <c r="KSI379" s="386"/>
      <c r="KSJ379" s="24"/>
      <c r="KSK379" s="26"/>
      <c r="KSL379" s="387"/>
      <c r="KSM379" s="26"/>
      <c r="KSN379" s="24"/>
      <c r="KSO379" s="386"/>
      <c r="KSP379" s="24"/>
      <c r="KSQ379" s="24"/>
      <c r="KSR379" s="387"/>
      <c r="KSS379" s="20"/>
      <c r="KST379" s="21"/>
      <c r="KSU379" s="376"/>
      <c r="KSV379" s="21"/>
      <c r="KSW379" s="21"/>
      <c r="KSX379" s="388"/>
      <c r="KSY379" s="21"/>
      <c r="KSZ379" s="21"/>
      <c r="KTA379" s="376"/>
      <c r="KTB379" s="21"/>
      <c r="KTC379" s="21"/>
      <c r="KTD379" s="388"/>
      <c r="KTE379" s="21"/>
      <c r="KTF379" s="21"/>
      <c r="KTG379" s="376"/>
      <c r="KTH379" s="21"/>
      <c r="KTI379" s="376"/>
      <c r="KTJ379" s="376"/>
      <c r="KTK379" s="393"/>
      <c r="KTL379" s="11"/>
      <c r="KTM379" s="385"/>
      <c r="KTN379" s="24"/>
      <c r="KTO379" s="386"/>
      <c r="KTP379" s="24"/>
      <c r="KTQ379" s="26"/>
      <c r="KTR379" s="387"/>
      <c r="KTS379" s="26"/>
      <c r="KTT379" s="24"/>
      <c r="KTU379" s="386"/>
      <c r="KTV379" s="24"/>
      <c r="KTW379" s="24"/>
      <c r="KTX379" s="387"/>
      <c r="KTY379" s="20"/>
      <c r="KTZ379" s="21"/>
      <c r="KUA379" s="376"/>
      <c r="KUB379" s="21"/>
      <c r="KUC379" s="21"/>
      <c r="KUD379" s="388"/>
      <c r="KUE379" s="21"/>
      <c r="KUF379" s="21"/>
      <c r="KUG379" s="376"/>
      <c r="KUH379" s="21"/>
      <c r="KUI379" s="21"/>
      <c r="KUJ379" s="388"/>
      <c r="KUK379" s="21"/>
      <c r="KUL379" s="21"/>
      <c r="KUM379" s="376"/>
      <c r="KUN379" s="21"/>
      <c r="KUO379" s="376"/>
      <c r="KUP379" s="376"/>
      <c r="KUQ379" s="393"/>
      <c r="KUR379" s="11"/>
      <c r="KUS379" s="385"/>
      <c r="KUT379" s="24"/>
      <c r="KUU379" s="386"/>
      <c r="KUV379" s="24"/>
      <c r="KUW379" s="26"/>
      <c r="KUX379" s="387"/>
      <c r="KUY379" s="26"/>
      <c r="KUZ379" s="24"/>
      <c r="KVA379" s="386"/>
      <c r="KVB379" s="24"/>
      <c r="KVC379" s="24"/>
      <c r="KVD379" s="387"/>
      <c r="KVE379" s="20"/>
      <c r="KVF379" s="21"/>
      <c r="KVG379" s="376"/>
      <c r="KVH379" s="21"/>
      <c r="KVI379" s="21"/>
      <c r="KVJ379" s="388"/>
      <c r="KVK379" s="21"/>
      <c r="KVL379" s="21"/>
      <c r="KVM379" s="376"/>
      <c r="KVN379" s="21"/>
      <c r="KVO379" s="21"/>
      <c r="KVP379" s="388"/>
      <c r="KVQ379" s="21"/>
      <c r="KVR379" s="21"/>
      <c r="KVS379" s="376"/>
      <c r="KVT379" s="21"/>
      <c r="KVU379" s="376"/>
      <c r="KVV379" s="376"/>
      <c r="KVW379" s="393"/>
      <c r="KVX379" s="11"/>
      <c r="KVY379" s="385"/>
      <c r="KVZ379" s="24"/>
      <c r="KWA379" s="386"/>
      <c r="KWB379" s="24"/>
      <c r="KWC379" s="26"/>
      <c r="KWD379" s="387"/>
      <c r="KWE379" s="26"/>
      <c r="KWF379" s="24"/>
      <c r="KWG379" s="386"/>
      <c r="KWH379" s="24"/>
      <c r="KWI379" s="24"/>
      <c r="KWJ379" s="387"/>
      <c r="KWK379" s="20"/>
      <c r="KWL379" s="21"/>
      <c r="KWM379" s="376"/>
      <c r="KWN379" s="21"/>
      <c r="KWO379" s="21"/>
      <c r="KWP379" s="388"/>
      <c r="KWQ379" s="21"/>
      <c r="KWR379" s="21"/>
      <c r="KWS379" s="376"/>
      <c r="KWT379" s="21"/>
      <c r="KWU379" s="21"/>
      <c r="KWV379" s="388"/>
      <c r="KWW379" s="21"/>
      <c r="KWX379" s="21"/>
      <c r="KWY379" s="376"/>
      <c r="KWZ379" s="21"/>
      <c r="KXA379" s="376"/>
      <c r="KXB379" s="376"/>
      <c r="KXC379" s="393"/>
      <c r="KXD379" s="11"/>
      <c r="KXE379" s="385"/>
      <c r="KXF379" s="24"/>
      <c r="KXG379" s="386"/>
      <c r="KXH379" s="24"/>
      <c r="KXI379" s="26"/>
      <c r="KXJ379" s="387"/>
      <c r="KXK379" s="26"/>
      <c r="KXL379" s="24"/>
      <c r="KXM379" s="386"/>
      <c r="KXN379" s="24"/>
      <c r="KXO379" s="24"/>
      <c r="KXP379" s="387"/>
      <c r="KXQ379" s="20"/>
      <c r="KXR379" s="21"/>
      <c r="KXS379" s="376"/>
      <c r="KXT379" s="21"/>
      <c r="KXU379" s="21"/>
      <c r="KXV379" s="388"/>
      <c r="KXW379" s="21"/>
      <c r="KXX379" s="21"/>
      <c r="KXY379" s="376"/>
      <c r="KXZ379" s="21"/>
      <c r="KYA379" s="21"/>
      <c r="KYB379" s="388"/>
      <c r="KYC379" s="21"/>
      <c r="KYD379" s="21"/>
      <c r="KYE379" s="376"/>
      <c r="KYF379" s="21"/>
      <c r="KYG379" s="376"/>
      <c r="KYH379" s="376"/>
      <c r="KYI379" s="393"/>
      <c r="KYJ379" s="11"/>
      <c r="KYK379" s="385"/>
      <c r="KYL379" s="24"/>
      <c r="KYM379" s="386"/>
      <c r="KYN379" s="24"/>
      <c r="KYO379" s="26"/>
      <c r="KYP379" s="387"/>
      <c r="KYQ379" s="26"/>
      <c r="KYR379" s="24"/>
      <c r="KYS379" s="386"/>
      <c r="KYT379" s="24"/>
      <c r="KYU379" s="24"/>
      <c r="KYV379" s="387"/>
      <c r="KYW379" s="20"/>
      <c r="KYX379" s="21"/>
      <c r="KYY379" s="376"/>
      <c r="KYZ379" s="21"/>
      <c r="KZA379" s="21"/>
      <c r="KZB379" s="388"/>
      <c r="KZC379" s="21"/>
      <c r="KZD379" s="21"/>
      <c r="KZE379" s="376"/>
      <c r="KZF379" s="21"/>
      <c r="KZG379" s="21"/>
      <c r="KZH379" s="388"/>
      <c r="KZI379" s="21"/>
      <c r="KZJ379" s="21"/>
      <c r="KZK379" s="376"/>
      <c r="KZL379" s="21"/>
      <c r="KZM379" s="376"/>
      <c r="KZN379" s="376"/>
      <c r="KZO379" s="393"/>
      <c r="KZP379" s="11"/>
      <c r="KZQ379" s="385"/>
      <c r="KZR379" s="24"/>
      <c r="KZS379" s="386"/>
      <c r="KZT379" s="24"/>
      <c r="KZU379" s="26"/>
      <c r="KZV379" s="387"/>
      <c r="KZW379" s="26"/>
      <c r="KZX379" s="24"/>
      <c r="KZY379" s="386"/>
      <c r="KZZ379" s="24"/>
      <c r="LAA379" s="24"/>
      <c r="LAB379" s="387"/>
      <c r="LAC379" s="20"/>
      <c r="LAD379" s="21"/>
      <c r="LAE379" s="376"/>
      <c r="LAF379" s="21"/>
      <c r="LAG379" s="21"/>
      <c r="LAH379" s="388"/>
      <c r="LAI379" s="21"/>
      <c r="LAJ379" s="21"/>
      <c r="LAK379" s="376"/>
      <c r="LAL379" s="21"/>
      <c r="LAM379" s="21"/>
      <c r="LAN379" s="388"/>
      <c r="LAO379" s="21"/>
      <c r="LAP379" s="21"/>
      <c r="LAQ379" s="376"/>
      <c r="LAR379" s="21"/>
      <c r="LAS379" s="376"/>
      <c r="LAT379" s="376"/>
      <c r="LAU379" s="393"/>
      <c r="LAV379" s="11"/>
      <c r="LAW379" s="385"/>
      <c r="LAX379" s="24"/>
      <c r="LAY379" s="386"/>
      <c r="LAZ379" s="24"/>
      <c r="LBA379" s="26"/>
      <c r="LBB379" s="387"/>
      <c r="LBC379" s="26"/>
      <c r="LBD379" s="24"/>
      <c r="LBE379" s="386"/>
      <c r="LBF379" s="24"/>
      <c r="LBG379" s="24"/>
      <c r="LBH379" s="387"/>
      <c r="LBI379" s="20"/>
      <c r="LBJ379" s="21"/>
      <c r="LBK379" s="376"/>
      <c r="LBL379" s="21"/>
      <c r="LBM379" s="21"/>
      <c r="LBN379" s="388"/>
      <c r="LBO379" s="21"/>
      <c r="LBP379" s="21"/>
      <c r="LBQ379" s="376"/>
      <c r="LBR379" s="21"/>
      <c r="LBS379" s="21"/>
      <c r="LBT379" s="388"/>
      <c r="LBU379" s="21"/>
      <c r="LBV379" s="21"/>
      <c r="LBW379" s="376"/>
      <c r="LBX379" s="21"/>
      <c r="LBY379" s="376"/>
      <c r="LBZ379" s="376"/>
      <c r="LCA379" s="393"/>
      <c r="LCB379" s="11"/>
      <c r="LCC379" s="385"/>
      <c r="LCD379" s="24"/>
      <c r="LCE379" s="386"/>
      <c r="LCF379" s="24"/>
      <c r="LCG379" s="26"/>
      <c r="LCH379" s="387"/>
      <c r="LCI379" s="26"/>
      <c r="LCJ379" s="24"/>
      <c r="LCK379" s="386"/>
      <c r="LCL379" s="24"/>
      <c r="LCM379" s="24"/>
      <c r="LCN379" s="387"/>
      <c r="LCO379" s="20"/>
      <c r="LCP379" s="21"/>
      <c r="LCQ379" s="376"/>
      <c r="LCR379" s="21"/>
      <c r="LCS379" s="21"/>
      <c r="LCT379" s="388"/>
      <c r="LCU379" s="21"/>
      <c r="LCV379" s="21"/>
      <c r="LCW379" s="376"/>
      <c r="LCX379" s="21"/>
      <c r="LCY379" s="21"/>
      <c r="LCZ379" s="388"/>
      <c r="LDA379" s="21"/>
      <c r="LDB379" s="21"/>
      <c r="LDC379" s="376"/>
      <c r="LDD379" s="21"/>
      <c r="LDE379" s="376"/>
      <c r="LDF379" s="376"/>
      <c r="LDG379" s="393"/>
      <c r="LDH379" s="11"/>
      <c r="LDI379" s="385"/>
      <c r="LDJ379" s="24"/>
      <c r="LDK379" s="386"/>
      <c r="LDL379" s="24"/>
      <c r="LDM379" s="26"/>
      <c r="LDN379" s="387"/>
      <c r="LDO379" s="26"/>
      <c r="LDP379" s="24"/>
      <c r="LDQ379" s="386"/>
      <c r="LDR379" s="24"/>
      <c r="LDS379" s="24"/>
      <c r="LDT379" s="387"/>
      <c r="LDU379" s="20"/>
      <c r="LDV379" s="21"/>
      <c r="LDW379" s="376"/>
      <c r="LDX379" s="21"/>
      <c r="LDY379" s="21"/>
      <c r="LDZ379" s="388"/>
      <c r="LEA379" s="21"/>
      <c r="LEB379" s="21"/>
      <c r="LEC379" s="376"/>
      <c r="LED379" s="21"/>
      <c r="LEE379" s="21"/>
      <c r="LEF379" s="388"/>
      <c r="LEG379" s="21"/>
      <c r="LEH379" s="21"/>
      <c r="LEI379" s="376"/>
      <c r="LEJ379" s="21"/>
      <c r="LEK379" s="376"/>
      <c r="LEL379" s="376"/>
      <c r="LEM379" s="393"/>
      <c r="LEN379" s="11"/>
      <c r="LEO379" s="385"/>
      <c r="LEP379" s="24"/>
      <c r="LEQ379" s="386"/>
      <c r="LER379" s="24"/>
      <c r="LES379" s="26"/>
      <c r="LET379" s="387"/>
      <c r="LEU379" s="26"/>
      <c r="LEV379" s="24"/>
      <c r="LEW379" s="386"/>
      <c r="LEX379" s="24"/>
      <c r="LEY379" s="24"/>
      <c r="LEZ379" s="387"/>
      <c r="LFA379" s="20"/>
      <c r="LFB379" s="21"/>
      <c r="LFC379" s="376"/>
      <c r="LFD379" s="21"/>
      <c r="LFE379" s="21"/>
      <c r="LFF379" s="388"/>
      <c r="LFG379" s="21"/>
      <c r="LFH379" s="21"/>
      <c r="LFI379" s="376"/>
      <c r="LFJ379" s="21"/>
      <c r="LFK379" s="21"/>
      <c r="LFL379" s="388"/>
      <c r="LFM379" s="21"/>
      <c r="LFN379" s="21"/>
      <c r="LFO379" s="376"/>
      <c r="LFP379" s="21"/>
      <c r="LFQ379" s="376"/>
      <c r="LFR379" s="376"/>
      <c r="LFS379" s="393"/>
      <c r="LFT379" s="11"/>
      <c r="LFU379" s="385"/>
      <c r="LFV379" s="24"/>
      <c r="LFW379" s="386"/>
      <c r="LFX379" s="24"/>
      <c r="LFY379" s="26"/>
      <c r="LFZ379" s="387"/>
      <c r="LGA379" s="26"/>
      <c r="LGB379" s="24"/>
      <c r="LGC379" s="386"/>
      <c r="LGD379" s="24"/>
      <c r="LGE379" s="24"/>
      <c r="LGF379" s="387"/>
      <c r="LGG379" s="20"/>
      <c r="LGH379" s="21"/>
      <c r="LGI379" s="376"/>
      <c r="LGJ379" s="21"/>
      <c r="LGK379" s="21"/>
      <c r="LGL379" s="388"/>
      <c r="LGM379" s="21"/>
      <c r="LGN379" s="21"/>
      <c r="LGO379" s="376"/>
      <c r="LGP379" s="21"/>
      <c r="LGQ379" s="21"/>
      <c r="LGR379" s="388"/>
      <c r="LGS379" s="21"/>
      <c r="LGT379" s="21"/>
      <c r="LGU379" s="376"/>
      <c r="LGV379" s="21"/>
      <c r="LGW379" s="376"/>
      <c r="LGX379" s="376"/>
      <c r="LGY379" s="393"/>
      <c r="LGZ379" s="11"/>
      <c r="LHA379" s="385"/>
      <c r="LHB379" s="24"/>
      <c r="LHC379" s="386"/>
      <c r="LHD379" s="24"/>
      <c r="LHE379" s="26"/>
      <c r="LHF379" s="387"/>
      <c r="LHG379" s="26"/>
      <c r="LHH379" s="24"/>
      <c r="LHI379" s="386"/>
      <c r="LHJ379" s="24"/>
      <c r="LHK379" s="24"/>
      <c r="LHL379" s="387"/>
      <c r="LHM379" s="20"/>
      <c r="LHN379" s="21"/>
      <c r="LHO379" s="376"/>
      <c r="LHP379" s="21"/>
      <c r="LHQ379" s="21"/>
      <c r="LHR379" s="388"/>
      <c r="LHS379" s="21"/>
      <c r="LHT379" s="21"/>
      <c r="LHU379" s="376"/>
      <c r="LHV379" s="21"/>
      <c r="LHW379" s="21"/>
      <c r="LHX379" s="388"/>
      <c r="LHY379" s="21"/>
      <c r="LHZ379" s="21"/>
      <c r="LIA379" s="376"/>
      <c r="LIB379" s="21"/>
      <c r="LIC379" s="376"/>
      <c r="LID379" s="376"/>
      <c r="LIE379" s="393"/>
      <c r="LIF379" s="11"/>
      <c r="LIG379" s="385"/>
      <c r="LIH379" s="24"/>
      <c r="LII379" s="386"/>
      <c r="LIJ379" s="24"/>
      <c r="LIK379" s="26"/>
      <c r="LIL379" s="387"/>
      <c r="LIM379" s="26"/>
      <c r="LIN379" s="24"/>
      <c r="LIO379" s="386"/>
      <c r="LIP379" s="24"/>
      <c r="LIQ379" s="24"/>
      <c r="LIR379" s="387"/>
      <c r="LIS379" s="20"/>
      <c r="LIT379" s="21"/>
      <c r="LIU379" s="376"/>
      <c r="LIV379" s="21"/>
      <c r="LIW379" s="21"/>
      <c r="LIX379" s="388"/>
      <c r="LIY379" s="21"/>
      <c r="LIZ379" s="21"/>
      <c r="LJA379" s="376"/>
      <c r="LJB379" s="21"/>
      <c r="LJC379" s="21"/>
      <c r="LJD379" s="388"/>
      <c r="LJE379" s="21"/>
      <c r="LJF379" s="21"/>
      <c r="LJG379" s="376"/>
      <c r="LJH379" s="21"/>
      <c r="LJI379" s="376"/>
      <c r="LJJ379" s="376"/>
      <c r="LJK379" s="393"/>
      <c r="LJL379" s="11"/>
      <c r="LJM379" s="385"/>
      <c r="LJN379" s="24"/>
      <c r="LJO379" s="386"/>
      <c r="LJP379" s="24"/>
      <c r="LJQ379" s="26"/>
      <c r="LJR379" s="387"/>
      <c r="LJS379" s="26"/>
      <c r="LJT379" s="24"/>
      <c r="LJU379" s="386"/>
      <c r="LJV379" s="24"/>
      <c r="LJW379" s="24"/>
      <c r="LJX379" s="387"/>
      <c r="LJY379" s="20"/>
      <c r="LJZ379" s="21"/>
      <c r="LKA379" s="376"/>
      <c r="LKB379" s="21"/>
      <c r="LKC379" s="21"/>
      <c r="LKD379" s="388"/>
      <c r="LKE379" s="21"/>
      <c r="LKF379" s="21"/>
      <c r="LKG379" s="376"/>
      <c r="LKH379" s="21"/>
      <c r="LKI379" s="21"/>
      <c r="LKJ379" s="388"/>
      <c r="LKK379" s="21"/>
      <c r="LKL379" s="21"/>
      <c r="LKM379" s="376"/>
      <c r="LKN379" s="21"/>
      <c r="LKO379" s="376"/>
      <c r="LKP379" s="376"/>
      <c r="LKQ379" s="393"/>
      <c r="LKR379" s="11"/>
      <c r="LKS379" s="385"/>
      <c r="LKT379" s="24"/>
      <c r="LKU379" s="386"/>
      <c r="LKV379" s="24"/>
      <c r="LKW379" s="26"/>
      <c r="LKX379" s="387"/>
      <c r="LKY379" s="26"/>
      <c r="LKZ379" s="24"/>
      <c r="LLA379" s="386"/>
      <c r="LLB379" s="24"/>
      <c r="LLC379" s="24"/>
      <c r="LLD379" s="387"/>
      <c r="LLE379" s="20"/>
      <c r="LLF379" s="21"/>
      <c r="LLG379" s="376"/>
      <c r="LLH379" s="21"/>
      <c r="LLI379" s="21"/>
      <c r="LLJ379" s="388"/>
      <c r="LLK379" s="21"/>
      <c r="LLL379" s="21"/>
      <c r="LLM379" s="376"/>
      <c r="LLN379" s="21"/>
      <c r="LLO379" s="21"/>
      <c r="LLP379" s="388"/>
      <c r="LLQ379" s="21"/>
      <c r="LLR379" s="21"/>
      <c r="LLS379" s="376"/>
      <c r="LLT379" s="21"/>
      <c r="LLU379" s="376"/>
      <c r="LLV379" s="376"/>
      <c r="LLW379" s="393"/>
      <c r="LLX379" s="11"/>
      <c r="LLY379" s="385"/>
      <c r="LLZ379" s="24"/>
      <c r="LMA379" s="386"/>
      <c r="LMB379" s="24"/>
      <c r="LMC379" s="26"/>
      <c r="LMD379" s="387"/>
      <c r="LME379" s="26"/>
      <c r="LMF379" s="24"/>
      <c r="LMG379" s="386"/>
      <c r="LMH379" s="24"/>
      <c r="LMI379" s="24"/>
      <c r="LMJ379" s="387"/>
      <c r="LMK379" s="20"/>
      <c r="LML379" s="21"/>
      <c r="LMM379" s="376"/>
      <c r="LMN379" s="21"/>
      <c r="LMO379" s="21"/>
      <c r="LMP379" s="388"/>
      <c r="LMQ379" s="21"/>
      <c r="LMR379" s="21"/>
      <c r="LMS379" s="376"/>
      <c r="LMT379" s="21"/>
      <c r="LMU379" s="21"/>
      <c r="LMV379" s="388"/>
      <c r="LMW379" s="21"/>
      <c r="LMX379" s="21"/>
      <c r="LMY379" s="376"/>
      <c r="LMZ379" s="21"/>
      <c r="LNA379" s="376"/>
      <c r="LNB379" s="376"/>
      <c r="LNC379" s="393"/>
      <c r="LND379" s="11"/>
      <c r="LNE379" s="385"/>
      <c r="LNF379" s="24"/>
      <c r="LNG379" s="386"/>
      <c r="LNH379" s="24"/>
      <c r="LNI379" s="26"/>
      <c r="LNJ379" s="387"/>
      <c r="LNK379" s="26"/>
      <c r="LNL379" s="24"/>
      <c r="LNM379" s="386"/>
      <c r="LNN379" s="24"/>
      <c r="LNO379" s="24"/>
      <c r="LNP379" s="387"/>
      <c r="LNQ379" s="20"/>
      <c r="LNR379" s="21"/>
      <c r="LNS379" s="376"/>
      <c r="LNT379" s="21"/>
      <c r="LNU379" s="21"/>
      <c r="LNV379" s="388"/>
      <c r="LNW379" s="21"/>
      <c r="LNX379" s="21"/>
      <c r="LNY379" s="376"/>
      <c r="LNZ379" s="21"/>
      <c r="LOA379" s="21"/>
      <c r="LOB379" s="388"/>
      <c r="LOC379" s="21"/>
      <c r="LOD379" s="21"/>
      <c r="LOE379" s="376"/>
      <c r="LOF379" s="21"/>
      <c r="LOG379" s="376"/>
      <c r="LOH379" s="376"/>
      <c r="LOI379" s="393"/>
      <c r="LOJ379" s="11"/>
      <c r="LOK379" s="385"/>
      <c r="LOL379" s="24"/>
      <c r="LOM379" s="386"/>
      <c r="LON379" s="24"/>
      <c r="LOO379" s="26"/>
      <c r="LOP379" s="387"/>
      <c r="LOQ379" s="26"/>
      <c r="LOR379" s="24"/>
      <c r="LOS379" s="386"/>
      <c r="LOT379" s="24"/>
      <c r="LOU379" s="24"/>
      <c r="LOV379" s="387"/>
      <c r="LOW379" s="20"/>
      <c r="LOX379" s="21"/>
      <c r="LOY379" s="376"/>
      <c r="LOZ379" s="21"/>
      <c r="LPA379" s="21"/>
      <c r="LPB379" s="388"/>
      <c r="LPC379" s="21"/>
      <c r="LPD379" s="21"/>
      <c r="LPE379" s="376"/>
      <c r="LPF379" s="21"/>
      <c r="LPG379" s="21"/>
      <c r="LPH379" s="388"/>
      <c r="LPI379" s="21"/>
      <c r="LPJ379" s="21"/>
      <c r="LPK379" s="376"/>
      <c r="LPL379" s="21"/>
      <c r="LPM379" s="376"/>
      <c r="LPN379" s="376"/>
      <c r="LPO379" s="393"/>
      <c r="LPP379" s="11"/>
      <c r="LPQ379" s="385"/>
      <c r="LPR379" s="24"/>
      <c r="LPS379" s="386"/>
      <c r="LPT379" s="24"/>
      <c r="LPU379" s="26"/>
      <c r="LPV379" s="387"/>
      <c r="LPW379" s="26"/>
      <c r="LPX379" s="24"/>
      <c r="LPY379" s="386"/>
      <c r="LPZ379" s="24"/>
      <c r="LQA379" s="24"/>
      <c r="LQB379" s="387"/>
      <c r="LQC379" s="20"/>
      <c r="LQD379" s="21"/>
      <c r="LQE379" s="376"/>
      <c r="LQF379" s="21"/>
      <c r="LQG379" s="21"/>
      <c r="LQH379" s="388"/>
      <c r="LQI379" s="21"/>
      <c r="LQJ379" s="21"/>
      <c r="LQK379" s="376"/>
      <c r="LQL379" s="21"/>
      <c r="LQM379" s="21"/>
      <c r="LQN379" s="388"/>
      <c r="LQO379" s="21"/>
      <c r="LQP379" s="21"/>
      <c r="LQQ379" s="376"/>
      <c r="LQR379" s="21"/>
      <c r="LQS379" s="376"/>
      <c r="LQT379" s="376"/>
      <c r="LQU379" s="393"/>
      <c r="LQV379" s="11"/>
      <c r="LQW379" s="385"/>
      <c r="LQX379" s="24"/>
      <c r="LQY379" s="386"/>
      <c r="LQZ379" s="24"/>
      <c r="LRA379" s="26"/>
      <c r="LRB379" s="387"/>
      <c r="LRC379" s="26"/>
      <c r="LRD379" s="24"/>
      <c r="LRE379" s="386"/>
      <c r="LRF379" s="24"/>
      <c r="LRG379" s="24"/>
      <c r="LRH379" s="387"/>
      <c r="LRI379" s="20"/>
      <c r="LRJ379" s="21"/>
      <c r="LRK379" s="376"/>
      <c r="LRL379" s="21"/>
      <c r="LRM379" s="21"/>
      <c r="LRN379" s="388"/>
      <c r="LRO379" s="21"/>
      <c r="LRP379" s="21"/>
      <c r="LRQ379" s="376"/>
      <c r="LRR379" s="21"/>
      <c r="LRS379" s="21"/>
      <c r="LRT379" s="388"/>
      <c r="LRU379" s="21"/>
      <c r="LRV379" s="21"/>
      <c r="LRW379" s="376"/>
      <c r="LRX379" s="21"/>
      <c r="LRY379" s="376"/>
      <c r="LRZ379" s="376"/>
      <c r="LSA379" s="393"/>
      <c r="LSB379" s="11"/>
      <c r="LSC379" s="385"/>
      <c r="LSD379" s="24"/>
      <c r="LSE379" s="386"/>
      <c r="LSF379" s="24"/>
      <c r="LSG379" s="26"/>
      <c r="LSH379" s="387"/>
      <c r="LSI379" s="26"/>
      <c r="LSJ379" s="24"/>
      <c r="LSK379" s="386"/>
      <c r="LSL379" s="24"/>
      <c r="LSM379" s="24"/>
      <c r="LSN379" s="387"/>
      <c r="LSO379" s="20"/>
      <c r="LSP379" s="21"/>
      <c r="LSQ379" s="376"/>
      <c r="LSR379" s="21"/>
      <c r="LSS379" s="21"/>
      <c r="LST379" s="388"/>
      <c r="LSU379" s="21"/>
      <c r="LSV379" s="21"/>
      <c r="LSW379" s="376"/>
      <c r="LSX379" s="21"/>
      <c r="LSY379" s="21"/>
      <c r="LSZ379" s="388"/>
      <c r="LTA379" s="21"/>
      <c r="LTB379" s="21"/>
      <c r="LTC379" s="376"/>
      <c r="LTD379" s="21"/>
      <c r="LTE379" s="376"/>
      <c r="LTF379" s="376"/>
      <c r="LTG379" s="393"/>
      <c r="LTH379" s="11"/>
      <c r="LTI379" s="385"/>
      <c r="LTJ379" s="24"/>
      <c r="LTK379" s="386"/>
      <c r="LTL379" s="24"/>
      <c r="LTM379" s="26"/>
      <c r="LTN379" s="387"/>
      <c r="LTO379" s="26"/>
      <c r="LTP379" s="24"/>
      <c r="LTQ379" s="386"/>
      <c r="LTR379" s="24"/>
      <c r="LTS379" s="24"/>
      <c r="LTT379" s="387"/>
      <c r="LTU379" s="20"/>
      <c r="LTV379" s="21"/>
      <c r="LTW379" s="376"/>
      <c r="LTX379" s="21"/>
      <c r="LTY379" s="21"/>
      <c r="LTZ379" s="388"/>
      <c r="LUA379" s="21"/>
      <c r="LUB379" s="21"/>
      <c r="LUC379" s="376"/>
      <c r="LUD379" s="21"/>
      <c r="LUE379" s="21"/>
      <c r="LUF379" s="388"/>
      <c r="LUG379" s="21"/>
      <c r="LUH379" s="21"/>
      <c r="LUI379" s="376"/>
      <c r="LUJ379" s="21"/>
      <c r="LUK379" s="376"/>
      <c r="LUL379" s="376"/>
      <c r="LUM379" s="393"/>
      <c r="LUN379" s="11"/>
      <c r="LUO379" s="385"/>
      <c r="LUP379" s="24"/>
      <c r="LUQ379" s="386"/>
      <c r="LUR379" s="24"/>
      <c r="LUS379" s="26"/>
      <c r="LUT379" s="387"/>
      <c r="LUU379" s="26"/>
      <c r="LUV379" s="24"/>
      <c r="LUW379" s="386"/>
      <c r="LUX379" s="24"/>
      <c r="LUY379" s="24"/>
      <c r="LUZ379" s="387"/>
      <c r="LVA379" s="20"/>
      <c r="LVB379" s="21"/>
      <c r="LVC379" s="376"/>
      <c r="LVD379" s="21"/>
      <c r="LVE379" s="21"/>
      <c r="LVF379" s="388"/>
      <c r="LVG379" s="21"/>
      <c r="LVH379" s="21"/>
      <c r="LVI379" s="376"/>
      <c r="LVJ379" s="21"/>
      <c r="LVK379" s="21"/>
      <c r="LVL379" s="388"/>
      <c r="LVM379" s="21"/>
      <c r="LVN379" s="21"/>
      <c r="LVO379" s="376"/>
      <c r="LVP379" s="21"/>
      <c r="LVQ379" s="376"/>
      <c r="LVR379" s="376"/>
      <c r="LVS379" s="393"/>
      <c r="LVT379" s="11"/>
      <c r="LVU379" s="385"/>
      <c r="LVV379" s="24"/>
      <c r="LVW379" s="386"/>
      <c r="LVX379" s="24"/>
      <c r="LVY379" s="26"/>
      <c r="LVZ379" s="387"/>
      <c r="LWA379" s="26"/>
      <c r="LWB379" s="24"/>
      <c r="LWC379" s="386"/>
      <c r="LWD379" s="24"/>
      <c r="LWE379" s="24"/>
      <c r="LWF379" s="387"/>
      <c r="LWG379" s="20"/>
      <c r="LWH379" s="21"/>
      <c r="LWI379" s="376"/>
      <c r="LWJ379" s="21"/>
      <c r="LWK379" s="21"/>
      <c r="LWL379" s="388"/>
      <c r="LWM379" s="21"/>
      <c r="LWN379" s="21"/>
      <c r="LWO379" s="376"/>
      <c r="LWP379" s="21"/>
      <c r="LWQ379" s="21"/>
      <c r="LWR379" s="388"/>
      <c r="LWS379" s="21"/>
      <c r="LWT379" s="21"/>
      <c r="LWU379" s="376"/>
      <c r="LWV379" s="21"/>
      <c r="LWW379" s="376"/>
      <c r="LWX379" s="376"/>
      <c r="LWY379" s="393"/>
      <c r="LWZ379" s="11"/>
      <c r="LXA379" s="385"/>
      <c r="LXB379" s="24"/>
      <c r="LXC379" s="386"/>
      <c r="LXD379" s="24"/>
      <c r="LXE379" s="26"/>
      <c r="LXF379" s="387"/>
      <c r="LXG379" s="26"/>
      <c r="LXH379" s="24"/>
      <c r="LXI379" s="386"/>
      <c r="LXJ379" s="24"/>
      <c r="LXK379" s="24"/>
      <c r="LXL379" s="387"/>
      <c r="LXM379" s="20"/>
      <c r="LXN379" s="21"/>
      <c r="LXO379" s="376"/>
      <c r="LXP379" s="21"/>
      <c r="LXQ379" s="21"/>
      <c r="LXR379" s="388"/>
      <c r="LXS379" s="21"/>
      <c r="LXT379" s="21"/>
      <c r="LXU379" s="376"/>
      <c r="LXV379" s="21"/>
      <c r="LXW379" s="21"/>
      <c r="LXX379" s="388"/>
      <c r="LXY379" s="21"/>
      <c r="LXZ379" s="21"/>
      <c r="LYA379" s="376"/>
      <c r="LYB379" s="21"/>
      <c r="LYC379" s="376"/>
      <c r="LYD379" s="376"/>
      <c r="LYE379" s="393"/>
      <c r="LYF379" s="11"/>
      <c r="LYG379" s="385"/>
      <c r="LYH379" s="24"/>
      <c r="LYI379" s="386"/>
      <c r="LYJ379" s="24"/>
      <c r="LYK379" s="26"/>
      <c r="LYL379" s="387"/>
      <c r="LYM379" s="26"/>
      <c r="LYN379" s="24"/>
      <c r="LYO379" s="386"/>
      <c r="LYP379" s="24"/>
      <c r="LYQ379" s="24"/>
      <c r="LYR379" s="387"/>
      <c r="LYS379" s="20"/>
      <c r="LYT379" s="21"/>
      <c r="LYU379" s="376"/>
      <c r="LYV379" s="21"/>
      <c r="LYW379" s="21"/>
      <c r="LYX379" s="388"/>
      <c r="LYY379" s="21"/>
      <c r="LYZ379" s="21"/>
      <c r="LZA379" s="376"/>
      <c r="LZB379" s="21"/>
      <c r="LZC379" s="21"/>
      <c r="LZD379" s="388"/>
      <c r="LZE379" s="21"/>
      <c r="LZF379" s="21"/>
      <c r="LZG379" s="376"/>
      <c r="LZH379" s="21"/>
      <c r="LZI379" s="376"/>
      <c r="LZJ379" s="376"/>
      <c r="LZK379" s="393"/>
      <c r="LZL379" s="11"/>
      <c r="LZM379" s="385"/>
      <c r="LZN379" s="24"/>
      <c r="LZO379" s="386"/>
      <c r="LZP379" s="24"/>
      <c r="LZQ379" s="26"/>
      <c r="LZR379" s="387"/>
      <c r="LZS379" s="26"/>
      <c r="LZT379" s="24"/>
      <c r="LZU379" s="386"/>
      <c r="LZV379" s="24"/>
      <c r="LZW379" s="24"/>
      <c r="LZX379" s="387"/>
      <c r="LZY379" s="20"/>
      <c r="LZZ379" s="21"/>
      <c r="MAA379" s="376"/>
      <c r="MAB379" s="21"/>
      <c r="MAC379" s="21"/>
      <c r="MAD379" s="388"/>
      <c r="MAE379" s="21"/>
      <c r="MAF379" s="21"/>
      <c r="MAG379" s="376"/>
      <c r="MAH379" s="21"/>
      <c r="MAI379" s="21"/>
      <c r="MAJ379" s="388"/>
      <c r="MAK379" s="21"/>
      <c r="MAL379" s="21"/>
      <c r="MAM379" s="376"/>
      <c r="MAN379" s="21"/>
      <c r="MAO379" s="376"/>
      <c r="MAP379" s="376"/>
      <c r="MAQ379" s="393"/>
      <c r="MAR379" s="11"/>
      <c r="MAS379" s="385"/>
      <c r="MAT379" s="24"/>
      <c r="MAU379" s="386"/>
      <c r="MAV379" s="24"/>
      <c r="MAW379" s="26"/>
      <c r="MAX379" s="387"/>
      <c r="MAY379" s="26"/>
      <c r="MAZ379" s="24"/>
      <c r="MBA379" s="386"/>
      <c r="MBB379" s="24"/>
      <c r="MBC379" s="24"/>
      <c r="MBD379" s="387"/>
      <c r="MBE379" s="20"/>
      <c r="MBF379" s="21"/>
      <c r="MBG379" s="376"/>
      <c r="MBH379" s="21"/>
      <c r="MBI379" s="21"/>
      <c r="MBJ379" s="388"/>
      <c r="MBK379" s="21"/>
      <c r="MBL379" s="21"/>
      <c r="MBM379" s="376"/>
      <c r="MBN379" s="21"/>
      <c r="MBO379" s="21"/>
      <c r="MBP379" s="388"/>
      <c r="MBQ379" s="21"/>
      <c r="MBR379" s="21"/>
      <c r="MBS379" s="376"/>
      <c r="MBT379" s="21"/>
      <c r="MBU379" s="376"/>
      <c r="MBV379" s="376"/>
      <c r="MBW379" s="393"/>
      <c r="MBX379" s="11"/>
      <c r="MBY379" s="385"/>
      <c r="MBZ379" s="24"/>
      <c r="MCA379" s="386"/>
      <c r="MCB379" s="24"/>
      <c r="MCC379" s="26"/>
      <c r="MCD379" s="387"/>
      <c r="MCE379" s="26"/>
      <c r="MCF379" s="24"/>
      <c r="MCG379" s="386"/>
      <c r="MCH379" s="24"/>
      <c r="MCI379" s="24"/>
      <c r="MCJ379" s="387"/>
      <c r="MCK379" s="20"/>
      <c r="MCL379" s="21"/>
      <c r="MCM379" s="376"/>
      <c r="MCN379" s="21"/>
      <c r="MCO379" s="21"/>
      <c r="MCP379" s="388"/>
      <c r="MCQ379" s="21"/>
      <c r="MCR379" s="21"/>
      <c r="MCS379" s="376"/>
      <c r="MCT379" s="21"/>
      <c r="MCU379" s="21"/>
      <c r="MCV379" s="388"/>
      <c r="MCW379" s="21"/>
      <c r="MCX379" s="21"/>
      <c r="MCY379" s="376"/>
      <c r="MCZ379" s="21"/>
      <c r="MDA379" s="376"/>
      <c r="MDB379" s="376"/>
      <c r="MDC379" s="393"/>
      <c r="MDD379" s="11"/>
      <c r="MDE379" s="385"/>
      <c r="MDF379" s="24"/>
      <c r="MDG379" s="386"/>
      <c r="MDH379" s="24"/>
      <c r="MDI379" s="26"/>
      <c r="MDJ379" s="387"/>
      <c r="MDK379" s="26"/>
      <c r="MDL379" s="24"/>
      <c r="MDM379" s="386"/>
      <c r="MDN379" s="24"/>
      <c r="MDO379" s="24"/>
      <c r="MDP379" s="387"/>
      <c r="MDQ379" s="20"/>
      <c r="MDR379" s="21"/>
      <c r="MDS379" s="376"/>
      <c r="MDT379" s="21"/>
      <c r="MDU379" s="21"/>
      <c r="MDV379" s="388"/>
      <c r="MDW379" s="21"/>
      <c r="MDX379" s="21"/>
      <c r="MDY379" s="376"/>
      <c r="MDZ379" s="21"/>
      <c r="MEA379" s="21"/>
      <c r="MEB379" s="388"/>
      <c r="MEC379" s="21"/>
      <c r="MED379" s="21"/>
      <c r="MEE379" s="376"/>
      <c r="MEF379" s="21"/>
      <c r="MEG379" s="376"/>
      <c r="MEH379" s="376"/>
      <c r="MEI379" s="393"/>
      <c r="MEJ379" s="11"/>
      <c r="MEK379" s="385"/>
      <c r="MEL379" s="24"/>
      <c r="MEM379" s="386"/>
      <c r="MEN379" s="24"/>
      <c r="MEO379" s="26"/>
      <c r="MEP379" s="387"/>
      <c r="MEQ379" s="26"/>
      <c r="MER379" s="24"/>
      <c r="MES379" s="386"/>
      <c r="MET379" s="24"/>
      <c r="MEU379" s="24"/>
      <c r="MEV379" s="387"/>
      <c r="MEW379" s="20"/>
      <c r="MEX379" s="21"/>
      <c r="MEY379" s="376"/>
      <c r="MEZ379" s="21"/>
      <c r="MFA379" s="21"/>
      <c r="MFB379" s="388"/>
      <c r="MFC379" s="21"/>
      <c r="MFD379" s="21"/>
      <c r="MFE379" s="376"/>
      <c r="MFF379" s="21"/>
      <c r="MFG379" s="21"/>
      <c r="MFH379" s="388"/>
      <c r="MFI379" s="21"/>
      <c r="MFJ379" s="21"/>
      <c r="MFK379" s="376"/>
      <c r="MFL379" s="21"/>
      <c r="MFM379" s="376"/>
      <c r="MFN379" s="376"/>
      <c r="MFO379" s="393"/>
      <c r="MFP379" s="11"/>
      <c r="MFQ379" s="385"/>
      <c r="MFR379" s="24"/>
      <c r="MFS379" s="386"/>
      <c r="MFT379" s="24"/>
      <c r="MFU379" s="26"/>
      <c r="MFV379" s="387"/>
      <c r="MFW379" s="26"/>
      <c r="MFX379" s="24"/>
      <c r="MFY379" s="386"/>
      <c r="MFZ379" s="24"/>
      <c r="MGA379" s="24"/>
      <c r="MGB379" s="387"/>
      <c r="MGC379" s="20"/>
      <c r="MGD379" s="21"/>
      <c r="MGE379" s="376"/>
      <c r="MGF379" s="21"/>
      <c r="MGG379" s="21"/>
      <c r="MGH379" s="388"/>
      <c r="MGI379" s="21"/>
      <c r="MGJ379" s="21"/>
      <c r="MGK379" s="376"/>
      <c r="MGL379" s="21"/>
      <c r="MGM379" s="21"/>
      <c r="MGN379" s="388"/>
      <c r="MGO379" s="21"/>
      <c r="MGP379" s="21"/>
      <c r="MGQ379" s="376"/>
      <c r="MGR379" s="21"/>
      <c r="MGS379" s="376"/>
      <c r="MGT379" s="376"/>
      <c r="MGU379" s="393"/>
      <c r="MGV379" s="11"/>
      <c r="MGW379" s="385"/>
      <c r="MGX379" s="24"/>
      <c r="MGY379" s="386"/>
      <c r="MGZ379" s="24"/>
      <c r="MHA379" s="26"/>
      <c r="MHB379" s="387"/>
      <c r="MHC379" s="26"/>
      <c r="MHD379" s="24"/>
      <c r="MHE379" s="386"/>
      <c r="MHF379" s="24"/>
      <c r="MHG379" s="24"/>
      <c r="MHH379" s="387"/>
      <c r="MHI379" s="20"/>
      <c r="MHJ379" s="21"/>
      <c r="MHK379" s="376"/>
      <c r="MHL379" s="21"/>
      <c r="MHM379" s="21"/>
      <c r="MHN379" s="388"/>
      <c r="MHO379" s="21"/>
      <c r="MHP379" s="21"/>
      <c r="MHQ379" s="376"/>
      <c r="MHR379" s="21"/>
      <c r="MHS379" s="21"/>
      <c r="MHT379" s="388"/>
      <c r="MHU379" s="21"/>
      <c r="MHV379" s="21"/>
      <c r="MHW379" s="376"/>
      <c r="MHX379" s="21"/>
      <c r="MHY379" s="376"/>
      <c r="MHZ379" s="376"/>
      <c r="MIA379" s="393"/>
      <c r="MIB379" s="11"/>
      <c r="MIC379" s="385"/>
      <c r="MID379" s="24"/>
      <c r="MIE379" s="386"/>
      <c r="MIF379" s="24"/>
      <c r="MIG379" s="26"/>
      <c r="MIH379" s="387"/>
      <c r="MII379" s="26"/>
      <c r="MIJ379" s="24"/>
      <c r="MIK379" s="386"/>
      <c r="MIL379" s="24"/>
      <c r="MIM379" s="24"/>
      <c r="MIN379" s="387"/>
      <c r="MIO379" s="20"/>
      <c r="MIP379" s="21"/>
      <c r="MIQ379" s="376"/>
      <c r="MIR379" s="21"/>
      <c r="MIS379" s="21"/>
      <c r="MIT379" s="388"/>
      <c r="MIU379" s="21"/>
      <c r="MIV379" s="21"/>
      <c r="MIW379" s="376"/>
      <c r="MIX379" s="21"/>
      <c r="MIY379" s="21"/>
      <c r="MIZ379" s="388"/>
      <c r="MJA379" s="21"/>
      <c r="MJB379" s="21"/>
      <c r="MJC379" s="376"/>
      <c r="MJD379" s="21"/>
      <c r="MJE379" s="376"/>
      <c r="MJF379" s="376"/>
      <c r="MJG379" s="393"/>
      <c r="MJH379" s="11"/>
      <c r="MJI379" s="385"/>
      <c r="MJJ379" s="24"/>
      <c r="MJK379" s="386"/>
      <c r="MJL379" s="24"/>
      <c r="MJM379" s="26"/>
      <c r="MJN379" s="387"/>
      <c r="MJO379" s="26"/>
      <c r="MJP379" s="24"/>
      <c r="MJQ379" s="386"/>
      <c r="MJR379" s="24"/>
      <c r="MJS379" s="24"/>
      <c r="MJT379" s="387"/>
      <c r="MJU379" s="20"/>
      <c r="MJV379" s="21"/>
      <c r="MJW379" s="376"/>
      <c r="MJX379" s="21"/>
      <c r="MJY379" s="21"/>
      <c r="MJZ379" s="388"/>
      <c r="MKA379" s="21"/>
      <c r="MKB379" s="21"/>
      <c r="MKC379" s="376"/>
      <c r="MKD379" s="21"/>
      <c r="MKE379" s="21"/>
      <c r="MKF379" s="388"/>
      <c r="MKG379" s="21"/>
      <c r="MKH379" s="21"/>
      <c r="MKI379" s="376"/>
      <c r="MKJ379" s="21"/>
      <c r="MKK379" s="376"/>
      <c r="MKL379" s="376"/>
      <c r="MKM379" s="393"/>
      <c r="MKN379" s="11"/>
      <c r="MKO379" s="385"/>
      <c r="MKP379" s="24"/>
      <c r="MKQ379" s="386"/>
      <c r="MKR379" s="24"/>
      <c r="MKS379" s="26"/>
      <c r="MKT379" s="387"/>
      <c r="MKU379" s="26"/>
      <c r="MKV379" s="24"/>
      <c r="MKW379" s="386"/>
      <c r="MKX379" s="24"/>
      <c r="MKY379" s="24"/>
      <c r="MKZ379" s="387"/>
      <c r="MLA379" s="20"/>
      <c r="MLB379" s="21"/>
      <c r="MLC379" s="376"/>
      <c r="MLD379" s="21"/>
      <c r="MLE379" s="21"/>
      <c r="MLF379" s="388"/>
      <c r="MLG379" s="21"/>
      <c r="MLH379" s="21"/>
      <c r="MLI379" s="376"/>
      <c r="MLJ379" s="21"/>
      <c r="MLK379" s="21"/>
      <c r="MLL379" s="388"/>
      <c r="MLM379" s="21"/>
      <c r="MLN379" s="21"/>
      <c r="MLO379" s="376"/>
      <c r="MLP379" s="21"/>
      <c r="MLQ379" s="376"/>
      <c r="MLR379" s="376"/>
      <c r="MLS379" s="393"/>
      <c r="MLT379" s="11"/>
      <c r="MLU379" s="385"/>
      <c r="MLV379" s="24"/>
      <c r="MLW379" s="386"/>
      <c r="MLX379" s="24"/>
      <c r="MLY379" s="26"/>
      <c r="MLZ379" s="387"/>
      <c r="MMA379" s="26"/>
      <c r="MMB379" s="24"/>
      <c r="MMC379" s="386"/>
      <c r="MMD379" s="24"/>
      <c r="MME379" s="24"/>
      <c r="MMF379" s="387"/>
      <c r="MMG379" s="20"/>
      <c r="MMH379" s="21"/>
      <c r="MMI379" s="376"/>
      <c r="MMJ379" s="21"/>
      <c r="MMK379" s="21"/>
      <c r="MML379" s="388"/>
      <c r="MMM379" s="21"/>
      <c r="MMN379" s="21"/>
      <c r="MMO379" s="376"/>
      <c r="MMP379" s="21"/>
      <c r="MMQ379" s="21"/>
      <c r="MMR379" s="388"/>
      <c r="MMS379" s="21"/>
      <c r="MMT379" s="21"/>
      <c r="MMU379" s="376"/>
      <c r="MMV379" s="21"/>
      <c r="MMW379" s="376"/>
      <c r="MMX379" s="376"/>
      <c r="MMY379" s="393"/>
      <c r="MMZ379" s="11"/>
      <c r="MNA379" s="385"/>
      <c r="MNB379" s="24"/>
      <c r="MNC379" s="386"/>
      <c r="MND379" s="24"/>
      <c r="MNE379" s="26"/>
      <c r="MNF379" s="387"/>
      <c r="MNG379" s="26"/>
      <c r="MNH379" s="24"/>
      <c r="MNI379" s="386"/>
      <c r="MNJ379" s="24"/>
      <c r="MNK379" s="24"/>
      <c r="MNL379" s="387"/>
      <c r="MNM379" s="20"/>
      <c r="MNN379" s="21"/>
      <c r="MNO379" s="376"/>
      <c r="MNP379" s="21"/>
      <c r="MNQ379" s="21"/>
      <c r="MNR379" s="388"/>
      <c r="MNS379" s="21"/>
      <c r="MNT379" s="21"/>
      <c r="MNU379" s="376"/>
      <c r="MNV379" s="21"/>
      <c r="MNW379" s="21"/>
      <c r="MNX379" s="388"/>
      <c r="MNY379" s="21"/>
      <c r="MNZ379" s="21"/>
      <c r="MOA379" s="376"/>
      <c r="MOB379" s="21"/>
      <c r="MOC379" s="376"/>
      <c r="MOD379" s="376"/>
      <c r="MOE379" s="393"/>
      <c r="MOF379" s="11"/>
      <c r="MOG379" s="385"/>
      <c r="MOH379" s="24"/>
      <c r="MOI379" s="386"/>
      <c r="MOJ379" s="24"/>
      <c r="MOK379" s="26"/>
      <c r="MOL379" s="387"/>
      <c r="MOM379" s="26"/>
      <c r="MON379" s="24"/>
      <c r="MOO379" s="386"/>
      <c r="MOP379" s="24"/>
      <c r="MOQ379" s="24"/>
      <c r="MOR379" s="387"/>
      <c r="MOS379" s="20"/>
      <c r="MOT379" s="21"/>
      <c r="MOU379" s="376"/>
      <c r="MOV379" s="21"/>
      <c r="MOW379" s="21"/>
      <c r="MOX379" s="388"/>
      <c r="MOY379" s="21"/>
      <c r="MOZ379" s="21"/>
      <c r="MPA379" s="376"/>
      <c r="MPB379" s="21"/>
      <c r="MPC379" s="21"/>
      <c r="MPD379" s="388"/>
      <c r="MPE379" s="21"/>
      <c r="MPF379" s="21"/>
      <c r="MPG379" s="376"/>
      <c r="MPH379" s="21"/>
      <c r="MPI379" s="376"/>
      <c r="MPJ379" s="376"/>
      <c r="MPK379" s="393"/>
      <c r="MPL379" s="11"/>
      <c r="MPM379" s="385"/>
      <c r="MPN379" s="24"/>
      <c r="MPO379" s="386"/>
      <c r="MPP379" s="24"/>
      <c r="MPQ379" s="26"/>
      <c r="MPR379" s="387"/>
      <c r="MPS379" s="26"/>
      <c r="MPT379" s="24"/>
      <c r="MPU379" s="386"/>
      <c r="MPV379" s="24"/>
      <c r="MPW379" s="24"/>
      <c r="MPX379" s="387"/>
      <c r="MPY379" s="20"/>
      <c r="MPZ379" s="21"/>
      <c r="MQA379" s="376"/>
      <c r="MQB379" s="21"/>
      <c r="MQC379" s="21"/>
      <c r="MQD379" s="388"/>
      <c r="MQE379" s="21"/>
      <c r="MQF379" s="21"/>
      <c r="MQG379" s="376"/>
      <c r="MQH379" s="21"/>
      <c r="MQI379" s="21"/>
      <c r="MQJ379" s="388"/>
      <c r="MQK379" s="21"/>
      <c r="MQL379" s="21"/>
      <c r="MQM379" s="376"/>
      <c r="MQN379" s="21"/>
      <c r="MQO379" s="376"/>
      <c r="MQP379" s="376"/>
      <c r="MQQ379" s="393"/>
      <c r="MQR379" s="11"/>
      <c r="MQS379" s="385"/>
      <c r="MQT379" s="24"/>
      <c r="MQU379" s="386"/>
      <c r="MQV379" s="24"/>
      <c r="MQW379" s="26"/>
      <c r="MQX379" s="387"/>
      <c r="MQY379" s="26"/>
      <c r="MQZ379" s="24"/>
      <c r="MRA379" s="386"/>
      <c r="MRB379" s="24"/>
      <c r="MRC379" s="24"/>
      <c r="MRD379" s="387"/>
      <c r="MRE379" s="20"/>
      <c r="MRF379" s="21"/>
      <c r="MRG379" s="376"/>
      <c r="MRH379" s="21"/>
      <c r="MRI379" s="21"/>
      <c r="MRJ379" s="388"/>
      <c r="MRK379" s="21"/>
      <c r="MRL379" s="21"/>
      <c r="MRM379" s="376"/>
      <c r="MRN379" s="21"/>
      <c r="MRO379" s="21"/>
      <c r="MRP379" s="388"/>
      <c r="MRQ379" s="21"/>
      <c r="MRR379" s="21"/>
      <c r="MRS379" s="376"/>
      <c r="MRT379" s="21"/>
      <c r="MRU379" s="376"/>
      <c r="MRV379" s="376"/>
      <c r="MRW379" s="393"/>
      <c r="MRX379" s="11"/>
      <c r="MRY379" s="385"/>
      <c r="MRZ379" s="24"/>
      <c r="MSA379" s="386"/>
      <c r="MSB379" s="24"/>
      <c r="MSC379" s="26"/>
      <c r="MSD379" s="387"/>
      <c r="MSE379" s="26"/>
      <c r="MSF379" s="24"/>
      <c r="MSG379" s="386"/>
      <c r="MSH379" s="24"/>
      <c r="MSI379" s="24"/>
      <c r="MSJ379" s="387"/>
      <c r="MSK379" s="20"/>
      <c r="MSL379" s="21"/>
      <c r="MSM379" s="376"/>
      <c r="MSN379" s="21"/>
      <c r="MSO379" s="21"/>
      <c r="MSP379" s="388"/>
      <c r="MSQ379" s="21"/>
      <c r="MSR379" s="21"/>
      <c r="MSS379" s="376"/>
      <c r="MST379" s="21"/>
      <c r="MSU379" s="21"/>
      <c r="MSV379" s="388"/>
      <c r="MSW379" s="21"/>
      <c r="MSX379" s="21"/>
      <c r="MSY379" s="376"/>
      <c r="MSZ379" s="21"/>
      <c r="MTA379" s="376"/>
      <c r="MTB379" s="376"/>
      <c r="MTC379" s="393"/>
      <c r="MTD379" s="11"/>
      <c r="MTE379" s="385"/>
      <c r="MTF379" s="24"/>
      <c r="MTG379" s="386"/>
      <c r="MTH379" s="24"/>
      <c r="MTI379" s="26"/>
      <c r="MTJ379" s="387"/>
      <c r="MTK379" s="26"/>
      <c r="MTL379" s="24"/>
      <c r="MTM379" s="386"/>
      <c r="MTN379" s="24"/>
      <c r="MTO379" s="24"/>
      <c r="MTP379" s="387"/>
      <c r="MTQ379" s="20"/>
      <c r="MTR379" s="21"/>
      <c r="MTS379" s="376"/>
      <c r="MTT379" s="21"/>
      <c r="MTU379" s="21"/>
      <c r="MTV379" s="388"/>
      <c r="MTW379" s="21"/>
      <c r="MTX379" s="21"/>
      <c r="MTY379" s="376"/>
      <c r="MTZ379" s="21"/>
      <c r="MUA379" s="21"/>
      <c r="MUB379" s="388"/>
      <c r="MUC379" s="21"/>
      <c r="MUD379" s="21"/>
      <c r="MUE379" s="376"/>
      <c r="MUF379" s="21"/>
      <c r="MUG379" s="376"/>
      <c r="MUH379" s="376"/>
      <c r="MUI379" s="393"/>
      <c r="MUJ379" s="11"/>
      <c r="MUK379" s="385"/>
      <c r="MUL379" s="24"/>
      <c r="MUM379" s="386"/>
      <c r="MUN379" s="24"/>
      <c r="MUO379" s="26"/>
      <c r="MUP379" s="387"/>
      <c r="MUQ379" s="26"/>
      <c r="MUR379" s="24"/>
      <c r="MUS379" s="386"/>
      <c r="MUT379" s="24"/>
      <c r="MUU379" s="24"/>
      <c r="MUV379" s="387"/>
      <c r="MUW379" s="20"/>
      <c r="MUX379" s="21"/>
      <c r="MUY379" s="376"/>
      <c r="MUZ379" s="21"/>
      <c r="MVA379" s="21"/>
      <c r="MVB379" s="388"/>
      <c r="MVC379" s="21"/>
      <c r="MVD379" s="21"/>
      <c r="MVE379" s="376"/>
      <c r="MVF379" s="21"/>
      <c r="MVG379" s="21"/>
      <c r="MVH379" s="388"/>
      <c r="MVI379" s="21"/>
      <c r="MVJ379" s="21"/>
      <c r="MVK379" s="376"/>
      <c r="MVL379" s="21"/>
      <c r="MVM379" s="376"/>
      <c r="MVN379" s="376"/>
      <c r="MVO379" s="393"/>
      <c r="MVP379" s="11"/>
      <c r="MVQ379" s="385"/>
      <c r="MVR379" s="24"/>
      <c r="MVS379" s="386"/>
      <c r="MVT379" s="24"/>
      <c r="MVU379" s="26"/>
      <c r="MVV379" s="387"/>
      <c r="MVW379" s="26"/>
      <c r="MVX379" s="24"/>
      <c r="MVY379" s="386"/>
      <c r="MVZ379" s="24"/>
      <c r="MWA379" s="24"/>
      <c r="MWB379" s="387"/>
      <c r="MWC379" s="20"/>
      <c r="MWD379" s="21"/>
      <c r="MWE379" s="376"/>
      <c r="MWF379" s="21"/>
      <c r="MWG379" s="21"/>
      <c r="MWH379" s="388"/>
      <c r="MWI379" s="21"/>
      <c r="MWJ379" s="21"/>
      <c r="MWK379" s="376"/>
      <c r="MWL379" s="21"/>
      <c r="MWM379" s="21"/>
      <c r="MWN379" s="388"/>
      <c r="MWO379" s="21"/>
      <c r="MWP379" s="21"/>
      <c r="MWQ379" s="376"/>
      <c r="MWR379" s="21"/>
      <c r="MWS379" s="376"/>
      <c r="MWT379" s="376"/>
      <c r="MWU379" s="393"/>
      <c r="MWV379" s="11"/>
      <c r="MWW379" s="385"/>
      <c r="MWX379" s="24"/>
      <c r="MWY379" s="386"/>
      <c r="MWZ379" s="24"/>
      <c r="MXA379" s="26"/>
      <c r="MXB379" s="387"/>
      <c r="MXC379" s="26"/>
      <c r="MXD379" s="24"/>
      <c r="MXE379" s="386"/>
      <c r="MXF379" s="24"/>
      <c r="MXG379" s="24"/>
      <c r="MXH379" s="387"/>
      <c r="MXI379" s="20"/>
      <c r="MXJ379" s="21"/>
      <c r="MXK379" s="376"/>
      <c r="MXL379" s="21"/>
      <c r="MXM379" s="21"/>
      <c r="MXN379" s="388"/>
      <c r="MXO379" s="21"/>
      <c r="MXP379" s="21"/>
      <c r="MXQ379" s="376"/>
      <c r="MXR379" s="21"/>
      <c r="MXS379" s="21"/>
      <c r="MXT379" s="388"/>
      <c r="MXU379" s="21"/>
      <c r="MXV379" s="21"/>
      <c r="MXW379" s="376"/>
      <c r="MXX379" s="21"/>
      <c r="MXY379" s="376"/>
      <c r="MXZ379" s="376"/>
      <c r="MYA379" s="393"/>
      <c r="MYB379" s="11"/>
      <c r="MYC379" s="385"/>
      <c r="MYD379" s="24"/>
      <c r="MYE379" s="386"/>
      <c r="MYF379" s="24"/>
      <c r="MYG379" s="26"/>
      <c r="MYH379" s="387"/>
      <c r="MYI379" s="26"/>
      <c r="MYJ379" s="24"/>
      <c r="MYK379" s="386"/>
      <c r="MYL379" s="24"/>
      <c r="MYM379" s="24"/>
      <c r="MYN379" s="387"/>
      <c r="MYO379" s="20"/>
      <c r="MYP379" s="21"/>
      <c r="MYQ379" s="376"/>
      <c r="MYR379" s="21"/>
      <c r="MYS379" s="21"/>
      <c r="MYT379" s="388"/>
      <c r="MYU379" s="21"/>
      <c r="MYV379" s="21"/>
      <c r="MYW379" s="376"/>
      <c r="MYX379" s="21"/>
      <c r="MYY379" s="21"/>
      <c r="MYZ379" s="388"/>
      <c r="MZA379" s="21"/>
      <c r="MZB379" s="21"/>
      <c r="MZC379" s="376"/>
      <c r="MZD379" s="21"/>
      <c r="MZE379" s="376"/>
      <c r="MZF379" s="376"/>
      <c r="MZG379" s="393"/>
      <c r="MZH379" s="11"/>
      <c r="MZI379" s="385"/>
      <c r="MZJ379" s="24"/>
      <c r="MZK379" s="386"/>
      <c r="MZL379" s="24"/>
      <c r="MZM379" s="26"/>
      <c r="MZN379" s="387"/>
      <c r="MZO379" s="26"/>
      <c r="MZP379" s="24"/>
      <c r="MZQ379" s="386"/>
      <c r="MZR379" s="24"/>
      <c r="MZS379" s="24"/>
      <c r="MZT379" s="387"/>
      <c r="MZU379" s="20"/>
      <c r="MZV379" s="21"/>
      <c r="MZW379" s="376"/>
      <c r="MZX379" s="21"/>
      <c r="MZY379" s="21"/>
      <c r="MZZ379" s="388"/>
      <c r="NAA379" s="21"/>
      <c r="NAB379" s="21"/>
      <c r="NAC379" s="376"/>
      <c r="NAD379" s="21"/>
      <c r="NAE379" s="21"/>
      <c r="NAF379" s="388"/>
      <c r="NAG379" s="21"/>
      <c r="NAH379" s="21"/>
      <c r="NAI379" s="376"/>
      <c r="NAJ379" s="21"/>
      <c r="NAK379" s="376"/>
      <c r="NAL379" s="376"/>
      <c r="NAM379" s="393"/>
      <c r="NAN379" s="11"/>
      <c r="NAO379" s="385"/>
      <c r="NAP379" s="24"/>
      <c r="NAQ379" s="386"/>
      <c r="NAR379" s="24"/>
      <c r="NAS379" s="26"/>
      <c r="NAT379" s="387"/>
      <c r="NAU379" s="26"/>
      <c r="NAV379" s="24"/>
      <c r="NAW379" s="386"/>
      <c r="NAX379" s="24"/>
      <c r="NAY379" s="24"/>
      <c r="NAZ379" s="387"/>
      <c r="NBA379" s="20"/>
      <c r="NBB379" s="21"/>
      <c r="NBC379" s="376"/>
      <c r="NBD379" s="21"/>
      <c r="NBE379" s="21"/>
      <c r="NBF379" s="388"/>
      <c r="NBG379" s="21"/>
      <c r="NBH379" s="21"/>
      <c r="NBI379" s="376"/>
      <c r="NBJ379" s="21"/>
      <c r="NBK379" s="21"/>
      <c r="NBL379" s="388"/>
      <c r="NBM379" s="21"/>
      <c r="NBN379" s="21"/>
      <c r="NBO379" s="376"/>
      <c r="NBP379" s="21"/>
      <c r="NBQ379" s="376"/>
      <c r="NBR379" s="376"/>
      <c r="NBS379" s="393"/>
      <c r="NBT379" s="11"/>
      <c r="NBU379" s="385"/>
      <c r="NBV379" s="24"/>
      <c r="NBW379" s="386"/>
      <c r="NBX379" s="24"/>
      <c r="NBY379" s="26"/>
      <c r="NBZ379" s="387"/>
      <c r="NCA379" s="26"/>
      <c r="NCB379" s="24"/>
      <c r="NCC379" s="386"/>
      <c r="NCD379" s="24"/>
      <c r="NCE379" s="24"/>
      <c r="NCF379" s="387"/>
      <c r="NCG379" s="20"/>
      <c r="NCH379" s="21"/>
      <c r="NCI379" s="376"/>
      <c r="NCJ379" s="21"/>
      <c r="NCK379" s="21"/>
      <c r="NCL379" s="388"/>
      <c r="NCM379" s="21"/>
      <c r="NCN379" s="21"/>
      <c r="NCO379" s="376"/>
      <c r="NCP379" s="21"/>
      <c r="NCQ379" s="21"/>
      <c r="NCR379" s="388"/>
      <c r="NCS379" s="21"/>
      <c r="NCT379" s="21"/>
      <c r="NCU379" s="376"/>
      <c r="NCV379" s="21"/>
      <c r="NCW379" s="376"/>
      <c r="NCX379" s="376"/>
      <c r="NCY379" s="393"/>
      <c r="NCZ379" s="11"/>
      <c r="NDA379" s="385"/>
      <c r="NDB379" s="24"/>
      <c r="NDC379" s="386"/>
      <c r="NDD379" s="24"/>
      <c r="NDE379" s="26"/>
      <c r="NDF379" s="387"/>
      <c r="NDG379" s="26"/>
      <c r="NDH379" s="24"/>
      <c r="NDI379" s="386"/>
      <c r="NDJ379" s="24"/>
      <c r="NDK379" s="24"/>
      <c r="NDL379" s="387"/>
      <c r="NDM379" s="20"/>
      <c r="NDN379" s="21"/>
      <c r="NDO379" s="376"/>
      <c r="NDP379" s="21"/>
      <c r="NDQ379" s="21"/>
      <c r="NDR379" s="388"/>
      <c r="NDS379" s="21"/>
      <c r="NDT379" s="21"/>
      <c r="NDU379" s="376"/>
      <c r="NDV379" s="21"/>
      <c r="NDW379" s="21"/>
      <c r="NDX379" s="388"/>
      <c r="NDY379" s="21"/>
      <c r="NDZ379" s="21"/>
      <c r="NEA379" s="376"/>
      <c r="NEB379" s="21"/>
      <c r="NEC379" s="376"/>
      <c r="NED379" s="376"/>
      <c r="NEE379" s="393"/>
      <c r="NEF379" s="11"/>
      <c r="NEG379" s="385"/>
      <c r="NEH379" s="24"/>
      <c r="NEI379" s="386"/>
      <c r="NEJ379" s="24"/>
      <c r="NEK379" s="26"/>
      <c r="NEL379" s="387"/>
      <c r="NEM379" s="26"/>
      <c r="NEN379" s="24"/>
      <c r="NEO379" s="386"/>
      <c r="NEP379" s="24"/>
      <c r="NEQ379" s="24"/>
      <c r="NER379" s="387"/>
      <c r="NES379" s="20"/>
      <c r="NET379" s="21"/>
      <c r="NEU379" s="376"/>
      <c r="NEV379" s="21"/>
      <c r="NEW379" s="21"/>
      <c r="NEX379" s="388"/>
      <c r="NEY379" s="21"/>
      <c r="NEZ379" s="21"/>
      <c r="NFA379" s="376"/>
      <c r="NFB379" s="21"/>
      <c r="NFC379" s="21"/>
      <c r="NFD379" s="388"/>
      <c r="NFE379" s="21"/>
      <c r="NFF379" s="21"/>
      <c r="NFG379" s="376"/>
      <c r="NFH379" s="21"/>
      <c r="NFI379" s="376"/>
      <c r="NFJ379" s="376"/>
      <c r="NFK379" s="393"/>
      <c r="NFL379" s="11"/>
      <c r="NFM379" s="385"/>
      <c r="NFN379" s="24"/>
      <c r="NFO379" s="386"/>
      <c r="NFP379" s="24"/>
      <c r="NFQ379" s="26"/>
      <c r="NFR379" s="387"/>
      <c r="NFS379" s="26"/>
      <c r="NFT379" s="24"/>
      <c r="NFU379" s="386"/>
      <c r="NFV379" s="24"/>
      <c r="NFW379" s="24"/>
      <c r="NFX379" s="387"/>
      <c r="NFY379" s="20"/>
      <c r="NFZ379" s="21"/>
      <c r="NGA379" s="376"/>
      <c r="NGB379" s="21"/>
      <c r="NGC379" s="21"/>
      <c r="NGD379" s="388"/>
      <c r="NGE379" s="21"/>
      <c r="NGF379" s="21"/>
      <c r="NGG379" s="376"/>
      <c r="NGH379" s="21"/>
      <c r="NGI379" s="21"/>
      <c r="NGJ379" s="388"/>
      <c r="NGK379" s="21"/>
      <c r="NGL379" s="21"/>
      <c r="NGM379" s="376"/>
      <c r="NGN379" s="21"/>
      <c r="NGO379" s="376"/>
      <c r="NGP379" s="376"/>
      <c r="NGQ379" s="393"/>
      <c r="NGR379" s="11"/>
      <c r="NGS379" s="385"/>
      <c r="NGT379" s="24"/>
      <c r="NGU379" s="386"/>
      <c r="NGV379" s="24"/>
      <c r="NGW379" s="26"/>
      <c r="NGX379" s="387"/>
      <c r="NGY379" s="26"/>
      <c r="NGZ379" s="24"/>
      <c r="NHA379" s="386"/>
      <c r="NHB379" s="24"/>
      <c r="NHC379" s="24"/>
      <c r="NHD379" s="387"/>
      <c r="NHE379" s="20"/>
      <c r="NHF379" s="21"/>
      <c r="NHG379" s="376"/>
      <c r="NHH379" s="21"/>
      <c r="NHI379" s="21"/>
      <c r="NHJ379" s="388"/>
      <c r="NHK379" s="21"/>
      <c r="NHL379" s="21"/>
      <c r="NHM379" s="376"/>
      <c r="NHN379" s="21"/>
      <c r="NHO379" s="21"/>
      <c r="NHP379" s="388"/>
      <c r="NHQ379" s="21"/>
      <c r="NHR379" s="21"/>
      <c r="NHS379" s="376"/>
      <c r="NHT379" s="21"/>
      <c r="NHU379" s="376"/>
      <c r="NHV379" s="376"/>
      <c r="NHW379" s="393"/>
      <c r="NHX379" s="11"/>
      <c r="NHY379" s="385"/>
      <c r="NHZ379" s="24"/>
      <c r="NIA379" s="386"/>
      <c r="NIB379" s="24"/>
      <c r="NIC379" s="26"/>
      <c r="NID379" s="387"/>
      <c r="NIE379" s="26"/>
      <c r="NIF379" s="24"/>
      <c r="NIG379" s="386"/>
      <c r="NIH379" s="24"/>
      <c r="NII379" s="24"/>
      <c r="NIJ379" s="387"/>
      <c r="NIK379" s="20"/>
      <c r="NIL379" s="21"/>
      <c r="NIM379" s="376"/>
      <c r="NIN379" s="21"/>
      <c r="NIO379" s="21"/>
      <c r="NIP379" s="388"/>
      <c r="NIQ379" s="21"/>
      <c r="NIR379" s="21"/>
      <c r="NIS379" s="376"/>
      <c r="NIT379" s="21"/>
      <c r="NIU379" s="21"/>
      <c r="NIV379" s="388"/>
      <c r="NIW379" s="21"/>
      <c r="NIX379" s="21"/>
      <c r="NIY379" s="376"/>
      <c r="NIZ379" s="21"/>
      <c r="NJA379" s="376"/>
      <c r="NJB379" s="376"/>
      <c r="NJC379" s="393"/>
      <c r="NJD379" s="11"/>
      <c r="NJE379" s="385"/>
      <c r="NJF379" s="24"/>
      <c r="NJG379" s="386"/>
      <c r="NJH379" s="24"/>
      <c r="NJI379" s="26"/>
      <c r="NJJ379" s="387"/>
      <c r="NJK379" s="26"/>
      <c r="NJL379" s="24"/>
      <c r="NJM379" s="386"/>
      <c r="NJN379" s="24"/>
      <c r="NJO379" s="24"/>
      <c r="NJP379" s="387"/>
      <c r="NJQ379" s="20"/>
      <c r="NJR379" s="21"/>
      <c r="NJS379" s="376"/>
      <c r="NJT379" s="21"/>
      <c r="NJU379" s="21"/>
      <c r="NJV379" s="388"/>
      <c r="NJW379" s="21"/>
      <c r="NJX379" s="21"/>
      <c r="NJY379" s="376"/>
      <c r="NJZ379" s="21"/>
      <c r="NKA379" s="21"/>
      <c r="NKB379" s="388"/>
      <c r="NKC379" s="21"/>
      <c r="NKD379" s="21"/>
      <c r="NKE379" s="376"/>
      <c r="NKF379" s="21"/>
      <c r="NKG379" s="376"/>
      <c r="NKH379" s="376"/>
      <c r="NKI379" s="393"/>
      <c r="NKJ379" s="11"/>
      <c r="NKK379" s="385"/>
      <c r="NKL379" s="24"/>
      <c r="NKM379" s="386"/>
      <c r="NKN379" s="24"/>
      <c r="NKO379" s="26"/>
      <c r="NKP379" s="387"/>
      <c r="NKQ379" s="26"/>
      <c r="NKR379" s="24"/>
      <c r="NKS379" s="386"/>
      <c r="NKT379" s="24"/>
      <c r="NKU379" s="24"/>
      <c r="NKV379" s="387"/>
      <c r="NKW379" s="20"/>
      <c r="NKX379" s="21"/>
      <c r="NKY379" s="376"/>
      <c r="NKZ379" s="21"/>
      <c r="NLA379" s="21"/>
      <c r="NLB379" s="388"/>
      <c r="NLC379" s="21"/>
      <c r="NLD379" s="21"/>
      <c r="NLE379" s="376"/>
      <c r="NLF379" s="21"/>
      <c r="NLG379" s="21"/>
      <c r="NLH379" s="388"/>
      <c r="NLI379" s="21"/>
      <c r="NLJ379" s="21"/>
      <c r="NLK379" s="376"/>
      <c r="NLL379" s="21"/>
      <c r="NLM379" s="376"/>
      <c r="NLN379" s="376"/>
      <c r="NLO379" s="393"/>
      <c r="NLP379" s="11"/>
      <c r="NLQ379" s="385"/>
      <c r="NLR379" s="24"/>
      <c r="NLS379" s="386"/>
      <c r="NLT379" s="24"/>
      <c r="NLU379" s="26"/>
      <c r="NLV379" s="387"/>
      <c r="NLW379" s="26"/>
      <c r="NLX379" s="24"/>
      <c r="NLY379" s="386"/>
      <c r="NLZ379" s="24"/>
      <c r="NMA379" s="24"/>
      <c r="NMB379" s="387"/>
      <c r="NMC379" s="20"/>
      <c r="NMD379" s="21"/>
      <c r="NME379" s="376"/>
      <c r="NMF379" s="21"/>
      <c r="NMG379" s="21"/>
      <c r="NMH379" s="388"/>
      <c r="NMI379" s="21"/>
      <c r="NMJ379" s="21"/>
      <c r="NMK379" s="376"/>
      <c r="NML379" s="21"/>
      <c r="NMM379" s="21"/>
      <c r="NMN379" s="388"/>
      <c r="NMO379" s="21"/>
      <c r="NMP379" s="21"/>
      <c r="NMQ379" s="376"/>
      <c r="NMR379" s="21"/>
      <c r="NMS379" s="376"/>
      <c r="NMT379" s="376"/>
      <c r="NMU379" s="393"/>
      <c r="NMV379" s="11"/>
      <c r="NMW379" s="385"/>
      <c r="NMX379" s="24"/>
      <c r="NMY379" s="386"/>
      <c r="NMZ379" s="24"/>
      <c r="NNA379" s="26"/>
      <c r="NNB379" s="387"/>
      <c r="NNC379" s="26"/>
      <c r="NND379" s="24"/>
      <c r="NNE379" s="386"/>
      <c r="NNF379" s="24"/>
      <c r="NNG379" s="24"/>
      <c r="NNH379" s="387"/>
      <c r="NNI379" s="20"/>
      <c r="NNJ379" s="21"/>
      <c r="NNK379" s="376"/>
      <c r="NNL379" s="21"/>
      <c r="NNM379" s="21"/>
      <c r="NNN379" s="388"/>
      <c r="NNO379" s="21"/>
      <c r="NNP379" s="21"/>
      <c r="NNQ379" s="376"/>
      <c r="NNR379" s="21"/>
      <c r="NNS379" s="21"/>
      <c r="NNT379" s="388"/>
      <c r="NNU379" s="21"/>
      <c r="NNV379" s="21"/>
      <c r="NNW379" s="376"/>
      <c r="NNX379" s="21"/>
      <c r="NNY379" s="376"/>
      <c r="NNZ379" s="376"/>
      <c r="NOA379" s="393"/>
      <c r="NOB379" s="11"/>
      <c r="NOC379" s="385"/>
      <c r="NOD379" s="24"/>
      <c r="NOE379" s="386"/>
      <c r="NOF379" s="24"/>
      <c r="NOG379" s="26"/>
      <c r="NOH379" s="387"/>
      <c r="NOI379" s="26"/>
      <c r="NOJ379" s="24"/>
      <c r="NOK379" s="386"/>
      <c r="NOL379" s="24"/>
      <c r="NOM379" s="24"/>
      <c r="NON379" s="387"/>
      <c r="NOO379" s="20"/>
      <c r="NOP379" s="21"/>
      <c r="NOQ379" s="376"/>
      <c r="NOR379" s="21"/>
      <c r="NOS379" s="21"/>
      <c r="NOT379" s="388"/>
      <c r="NOU379" s="21"/>
      <c r="NOV379" s="21"/>
      <c r="NOW379" s="376"/>
      <c r="NOX379" s="21"/>
      <c r="NOY379" s="21"/>
      <c r="NOZ379" s="388"/>
      <c r="NPA379" s="21"/>
      <c r="NPB379" s="21"/>
      <c r="NPC379" s="376"/>
      <c r="NPD379" s="21"/>
      <c r="NPE379" s="376"/>
      <c r="NPF379" s="376"/>
      <c r="NPG379" s="393"/>
      <c r="NPH379" s="11"/>
      <c r="NPI379" s="385"/>
      <c r="NPJ379" s="24"/>
      <c r="NPK379" s="386"/>
      <c r="NPL379" s="24"/>
      <c r="NPM379" s="26"/>
      <c r="NPN379" s="387"/>
      <c r="NPO379" s="26"/>
      <c r="NPP379" s="24"/>
      <c r="NPQ379" s="386"/>
      <c r="NPR379" s="24"/>
      <c r="NPS379" s="24"/>
      <c r="NPT379" s="387"/>
      <c r="NPU379" s="20"/>
      <c r="NPV379" s="21"/>
      <c r="NPW379" s="376"/>
      <c r="NPX379" s="21"/>
      <c r="NPY379" s="21"/>
      <c r="NPZ379" s="388"/>
      <c r="NQA379" s="21"/>
      <c r="NQB379" s="21"/>
      <c r="NQC379" s="376"/>
      <c r="NQD379" s="21"/>
      <c r="NQE379" s="21"/>
      <c r="NQF379" s="388"/>
      <c r="NQG379" s="21"/>
      <c r="NQH379" s="21"/>
      <c r="NQI379" s="376"/>
      <c r="NQJ379" s="21"/>
      <c r="NQK379" s="376"/>
      <c r="NQL379" s="376"/>
      <c r="NQM379" s="393"/>
      <c r="NQN379" s="11"/>
      <c r="NQO379" s="385"/>
      <c r="NQP379" s="24"/>
      <c r="NQQ379" s="386"/>
      <c r="NQR379" s="24"/>
      <c r="NQS379" s="26"/>
      <c r="NQT379" s="387"/>
      <c r="NQU379" s="26"/>
      <c r="NQV379" s="24"/>
      <c r="NQW379" s="386"/>
      <c r="NQX379" s="24"/>
      <c r="NQY379" s="24"/>
      <c r="NQZ379" s="387"/>
      <c r="NRA379" s="20"/>
      <c r="NRB379" s="21"/>
      <c r="NRC379" s="376"/>
      <c r="NRD379" s="21"/>
      <c r="NRE379" s="21"/>
      <c r="NRF379" s="388"/>
      <c r="NRG379" s="21"/>
      <c r="NRH379" s="21"/>
      <c r="NRI379" s="376"/>
      <c r="NRJ379" s="21"/>
      <c r="NRK379" s="21"/>
      <c r="NRL379" s="388"/>
      <c r="NRM379" s="21"/>
      <c r="NRN379" s="21"/>
      <c r="NRO379" s="376"/>
      <c r="NRP379" s="21"/>
      <c r="NRQ379" s="376"/>
      <c r="NRR379" s="376"/>
      <c r="NRS379" s="393"/>
      <c r="NRT379" s="11"/>
      <c r="NRU379" s="385"/>
      <c r="NRV379" s="24"/>
      <c r="NRW379" s="386"/>
      <c r="NRX379" s="24"/>
      <c r="NRY379" s="26"/>
      <c r="NRZ379" s="387"/>
      <c r="NSA379" s="26"/>
      <c r="NSB379" s="24"/>
      <c r="NSC379" s="386"/>
      <c r="NSD379" s="24"/>
      <c r="NSE379" s="24"/>
      <c r="NSF379" s="387"/>
      <c r="NSG379" s="20"/>
      <c r="NSH379" s="21"/>
      <c r="NSI379" s="376"/>
      <c r="NSJ379" s="21"/>
      <c r="NSK379" s="21"/>
      <c r="NSL379" s="388"/>
      <c r="NSM379" s="21"/>
      <c r="NSN379" s="21"/>
      <c r="NSO379" s="376"/>
      <c r="NSP379" s="21"/>
      <c r="NSQ379" s="21"/>
      <c r="NSR379" s="388"/>
      <c r="NSS379" s="21"/>
      <c r="NST379" s="21"/>
      <c r="NSU379" s="376"/>
      <c r="NSV379" s="21"/>
      <c r="NSW379" s="376"/>
      <c r="NSX379" s="376"/>
      <c r="NSY379" s="393"/>
      <c r="NSZ379" s="11"/>
      <c r="NTA379" s="385"/>
      <c r="NTB379" s="24"/>
      <c r="NTC379" s="386"/>
      <c r="NTD379" s="24"/>
      <c r="NTE379" s="26"/>
      <c r="NTF379" s="387"/>
      <c r="NTG379" s="26"/>
      <c r="NTH379" s="24"/>
      <c r="NTI379" s="386"/>
      <c r="NTJ379" s="24"/>
      <c r="NTK379" s="24"/>
      <c r="NTL379" s="387"/>
      <c r="NTM379" s="20"/>
      <c r="NTN379" s="21"/>
      <c r="NTO379" s="376"/>
      <c r="NTP379" s="21"/>
      <c r="NTQ379" s="21"/>
      <c r="NTR379" s="388"/>
      <c r="NTS379" s="21"/>
      <c r="NTT379" s="21"/>
      <c r="NTU379" s="376"/>
      <c r="NTV379" s="21"/>
      <c r="NTW379" s="21"/>
      <c r="NTX379" s="388"/>
      <c r="NTY379" s="21"/>
      <c r="NTZ379" s="21"/>
      <c r="NUA379" s="376"/>
      <c r="NUB379" s="21"/>
      <c r="NUC379" s="376"/>
      <c r="NUD379" s="376"/>
      <c r="NUE379" s="393"/>
      <c r="NUF379" s="11"/>
      <c r="NUG379" s="385"/>
      <c r="NUH379" s="24"/>
      <c r="NUI379" s="386"/>
      <c r="NUJ379" s="24"/>
      <c r="NUK379" s="26"/>
      <c r="NUL379" s="387"/>
      <c r="NUM379" s="26"/>
      <c r="NUN379" s="24"/>
      <c r="NUO379" s="386"/>
      <c r="NUP379" s="24"/>
      <c r="NUQ379" s="24"/>
      <c r="NUR379" s="387"/>
      <c r="NUS379" s="20"/>
      <c r="NUT379" s="21"/>
      <c r="NUU379" s="376"/>
      <c r="NUV379" s="21"/>
      <c r="NUW379" s="21"/>
      <c r="NUX379" s="388"/>
      <c r="NUY379" s="21"/>
      <c r="NUZ379" s="21"/>
      <c r="NVA379" s="376"/>
      <c r="NVB379" s="21"/>
      <c r="NVC379" s="21"/>
      <c r="NVD379" s="388"/>
      <c r="NVE379" s="21"/>
      <c r="NVF379" s="21"/>
      <c r="NVG379" s="376"/>
      <c r="NVH379" s="21"/>
      <c r="NVI379" s="376"/>
      <c r="NVJ379" s="376"/>
      <c r="NVK379" s="393"/>
      <c r="NVL379" s="11"/>
      <c r="NVM379" s="385"/>
      <c r="NVN379" s="24"/>
      <c r="NVO379" s="386"/>
      <c r="NVP379" s="24"/>
      <c r="NVQ379" s="26"/>
      <c r="NVR379" s="387"/>
      <c r="NVS379" s="26"/>
      <c r="NVT379" s="24"/>
      <c r="NVU379" s="386"/>
      <c r="NVV379" s="24"/>
      <c r="NVW379" s="24"/>
      <c r="NVX379" s="387"/>
      <c r="NVY379" s="20"/>
      <c r="NVZ379" s="21"/>
      <c r="NWA379" s="376"/>
      <c r="NWB379" s="21"/>
      <c r="NWC379" s="21"/>
      <c r="NWD379" s="388"/>
      <c r="NWE379" s="21"/>
      <c r="NWF379" s="21"/>
      <c r="NWG379" s="376"/>
      <c r="NWH379" s="21"/>
      <c r="NWI379" s="21"/>
      <c r="NWJ379" s="388"/>
      <c r="NWK379" s="21"/>
      <c r="NWL379" s="21"/>
      <c r="NWM379" s="376"/>
      <c r="NWN379" s="21"/>
      <c r="NWO379" s="376"/>
      <c r="NWP379" s="376"/>
      <c r="NWQ379" s="393"/>
      <c r="NWR379" s="11"/>
      <c r="NWS379" s="385"/>
      <c r="NWT379" s="24"/>
      <c r="NWU379" s="386"/>
      <c r="NWV379" s="24"/>
      <c r="NWW379" s="26"/>
      <c r="NWX379" s="387"/>
      <c r="NWY379" s="26"/>
      <c r="NWZ379" s="24"/>
      <c r="NXA379" s="386"/>
      <c r="NXB379" s="24"/>
      <c r="NXC379" s="24"/>
      <c r="NXD379" s="387"/>
      <c r="NXE379" s="20"/>
      <c r="NXF379" s="21"/>
      <c r="NXG379" s="376"/>
      <c r="NXH379" s="21"/>
      <c r="NXI379" s="21"/>
      <c r="NXJ379" s="388"/>
      <c r="NXK379" s="21"/>
      <c r="NXL379" s="21"/>
      <c r="NXM379" s="376"/>
      <c r="NXN379" s="21"/>
      <c r="NXO379" s="21"/>
      <c r="NXP379" s="388"/>
      <c r="NXQ379" s="21"/>
      <c r="NXR379" s="21"/>
      <c r="NXS379" s="376"/>
      <c r="NXT379" s="21"/>
      <c r="NXU379" s="376"/>
      <c r="NXV379" s="376"/>
      <c r="NXW379" s="393"/>
      <c r="NXX379" s="11"/>
      <c r="NXY379" s="385"/>
      <c r="NXZ379" s="24"/>
      <c r="NYA379" s="386"/>
      <c r="NYB379" s="24"/>
      <c r="NYC379" s="26"/>
      <c r="NYD379" s="387"/>
      <c r="NYE379" s="26"/>
      <c r="NYF379" s="24"/>
      <c r="NYG379" s="386"/>
      <c r="NYH379" s="24"/>
      <c r="NYI379" s="24"/>
      <c r="NYJ379" s="387"/>
      <c r="NYK379" s="20"/>
      <c r="NYL379" s="21"/>
      <c r="NYM379" s="376"/>
      <c r="NYN379" s="21"/>
      <c r="NYO379" s="21"/>
      <c r="NYP379" s="388"/>
      <c r="NYQ379" s="21"/>
      <c r="NYR379" s="21"/>
      <c r="NYS379" s="376"/>
      <c r="NYT379" s="21"/>
      <c r="NYU379" s="21"/>
      <c r="NYV379" s="388"/>
      <c r="NYW379" s="21"/>
      <c r="NYX379" s="21"/>
      <c r="NYY379" s="376"/>
      <c r="NYZ379" s="21"/>
      <c r="NZA379" s="376"/>
      <c r="NZB379" s="376"/>
      <c r="NZC379" s="393"/>
      <c r="NZD379" s="11"/>
      <c r="NZE379" s="385"/>
      <c r="NZF379" s="24"/>
      <c r="NZG379" s="386"/>
      <c r="NZH379" s="24"/>
      <c r="NZI379" s="26"/>
      <c r="NZJ379" s="387"/>
      <c r="NZK379" s="26"/>
      <c r="NZL379" s="24"/>
      <c r="NZM379" s="386"/>
      <c r="NZN379" s="24"/>
      <c r="NZO379" s="24"/>
      <c r="NZP379" s="387"/>
      <c r="NZQ379" s="20"/>
      <c r="NZR379" s="21"/>
      <c r="NZS379" s="376"/>
      <c r="NZT379" s="21"/>
      <c r="NZU379" s="21"/>
      <c r="NZV379" s="388"/>
      <c r="NZW379" s="21"/>
      <c r="NZX379" s="21"/>
      <c r="NZY379" s="376"/>
      <c r="NZZ379" s="21"/>
      <c r="OAA379" s="21"/>
      <c r="OAB379" s="388"/>
      <c r="OAC379" s="21"/>
      <c r="OAD379" s="21"/>
      <c r="OAE379" s="376"/>
      <c r="OAF379" s="21"/>
      <c r="OAG379" s="376"/>
      <c r="OAH379" s="376"/>
      <c r="OAI379" s="393"/>
      <c r="OAJ379" s="11"/>
      <c r="OAK379" s="385"/>
      <c r="OAL379" s="24"/>
      <c r="OAM379" s="386"/>
      <c r="OAN379" s="24"/>
      <c r="OAO379" s="26"/>
      <c r="OAP379" s="387"/>
      <c r="OAQ379" s="26"/>
      <c r="OAR379" s="24"/>
      <c r="OAS379" s="386"/>
      <c r="OAT379" s="24"/>
      <c r="OAU379" s="24"/>
      <c r="OAV379" s="387"/>
      <c r="OAW379" s="20"/>
      <c r="OAX379" s="21"/>
      <c r="OAY379" s="376"/>
      <c r="OAZ379" s="21"/>
      <c r="OBA379" s="21"/>
      <c r="OBB379" s="388"/>
      <c r="OBC379" s="21"/>
      <c r="OBD379" s="21"/>
      <c r="OBE379" s="376"/>
      <c r="OBF379" s="21"/>
      <c r="OBG379" s="21"/>
      <c r="OBH379" s="388"/>
      <c r="OBI379" s="21"/>
      <c r="OBJ379" s="21"/>
      <c r="OBK379" s="376"/>
      <c r="OBL379" s="21"/>
      <c r="OBM379" s="376"/>
      <c r="OBN379" s="376"/>
      <c r="OBO379" s="393"/>
      <c r="OBP379" s="11"/>
      <c r="OBQ379" s="385"/>
      <c r="OBR379" s="24"/>
      <c r="OBS379" s="386"/>
      <c r="OBT379" s="24"/>
      <c r="OBU379" s="26"/>
      <c r="OBV379" s="387"/>
      <c r="OBW379" s="26"/>
      <c r="OBX379" s="24"/>
      <c r="OBY379" s="386"/>
      <c r="OBZ379" s="24"/>
      <c r="OCA379" s="24"/>
      <c r="OCB379" s="387"/>
      <c r="OCC379" s="20"/>
      <c r="OCD379" s="21"/>
      <c r="OCE379" s="376"/>
      <c r="OCF379" s="21"/>
      <c r="OCG379" s="21"/>
      <c r="OCH379" s="388"/>
      <c r="OCI379" s="21"/>
      <c r="OCJ379" s="21"/>
      <c r="OCK379" s="376"/>
      <c r="OCL379" s="21"/>
      <c r="OCM379" s="21"/>
      <c r="OCN379" s="388"/>
      <c r="OCO379" s="21"/>
      <c r="OCP379" s="21"/>
      <c r="OCQ379" s="376"/>
      <c r="OCR379" s="21"/>
      <c r="OCS379" s="376"/>
      <c r="OCT379" s="376"/>
      <c r="OCU379" s="393"/>
      <c r="OCV379" s="11"/>
      <c r="OCW379" s="385"/>
      <c r="OCX379" s="24"/>
      <c r="OCY379" s="386"/>
      <c r="OCZ379" s="24"/>
      <c r="ODA379" s="26"/>
      <c r="ODB379" s="387"/>
      <c r="ODC379" s="26"/>
      <c r="ODD379" s="24"/>
      <c r="ODE379" s="386"/>
      <c r="ODF379" s="24"/>
      <c r="ODG379" s="24"/>
      <c r="ODH379" s="387"/>
      <c r="ODI379" s="20"/>
      <c r="ODJ379" s="21"/>
      <c r="ODK379" s="376"/>
      <c r="ODL379" s="21"/>
      <c r="ODM379" s="21"/>
      <c r="ODN379" s="388"/>
      <c r="ODO379" s="21"/>
      <c r="ODP379" s="21"/>
      <c r="ODQ379" s="376"/>
      <c r="ODR379" s="21"/>
      <c r="ODS379" s="21"/>
      <c r="ODT379" s="388"/>
      <c r="ODU379" s="21"/>
      <c r="ODV379" s="21"/>
      <c r="ODW379" s="376"/>
      <c r="ODX379" s="21"/>
      <c r="ODY379" s="376"/>
      <c r="ODZ379" s="376"/>
      <c r="OEA379" s="393"/>
      <c r="OEB379" s="11"/>
      <c r="OEC379" s="385"/>
      <c r="OED379" s="24"/>
      <c r="OEE379" s="386"/>
      <c r="OEF379" s="24"/>
      <c r="OEG379" s="26"/>
      <c r="OEH379" s="387"/>
      <c r="OEI379" s="26"/>
      <c r="OEJ379" s="24"/>
      <c r="OEK379" s="386"/>
      <c r="OEL379" s="24"/>
      <c r="OEM379" s="24"/>
      <c r="OEN379" s="387"/>
      <c r="OEO379" s="20"/>
      <c r="OEP379" s="21"/>
      <c r="OEQ379" s="376"/>
      <c r="OER379" s="21"/>
      <c r="OES379" s="21"/>
      <c r="OET379" s="388"/>
      <c r="OEU379" s="21"/>
      <c r="OEV379" s="21"/>
      <c r="OEW379" s="376"/>
      <c r="OEX379" s="21"/>
      <c r="OEY379" s="21"/>
      <c r="OEZ379" s="388"/>
      <c r="OFA379" s="21"/>
      <c r="OFB379" s="21"/>
      <c r="OFC379" s="376"/>
      <c r="OFD379" s="21"/>
      <c r="OFE379" s="376"/>
      <c r="OFF379" s="376"/>
      <c r="OFG379" s="393"/>
      <c r="OFH379" s="11"/>
      <c r="OFI379" s="385"/>
      <c r="OFJ379" s="24"/>
      <c r="OFK379" s="386"/>
      <c r="OFL379" s="24"/>
      <c r="OFM379" s="26"/>
      <c r="OFN379" s="387"/>
      <c r="OFO379" s="26"/>
      <c r="OFP379" s="24"/>
      <c r="OFQ379" s="386"/>
      <c r="OFR379" s="24"/>
      <c r="OFS379" s="24"/>
      <c r="OFT379" s="387"/>
      <c r="OFU379" s="20"/>
      <c r="OFV379" s="21"/>
      <c r="OFW379" s="376"/>
      <c r="OFX379" s="21"/>
      <c r="OFY379" s="21"/>
      <c r="OFZ379" s="388"/>
      <c r="OGA379" s="21"/>
      <c r="OGB379" s="21"/>
      <c r="OGC379" s="376"/>
      <c r="OGD379" s="21"/>
      <c r="OGE379" s="21"/>
      <c r="OGF379" s="388"/>
      <c r="OGG379" s="21"/>
      <c r="OGH379" s="21"/>
      <c r="OGI379" s="376"/>
      <c r="OGJ379" s="21"/>
      <c r="OGK379" s="376"/>
      <c r="OGL379" s="376"/>
      <c r="OGM379" s="393"/>
      <c r="OGN379" s="11"/>
      <c r="OGO379" s="385"/>
      <c r="OGP379" s="24"/>
      <c r="OGQ379" s="386"/>
      <c r="OGR379" s="24"/>
      <c r="OGS379" s="26"/>
      <c r="OGT379" s="387"/>
      <c r="OGU379" s="26"/>
      <c r="OGV379" s="24"/>
      <c r="OGW379" s="386"/>
      <c r="OGX379" s="24"/>
      <c r="OGY379" s="24"/>
      <c r="OGZ379" s="387"/>
      <c r="OHA379" s="20"/>
      <c r="OHB379" s="21"/>
      <c r="OHC379" s="376"/>
      <c r="OHD379" s="21"/>
      <c r="OHE379" s="21"/>
      <c r="OHF379" s="388"/>
      <c r="OHG379" s="21"/>
      <c r="OHH379" s="21"/>
      <c r="OHI379" s="376"/>
      <c r="OHJ379" s="21"/>
      <c r="OHK379" s="21"/>
      <c r="OHL379" s="388"/>
      <c r="OHM379" s="21"/>
      <c r="OHN379" s="21"/>
      <c r="OHO379" s="376"/>
      <c r="OHP379" s="21"/>
      <c r="OHQ379" s="376"/>
      <c r="OHR379" s="376"/>
      <c r="OHS379" s="393"/>
      <c r="OHT379" s="11"/>
      <c r="OHU379" s="385"/>
      <c r="OHV379" s="24"/>
      <c r="OHW379" s="386"/>
      <c r="OHX379" s="24"/>
      <c r="OHY379" s="26"/>
      <c r="OHZ379" s="387"/>
      <c r="OIA379" s="26"/>
      <c r="OIB379" s="24"/>
      <c r="OIC379" s="386"/>
      <c r="OID379" s="24"/>
      <c r="OIE379" s="24"/>
      <c r="OIF379" s="387"/>
      <c r="OIG379" s="20"/>
      <c r="OIH379" s="21"/>
      <c r="OII379" s="376"/>
      <c r="OIJ379" s="21"/>
      <c r="OIK379" s="21"/>
      <c r="OIL379" s="388"/>
      <c r="OIM379" s="21"/>
      <c r="OIN379" s="21"/>
      <c r="OIO379" s="376"/>
      <c r="OIP379" s="21"/>
      <c r="OIQ379" s="21"/>
      <c r="OIR379" s="388"/>
      <c r="OIS379" s="21"/>
      <c r="OIT379" s="21"/>
      <c r="OIU379" s="376"/>
      <c r="OIV379" s="21"/>
      <c r="OIW379" s="376"/>
      <c r="OIX379" s="376"/>
      <c r="OIY379" s="393"/>
      <c r="OIZ379" s="11"/>
      <c r="OJA379" s="385"/>
      <c r="OJB379" s="24"/>
      <c r="OJC379" s="386"/>
      <c r="OJD379" s="24"/>
      <c r="OJE379" s="26"/>
      <c r="OJF379" s="387"/>
      <c r="OJG379" s="26"/>
      <c r="OJH379" s="24"/>
      <c r="OJI379" s="386"/>
      <c r="OJJ379" s="24"/>
      <c r="OJK379" s="24"/>
      <c r="OJL379" s="387"/>
      <c r="OJM379" s="20"/>
      <c r="OJN379" s="21"/>
      <c r="OJO379" s="376"/>
      <c r="OJP379" s="21"/>
      <c r="OJQ379" s="21"/>
      <c r="OJR379" s="388"/>
      <c r="OJS379" s="21"/>
      <c r="OJT379" s="21"/>
      <c r="OJU379" s="376"/>
      <c r="OJV379" s="21"/>
      <c r="OJW379" s="21"/>
      <c r="OJX379" s="388"/>
      <c r="OJY379" s="21"/>
      <c r="OJZ379" s="21"/>
      <c r="OKA379" s="376"/>
      <c r="OKB379" s="21"/>
      <c r="OKC379" s="376"/>
      <c r="OKD379" s="376"/>
      <c r="OKE379" s="393"/>
      <c r="OKF379" s="11"/>
      <c r="OKG379" s="385"/>
      <c r="OKH379" s="24"/>
      <c r="OKI379" s="386"/>
      <c r="OKJ379" s="24"/>
      <c r="OKK379" s="26"/>
      <c r="OKL379" s="387"/>
      <c r="OKM379" s="26"/>
      <c r="OKN379" s="24"/>
      <c r="OKO379" s="386"/>
      <c r="OKP379" s="24"/>
      <c r="OKQ379" s="24"/>
      <c r="OKR379" s="387"/>
      <c r="OKS379" s="20"/>
      <c r="OKT379" s="21"/>
      <c r="OKU379" s="376"/>
      <c r="OKV379" s="21"/>
      <c r="OKW379" s="21"/>
      <c r="OKX379" s="388"/>
      <c r="OKY379" s="21"/>
      <c r="OKZ379" s="21"/>
      <c r="OLA379" s="376"/>
      <c r="OLB379" s="21"/>
      <c r="OLC379" s="21"/>
      <c r="OLD379" s="388"/>
      <c r="OLE379" s="21"/>
      <c r="OLF379" s="21"/>
      <c r="OLG379" s="376"/>
      <c r="OLH379" s="21"/>
      <c r="OLI379" s="376"/>
      <c r="OLJ379" s="376"/>
      <c r="OLK379" s="393"/>
      <c r="OLL379" s="11"/>
      <c r="OLM379" s="385"/>
      <c r="OLN379" s="24"/>
      <c r="OLO379" s="386"/>
      <c r="OLP379" s="24"/>
      <c r="OLQ379" s="26"/>
      <c r="OLR379" s="387"/>
      <c r="OLS379" s="26"/>
      <c r="OLT379" s="24"/>
      <c r="OLU379" s="386"/>
      <c r="OLV379" s="24"/>
      <c r="OLW379" s="24"/>
      <c r="OLX379" s="387"/>
      <c r="OLY379" s="20"/>
      <c r="OLZ379" s="21"/>
      <c r="OMA379" s="376"/>
      <c r="OMB379" s="21"/>
      <c r="OMC379" s="21"/>
      <c r="OMD379" s="388"/>
      <c r="OME379" s="21"/>
      <c r="OMF379" s="21"/>
      <c r="OMG379" s="376"/>
      <c r="OMH379" s="21"/>
      <c r="OMI379" s="21"/>
      <c r="OMJ379" s="388"/>
      <c r="OMK379" s="21"/>
      <c r="OML379" s="21"/>
      <c r="OMM379" s="376"/>
      <c r="OMN379" s="21"/>
      <c r="OMO379" s="376"/>
      <c r="OMP379" s="376"/>
      <c r="OMQ379" s="393"/>
      <c r="OMR379" s="11"/>
      <c r="OMS379" s="385"/>
      <c r="OMT379" s="24"/>
      <c r="OMU379" s="386"/>
      <c r="OMV379" s="24"/>
      <c r="OMW379" s="26"/>
      <c r="OMX379" s="387"/>
      <c r="OMY379" s="26"/>
      <c r="OMZ379" s="24"/>
      <c r="ONA379" s="386"/>
      <c r="ONB379" s="24"/>
      <c r="ONC379" s="24"/>
      <c r="OND379" s="387"/>
      <c r="ONE379" s="20"/>
      <c r="ONF379" s="21"/>
      <c r="ONG379" s="376"/>
      <c r="ONH379" s="21"/>
      <c r="ONI379" s="21"/>
      <c r="ONJ379" s="388"/>
      <c r="ONK379" s="21"/>
      <c r="ONL379" s="21"/>
      <c r="ONM379" s="376"/>
      <c r="ONN379" s="21"/>
      <c r="ONO379" s="21"/>
      <c r="ONP379" s="388"/>
      <c r="ONQ379" s="21"/>
      <c r="ONR379" s="21"/>
      <c r="ONS379" s="376"/>
      <c r="ONT379" s="21"/>
      <c r="ONU379" s="376"/>
      <c r="ONV379" s="376"/>
      <c r="ONW379" s="393"/>
      <c r="ONX379" s="11"/>
      <c r="ONY379" s="385"/>
      <c r="ONZ379" s="24"/>
      <c r="OOA379" s="386"/>
      <c r="OOB379" s="24"/>
      <c r="OOC379" s="26"/>
      <c r="OOD379" s="387"/>
      <c r="OOE379" s="26"/>
      <c r="OOF379" s="24"/>
      <c r="OOG379" s="386"/>
      <c r="OOH379" s="24"/>
      <c r="OOI379" s="24"/>
      <c r="OOJ379" s="387"/>
      <c r="OOK379" s="20"/>
      <c r="OOL379" s="21"/>
      <c r="OOM379" s="376"/>
      <c r="OON379" s="21"/>
      <c r="OOO379" s="21"/>
      <c r="OOP379" s="388"/>
      <c r="OOQ379" s="21"/>
      <c r="OOR379" s="21"/>
      <c r="OOS379" s="376"/>
      <c r="OOT379" s="21"/>
      <c r="OOU379" s="21"/>
      <c r="OOV379" s="388"/>
      <c r="OOW379" s="21"/>
      <c r="OOX379" s="21"/>
      <c r="OOY379" s="376"/>
      <c r="OOZ379" s="21"/>
      <c r="OPA379" s="376"/>
      <c r="OPB379" s="376"/>
      <c r="OPC379" s="393"/>
      <c r="OPD379" s="11"/>
      <c r="OPE379" s="385"/>
      <c r="OPF379" s="24"/>
      <c r="OPG379" s="386"/>
      <c r="OPH379" s="24"/>
      <c r="OPI379" s="26"/>
      <c r="OPJ379" s="387"/>
      <c r="OPK379" s="26"/>
      <c r="OPL379" s="24"/>
      <c r="OPM379" s="386"/>
      <c r="OPN379" s="24"/>
      <c r="OPO379" s="24"/>
      <c r="OPP379" s="387"/>
      <c r="OPQ379" s="20"/>
      <c r="OPR379" s="21"/>
      <c r="OPS379" s="376"/>
      <c r="OPT379" s="21"/>
      <c r="OPU379" s="21"/>
      <c r="OPV379" s="388"/>
      <c r="OPW379" s="21"/>
      <c r="OPX379" s="21"/>
      <c r="OPY379" s="376"/>
      <c r="OPZ379" s="21"/>
      <c r="OQA379" s="21"/>
      <c r="OQB379" s="388"/>
      <c r="OQC379" s="21"/>
      <c r="OQD379" s="21"/>
      <c r="OQE379" s="376"/>
      <c r="OQF379" s="21"/>
      <c r="OQG379" s="376"/>
      <c r="OQH379" s="376"/>
      <c r="OQI379" s="393"/>
      <c r="OQJ379" s="11"/>
      <c r="OQK379" s="385"/>
      <c r="OQL379" s="24"/>
      <c r="OQM379" s="386"/>
      <c r="OQN379" s="24"/>
      <c r="OQO379" s="26"/>
      <c r="OQP379" s="387"/>
      <c r="OQQ379" s="26"/>
      <c r="OQR379" s="24"/>
      <c r="OQS379" s="386"/>
      <c r="OQT379" s="24"/>
      <c r="OQU379" s="24"/>
      <c r="OQV379" s="387"/>
      <c r="OQW379" s="20"/>
      <c r="OQX379" s="21"/>
      <c r="OQY379" s="376"/>
      <c r="OQZ379" s="21"/>
      <c r="ORA379" s="21"/>
      <c r="ORB379" s="388"/>
      <c r="ORC379" s="21"/>
      <c r="ORD379" s="21"/>
      <c r="ORE379" s="376"/>
      <c r="ORF379" s="21"/>
      <c r="ORG379" s="21"/>
      <c r="ORH379" s="388"/>
      <c r="ORI379" s="21"/>
      <c r="ORJ379" s="21"/>
      <c r="ORK379" s="376"/>
      <c r="ORL379" s="21"/>
      <c r="ORM379" s="376"/>
      <c r="ORN379" s="376"/>
      <c r="ORO379" s="393"/>
      <c r="ORP379" s="11"/>
      <c r="ORQ379" s="385"/>
      <c r="ORR379" s="24"/>
      <c r="ORS379" s="386"/>
      <c r="ORT379" s="24"/>
      <c r="ORU379" s="26"/>
      <c r="ORV379" s="387"/>
      <c r="ORW379" s="26"/>
      <c r="ORX379" s="24"/>
      <c r="ORY379" s="386"/>
      <c r="ORZ379" s="24"/>
      <c r="OSA379" s="24"/>
      <c r="OSB379" s="387"/>
      <c r="OSC379" s="20"/>
      <c r="OSD379" s="21"/>
      <c r="OSE379" s="376"/>
      <c r="OSF379" s="21"/>
      <c r="OSG379" s="21"/>
      <c r="OSH379" s="388"/>
      <c r="OSI379" s="21"/>
      <c r="OSJ379" s="21"/>
      <c r="OSK379" s="376"/>
      <c r="OSL379" s="21"/>
      <c r="OSM379" s="21"/>
      <c r="OSN379" s="388"/>
      <c r="OSO379" s="21"/>
      <c r="OSP379" s="21"/>
      <c r="OSQ379" s="376"/>
      <c r="OSR379" s="21"/>
      <c r="OSS379" s="376"/>
      <c r="OST379" s="376"/>
      <c r="OSU379" s="393"/>
      <c r="OSV379" s="11"/>
      <c r="OSW379" s="385"/>
      <c r="OSX379" s="24"/>
      <c r="OSY379" s="386"/>
      <c r="OSZ379" s="24"/>
      <c r="OTA379" s="26"/>
      <c r="OTB379" s="387"/>
      <c r="OTC379" s="26"/>
      <c r="OTD379" s="24"/>
      <c r="OTE379" s="386"/>
      <c r="OTF379" s="24"/>
      <c r="OTG379" s="24"/>
      <c r="OTH379" s="387"/>
      <c r="OTI379" s="20"/>
      <c r="OTJ379" s="21"/>
      <c r="OTK379" s="376"/>
      <c r="OTL379" s="21"/>
      <c r="OTM379" s="21"/>
      <c r="OTN379" s="388"/>
      <c r="OTO379" s="21"/>
      <c r="OTP379" s="21"/>
      <c r="OTQ379" s="376"/>
      <c r="OTR379" s="21"/>
      <c r="OTS379" s="21"/>
      <c r="OTT379" s="388"/>
      <c r="OTU379" s="21"/>
      <c r="OTV379" s="21"/>
      <c r="OTW379" s="376"/>
      <c r="OTX379" s="21"/>
      <c r="OTY379" s="376"/>
      <c r="OTZ379" s="376"/>
      <c r="OUA379" s="393"/>
      <c r="OUB379" s="11"/>
      <c r="OUC379" s="385"/>
      <c r="OUD379" s="24"/>
      <c r="OUE379" s="386"/>
      <c r="OUF379" s="24"/>
      <c r="OUG379" s="26"/>
      <c r="OUH379" s="387"/>
      <c r="OUI379" s="26"/>
      <c r="OUJ379" s="24"/>
      <c r="OUK379" s="386"/>
      <c r="OUL379" s="24"/>
      <c r="OUM379" s="24"/>
      <c r="OUN379" s="387"/>
      <c r="OUO379" s="20"/>
      <c r="OUP379" s="21"/>
      <c r="OUQ379" s="376"/>
      <c r="OUR379" s="21"/>
      <c r="OUS379" s="21"/>
      <c r="OUT379" s="388"/>
      <c r="OUU379" s="21"/>
      <c r="OUV379" s="21"/>
      <c r="OUW379" s="376"/>
      <c r="OUX379" s="21"/>
      <c r="OUY379" s="21"/>
      <c r="OUZ379" s="388"/>
      <c r="OVA379" s="21"/>
      <c r="OVB379" s="21"/>
      <c r="OVC379" s="376"/>
      <c r="OVD379" s="21"/>
      <c r="OVE379" s="376"/>
      <c r="OVF379" s="376"/>
      <c r="OVG379" s="393"/>
      <c r="OVH379" s="11"/>
      <c r="OVI379" s="385"/>
      <c r="OVJ379" s="24"/>
      <c r="OVK379" s="386"/>
      <c r="OVL379" s="24"/>
      <c r="OVM379" s="26"/>
      <c r="OVN379" s="387"/>
      <c r="OVO379" s="26"/>
      <c r="OVP379" s="24"/>
      <c r="OVQ379" s="386"/>
      <c r="OVR379" s="24"/>
      <c r="OVS379" s="24"/>
      <c r="OVT379" s="387"/>
      <c r="OVU379" s="20"/>
      <c r="OVV379" s="21"/>
      <c r="OVW379" s="376"/>
      <c r="OVX379" s="21"/>
      <c r="OVY379" s="21"/>
      <c r="OVZ379" s="388"/>
      <c r="OWA379" s="21"/>
      <c r="OWB379" s="21"/>
      <c r="OWC379" s="376"/>
      <c r="OWD379" s="21"/>
      <c r="OWE379" s="21"/>
      <c r="OWF379" s="388"/>
      <c r="OWG379" s="21"/>
      <c r="OWH379" s="21"/>
      <c r="OWI379" s="376"/>
      <c r="OWJ379" s="21"/>
      <c r="OWK379" s="376"/>
      <c r="OWL379" s="376"/>
      <c r="OWM379" s="393"/>
      <c r="OWN379" s="11"/>
      <c r="OWO379" s="385"/>
      <c r="OWP379" s="24"/>
      <c r="OWQ379" s="386"/>
      <c r="OWR379" s="24"/>
      <c r="OWS379" s="26"/>
      <c r="OWT379" s="387"/>
      <c r="OWU379" s="26"/>
      <c r="OWV379" s="24"/>
      <c r="OWW379" s="386"/>
      <c r="OWX379" s="24"/>
      <c r="OWY379" s="24"/>
      <c r="OWZ379" s="387"/>
      <c r="OXA379" s="20"/>
      <c r="OXB379" s="21"/>
      <c r="OXC379" s="376"/>
      <c r="OXD379" s="21"/>
      <c r="OXE379" s="21"/>
      <c r="OXF379" s="388"/>
      <c r="OXG379" s="21"/>
      <c r="OXH379" s="21"/>
      <c r="OXI379" s="376"/>
      <c r="OXJ379" s="21"/>
      <c r="OXK379" s="21"/>
      <c r="OXL379" s="388"/>
      <c r="OXM379" s="21"/>
      <c r="OXN379" s="21"/>
      <c r="OXO379" s="376"/>
      <c r="OXP379" s="21"/>
      <c r="OXQ379" s="376"/>
      <c r="OXR379" s="376"/>
      <c r="OXS379" s="393"/>
      <c r="OXT379" s="11"/>
      <c r="OXU379" s="385"/>
      <c r="OXV379" s="24"/>
      <c r="OXW379" s="386"/>
      <c r="OXX379" s="24"/>
      <c r="OXY379" s="26"/>
      <c r="OXZ379" s="387"/>
      <c r="OYA379" s="26"/>
      <c r="OYB379" s="24"/>
      <c r="OYC379" s="386"/>
      <c r="OYD379" s="24"/>
      <c r="OYE379" s="24"/>
      <c r="OYF379" s="387"/>
      <c r="OYG379" s="20"/>
      <c r="OYH379" s="21"/>
      <c r="OYI379" s="376"/>
      <c r="OYJ379" s="21"/>
      <c r="OYK379" s="21"/>
      <c r="OYL379" s="388"/>
      <c r="OYM379" s="21"/>
      <c r="OYN379" s="21"/>
      <c r="OYO379" s="376"/>
      <c r="OYP379" s="21"/>
      <c r="OYQ379" s="21"/>
      <c r="OYR379" s="388"/>
      <c r="OYS379" s="21"/>
      <c r="OYT379" s="21"/>
      <c r="OYU379" s="376"/>
      <c r="OYV379" s="21"/>
      <c r="OYW379" s="376"/>
      <c r="OYX379" s="376"/>
      <c r="OYY379" s="393"/>
      <c r="OYZ379" s="11"/>
      <c r="OZA379" s="385"/>
      <c r="OZB379" s="24"/>
      <c r="OZC379" s="386"/>
      <c r="OZD379" s="24"/>
      <c r="OZE379" s="26"/>
      <c r="OZF379" s="387"/>
      <c r="OZG379" s="26"/>
      <c r="OZH379" s="24"/>
      <c r="OZI379" s="386"/>
      <c r="OZJ379" s="24"/>
      <c r="OZK379" s="24"/>
      <c r="OZL379" s="387"/>
      <c r="OZM379" s="20"/>
      <c r="OZN379" s="21"/>
      <c r="OZO379" s="376"/>
      <c r="OZP379" s="21"/>
      <c r="OZQ379" s="21"/>
      <c r="OZR379" s="388"/>
      <c r="OZS379" s="21"/>
      <c r="OZT379" s="21"/>
      <c r="OZU379" s="376"/>
      <c r="OZV379" s="21"/>
      <c r="OZW379" s="21"/>
      <c r="OZX379" s="388"/>
      <c r="OZY379" s="21"/>
      <c r="OZZ379" s="21"/>
      <c r="PAA379" s="376"/>
      <c r="PAB379" s="21"/>
      <c r="PAC379" s="376"/>
      <c r="PAD379" s="376"/>
      <c r="PAE379" s="393"/>
      <c r="PAF379" s="11"/>
      <c r="PAG379" s="385"/>
      <c r="PAH379" s="24"/>
      <c r="PAI379" s="386"/>
      <c r="PAJ379" s="24"/>
      <c r="PAK379" s="26"/>
      <c r="PAL379" s="387"/>
      <c r="PAM379" s="26"/>
      <c r="PAN379" s="24"/>
      <c r="PAO379" s="386"/>
      <c r="PAP379" s="24"/>
      <c r="PAQ379" s="24"/>
      <c r="PAR379" s="387"/>
      <c r="PAS379" s="20"/>
      <c r="PAT379" s="21"/>
      <c r="PAU379" s="376"/>
      <c r="PAV379" s="21"/>
      <c r="PAW379" s="21"/>
      <c r="PAX379" s="388"/>
      <c r="PAY379" s="21"/>
      <c r="PAZ379" s="21"/>
      <c r="PBA379" s="376"/>
      <c r="PBB379" s="21"/>
      <c r="PBC379" s="21"/>
      <c r="PBD379" s="388"/>
      <c r="PBE379" s="21"/>
      <c r="PBF379" s="21"/>
      <c r="PBG379" s="376"/>
      <c r="PBH379" s="21"/>
      <c r="PBI379" s="376"/>
      <c r="PBJ379" s="376"/>
      <c r="PBK379" s="393"/>
      <c r="PBL379" s="11"/>
      <c r="PBM379" s="385"/>
      <c r="PBN379" s="24"/>
      <c r="PBO379" s="386"/>
      <c r="PBP379" s="24"/>
      <c r="PBQ379" s="26"/>
      <c r="PBR379" s="387"/>
      <c r="PBS379" s="26"/>
      <c r="PBT379" s="24"/>
      <c r="PBU379" s="386"/>
      <c r="PBV379" s="24"/>
      <c r="PBW379" s="24"/>
      <c r="PBX379" s="387"/>
      <c r="PBY379" s="20"/>
      <c r="PBZ379" s="21"/>
      <c r="PCA379" s="376"/>
      <c r="PCB379" s="21"/>
      <c r="PCC379" s="21"/>
      <c r="PCD379" s="388"/>
      <c r="PCE379" s="21"/>
      <c r="PCF379" s="21"/>
      <c r="PCG379" s="376"/>
      <c r="PCH379" s="21"/>
      <c r="PCI379" s="21"/>
      <c r="PCJ379" s="388"/>
      <c r="PCK379" s="21"/>
      <c r="PCL379" s="21"/>
      <c r="PCM379" s="376"/>
      <c r="PCN379" s="21"/>
      <c r="PCO379" s="376"/>
      <c r="PCP379" s="376"/>
      <c r="PCQ379" s="393"/>
      <c r="PCR379" s="11"/>
      <c r="PCS379" s="385"/>
      <c r="PCT379" s="24"/>
      <c r="PCU379" s="386"/>
      <c r="PCV379" s="24"/>
      <c r="PCW379" s="26"/>
      <c r="PCX379" s="387"/>
      <c r="PCY379" s="26"/>
      <c r="PCZ379" s="24"/>
      <c r="PDA379" s="386"/>
      <c r="PDB379" s="24"/>
      <c r="PDC379" s="24"/>
      <c r="PDD379" s="387"/>
      <c r="PDE379" s="20"/>
      <c r="PDF379" s="21"/>
      <c r="PDG379" s="376"/>
      <c r="PDH379" s="21"/>
      <c r="PDI379" s="21"/>
      <c r="PDJ379" s="388"/>
      <c r="PDK379" s="21"/>
      <c r="PDL379" s="21"/>
      <c r="PDM379" s="376"/>
      <c r="PDN379" s="21"/>
      <c r="PDO379" s="21"/>
      <c r="PDP379" s="388"/>
      <c r="PDQ379" s="21"/>
      <c r="PDR379" s="21"/>
      <c r="PDS379" s="376"/>
      <c r="PDT379" s="21"/>
      <c r="PDU379" s="376"/>
      <c r="PDV379" s="376"/>
      <c r="PDW379" s="393"/>
      <c r="PDX379" s="11"/>
      <c r="PDY379" s="385"/>
      <c r="PDZ379" s="24"/>
      <c r="PEA379" s="386"/>
      <c r="PEB379" s="24"/>
      <c r="PEC379" s="26"/>
      <c r="PED379" s="387"/>
      <c r="PEE379" s="26"/>
      <c r="PEF379" s="24"/>
      <c r="PEG379" s="386"/>
      <c r="PEH379" s="24"/>
      <c r="PEI379" s="24"/>
      <c r="PEJ379" s="387"/>
      <c r="PEK379" s="20"/>
      <c r="PEL379" s="21"/>
      <c r="PEM379" s="376"/>
      <c r="PEN379" s="21"/>
      <c r="PEO379" s="21"/>
      <c r="PEP379" s="388"/>
      <c r="PEQ379" s="21"/>
      <c r="PER379" s="21"/>
      <c r="PES379" s="376"/>
      <c r="PET379" s="21"/>
      <c r="PEU379" s="21"/>
      <c r="PEV379" s="388"/>
      <c r="PEW379" s="21"/>
      <c r="PEX379" s="21"/>
      <c r="PEY379" s="376"/>
      <c r="PEZ379" s="21"/>
      <c r="PFA379" s="376"/>
      <c r="PFB379" s="376"/>
      <c r="PFC379" s="393"/>
      <c r="PFD379" s="11"/>
      <c r="PFE379" s="385"/>
      <c r="PFF379" s="24"/>
      <c r="PFG379" s="386"/>
      <c r="PFH379" s="24"/>
      <c r="PFI379" s="26"/>
      <c r="PFJ379" s="387"/>
      <c r="PFK379" s="26"/>
      <c r="PFL379" s="24"/>
      <c r="PFM379" s="386"/>
      <c r="PFN379" s="24"/>
      <c r="PFO379" s="24"/>
      <c r="PFP379" s="387"/>
      <c r="PFQ379" s="20"/>
      <c r="PFR379" s="21"/>
      <c r="PFS379" s="376"/>
      <c r="PFT379" s="21"/>
      <c r="PFU379" s="21"/>
      <c r="PFV379" s="388"/>
      <c r="PFW379" s="21"/>
      <c r="PFX379" s="21"/>
      <c r="PFY379" s="376"/>
      <c r="PFZ379" s="21"/>
      <c r="PGA379" s="21"/>
      <c r="PGB379" s="388"/>
      <c r="PGC379" s="21"/>
      <c r="PGD379" s="21"/>
      <c r="PGE379" s="376"/>
      <c r="PGF379" s="21"/>
      <c r="PGG379" s="376"/>
      <c r="PGH379" s="376"/>
      <c r="PGI379" s="393"/>
      <c r="PGJ379" s="11"/>
      <c r="PGK379" s="385"/>
      <c r="PGL379" s="24"/>
      <c r="PGM379" s="386"/>
      <c r="PGN379" s="24"/>
      <c r="PGO379" s="26"/>
      <c r="PGP379" s="387"/>
      <c r="PGQ379" s="26"/>
      <c r="PGR379" s="24"/>
      <c r="PGS379" s="386"/>
      <c r="PGT379" s="24"/>
      <c r="PGU379" s="24"/>
      <c r="PGV379" s="387"/>
      <c r="PGW379" s="20"/>
      <c r="PGX379" s="21"/>
      <c r="PGY379" s="376"/>
      <c r="PGZ379" s="21"/>
      <c r="PHA379" s="21"/>
      <c r="PHB379" s="388"/>
      <c r="PHC379" s="21"/>
      <c r="PHD379" s="21"/>
      <c r="PHE379" s="376"/>
      <c r="PHF379" s="21"/>
      <c r="PHG379" s="21"/>
      <c r="PHH379" s="388"/>
      <c r="PHI379" s="21"/>
      <c r="PHJ379" s="21"/>
      <c r="PHK379" s="376"/>
      <c r="PHL379" s="21"/>
      <c r="PHM379" s="376"/>
      <c r="PHN379" s="376"/>
      <c r="PHO379" s="393"/>
      <c r="PHP379" s="11"/>
      <c r="PHQ379" s="385"/>
      <c r="PHR379" s="24"/>
      <c r="PHS379" s="386"/>
      <c r="PHT379" s="24"/>
      <c r="PHU379" s="26"/>
      <c r="PHV379" s="387"/>
      <c r="PHW379" s="26"/>
      <c r="PHX379" s="24"/>
      <c r="PHY379" s="386"/>
      <c r="PHZ379" s="24"/>
      <c r="PIA379" s="24"/>
      <c r="PIB379" s="387"/>
      <c r="PIC379" s="20"/>
      <c r="PID379" s="21"/>
      <c r="PIE379" s="376"/>
      <c r="PIF379" s="21"/>
      <c r="PIG379" s="21"/>
      <c r="PIH379" s="388"/>
      <c r="PII379" s="21"/>
      <c r="PIJ379" s="21"/>
      <c r="PIK379" s="376"/>
      <c r="PIL379" s="21"/>
      <c r="PIM379" s="21"/>
      <c r="PIN379" s="388"/>
      <c r="PIO379" s="21"/>
      <c r="PIP379" s="21"/>
      <c r="PIQ379" s="376"/>
      <c r="PIR379" s="21"/>
      <c r="PIS379" s="376"/>
      <c r="PIT379" s="376"/>
      <c r="PIU379" s="393"/>
      <c r="PIV379" s="11"/>
      <c r="PIW379" s="385"/>
      <c r="PIX379" s="24"/>
      <c r="PIY379" s="386"/>
      <c r="PIZ379" s="24"/>
      <c r="PJA379" s="26"/>
      <c r="PJB379" s="387"/>
      <c r="PJC379" s="26"/>
      <c r="PJD379" s="24"/>
      <c r="PJE379" s="386"/>
      <c r="PJF379" s="24"/>
      <c r="PJG379" s="24"/>
      <c r="PJH379" s="387"/>
      <c r="PJI379" s="20"/>
      <c r="PJJ379" s="21"/>
      <c r="PJK379" s="376"/>
      <c r="PJL379" s="21"/>
      <c r="PJM379" s="21"/>
      <c r="PJN379" s="388"/>
      <c r="PJO379" s="21"/>
      <c r="PJP379" s="21"/>
      <c r="PJQ379" s="376"/>
      <c r="PJR379" s="21"/>
      <c r="PJS379" s="21"/>
      <c r="PJT379" s="388"/>
      <c r="PJU379" s="21"/>
      <c r="PJV379" s="21"/>
      <c r="PJW379" s="376"/>
      <c r="PJX379" s="21"/>
      <c r="PJY379" s="376"/>
      <c r="PJZ379" s="376"/>
      <c r="PKA379" s="393"/>
      <c r="PKB379" s="11"/>
      <c r="PKC379" s="385"/>
      <c r="PKD379" s="24"/>
      <c r="PKE379" s="386"/>
      <c r="PKF379" s="24"/>
      <c r="PKG379" s="26"/>
      <c r="PKH379" s="387"/>
      <c r="PKI379" s="26"/>
      <c r="PKJ379" s="24"/>
      <c r="PKK379" s="386"/>
      <c r="PKL379" s="24"/>
      <c r="PKM379" s="24"/>
      <c r="PKN379" s="387"/>
      <c r="PKO379" s="20"/>
      <c r="PKP379" s="21"/>
      <c r="PKQ379" s="376"/>
      <c r="PKR379" s="21"/>
      <c r="PKS379" s="21"/>
      <c r="PKT379" s="388"/>
      <c r="PKU379" s="21"/>
      <c r="PKV379" s="21"/>
      <c r="PKW379" s="376"/>
      <c r="PKX379" s="21"/>
      <c r="PKY379" s="21"/>
      <c r="PKZ379" s="388"/>
      <c r="PLA379" s="21"/>
      <c r="PLB379" s="21"/>
      <c r="PLC379" s="376"/>
      <c r="PLD379" s="21"/>
      <c r="PLE379" s="376"/>
      <c r="PLF379" s="376"/>
      <c r="PLG379" s="393"/>
      <c r="PLH379" s="11"/>
      <c r="PLI379" s="385"/>
      <c r="PLJ379" s="24"/>
      <c r="PLK379" s="386"/>
      <c r="PLL379" s="24"/>
      <c r="PLM379" s="26"/>
      <c r="PLN379" s="387"/>
      <c r="PLO379" s="26"/>
      <c r="PLP379" s="24"/>
      <c r="PLQ379" s="386"/>
      <c r="PLR379" s="24"/>
      <c r="PLS379" s="24"/>
      <c r="PLT379" s="387"/>
      <c r="PLU379" s="20"/>
      <c r="PLV379" s="21"/>
      <c r="PLW379" s="376"/>
      <c r="PLX379" s="21"/>
      <c r="PLY379" s="21"/>
      <c r="PLZ379" s="388"/>
      <c r="PMA379" s="21"/>
      <c r="PMB379" s="21"/>
      <c r="PMC379" s="376"/>
      <c r="PMD379" s="21"/>
      <c r="PME379" s="21"/>
      <c r="PMF379" s="388"/>
      <c r="PMG379" s="21"/>
      <c r="PMH379" s="21"/>
      <c r="PMI379" s="376"/>
      <c r="PMJ379" s="21"/>
      <c r="PMK379" s="376"/>
      <c r="PML379" s="376"/>
      <c r="PMM379" s="393"/>
      <c r="PMN379" s="11"/>
      <c r="PMO379" s="385"/>
      <c r="PMP379" s="24"/>
      <c r="PMQ379" s="386"/>
      <c r="PMR379" s="24"/>
      <c r="PMS379" s="26"/>
      <c r="PMT379" s="387"/>
      <c r="PMU379" s="26"/>
      <c r="PMV379" s="24"/>
      <c r="PMW379" s="386"/>
      <c r="PMX379" s="24"/>
      <c r="PMY379" s="24"/>
      <c r="PMZ379" s="387"/>
      <c r="PNA379" s="20"/>
      <c r="PNB379" s="21"/>
      <c r="PNC379" s="376"/>
      <c r="PND379" s="21"/>
      <c r="PNE379" s="21"/>
      <c r="PNF379" s="388"/>
      <c r="PNG379" s="21"/>
      <c r="PNH379" s="21"/>
      <c r="PNI379" s="376"/>
      <c r="PNJ379" s="21"/>
      <c r="PNK379" s="21"/>
      <c r="PNL379" s="388"/>
      <c r="PNM379" s="21"/>
      <c r="PNN379" s="21"/>
      <c r="PNO379" s="376"/>
      <c r="PNP379" s="21"/>
      <c r="PNQ379" s="376"/>
      <c r="PNR379" s="376"/>
      <c r="PNS379" s="393"/>
      <c r="PNT379" s="11"/>
      <c r="PNU379" s="385"/>
      <c r="PNV379" s="24"/>
      <c r="PNW379" s="386"/>
      <c r="PNX379" s="24"/>
      <c r="PNY379" s="26"/>
      <c r="PNZ379" s="387"/>
      <c r="POA379" s="26"/>
      <c r="POB379" s="24"/>
      <c r="POC379" s="386"/>
      <c r="POD379" s="24"/>
      <c r="POE379" s="24"/>
      <c r="POF379" s="387"/>
      <c r="POG379" s="20"/>
      <c r="POH379" s="21"/>
      <c r="POI379" s="376"/>
      <c r="POJ379" s="21"/>
      <c r="POK379" s="21"/>
      <c r="POL379" s="388"/>
      <c r="POM379" s="21"/>
      <c r="PON379" s="21"/>
      <c r="POO379" s="376"/>
      <c r="POP379" s="21"/>
      <c r="POQ379" s="21"/>
      <c r="POR379" s="388"/>
      <c r="POS379" s="21"/>
      <c r="POT379" s="21"/>
      <c r="POU379" s="376"/>
      <c r="POV379" s="21"/>
      <c r="POW379" s="376"/>
      <c r="POX379" s="376"/>
      <c r="POY379" s="393"/>
      <c r="POZ379" s="11"/>
      <c r="PPA379" s="385"/>
      <c r="PPB379" s="24"/>
      <c r="PPC379" s="386"/>
      <c r="PPD379" s="24"/>
      <c r="PPE379" s="26"/>
      <c r="PPF379" s="387"/>
      <c r="PPG379" s="26"/>
      <c r="PPH379" s="24"/>
      <c r="PPI379" s="386"/>
      <c r="PPJ379" s="24"/>
      <c r="PPK379" s="24"/>
      <c r="PPL379" s="387"/>
      <c r="PPM379" s="20"/>
      <c r="PPN379" s="21"/>
      <c r="PPO379" s="376"/>
      <c r="PPP379" s="21"/>
      <c r="PPQ379" s="21"/>
      <c r="PPR379" s="388"/>
      <c r="PPS379" s="21"/>
      <c r="PPT379" s="21"/>
      <c r="PPU379" s="376"/>
      <c r="PPV379" s="21"/>
      <c r="PPW379" s="21"/>
      <c r="PPX379" s="388"/>
      <c r="PPY379" s="21"/>
      <c r="PPZ379" s="21"/>
      <c r="PQA379" s="376"/>
      <c r="PQB379" s="21"/>
      <c r="PQC379" s="376"/>
      <c r="PQD379" s="376"/>
      <c r="PQE379" s="393"/>
      <c r="PQF379" s="11"/>
      <c r="PQG379" s="385"/>
      <c r="PQH379" s="24"/>
      <c r="PQI379" s="386"/>
      <c r="PQJ379" s="24"/>
      <c r="PQK379" s="26"/>
      <c r="PQL379" s="387"/>
      <c r="PQM379" s="26"/>
      <c r="PQN379" s="24"/>
      <c r="PQO379" s="386"/>
      <c r="PQP379" s="24"/>
      <c r="PQQ379" s="24"/>
      <c r="PQR379" s="387"/>
      <c r="PQS379" s="20"/>
      <c r="PQT379" s="21"/>
      <c r="PQU379" s="376"/>
      <c r="PQV379" s="21"/>
      <c r="PQW379" s="21"/>
      <c r="PQX379" s="388"/>
      <c r="PQY379" s="21"/>
      <c r="PQZ379" s="21"/>
      <c r="PRA379" s="376"/>
      <c r="PRB379" s="21"/>
      <c r="PRC379" s="21"/>
      <c r="PRD379" s="388"/>
      <c r="PRE379" s="21"/>
      <c r="PRF379" s="21"/>
      <c r="PRG379" s="376"/>
      <c r="PRH379" s="21"/>
      <c r="PRI379" s="376"/>
      <c r="PRJ379" s="376"/>
      <c r="PRK379" s="393"/>
      <c r="PRL379" s="11"/>
      <c r="PRM379" s="385"/>
      <c r="PRN379" s="24"/>
      <c r="PRO379" s="386"/>
      <c r="PRP379" s="24"/>
      <c r="PRQ379" s="26"/>
      <c r="PRR379" s="387"/>
      <c r="PRS379" s="26"/>
      <c r="PRT379" s="24"/>
      <c r="PRU379" s="386"/>
      <c r="PRV379" s="24"/>
      <c r="PRW379" s="24"/>
      <c r="PRX379" s="387"/>
      <c r="PRY379" s="20"/>
      <c r="PRZ379" s="21"/>
      <c r="PSA379" s="376"/>
      <c r="PSB379" s="21"/>
      <c r="PSC379" s="21"/>
      <c r="PSD379" s="388"/>
      <c r="PSE379" s="21"/>
      <c r="PSF379" s="21"/>
      <c r="PSG379" s="376"/>
      <c r="PSH379" s="21"/>
      <c r="PSI379" s="21"/>
      <c r="PSJ379" s="388"/>
      <c r="PSK379" s="21"/>
      <c r="PSL379" s="21"/>
      <c r="PSM379" s="376"/>
      <c r="PSN379" s="21"/>
      <c r="PSO379" s="376"/>
      <c r="PSP379" s="376"/>
      <c r="PSQ379" s="393"/>
      <c r="PSR379" s="11"/>
      <c r="PSS379" s="385"/>
      <c r="PST379" s="24"/>
      <c r="PSU379" s="386"/>
      <c r="PSV379" s="24"/>
      <c r="PSW379" s="26"/>
      <c r="PSX379" s="387"/>
      <c r="PSY379" s="26"/>
      <c r="PSZ379" s="24"/>
      <c r="PTA379" s="386"/>
      <c r="PTB379" s="24"/>
      <c r="PTC379" s="24"/>
      <c r="PTD379" s="387"/>
      <c r="PTE379" s="20"/>
      <c r="PTF379" s="21"/>
      <c r="PTG379" s="376"/>
      <c r="PTH379" s="21"/>
      <c r="PTI379" s="21"/>
      <c r="PTJ379" s="388"/>
      <c r="PTK379" s="21"/>
      <c r="PTL379" s="21"/>
      <c r="PTM379" s="376"/>
      <c r="PTN379" s="21"/>
      <c r="PTO379" s="21"/>
      <c r="PTP379" s="388"/>
      <c r="PTQ379" s="21"/>
      <c r="PTR379" s="21"/>
      <c r="PTS379" s="376"/>
      <c r="PTT379" s="21"/>
      <c r="PTU379" s="376"/>
      <c r="PTV379" s="376"/>
      <c r="PTW379" s="393"/>
      <c r="PTX379" s="11"/>
      <c r="PTY379" s="385"/>
      <c r="PTZ379" s="24"/>
      <c r="PUA379" s="386"/>
      <c r="PUB379" s="24"/>
      <c r="PUC379" s="26"/>
      <c r="PUD379" s="387"/>
      <c r="PUE379" s="26"/>
      <c r="PUF379" s="24"/>
      <c r="PUG379" s="386"/>
      <c r="PUH379" s="24"/>
      <c r="PUI379" s="24"/>
      <c r="PUJ379" s="387"/>
      <c r="PUK379" s="20"/>
      <c r="PUL379" s="21"/>
      <c r="PUM379" s="376"/>
      <c r="PUN379" s="21"/>
      <c r="PUO379" s="21"/>
      <c r="PUP379" s="388"/>
      <c r="PUQ379" s="21"/>
      <c r="PUR379" s="21"/>
      <c r="PUS379" s="376"/>
      <c r="PUT379" s="21"/>
      <c r="PUU379" s="21"/>
      <c r="PUV379" s="388"/>
      <c r="PUW379" s="21"/>
      <c r="PUX379" s="21"/>
      <c r="PUY379" s="376"/>
      <c r="PUZ379" s="21"/>
      <c r="PVA379" s="376"/>
      <c r="PVB379" s="376"/>
      <c r="PVC379" s="393"/>
      <c r="PVD379" s="11"/>
      <c r="PVE379" s="385"/>
      <c r="PVF379" s="24"/>
      <c r="PVG379" s="386"/>
      <c r="PVH379" s="24"/>
      <c r="PVI379" s="26"/>
      <c r="PVJ379" s="387"/>
      <c r="PVK379" s="26"/>
      <c r="PVL379" s="24"/>
      <c r="PVM379" s="386"/>
      <c r="PVN379" s="24"/>
      <c r="PVO379" s="24"/>
      <c r="PVP379" s="387"/>
      <c r="PVQ379" s="20"/>
      <c r="PVR379" s="21"/>
      <c r="PVS379" s="376"/>
      <c r="PVT379" s="21"/>
      <c r="PVU379" s="21"/>
      <c r="PVV379" s="388"/>
      <c r="PVW379" s="21"/>
      <c r="PVX379" s="21"/>
      <c r="PVY379" s="376"/>
      <c r="PVZ379" s="21"/>
      <c r="PWA379" s="21"/>
      <c r="PWB379" s="388"/>
      <c r="PWC379" s="21"/>
      <c r="PWD379" s="21"/>
      <c r="PWE379" s="376"/>
      <c r="PWF379" s="21"/>
      <c r="PWG379" s="376"/>
      <c r="PWH379" s="376"/>
      <c r="PWI379" s="393"/>
      <c r="PWJ379" s="11"/>
      <c r="PWK379" s="385"/>
      <c r="PWL379" s="24"/>
      <c r="PWM379" s="386"/>
      <c r="PWN379" s="24"/>
      <c r="PWO379" s="26"/>
      <c r="PWP379" s="387"/>
      <c r="PWQ379" s="26"/>
      <c r="PWR379" s="24"/>
      <c r="PWS379" s="386"/>
      <c r="PWT379" s="24"/>
      <c r="PWU379" s="24"/>
      <c r="PWV379" s="387"/>
      <c r="PWW379" s="20"/>
      <c r="PWX379" s="21"/>
      <c r="PWY379" s="376"/>
      <c r="PWZ379" s="21"/>
      <c r="PXA379" s="21"/>
      <c r="PXB379" s="388"/>
      <c r="PXC379" s="21"/>
      <c r="PXD379" s="21"/>
      <c r="PXE379" s="376"/>
      <c r="PXF379" s="21"/>
      <c r="PXG379" s="21"/>
      <c r="PXH379" s="388"/>
      <c r="PXI379" s="21"/>
      <c r="PXJ379" s="21"/>
      <c r="PXK379" s="376"/>
      <c r="PXL379" s="21"/>
      <c r="PXM379" s="376"/>
      <c r="PXN379" s="376"/>
      <c r="PXO379" s="393"/>
      <c r="PXP379" s="11"/>
      <c r="PXQ379" s="385"/>
      <c r="PXR379" s="24"/>
      <c r="PXS379" s="386"/>
      <c r="PXT379" s="24"/>
      <c r="PXU379" s="26"/>
      <c r="PXV379" s="387"/>
      <c r="PXW379" s="26"/>
      <c r="PXX379" s="24"/>
      <c r="PXY379" s="386"/>
      <c r="PXZ379" s="24"/>
      <c r="PYA379" s="24"/>
      <c r="PYB379" s="387"/>
      <c r="PYC379" s="20"/>
      <c r="PYD379" s="21"/>
      <c r="PYE379" s="376"/>
      <c r="PYF379" s="21"/>
      <c r="PYG379" s="21"/>
      <c r="PYH379" s="388"/>
      <c r="PYI379" s="21"/>
      <c r="PYJ379" s="21"/>
      <c r="PYK379" s="376"/>
      <c r="PYL379" s="21"/>
      <c r="PYM379" s="21"/>
      <c r="PYN379" s="388"/>
      <c r="PYO379" s="21"/>
      <c r="PYP379" s="21"/>
      <c r="PYQ379" s="376"/>
      <c r="PYR379" s="21"/>
      <c r="PYS379" s="376"/>
      <c r="PYT379" s="376"/>
      <c r="PYU379" s="393"/>
      <c r="PYV379" s="11"/>
      <c r="PYW379" s="385"/>
      <c r="PYX379" s="24"/>
      <c r="PYY379" s="386"/>
      <c r="PYZ379" s="24"/>
      <c r="PZA379" s="26"/>
      <c r="PZB379" s="387"/>
      <c r="PZC379" s="26"/>
      <c r="PZD379" s="24"/>
      <c r="PZE379" s="386"/>
      <c r="PZF379" s="24"/>
      <c r="PZG379" s="24"/>
      <c r="PZH379" s="387"/>
      <c r="PZI379" s="20"/>
      <c r="PZJ379" s="21"/>
      <c r="PZK379" s="376"/>
      <c r="PZL379" s="21"/>
      <c r="PZM379" s="21"/>
      <c r="PZN379" s="388"/>
      <c r="PZO379" s="21"/>
      <c r="PZP379" s="21"/>
      <c r="PZQ379" s="376"/>
      <c r="PZR379" s="21"/>
      <c r="PZS379" s="21"/>
      <c r="PZT379" s="388"/>
      <c r="PZU379" s="21"/>
      <c r="PZV379" s="21"/>
      <c r="PZW379" s="376"/>
      <c r="PZX379" s="21"/>
      <c r="PZY379" s="376"/>
      <c r="PZZ379" s="376"/>
      <c r="QAA379" s="393"/>
      <c r="QAB379" s="11"/>
      <c r="QAC379" s="385"/>
      <c r="QAD379" s="24"/>
      <c r="QAE379" s="386"/>
      <c r="QAF379" s="24"/>
      <c r="QAG379" s="26"/>
      <c r="QAH379" s="387"/>
      <c r="QAI379" s="26"/>
      <c r="QAJ379" s="24"/>
      <c r="QAK379" s="386"/>
      <c r="QAL379" s="24"/>
      <c r="QAM379" s="24"/>
      <c r="QAN379" s="387"/>
      <c r="QAO379" s="20"/>
      <c r="QAP379" s="21"/>
      <c r="QAQ379" s="376"/>
      <c r="QAR379" s="21"/>
      <c r="QAS379" s="21"/>
      <c r="QAT379" s="388"/>
      <c r="QAU379" s="21"/>
      <c r="QAV379" s="21"/>
      <c r="QAW379" s="376"/>
      <c r="QAX379" s="21"/>
      <c r="QAY379" s="21"/>
      <c r="QAZ379" s="388"/>
      <c r="QBA379" s="21"/>
      <c r="QBB379" s="21"/>
      <c r="QBC379" s="376"/>
      <c r="QBD379" s="21"/>
      <c r="QBE379" s="376"/>
      <c r="QBF379" s="376"/>
      <c r="QBG379" s="393"/>
      <c r="QBH379" s="11"/>
      <c r="QBI379" s="385"/>
      <c r="QBJ379" s="24"/>
      <c r="QBK379" s="386"/>
      <c r="QBL379" s="24"/>
      <c r="QBM379" s="26"/>
      <c r="QBN379" s="387"/>
      <c r="QBO379" s="26"/>
      <c r="QBP379" s="24"/>
      <c r="QBQ379" s="386"/>
      <c r="QBR379" s="24"/>
      <c r="QBS379" s="24"/>
      <c r="QBT379" s="387"/>
      <c r="QBU379" s="20"/>
      <c r="QBV379" s="21"/>
      <c r="QBW379" s="376"/>
      <c r="QBX379" s="21"/>
      <c r="QBY379" s="21"/>
      <c r="QBZ379" s="388"/>
      <c r="QCA379" s="21"/>
      <c r="QCB379" s="21"/>
      <c r="QCC379" s="376"/>
      <c r="QCD379" s="21"/>
      <c r="QCE379" s="21"/>
      <c r="QCF379" s="388"/>
      <c r="QCG379" s="21"/>
      <c r="QCH379" s="21"/>
      <c r="QCI379" s="376"/>
      <c r="QCJ379" s="21"/>
      <c r="QCK379" s="376"/>
      <c r="QCL379" s="376"/>
      <c r="QCM379" s="393"/>
      <c r="QCN379" s="11"/>
      <c r="QCO379" s="385"/>
      <c r="QCP379" s="24"/>
      <c r="QCQ379" s="386"/>
      <c r="QCR379" s="24"/>
      <c r="QCS379" s="26"/>
      <c r="QCT379" s="387"/>
      <c r="QCU379" s="26"/>
      <c r="QCV379" s="24"/>
      <c r="QCW379" s="386"/>
      <c r="QCX379" s="24"/>
      <c r="QCY379" s="24"/>
      <c r="QCZ379" s="387"/>
      <c r="QDA379" s="20"/>
      <c r="QDB379" s="21"/>
      <c r="QDC379" s="376"/>
      <c r="QDD379" s="21"/>
      <c r="QDE379" s="21"/>
      <c r="QDF379" s="388"/>
      <c r="QDG379" s="21"/>
      <c r="QDH379" s="21"/>
      <c r="QDI379" s="376"/>
      <c r="QDJ379" s="21"/>
      <c r="QDK379" s="21"/>
      <c r="QDL379" s="388"/>
      <c r="QDM379" s="21"/>
      <c r="QDN379" s="21"/>
      <c r="QDO379" s="376"/>
      <c r="QDP379" s="21"/>
      <c r="QDQ379" s="376"/>
      <c r="QDR379" s="376"/>
      <c r="QDS379" s="393"/>
      <c r="QDT379" s="11"/>
      <c r="QDU379" s="385"/>
      <c r="QDV379" s="24"/>
      <c r="QDW379" s="386"/>
      <c r="QDX379" s="24"/>
      <c r="QDY379" s="26"/>
      <c r="QDZ379" s="387"/>
      <c r="QEA379" s="26"/>
      <c r="QEB379" s="24"/>
      <c r="QEC379" s="386"/>
      <c r="QED379" s="24"/>
      <c r="QEE379" s="24"/>
      <c r="QEF379" s="387"/>
      <c r="QEG379" s="20"/>
      <c r="QEH379" s="21"/>
      <c r="QEI379" s="376"/>
      <c r="QEJ379" s="21"/>
      <c r="QEK379" s="21"/>
      <c r="QEL379" s="388"/>
      <c r="QEM379" s="21"/>
      <c r="QEN379" s="21"/>
      <c r="QEO379" s="376"/>
      <c r="QEP379" s="21"/>
      <c r="QEQ379" s="21"/>
      <c r="QER379" s="388"/>
      <c r="QES379" s="21"/>
      <c r="QET379" s="21"/>
      <c r="QEU379" s="376"/>
      <c r="QEV379" s="21"/>
      <c r="QEW379" s="376"/>
      <c r="QEX379" s="376"/>
      <c r="QEY379" s="393"/>
      <c r="QEZ379" s="11"/>
      <c r="QFA379" s="385"/>
      <c r="QFB379" s="24"/>
      <c r="QFC379" s="386"/>
      <c r="QFD379" s="24"/>
      <c r="QFE379" s="26"/>
      <c r="QFF379" s="387"/>
      <c r="QFG379" s="26"/>
      <c r="QFH379" s="24"/>
      <c r="QFI379" s="386"/>
      <c r="QFJ379" s="24"/>
      <c r="QFK379" s="24"/>
      <c r="QFL379" s="387"/>
      <c r="QFM379" s="20"/>
      <c r="QFN379" s="21"/>
      <c r="QFO379" s="376"/>
      <c r="QFP379" s="21"/>
      <c r="QFQ379" s="21"/>
      <c r="QFR379" s="388"/>
      <c r="QFS379" s="21"/>
      <c r="QFT379" s="21"/>
      <c r="QFU379" s="376"/>
      <c r="QFV379" s="21"/>
      <c r="QFW379" s="21"/>
      <c r="QFX379" s="388"/>
      <c r="QFY379" s="21"/>
      <c r="QFZ379" s="21"/>
      <c r="QGA379" s="376"/>
      <c r="QGB379" s="21"/>
      <c r="QGC379" s="376"/>
      <c r="QGD379" s="376"/>
      <c r="QGE379" s="393"/>
      <c r="QGF379" s="11"/>
      <c r="QGG379" s="385"/>
      <c r="QGH379" s="24"/>
      <c r="QGI379" s="386"/>
      <c r="QGJ379" s="24"/>
      <c r="QGK379" s="26"/>
      <c r="QGL379" s="387"/>
      <c r="QGM379" s="26"/>
      <c r="QGN379" s="24"/>
      <c r="QGO379" s="386"/>
      <c r="QGP379" s="24"/>
      <c r="QGQ379" s="24"/>
      <c r="QGR379" s="387"/>
      <c r="QGS379" s="20"/>
      <c r="QGT379" s="21"/>
      <c r="QGU379" s="376"/>
      <c r="QGV379" s="21"/>
      <c r="QGW379" s="21"/>
      <c r="QGX379" s="388"/>
      <c r="QGY379" s="21"/>
      <c r="QGZ379" s="21"/>
      <c r="QHA379" s="376"/>
      <c r="QHB379" s="21"/>
      <c r="QHC379" s="21"/>
      <c r="QHD379" s="388"/>
      <c r="QHE379" s="21"/>
      <c r="QHF379" s="21"/>
      <c r="QHG379" s="376"/>
      <c r="QHH379" s="21"/>
      <c r="QHI379" s="376"/>
      <c r="QHJ379" s="376"/>
      <c r="QHK379" s="393"/>
      <c r="QHL379" s="11"/>
      <c r="QHM379" s="385"/>
      <c r="QHN379" s="24"/>
      <c r="QHO379" s="386"/>
      <c r="QHP379" s="24"/>
      <c r="QHQ379" s="26"/>
      <c r="QHR379" s="387"/>
      <c r="QHS379" s="26"/>
      <c r="QHT379" s="24"/>
      <c r="QHU379" s="386"/>
      <c r="QHV379" s="24"/>
      <c r="QHW379" s="24"/>
      <c r="QHX379" s="387"/>
      <c r="QHY379" s="20"/>
      <c r="QHZ379" s="21"/>
      <c r="QIA379" s="376"/>
      <c r="QIB379" s="21"/>
      <c r="QIC379" s="21"/>
      <c r="QID379" s="388"/>
      <c r="QIE379" s="21"/>
      <c r="QIF379" s="21"/>
      <c r="QIG379" s="376"/>
      <c r="QIH379" s="21"/>
      <c r="QII379" s="21"/>
      <c r="QIJ379" s="388"/>
      <c r="QIK379" s="21"/>
      <c r="QIL379" s="21"/>
      <c r="QIM379" s="376"/>
      <c r="QIN379" s="21"/>
      <c r="QIO379" s="376"/>
      <c r="QIP379" s="376"/>
      <c r="QIQ379" s="393"/>
      <c r="QIR379" s="11"/>
      <c r="QIS379" s="385"/>
      <c r="QIT379" s="24"/>
      <c r="QIU379" s="386"/>
      <c r="QIV379" s="24"/>
      <c r="QIW379" s="26"/>
      <c r="QIX379" s="387"/>
      <c r="QIY379" s="26"/>
      <c r="QIZ379" s="24"/>
      <c r="QJA379" s="386"/>
      <c r="QJB379" s="24"/>
      <c r="QJC379" s="24"/>
      <c r="QJD379" s="387"/>
      <c r="QJE379" s="20"/>
      <c r="QJF379" s="21"/>
      <c r="QJG379" s="376"/>
      <c r="QJH379" s="21"/>
      <c r="QJI379" s="21"/>
      <c r="QJJ379" s="388"/>
      <c r="QJK379" s="21"/>
      <c r="QJL379" s="21"/>
      <c r="QJM379" s="376"/>
      <c r="QJN379" s="21"/>
      <c r="QJO379" s="21"/>
      <c r="QJP379" s="388"/>
      <c r="QJQ379" s="21"/>
      <c r="QJR379" s="21"/>
      <c r="QJS379" s="376"/>
      <c r="QJT379" s="21"/>
      <c r="QJU379" s="376"/>
      <c r="QJV379" s="376"/>
      <c r="QJW379" s="393"/>
      <c r="QJX379" s="11"/>
      <c r="QJY379" s="385"/>
      <c r="QJZ379" s="24"/>
      <c r="QKA379" s="386"/>
      <c r="QKB379" s="24"/>
      <c r="QKC379" s="26"/>
      <c r="QKD379" s="387"/>
      <c r="QKE379" s="26"/>
      <c r="QKF379" s="24"/>
      <c r="QKG379" s="386"/>
      <c r="QKH379" s="24"/>
      <c r="QKI379" s="24"/>
      <c r="QKJ379" s="387"/>
      <c r="QKK379" s="20"/>
      <c r="QKL379" s="21"/>
      <c r="QKM379" s="376"/>
      <c r="QKN379" s="21"/>
      <c r="QKO379" s="21"/>
      <c r="QKP379" s="388"/>
      <c r="QKQ379" s="21"/>
      <c r="QKR379" s="21"/>
      <c r="QKS379" s="376"/>
      <c r="QKT379" s="21"/>
      <c r="QKU379" s="21"/>
      <c r="QKV379" s="388"/>
      <c r="QKW379" s="21"/>
      <c r="QKX379" s="21"/>
      <c r="QKY379" s="376"/>
      <c r="QKZ379" s="21"/>
      <c r="QLA379" s="376"/>
      <c r="QLB379" s="376"/>
      <c r="QLC379" s="393"/>
      <c r="QLD379" s="11"/>
      <c r="QLE379" s="385"/>
      <c r="QLF379" s="24"/>
      <c r="QLG379" s="386"/>
      <c r="QLH379" s="24"/>
      <c r="QLI379" s="26"/>
      <c r="QLJ379" s="387"/>
      <c r="QLK379" s="26"/>
      <c r="QLL379" s="24"/>
      <c r="QLM379" s="386"/>
      <c r="QLN379" s="24"/>
      <c r="QLO379" s="24"/>
      <c r="QLP379" s="387"/>
      <c r="QLQ379" s="20"/>
      <c r="QLR379" s="21"/>
      <c r="QLS379" s="376"/>
      <c r="QLT379" s="21"/>
      <c r="QLU379" s="21"/>
      <c r="QLV379" s="388"/>
      <c r="QLW379" s="21"/>
      <c r="QLX379" s="21"/>
      <c r="QLY379" s="376"/>
      <c r="QLZ379" s="21"/>
      <c r="QMA379" s="21"/>
      <c r="QMB379" s="388"/>
      <c r="QMC379" s="21"/>
      <c r="QMD379" s="21"/>
      <c r="QME379" s="376"/>
      <c r="QMF379" s="21"/>
      <c r="QMG379" s="376"/>
      <c r="QMH379" s="376"/>
      <c r="QMI379" s="393"/>
      <c r="QMJ379" s="11"/>
      <c r="QMK379" s="385"/>
      <c r="QML379" s="24"/>
      <c r="QMM379" s="386"/>
      <c r="QMN379" s="24"/>
      <c r="QMO379" s="26"/>
      <c r="QMP379" s="387"/>
      <c r="QMQ379" s="26"/>
      <c r="QMR379" s="24"/>
      <c r="QMS379" s="386"/>
      <c r="QMT379" s="24"/>
      <c r="QMU379" s="24"/>
      <c r="QMV379" s="387"/>
      <c r="QMW379" s="20"/>
      <c r="QMX379" s="21"/>
      <c r="QMY379" s="376"/>
      <c r="QMZ379" s="21"/>
      <c r="QNA379" s="21"/>
      <c r="QNB379" s="388"/>
      <c r="QNC379" s="21"/>
      <c r="QND379" s="21"/>
      <c r="QNE379" s="376"/>
      <c r="QNF379" s="21"/>
      <c r="QNG379" s="21"/>
      <c r="QNH379" s="388"/>
      <c r="QNI379" s="21"/>
      <c r="QNJ379" s="21"/>
      <c r="QNK379" s="376"/>
      <c r="QNL379" s="21"/>
      <c r="QNM379" s="376"/>
      <c r="QNN379" s="376"/>
      <c r="QNO379" s="393"/>
      <c r="QNP379" s="11"/>
      <c r="QNQ379" s="385"/>
      <c r="QNR379" s="24"/>
      <c r="QNS379" s="386"/>
      <c r="QNT379" s="24"/>
      <c r="QNU379" s="26"/>
      <c r="QNV379" s="387"/>
      <c r="QNW379" s="26"/>
      <c r="QNX379" s="24"/>
      <c r="QNY379" s="386"/>
      <c r="QNZ379" s="24"/>
      <c r="QOA379" s="24"/>
      <c r="QOB379" s="387"/>
      <c r="QOC379" s="20"/>
      <c r="QOD379" s="21"/>
      <c r="QOE379" s="376"/>
      <c r="QOF379" s="21"/>
      <c r="QOG379" s="21"/>
      <c r="QOH379" s="388"/>
      <c r="QOI379" s="21"/>
      <c r="QOJ379" s="21"/>
      <c r="QOK379" s="376"/>
      <c r="QOL379" s="21"/>
      <c r="QOM379" s="21"/>
      <c r="QON379" s="388"/>
      <c r="QOO379" s="21"/>
      <c r="QOP379" s="21"/>
      <c r="QOQ379" s="376"/>
      <c r="QOR379" s="21"/>
      <c r="QOS379" s="376"/>
      <c r="QOT379" s="376"/>
      <c r="QOU379" s="393"/>
      <c r="QOV379" s="11"/>
      <c r="QOW379" s="385"/>
      <c r="QOX379" s="24"/>
      <c r="QOY379" s="386"/>
      <c r="QOZ379" s="24"/>
      <c r="QPA379" s="26"/>
      <c r="QPB379" s="387"/>
      <c r="QPC379" s="26"/>
      <c r="QPD379" s="24"/>
      <c r="QPE379" s="386"/>
      <c r="QPF379" s="24"/>
      <c r="QPG379" s="24"/>
      <c r="QPH379" s="387"/>
      <c r="QPI379" s="20"/>
      <c r="QPJ379" s="21"/>
      <c r="QPK379" s="376"/>
      <c r="QPL379" s="21"/>
      <c r="QPM379" s="21"/>
      <c r="QPN379" s="388"/>
      <c r="QPO379" s="21"/>
      <c r="QPP379" s="21"/>
      <c r="QPQ379" s="376"/>
      <c r="QPR379" s="21"/>
      <c r="QPS379" s="21"/>
      <c r="QPT379" s="388"/>
      <c r="QPU379" s="21"/>
      <c r="QPV379" s="21"/>
      <c r="QPW379" s="376"/>
      <c r="QPX379" s="21"/>
      <c r="QPY379" s="376"/>
      <c r="QPZ379" s="376"/>
      <c r="QQA379" s="393"/>
      <c r="QQB379" s="11"/>
      <c r="QQC379" s="385"/>
      <c r="QQD379" s="24"/>
      <c r="QQE379" s="386"/>
      <c r="QQF379" s="24"/>
      <c r="QQG379" s="26"/>
      <c r="QQH379" s="387"/>
      <c r="QQI379" s="26"/>
      <c r="QQJ379" s="24"/>
      <c r="QQK379" s="386"/>
      <c r="QQL379" s="24"/>
      <c r="QQM379" s="24"/>
      <c r="QQN379" s="387"/>
      <c r="QQO379" s="20"/>
      <c r="QQP379" s="21"/>
      <c r="QQQ379" s="376"/>
      <c r="QQR379" s="21"/>
      <c r="QQS379" s="21"/>
      <c r="QQT379" s="388"/>
      <c r="QQU379" s="21"/>
      <c r="QQV379" s="21"/>
      <c r="QQW379" s="376"/>
      <c r="QQX379" s="21"/>
      <c r="QQY379" s="21"/>
      <c r="QQZ379" s="388"/>
      <c r="QRA379" s="21"/>
      <c r="QRB379" s="21"/>
      <c r="QRC379" s="376"/>
      <c r="QRD379" s="21"/>
      <c r="QRE379" s="376"/>
      <c r="QRF379" s="376"/>
      <c r="QRG379" s="393"/>
      <c r="QRH379" s="11"/>
      <c r="QRI379" s="385"/>
      <c r="QRJ379" s="24"/>
      <c r="QRK379" s="386"/>
      <c r="QRL379" s="24"/>
      <c r="QRM379" s="26"/>
      <c r="QRN379" s="387"/>
      <c r="QRO379" s="26"/>
      <c r="QRP379" s="24"/>
      <c r="QRQ379" s="386"/>
      <c r="QRR379" s="24"/>
      <c r="QRS379" s="24"/>
      <c r="QRT379" s="387"/>
      <c r="QRU379" s="20"/>
      <c r="QRV379" s="21"/>
      <c r="QRW379" s="376"/>
      <c r="QRX379" s="21"/>
      <c r="QRY379" s="21"/>
      <c r="QRZ379" s="388"/>
      <c r="QSA379" s="21"/>
      <c r="QSB379" s="21"/>
      <c r="QSC379" s="376"/>
      <c r="QSD379" s="21"/>
      <c r="QSE379" s="21"/>
      <c r="QSF379" s="388"/>
      <c r="QSG379" s="21"/>
      <c r="QSH379" s="21"/>
      <c r="QSI379" s="376"/>
      <c r="QSJ379" s="21"/>
      <c r="QSK379" s="376"/>
      <c r="QSL379" s="376"/>
      <c r="QSM379" s="393"/>
      <c r="QSN379" s="11"/>
      <c r="QSO379" s="385"/>
      <c r="QSP379" s="24"/>
      <c r="QSQ379" s="386"/>
      <c r="QSR379" s="24"/>
      <c r="QSS379" s="26"/>
      <c r="QST379" s="387"/>
      <c r="QSU379" s="26"/>
      <c r="QSV379" s="24"/>
      <c r="QSW379" s="386"/>
      <c r="QSX379" s="24"/>
      <c r="QSY379" s="24"/>
      <c r="QSZ379" s="387"/>
      <c r="QTA379" s="20"/>
      <c r="QTB379" s="21"/>
      <c r="QTC379" s="376"/>
      <c r="QTD379" s="21"/>
      <c r="QTE379" s="21"/>
      <c r="QTF379" s="388"/>
      <c r="QTG379" s="21"/>
      <c r="QTH379" s="21"/>
      <c r="QTI379" s="376"/>
      <c r="QTJ379" s="21"/>
      <c r="QTK379" s="21"/>
      <c r="QTL379" s="388"/>
      <c r="QTM379" s="21"/>
      <c r="QTN379" s="21"/>
      <c r="QTO379" s="376"/>
      <c r="QTP379" s="21"/>
      <c r="QTQ379" s="376"/>
      <c r="QTR379" s="376"/>
      <c r="QTS379" s="393"/>
      <c r="QTT379" s="11"/>
      <c r="QTU379" s="385"/>
      <c r="QTV379" s="24"/>
      <c r="QTW379" s="386"/>
      <c r="QTX379" s="24"/>
      <c r="QTY379" s="26"/>
      <c r="QTZ379" s="387"/>
      <c r="QUA379" s="26"/>
      <c r="QUB379" s="24"/>
      <c r="QUC379" s="386"/>
      <c r="QUD379" s="24"/>
      <c r="QUE379" s="24"/>
      <c r="QUF379" s="387"/>
      <c r="QUG379" s="20"/>
      <c r="QUH379" s="21"/>
      <c r="QUI379" s="376"/>
      <c r="QUJ379" s="21"/>
      <c r="QUK379" s="21"/>
      <c r="QUL379" s="388"/>
      <c r="QUM379" s="21"/>
      <c r="QUN379" s="21"/>
      <c r="QUO379" s="376"/>
      <c r="QUP379" s="21"/>
      <c r="QUQ379" s="21"/>
      <c r="QUR379" s="388"/>
      <c r="QUS379" s="21"/>
      <c r="QUT379" s="21"/>
      <c r="QUU379" s="376"/>
      <c r="QUV379" s="21"/>
      <c r="QUW379" s="376"/>
      <c r="QUX379" s="376"/>
      <c r="QUY379" s="393"/>
      <c r="QUZ379" s="11"/>
      <c r="QVA379" s="385"/>
      <c r="QVB379" s="24"/>
      <c r="QVC379" s="386"/>
      <c r="QVD379" s="24"/>
      <c r="QVE379" s="26"/>
      <c r="QVF379" s="387"/>
      <c r="QVG379" s="26"/>
      <c r="QVH379" s="24"/>
      <c r="QVI379" s="386"/>
      <c r="QVJ379" s="24"/>
      <c r="QVK379" s="24"/>
      <c r="QVL379" s="387"/>
      <c r="QVM379" s="20"/>
      <c r="QVN379" s="21"/>
      <c r="QVO379" s="376"/>
      <c r="QVP379" s="21"/>
      <c r="QVQ379" s="21"/>
      <c r="QVR379" s="388"/>
      <c r="QVS379" s="21"/>
      <c r="QVT379" s="21"/>
      <c r="QVU379" s="376"/>
      <c r="QVV379" s="21"/>
      <c r="QVW379" s="21"/>
      <c r="QVX379" s="388"/>
      <c r="QVY379" s="21"/>
      <c r="QVZ379" s="21"/>
      <c r="QWA379" s="376"/>
      <c r="QWB379" s="21"/>
      <c r="QWC379" s="376"/>
      <c r="QWD379" s="376"/>
      <c r="QWE379" s="393"/>
      <c r="QWF379" s="11"/>
      <c r="QWG379" s="385"/>
      <c r="QWH379" s="24"/>
      <c r="QWI379" s="386"/>
      <c r="QWJ379" s="24"/>
      <c r="QWK379" s="26"/>
      <c r="QWL379" s="387"/>
      <c r="QWM379" s="26"/>
      <c r="QWN379" s="24"/>
      <c r="QWO379" s="386"/>
      <c r="QWP379" s="24"/>
      <c r="QWQ379" s="24"/>
      <c r="QWR379" s="387"/>
      <c r="QWS379" s="20"/>
      <c r="QWT379" s="21"/>
      <c r="QWU379" s="376"/>
      <c r="QWV379" s="21"/>
      <c r="QWW379" s="21"/>
      <c r="QWX379" s="388"/>
      <c r="QWY379" s="21"/>
      <c r="QWZ379" s="21"/>
      <c r="QXA379" s="376"/>
      <c r="QXB379" s="21"/>
      <c r="QXC379" s="21"/>
      <c r="QXD379" s="388"/>
      <c r="QXE379" s="21"/>
      <c r="QXF379" s="21"/>
      <c r="QXG379" s="376"/>
      <c r="QXH379" s="21"/>
      <c r="QXI379" s="376"/>
      <c r="QXJ379" s="376"/>
      <c r="QXK379" s="393"/>
      <c r="QXL379" s="11"/>
      <c r="QXM379" s="385"/>
      <c r="QXN379" s="24"/>
      <c r="QXO379" s="386"/>
      <c r="QXP379" s="24"/>
      <c r="QXQ379" s="26"/>
      <c r="QXR379" s="387"/>
      <c r="QXS379" s="26"/>
      <c r="QXT379" s="24"/>
      <c r="QXU379" s="386"/>
      <c r="QXV379" s="24"/>
      <c r="QXW379" s="24"/>
      <c r="QXX379" s="387"/>
      <c r="QXY379" s="20"/>
      <c r="QXZ379" s="21"/>
      <c r="QYA379" s="376"/>
      <c r="QYB379" s="21"/>
      <c r="QYC379" s="21"/>
      <c r="QYD379" s="388"/>
      <c r="QYE379" s="21"/>
      <c r="QYF379" s="21"/>
      <c r="QYG379" s="376"/>
      <c r="QYH379" s="21"/>
      <c r="QYI379" s="21"/>
      <c r="QYJ379" s="388"/>
      <c r="QYK379" s="21"/>
      <c r="QYL379" s="21"/>
      <c r="QYM379" s="376"/>
      <c r="QYN379" s="21"/>
      <c r="QYO379" s="376"/>
      <c r="QYP379" s="376"/>
      <c r="QYQ379" s="393"/>
      <c r="QYR379" s="11"/>
      <c r="QYS379" s="385"/>
      <c r="QYT379" s="24"/>
      <c r="QYU379" s="386"/>
      <c r="QYV379" s="24"/>
      <c r="QYW379" s="26"/>
      <c r="QYX379" s="387"/>
      <c r="QYY379" s="26"/>
      <c r="QYZ379" s="24"/>
      <c r="QZA379" s="386"/>
      <c r="QZB379" s="24"/>
      <c r="QZC379" s="24"/>
      <c r="QZD379" s="387"/>
      <c r="QZE379" s="20"/>
      <c r="QZF379" s="21"/>
      <c r="QZG379" s="376"/>
      <c r="QZH379" s="21"/>
      <c r="QZI379" s="21"/>
      <c r="QZJ379" s="388"/>
      <c r="QZK379" s="21"/>
      <c r="QZL379" s="21"/>
      <c r="QZM379" s="376"/>
      <c r="QZN379" s="21"/>
      <c r="QZO379" s="21"/>
      <c r="QZP379" s="388"/>
      <c r="QZQ379" s="21"/>
      <c r="QZR379" s="21"/>
      <c r="QZS379" s="376"/>
      <c r="QZT379" s="21"/>
      <c r="QZU379" s="376"/>
      <c r="QZV379" s="376"/>
      <c r="QZW379" s="393"/>
      <c r="QZX379" s="11"/>
      <c r="QZY379" s="385"/>
      <c r="QZZ379" s="24"/>
      <c r="RAA379" s="386"/>
      <c r="RAB379" s="24"/>
      <c r="RAC379" s="26"/>
      <c r="RAD379" s="387"/>
      <c r="RAE379" s="26"/>
      <c r="RAF379" s="24"/>
      <c r="RAG379" s="386"/>
      <c r="RAH379" s="24"/>
      <c r="RAI379" s="24"/>
      <c r="RAJ379" s="387"/>
      <c r="RAK379" s="20"/>
      <c r="RAL379" s="21"/>
      <c r="RAM379" s="376"/>
      <c r="RAN379" s="21"/>
      <c r="RAO379" s="21"/>
      <c r="RAP379" s="388"/>
      <c r="RAQ379" s="21"/>
      <c r="RAR379" s="21"/>
      <c r="RAS379" s="376"/>
      <c r="RAT379" s="21"/>
      <c r="RAU379" s="21"/>
      <c r="RAV379" s="388"/>
      <c r="RAW379" s="21"/>
      <c r="RAX379" s="21"/>
      <c r="RAY379" s="376"/>
      <c r="RAZ379" s="21"/>
      <c r="RBA379" s="376"/>
      <c r="RBB379" s="376"/>
      <c r="RBC379" s="393"/>
      <c r="RBD379" s="11"/>
      <c r="RBE379" s="385"/>
      <c r="RBF379" s="24"/>
      <c r="RBG379" s="386"/>
      <c r="RBH379" s="24"/>
      <c r="RBI379" s="26"/>
      <c r="RBJ379" s="387"/>
      <c r="RBK379" s="26"/>
      <c r="RBL379" s="24"/>
      <c r="RBM379" s="386"/>
      <c r="RBN379" s="24"/>
      <c r="RBO379" s="24"/>
      <c r="RBP379" s="387"/>
      <c r="RBQ379" s="20"/>
      <c r="RBR379" s="21"/>
      <c r="RBS379" s="376"/>
      <c r="RBT379" s="21"/>
      <c r="RBU379" s="21"/>
      <c r="RBV379" s="388"/>
      <c r="RBW379" s="21"/>
      <c r="RBX379" s="21"/>
      <c r="RBY379" s="376"/>
      <c r="RBZ379" s="21"/>
      <c r="RCA379" s="21"/>
      <c r="RCB379" s="388"/>
      <c r="RCC379" s="21"/>
      <c r="RCD379" s="21"/>
      <c r="RCE379" s="376"/>
      <c r="RCF379" s="21"/>
      <c r="RCG379" s="376"/>
      <c r="RCH379" s="376"/>
      <c r="RCI379" s="393"/>
      <c r="RCJ379" s="11"/>
      <c r="RCK379" s="385"/>
      <c r="RCL379" s="24"/>
      <c r="RCM379" s="386"/>
      <c r="RCN379" s="24"/>
      <c r="RCO379" s="26"/>
      <c r="RCP379" s="387"/>
      <c r="RCQ379" s="26"/>
      <c r="RCR379" s="24"/>
      <c r="RCS379" s="386"/>
      <c r="RCT379" s="24"/>
      <c r="RCU379" s="24"/>
      <c r="RCV379" s="387"/>
      <c r="RCW379" s="20"/>
      <c r="RCX379" s="21"/>
      <c r="RCY379" s="376"/>
      <c r="RCZ379" s="21"/>
      <c r="RDA379" s="21"/>
      <c r="RDB379" s="388"/>
      <c r="RDC379" s="21"/>
      <c r="RDD379" s="21"/>
      <c r="RDE379" s="376"/>
      <c r="RDF379" s="21"/>
      <c r="RDG379" s="21"/>
      <c r="RDH379" s="388"/>
      <c r="RDI379" s="21"/>
      <c r="RDJ379" s="21"/>
      <c r="RDK379" s="376"/>
      <c r="RDL379" s="21"/>
      <c r="RDM379" s="376"/>
      <c r="RDN379" s="376"/>
      <c r="RDO379" s="393"/>
      <c r="RDP379" s="11"/>
      <c r="RDQ379" s="385"/>
      <c r="RDR379" s="24"/>
      <c r="RDS379" s="386"/>
      <c r="RDT379" s="24"/>
      <c r="RDU379" s="26"/>
      <c r="RDV379" s="387"/>
      <c r="RDW379" s="26"/>
      <c r="RDX379" s="24"/>
      <c r="RDY379" s="386"/>
      <c r="RDZ379" s="24"/>
      <c r="REA379" s="24"/>
      <c r="REB379" s="387"/>
      <c r="REC379" s="20"/>
      <c r="RED379" s="21"/>
      <c r="REE379" s="376"/>
      <c r="REF379" s="21"/>
      <c r="REG379" s="21"/>
      <c r="REH379" s="388"/>
      <c r="REI379" s="21"/>
      <c r="REJ379" s="21"/>
      <c r="REK379" s="376"/>
      <c r="REL379" s="21"/>
      <c r="REM379" s="21"/>
      <c r="REN379" s="388"/>
      <c r="REO379" s="21"/>
      <c r="REP379" s="21"/>
      <c r="REQ379" s="376"/>
      <c r="RER379" s="21"/>
      <c r="RES379" s="376"/>
      <c r="RET379" s="376"/>
      <c r="REU379" s="393"/>
      <c r="REV379" s="11"/>
      <c r="REW379" s="385"/>
      <c r="REX379" s="24"/>
      <c r="REY379" s="386"/>
      <c r="REZ379" s="24"/>
      <c r="RFA379" s="26"/>
      <c r="RFB379" s="387"/>
      <c r="RFC379" s="26"/>
      <c r="RFD379" s="24"/>
      <c r="RFE379" s="386"/>
      <c r="RFF379" s="24"/>
      <c r="RFG379" s="24"/>
      <c r="RFH379" s="387"/>
      <c r="RFI379" s="20"/>
      <c r="RFJ379" s="21"/>
      <c r="RFK379" s="376"/>
      <c r="RFL379" s="21"/>
      <c r="RFM379" s="21"/>
      <c r="RFN379" s="388"/>
      <c r="RFO379" s="21"/>
      <c r="RFP379" s="21"/>
      <c r="RFQ379" s="376"/>
      <c r="RFR379" s="21"/>
      <c r="RFS379" s="21"/>
      <c r="RFT379" s="388"/>
      <c r="RFU379" s="21"/>
      <c r="RFV379" s="21"/>
      <c r="RFW379" s="376"/>
      <c r="RFX379" s="21"/>
      <c r="RFY379" s="376"/>
      <c r="RFZ379" s="376"/>
      <c r="RGA379" s="393"/>
      <c r="RGB379" s="11"/>
      <c r="RGC379" s="385"/>
      <c r="RGD379" s="24"/>
      <c r="RGE379" s="386"/>
      <c r="RGF379" s="24"/>
      <c r="RGG379" s="26"/>
      <c r="RGH379" s="387"/>
      <c r="RGI379" s="26"/>
      <c r="RGJ379" s="24"/>
      <c r="RGK379" s="386"/>
      <c r="RGL379" s="24"/>
      <c r="RGM379" s="24"/>
      <c r="RGN379" s="387"/>
      <c r="RGO379" s="20"/>
      <c r="RGP379" s="21"/>
      <c r="RGQ379" s="376"/>
      <c r="RGR379" s="21"/>
      <c r="RGS379" s="21"/>
      <c r="RGT379" s="388"/>
      <c r="RGU379" s="21"/>
      <c r="RGV379" s="21"/>
      <c r="RGW379" s="376"/>
      <c r="RGX379" s="21"/>
      <c r="RGY379" s="21"/>
      <c r="RGZ379" s="388"/>
      <c r="RHA379" s="21"/>
      <c r="RHB379" s="21"/>
      <c r="RHC379" s="376"/>
      <c r="RHD379" s="21"/>
      <c r="RHE379" s="376"/>
      <c r="RHF379" s="376"/>
      <c r="RHG379" s="393"/>
      <c r="RHH379" s="11"/>
      <c r="RHI379" s="385"/>
      <c r="RHJ379" s="24"/>
      <c r="RHK379" s="386"/>
      <c r="RHL379" s="24"/>
      <c r="RHM379" s="26"/>
      <c r="RHN379" s="387"/>
      <c r="RHO379" s="26"/>
      <c r="RHP379" s="24"/>
      <c r="RHQ379" s="386"/>
      <c r="RHR379" s="24"/>
      <c r="RHS379" s="24"/>
      <c r="RHT379" s="387"/>
      <c r="RHU379" s="20"/>
      <c r="RHV379" s="21"/>
      <c r="RHW379" s="376"/>
      <c r="RHX379" s="21"/>
      <c r="RHY379" s="21"/>
      <c r="RHZ379" s="388"/>
      <c r="RIA379" s="21"/>
      <c r="RIB379" s="21"/>
      <c r="RIC379" s="376"/>
      <c r="RID379" s="21"/>
      <c r="RIE379" s="21"/>
      <c r="RIF379" s="388"/>
      <c r="RIG379" s="21"/>
      <c r="RIH379" s="21"/>
      <c r="RII379" s="376"/>
      <c r="RIJ379" s="21"/>
      <c r="RIK379" s="376"/>
      <c r="RIL379" s="376"/>
      <c r="RIM379" s="393"/>
      <c r="RIN379" s="11"/>
      <c r="RIO379" s="385"/>
      <c r="RIP379" s="24"/>
      <c r="RIQ379" s="386"/>
      <c r="RIR379" s="24"/>
      <c r="RIS379" s="26"/>
      <c r="RIT379" s="387"/>
      <c r="RIU379" s="26"/>
      <c r="RIV379" s="24"/>
      <c r="RIW379" s="386"/>
      <c r="RIX379" s="24"/>
      <c r="RIY379" s="24"/>
      <c r="RIZ379" s="387"/>
      <c r="RJA379" s="20"/>
      <c r="RJB379" s="21"/>
      <c r="RJC379" s="376"/>
      <c r="RJD379" s="21"/>
      <c r="RJE379" s="21"/>
      <c r="RJF379" s="388"/>
      <c r="RJG379" s="21"/>
      <c r="RJH379" s="21"/>
      <c r="RJI379" s="376"/>
      <c r="RJJ379" s="21"/>
      <c r="RJK379" s="21"/>
      <c r="RJL379" s="388"/>
      <c r="RJM379" s="21"/>
      <c r="RJN379" s="21"/>
      <c r="RJO379" s="376"/>
      <c r="RJP379" s="21"/>
      <c r="RJQ379" s="376"/>
      <c r="RJR379" s="376"/>
      <c r="RJS379" s="393"/>
      <c r="RJT379" s="11"/>
      <c r="RJU379" s="385"/>
      <c r="RJV379" s="24"/>
      <c r="RJW379" s="386"/>
      <c r="RJX379" s="24"/>
      <c r="RJY379" s="26"/>
      <c r="RJZ379" s="387"/>
      <c r="RKA379" s="26"/>
      <c r="RKB379" s="24"/>
      <c r="RKC379" s="386"/>
      <c r="RKD379" s="24"/>
      <c r="RKE379" s="24"/>
      <c r="RKF379" s="387"/>
      <c r="RKG379" s="20"/>
      <c r="RKH379" s="21"/>
      <c r="RKI379" s="376"/>
      <c r="RKJ379" s="21"/>
      <c r="RKK379" s="21"/>
      <c r="RKL379" s="388"/>
      <c r="RKM379" s="21"/>
      <c r="RKN379" s="21"/>
      <c r="RKO379" s="376"/>
      <c r="RKP379" s="21"/>
      <c r="RKQ379" s="21"/>
      <c r="RKR379" s="388"/>
      <c r="RKS379" s="21"/>
      <c r="RKT379" s="21"/>
      <c r="RKU379" s="376"/>
      <c r="RKV379" s="21"/>
      <c r="RKW379" s="376"/>
      <c r="RKX379" s="376"/>
      <c r="RKY379" s="393"/>
      <c r="RKZ379" s="11"/>
      <c r="RLA379" s="385"/>
      <c r="RLB379" s="24"/>
      <c r="RLC379" s="386"/>
      <c r="RLD379" s="24"/>
      <c r="RLE379" s="26"/>
      <c r="RLF379" s="387"/>
      <c r="RLG379" s="26"/>
      <c r="RLH379" s="24"/>
      <c r="RLI379" s="386"/>
      <c r="RLJ379" s="24"/>
      <c r="RLK379" s="24"/>
      <c r="RLL379" s="387"/>
      <c r="RLM379" s="20"/>
      <c r="RLN379" s="21"/>
      <c r="RLO379" s="376"/>
      <c r="RLP379" s="21"/>
      <c r="RLQ379" s="21"/>
      <c r="RLR379" s="388"/>
      <c r="RLS379" s="21"/>
      <c r="RLT379" s="21"/>
      <c r="RLU379" s="376"/>
      <c r="RLV379" s="21"/>
      <c r="RLW379" s="21"/>
      <c r="RLX379" s="388"/>
      <c r="RLY379" s="21"/>
      <c r="RLZ379" s="21"/>
      <c r="RMA379" s="376"/>
      <c r="RMB379" s="21"/>
      <c r="RMC379" s="376"/>
      <c r="RMD379" s="376"/>
      <c r="RME379" s="393"/>
      <c r="RMF379" s="11"/>
      <c r="RMG379" s="385"/>
      <c r="RMH379" s="24"/>
      <c r="RMI379" s="386"/>
      <c r="RMJ379" s="24"/>
      <c r="RMK379" s="26"/>
      <c r="RML379" s="387"/>
      <c r="RMM379" s="26"/>
      <c r="RMN379" s="24"/>
      <c r="RMO379" s="386"/>
      <c r="RMP379" s="24"/>
      <c r="RMQ379" s="24"/>
      <c r="RMR379" s="387"/>
      <c r="RMS379" s="20"/>
      <c r="RMT379" s="21"/>
      <c r="RMU379" s="376"/>
      <c r="RMV379" s="21"/>
      <c r="RMW379" s="21"/>
      <c r="RMX379" s="388"/>
      <c r="RMY379" s="21"/>
      <c r="RMZ379" s="21"/>
      <c r="RNA379" s="376"/>
      <c r="RNB379" s="21"/>
      <c r="RNC379" s="21"/>
      <c r="RND379" s="388"/>
      <c r="RNE379" s="21"/>
      <c r="RNF379" s="21"/>
      <c r="RNG379" s="376"/>
      <c r="RNH379" s="21"/>
      <c r="RNI379" s="376"/>
      <c r="RNJ379" s="376"/>
      <c r="RNK379" s="393"/>
      <c r="RNL379" s="11"/>
      <c r="RNM379" s="385"/>
      <c r="RNN379" s="24"/>
      <c r="RNO379" s="386"/>
      <c r="RNP379" s="24"/>
      <c r="RNQ379" s="26"/>
      <c r="RNR379" s="387"/>
      <c r="RNS379" s="26"/>
      <c r="RNT379" s="24"/>
      <c r="RNU379" s="386"/>
      <c r="RNV379" s="24"/>
      <c r="RNW379" s="24"/>
      <c r="RNX379" s="387"/>
      <c r="RNY379" s="20"/>
      <c r="RNZ379" s="21"/>
      <c r="ROA379" s="376"/>
      <c r="ROB379" s="21"/>
      <c r="ROC379" s="21"/>
      <c r="ROD379" s="388"/>
      <c r="ROE379" s="21"/>
      <c r="ROF379" s="21"/>
      <c r="ROG379" s="376"/>
      <c r="ROH379" s="21"/>
      <c r="ROI379" s="21"/>
      <c r="ROJ379" s="388"/>
      <c r="ROK379" s="21"/>
      <c r="ROL379" s="21"/>
      <c r="ROM379" s="376"/>
      <c r="RON379" s="21"/>
      <c r="ROO379" s="376"/>
      <c r="ROP379" s="376"/>
      <c r="ROQ379" s="393"/>
      <c r="ROR379" s="11"/>
      <c r="ROS379" s="385"/>
      <c r="ROT379" s="24"/>
      <c r="ROU379" s="386"/>
      <c r="ROV379" s="24"/>
      <c r="ROW379" s="26"/>
      <c r="ROX379" s="387"/>
      <c r="ROY379" s="26"/>
      <c r="ROZ379" s="24"/>
      <c r="RPA379" s="386"/>
      <c r="RPB379" s="24"/>
      <c r="RPC379" s="24"/>
      <c r="RPD379" s="387"/>
      <c r="RPE379" s="20"/>
      <c r="RPF379" s="21"/>
      <c r="RPG379" s="376"/>
      <c r="RPH379" s="21"/>
      <c r="RPI379" s="21"/>
      <c r="RPJ379" s="388"/>
      <c r="RPK379" s="21"/>
      <c r="RPL379" s="21"/>
      <c r="RPM379" s="376"/>
      <c r="RPN379" s="21"/>
      <c r="RPO379" s="21"/>
      <c r="RPP379" s="388"/>
      <c r="RPQ379" s="21"/>
      <c r="RPR379" s="21"/>
      <c r="RPS379" s="376"/>
      <c r="RPT379" s="21"/>
      <c r="RPU379" s="376"/>
      <c r="RPV379" s="376"/>
      <c r="RPW379" s="393"/>
      <c r="RPX379" s="11"/>
      <c r="RPY379" s="385"/>
      <c r="RPZ379" s="24"/>
      <c r="RQA379" s="386"/>
      <c r="RQB379" s="24"/>
      <c r="RQC379" s="26"/>
      <c r="RQD379" s="387"/>
      <c r="RQE379" s="26"/>
      <c r="RQF379" s="24"/>
      <c r="RQG379" s="386"/>
      <c r="RQH379" s="24"/>
      <c r="RQI379" s="24"/>
      <c r="RQJ379" s="387"/>
      <c r="RQK379" s="20"/>
      <c r="RQL379" s="21"/>
      <c r="RQM379" s="376"/>
      <c r="RQN379" s="21"/>
      <c r="RQO379" s="21"/>
      <c r="RQP379" s="388"/>
      <c r="RQQ379" s="21"/>
      <c r="RQR379" s="21"/>
      <c r="RQS379" s="376"/>
      <c r="RQT379" s="21"/>
      <c r="RQU379" s="21"/>
      <c r="RQV379" s="388"/>
      <c r="RQW379" s="21"/>
      <c r="RQX379" s="21"/>
      <c r="RQY379" s="376"/>
      <c r="RQZ379" s="21"/>
      <c r="RRA379" s="376"/>
      <c r="RRB379" s="376"/>
      <c r="RRC379" s="393"/>
      <c r="RRD379" s="11"/>
      <c r="RRE379" s="385"/>
      <c r="RRF379" s="24"/>
      <c r="RRG379" s="386"/>
      <c r="RRH379" s="24"/>
      <c r="RRI379" s="26"/>
      <c r="RRJ379" s="387"/>
      <c r="RRK379" s="26"/>
      <c r="RRL379" s="24"/>
      <c r="RRM379" s="386"/>
      <c r="RRN379" s="24"/>
      <c r="RRO379" s="24"/>
      <c r="RRP379" s="387"/>
      <c r="RRQ379" s="20"/>
      <c r="RRR379" s="21"/>
      <c r="RRS379" s="376"/>
      <c r="RRT379" s="21"/>
      <c r="RRU379" s="21"/>
      <c r="RRV379" s="388"/>
      <c r="RRW379" s="21"/>
      <c r="RRX379" s="21"/>
      <c r="RRY379" s="376"/>
      <c r="RRZ379" s="21"/>
      <c r="RSA379" s="21"/>
      <c r="RSB379" s="388"/>
      <c r="RSC379" s="21"/>
      <c r="RSD379" s="21"/>
      <c r="RSE379" s="376"/>
      <c r="RSF379" s="21"/>
      <c r="RSG379" s="376"/>
      <c r="RSH379" s="376"/>
      <c r="RSI379" s="393"/>
      <c r="RSJ379" s="11"/>
      <c r="RSK379" s="385"/>
      <c r="RSL379" s="24"/>
      <c r="RSM379" s="386"/>
      <c r="RSN379" s="24"/>
      <c r="RSO379" s="26"/>
      <c r="RSP379" s="387"/>
      <c r="RSQ379" s="26"/>
      <c r="RSR379" s="24"/>
      <c r="RSS379" s="386"/>
      <c r="RST379" s="24"/>
      <c r="RSU379" s="24"/>
      <c r="RSV379" s="387"/>
      <c r="RSW379" s="20"/>
      <c r="RSX379" s="21"/>
      <c r="RSY379" s="376"/>
      <c r="RSZ379" s="21"/>
      <c r="RTA379" s="21"/>
      <c r="RTB379" s="388"/>
      <c r="RTC379" s="21"/>
      <c r="RTD379" s="21"/>
      <c r="RTE379" s="376"/>
      <c r="RTF379" s="21"/>
      <c r="RTG379" s="21"/>
      <c r="RTH379" s="388"/>
      <c r="RTI379" s="21"/>
      <c r="RTJ379" s="21"/>
      <c r="RTK379" s="376"/>
      <c r="RTL379" s="21"/>
      <c r="RTM379" s="376"/>
      <c r="RTN379" s="376"/>
      <c r="RTO379" s="393"/>
      <c r="RTP379" s="11"/>
      <c r="RTQ379" s="385"/>
      <c r="RTR379" s="24"/>
      <c r="RTS379" s="386"/>
      <c r="RTT379" s="24"/>
      <c r="RTU379" s="26"/>
      <c r="RTV379" s="387"/>
      <c r="RTW379" s="26"/>
      <c r="RTX379" s="24"/>
      <c r="RTY379" s="386"/>
      <c r="RTZ379" s="24"/>
      <c r="RUA379" s="24"/>
      <c r="RUB379" s="387"/>
      <c r="RUC379" s="20"/>
      <c r="RUD379" s="21"/>
      <c r="RUE379" s="376"/>
      <c r="RUF379" s="21"/>
      <c r="RUG379" s="21"/>
      <c r="RUH379" s="388"/>
      <c r="RUI379" s="21"/>
      <c r="RUJ379" s="21"/>
      <c r="RUK379" s="376"/>
      <c r="RUL379" s="21"/>
      <c r="RUM379" s="21"/>
      <c r="RUN379" s="388"/>
      <c r="RUO379" s="21"/>
      <c r="RUP379" s="21"/>
      <c r="RUQ379" s="376"/>
      <c r="RUR379" s="21"/>
      <c r="RUS379" s="376"/>
      <c r="RUT379" s="376"/>
      <c r="RUU379" s="393"/>
      <c r="RUV379" s="11"/>
      <c r="RUW379" s="385"/>
      <c r="RUX379" s="24"/>
      <c r="RUY379" s="386"/>
      <c r="RUZ379" s="24"/>
      <c r="RVA379" s="26"/>
      <c r="RVB379" s="387"/>
      <c r="RVC379" s="26"/>
      <c r="RVD379" s="24"/>
      <c r="RVE379" s="386"/>
      <c r="RVF379" s="24"/>
      <c r="RVG379" s="24"/>
      <c r="RVH379" s="387"/>
      <c r="RVI379" s="20"/>
      <c r="RVJ379" s="21"/>
      <c r="RVK379" s="376"/>
      <c r="RVL379" s="21"/>
      <c r="RVM379" s="21"/>
      <c r="RVN379" s="388"/>
      <c r="RVO379" s="21"/>
      <c r="RVP379" s="21"/>
      <c r="RVQ379" s="376"/>
      <c r="RVR379" s="21"/>
      <c r="RVS379" s="21"/>
      <c r="RVT379" s="388"/>
      <c r="RVU379" s="21"/>
      <c r="RVV379" s="21"/>
      <c r="RVW379" s="376"/>
      <c r="RVX379" s="21"/>
      <c r="RVY379" s="376"/>
      <c r="RVZ379" s="376"/>
      <c r="RWA379" s="393"/>
      <c r="RWB379" s="11"/>
      <c r="RWC379" s="385"/>
      <c r="RWD379" s="24"/>
      <c r="RWE379" s="386"/>
      <c r="RWF379" s="24"/>
      <c r="RWG379" s="26"/>
      <c r="RWH379" s="387"/>
      <c r="RWI379" s="26"/>
      <c r="RWJ379" s="24"/>
      <c r="RWK379" s="386"/>
      <c r="RWL379" s="24"/>
      <c r="RWM379" s="24"/>
      <c r="RWN379" s="387"/>
      <c r="RWO379" s="20"/>
      <c r="RWP379" s="21"/>
      <c r="RWQ379" s="376"/>
      <c r="RWR379" s="21"/>
      <c r="RWS379" s="21"/>
      <c r="RWT379" s="388"/>
      <c r="RWU379" s="21"/>
      <c r="RWV379" s="21"/>
      <c r="RWW379" s="376"/>
      <c r="RWX379" s="21"/>
      <c r="RWY379" s="21"/>
      <c r="RWZ379" s="388"/>
      <c r="RXA379" s="21"/>
      <c r="RXB379" s="21"/>
      <c r="RXC379" s="376"/>
      <c r="RXD379" s="21"/>
      <c r="RXE379" s="376"/>
      <c r="RXF379" s="376"/>
      <c r="RXG379" s="393"/>
      <c r="RXH379" s="11"/>
      <c r="RXI379" s="385"/>
      <c r="RXJ379" s="24"/>
      <c r="RXK379" s="386"/>
      <c r="RXL379" s="24"/>
      <c r="RXM379" s="26"/>
      <c r="RXN379" s="387"/>
      <c r="RXO379" s="26"/>
      <c r="RXP379" s="24"/>
      <c r="RXQ379" s="386"/>
      <c r="RXR379" s="24"/>
      <c r="RXS379" s="24"/>
      <c r="RXT379" s="387"/>
      <c r="RXU379" s="20"/>
      <c r="RXV379" s="21"/>
      <c r="RXW379" s="376"/>
      <c r="RXX379" s="21"/>
      <c r="RXY379" s="21"/>
      <c r="RXZ379" s="388"/>
      <c r="RYA379" s="21"/>
      <c r="RYB379" s="21"/>
      <c r="RYC379" s="376"/>
      <c r="RYD379" s="21"/>
      <c r="RYE379" s="21"/>
      <c r="RYF379" s="388"/>
      <c r="RYG379" s="21"/>
      <c r="RYH379" s="21"/>
      <c r="RYI379" s="376"/>
      <c r="RYJ379" s="21"/>
      <c r="RYK379" s="376"/>
      <c r="RYL379" s="376"/>
      <c r="RYM379" s="393"/>
      <c r="RYN379" s="11"/>
      <c r="RYO379" s="385"/>
      <c r="RYP379" s="24"/>
      <c r="RYQ379" s="386"/>
      <c r="RYR379" s="24"/>
      <c r="RYS379" s="26"/>
      <c r="RYT379" s="387"/>
      <c r="RYU379" s="26"/>
      <c r="RYV379" s="24"/>
      <c r="RYW379" s="386"/>
      <c r="RYX379" s="24"/>
      <c r="RYY379" s="24"/>
      <c r="RYZ379" s="387"/>
      <c r="RZA379" s="20"/>
      <c r="RZB379" s="21"/>
      <c r="RZC379" s="376"/>
      <c r="RZD379" s="21"/>
      <c r="RZE379" s="21"/>
      <c r="RZF379" s="388"/>
      <c r="RZG379" s="21"/>
      <c r="RZH379" s="21"/>
      <c r="RZI379" s="376"/>
      <c r="RZJ379" s="21"/>
      <c r="RZK379" s="21"/>
      <c r="RZL379" s="388"/>
      <c r="RZM379" s="21"/>
      <c r="RZN379" s="21"/>
      <c r="RZO379" s="376"/>
      <c r="RZP379" s="21"/>
      <c r="RZQ379" s="376"/>
      <c r="RZR379" s="376"/>
      <c r="RZS379" s="393"/>
      <c r="RZT379" s="11"/>
      <c r="RZU379" s="385"/>
      <c r="RZV379" s="24"/>
      <c r="RZW379" s="386"/>
      <c r="RZX379" s="24"/>
      <c r="RZY379" s="26"/>
      <c r="RZZ379" s="387"/>
      <c r="SAA379" s="26"/>
      <c r="SAB379" s="24"/>
      <c r="SAC379" s="386"/>
      <c r="SAD379" s="24"/>
      <c r="SAE379" s="24"/>
      <c r="SAF379" s="387"/>
      <c r="SAG379" s="20"/>
      <c r="SAH379" s="21"/>
      <c r="SAI379" s="376"/>
      <c r="SAJ379" s="21"/>
      <c r="SAK379" s="21"/>
      <c r="SAL379" s="388"/>
      <c r="SAM379" s="21"/>
      <c r="SAN379" s="21"/>
      <c r="SAO379" s="376"/>
      <c r="SAP379" s="21"/>
      <c r="SAQ379" s="21"/>
      <c r="SAR379" s="388"/>
      <c r="SAS379" s="21"/>
      <c r="SAT379" s="21"/>
      <c r="SAU379" s="376"/>
      <c r="SAV379" s="21"/>
      <c r="SAW379" s="376"/>
      <c r="SAX379" s="376"/>
      <c r="SAY379" s="393"/>
      <c r="SAZ379" s="11"/>
      <c r="SBA379" s="385"/>
      <c r="SBB379" s="24"/>
      <c r="SBC379" s="386"/>
      <c r="SBD379" s="24"/>
      <c r="SBE379" s="26"/>
      <c r="SBF379" s="387"/>
      <c r="SBG379" s="26"/>
      <c r="SBH379" s="24"/>
      <c r="SBI379" s="386"/>
      <c r="SBJ379" s="24"/>
      <c r="SBK379" s="24"/>
      <c r="SBL379" s="387"/>
      <c r="SBM379" s="20"/>
      <c r="SBN379" s="21"/>
      <c r="SBO379" s="376"/>
      <c r="SBP379" s="21"/>
      <c r="SBQ379" s="21"/>
      <c r="SBR379" s="388"/>
      <c r="SBS379" s="21"/>
      <c r="SBT379" s="21"/>
      <c r="SBU379" s="376"/>
      <c r="SBV379" s="21"/>
      <c r="SBW379" s="21"/>
      <c r="SBX379" s="388"/>
      <c r="SBY379" s="21"/>
      <c r="SBZ379" s="21"/>
      <c r="SCA379" s="376"/>
      <c r="SCB379" s="21"/>
      <c r="SCC379" s="376"/>
      <c r="SCD379" s="376"/>
      <c r="SCE379" s="393"/>
      <c r="SCF379" s="11"/>
      <c r="SCG379" s="385"/>
      <c r="SCH379" s="24"/>
      <c r="SCI379" s="386"/>
      <c r="SCJ379" s="24"/>
      <c r="SCK379" s="26"/>
      <c r="SCL379" s="387"/>
      <c r="SCM379" s="26"/>
      <c r="SCN379" s="24"/>
      <c r="SCO379" s="386"/>
      <c r="SCP379" s="24"/>
      <c r="SCQ379" s="24"/>
      <c r="SCR379" s="387"/>
      <c r="SCS379" s="20"/>
      <c r="SCT379" s="21"/>
      <c r="SCU379" s="376"/>
      <c r="SCV379" s="21"/>
      <c r="SCW379" s="21"/>
      <c r="SCX379" s="388"/>
      <c r="SCY379" s="21"/>
      <c r="SCZ379" s="21"/>
      <c r="SDA379" s="376"/>
      <c r="SDB379" s="21"/>
      <c r="SDC379" s="21"/>
      <c r="SDD379" s="388"/>
      <c r="SDE379" s="21"/>
      <c r="SDF379" s="21"/>
      <c r="SDG379" s="376"/>
      <c r="SDH379" s="21"/>
      <c r="SDI379" s="376"/>
      <c r="SDJ379" s="376"/>
      <c r="SDK379" s="393"/>
      <c r="SDL379" s="11"/>
      <c r="SDM379" s="385"/>
      <c r="SDN379" s="24"/>
      <c r="SDO379" s="386"/>
      <c r="SDP379" s="24"/>
      <c r="SDQ379" s="26"/>
      <c r="SDR379" s="387"/>
      <c r="SDS379" s="26"/>
      <c r="SDT379" s="24"/>
      <c r="SDU379" s="386"/>
      <c r="SDV379" s="24"/>
      <c r="SDW379" s="24"/>
      <c r="SDX379" s="387"/>
      <c r="SDY379" s="20"/>
      <c r="SDZ379" s="21"/>
      <c r="SEA379" s="376"/>
      <c r="SEB379" s="21"/>
      <c r="SEC379" s="21"/>
      <c r="SED379" s="388"/>
      <c r="SEE379" s="21"/>
      <c r="SEF379" s="21"/>
      <c r="SEG379" s="376"/>
      <c r="SEH379" s="21"/>
      <c r="SEI379" s="21"/>
      <c r="SEJ379" s="388"/>
      <c r="SEK379" s="21"/>
      <c r="SEL379" s="21"/>
      <c r="SEM379" s="376"/>
      <c r="SEN379" s="21"/>
      <c r="SEO379" s="376"/>
      <c r="SEP379" s="376"/>
      <c r="SEQ379" s="393"/>
      <c r="SER379" s="11"/>
      <c r="SES379" s="385"/>
      <c r="SET379" s="24"/>
      <c r="SEU379" s="386"/>
      <c r="SEV379" s="24"/>
      <c r="SEW379" s="26"/>
      <c r="SEX379" s="387"/>
      <c r="SEY379" s="26"/>
      <c r="SEZ379" s="24"/>
      <c r="SFA379" s="386"/>
      <c r="SFB379" s="24"/>
      <c r="SFC379" s="24"/>
      <c r="SFD379" s="387"/>
      <c r="SFE379" s="20"/>
      <c r="SFF379" s="21"/>
      <c r="SFG379" s="376"/>
      <c r="SFH379" s="21"/>
      <c r="SFI379" s="21"/>
      <c r="SFJ379" s="388"/>
      <c r="SFK379" s="21"/>
      <c r="SFL379" s="21"/>
      <c r="SFM379" s="376"/>
      <c r="SFN379" s="21"/>
      <c r="SFO379" s="21"/>
      <c r="SFP379" s="388"/>
      <c r="SFQ379" s="21"/>
      <c r="SFR379" s="21"/>
      <c r="SFS379" s="376"/>
      <c r="SFT379" s="21"/>
      <c r="SFU379" s="376"/>
      <c r="SFV379" s="376"/>
      <c r="SFW379" s="393"/>
      <c r="SFX379" s="11"/>
      <c r="SFY379" s="385"/>
      <c r="SFZ379" s="24"/>
      <c r="SGA379" s="386"/>
      <c r="SGB379" s="24"/>
      <c r="SGC379" s="26"/>
      <c r="SGD379" s="387"/>
      <c r="SGE379" s="26"/>
      <c r="SGF379" s="24"/>
      <c r="SGG379" s="386"/>
      <c r="SGH379" s="24"/>
      <c r="SGI379" s="24"/>
      <c r="SGJ379" s="387"/>
      <c r="SGK379" s="20"/>
      <c r="SGL379" s="21"/>
      <c r="SGM379" s="376"/>
      <c r="SGN379" s="21"/>
      <c r="SGO379" s="21"/>
      <c r="SGP379" s="388"/>
      <c r="SGQ379" s="21"/>
      <c r="SGR379" s="21"/>
      <c r="SGS379" s="376"/>
      <c r="SGT379" s="21"/>
      <c r="SGU379" s="21"/>
      <c r="SGV379" s="388"/>
      <c r="SGW379" s="21"/>
      <c r="SGX379" s="21"/>
      <c r="SGY379" s="376"/>
      <c r="SGZ379" s="21"/>
      <c r="SHA379" s="376"/>
      <c r="SHB379" s="376"/>
      <c r="SHC379" s="393"/>
      <c r="SHD379" s="11"/>
      <c r="SHE379" s="385"/>
      <c r="SHF379" s="24"/>
      <c r="SHG379" s="386"/>
      <c r="SHH379" s="24"/>
      <c r="SHI379" s="26"/>
      <c r="SHJ379" s="387"/>
      <c r="SHK379" s="26"/>
      <c r="SHL379" s="24"/>
      <c r="SHM379" s="386"/>
      <c r="SHN379" s="24"/>
      <c r="SHO379" s="24"/>
      <c r="SHP379" s="387"/>
      <c r="SHQ379" s="20"/>
      <c r="SHR379" s="21"/>
      <c r="SHS379" s="376"/>
      <c r="SHT379" s="21"/>
      <c r="SHU379" s="21"/>
      <c r="SHV379" s="388"/>
      <c r="SHW379" s="21"/>
      <c r="SHX379" s="21"/>
      <c r="SHY379" s="376"/>
      <c r="SHZ379" s="21"/>
      <c r="SIA379" s="21"/>
      <c r="SIB379" s="388"/>
      <c r="SIC379" s="21"/>
      <c r="SID379" s="21"/>
      <c r="SIE379" s="376"/>
      <c r="SIF379" s="21"/>
      <c r="SIG379" s="376"/>
      <c r="SIH379" s="376"/>
      <c r="SII379" s="393"/>
      <c r="SIJ379" s="11"/>
      <c r="SIK379" s="385"/>
      <c r="SIL379" s="24"/>
      <c r="SIM379" s="386"/>
      <c r="SIN379" s="24"/>
      <c r="SIO379" s="26"/>
      <c r="SIP379" s="387"/>
      <c r="SIQ379" s="26"/>
      <c r="SIR379" s="24"/>
      <c r="SIS379" s="386"/>
      <c r="SIT379" s="24"/>
      <c r="SIU379" s="24"/>
      <c r="SIV379" s="387"/>
      <c r="SIW379" s="20"/>
      <c r="SIX379" s="21"/>
      <c r="SIY379" s="376"/>
      <c r="SIZ379" s="21"/>
      <c r="SJA379" s="21"/>
      <c r="SJB379" s="388"/>
      <c r="SJC379" s="21"/>
      <c r="SJD379" s="21"/>
      <c r="SJE379" s="376"/>
      <c r="SJF379" s="21"/>
      <c r="SJG379" s="21"/>
      <c r="SJH379" s="388"/>
      <c r="SJI379" s="21"/>
      <c r="SJJ379" s="21"/>
      <c r="SJK379" s="376"/>
      <c r="SJL379" s="21"/>
      <c r="SJM379" s="376"/>
      <c r="SJN379" s="376"/>
      <c r="SJO379" s="393"/>
      <c r="SJP379" s="11"/>
      <c r="SJQ379" s="385"/>
      <c r="SJR379" s="24"/>
      <c r="SJS379" s="386"/>
      <c r="SJT379" s="24"/>
      <c r="SJU379" s="26"/>
      <c r="SJV379" s="387"/>
      <c r="SJW379" s="26"/>
      <c r="SJX379" s="24"/>
      <c r="SJY379" s="386"/>
      <c r="SJZ379" s="24"/>
      <c r="SKA379" s="24"/>
      <c r="SKB379" s="387"/>
      <c r="SKC379" s="20"/>
      <c r="SKD379" s="21"/>
      <c r="SKE379" s="376"/>
      <c r="SKF379" s="21"/>
      <c r="SKG379" s="21"/>
      <c r="SKH379" s="388"/>
      <c r="SKI379" s="21"/>
      <c r="SKJ379" s="21"/>
      <c r="SKK379" s="376"/>
      <c r="SKL379" s="21"/>
      <c r="SKM379" s="21"/>
      <c r="SKN379" s="388"/>
      <c r="SKO379" s="21"/>
      <c r="SKP379" s="21"/>
      <c r="SKQ379" s="376"/>
      <c r="SKR379" s="21"/>
      <c r="SKS379" s="376"/>
      <c r="SKT379" s="376"/>
      <c r="SKU379" s="393"/>
      <c r="SKV379" s="11"/>
      <c r="SKW379" s="385"/>
      <c r="SKX379" s="24"/>
      <c r="SKY379" s="386"/>
      <c r="SKZ379" s="24"/>
      <c r="SLA379" s="26"/>
      <c r="SLB379" s="387"/>
      <c r="SLC379" s="26"/>
      <c r="SLD379" s="24"/>
      <c r="SLE379" s="386"/>
      <c r="SLF379" s="24"/>
      <c r="SLG379" s="24"/>
      <c r="SLH379" s="387"/>
      <c r="SLI379" s="20"/>
      <c r="SLJ379" s="21"/>
      <c r="SLK379" s="376"/>
      <c r="SLL379" s="21"/>
      <c r="SLM379" s="21"/>
      <c r="SLN379" s="388"/>
      <c r="SLO379" s="21"/>
      <c r="SLP379" s="21"/>
      <c r="SLQ379" s="376"/>
      <c r="SLR379" s="21"/>
      <c r="SLS379" s="21"/>
      <c r="SLT379" s="388"/>
      <c r="SLU379" s="21"/>
      <c r="SLV379" s="21"/>
      <c r="SLW379" s="376"/>
      <c r="SLX379" s="21"/>
      <c r="SLY379" s="376"/>
      <c r="SLZ379" s="376"/>
      <c r="SMA379" s="393"/>
      <c r="SMB379" s="11"/>
      <c r="SMC379" s="385"/>
      <c r="SMD379" s="24"/>
      <c r="SME379" s="386"/>
      <c r="SMF379" s="24"/>
      <c r="SMG379" s="26"/>
      <c r="SMH379" s="387"/>
      <c r="SMI379" s="26"/>
      <c r="SMJ379" s="24"/>
      <c r="SMK379" s="386"/>
      <c r="SML379" s="24"/>
      <c r="SMM379" s="24"/>
      <c r="SMN379" s="387"/>
      <c r="SMO379" s="20"/>
      <c r="SMP379" s="21"/>
      <c r="SMQ379" s="376"/>
      <c r="SMR379" s="21"/>
      <c r="SMS379" s="21"/>
      <c r="SMT379" s="388"/>
      <c r="SMU379" s="21"/>
      <c r="SMV379" s="21"/>
      <c r="SMW379" s="376"/>
      <c r="SMX379" s="21"/>
      <c r="SMY379" s="21"/>
      <c r="SMZ379" s="388"/>
      <c r="SNA379" s="21"/>
      <c r="SNB379" s="21"/>
      <c r="SNC379" s="376"/>
      <c r="SND379" s="21"/>
      <c r="SNE379" s="376"/>
      <c r="SNF379" s="376"/>
      <c r="SNG379" s="393"/>
      <c r="SNH379" s="11"/>
      <c r="SNI379" s="385"/>
      <c r="SNJ379" s="24"/>
      <c r="SNK379" s="386"/>
      <c r="SNL379" s="24"/>
      <c r="SNM379" s="26"/>
      <c r="SNN379" s="387"/>
      <c r="SNO379" s="26"/>
      <c r="SNP379" s="24"/>
      <c r="SNQ379" s="386"/>
      <c r="SNR379" s="24"/>
      <c r="SNS379" s="24"/>
      <c r="SNT379" s="387"/>
      <c r="SNU379" s="20"/>
      <c r="SNV379" s="21"/>
      <c r="SNW379" s="376"/>
      <c r="SNX379" s="21"/>
      <c r="SNY379" s="21"/>
      <c r="SNZ379" s="388"/>
      <c r="SOA379" s="21"/>
      <c r="SOB379" s="21"/>
      <c r="SOC379" s="376"/>
      <c r="SOD379" s="21"/>
      <c r="SOE379" s="21"/>
      <c r="SOF379" s="388"/>
      <c r="SOG379" s="21"/>
      <c r="SOH379" s="21"/>
      <c r="SOI379" s="376"/>
      <c r="SOJ379" s="21"/>
      <c r="SOK379" s="376"/>
      <c r="SOL379" s="376"/>
      <c r="SOM379" s="393"/>
      <c r="SON379" s="11"/>
      <c r="SOO379" s="385"/>
      <c r="SOP379" s="24"/>
      <c r="SOQ379" s="386"/>
      <c r="SOR379" s="24"/>
      <c r="SOS379" s="26"/>
      <c r="SOT379" s="387"/>
      <c r="SOU379" s="26"/>
      <c r="SOV379" s="24"/>
      <c r="SOW379" s="386"/>
      <c r="SOX379" s="24"/>
      <c r="SOY379" s="24"/>
      <c r="SOZ379" s="387"/>
      <c r="SPA379" s="20"/>
      <c r="SPB379" s="21"/>
      <c r="SPC379" s="376"/>
      <c r="SPD379" s="21"/>
      <c r="SPE379" s="21"/>
      <c r="SPF379" s="388"/>
      <c r="SPG379" s="21"/>
      <c r="SPH379" s="21"/>
      <c r="SPI379" s="376"/>
      <c r="SPJ379" s="21"/>
      <c r="SPK379" s="21"/>
      <c r="SPL379" s="388"/>
      <c r="SPM379" s="21"/>
      <c r="SPN379" s="21"/>
      <c r="SPO379" s="376"/>
      <c r="SPP379" s="21"/>
      <c r="SPQ379" s="376"/>
      <c r="SPR379" s="376"/>
      <c r="SPS379" s="393"/>
      <c r="SPT379" s="11"/>
      <c r="SPU379" s="385"/>
      <c r="SPV379" s="24"/>
      <c r="SPW379" s="386"/>
      <c r="SPX379" s="24"/>
      <c r="SPY379" s="26"/>
      <c r="SPZ379" s="387"/>
      <c r="SQA379" s="26"/>
      <c r="SQB379" s="24"/>
      <c r="SQC379" s="386"/>
      <c r="SQD379" s="24"/>
      <c r="SQE379" s="24"/>
      <c r="SQF379" s="387"/>
      <c r="SQG379" s="20"/>
      <c r="SQH379" s="21"/>
      <c r="SQI379" s="376"/>
      <c r="SQJ379" s="21"/>
      <c r="SQK379" s="21"/>
      <c r="SQL379" s="388"/>
      <c r="SQM379" s="21"/>
      <c r="SQN379" s="21"/>
      <c r="SQO379" s="376"/>
      <c r="SQP379" s="21"/>
      <c r="SQQ379" s="21"/>
      <c r="SQR379" s="388"/>
      <c r="SQS379" s="21"/>
      <c r="SQT379" s="21"/>
      <c r="SQU379" s="376"/>
      <c r="SQV379" s="21"/>
      <c r="SQW379" s="376"/>
      <c r="SQX379" s="376"/>
      <c r="SQY379" s="393"/>
      <c r="SQZ379" s="11"/>
      <c r="SRA379" s="385"/>
      <c r="SRB379" s="24"/>
      <c r="SRC379" s="386"/>
      <c r="SRD379" s="24"/>
      <c r="SRE379" s="26"/>
      <c r="SRF379" s="387"/>
      <c r="SRG379" s="26"/>
      <c r="SRH379" s="24"/>
      <c r="SRI379" s="386"/>
      <c r="SRJ379" s="24"/>
      <c r="SRK379" s="24"/>
      <c r="SRL379" s="387"/>
      <c r="SRM379" s="20"/>
      <c r="SRN379" s="21"/>
      <c r="SRO379" s="376"/>
      <c r="SRP379" s="21"/>
      <c r="SRQ379" s="21"/>
      <c r="SRR379" s="388"/>
      <c r="SRS379" s="21"/>
      <c r="SRT379" s="21"/>
      <c r="SRU379" s="376"/>
      <c r="SRV379" s="21"/>
      <c r="SRW379" s="21"/>
      <c r="SRX379" s="388"/>
      <c r="SRY379" s="21"/>
      <c r="SRZ379" s="21"/>
      <c r="SSA379" s="376"/>
      <c r="SSB379" s="21"/>
      <c r="SSC379" s="376"/>
      <c r="SSD379" s="376"/>
      <c r="SSE379" s="393"/>
      <c r="SSF379" s="11"/>
      <c r="SSG379" s="385"/>
      <c r="SSH379" s="24"/>
      <c r="SSI379" s="386"/>
      <c r="SSJ379" s="24"/>
      <c r="SSK379" s="26"/>
      <c r="SSL379" s="387"/>
      <c r="SSM379" s="26"/>
      <c r="SSN379" s="24"/>
      <c r="SSO379" s="386"/>
      <c r="SSP379" s="24"/>
      <c r="SSQ379" s="24"/>
      <c r="SSR379" s="387"/>
      <c r="SSS379" s="20"/>
      <c r="SST379" s="21"/>
      <c r="SSU379" s="376"/>
      <c r="SSV379" s="21"/>
      <c r="SSW379" s="21"/>
      <c r="SSX379" s="388"/>
      <c r="SSY379" s="21"/>
      <c r="SSZ379" s="21"/>
      <c r="STA379" s="376"/>
      <c r="STB379" s="21"/>
      <c r="STC379" s="21"/>
      <c r="STD379" s="388"/>
      <c r="STE379" s="21"/>
      <c r="STF379" s="21"/>
      <c r="STG379" s="376"/>
      <c r="STH379" s="21"/>
      <c r="STI379" s="376"/>
      <c r="STJ379" s="376"/>
      <c r="STK379" s="393"/>
      <c r="STL379" s="11"/>
      <c r="STM379" s="385"/>
      <c r="STN379" s="24"/>
      <c r="STO379" s="386"/>
      <c r="STP379" s="24"/>
      <c r="STQ379" s="26"/>
      <c r="STR379" s="387"/>
      <c r="STS379" s="26"/>
      <c r="STT379" s="24"/>
      <c r="STU379" s="386"/>
      <c r="STV379" s="24"/>
      <c r="STW379" s="24"/>
      <c r="STX379" s="387"/>
      <c r="STY379" s="20"/>
      <c r="STZ379" s="21"/>
      <c r="SUA379" s="376"/>
      <c r="SUB379" s="21"/>
      <c r="SUC379" s="21"/>
      <c r="SUD379" s="388"/>
      <c r="SUE379" s="21"/>
      <c r="SUF379" s="21"/>
      <c r="SUG379" s="376"/>
      <c r="SUH379" s="21"/>
      <c r="SUI379" s="21"/>
      <c r="SUJ379" s="388"/>
      <c r="SUK379" s="21"/>
      <c r="SUL379" s="21"/>
      <c r="SUM379" s="376"/>
      <c r="SUN379" s="21"/>
      <c r="SUO379" s="376"/>
      <c r="SUP379" s="376"/>
      <c r="SUQ379" s="393"/>
      <c r="SUR379" s="11"/>
      <c r="SUS379" s="385"/>
      <c r="SUT379" s="24"/>
      <c r="SUU379" s="386"/>
      <c r="SUV379" s="24"/>
      <c r="SUW379" s="26"/>
      <c r="SUX379" s="387"/>
      <c r="SUY379" s="26"/>
      <c r="SUZ379" s="24"/>
      <c r="SVA379" s="386"/>
      <c r="SVB379" s="24"/>
      <c r="SVC379" s="24"/>
      <c r="SVD379" s="387"/>
      <c r="SVE379" s="20"/>
      <c r="SVF379" s="21"/>
      <c r="SVG379" s="376"/>
      <c r="SVH379" s="21"/>
      <c r="SVI379" s="21"/>
      <c r="SVJ379" s="388"/>
      <c r="SVK379" s="21"/>
      <c r="SVL379" s="21"/>
      <c r="SVM379" s="376"/>
      <c r="SVN379" s="21"/>
      <c r="SVO379" s="21"/>
      <c r="SVP379" s="388"/>
      <c r="SVQ379" s="21"/>
      <c r="SVR379" s="21"/>
      <c r="SVS379" s="376"/>
      <c r="SVT379" s="21"/>
      <c r="SVU379" s="376"/>
      <c r="SVV379" s="376"/>
      <c r="SVW379" s="393"/>
      <c r="SVX379" s="11"/>
      <c r="SVY379" s="385"/>
      <c r="SVZ379" s="24"/>
      <c r="SWA379" s="386"/>
      <c r="SWB379" s="24"/>
      <c r="SWC379" s="26"/>
      <c r="SWD379" s="387"/>
      <c r="SWE379" s="26"/>
      <c r="SWF379" s="24"/>
      <c r="SWG379" s="386"/>
      <c r="SWH379" s="24"/>
      <c r="SWI379" s="24"/>
      <c r="SWJ379" s="387"/>
      <c r="SWK379" s="20"/>
      <c r="SWL379" s="21"/>
      <c r="SWM379" s="376"/>
      <c r="SWN379" s="21"/>
      <c r="SWO379" s="21"/>
      <c r="SWP379" s="388"/>
      <c r="SWQ379" s="21"/>
      <c r="SWR379" s="21"/>
      <c r="SWS379" s="376"/>
      <c r="SWT379" s="21"/>
      <c r="SWU379" s="21"/>
      <c r="SWV379" s="388"/>
      <c r="SWW379" s="21"/>
      <c r="SWX379" s="21"/>
      <c r="SWY379" s="376"/>
      <c r="SWZ379" s="21"/>
      <c r="SXA379" s="376"/>
      <c r="SXB379" s="376"/>
      <c r="SXC379" s="393"/>
      <c r="SXD379" s="11"/>
      <c r="SXE379" s="385"/>
      <c r="SXF379" s="24"/>
      <c r="SXG379" s="386"/>
      <c r="SXH379" s="24"/>
      <c r="SXI379" s="26"/>
      <c r="SXJ379" s="387"/>
      <c r="SXK379" s="26"/>
      <c r="SXL379" s="24"/>
      <c r="SXM379" s="386"/>
      <c r="SXN379" s="24"/>
      <c r="SXO379" s="24"/>
      <c r="SXP379" s="387"/>
      <c r="SXQ379" s="20"/>
      <c r="SXR379" s="21"/>
      <c r="SXS379" s="376"/>
      <c r="SXT379" s="21"/>
      <c r="SXU379" s="21"/>
      <c r="SXV379" s="388"/>
      <c r="SXW379" s="21"/>
      <c r="SXX379" s="21"/>
      <c r="SXY379" s="376"/>
      <c r="SXZ379" s="21"/>
      <c r="SYA379" s="21"/>
      <c r="SYB379" s="388"/>
      <c r="SYC379" s="21"/>
      <c r="SYD379" s="21"/>
      <c r="SYE379" s="376"/>
      <c r="SYF379" s="21"/>
      <c r="SYG379" s="376"/>
      <c r="SYH379" s="376"/>
      <c r="SYI379" s="393"/>
      <c r="SYJ379" s="11"/>
      <c r="SYK379" s="385"/>
      <c r="SYL379" s="24"/>
      <c r="SYM379" s="386"/>
      <c r="SYN379" s="24"/>
      <c r="SYO379" s="26"/>
      <c r="SYP379" s="387"/>
      <c r="SYQ379" s="26"/>
      <c r="SYR379" s="24"/>
      <c r="SYS379" s="386"/>
      <c r="SYT379" s="24"/>
      <c r="SYU379" s="24"/>
      <c r="SYV379" s="387"/>
      <c r="SYW379" s="20"/>
      <c r="SYX379" s="21"/>
      <c r="SYY379" s="376"/>
      <c r="SYZ379" s="21"/>
      <c r="SZA379" s="21"/>
      <c r="SZB379" s="388"/>
      <c r="SZC379" s="21"/>
      <c r="SZD379" s="21"/>
      <c r="SZE379" s="376"/>
      <c r="SZF379" s="21"/>
      <c r="SZG379" s="21"/>
      <c r="SZH379" s="388"/>
      <c r="SZI379" s="21"/>
      <c r="SZJ379" s="21"/>
      <c r="SZK379" s="376"/>
      <c r="SZL379" s="21"/>
      <c r="SZM379" s="376"/>
      <c r="SZN379" s="376"/>
      <c r="SZO379" s="393"/>
      <c r="SZP379" s="11"/>
      <c r="SZQ379" s="385"/>
      <c r="SZR379" s="24"/>
      <c r="SZS379" s="386"/>
      <c r="SZT379" s="24"/>
      <c r="SZU379" s="26"/>
      <c r="SZV379" s="387"/>
      <c r="SZW379" s="26"/>
      <c r="SZX379" s="24"/>
      <c r="SZY379" s="386"/>
      <c r="SZZ379" s="24"/>
      <c r="TAA379" s="24"/>
      <c r="TAB379" s="387"/>
      <c r="TAC379" s="20"/>
      <c r="TAD379" s="21"/>
      <c r="TAE379" s="376"/>
      <c r="TAF379" s="21"/>
      <c r="TAG379" s="21"/>
      <c r="TAH379" s="388"/>
      <c r="TAI379" s="21"/>
      <c r="TAJ379" s="21"/>
      <c r="TAK379" s="376"/>
      <c r="TAL379" s="21"/>
      <c r="TAM379" s="21"/>
      <c r="TAN379" s="388"/>
      <c r="TAO379" s="21"/>
      <c r="TAP379" s="21"/>
      <c r="TAQ379" s="376"/>
      <c r="TAR379" s="21"/>
      <c r="TAS379" s="376"/>
      <c r="TAT379" s="376"/>
      <c r="TAU379" s="393"/>
      <c r="TAV379" s="11"/>
      <c r="TAW379" s="385"/>
      <c r="TAX379" s="24"/>
      <c r="TAY379" s="386"/>
      <c r="TAZ379" s="24"/>
      <c r="TBA379" s="26"/>
      <c r="TBB379" s="387"/>
      <c r="TBC379" s="26"/>
      <c r="TBD379" s="24"/>
      <c r="TBE379" s="386"/>
      <c r="TBF379" s="24"/>
      <c r="TBG379" s="24"/>
      <c r="TBH379" s="387"/>
      <c r="TBI379" s="20"/>
      <c r="TBJ379" s="21"/>
      <c r="TBK379" s="376"/>
      <c r="TBL379" s="21"/>
      <c r="TBM379" s="21"/>
      <c r="TBN379" s="388"/>
      <c r="TBO379" s="21"/>
      <c r="TBP379" s="21"/>
      <c r="TBQ379" s="376"/>
      <c r="TBR379" s="21"/>
      <c r="TBS379" s="21"/>
      <c r="TBT379" s="388"/>
      <c r="TBU379" s="21"/>
      <c r="TBV379" s="21"/>
      <c r="TBW379" s="376"/>
      <c r="TBX379" s="21"/>
      <c r="TBY379" s="376"/>
      <c r="TBZ379" s="376"/>
      <c r="TCA379" s="393"/>
      <c r="TCB379" s="11"/>
      <c r="TCC379" s="385"/>
      <c r="TCD379" s="24"/>
      <c r="TCE379" s="386"/>
      <c r="TCF379" s="24"/>
      <c r="TCG379" s="26"/>
      <c r="TCH379" s="387"/>
      <c r="TCI379" s="26"/>
      <c r="TCJ379" s="24"/>
      <c r="TCK379" s="386"/>
      <c r="TCL379" s="24"/>
      <c r="TCM379" s="24"/>
      <c r="TCN379" s="387"/>
      <c r="TCO379" s="20"/>
      <c r="TCP379" s="21"/>
      <c r="TCQ379" s="376"/>
      <c r="TCR379" s="21"/>
      <c r="TCS379" s="21"/>
      <c r="TCT379" s="388"/>
      <c r="TCU379" s="21"/>
      <c r="TCV379" s="21"/>
      <c r="TCW379" s="376"/>
      <c r="TCX379" s="21"/>
      <c r="TCY379" s="21"/>
      <c r="TCZ379" s="388"/>
      <c r="TDA379" s="21"/>
      <c r="TDB379" s="21"/>
      <c r="TDC379" s="376"/>
      <c r="TDD379" s="21"/>
      <c r="TDE379" s="376"/>
      <c r="TDF379" s="376"/>
      <c r="TDG379" s="393"/>
      <c r="TDH379" s="11"/>
      <c r="TDI379" s="385"/>
      <c r="TDJ379" s="24"/>
      <c r="TDK379" s="386"/>
      <c r="TDL379" s="24"/>
      <c r="TDM379" s="26"/>
      <c r="TDN379" s="387"/>
      <c r="TDO379" s="26"/>
      <c r="TDP379" s="24"/>
      <c r="TDQ379" s="386"/>
      <c r="TDR379" s="24"/>
      <c r="TDS379" s="24"/>
      <c r="TDT379" s="387"/>
      <c r="TDU379" s="20"/>
      <c r="TDV379" s="21"/>
      <c r="TDW379" s="376"/>
      <c r="TDX379" s="21"/>
      <c r="TDY379" s="21"/>
      <c r="TDZ379" s="388"/>
      <c r="TEA379" s="21"/>
      <c r="TEB379" s="21"/>
      <c r="TEC379" s="376"/>
      <c r="TED379" s="21"/>
      <c r="TEE379" s="21"/>
      <c r="TEF379" s="388"/>
      <c r="TEG379" s="21"/>
      <c r="TEH379" s="21"/>
      <c r="TEI379" s="376"/>
      <c r="TEJ379" s="21"/>
      <c r="TEK379" s="376"/>
      <c r="TEL379" s="376"/>
      <c r="TEM379" s="393"/>
      <c r="TEN379" s="11"/>
      <c r="TEO379" s="385"/>
      <c r="TEP379" s="24"/>
      <c r="TEQ379" s="386"/>
      <c r="TER379" s="24"/>
      <c r="TES379" s="26"/>
      <c r="TET379" s="387"/>
      <c r="TEU379" s="26"/>
      <c r="TEV379" s="24"/>
      <c r="TEW379" s="386"/>
      <c r="TEX379" s="24"/>
      <c r="TEY379" s="24"/>
      <c r="TEZ379" s="387"/>
      <c r="TFA379" s="20"/>
      <c r="TFB379" s="21"/>
      <c r="TFC379" s="376"/>
      <c r="TFD379" s="21"/>
      <c r="TFE379" s="21"/>
      <c r="TFF379" s="388"/>
      <c r="TFG379" s="21"/>
      <c r="TFH379" s="21"/>
      <c r="TFI379" s="376"/>
      <c r="TFJ379" s="21"/>
      <c r="TFK379" s="21"/>
      <c r="TFL379" s="388"/>
      <c r="TFM379" s="21"/>
      <c r="TFN379" s="21"/>
      <c r="TFO379" s="376"/>
      <c r="TFP379" s="21"/>
      <c r="TFQ379" s="376"/>
      <c r="TFR379" s="376"/>
      <c r="TFS379" s="393"/>
      <c r="TFT379" s="11"/>
      <c r="TFU379" s="385"/>
      <c r="TFV379" s="24"/>
      <c r="TFW379" s="386"/>
      <c r="TFX379" s="24"/>
      <c r="TFY379" s="26"/>
      <c r="TFZ379" s="387"/>
      <c r="TGA379" s="26"/>
      <c r="TGB379" s="24"/>
      <c r="TGC379" s="386"/>
      <c r="TGD379" s="24"/>
      <c r="TGE379" s="24"/>
      <c r="TGF379" s="387"/>
      <c r="TGG379" s="20"/>
      <c r="TGH379" s="21"/>
      <c r="TGI379" s="376"/>
      <c r="TGJ379" s="21"/>
      <c r="TGK379" s="21"/>
      <c r="TGL379" s="388"/>
      <c r="TGM379" s="21"/>
      <c r="TGN379" s="21"/>
      <c r="TGO379" s="376"/>
      <c r="TGP379" s="21"/>
      <c r="TGQ379" s="21"/>
      <c r="TGR379" s="388"/>
      <c r="TGS379" s="21"/>
      <c r="TGT379" s="21"/>
      <c r="TGU379" s="376"/>
      <c r="TGV379" s="21"/>
      <c r="TGW379" s="376"/>
      <c r="TGX379" s="376"/>
      <c r="TGY379" s="393"/>
      <c r="TGZ379" s="11"/>
      <c r="THA379" s="385"/>
      <c r="THB379" s="24"/>
      <c r="THC379" s="386"/>
      <c r="THD379" s="24"/>
      <c r="THE379" s="26"/>
      <c r="THF379" s="387"/>
      <c r="THG379" s="26"/>
      <c r="THH379" s="24"/>
      <c r="THI379" s="386"/>
      <c r="THJ379" s="24"/>
      <c r="THK379" s="24"/>
      <c r="THL379" s="387"/>
      <c r="THM379" s="20"/>
      <c r="THN379" s="21"/>
      <c r="THO379" s="376"/>
      <c r="THP379" s="21"/>
      <c r="THQ379" s="21"/>
      <c r="THR379" s="388"/>
      <c r="THS379" s="21"/>
      <c r="THT379" s="21"/>
      <c r="THU379" s="376"/>
      <c r="THV379" s="21"/>
      <c r="THW379" s="21"/>
      <c r="THX379" s="388"/>
      <c r="THY379" s="21"/>
      <c r="THZ379" s="21"/>
      <c r="TIA379" s="376"/>
      <c r="TIB379" s="21"/>
      <c r="TIC379" s="376"/>
      <c r="TID379" s="376"/>
      <c r="TIE379" s="393"/>
      <c r="TIF379" s="11"/>
      <c r="TIG379" s="385"/>
      <c r="TIH379" s="24"/>
      <c r="TII379" s="386"/>
      <c r="TIJ379" s="24"/>
      <c r="TIK379" s="26"/>
      <c r="TIL379" s="387"/>
      <c r="TIM379" s="26"/>
      <c r="TIN379" s="24"/>
      <c r="TIO379" s="386"/>
      <c r="TIP379" s="24"/>
      <c r="TIQ379" s="24"/>
      <c r="TIR379" s="387"/>
      <c r="TIS379" s="20"/>
      <c r="TIT379" s="21"/>
      <c r="TIU379" s="376"/>
      <c r="TIV379" s="21"/>
      <c r="TIW379" s="21"/>
      <c r="TIX379" s="388"/>
      <c r="TIY379" s="21"/>
      <c r="TIZ379" s="21"/>
      <c r="TJA379" s="376"/>
      <c r="TJB379" s="21"/>
      <c r="TJC379" s="21"/>
      <c r="TJD379" s="388"/>
      <c r="TJE379" s="21"/>
      <c r="TJF379" s="21"/>
      <c r="TJG379" s="376"/>
      <c r="TJH379" s="21"/>
      <c r="TJI379" s="376"/>
      <c r="TJJ379" s="376"/>
      <c r="TJK379" s="393"/>
      <c r="TJL379" s="11"/>
      <c r="TJM379" s="385"/>
      <c r="TJN379" s="24"/>
      <c r="TJO379" s="386"/>
      <c r="TJP379" s="24"/>
      <c r="TJQ379" s="26"/>
      <c r="TJR379" s="387"/>
      <c r="TJS379" s="26"/>
      <c r="TJT379" s="24"/>
      <c r="TJU379" s="386"/>
      <c r="TJV379" s="24"/>
      <c r="TJW379" s="24"/>
      <c r="TJX379" s="387"/>
      <c r="TJY379" s="20"/>
      <c r="TJZ379" s="21"/>
      <c r="TKA379" s="376"/>
      <c r="TKB379" s="21"/>
      <c r="TKC379" s="21"/>
      <c r="TKD379" s="388"/>
      <c r="TKE379" s="21"/>
      <c r="TKF379" s="21"/>
      <c r="TKG379" s="376"/>
      <c r="TKH379" s="21"/>
      <c r="TKI379" s="21"/>
      <c r="TKJ379" s="388"/>
      <c r="TKK379" s="21"/>
      <c r="TKL379" s="21"/>
      <c r="TKM379" s="376"/>
      <c r="TKN379" s="21"/>
      <c r="TKO379" s="376"/>
      <c r="TKP379" s="376"/>
      <c r="TKQ379" s="393"/>
      <c r="TKR379" s="11"/>
      <c r="TKS379" s="385"/>
      <c r="TKT379" s="24"/>
      <c r="TKU379" s="386"/>
      <c r="TKV379" s="24"/>
      <c r="TKW379" s="26"/>
      <c r="TKX379" s="387"/>
      <c r="TKY379" s="26"/>
      <c r="TKZ379" s="24"/>
      <c r="TLA379" s="386"/>
      <c r="TLB379" s="24"/>
      <c r="TLC379" s="24"/>
      <c r="TLD379" s="387"/>
      <c r="TLE379" s="20"/>
      <c r="TLF379" s="21"/>
      <c r="TLG379" s="376"/>
      <c r="TLH379" s="21"/>
      <c r="TLI379" s="21"/>
      <c r="TLJ379" s="388"/>
      <c r="TLK379" s="21"/>
      <c r="TLL379" s="21"/>
      <c r="TLM379" s="376"/>
      <c r="TLN379" s="21"/>
      <c r="TLO379" s="21"/>
      <c r="TLP379" s="388"/>
      <c r="TLQ379" s="21"/>
      <c r="TLR379" s="21"/>
      <c r="TLS379" s="376"/>
      <c r="TLT379" s="21"/>
      <c r="TLU379" s="376"/>
      <c r="TLV379" s="376"/>
      <c r="TLW379" s="393"/>
      <c r="TLX379" s="11"/>
      <c r="TLY379" s="385"/>
      <c r="TLZ379" s="24"/>
      <c r="TMA379" s="386"/>
      <c r="TMB379" s="24"/>
      <c r="TMC379" s="26"/>
      <c r="TMD379" s="387"/>
      <c r="TME379" s="26"/>
      <c r="TMF379" s="24"/>
      <c r="TMG379" s="386"/>
      <c r="TMH379" s="24"/>
      <c r="TMI379" s="24"/>
      <c r="TMJ379" s="387"/>
      <c r="TMK379" s="20"/>
      <c r="TML379" s="21"/>
      <c r="TMM379" s="376"/>
      <c r="TMN379" s="21"/>
      <c r="TMO379" s="21"/>
      <c r="TMP379" s="388"/>
      <c r="TMQ379" s="21"/>
      <c r="TMR379" s="21"/>
      <c r="TMS379" s="376"/>
      <c r="TMT379" s="21"/>
      <c r="TMU379" s="21"/>
      <c r="TMV379" s="388"/>
      <c r="TMW379" s="21"/>
      <c r="TMX379" s="21"/>
      <c r="TMY379" s="376"/>
      <c r="TMZ379" s="21"/>
      <c r="TNA379" s="376"/>
      <c r="TNB379" s="376"/>
      <c r="TNC379" s="393"/>
      <c r="TND379" s="11"/>
      <c r="TNE379" s="385"/>
      <c r="TNF379" s="24"/>
      <c r="TNG379" s="386"/>
      <c r="TNH379" s="24"/>
      <c r="TNI379" s="26"/>
      <c r="TNJ379" s="387"/>
      <c r="TNK379" s="26"/>
      <c r="TNL379" s="24"/>
      <c r="TNM379" s="386"/>
      <c r="TNN379" s="24"/>
      <c r="TNO379" s="24"/>
      <c r="TNP379" s="387"/>
      <c r="TNQ379" s="20"/>
      <c r="TNR379" s="21"/>
      <c r="TNS379" s="376"/>
      <c r="TNT379" s="21"/>
      <c r="TNU379" s="21"/>
      <c r="TNV379" s="388"/>
      <c r="TNW379" s="21"/>
      <c r="TNX379" s="21"/>
      <c r="TNY379" s="376"/>
      <c r="TNZ379" s="21"/>
      <c r="TOA379" s="21"/>
      <c r="TOB379" s="388"/>
      <c r="TOC379" s="21"/>
      <c r="TOD379" s="21"/>
      <c r="TOE379" s="376"/>
      <c r="TOF379" s="21"/>
      <c r="TOG379" s="376"/>
      <c r="TOH379" s="376"/>
      <c r="TOI379" s="393"/>
      <c r="TOJ379" s="11"/>
      <c r="TOK379" s="385"/>
      <c r="TOL379" s="24"/>
      <c r="TOM379" s="386"/>
      <c r="TON379" s="24"/>
      <c r="TOO379" s="26"/>
      <c r="TOP379" s="387"/>
      <c r="TOQ379" s="26"/>
      <c r="TOR379" s="24"/>
      <c r="TOS379" s="386"/>
      <c r="TOT379" s="24"/>
      <c r="TOU379" s="24"/>
      <c r="TOV379" s="387"/>
      <c r="TOW379" s="20"/>
      <c r="TOX379" s="21"/>
      <c r="TOY379" s="376"/>
      <c r="TOZ379" s="21"/>
      <c r="TPA379" s="21"/>
      <c r="TPB379" s="388"/>
      <c r="TPC379" s="21"/>
      <c r="TPD379" s="21"/>
      <c r="TPE379" s="376"/>
      <c r="TPF379" s="21"/>
      <c r="TPG379" s="21"/>
      <c r="TPH379" s="388"/>
      <c r="TPI379" s="21"/>
      <c r="TPJ379" s="21"/>
      <c r="TPK379" s="376"/>
      <c r="TPL379" s="21"/>
      <c r="TPM379" s="376"/>
      <c r="TPN379" s="376"/>
      <c r="TPO379" s="393"/>
      <c r="TPP379" s="11"/>
      <c r="TPQ379" s="385"/>
      <c r="TPR379" s="24"/>
      <c r="TPS379" s="386"/>
      <c r="TPT379" s="24"/>
      <c r="TPU379" s="26"/>
      <c r="TPV379" s="387"/>
      <c r="TPW379" s="26"/>
      <c r="TPX379" s="24"/>
      <c r="TPY379" s="386"/>
      <c r="TPZ379" s="24"/>
      <c r="TQA379" s="24"/>
      <c r="TQB379" s="387"/>
      <c r="TQC379" s="20"/>
      <c r="TQD379" s="21"/>
      <c r="TQE379" s="376"/>
      <c r="TQF379" s="21"/>
      <c r="TQG379" s="21"/>
      <c r="TQH379" s="388"/>
      <c r="TQI379" s="21"/>
      <c r="TQJ379" s="21"/>
      <c r="TQK379" s="376"/>
      <c r="TQL379" s="21"/>
      <c r="TQM379" s="21"/>
      <c r="TQN379" s="388"/>
      <c r="TQO379" s="21"/>
      <c r="TQP379" s="21"/>
      <c r="TQQ379" s="376"/>
      <c r="TQR379" s="21"/>
      <c r="TQS379" s="376"/>
      <c r="TQT379" s="376"/>
      <c r="TQU379" s="393"/>
      <c r="TQV379" s="11"/>
      <c r="TQW379" s="385"/>
      <c r="TQX379" s="24"/>
      <c r="TQY379" s="386"/>
      <c r="TQZ379" s="24"/>
      <c r="TRA379" s="26"/>
      <c r="TRB379" s="387"/>
      <c r="TRC379" s="26"/>
      <c r="TRD379" s="24"/>
      <c r="TRE379" s="386"/>
      <c r="TRF379" s="24"/>
      <c r="TRG379" s="24"/>
      <c r="TRH379" s="387"/>
      <c r="TRI379" s="20"/>
      <c r="TRJ379" s="21"/>
      <c r="TRK379" s="376"/>
      <c r="TRL379" s="21"/>
      <c r="TRM379" s="21"/>
      <c r="TRN379" s="388"/>
      <c r="TRO379" s="21"/>
      <c r="TRP379" s="21"/>
      <c r="TRQ379" s="376"/>
      <c r="TRR379" s="21"/>
      <c r="TRS379" s="21"/>
      <c r="TRT379" s="388"/>
      <c r="TRU379" s="21"/>
      <c r="TRV379" s="21"/>
      <c r="TRW379" s="376"/>
      <c r="TRX379" s="21"/>
      <c r="TRY379" s="376"/>
      <c r="TRZ379" s="376"/>
      <c r="TSA379" s="393"/>
      <c r="TSB379" s="11"/>
      <c r="TSC379" s="385"/>
      <c r="TSD379" s="24"/>
      <c r="TSE379" s="386"/>
      <c r="TSF379" s="24"/>
      <c r="TSG379" s="26"/>
      <c r="TSH379" s="387"/>
      <c r="TSI379" s="26"/>
      <c r="TSJ379" s="24"/>
      <c r="TSK379" s="386"/>
      <c r="TSL379" s="24"/>
      <c r="TSM379" s="24"/>
      <c r="TSN379" s="387"/>
      <c r="TSO379" s="20"/>
      <c r="TSP379" s="21"/>
      <c r="TSQ379" s="376"/>
      <c r="TSR379" s="21"/>
      <c r="TSS379" s="21"/>
      <c r="TST379" s="388"/>
      <c r="TSU379" s="21"/>
      <c r="TSV379" s="21"/>
      <c r="TSW379" s="376"/>
      <c r="TSX379" s="21"/>
      <c r="TSY379" s="21"/>
      <c r="TSZ379" s="388"/>
      <c r="TTA379" s="21"/>
      <c r="TTB379" s="21"/>
      <c r="TTC379" s="376"/>
      <c r="TTD379" s="21"/>
      <c r="TTE379" s="376"/>
      <c r="TTF379" s="376"/>
      <c r="TTG379" s="393"/>
      <c r="TTH379" s="11"/>
      <c r="TTI379" s="385"/>
      <c r="TTJ379" s="24"/>
      <c r="TTK379" s="386"/>
      <c r="TTL379" s="24"/>
      <c r="TTM379" s="26"/>
      <c r="TTN379" s="387"/>
      <c r="TTO379" s="26"/>
      <c r="TTP379" s="24"/>
      <c r="TTQ379" s="386"/>
      <c r="TTR379" s="24"/>
      <c r="TTS379" s="24"/>
      <c r="TTT379" s="387"/>
      <c r="TTU379" s="20"/>
      <c r="TTV379" s="21"/>
      <c r="TTW379" s="376"/>
      <c r="TTX379" s="21"/>
      <c r="TTY379" s="21"/>
      <c r="TTZ379" s="388"/>
      <c r="TUA379" s="21"/>
      <c r="TUB379" s="21"/>
      <c r="TUC379" s="376"/>
      <c r="TUD379" s="21"/>
      <c r="TUE379" s="21"/>
      <c r="TUF379" s="388"/>
      <c r="TUG379" s="21"/>
      <c r="TUH379" s="21"/>
      <c r="TUI379" s="376"/>
      <c r="TUJ379" s="21"/>
      <c r="TUK379" s="376"/>
      <c r="TUL379" s="376"/>
      <c r="TUM379" s="393"/>
      <c r="TUN379" s="11"/>
      <c r="TUO379" s="385"/>
      <c r="TUP379" s="24"/>
      <c r="TUQ379" s="386"/>
      <c r="TUR379" s="24"/>
      <c r="TUS379" s="26"/>
      <c r="TUT379" s="387"/>
      <c r="TUU379" s="26"/>
      <c r="TUV379" s="24"/>
      <c r="TUW379" s="386"/>
      <c r="TUX379" s="24"/>
      <c r="TUY379" s="24"/>
      <c r="TUZ379" s="387"/>
      <c r="TVA379" s="20"/>
      <c r="TVB379" s="21"/>
      <c r="TVC379" s="376"/>
      <c r="TVD379" s="21"/>
      <c r="TVE379" s="21"/>
      <c r="TVF379" s="388"/>
      <c r="TVG379" s="21"/>
      <c r="TVH379" s="21"/>
      <c r="TVI379" s="376"/>
      <c r="TVJ379" s="21"/>
      <c r="TVK379" s="21"/>
      <c r="TVL379" s="388"/>
      <c r="TVM379" s="21"/>
      <c r="TVN379" s="21"/>
      <c r="TVO379" s="376"/>
      <c r="TVP379" s="21"/>
      <c r="TVQ379" s="376"/>
      <c r="TVR379" s="376"/>
      <c r="TVS379" s="393"/>
      <c r="TVT379" s="11"/>
      <c r="TVU379" s="385"/>
      <c r="TVV379" s="24"/>
      <c r="TVW379" s="386"/>
      <c r="TVX379" s="24"/>
      <c r="TVY379" s="26"/>
      <c r="TVZ379" s="387"/>
      <c r="TWA379" s="26"/>
      <c r="TWB379" s="24"/>
      <c r="TWC379" s="386"/>
      <c r="TWD379" s="24"/>
      <c r="TWE379" s="24"/>
      <c r="TWF379" s="387"/>
      <c r="TWG379" s="20"/>
      <c r="TWH379" s="21"/>
      <c r="TWI379" s="376"/>
      <c r="TWJ379" s="21"/>
      <c r="TWK379" s="21"/>
      <c r="TWL379" s="388"/>
      <c r="TWM379" s="21"/>
      <c r="TWN379" s="21"/>
      <c r="TWO379" s="376"/>
      <c r="TWP379" s="21"/>
      <c r="TWQ379" s="21"/>
      <c r="TWR379" s="388"/>
      <c r="TWS379" s="21"/>
      <c r="TWT379" s="21"/>
      <c r="TWU379" s="376"/>
      <c r="TWV379" s="21"/>
      <c r="TWW379" s="376"/>
      <c r="TWX379" s="376"/>
      <c r="TWY379" s="393"/>
      <c r="TWZ379" s="11"/>
      <c r="TXA379" s="385"/>
      <c r="TXB379" s="24"/>
      <c r="TXC379" s="386"/>
      <c r="TXD379" s="24"/>
      <c r="TXE379" s="26"/>
      <c r="TXF379" s="387"/>
      <c r="TXG379" s="26"/>
      <c r="TXH379" s="24"/>
      <c r="TXI379" s="386"/>
      <c r="TXJ379" s="24"/>
      <c r="TXK379" s="24"/>
      <c r="TXL379" s="387"/>
      <c r="TXM379" s="20"/>
      <c r="TXN379" s="21"/>
      <c r="TXO379" s="376"/>
      <c r="TXP379" s="21"/>
      <c r="TXQ379" s="21"/>
      <c r="TXR379" s="388"/>
      <c r="TXS379" s="21"/>
      <c r="TXT379" s="21"/>
      <c r="TXU379" s="376"/>
      <c r="TXV379" s="21"/>
      <c r="TXW379" s="21"/>
      <c r="TXX379" s="388"/>
      <c r="TXY379" s="21"/>
      <c r="TXZ379" s="21"/>
      <c r="TYA379" s="376"/>
      <c r="TYB379" s="21"/>
      <c r="TYC379" s="376"/>
      <c r="TYD379" s="376"/>
      <c r="TYE379" s="393"/>
      <c r="TYF379" s="11"/>
      <c r="TYG379" s="385"/>
      <c r="TYH379" s="24"/>
      <c r="TYI379" s="386"/>
      <c r="TYJ379" s="24"/>
      <c r="TYK379" s="26"/>
      <c r="TYL379" s="387"/>
      <c r="TYM379" s="26"/>
      <c r="TYN379" s="24"/>
      <c r="TYO379" s="386"/>
      <c r="TYP379" s="24"/>
      <c r="TYQ379" s="24"/>
      <c r="TYR379" s="387"/>
      <c r="TYS379" s="20"/>
      <c r="TYT379" s="21"/>
      <c r="TYU379" s="376"/>
      <c r="TYV379" s="21"/>
      <c r="TYW379" s="21"/>
      <c r="TYX379" s="388"/>
      <c r="TYY379" s="21"/>
      <c r="TYZ379" s="21"/>
      <c r="TZA379" s="376"/>
      <c r="TZB379" s="21"/>
      <c r="TZC379" s="21"/>
      <c r="TZD379" s="388"/>
      <c r="TZE379" s="21"/>
      <c r="TZF379" s="21"/>
      <c r="TZG379" s="376"/>
      <c r="TZH379" s="21"/>
      <c r="TZI379" s="376"/>
      <c r="TZJ379" s="376"/>
      <c r="TZK379" s="393"/>
      <c r="TZL379" s="11"/>
      <c r="TZM379" s="385"/>
      <c r="TZN379" s="24"/>
      <c r="TZO379" s="386"/>
      <c r="TZP379" s="24"/>
      <c r="TZQ379" s="26"/>
      <c r="TZR379" s="387"/>
      <c r="TZS379" s="26"/>
      <c r="TZT379" s="24"/>
      <c r="TZU379" s="386"/>
      <c r="TZV379" s="24"/>
      <c r="TZW379" s="24"/>
      <c r="TZX379" s="387"/>
      <c r="TZY379" s="20"/>
      <c r="TZZ379" s="21"/>
      <c r="UAA379" s="376"/>
      <c r="UAB379" s="21"/>
      <c r="UAC379" s="21"/>
      <c r="UAD379" s="388"/>
      <c r="UAE379" s="21"/>
      <c r="UAF379" s="21"/>
      <c r="UAG379" s="376"/>
      <c r="UAH379" s="21"/>
      <c r="UAI379" s="21"/>
      <c r="UAJ379" s="388"/>
      <c r="UAK379" s="21"/>
      <c r="UAL379" s="21"/>
      <c r="UAM379" s="376"/>
      <c r="UAN379" s="21"/>
      <c r="UAO379" s="376"/>
      <c r="UAP379" s="376"/>
      <c r="UAQ379" s="393"/>
      <c r="UAR379" s="11"/>
      <c r="UAS379" s="385"/>
      <c r="UAT379" s="24"/>
      <c r="UAU379" s="386"/>
      <c r="UAV379" s="24"/>
      <c r="UAW379" s="26"/>
      <c r="UAX379" s="387"/>
      <c r="UAY379" s="26"/>
      <c r="UAZ379" s="24"/>
      <c r="UBA379" s="386"/>
      <c r="UBB379" s="24"/>
      <c r="UBC379" s="24"/>
      <c r="UBD379" s="387"/>
      <c r="UBE379" s="20"/>
      <c r="UBF379" s="21"/>
      <c r="UBG379" s="376"/>
      <c r="UBH379" s="21"/>
      <c r="UBI379" s="21"/>
      <c r="UBJ379" s="388"/>
      <c r="UBK379" s="21"/>
      <c r="UBL379" s="21"/>
      <c r="UBM379" s="376"/>
      <c r="UBN379" s="21"/>
      <c r="UBO379" s="21"/>
      <c r="UBP379" s="388"/>
      <c r="UBQ379" s="21"/>
      <c r="UBR379" s="21"/>
      <c r="UBS379" s="376"/>
      <c r="UBT379" s="21"/>
      <c r="UBU379" s="376"/>
      <c r="UBV379" s="376"/>
      <c r="UBW379" s="393"/>
      <c r="UBX379" s="11"/>
      <c r="UBY379" s="385"/>
      <c r="UBZ379" s="24"/>
      <c r="UCA379" s="386"/>
      <c r="UCB379" s="24"/>
      <c r="UCC379" s="26"/>
      <c r="UCD379" s="387"/>
      <c r="UCE379" s="26"/>
      <c r="UCF379" s="24"/>
      <c r="UCG379" s="386"/>
      <c r="UCH379" s="24"/>
      <c r="UCI379" s="24"/>
      <c r="UCJ379" s="387"/>
      <c r="UCK379" s="20"/>
      <c r="UCL379" s="21"/>
      <c r="UCM379" s="376"/>
      <c r="UCN379" s="21"/>
      <c r="UCO379" s="21"/>
      <c r="UCP379" s="388"/>
      <c r="UCQ379" s="21"/>
      <c r="UCR379" s="21"/>
      <c r="UCS379" s="376"/>
      <c r="UCT379" s="21"/>
      <c r="UCU379" s="21"/>
      <c r="UCV379" s="388"/>
      <c r="UCW379" s="21"/>
      <c r="UCX379" s="21"/>
      <c r="UCY379" s="376"/>
      <c r="UCZ379" s="21"/>
      <c r="UDA379" s="376"/>
      <c r="UDB379" s="376"/>
      <c r="UDC379" s="393"/>
      <c r="UDD379" s="11"/>
      <c r="UDE379" s="385"/>
      <c r="UDF379" s="24"/>
      <c r="UDG379" s="386"/>
      <c r="UDH379" s="24"/>
      <c r="UDI379" s="26"/>
      <c r="UDJ379" s="387"/>
      <c r="UDK379" s="26"/>
      <c r="UDL379" s="24"/>
      <c r="UDM379" s="386"/>
      <c r="UDN379" s="24"/>
      <c r="UDO379" s="24"/>
      <c r="UDP379" s="387"/>
      <c r="UDQ379" s="20"/>
      <c r="UDR379" s="21"/>
      <c r="UDS379" s="376"/>
      <c r="UDT379" s="21"/>
      <c r="UDU379" s="21"/>
      <c r="UDV379" s="388"/>
      <c r="UDW379" s="21"/>
      <c r="UDX379" s="21"/>
      <c r="UDY379" s="376"/>
      <c r="UDZ379" s="21"/>
      <c r="UEA379" s="21"/>
      <c r="UEB379" s="388"/>
      <c r="UEC379" s="21"/>
      <c r="UED379" s="21"/>
      <c r="UEE379" s="376"/>
      <c r="UEF379" s="21"/>
      <c r="UEG379" s="376"/>
      <c r="UEH379" s="376"/>
      <c r="UEI379" s="393"/>
      <c r="UEJ379" s="11"/>
      <c r="UEK379" s="385"/>
      <c r="UEL379" s="24"/>
      <c r="UEM379" s="386"/>
      <c r="UEN379" s="24"/>
      <c r="UEO379" s="26"/>
      <c r="UEP379" s="387"/>
      <c r="UEQ379" s="26"/>
      <c r="UER379" s="24"/>
      <c r="UES379" s="386"/>
      <c r="UET379" s="24"/>
      <c r="UEU379" s="24"/>
      <c r="UEV379" s="387"/>
      <c r="UEW379" s="20"/>
      <c r="UEX379" s="21"/>
      <c r="UEY379" s="376"/>
      <c r="UEZ379" s="21"/>
      <c r="UFA379" s="21"/>
      <c r="UFB379" s="388"/>
      <c r="UFC379" s="21"/>
      <c r="UFD379" s="21"/>
      <c r="UFE379" s="376"/>
      <c r="UFF379" s="21"/>
      <c r="UFG379" s="21"/>
      <c r="UFH379" s="388"/>
      <c r="UFI379" s="21"/>
      <c r="UFJ379" s="21"/>
      <c r="UFK379" s="376"/>
      <c r="UFL379" s="21"/>
      <c r="UFM379" s="376"/>
      <c r="UFN379" s="376"/>
      <c r="UFO379" s="393"/>
      <c r="UFP379" s="11"/>
      <c r="UFQ379" s="385"/>
      <c r="UFR379" s="24"/>
      <c r="UFS379" s="386"/>
      <c r="UFT379" s="24"/>
      <c r="UFU379" s="26"/>
      <c r="UFV379" s="387"/>
      <c r="UFW379" s="26"/>
      <c r="UFX379" s="24"/>
      <c r="UFY379" s="386"/>
      <c r="UFZ379" s="24"/>
      <c r="UGA379" s="24"/>
      <c r="UGB379" s="387"/>
      <c r="UGC379" s="20"/>
      <c r="UGD379" s="21"/>
      <c r="UGE379" s="376"/>
      <c r="UGF379" s="21"/>
      <c r="UGG379" s="21"/>
      <c r="UGH379" s="388"/>
      <c r="UGI379" s="21"/>
      <c r="UGJ379" s="21"/>
      <c r="UGK379" s="376"/>
      <c r="UGL379" s="21"/>
      <c r="UGM379" s="21"/>
      <c r="UGN379" s="388"/>
      <c r="UGO379" s="21"/>
      <c r="UGP379" s="21"/>
      <c r="UGQ379" s="376"/>
      <c r="UGR379" s="21"/>
      <c r="UGS379" s="376"/>
      <c r="UGT379" s="376"/>
      <c r="UGU379" s="393"/>
      <c r="UGV379" s="11"/>
      <c r="UGW379" s="385"/>
      <c r="UGX379" s="24"/>
      <c r="UGY379" s="386"/>
      <c r="UGZ379" s="24"/>
      <c r="UHA379" s="26"/>
      <c r="UHB379" s="387"/>
      <c r="UHC379" s="26"/>
      <c r="UHD379" s="24"/>
      <c r="UHE379" s="386"/>
      <c r="UHF379" s="24"/>
      <c r="UHG379" s="24"/>
      <c r="UHH379" s="387"/>
      <c r="UHI379" s="20"/>
      <c r="UHJ379" s="21"/>
      <c r="UHK379" s="376"/>
      <c r="UHL379" s="21"/>
      <c r="UHM379" s="21"/>
      <c r="UHN379" s="388"/>
      <c r="UHO379" s="21"/>
      <c r="UHP379" s="21"/>
      <c r="UHQ379" s="376"/>
      <c r="UHR379" s="21"/>
      <c r="UHS379" s="21"/>
      <c r="UHT379" s="388"/>
      <c r="UHU379" s="21"/>
      <c r="UHV379" s="21"/>
      <c r="UHW379" s="376"/>
      <c r="UHX379" s="21"/>
      <c r="UHY379" s="376"/>
      <c r="UHZ379" s="376"/>
      <c r="UIA379" s="393"/>
      <c r="UIB379" s="11"/>
      <c r="UIC379" s="385"/>
      <c r="UID379" s="24"/>
      <c r="UIE379" s="386"/>
      <c r="UIF379" s="24"/>
      <c r="UIG379" s="26"/>
      <c r="UIH379" s="387"/>
      <c r="UII379" s="26"/>
      <c r="UIJ379" s="24"/>
      <c r="UIK379" s="386"/>
      <c r="UIL379" s="24"/>
      <c r="UIM379" s="24"/>
      <c r="UIN379" s="387"/>
      <c r="UIO379" s="20"/>
      <c r="UIP379" s="21"/>
      <c r="UIQ379" s="376"/>
      <c r="UIR379" s="21"/>
      <c r="UIS379" s="21"/>
      <c r="UIT379" s="388"/>
      <c r="UIU379" s="21"/>
      <c r="UIV379" s="21"/>
      <c r="UIW379" s="376"/>
      <c r="UIX379" s="21"/>
      <c r="UIY379" s="21"/>
      <c r="UIZ379" s="388"/>
      <c r="UJA379" s="21"/>
      <c r="UJB379" s="21"/>
      <c r="UJC379" s="376"/>
      <c r="UJD379" s="21"/>
      <c r="UJE379" s="376"/>
      <c r="UJF379" s="376"/>
      <c r="UJG379" s="393"/>
      <c r="UJH379" s="11"/>
      <c r="UJI379" s="385"/>
      <c r="UJJ379" s="24"/>
      <c r="UJK379" s="386"/>
      <c r="UJL379" s="24"/>
      <c r="UJM379" s="26"/>
      <c r="UJN379" s="387"/>
      <c r="UJO379" s="26"/>
      <c r="UJP379" s="24"/>
      <c r="UJQ379" s="386"/>
      <c r="UJR379" s="24"/>
      <c r="UJS379" s="24"/>
      <c r="UJT379" s="387"/>
      <c r="UJU379" s="20"/>
      <c r="UJV379" s="21"/>
      <c r="UJW379" s="376"/>
      <c r="UJX379" s="21"/>
      <c r="UJY379" s="21"/>
      <c r="UJZ379" s="388"/>
      <c r="UKA379" s="21"/>
      <c r="UKB379" s="21"/>
      <c r="UKC379" s="376"/>
      <c r="UKD379" s="21"/>
      <c r="UKE379" s="21"/>
      <c r="UKF379" s="388"/>
      <c r="UKG379" s="21"/>
      <c r="UKH379" s="21"/>
      <c r="UKI379" s="376"/>
      <c r="UKJ379" s="21"/>
      <c r="UKK379" s="376"/>
      <c r="UKL379" s="376"/>
      <c r="UKM379" s="393"/>
      <c r="UKN379" s="11"/>
      <c r="UKO379" s="385"/>
      <c r="UKP379" s="24"/>
      <c r="UKQ379" s="386"/>
      <c r="UKR379" s="24"/>
      <c r="UKS379" s="26"/>
      <c r="UKT379" s="387"/>
      <c r="UKU379" s="26"/>
      <c r="UKV379" s="24"/>
      <c r="UKW379" s="386"/>
      <c r="UKX379" s="24"/>
      <c r="UKY379" s="24"/>
      <c r="UKZ379" s="387"/>
      <c r="ULA379" s="20"/>
      <c r="ULB379" s="21"/>
      <c r="ULC379" s="376"/>
      <c r="ULD379" s="21"/>
      <c r="ULE379" s="21"/>
      <c r="ULF379" s="388"/>
      <c r="ULG379" s="21"/>
      <c r="ULH379" s="21"/>
      <c r="ULI379" s="376"/>
      <c r="ULJ379" s="21"/>
      <c r="ULK379" s="21"/>
      <c r="ULL379" s="388"/>
      <c r="ULM379" s="21"/>
      <c r="ULN379" s="21"/>
      <c r="ULO379" s="376"/>
      <c r="ULP379" s="21"/>
      <c r="ULQ379" s="376"/>
      <c r="ULR379" s="376"/>
      <c r="ULS379" s="393"/>
      <c r="ULT379" s="11"/>
      <c r="ULU379" s="385"/>
      <c r="ULV379" s="24"/>
      <c r="ULW379" s="386"/>
      <c r="ULX379" s="24"/>
      <c r="ULY379" s="26"/>
      <c r="ULZ379" s="387"/>
      <c r="UMA379" s="26"/>
      <c r="UMB379" s="24"/>
      <c r="UMC379" s="386"/>
      <c r="UMD379" s="24"/>
      <c r="UME379" s="24"/>
      <c r="UMF379" s="387"/>
      <c r="UMG379" s="20"/>
      <c r="UMH379" s="21"/>
      <c r="UMI379" s="376"/>
      <c r="UMJ379" s="21"/>
      <c r="UMK379" s="21"/>
      <c r="UML379" s="388"/>
      <c r="UMM379" s="21"/>
      <c r="UMN379" s="21"/>
      <c r="UMO379" s="376"/>
      <c r="UMP379" s="21"/>
      <c r="UMQ379" s="21"/>
      <c r="UMR379" s="388"/>
      <c r="UMS379" s="21"/>
      <c r="UMT379" s="21"/>
      <c r="UMU379" s="376"/>
      <c r="UMV379" s="21"/>
      <c r="UMW379" s="376"/>
      <c r="UMX379" s="376"/>
      <c r="UMY379" s="393"/>
      <c r="UMZ379" s="11"/>
      <c r="UNA379" s="385"/>
      <c r="UNB379" s="24"/>
      <c r="UNC379" s="386"/>
      <c r="UND379" s="24"/>
      <c r="UNE379" s="26"/>
      <c r="UNF379" s="387"/>
      <c r="UNG379" s="26"/>
      <c r="UNH379" s="24"/>
      <c r="UNI379" s="386"/>
      <c r="UNJ379" s="24"/>
      <c r="UNK379" s="24"/>
      <c r="UNL379" s="387"/>
      <c r="UNM379" s="20"/>
      <c r="UNN379" s="21"/>
      <c r="UNO379" s="376"/>
      <c r="UNP379" s="21"/>
      <c r="UNQ379" s="21"/>
      <c r="UNR379" s="388"/>
      <c r="UNS379" s="21"/>
      <c r="UNT379" s="21"/>
      <c r="UNU379" s="376"/>
      <c r="UNV379" s="21"/>
      <c r="UNW379" s="21"/>
      <c r="UNX379" s="388"/>
      <c r="UNY379" s="21"/>
      <c r="UNZ379" s="21"/>
      <c r="UOA379" s="376"/>
      <c r="UOB379" s="21"/>
      <c r="UOC379" s="376"/>
      <c r="UOD379" s="376"/>
      <c r="UOE379" s="393"/>
      <c r="UOF379" s="11"/>
      <c r="UOG379" s="385"/>
      <c r="UOH379" s="24"/>
      <c r="UOI379" s="386"/>
      <c r="UOJ379" s="24"/>
      <c r="UOK379" s="26"/>
      <c r="UOL379" s="387"/>
      <c r="UOM379" s="26"/>
      <c r="UON379" s="24"/>
      <c r="UOO379" s="386"/>
      <c r="UOP379" s="24"/>
      <c r="UOQ379" s="24"/>
      <c r="UOR379" s="387"/>
      <c r="UOS379" s="20"/>
      <c r="UOT379" s="21"/>
      <c r="UOU379" s="376"/>
      <c r="UOV379" s="21"/>
      <c r="UOW379" s="21"/>
      <c r="UOX379" s="388"/>
      <c r="UOY379" s="21"/>
      <c r="UOZ379" s="21"/>
      <c r="UPA379" s="376"/>
      <c r="UPB379" s="21"/>
      <c r="UPC379" s="21"/>
      <c r="UPD379" s="388"/>
      <c r="UPE379" s="21"/>
      <c r="UPF379" s="21"/>
      <c r="UPG379" s="376"/>
      <c r="UPH379" s="21"/>
      <c r="UPI379" s="376"/>
      <c r="UPJ379" s="376"/>
      <c r="UPK379" s="393"/>
      <c r="UPL379" s="11"/>
      <c r="UPM379" s="385"/>
      <c r="UPN379" s="24"/>
      <c r="UPO379" s="386"/>
      <c r="UPP379" s="24"/>
      <c r="UPQ379" s="26"/>
      <c r="UPR379" s="387"/>
      <c r="UPS379" s="26"/>
      <c r="UPT379" s="24"/>
      <c r="UPU379" s="386"/>
      <c r="UPV379" s="24"/>
      <c r="UPW379" s="24"/>
      <c r="UPX379" s="387"/>
      <c r="UPY379" s="20"/>
      <c r="UPZ379" s="21"/>
      <c r="UQA379" s="376"/>
      <c r="UQB379" s="21"/>
      <c r="UQC379" s="21"/>
      <c r="UQD379" s="388"/>
      <c r="UQE379" s="21"/>
      <c r="UQF379" s="21"/>
      <c r="UQG379" s="376"/>
      <c r="UQH379" s="21"/>
      <c r="UQI379" s="21"/>
      <c r="UQJ379" s="388"/>
      <c r="UQK379" s="21"/>
      <c r="UQL379" s="21"/>
      <c r="UQM379" s="376"/>
      <c r="UQN379" s="21"/>
      <c r="UQO379" s="376"/>
      <c r="UQP379" s="376"/>
      <c r="UQQ379" s="393"/>
      <c r="UQR379" s="11"/>
      <c r="UQS379" s="385"/>
      <c r="UQT379" s="24"/>
      <c r="UQU379" s="386"/>
      <c r="UQV379" s="24"/>
      <c r="UQW379" s="26"/>
      <c r="UQX379" s="387"/>
      <c r="UQY379" s="26"/>
      <c r="UQZ379" s="24"/>
      <c r="URA379" s="386"/>
      <c r="URB379" s="24"/>
      <c r="URC379" s="24"/>
      <c r="URD379" s="387"/>
      <c r="URE379" s="20"/>
      <c r="URF379" s="21"/>
      <c r="URG379" s="376"/>
      <c r="URH379" s="21"/>
      <c r="URI379" s="21"/>
      <c r="URJ379" s="388"/>
      <c r="URK379" s="21"/>
      <c r="URL379" s="21"/>
      <c r="URM379" s="376"/>
      <c r="URN379" s="21"/>
      <c r="URO379" s="21"/>
      <c r="URP379" s="388"/>
      <c r="URQ379" s="21"/>
      <c r="URR379" s="21"/>
      <c r="URS379" s="376"/>
      <c r="URT379" s="21"/>
      <c r="URU379" s="376"/>
      <c r="URV379" s="376"/>
      <c r="URW379" s="393"/>
      <c r="URX379" s="11"/>
      <c r="URY379" s="385"/>
      <c r="URZ379" s="24"/>
      <c r="USA379" s="386"/>
      <c r="USB379" s="24"/>
      <c r="USC379" s="26"/>
      <c r="USD379" s="387"/>
      <c r="USE379" s="26"/>
      <c r="USF379" s="24"/>
      <c r="USG379" s="386"/>
      <c r="USH379" s="24"/>
      <c r="USI379" s="24"/>
      <c r="USJ379" s="387"/>
      <c r="USK379" s="20"/>
      <c r="USL379" s="21"/>
      <c r="USM379" s="376"/>
      <c r="USN379" s="21"/>
      <c r="USO379" s="21"/>
      <c r="USP379" s="388"/>
      <c r="USQ379" s="21"/>
      <c r="USR379" s="21"/>
      <c r="USS379" s="376"/>
      <c r="UST379" s="21"/>
      <c r="USU379" s="21"/>
      <c r="USV379" s="388"/>
      <c r="USW379" s="21"/>
      <c r="USX379" s="21"/>
      <c r="USY379" s="376"/>
      <c r="USZ379" s="21"/>
      <c r="UTA379" s="376"/>
      <c r="UTB379" s="376"/>
      <c r="UTC379" s="393"/>
      <c r="UTD379" s="11"/>
      <c r="UTE379" s="385"/>
      <c r="UTF379" s="24"/>
      <c r="UTG379" s="386"/>
      <c r="UTH379" s="24"/>
      <c r="UTI379" s="26"/>
      <c r="UTJ379" s="387"/>
      <c r="UTK379" s="26"/>
      <c r="UTL379" s="24"/>
      <c r="UTM379" s="386"/>
      <c r="UTN379" s="24"/>
      <c r="UTO379" s="24"/>
      <c r="UTP379" s="387"/>
      <c r="UTQ379" s="20"/>
      <c r="UTR379" s="21"/>
      <c r="UTS379" s="376"/>
      <c r="UTT379" s="21"/>
      <c r="UTU379" s="21"/>
      <c r="UTV379" s="388"/>
      <c r="UTW379" s="21"/>
      <c r="UTX379" s="21"/>
      <c r="UTY379" s="376"/>
      <c r="UTZ379" s="21"/>
      <c r="UUA379" s="21"/>
      <c r="UUB379" s="388"/>
      <c r="UUC379" s="21"/>
      <c r="UUD379" s="21"/>
      <c r="UUE379" s="376"/>
      <c r="UUF379" s="21"/>
      <c r="UUG379" s="376"/>
      <c r="UUH379" s="376"/>
      <c r="UUI379" s="393"/>
      <c r="UUJ379" s="11"/>
      <c r="UUK379" s="385"/>
      <c r="UUL379" s="24"/>
      <c r="UUM379" s="386"/>
      <c r="UUN379" s="24"/>
      <c r="UUO379" s="26"/>
      <c r="UUP379" s="387"/>
      <c r="UUQ379" s="26"/>
      <c r="UUR379" s="24"/>
      <c r="UUS379" s="386"/>
      <c r="UUT379" s="24"/>
      <c r="UUU379" s="24"/>
      <c r="UUV379" s="387"/>
      <c r="UUW379" s="20"/>
      <c r="UUX379" s="21"/>
      <c r="UUY379" s="376"/>
      <c r="UUZ379" s="21"/>
      <c r="UVA379" s="21"/>
      <c r="UVB379" s="388"/>
      <c r="UVC379" s="21"/>
      <c r="UVD379" s="21"/>
      <c r="UVE379" s="376"/>
      <c r="UVF379" s="21"/>
      <c r="UVG379" s="21"/>
      <c r="UVH379" s="388"/>
      <c r="UVI379" s="21"/>
      <c r="UVJ379" s="21"/>
      <c r="UVK379" s="376"/>
      <c r="UVL379" s="21"/>
      <c r="UVM379" s="376"/>
      <c r="UVN379" s="376"/>
      <c r="UVO379" s="393"/>
      <c r="UVP379" s="11"/>
      <c r="UVQ379" s="385"/>
      <c r="UVR379" s="24"/>
      <c r="UVS379" s="386"/>
      <c r="UVT379" s="24"/>
      <c r="UVU379" s="26"/>
      <c r="UVV379" s="387"/>
      <c r="UVW379" s="26"/>
      <c r="UVX379" s="24"/>
      <c r="UVY379" s="386"/>
      <c r="UVZ379" s="24"/>
      <c r="UWA379" s="24"/>
      <c r="UWB379" s="387"/>
      <c r="UWC379" s="20"/>
      <c r="UWD379" s="21"/>
      <c r="UWE379" s="376"/>
      <c r="UWF379" s="21"/>
      <c r="UWG379" s="21"/>
      <c r="UWH379" s="388"/>
      <c r="UWI379" s="21"/>
      <c r="UWJ379" s="21"/>
      <c r="UWK379" s="376"/>
      <c r="UWL379" s="21"/>
      <c r="UWM379" s="21"/>
      <c r="UWN379" s="388"/>
      <c r="UWO379" s="21"/>
      <c r="UWP379" s="21"/>
      <c r="UWQ379" s="376"/>
      <c r="UWR379" s="21"/>
      <c r="UWS379" s="376"/>
      <c r="UWT379" s="376"/>
      <c r="UWU379" s="393"/>
      <c r="UWV379" s="11"/>
      <c r="UWW379" s="385"/>
      <c r="UWX379" s="24"/>
      <c r="UWY379" s="386"/>
      <c r="UWZ379" s="24"/>
      <c r="UXA379" s="26"/>
      <c r="UXB379" s="387"/>
      <c r="UXC379" s="26"/>
      <c r="UXD379" s="24"/>
      <c r="UXE379" s="386"/>
      <c r="UXF379" s="24"/>
      <c r="UXG379" s="24"/>
      <c r="UXH379" s="387"/>
      <c r="UXI379" s="20"/>
      <c r="UXJ379" s="21"/>
      <c r="UXK379" s="376"/>
      <c r="UXL379" s="21"/>
      <c r="UXM379" s="21"/>
      <c r="UXN379" s="388"/>
      <c r="UXO379" s="21"/>
      <c r="UXP379" s="21"/>
      <c r="UXQ379" s="376"/>
      <c r="UXR379" s="21"/>
      <c r="UXS379" s="21"/>
      <c r="UXT379" s="388"/>
      <c r="UXU379" s="21"/>
      <c r="UXV379" s="21"/>
      <c r="UXW379" s="376"/>
      <c r="UXX379" s="21"/>
      <c r="UXY379" s="376"/>
      <c r="UXZ379" s="376"/>
      <c r="UYA379" s="393"/>
      <c r="UYB379" s="11"/>
      <c r="UYC379" s="385"/>
      <c r="UYD379" s="24"/>
      <c r="UYE379" s="386"/>
      <c r="UYF379" s="24"/>
      <c r="UYG379" s="26"/>
      <c r="UYH379" s="387"/>
      <c r="UYI379" s="26"/>
      <c r="UYJ379" s="24"/>
      <c r="UYK379" s="386"/>
      <c r="UYL379" s="24"/>
      <c r="UYM379" s="24"/>
      <c r="UYN379" s="387"/>
      <c r="UYO379" s="20"/>
      <c r="UYP379" s="21"/>
      <c r="UYQ379" s="376"/>
      <c r="UYR379" s="21"/>
      <c r="UYS379" s="21"/>
      <c r="UYT379" s="388"/>
      <c r="UYU379" s="21"/>
      <c r="UYV379" s="21"/>
      <c r="UYW379" s="376"/>
      <c r="UYX379" s="21"/>
      <c r="UYY379" s="21"/>
      <c r="UYZ379" s="388"/>
      <c r="UZA379" s="21"/>
      <c r="UZB379" s="21"/>
      <c r="UZC379" s="376"/>
      <c r="UZD379" s="21"/>
      <c r="UZE379" s="376"/>
      <c r="UZF379" s="376"/>
      <c r="UZG379" s="393"/>
      <c r="UZH379" s="11"/>
      <c r="UZI379" s="385"/>
      <c r="UZJ379" s="24"/>
      <c r="UZK379" s="386"/>
      <c r="UZL379" s="24"/>
      <c r="UZM379" s="26"/>
      <c r="UZN379" s="387"/>
      <c r="UZO379" s="26"/>
      <c r="UZP379" s="24"/>
      <c r="UZQ379" s="386"/>
      <c r="UZR379" s="24"/>
      <c r="UZS379" s="24"/>
      <c r="UZT379" s="387"/>
      <c r="UZU379" s="20"/>
      <c r="UZV379" s="21"/>
      <c r="UZW379" s="376"/>
      <c r="UZX379" s="21"/>
      <c r="UZY379" s="21"/>
      <c r="UZZ379" s="388"/>
      <c r="VAA379" s="21"/>
      <c r="VAB379" s="21"/>
      <c r="VAC379" s="376"/>
      <c r="VAD379" s="21"/>
      <c r="VAE379" s="21"/>
      <c r="VAF379" s="388"/>
      <c r="VAG379" s="21"/>
      <c r="VAH379" s="21"/>
      <c r="VAI379" s="376"/>
      <c r="VAJ379" s="21"/>
      <c r="VAK379" s="376"/>
      <c r="VAL379" s="376"/>
      <c r="VAM379" s="393"/>
      <c r="VAN379" s="11"/>
      <c r="VAO379" s="385"/>
      <c r="VAP379" s="24"/>
      <c r="VAQ379" s="386"/>
      <c r="VAR379" s="24"/>
      <c r="VAS379" s="26"/>
      <c r="VAT379" s="387"/>
      <c r="VAU379" s="26"/>
      <c r="VAV379" s="24"/>
      <c r="VAW379" s="386"/>
      <c r="VAX379" s="24"/>
      <c r="VAY379" s="24"/>
      <c r="VAZ379" s="387"/>
      <c r="VBA379" s="20"/>
      <c r="VBB379" s="21"/>
      <c r="VBC379" s="376"/>
      <c r="VBD379" s="21"/>
      <c r="VBE379" s="21"/>
      <c r="VBF379" s="388"/>
      <c r="VBG379" s="21"/>
      <c r="VBH379" s="21"/>
      <c r="VBI379" s="376"/>
      <c r="VBJ379" s="21"/>
      <c r="VBK379" s="21"/>
      <c r="VBL379" s="388"/>
      <c r="VBM379" s="21"/>
      <c r="VBN379" s="21"/>
      <c r="VBO379" s="376"/>
      <c r="VBP379" s="21"/>
      <c r="VBQ379" s="376"/>
      <c r="VBR379" s="376"/>
      <c r="VBS379" s="393"/>
      <c r="VBT379" s="11"/>
      <c r="VBU379" s="385"/>
      <c r="VBV379" s="24"/>
      <c r="VBW379" s="386"/>
      <c r="VBX379" s="24"/>
      <c r="VBY379" s="26"/>
      <c r="VBZ379" s="387"/>
      <c r="VCA379" s="26"/>
      <c r="VCB379" s="24"/>
      <c r="VCC379" s="386"/>
      <c r="VCD379" s="24"/>
      <c r="VCE379" s="24"/>
      <c r="VCF379" s="387"/>
      <c r="VCG379" s="20"/>
      <c r="VCH379" s="21"/>
      <c r="VCI379" s="376"/>
      <c r="VCJ379" s="21"/>
      <c r="VCK379" s="21"/>
      <c r="VCL379" s="388"/>
      <c r="VCM379" s="21"/>
      <c r="VCN379" s="21"/>
      <c r="VCO379" s="376"/>
      <c r="VCP379" s="21"/>
      <c r="VCQ379" s="21"/>
      <c r="VCR379" s="388"/>
      <c r="VCS379" s="21"/>
      <c r="VCT379" s="21"/>
      <c r="VCU379" s="376"/>
      <c r="VCV379" s="21"/>
      <c r="VCW379" s="376"/>
      <c r="VCX379" s="376"/>
      <c r="VCY379" s="393"/>
      <c r="VCZ379" s="11"/>
      <c r="VDA379" s="385"/>
      <c r="VDB379" s="24"/>
      <c r="VDC379" s="386"/>
      <c r="VDD379" s="24"/>
      <c r="VDE379" s="26"/>
      <c r="VDF379" s="387"/>
      <c r="VDG379" s="26"/>
      <c r="VDH379" s="24"/>
      <c r="VDI379" s="386"/>
      <c r="VDJ379" s="24"/>
      <c r="VDK379" s="24"/>
      <c r="VDL379" s="387"/>
      <c r="VDM379" s="20"/>
      <c r="VDN379" s="21"/>
      <c r="VDO379" s="376"/>
      <c r="VDP379" s="21"/>
      <c r="VDQ379" s="21"/>
      <c r="VDR379" s="388"/>
      <c r="VDS379" s="21"/>
      <c r="VDT379" s="21"/>
      <c r="VDU379" s="376"/>
      <c r="VDV379" s="21"/>
      <c r="VDW379" s="21"/>
      <c r="VDX379" s="388"/>
      <c r="VDY379" s="21"/>
      <c r="VDZ379" s="21"/>
      <c r="VEA379" s="376"/>
      <c r="VEB379" s="21"/>
      <c r="VEC379" s="376"/>
      <c r="VED379" s="376"/>
      <c r="VEE379" s="393"/>
      <c r="VEF379" s="11"/>
      <c r="VEG379" s="385"/>
      <c r="VEH379" s="24"/>
      <c r="VEI379" s="386"/>
      <c r="VEJ379" s="24"/>
      <c r="VEK379" s="26"/>
      <c r="VEL379" s="387"/>
      <c r="VEM379" s="26"/>
      <c r="VEN379" s="24"/>
      <c r="VEO379" s="386"/>
      <c r="VEP379" s="24"/>
      <c r="VEQ379" s="24"/>
      <c r="VER379" s="387"/>
      <c r="VES379" s="20"/>
      <c r="VET379" s="21"/>
      <c r="VEU379" s="376"/>
      <c r="VEV379" s="21"/>
      <c r="VEW379" s="21"/>
      <c r="VEX379" s="388"/>
      <c r="VEY379" s="21"/>
      <c r="VEZ379" s="21"/>
      <c r="VFA379" s="376"/>
      <c r="VFB379" s="21"/>
      <c r="VFC379" s="21"/>
      <c r="VFD379" s="388"/>
      <c r="VFE379" s="21"/>
      <c r="VFF379" s="21"/>
      <c r="VFG379" s="376"/>
      <c r="VFH379" s="21"/>
      <c r="VFI379" s="376"/>
      <c r="VFJ379" s="376"/>
      <c r="VFK379" s="393"/>
      <c r="VFL379" s="11"/>
      <c r="VFM379" s="385"/>
      <c r="VFN379" s="24"/>
      <c r="VFO379" s="386"/>
      <c r="VFP379" s="24"/>
      <c r="VFQ379" s="26"/>
      <c r="VFR379" s="387"/>
      <c r="VFS379" s="26"/>
      <c r="VFT379" s="24"/>
      <c r="VFU379" s="386"/>
      <c r="VFV379" s="24"/>
      <c r="VFW379" s="24"/>
      <c r="VFX379" s="387"/>
      <c r="VFY379" s="20"/>
      <c r="VFZ379" s="21"/>
      <c r="VGA379" s="376"/>
      <c r="VGB379" s="21"/>
      <c r="VGC379" s="21"/>
      <c r="VGD379" s="388"/>
      <c r="VGE379" s="21"/>
      <c r="VGF379" s="21"/>
      <c r="VGG379" s="376"/>
      <c r="VGH379" s="21"/>
      <c r="VGI379" s="21"/>
      <c r="VGJ379" s="388"/>
      <c r="VGK379" s="21"/>
      <c r="VGL379" s="21"/>
      <c r="VGM379" s="376"/>
      <c r="VGN379" s="21"/>
      <c r="VGO379" s="376"/>
      <c r="VGP379" s="376"/>
      <c r="VGQ379" s="393"/>
      <c r="VGR379" s="11"/>
      <c r="VGS379" s="385"/>
      <c r="VGT379" s="24"/>
      <c r="VGU379" s="386"/>
      <c r="VGV379" s="24"/>
      <c r="VGW379" s="26"/>
      <c r="VGX379" s="387"/>
      <c r="VGY379" s="26"/>
      <c r="VGZ379" s="24"/>
      <c r="VHA379" s="386"/>
      <c r="VHB379" s="24"/>
      <c r="VHC379" s="24"/>
      <c r="VHD379" s="387"/>
      <c r="VHE379" s="20"/>
      <c r="VHF379" s="21"/>
      <c r="VHG379" s="376"/>
      <c r="VHH379" s="21"/>
      <c r="VHI379" s="21"/>
      <c r="VHJ379" s="388"/>
      <c r="VHK379" s="21"/>
      <c r="VHL379" s="21"/>
      <c r="VHM379" s="376"/>
      <c r="VHN379" s="21"/>
      <c r="VHO379" s="21"/>
      <c r="VHP379" s="388"/>
      <c r="VHQ379" s="21"/>
      <c r="VHR379" s="21"/>
      <c r="VHS379" s="376"/>
      <c r="VHT379" s="21"/>
      <c r="VHU379" s="376"/>
      <c r="VHV379" s="376"/>
      <c r="VHW379" s="393"/>
      <c r="VHX379" s="11"/>
      <c r="VHY379" s="385"/>
      <c r="VHZ379" s="24"/>
      <c r="VIA379" s="386"/>
      <c r="VIB379" s="24"/>
      <c r="VIC379" s="26"/>
      <c r="VID379" s="387"/>
      <c r="VIE379" s="26"/>
      <c r="VIF379" s="24"/>
      <c r="VIG379" s="386"/>
      <c r="VIH379" s="24"/>
      <c r="VII379" s="24"/>
      <c r="VIJ379" s="387"/>
      <c r="VIK379" s="20"/>
      <c r="VIL379" s="21"/>
      <c r="VIM379" s="376"/>
      <c r="VIN379" s="21"/>
      <c r="VIO379" s="21"/>
      <c r="VIP379" s="388"/>
      <c r="VIQ379" s="21"/>
      <c r="VIR379" s="21"/>
      <c r="VIS379" s="376"/>
      <c r="VIT379" s="21"/>
      <c r="VIU379" s="21"/>
      <c r="VIV379" s="388"/>
      <c r="VIW379" s="21"/>
      <c r="VIX379" s="21"/>
      <c r="VIY379" s="376"/>
      <c r="VIZ379" s="21"/>
      <c r="VJA379" s="376"/>
      <c r="VJB379" s="376"/>
      <c r="VJC379" s="393"/>
      <c r="VJD379" s="11"/>
      <c r="VJE379" s="385"/>
      <c r="VJF379" s="24"/>
      <c r="VJG379" s="386"/>
      <c r="VJH379" s="24"/>
      <c r="VJI379" s="26"/>
      <c r="VJJ379" s="387"/>
      <c r="VJK379" s="26"/>
      <c r="VJL379" s="24"/>
      <c r="VJM379" s="386"/>
      <c r="VJN379" s="24"/>
      <c r="VJO379" s="24"/>
      <c r="VJP379" s="387"/>
      <c r="VJQ379" s="20"/>
      <c r="VJR379" s="21"/>
      <c r="VJS379" s="376"/>
      <c r="VJT379" s="21"/>
      <c r="VJU379" s="21"/>
      <c r="VJV379" s="388"/>
      <c r="VJW379" s="21"/>
      <c r="VJX379" s="21"/>
      <c r="VJY379" s="376"/>
      <c r="VJZ379" s="21"/>
      <c r="VKA379" s="21"/>
      <c r="VKB379" s="388"/>
      <c r="VKC379" s="21"/>
      <c r="VKD379" s="21"/>
      <c r="VKE379" s="376"/>
      <c r="VKF379" s="21"/>
      <c r="VKG379" s="376"/>
      <c r="VKH379" s="376"/>
      <c r="VKI379" s="393"/>
      <c r="VKJ379" s="11"/>
      <c r="VKK379" s="385"/>
      <c r="VKL379" s="24"/>
      <c r="VKM379" s="386"/>
      <c r="VKN379" s="24"/>
      <c r="VKO379" s="26"/>
      <c r="VKP379" s="387"/>
      <c r="VKQ379" s="26"/>
      <c r="VKR379" s="24"/>
      <c r="VKS379" s="386"/>
      <c r="VKT379" s="24"/>
      <c r="VKU379" s="24"/>
      <c r="VKV379" s="387"/>
      <c r="VKW379" s="20"/>
      <c r="VKX379" s="21"/>
      <c r="VKY379" s="376"/>
      <c r="VKZ379" s="21"/>
      <c r="VLA379" s="21"/>
      <c r="VLB379" s="388"/>
      <c r="VLC379" s="21"/>
      <c r="VLD379" s="21"/>
      <c r="VLE379" s="376"/>
      <c r="VLF379" s="21"/>
      <c r="VLG379" s="21"/>
      <c r="VLH379" s="388"/>
      <c r="VLI379" s="21"/>
      <c r="VLJ379" s="21"/>
      <c r="VLK379" s="376"/>
      <c r="VLL379" s="21"/>
      <c r="VLM379" s="376"/>
      <c r="VLN379" s="376"/>
      <c r="VLO379" s="393"/>
      <c r="VLP379" s="11"/>
      <c r="VLQ379" s="385"/>
      <c r="VLR379" s="24"/>
      <c r="VLS379" s="386"/>
      <c r="VLT379" s="24"/>
      <c r="VLU379" s="26"/>
      <c r="VLV379" s="387"/>
      <c r="VLW379" s="26"/>
      <c r="VLX379" s="24"/>
      <c r="VLY379" s="386"/>
      <c r="VLZ379" s="24"/>
      <c r="VMA379" s="24"/>
      <c r="VMB379" s="387"/>
      <c r="VMC379" s="20"/>
      <c r="VMD379" s="21"/>
      <c r="VME379" s="376"/>
      <c r="VMF379" s="21"/>
      <c r="VMG379" s="21"/>
      <c r="VMH379" s="388"/>
      <c r="VMI379" s="21"/>
      <c r="VMJ379" s="21"/>
      <c r="VMK379" s="376"/>
      <c r="VML379" s="21"/>
      <c r="VMM379" s="21"/>
      <c r="VMN379" s="388"/>
      <c r="VMO379" s="21"/>
      <c r="VMP379" s="21"/>
      <c r="VMQ379" s="376"/>
      <c r="VMR379" s="21"/>
      <c r="VMS379" s="376"/>
      <c r="VMT379" s="376"/>
      <c r="VMU379" s="393"/>
      <c r="VMV379" s="11"/>
      <c r="VMW379" s="385"/>
      <c r="VMX379" s="24"/>
      <c r="VMY379" s="386"/>
      <c r="VMZ379" s="24"/>
      <c r="VNA379" s="26"/>
      <c r="VNB379" s="387"/>
      <c r="VNC379" s="26"/>
      <c r="VND379" s="24"/>
      <c r="VNE379" s="386"/>
      <c r="VNF379" s="24"/>
      <c r="VNG379" s="24"/>
      <c r="VNH379" s="387"/>
      <c r="VNI379" s="20"/>
      <c r="VNJ379" s="21"/>
      <c r="VNK379" s="376"/>
      <c r="VNL379" s="21"/>
      <c r="VNM379" s="21"/>
      <c r="VNN379" s="388"/>
      <c r="VNO379" s="21"/>
      <c r="VNP379" s="21"/>
      <c r="VNQ379" s="376"/>
      <c r="VNR379" s="21"/>
      <c r="VNS379" s="21"/>
      <c r="VNT379" s="388"/>
      <c r="VNU379" s="21"/>
      <c r="VNV379" s="21"/>
      <c r="VNW379" s="376"/>
      <c r="VNX379" s="21"/>
      <c r="VNY379" s="376"/>
      <c r="VNZ379" s="376"/>
      <c r="VOA379" s="393"/>
      <c r="VOB379" s="11"/>
      <c r="VOC379" s="385"/>
      <c r="VOD379" s="24"/>
      <c r="VOE379" s="386"/>
      <c r="VOF379" s="24"/>
      <c r="VOG379" s="26"/>
      <c r="VOH379" s="387"/>
      <c r="VOI379" s="26"/>
      <c r="VOJ379" s="24"/>
      <c r="VOK379" s="386"/>
      <c r="VOL379" s="24"/>
      <c r="VOM379" s="24"/>
      <c r="VON379" s="387"/>
      <c r="VOO379" s="20"/>
      <c r="VOP379" s="21"/>
      <c r="VOQ379" s="376"/>
      <c r="VOR379" s="21"/>
      <c r="VOS379" s="21"/>
      <c r="VOT379" s="388"/>
      <c r="VOU379" s="21"/>
      <c r="VOV379" s="21"/>
      <c r="VOW379" s="376"/>
      <c r="VOX379" s="21"/>
      <c r="VOY379" s="21"/>
      <c r="VOZ379" s="388"/>
      <c r="VPA379" s="21"/>
      <c r="VPB379" s="21"/>
      <c r="VPC379" s="376"/>
      <c r="VPD379" s="21"/>
      <c r="VPE379" s="376"/>
      <c r="VPF379" s="376"/>
      <c r="VPG379" s="393"/>
      <c r="VPH379" s="11"/>
      <c r="VPI379" s="385"/>
      <c r="VPJ379" s="24"/>
      <c r="VPK379" s="386"/>
      <c r="VPL379" s="24"/>
      <c r="VPM379" s="26"/>
      <c r="VPN379" s="387"/>
      <c r="VPO379" s="26"/>
      <c r="VPP379" s="24"/>
      <c r="VPQ379" s="386"/>
      <c r="VPR379" s="24"/>
      <c r="VPS379" s="24"/>
      <c r="VPT379" s="387"/>
      <c r="VPU379" s="20"/>
      <c r="VPV379" s="21"/>
      <c r="VPW379" s="376"/>
      <c r="VPX379" s="21"/>
      <c r="VPY379" s="21"/>
      <c r="VPZ379" s="388"/>
      <c r="VQA379" s="21"/>
      <c r="VQB379" s="21"/>
      <c r="VQC379" s="376"/>
      <c r="VQD379" s="21"/>
      <c r="VQE379" s="21"/>
      <c r="VQF379" s="388"/>
      <c r="VQG379" s="21"/>
      <c r="VQH379" s="21"/>
      <c r="VQI379" s="376"/>
      <c r="VQJ379" s="21"/>
      <c r="VQK379" s="376"/>
      <c r="VQL379" s="376"/>
      <c r="VQM379" s="393"/>
      <c r="VQN379" s="11"/>
      <c r="VQO379" s="385"/>
      <c r="VQP379" s="24"/>
      <c r="VQQ379" s="386"/>
      <c r="VQR379" s="24"/>
      <c r="VQS379" s="26"/>
      <c r="VQT379" s="387"/>
      <c r="VQU379" s="26"/>
      <c r="VQV379" s="24"/>
      <c r="VQW379" s="386"/>
      <c r="VQX379" s="24"/>
      <c r="VQY379" s="24"/>
      <c r="VQZ379" s="387"/>
      <c r="VRA379" s="20"/>
      <c r="VRB379" s="21"/>
      <c r="VRC379" s="376"/>
      <c r="VRD379" s="21"/>
      <c r="VRE379" s="21"/>
      <c r="VRF379" s="388"/>
      <c r="VRG379" s="21"/>
      <c r="VRH379" s="21"/>
      <c r="VRI379" s="376"/>
      <c r="VRJ379" s="21"/>
      <c r="VRK379" s="21"/>
      <c r="VRL379" s="388"/>
      <c r="VRM379" s="21"/>
      <c r="VRN379" s="21"/>
      <c r="VRO379" s="376"/>
      <c r="VRP379" s="21"/>
      <c r="VRQ379" s="376"/>
      <c r="VRR379" s="376"/>
      <c r="VRS379" s="393"/>
      <c r="VRT379" s="11"/>
      <c r="VRU379" s="385"/>
      <c r="VRV379" s="24"/>
      <c r="VRW379" s="386"/>
      <c r="VRX379" s="24"/>
      <c r="VRY379" s="26"/>
      <c r="VRZ379" s="387"/>
      <c r="VSA379" s="26"/>
      <c r="VSB379" s="24"/>
      <c r="VSC379" s="386"/>
      <c r="VSD379" s="24"/>
      <c r="VSE379" s="24"/>
      <c r="VSF379" s="387"/>
      <c r="VSG379" s="20"/>
      <c r="VSH379" s="21"/>
      <c r="VSI379" s="376"/>
      <c r="VSJ379" s="21"/>
      <c r="VSK379" s="21"/>
      <c r="VSL379" s="388"/>
      <c r="VSM379" s="21"/>
      <c r="VSN379" s="21"/>
      <c r="VSO379" s="376"/>
      <c r="VSP379" s="21"/>
      <c r="VSQ379" s="21"/>
      <c r="VSR379" s="388"/>
      <c r="VSS379" s="21"/>
      <c r="VST379" s="21"/>
      <c r="VSU379" s="376"/>
      <c r="VSV379" s="21"/>
      <c r="VSW379" s="376"/>
      <c r="VSX379" s="376"/>
      <c r="VSY379" s="393"/>
      <c r="VSZ379" s="11"/>
      <c r="VTA379" s="385"/>
      <c r="VTB379" s="24"/>
      <c r="VTC379" s="386"/>
      <c r="VTD379" s="24"/>
      <c r="VTE379" s="26"/>
      <c r="VTF379" s="387"/>
      <c r="VTG379" s="26"/>
      <c r="VTH379" s="24"/>
      <c r="VTI379" s="386"/>
      <c r="VTJ379" s="24"/>
      <c r="VTK379" s="24"/>
      <c r="VTL379" s="387"/>
      <c r="VTM379" s="20"/>
      <c r="VTN379" s="21"/>
      <c r="VTO379" s="376"/>
      <c r="VTP379" s="21"/>
      <c r="VTQ379" s="21"/>
      <c r="VTR379" s="388"/>
      <c r="VTS379" s="21"/>
      <c r="VTT379" s="21"/>
      <c r="VTU379" s="376"/>
      <c r="VTV379" s="21"/>
      <c r="VTW379" s="21"/>
      <c r="VTX379" s="388"/>
      <c r="VTY379" s="21"/>
      <c r="VTZ379" s="21"/>
      <c r="VUA379" s="376"/>
      <c r="VUB379" s="21"/>
      <c r="VUC379" s="376"/>
      <c r="VUD379" s="376"/>
      <c r="VUE379" s="393"/>
      <c r="VUF379" s="11"/>
      <c r="VUG379" s="385"/>
      <c r="VUH379" s="24"/>
      <c r="VUI379" s="386"/>
      <c r="VUJ379" s="24"/>
      <c r="VUK379" s="26"/>
      <c r="VUL379" s="387"/>
      <c r="VUM379" s="26"/>
      <c r="VUN379" s="24"/>
      <c r="VUO379" s="386"/>
      <c r="VUP379" s="24"/>
      <c r="VUQ379" s="24"/>
      <c r="VUR379" s="387"/>
      <c r="VUS379" s="20"/>
      <c r="VUT379" s="21"/>
      <c r="VUU379" s="376"/>
      <c r="VUV379" s="21"/>
      <c r="VUW379" s="21"/>
      <c r="VUX379" s="388"/>
      <c r="VUY379" s="21"/>
      <c r="VUZ379" s="21"/>
      <c r="VVA379" s="376"/>
      <c r="VVB379" s="21"/>
      <c r="VVC379" s="21"/>
      <c r="VVD379" s="388"/>
      <c r="VVE379" s="21"/>
      <c r="VVF379" s="21"/>
      <c r="VVG379" s="376"/>
      <c r="VVH379" s="21"/>
      <c r="VVI379" s="376"/>
      <c r="VVJ379" s="376"/>
      <c r="VVK379" s="393"/>
      <c r="VVL379" s="11"/>
      <c r="VVM379" s="385"/>
      <c r="VVN379" s="24"/>
      <c r="VVO379" s="386"/>
      <c r="VVP379" s="24"/>
      <c r="VVQ379" s="26"/>
      <c r="VVR379" s="387"/>
      <c r="VVS379" s="26"/>
      <c r="VVT379" s="24"/>
      <c r="VVU379" s="386"/>
      <c r="VVV379" s="24"/>
      <c r="VVW379" s="24"/>
      <c r="VVX379" s="387"/>
      <c r="VVY379" s="20"/>
      <c r="VVZ379" s="21"/>
      <c r="VWA379" s="376"/>
      <c r="VWB379" s="21"/>
      <c r="VWC379" s="21"/>
      <c r="VWD379" s="388"/>
      <c r="VWE379" s="21"/>
      <c r="VWF379" s="21"/>
      <c r="VWG379" s="376"/>
      <c r="VWH379" s="21"/>
      <c r="VWI379" s="21"/>
      <c r="VWJ379" s="388"/>
      <c r="VWK379" s="21"/>
      <c r="VWL379" s="21"/>
      <c r="VWM379" s="376"/>
      <c r="VWN379" s="21"/>
      <c r="VWO379" s="376"/>
      <c r="VWP379" s="376"/>
      <c r="VWQ379" s="393"/>
      <c r="VWR379" s="11"/>
      <c r="VWS379" s="385"/>
      <c r="VWT379" s="24"/>
      <c r="VWU379" s="386"/>
      <c r="VWV379" s="24"/>
      <c r="VWW379" s="26"/>
      <c r="VWX379" s="387"/>
      <c r="VWY379" s="26"/>
      <c r="VWZ379" s="24"/>
      <c r="VXA379" s="386"/>
      <c r="VXB379" s="24"/>
      <c r="VXC379" s="24"/>
      <c r="VXD379" s="387"/>
      <c r="VXE379" s="20"/>
      <c r="VXF379" s="21"/>
      <c r="VXG379" s="376"/>
      <c r="VXH379" s="21"/>
      <c r="VXI379" s="21"/>
      <c r="VXJ379" s="388"/>
      <c r="VXK379" s="21"/>
      <c r="VXL379" s="21"/>
      <c r="VXM379" s="376"/>
      <c r="VXN379" s="21"/>
      <c r="VXO379" s="21"/>
      <c r="VXP379" s="388"/>
      <c r="VXQ379" s="21"/>
      <c r="VXR379" s="21"/>
      <c r="VXS379" s="376"/>
      <c r="VXT379" s="21"/>
      <c r="VXU379" s="376"/>
      <c r="VXV379" s="376"/>
      <c r="VXW379" s="393"/>
      <c r="VXX379" s="11"/>
      <c r="VXY379" s="385"/>
      <c r="VXZ379" s="24"/>
      <c r="VYA379" s="386"/>
      <c r="VYB379" s="24"/>
      <c r="VYC379" s="26"/>
      <c r="VYD379" s="387"/>
      <c r="VYE379" s="26"/>
      <c r="VYF379" s="24"/>
      <c r="VYG379" s="386"/>
      <c r="VYH379" s="24"/>
      <c r="VYI379" s="24"/>
      <c r="VYJ379" s="387"/>
      <c r="VYK379" s="20"/>
      <c r="VYL379" s="21"/>
      <c r="VYM379" s="376"/>
      <c r="VYN379" s="21"/>
      <c r="VYO379" s="21"/>
      <c r="VYP379" s="388"/>
      <c r="VYQ379" s="21"/>
      <c r="VYR379" s="21"/>
      <c r="VYS379" s="376"/>
      <c r="VYT379" s="21"/>
      <c r="VYU379" s="21"/>
      <c r="VYV379" s="388"/>
      <c r="VYW379" s="21"/>
      <c r="VYX379" s="21"/>
      <c r="VYY379" s="376"/>
      <c r="VYZ379" s="21"/>
      <c r="VZA379" s="376"/>
      <c r="VZB379" s="376"/>
      <c r="VZC379" s="393"/>
      <c r="VZD379" s="11"/>
      <c r="VZE379" s="385"/>
      <c r="VZF379" s="24"/>
      <c r="VZG379" s="386"/>
      <c r="VZH379" s="24"/>
      <c r="VZI379" s="26"/>
      <c r="VZJ379" s="387"/>
      <c r="VZK379" s="26"/>
      <c r="VZL379" s="24"/>
      <c r="VZM379" s="386"/>
      <c r="VZN379" s="24"/>
      <c r="VZO379" s="24"/>
      <c r="VZP379" s="387"/>
      <c r="VZQ379" s="20"/>
      <c r="VZR379" s="21"/>
      <c r="VZS379" s="376"/>
      <c r="VZT379" s="21"/>
      <c r="VZU379" s="21"/>
      <c r="VZV379" s="388"/>
      <c r="VZW379" s="21"/>
      <c r="VZX379" s="21"/>
      <c r="VZY379" s="376"/>
      <c r="VZZ379" s="21"/>
      <c r="WAA379" s="21"/>
      <c r="WAB379" s="388"/>
      <c r="WAC379" s="21"/>
      <c r="WAD379" s="21"/>
      <c r="WAE379" s="376"/>
      <c r="WAF379" s="21"/>
      <c r="WAG379" s="376"/>
      <c r="WAH379" s="376"/>
      <c r="WAI379" s="393"/>
      <c r="WAJ379" s="11"/>
      <c r="WAK379" s="385"/>
      <c r="WAL379" s="24"/>
      <c r="WAM379" s="386"/>
      <c r="WAN379" s="24"/>
      <c r="WAO379" s="26"/>
      <c r="WAP379" s="387"/>
      <c r="WAQ379" s="26"/>
      <c r="WAR379" s="24"/>
      <c r="WAS379" s="386"/>
      <c r="WAT379" s="24"/>
      <c r="WAU379" s="24"/>
      <c r="WAV379" s="387"/>
      <c r="WAW379" s="20"/>
      <c r="WAX379" s="21"/>
      <c r="WAY379" s="376"/>
      <c r="WAZ379" s="21"/>
      <c r="WBA379" s="21"/>
      <c r="WBB379" s="388"/>
      <c r="WBC379" s="21"/>
      <c r="WBD379" s="21"/>
      <c r="WBE379" s="376"/>
      <c r="WBF379" s="21"/>
      <c r="WBG379" s="21"/>
      <c r="WBH379" s="388"/>
      <c r="WBI379" s="21"/>
      <c r="WBJ379" s="21"/>
      <c r="WBK379" s="376"/>
      <c r="WBL379" s="21"/>
      <c r="WBM379" s="376"/>
      <c r="WBN379" s="376"/>
      <c r="WBO379" s="393"/>
      <c r="WBP379" s="11"/>
      <c r="WBQ379" s="385"/>
      <c r="WBR379" s="24"/>
      <c r="WBS379" s="386"/>
      <c r="WBT379" s="24"/>
      <c r="WBU379" s="26"/>
      <c r="WBV379" s="387"/>
      <c r="WBW379" s="26"/>
      <c r="WBX379" s="24"/>
      <c r="WBY379" s="386"/>
      <c r="WBZ379" s="24"/>
      <c r="WCA379" s="24"/>
      <c r="WCB379" s="387"/>
      <c r="WCC379" s="20"/>
      <c r="WCD379" s="21"/>
      <c r="WCE379" s="376"/>
      <c r="WCF379" s="21"/>
      <c r="WCG379" s="21"/>
      <c r="WCH379" s="388"/>
      <c r="WCI379" s="21"/>
      <c r="WCJ379" s="21"/>
      <c r="WCK379" s="376"/>
      <c r="WCL379" s="21"/>
      <c r="WCM379" s="21"/>
      <c r="WCN379" s="388"/>
      <c r="WCO379" s="21"/>
      <c r="WCP379" s="21"/>
      <c r="WCQ379" s="376"/>
      <c r="WCR379" s="21"/>
      <c r="WCS379" s="376"/>
      <c r="WCT379" s="376"/>
      <c r="WCU379" s="393"/>
      <c r="WCV379" s="11"/>
      <c r="WCW379" s="385"/>
      <c r="WCX379" s="24"/>
      <c r="WCY379" s="386"/>
      <c r="WCZ379" s="24"/>
      <c r="WDA379" s="26"/>
      <c r="WDB379" s="387"/>
      <c r="WDC379" s="26"/>
      <c r="WDD379" s="24"/>
      <c r="WDE379" s="386"/>
      <c r="WDF379" s="24"/>
      <c r="WDG379" s="24"/>
      <c r="WDH379" s="387"/>
      <c r="WDI379" s="20"/>
      <c r="WDJ379" s="21"/>
      <c r="WDK379" s="376"/>
      <c r="WDL379" s="21"/>
      <c r="WDM379" s="21"/>
      <c r="WDN379" s="388"/>
      <c r="WDO379" s="21"/>
      <c r="WDP379" s="21"/>
      <c r="WDQ379" s="376"/>
      <c r="WDR379" s="21"/>
      <c r="WDS379" s="21"/>
      <c r="WDT379" s="388"/>
      <c r="WDU379" s="21"/>
      <c r="WDV379" s="21"/>
      <c r="WDW379" s="376"/>
      <c r="WDX379" s="21"/>
      <c r="WDY379" s="376"/>
      <c r="WDZ379" s="376"/>
      <c r="WEA379" s="393"/>
      <c r="WEB379" s="11"/>
      <c r="WEC379" s="385"/>
      <c r="WED379" s="24"/>
      <c r="WEE379" s="386"/>
      <c r="WEF379" s="24"/>
      <c r="WEG379" s="26"/>
      <c r="WEH379" s="387"/>
      <c r="WEI379" s="26"/>
      <c r="WEJ379" s="24"/>
      <c r="WEK379" s="386"/>
      <c r="WEL379" s="24"/>
      <c r="WEM379" s="24"/>
      <c r="WEN379" s="387"/>
      <c r="WEO379" s="20"/>
      <c r="WEP379" s="21"/>
      <c r="WEQ379" s="376"/>
      <c r="WER379" s="21"/>
      <c r="WES379" s="21"/>
      <c r="WET379" s="388"/>
      <c r="WEU379" s="21"/>
      <c r="WEV379" s="21"/>
      <c r="WEW379" s="376"/>
      <c r="WEX379" s="21"/>
      <c r="WEY379" s="21"/>
      <c r="WEZ379" s="388"/>
      <c r="WFA379" s="21"/>
      <c r="WFB379" s="21"/>
      <c r="WFC379" s="376"/>
      <c r="WFD379" s="21"/>
      <c r="WFE379" s="376"/>
      <c r="WFF379" s="376"/>
      <c r="WFG379" s="393"/>
      <c r="WFH379" s="11"/>
      <c r="WFI379" s="385"/>
      <c r="WFJ379" s="24"/>
      <c r="WFK379" s="386"/>
      <c r="WFL379" s="24"/>
      <c r="WFM379" s="26"/>
      <c r="WFN379" s="387"/>
      <c r="WFO379" s="26"/>
      <c r="WFP379" s="24"/>
      <c r="WFQ379" s="386"/>
      <c r="WFR379" s="24"/>
      <c r="WFS379" s="24"/>
      <c r="WFT379" s="387"/>
      <c r="WFU379" s="20"/>
      <c r="WFV379" s="21"/>
      <c r="WFW379" s="376"/>
      <c r="WFX379" s="21"/>
      <c r="WFY379" s="21"/>
      <c r="WFZ379" s="388"/>
      <c r="WGA379" s="21"/>
      <c r="WGB379" s="21"/>
      <c r="WGC379" s="376"/>
      <c r="WGD379" s="21"/>
      <c r="WGE379" s="21"/>
      <c r="WGF379" s="388"/>
      <c r="WGG379" s="21"/>
      <c r="WGH379" s="21"/>
      <c r="WGI379" s="376"/>
      <c r="WGJ379" s="21"/>
      <c r="WGK379" s="376"/>
      <c r="WGL379" s="376"/>
      <c r="WGM379" s="393"/>
      <c r="WGN379" s="11"/>
      <c r="WGO379" s="385"/>
      <c r="WGP379" s="24"/>
      <c r="WGQ379" s="386"/>
      <c r="WGR379" s="24"/>
      <c r="WGS379" s="26"/>
      <c r="WGT379" s="387"/>
      <c r="WGU379" s="26"/>
      <c r="WGV379" s="24"/>
      <c r="WGW379" s="386"/>
      <c r="WGX379" s="24"/>
      <c r="WGY379" s="24"/>
      <c r="WGZ379" s="387"/>
      <c r="WHA379" s="20"/>
      <c r="WHB379" s="21"/>
      <c r="WHC379" s="376"/>
      <c r="WHD379" s="21"/>
      <c r="WHE379" s="21"/>
      <c r="WHF379" s="388"/>
      <c r="WHG379" s="21"/>
      <c r="WHH379" s="21"/>
      <c r="WHI379" s="376"/>
      <c r="WHJ379" s="21"/>
      <c r="WHK379" s="21"/>
      <c r="WHL379" s="388"/>
      <c r="WHM379" s="21"/>
      <c r="WHN379" s="21"/>
      <c r="WHO379" s="376"/>
      <c r="WHP379" s="21"/>
      <c r="WHQ379" s="376"/>
      <c r="WHR379" s="376"/>
      <c r="WHS379" s="393"/>
      <c r="WHT379" s="11"/>
      <c r="WHU379" s="385"/>
      <c r="WHV379" s="24"/>
      <c r="WHW379" s="386"/>
      <c r="WHX379" s="24"/>
      <c r="WHY379" s="26"/>
      <c r="WHZ379" s="387"/>
      <c r="WIA379" s="26"/>
      <c r="WIB379" s="24"/>
      <c r="WIC379" s="386"/>
      <c r="WID379" s="24"/>
      <c r="WIE379" s="24"/>
      <c r="WIF379" s="387"/>
      <c r="WIG379" s="20"/>
      <c r="WIH379" s="21"/>
      <c r="WII379" s="376"/>
      <c r="WIJ379" s="21"/>
      <c r="WIK379" s="21"/>
      <c r="WIL379" s="388"/>
      <c r="WIM379" s="21"/>
      <c r="WIN379" s="21"/>
      <c r="WIO379" s="376"/>
      <c r="WIP379" s="21"/>
      <c r="WIQ379" s="21"/>
      <c r="WIR379" s="388"/>
      <c r="WIS379" s="21"/>
      <c r="WIT379" s="21"/>
      <c r="WIU379" s="376"/>
      <c r="WIV379" s="21"/>
      <c r="WIW379" s="376"/>
      <c r="WIX379" s="376"/>
      <c r="WIY379" s="393"/>
      <c r="WIZ379" s="11"/>
      <c r="WJA379" s="385"/>
      <c r="WJB379" s="24"/>
      <c r="WJC379" s="386"/>
      <c r="WJD379" s="24"/>
      <c r="WJE379" s="26"/>
      <c r="WJF379" s="387"/>
      <c r="WJG379" s="26"/>
      <c r="WJH379" s="24"/>
      <c r="WJI379" s="386"/>
      <c r="WJJ379" s="24"/>
      <c r="WJK379" s="24"/>
      <c r="WJL379" s="387"/>
      <c r="WJM379" s="20"/>
      <c r="WJN379" s="21"/>
      <c r="WJO379" s="376"/>
      <c r="WJP379" s="21"/>
      <c r="WJQ379" s="21"/>
      <c r="WJR379" s="388"/>
      <c r="WJS379" s="21"/>
      <c r="WJT379" s="21"/>
      <c r="WJU379" s="376"/>
      <c r="WJV379" s="21"/>
      <c r="WJW379" s="21"/>
      <c r="WJX379" s="388"/>
      <c r="WJY379" s="21"/>
      <c r="WJZ379" s="21"/>
      <c r="WKA379" s="376"/>
      <c r="WKB379" s="21"/>
      <c r="WKC379" s="376"/>
      <c r="WKD379" s="376"/>
      <c r="WKE379" s="393"/>
      <c r="WKF379" s="11"/>
      <c r="WKG379" s="385"/>
      <c r="WKH379" s="24"/>
      <c r="WKI379" s="386"/>
      <c r="WKJ379" s="24"/>
      <c r="WKK379" s="26"/>
      <c r="WKL379" s="387"/>
      <c r="WKM379" s="26"/>
      <c r="WKN379" s="24"/>
      <c r="WKO379" s="386"/>
      <c r="WKP379" s="24"/>
      <c r="WKQ379" s="24"/>
      <c r="WKR379" s="387"/>
      <c r="WKS379" s="20"/>
      <c r="WKT379" s="21"/>
      <c r="WKU379" s="376"/>
      <c r="WKV379" s="21"/>
      <c r="WKW379" s="21"/>
      <c r="WKX379" s="388"/>
      <c r="WKY379" s="21"/>
      <c r="WKZ379" s="21"/>
      <c r="WLA379" s="376"/>
      <c r="WLB379" s="21"/>
      <c r="WLC379" s="21"/>
      <c r="WLD379" s="388"/>
      <c r="WLE379" s="21"/>
      <c r="WLF379" s="21"/>
      <c r="WLG379" s="376"/>
      <c r="WLH379" s="21"/>
      <c r="WLI379" s="376"/>
      <c r="WLJ379" s="376"/>
      <c r="WLK379" s="393"/>
      <c r="WLL379" s="11"/>
      <c r="WLM379" s="385"/>
      <c r="WLN379" s="24"/>
      <c r="WLO379" s="386"/>
      <c r="WLP379" s="24"/>
      <c r="WLQ379" s="26"/>
      <c r="WLR379" s="387"/>
      <c r="WLS379" s="26"/>
      <c r="WLT379" s="24"/>
      <c r="WLU379" s="386"/>
      <c r="WLV379" s="24"/>
      <c r="WLW379" s="24"/>
      <c r="WLX379" s="387"/>
      <c r="WLY379" s="20"/>
      <c r="WLZ379" s="21"/>
      <c r="WMA379" s="376"/>
      <c r="WMB379" s="21"/>
      <c r="WMC379" s="21"/>
      <c r="WMD379" s="388"/>
      <c r="WME379" s="21"/>
      <c r="WMF379" s="21"/>
      <c r="WMG379" s="376"/>
      <c r="WMH379" s="21"/>
      <c r="WMI379" s="21"/>
      <c r="WMJ379" s="388"/>
      <c r="WMK379" s="21"/>
      <c r="WML379" s="21"/>
      <c r="WMM379" s="376"/>
      <c r="WMN379" s="21"/>
      <c r="WMO379" s="376"/>
      <c r="WMP379" s="376"/>
      <c r="WMQ379" s="393"/>
      <c r="WMR379" s="11"/>
      <c r="WMS379" s="385"/>
      <c r="WMT379" s="24"/>
      <c r="WMU379" s="386"/>
      <c r="WMV379" s="24"/>
      <c r="WMW379" s="26"/>
      <c r="WMX379" s="387"/>
      <c r="WMY379" s="26"/>
      <c r="WMZ379" s="24"/>
      <c r="WNA379" s="386"/>
      <c r="WNB379" s="24"/>
      <c r="WNC379" s="24"/>
      <c r="WND379" s="387"/>
      <c r="WNE379" s="20"/>
      <c r="WNF379" s="21"/>
      <c r="WNG379" s="376"/>
      <c r="WNH379" s="21"/>
      <c r="WNI379" s="21"/>
      <c r="WNJ379" s="388"/>
      <c r="WNK379" s="21"/>
      <c r="WNL379" s="21"/>
      <c r="WNM379" s="376"/>
      <c r="WNN379" s="21"/>
      <c r="WNO379" s="21"/>
      <c r="WNP379" s="388"/>
      <c r="WNQ379" s="21"/>
      <c r="WNR379" s="21"/>
      <c r="WNS379" s="376"/>
      <c r="WNT379" s="21"/>
      <c r="WNU379" s="376"/>
      <c r="WNV379" s="376"/>
      <c r="WNW379" s="393"/>
      <c r="WNX379" s="11"/>
      <c r="WNY379" s="385"/>
      <c r="WNZ379" s="24"/>
      <c r="WOA379" s="386"/>
      <c r="WOB379" s="24"/>
      <c r="WOC379" s="26"/>
      <c r="WOD379" s="387"/>
      <c r="WOE379" s="26"/>
      <c r="WOF379" s="24"/>
      <c r="WOG379" s="386"/>
      <c r="WOH379" s="24"/>
      <c r="WOI379" s="24"/>
      <c r="WOJ379" s="387"/>
      <c r="WOK379" s="20"/>
      <c r="WOL379" s="21"/>
      <c r="WOM379" s="376"/>
      <c r="WON379" s="21"/>
      <c r="WOO379" s="21"/>
      <c r="WOP379" s="388"/>
      <c r="WOQ379" s="21"/>
      <c r="WOR379" s="21"/>
      <c r="WOS379" s="376"/>
      <c r="WOT379" s="21"/>
      <c r="WOU379" s="21"/>
      <c r="WOV379" s="388"/>
      <c r="WOW379" s="21"/>
      <c r="WOX379" s="21"/>
      <c r="WOY379" s="376"/>
      <c r="WOZ379" s="21"/>
      <c r="WPA379" s="376"/>
      <c r="WPB379" s="376"/>
      <c r="WPC379" s="393"/>
      <c r="WPD379" s="11"/>
      <c r="WPE379" s="385"/>
      <c r="WPF379" s="24"/>
      <c r="WPG379" s="386"/>
      <c r="WPH379" s="24"/>
      <c r="WPI379" s="26"/>
      <c r="WPJ379" s="387"/>
      <c r="WPK379" s="26"/>
      <c r="WPL379" s="24"/>
      <c r="WPM379" s="386"/>
      <c r="WPN379" s="24"/>
      <c r="WPO379" s="24"/>
      <c r="WPP379" s="387"/>
      <c r="WPQ379" s="20"/>
      <c r="WPR379" s="21"/>
      <c r="WPS379" s="376"/>
      <c r="WPT379" s="21"/>
      <c r="WPU379" s="21"/>
      <c r="WPV379" s="388"/>
      <c r="WPW379" s="21"/>
      <c r="WPX379" s="21"/>
      <c r="WPY379" s="376"/>
      <c r="WPZ379" s="21"/>
      <c r="WQA379" s="21"/>
      <c r="WQB379" s="388"/>
      <c r="WQC379" s="21"/>
      <c r="WQD379" s="21"/>
      <c r="WQE379" s="376"/>
      <c r="WQF379" s="21"/>
      <c r="WQG379" s="376"/>
      <c r="WQH379" s="376"/>
      <c r="WQI379" s="393"/>
      <c r="WQJ379" s="11"/>
      <c r="WQK379" s="385"/>
      <c r="WQL379" s="24"/>
      <c r="WQM379" s="386"/>
      <c r="WQN379" s="24"/>
      <c r="WQO379" s="26"/>
      <c r="WQP379" s="387"/>
      <c r="WQQ379" s="26"/>
      <c r="WQR379" s="24"/>
      <c r="WQS379" s="386"/>
      <c r="WQT379" s="24"/>
      <c r="WQU379" s="24"/>
      <c r="WQV379" s="387"/>
      <c r="WQW379" s="20"/>
      <c r="WQX379" s="21"/>
      <c r="WQY379" s="376"/>
      <c r="WQZ379" s="21"/>
      <c r="WRA379" s="21"/>
      <c r="WRB379" s="388"/>
      <c r="WRC379" s="21"/>
      <c r="WRD379" s="21"/>
      <c r="WRE379" s="376"/>
      <c r="WRF379" s="21"/>
      <c r="WRG379" s="21"/>
      <c r="WRH379" s="388"/>
      <c r="WRI379" s="21"/>
      <c r="WRJ379" s="21"/>
      <c r="WRK379" s="376"/>
      <c r="WRL379" s="21"/>
      <c r="WRM379" s="376"/>
      <c r="WRN379" s="376"/>
      <c r="WRO379" s="393"/>
      <c r="WRP379" s="11"/>
      <c r="WRQ379" s="385"/>
      <c r="WRR379" s="24"/>
      <c r="WRS379" s="386"/>
      <c r="WRT379" s="24"/>
      <c r="WRU379" s="26"/>
      <c r="WRV379" s="387"/>
      <c r="WRW379" s="26"/>
      <c r="WRX379" s="24"/>
      <c r="WRY379" s="386"/>
      <c r="WRZ379" s="24"/>
      <c r="WSA379" s="24"/>
      <c r="WSB379" s="387"/>
      <c r="WSC379" s="20"/>
      <c r="WSD379" s="21"/>
      <c r="WSE379" s="376"/>
      <c r="WSF379" s="21"/>
      <c r="WSG379" s="21"/>
      <c r="WSH379" s="388"/>
      <c r="WSI379" s="21"/>
      <c r="WSJ379" s="21"/>
      <c r="WSK379" s="376"/>
      <c r="WSL379" s="21"/>
      <c r="WSM379" s="21"/>
      <c r="WSN379" s="388"/>
      <c r="WSO379" s="21"/>
      <c r="WSP379" s="21"/>
      <c r="WSQ379" s="376"/>
      <c r="WSR379" s="21"/>
      <c r="WSS379" s="376"/>
      <c r="WST379" s="376"/>
      <c r="WSU379" s="393"/>
      <c r="WSV379" s="11"/>
      <c r="WSW379" s="385"/>
      <c r="WSX379" s="24"/>
      <c r="WSY379" s="386"/>
      <c r="WSZ379" s="24"/>
      <c r="WTA379" s="26"/>
      <c r="WTB379" s="387"/>
      <c r="WTC379" s="26"/>
      <c r="WTD379" s="24"/>
      <c r="WTE379" s="386"/>
      <c r="WTF379" s="24"/>
      <c r="WTG379" s="24"/>
      <c r="WTH379" s="387"/>
      <c r="WTI379" s="20"/>
      <c r="WTJ379" s="21"/>
      <c r="WTK379" s="376"/>
      <c r="WTL379" s="21"/>
      <c r="WTM379" s="21"/>
      <c r="WTN379" s="388"/>
      <c r="WTO379" s="21"/>
      <c r="WTP379" s="21"/>
      <c r="WTQ379" s="376"/>
      <c r="WTR379" s="21"/>
      <c r="WTS379" s="21"/>
      <c r="WTT379" s="388"/>
      <c r="WTU379" s="21"/>
      <c r="WTV379" s="21"/>
      <c r="WTW379" s="376"/>
      <c r="WTX379" s="21"/>
      <c r="WTY379" s="376"/>
      <c r="WTZ379" s="376"/>
      <c r="WUA379" s="393"/>
      <c r="WUB379" s="11"/>
      <c r="WUC379" s="385"/>
      <c r="WUD379" s="24"/>
      <c r="WUE379" s="386"/>
      <c r="WUF379" s="24"/>
      <c r="WUG379" s="26"/>
      <c r="WUH379" s="387"/>
      <c r="WUI379" s="26"/>
      <c r="WUJ379" s="24"/>
      <c r="WUK379" s="386"/>
      <c r="WUL379" s="24"/>
      <c r="WUM379" s="24"/>
      <c r="WUN379" s="387"/>
      <c r="WUO379" s="20"/>
      <c r="WUP379" s="21"/>
      <c r="WUQ379" s="376"/>
      <c r="WUR379" s="21"/>
      <c r="WUS379" s="21"/>
      <c r="WUT379" s="388"/>
      <c r="WUU379" s="21"/>
      <c r="WUV379" s="21"/>
      <c r="WUW379" s="376"/>
      <c r="WUX379" s="21"/>
      <c r="WUY379" s="21"/>
      <c r="WUZ379" s="388"/>
      <c r="WVA379" s="21"/>
      <c r="WVB379" s="21"/>
      <c r="WVC379" s="376"/>
      <c r="WVD379" s="21"/>
      <c r="WVE379" s="376"/>
      <c r="WVF379" s="376"/>
      <c r="WVG379" s="393"/>
      <c r="WVH379" s="11"/>
      <c r="WVI379" s="385"/>
      <c r="WVJ379" s="24"/>
      <c r="WVK379" s="386"/>
      <c r="WVL379" s="24"/>
      <c r="WVM379" s="26"/>
      <c r="WVN379" s="387"/>
      <c r="WVO379" s="26"/>
      <c r="WVP379" s="24"/>
      <c r="WVQ379" s="386"/>
      <c r="WVR379" s="24"/>
      <c r="WVS379" s="24"/>
      <c r="WVT379" s="387"/>
      <c r="WVU379" s="20"/>
      <c r="WVV379" s="21"/>
      <c r="WVW379" s="376"/>
      <c r="WVX379" s="21"/>
      <c r="WVY379" s="21"/>
      <c r="WVZ379" s="388"/>
      <c r="WWA379" s="21"/>
      <c r="WWB379" s="21"/>
      <c r="WWC379" s="376"/>
      <c r="WWD379" s="21"/>
      <c r="WWE379" s="21"/>
      <c r="WWF379" s="388"/>
      <c r="WWG379" s="21"/>
      <c r="WWH379" s="21"/>
      <c r="WWI379" s="376"/>
      <c r="WWJ379" s="21"/>
      <c r="WWK379" s="376"/>
      <c r="WWL379" s="376"/>
      <c r="WWM379" s="393"/>
      <c r="WWN379" s="11"/>
      <c r="WWO379" s="385"/>
      <c r="WWP379" s="24"/>
      <c r="WWQ379" s="386"/>
      <c r="WWR379" s="24"/>
      <c r="WWS379" s="26"/>
      <c r="WWT379" s="387"/>
      <c r="WWU379" s="26"/>
      <c r="WWV379" s="24"/>
      <c r="WWW379" s="386"/>
      <c r="WWX379" s="24"/>
      <c r="WWY379" s="24"/>
      <c r="WWZ379" s="387"/>
      <c r="WXA379" s="20"/>
      <c r="WXB379" s="21"/>
      <c r="WXC379" s="376"/>
      <c r="WXD379" s="21"/>
      <c r="WXE379" s="21"/>
      <c r="WXF379" s="388"/>
      <c r="WXG379" s="21"/>
      <c r="WXH379" s="21"/>
      <c r="WXI379" s="376"/>
      <c r="WXJ379" s="21"/>
      <c r="WXK379" s="21"/>
      <c r="WXL379" s="388"/>
      <c r="WXM379" s="21"/>
      <c r="WXN379" s="21"/>
      <c r="WXO379" s="376"/>
      <c r="WXP379" s="21"/>
      <c r="WXQ379" s="376"/>
      <c r="WXR379" s="376"/>
      <c r="WXS379" s="393"/>
      <c r="WXT379" s="11"/>
      <c r="WXU379" s="385"/>
      <c r="WXV379" s="24"/>
      <c r="WXW379" s="386"/>
      <c r="WXX379" s="24"/>
      <c r="WXY379" s="26"/>
      <c r="WXZ379" s="387"/>
      <c r="WYA379" s="26"/>
      <c r="WYB379" s="24"/>
      <c r="WYC379" s="386"/>
      <c r="WYD379" s="24"/>
      <c r="WYE379" s="24"/>
      <c r="WYF379" s="387"/>
      <c r="WYG379" s="20"/>
      <c r="WYH379" s="21"/>
      <c r="WYI379" s="376"/>
      <c r="WYJ379" s="21"/>
      <c r="WYK379" s="21"/>
      <c r="WYL379" s="388"/>
      <c r="WYM379" s="21"/>
      <c r="WYN379" s="21"/>
      <c r="WYO379" s="376"/>
      <c r="WYP379" s="21"/>
      <c r="WYQ379" s="21"/>
      <c r="WYR379" s="388"/>
      <c r="WYS379" s="21"/>
      <c r="WYT379" s="21"/>
      <c r="WYU379" s="376"/>
      <c r="WYV379" s="21"/>
      <c r="WYW379" s="376"/>
      <c r="WYX379" s="376"/>
      <c r="WYY379" s="393"/>
      <c r="WYZ379" s="11"/>
      <c r="WZA379" s="385"/>
      <c r="WZB379" s="24"/>
      <c r="WZC379" s="386"/>
      <c r="WZD379" s="24"/>
      <c r="WZE379" s="26"/>
      <c r="WZF379" s="387"/>
      <c r="WZG379" s="26"/>
      <c r="WZH379" s="24"/>
      <c r="WZI379" s="386"/>
      <c r="WZJ379" s="24"/>
      <c r="WZK379" s="24"/>
      <c r="WZL379" s="387"/>
      <c r="WZM379" s="20"/>
      <c r="WZN379" s="21"/>
      <c r="WZO379" s="376"/>
      <c r="WZP379" s="21"/>
      <c r="WZQ379" s="21"/>
      <c r="WZR379" s="388"/>
      <c r="WZS379" s="21"/>
      <c r="WZT379" s="21"/>
      <c r="WZU379" s="376"/>
      <c r="WZV379" s="21"/>
      <c r="WZW379" s="21"/>
      <c r="WZX379" s="388"/>
      <c r="WZY379" s="21"/>
      <c r="WZZ379" s="21"/>
      <c r="XAA379" s="376"/>
      <c r="XAB379" s="21"/>
      <c r="XAC379" s="376"/>
      <c r="XAD379" s="376"/>
      <c r="XAE379" s="393"/>
      <c r="XAF379" s="11"/>
      <c r="XAG379" s="385"/>
      <c r="XAH379" s="24"/>
      <c r="XAI379" s="386"/>
      <c r="XAJ379" s="24"/>
      <c r="XAK379" s="26"/>
      <c r="XAL379" s="387"/>
      <c r="XAM379" s="26"/>
      <c r="XAN379" s="24"/>
      <c r="XAO379" s="386"/>
      <c r="XAP379" s="24"/>
      <c r="XAQ379" s="24"/>
      <c r="XAR379" s="387"/>
      <c r="XAS379" s="20"/>
      <c r="XAT379" s="21"/>
      <c r="XAU379" s="376"/>
      <c r="XAV379" s="21"/>
      <c r="XAW379" s="21"/>
      <c r="XAX379" s="388"/>
      <c r="XAY379" s="21"/>
      <c r="XAZ379" s="21"/>
      <c r="XBA379" s="376"/>
      <c r="XBB379" s="21"/>
      <c r="XBC379" s="21"/>
      <c r="XBD379" s="388"/>
      <c r="XBE379" s="21"/>
      <c r="XBF379" s="21"/>
      <c r="XBG379" s="376"/>
      <c r="XBH379" s="21"/>
      <c r="XBI379" s="376"/>
      <c r="XBJ379" s="376"/>
      <c r="XBK379" s="393"/>
      <c r="XBL379" s="11"/>
      <c r="XBM379" s="385"/>
      <c r="XBN379" s="24"/>
      <c r="XBO379" s="386"/>
      <c r="XBP379" s="24"/>
      <c r="XBQ379" s="26"/>
      <c r="XBR379" s="387"/>
      <c r="XBS379" s="26"/>
      <c r="XBT379" s="24"/>
      <c r="XBU379" s="386"/>
      <c r="XBV379" s="24"/>
      <c r="XBW379" s="24"/>
      <c r="XBX379" s="387"/>
      <c r="XBY379" s="20"/>
      <c r="XBZ379" s="21"/>
      <c r="XCA379" s="376"/>
      <c r="XCB379" s="21"/>
      <c r="XCC379" s="21"/>
      <c r="XCD379" s="388"/>
      <c r="XCE379" s="21"/>
      <c r="XCF379" s="21"/>
      <c r="XCG379" s="376"/>
      <c r="XCH379" s="21"/>
      <c r="XCI379" s="21"/>
      <c r="XCJ379" s="388"/>
      <c r="XCK379" s="21"/>
      <c r="XCL379" s="21"/>
      <c r="XCM379" s="376"/>
      <c r="XCN379" s="21"/>
      <c r="XCO379" s="376"/>
      <c r="XCP379" s="376"/>
      <c r="XCQ379" s="393"/>
      <c r="XCR379" s="11"/>
      <c r="XCS379" s="385"/>
      <c r="XCT379" s="24"/>
      <c r="XCU379" s="386"/>
      <c r="XCV379" s="24"/>
      <c r="XCW379" s="26"/>
      <c r="XCX379" s="387"/>
      <c r="XCY379" s="26"/>
      <c r="XCZ379" s="24"/>
      <c r="XDA379" s="386"/>
      <c r="XDB379" s="24"/>
      <c r="XDC379" s="24"/>
      <c r="XDD379" s="387"/>
      <c r="XDE379" s="20"/>
      <c r="XDF379" s="21"/>
      <c r="XDG379" s="376"/>
      <c r="XDH379" s="21"/>
      <c r="XDI379" s="21"/>
      <c r="XDJ379" s="388"/>
      <c r="XDK379" s="21"/>
      <c r="XDL379" s="21"/>
      <c r="XDM379" s="376"/>
      <c r="XDN379" s="21"/>
      <c r="XDO379" s="21"/>
      <c r="XDP379" s="388"/>
      <c r="XDQ379" s="21"/>
      <c r="XDR379" s="21"/>
      <c r="XDS379" s="376"/>
      <c r="XDT379" s="21"/>
      <c r="XDU379" s="376"/>
      <c r="XDV379" s="376"/>
      <c r="XDW379" s="393"/>
      <c r="XDX379" s="11"/>
      <c r="XDY379" s="385"/>
      <c r="XDZ379" s="24"/>
      <c r="XEA379" s="386"/>
      <c r="XEB379" s="24"/>
      <c r="XEC379" s="26"/>
      <c r="XED379" s="387"/>
      <c r="XEE379" s="26"/>
      <c r="XEF379" s="24"/>
      <c r="XEG379" s="386"/>
      <c r="XEH379" s="24"/>
      <c r="XEI379" s="24"/>
      <c r="XEJ379" s="387"/>
      <c r="XEK379" s="20"/>
      <c r="XEL379" s="21"/>
      <c r="XEM379" s="376"/>
      <c r="XEN379" s="21"/>
      <c r="XEO379" s="21"/>
      <c r="XEP379" s="388"/>
      <c r="XEQ379" s="21"/>
      <c r="XER379" s="21"/>
      <c r="XES379" s="376"/>
      <c r="XET379" s="21"/>
      <c r="XEU379" s="21"/>
      <c r="XEV379" s="388"/>
      <c r="XEW379" s="21"/>
      <c r="XEX379" s="21"/>
      <c r="XEY379" s="376"/>
      <c r="XEZ379" s="21"/>
      <c r="XFA379" s="376"/>
      <c r="XFB379" s="376"/>
      <c r="XFC379" s="393"/>
    </row>
    <row r="380" spans="1:16383" s="12" customFormat="1" ht="36" x14ac:dyDescent="0.55000000000000004">
      <c r="A380" s="4" t="s">
        <v>162</v>
      </c>
      <c r="B380" s="430" t="s">
        <v>20</v>
      </c>
      <c r="C380" s="13">
        <v>10</v>
      </c>
      <c r="D380" s="55">
        <f t="shared" si="78"/>
        <v>20</v>
      </c>
      <c r="E380" s="30" t="s">
        <v>100</v>
      </c>
      <c r="F380" s="15">
        <v>32</v>
      </c>
      <c r="G380" s="57">
        <f t="shared" si="79"/>
        <v>64</v>
      </c>
      <c r="H380" s="14" t="s">
        <v>102</v>
      </c>
      <c r="I380" s="30">
        <v>37</v>
      </c>
      <c r="J380" s="60">
        <f t="shared" si="80"/>
        <v>74</v>
      </c>
      <c r="K380" s="30" t="s">
        <v>102</v>
      </c>
      <c r="L380" s="13">
        <v>39</v>
      </c>
      <c r="M380" s="57">
        <f t="shared" si="81"/>
        <v>70.909090909090907</v>
      </c>
      <c r="N380" s="16" t="s">
        <v>102</v>
      </c>
      <c r="O380" s="16">
        <v>21</v>
      </c>
      <c r="P380" s="58">
        <f t="shared" si="82"/>
        <v>67.741935483870961</v>
      </c>
      <c r="Q380" s="16" t="s">
        <v>102</v>
      </c>
      <c r="R380" s="16">
        <v>15</v>
      </c>
      <c r="S380" s="65">
        <f t="shared" si="83"/>
        <v>60</v>
      </c>
      <c r="T380" s="16" t="s">
        <v>102</v>
      </c>
      <c r="U380" s="16">
        <v>7</v>
      </c>
      <c r="V380" s="58">
        <f>(U380/15)*100</f>
        <v>46.666666666666664</v>
      </c>
      <c r="W380" s="16" t="s">
        <v>101</v>
      </c>
      <c r="X380" s="16">
        <v>11</v>
      </c>
      <c r="Y380" s="65">
        <f>(X380/20)*100</f>
        <v>55.000000000000007</v>
      </c>
      <c r="Z380" s="16" t="s">
        <v>102</v>
      </c>
      <c r="AA380" s="16">
        <v>8</v>
      </c>
      <c r="AB380" s="58">
        <f t="shared" si="84"/>
        <v>53.333333333333336</v>
      </c>
      <c r="AC380" s="16" t="s">
        <v>102</v>
      </c>
      <c r="AD380" s="58">
        <f t="shared" si="85"/>
        <v>511.65102639296185</v>
      </c>
      <c r="AE380" s="84">
        <v>54</v>
      </c>
      <c r="AF380" s="342"/>
      <c r="AG380"/>
      <c r="AH380" s="400"/>
      <c r="AI380" s="386"/>
      <c r="AJ380" s="24"/>
      <c r="AK380" s="26"/>
      <c r="AL380" s="387"/>
      <c r="AM380" s="26"/>
      <c r="AN380" s="24"/>
      <c r="AO380" s="386"/>
      <c r="AP380" s="24"/>
      <c r="AQ380" s="24"/>
      <c r="AR380" s="387"/>
      <c r="AS380" s="20"/>
      <c r="AT380" s="21"/>
      <c r="AU380" s="376"/>
      <c r="AV380" s="21"/>
      <c r="AW380" s="21"/>
      <c r="AX380" s="388"/>
      <c r="AY380" s="21"/>
      <c r="AZ380" s="21"/>
      <c r="BA380" s="376"/>
      <c r="BB380" s="21"/>
      <c r="BC380" s="21"/>
      <c r="BD380" s="388"/>
      <c r="BE380" s="21"/>
      <c r="BF380" s="21"/>
      <c r="BG380" s="376"/>
      <c r="BH380" s="21"/>
      <c r="BI380" s="376"/>
      <c r="BJ380" s="376"/>
      <c r="BK380" s="393"/>
      <c r="BL380" s="11"/>
      <c r="BM380" s="33"/>
      <c r="BN380" s="24"/>
      <c r="BO380" s="386"/>
      <c r="BP380" s="24"/>
      <c r="BQ380" s="26"/>
      <c r="BR380" s="387"/>
      <c r="BS380" s="26"/>
      <c r="BT380" s="24"/>
      <c r="BU380" s="386"/>
      <c r="BV380" s="24"/>
      <c r="BW380" s="24"/>
      <c r="BX380" s="387"/>
      <c r="BY380" s="20"/>
      <c r="BZ380" s="21"/>
      <c r="CA380" s="376"/>
      <c r="CB380" s="21"/>
      <c r="CC380" s="21"/>
      <c r="CD380" s="388"/>
      <c r="CE380" s="21"/>
      <c r="CF380" s="21"/>
      <c r="CG380" s="376"/>
      <c r="CH380" s="21"/>
      <c r="CI380" s="21"/>
      <c r="CJ380" s="388"/>
      <c r="CK380" s="21"/>
      <c r="CL380" s="21"/>
      <c r="CM380" s="376"/>
      <c r="CN380" s="21"/>
      <c r="CO380" s="376"/>
      <c r="CP380" s="376"/>
      <c r="CQ380" s="393"/>
      <c r="CR380" s="11"/>
      <c r="CS380" s="33"/>
      <c r="CT380" s="24"/>
      <c r="CU380" s="386"/>
      <c r="CV380" s="24"/>
      <c r="CW380" s="26"/>
      <c r="CX380" s="387"/>
      <c r="CY380" s="26"/>
      <c r="CZ380" s="24"/>
      <c r="DA380" s="386"/>
      <c r="DB380" s="24"/>
      <c r="DC380" s="24"/>
      <c r="DD380" s="387"/>
      <c r="DE380" s="20"/>
      <c r="DF380" s="21"/>
      <c r="DG380" s="376"/>
      <c r="DH380" s="21"/>
      <c r="DI380" s="21"/>
      <c r="DJ380" s="388"/>
      <c r="DK380" s="21"/>
      <c r="DL380" s="21"/>
      <c r="DM380" s="376"/>
      <c r="DN380" s="21"/>
      <c r="DO380" s="21"/>
      <c r="DP380" s="388"/>
      <c r="DQ380" s="21"/>
      <c r="DR380" s="21"/>
      <c r="DS380" s="376"/>
      <c r="DT380" s="21"/>
      <c r="DU380" s="376"/>
      <c r="DV380" s="376"/>
      <c r="DW380" s="393"/>
      <c r="DX380" s="11"/>
      <c r="DY380" s="33"/>
      <c r="DZ380" s="24"/>
      <c r="EA380" s="386"/>
      <c r="EB380" s="24"/>
      <c r="EC380" s="26"/>
      <c r="ED380" s="387"/>
      <c r="EE380" s="26"/>
      <c r="EF380" s="24"/>
      <c r="EG380" s="386"/>
      <c r="EH380" s="24"/>
      <c r="EI380" s="24"/>
      <c r="EJ380" s="387"/>
      <c r="EK380" s="20"/>
      <c r="EL380" s="21"/>
      <c r="EM380" s="376"/>
      <c r="EN380" s="21"/>
      <c r="EO380" s="21"/>
      <c r="EP380" s="388"/>
      <c r="EQ380" s="21"/>
      <c r="ER380" s="21"/>
      <c r="ES380" s="376"/>
      <c r="ET380" s="21"/>
      <c r="EU380" s="21"/>
      <c r="EV380" s="388"/>
      <c r="EW380" s="21"/>
      <c r="EX380" s="21"/>
      <c r="EY380" s="376"/>
      <c r="EZ380" s="21"/>
      <c r="FA380" s="376"/>
      <c r="FB380" s="376"/>
      <c r="FC380" s="393"/>
      <c r="FD380" s="11"/>
      <c r="FE380" s="33"/>
      <c r="FF380" s="24"/>
      <c r="FG380" s="386"/>
      <c r="FH380" s="24"/>
      <c r="FI380" s="26"/>
      <c r="FJ380" s="387"/>
      <c r="FK380" s="26"/>
      <c r="FL380" s="24"/>
      <c r="FM380" s="386"/>
      <c r="FN380" s="24"/>
      <c r="FO380" s="24"/>
      <c r="FP380" s="387"/>
      <c r="FQ380" s="20"/>
      <c r="FR380" s="21"/>
      <c r="FS380" s="376"/>
      <c r="FT380" s="21"/>
      <c r="FU380" s="21"/>
      <c r="FV380" s="388"/>
      <c r="FW380" s="21"/>
      <c r="FX380" s="21"/>
      <c r="FY380" s="376"/>
      <c r="FZ380" s="21"/>
      <c r="GA380" s="21"/>
      <c r="GB380" s="388"/>
      <c r="GC380" s="21"/>
      <c r="GD380" s="21"/>
      <c r="GE380" s="376"/>
      <c r="GF380" s="21"/>
      <c r="GG380" s="376"/>
      <c r="GH380" s="376"/>
      <c r="GI380" s="393"/>
      <c r="GJ380" s="11"/>
      <c r="GK380" s="33"/>
      <c r="GL380" s="24"/>
      <c r="GM380" s="386"/>
      <c r="GN380" s="24"/>
      <c r="GO380" s="26"/>
      <c r="GP380" s="387"/>
      <c r="GQ380" s="26"/>
      <c r="GR380" s="24"/>
      <c r="GS380" s="386"/>
      <c r="GT380" s="24"/>
      <c r="GU380" s="24"/>
      <c r="GV380" s="387"/>
      <c r="GW380" s="20"/>
      <c r="GX380" s="21"/>
      <c r="GY380" s="376"/>
      <c r="GZ380" s="21"/>
      <c r="HA380" s="21"/>
      <c r="HB380" s="388"/>
      <c r="HC380" s="21"/>
      <c r="HD380" s="21"/>
      <c r="HE380" s="376"/>
      <c r="HF380" s="21"/>
      <c r="HG380" s="21"/>
      <c r="HH380" s="388"/>
      <c r="HI380" s="21"/>
      <c r="HJ380" s="21"/>
      <c r="HK380" s="376"/>
      <c r="HL380" s="21"/>
      <c r="HM380" s="376"/>
      <c r="HN380" s="376"/>
      <c r="HO380" s="393"/>
      <c r="HP380" s="11"/>
      <c r="HQ380" s="33"/>
      <c r="HR380" s="24"/>
      <c r="HS380" s="386"/>
      <c r="HT380" s="24"/>
      <c r="HU380" s="26"/>
      <c r="HV380" s="387"/>
      <c r="HW380" s="26"/>
      <c r="HX380" s="24"/>
      <c r="HY380" s="386"/>
      <c r="HZ380" s="24"/>
      <c r="IA380" s="24"/>
      <c r="IB380" s="387"/>
      <c r="IC380" s="20"/>
      <c r="ID380" s="21"/>
      <c r="IE380" s="376"/>
      <c r="IF380" s="21"/>
      <c r="IG380" s="21"/>
      <c r="IH380" s="388"/>
      <c r="II380" s="21"/>
      <c r="IJ380" s="21"/>
      <c r="IK380" s="376"/>
      <c r="IL380" s="21"/>
      <c r="IM380" s="21"/>
      <c r="IN380" s="388"/>
      <c r="IO380" s="21"/>
      <c r="IP380" s="21"/>
      <c r="IQ380" s="376"/>
      <c r="IR380" s="21"/>
      <c r="IS380" s="376"/>
      <c r="IT380" s="376"/>
      <c r="IU380" s="393"/>
      <c r="IV380" s="11"/>
      <c r="IW380" s="33"/>
      <c r="IX380" s="24"/>
      <c r="IY380" s="386"/>
      <c r="IZ380" s="24"/>
      <c r="JA380" s="26"/>
      <c r="JB380" s="387"/>
      <c r="JC380" s="26"/>
      <c r="JD380" s="24"/>
      <c r="JE380" s="386"/>
      <c r="JF380" s="24"/>
      <c r="JG380" s="24"/>
      <c r="JH380" s="387"/>
      <c r="JI380" s="20"/>
      <c r="JJ380" s="21"/>
      <c r="JK380" s="376"/>
      <c r="JL380" s="21"/>
      <c r="JM380" s="21"/>
      <c r="JN380" s="388"/>
      <c r="JO380" s="21"/>
      <c r="JP380" s="21"/>
      <c r="JQ380" s="376"/>
      <c r="JR380" s="21"/>
      <c r="JS380" s="21"/>
      <c r="JT380" s="388"/>
      <c r="JU380" s="21"/>
      <c r="JV380" s="21"/>
      <c r="JW380" s="376"/>
      <c r="JX380" s="21"/>
      <c r="JY380" s="376"/>
      <c r="JZ380" s="376"/>
      <c r="KA380" s="393"/>
      <c r="KB380" s="11"/>
      <c r="KC380" s="33"/>
      <c r="KD380" s="24"/>
      <c r="KE380" s="386"/>
      <c r="KF380" s="24"/>
      <c r="KG380" s="26"/>
      <c r="KH380" s="387"/>
      <c r="KI380" s="26"/>
      <c r="KJ380" s="24"/>
      <c r="KK380" s="386"/>
      <c r="KL380" s="24"/>
      <c r="KM380" s="24"/>
      <c r="KN380" s="387"/>
      <c r="KO380" s="20"/>
      <c r="KP380" s="21"/>
      <c r="KQ380" s="376"/>
      <c r="KR380" s="21"/>
      <c r="KS380" s="21"/>
      <c r="KT380" s="388"/>
      <c r="KU380" s="21"/>
      <c r="KV380" s="21"/>
      <c r="KW380" s="376"/>
      <c r="KX380" s="21"/>
      <c r="KY380" s="21"/>
      <c r="KZ380" s="388"/>
      <c r="LA380" s="21"/>
      <c r="LB380" s="21"/>
      <c r="LC380" s="376"/>
      <c r="LD380" s="21"/>
      <c r="LE380" s="376"/>
      <c r="LF380" s="376"/>
      <c r="LG380" s="393"/>
      <c r="LH380" s="11"/>
      <c r="LI380" s="33"/>
      <c r="LJ380" s="24"/>
      <c r="LK380" s="386"/>
      <c r="LL380" s="24"/>
      <c r="LM380" s="26"/>
      <c r="LN380" s="387"/>
      <c r="LO380" s="26"/>
      <c r="LP380" s="24"/>
      <c r="LQ380" s="386"/>
      <c r="LR380" s="24"/>
      <c r="LS380" s="24"/>
      <c r="LT380" s="387"/>
      <c r="LU380" s="20"/>
      <c r="LV380" s="21"/>
      <c r="LW380" s="376"/>
      <c r="LX380" s="21"/>
      <c r="LY380" s="21"/>
      <c r="LZ380" s="388"/>
      <c r="MA380" s="21"/>
      <c r="MB380" s="21"/>
      <c r="MC380" s="376"/>
      <c r="MD380" s="21"/>
      <c r="ME380" s="21"/>
      <c r="MF380" s="388"/>
      <c r="MG380" s="21"/>
      <c r="MH380" s="21"/>
      <c r="MI380" s="376"/>
      <c r="MJ380" s="21"/>
      <c r="MK380" s="376"/>
      <c r="ML380" s="376"/>
      <c r="MM380" s="393"/>
      <c r="MN380" s="11"/>
      <c r="MO380" s="33"/>
      <c r="MP380" s="24"/>
      <c r="MQ380" s="386"/>
      <c r="MR380" s="24"/>
      <c r="MS380" s="26"/>
      <c r="MT380" s="387"/>
      <c r="MU380" s="26"/>
      <c r="MV380" s="24"/>
      <c r="MW380" s="386"/>
      <c r="MX380" s="24"/>
      <c r="MY380" s="24"/>
      <c r="MZ380" s="387"/>
      <c r="NA380" s="20"/>
      <c r="NB380" s="21"/>
      <c r="NC380" s="376"/>
      <c r="ND380" s="21"/>
      <c r="NE380" s="21"/>
      <c r="NF380" s="388"/>
      <c r="NG380" s="21"/>
      <c r="NH380" s="21"/>
      <c r="NI380" s="376"/>
      <c r="NJ380" s="21"/>
      <c r="NK380" s="21"/>
      <c r="NL380" s="388"/>
      <c r="NM380" s="21"/>
      <c r="NN380" s="21"/>
      <c r="NO380" s="376"/>
      <c r="NP380" s="21"/>
      <c r="NQ380" s="376"/>
      <c r="NR380" s="376"/>
      <c r="NS380" s="393"/>
      <c r="NT380" s="11"/>
      <c r="NU380" s="33"/>
      <c r="NV380" s="24"/>
      <c r="NW380" s="386"/>
      <c r="NX380" s="24"/>
      <c r="NY380" s="26"/>
      <c r="NZ380" s="387"/>
      <c r="OA380" s="26"/>
      <c r="OB380" s="24"/>
      <c r="OC380" s="386"/>
      <c r="OD380" s="24"/>
      <c r="OE380" s="24"/>
      <c r="OF380" s="387"/>
      <c r="OG380" s="20"/>
      <c r="OH380" s="21"/>
      <c r="OI380" s="376"/>
      <c r="OJ380" s="21"/>
      <c r="OK380" s="21"/>
      <c r="OL380" s="388"/>
      <c r="OM380" s="21"/>
      <c r="ON380" s="21"/>
      <c r="OO380" s="376"/>
      <c r="OP380" s="21"/>
      <c r="OQ380" s="21"/>
      <c r="OR380" s="388"/>
      <c r="OS380" s="21"/>
      <c r="OT380" s="21"/>
      <c r="OU380" s="376"/>
      <c r="OV380" s="21"/>
      <c r="OW380" s="376"/>
      <c r="OX380" s="376"/>
      <c r="OY380" s="393"/>
      <c r="OZ380" s="11"/>
      <c r="PA380" s="33"/>
      <c r="PB380" s="24"/>
      <c r="PC380" s="386"/>
      <c r="PD380" s="24"/>
      <c r="PE380" s="26"/>
      <c r="PF380" s="387"/>
      <c r="PG380" s="26"/>
      <c r="PH380" s="24"/>
      <c r="PI380" s="386"/>
      <c r="PJ380" s="24"/>
      <c r="PK380" s="24"/>
      <c r="PL380" s="387"/>
      <c r="PM380" s="20"/>
      <c r="PN380" s="21"/>
      <c r="PO380" s="376"/>
      <c r="PP380" s="21"/>
      <c r="PQ380" s="21"/>
      <c r="PR380" s="388"/>
      <c r="PS380" s="21"/>
      <c r="PT380" s="21"/>
      <c r="PU380" s="376"/>
      <c r="PV380" s="21"/>
      <c r="PW380" s="21"/>
      <c r="PX380" s="388"/>
      <c r="PY380" s="21"/>
      <c r="PZ380" s="21"/>
      <c r="QA380" s="376"/>
      <c r="QB380" s="21"/>
      <c r="QC380" s="376"/>
      <c r="QD380" s="376"/>
      <c r="QE380" s="393"/>
      <c r="QF380" s="11"/>
      <c r="QG380" s="33"/>
      <c r="QH380" s="24"/>
      <c r="QI380" s="386"/>
      <c r="QJ380" s="24"/>
      <c r="QK380" s="26"/>
      <c r="QL380" s="387"/>
      <c r="QM380" s="26"/>
      <c r="QN380" s="24"/>
      <c r="QO380" s="386"/>
      <c r="QP380" s="24"/>
      <c r="QQ380" s="24"/>
      <c r="QR380" s="387"/>
      <c r="QS380" s="20"/>
      <c r="QT380" s="21"/>
      <c r="QU380" s="376"/>
      <c r="QV380" s="21"/>
      <c r="QW380" s="21"/>
      <c r="QX380" s="388"/>
      <c r="QY380" s="21"/>
      <c r="QZ380" s="21"/>
      <c r="RA380" s="376"/>
      <c r="RB380" s="21"/>
      <c r="RC380" s="21"/>
      <c r="RD380" s="388"/>
      <c r="RE380" s="21"/>
      <c r="RF380" s="21"/>
      <c r="RG380" s="376"/>
      <c r="RH380" s="21"/>
      <c r="RI380" s="376"/>
      <c r="RJ380" s="376"/>
      <c r="RK380" s="393"/>
      <c r="RL380" s="11"/>
      <c r="RM380" s="33"/>
      <c r="RN380" s="24"/>
      <c r="RO380" s="386"/>
      <c r="RP380" s="24"/>
      <c r="RQ380" s="26"/>
      <c r="RR380" s="387"/>
      <c r="RS380" s="26"/>
      <c r="RT380" s="24"/>
      <c r="RU380" s="386"/>
      <c r="RV380" s="24"/>
      <c r="RW380" s="24"/>
      <c r="RX380" s="387"/>
      <c r="RY380" s="20"/>
      <c r="RZ380" s="21"/>
      <c r="SA380" s="376"/>
      <c r="SB380" s="21"/>
      <c r="SC380" s="21"/>
      <c r="SD380" s="388"/>
      <c r="SE380" s="21"/>
      <c r="SF380" s="21"/>
      <c r="SG380" s="376"/>
      <c r="SH380" s="21"/>
      <c r="SI380" s="21"/>
      <c r="SJ380" s="388"/>
      <c r="SK380" s="21"/>
      <c r="SL380" s="21"/>
      <c r="SM380" s="376"/>
      <c r="SN380" s="21"/>
      <c r="SO380" s="376"/>
      <c r="SP380" s="376"/>
      <c r="SQ380" s="393"/>
      <c r="SR380" s="11"/>
      <c r="SS380" s="33"/>
      <c r="ST380" s="24"/>
      <c r="SU380" s="386"/>
      <c r="SV380" s="24"/>
      <c r="SW380" s="26"/>
      <c r="SX380" s="387"/>
      <c r="SY380" s="26"/>
      <c r="SZ380" s="24"/>
      <c r="TA380" s="386"/>
      <c r="TB380" s="24"/>
      <c r="TC380" s="24"/>
      <c r="TD380" s="387"/>
      <c r="TE380" s="20"/>
      <c r="TF380" s="21"/>
      <c r="TG380" s="376"/>
      <c r="TH380" s="21"/>
      <c r="TI380" s="21"/>
      <c r="TJ380" s="388"/>
      <c r="TK380" s="21"/>
      <c r="TL380" s="21"/>
      <c r="TM380" s="376"/>
      <c r="TN380" s="21"/>
      <c r="TO380" s="21"/>
      <c r="TP380" s="388"/>
      <c r="TQ380" s="21"/>
      <c r="TR380" s="21"/>
      <c r="TS380" s="376"/>
      <c r="TT380" s="21"/>
      <c r="TU380" s="376"/>
      <c r="TV380" s="376"/>
      <c r="TW380" s="393"/>
      <c r="TX380" s="11"/>
      <c r="TY380" s="33"/>
      <c r="TZ380" s="24"/>
      <c r="UA380" s="386"/>
      <c r="UB380" s="24"/>
      <c r="UC380" s="26"/>
      <c r="UD380" s="387"/>
      <c r="UE380" s="26"/>
      <c r="UF380" s="24"/>
      <c r="UG380" s="386"/>
      <c r="UH380" s="24"/>
      <c r="UI380" s="24"/>
      <c r="UJ380" s="387"/>
      <c r="UK380" s="20"/>
      <c r="UL380" s="21"/>
      <c r="UM380" s="376"/>
      <c r="UN380" s="21"/>
      <c r="UO380" s="21"/>
      <c r="UP380" s="388"/>
      <c r="UQ380" s="21"/>
      <c r="UR380" s="21"/>
      <c r="US380" s="376"/>
      <c r="UT380" s="21"/>
      <c r="UU380" s="21"/>
      <c r="UV380" s="388"/>
      <c r="UW380" s="21"/>
      <c r="UX380" s="21"/>
      <c r="UY380" s="376"/>
      <c r="UZ380" s="21"/>
      <c r="VA380" s="376"/>
      <c r="VB380" s="376"/>
      <c r="VC380" s="393"/>
      <c r="VD380" s="11"/>
      <c r="VE380" s="33"/>
      <c r="VF380" s="24"/>
      <c r="VG380" s="386"/>
      <c r="VH380" s="24"/>
      <c r="VI380" s="26"/>
      <c r="VJ380" s="387"/>
      <c r="VK380" s="26"/>
      <c r="VL380" s="24"/>
      <c r="VM380" s="386"/>
      <c r="VN380" s="24"/>
      <c r="VO380" s="24"/>
      <c r="VP380" s="387"/>
      <c r="VQ380" s="20"/>
      <c r="VR380" s="21"/>
      <c r="VS380" s="376"/>
      <c r="VT380" s="21"/>
      <c r="VU380" s="21"/>
      <c r="VV380" s="388"/>
      <c r="VW380" s="21"/>
      <c r="VX380" s="21"/>
      <c r="VY380" s="376"/>
      <c r="VZ380" s="21"/>
      <c r="WA380" s="21"/>
      <c r="WB380" s="388"/>
      <c r="WC380" s="21"/>
      <c r="WD380" s="21"/>
      <c r="WE380" s="376"/>
      <c r="WF380" s="21"/>
      <c r="WG380" s="376"/>
      <c r="WH380" s="376"/>
      <c r="WI380" s="393"/>
      <c r="WJ380" s="11"/>
      <c r="WK380" s="33"/>
      <c r="WL380" s="24"/>
      <c r="WM380" s="386"/>
      <c r="WN380" s="24"/>
      <c r="WO380" s="26"/>
      <c r="WP380" s="387"/>
      <c r="WQ380" s="26"/>
      <c r="WR380" s="24"/>
      <c r="WS380" s="386"/>
      <c r="WT380" s="24"/>
      <c r="WU380" s="24"/>
      <c r="WV380" s="387"/>
      <c r="WW380" s="20"/>
      <c r="WX380" s="21"/>
      <c r="WY380" s="376"/>
      <c r="WZ380" s="21"/>
      <c r="XA380" s="21"/>
      <c r="XB380" s="388"/>
      <c r="XC380" s="21"/>
      <c r="XD380" s="21"/>
      <c r="XE380" s="376"/>
      <c r="XF380" s="21"/>
      <c r="XG380" s="21"/>
      <c r="XH380" s="388"/>
      <c r="XI380" s="21"/>
      <c r="XJ380" s="21"/>
      <c r="XK380" s="376"/>
      <c r="XL380" s="21"/>
      <c r="XM380" s="376"/>
      <c r="XN380" s="376"/>
      <c r="XO380" s="393"/>
      <c r="XP380" s="11"/>
      <c r="XQ380" s="33"/>
      <c r="XR380" s="24"/>
      <c r="XS380" s="386"/>
      <c r="XT380" s="24"/>
      <c r="XU380" s="26"/>
      <c r="XV380" s="387"/>
      <c r="XW380" s="26"/>
      <c r="XX380" s="24"/>
      <c r="XY380" s="386"/>
      <c r="XZ380" s="24"/>
      <c r="YA380" s="24"/>
      <c r="YB380" s="387"/>
      <c r="YC380" s="20"/>
      <c r="YD380" s="21"/>
      <c r="YE380" s="376"/>
      <c r="YF380" s="21"/>
      <c r="YG380" s="21"/>
      <c r="YH380" s="388"/>
      <c r="YI380" s="21"/>
      <c r="YJ380" s="21"/>
      <c r="YK380" s="376"/>
      <c r="YL380" s="21"/>
      <c r="YM380" s="21"/>
      <c r="YN380" s="388"/>
      <c r="YO380" s="21"/>
      <c r="YP380" s="21"/>
      <c r="YQ380" s="376"/>
      <c r="YR380" s="21"/>
      <c r="YS380" s="376"/>
      <c r="YT380" s="376"/>
      <c r="YU380" s="393"/>
      <c r="YV380" s="11"/>
      <c r="YW380" s="33"/>
      <c r="YX380" s="24"/>
      <c r="YY380" s="386"/>
      <c r="YZ380" s="24"/>
      <c r="ZA380" s="26"/>
      <c r="ZB380" s="387"/>
      <c r="ZC380" s="26"/>
      <c r="ZD380" s="24"/>
      <c r="ZE380" s="386"/>
      <c r="ZF380" s="24"/>
      <c r="ZG380" s="24"/>
      <c r="ZH380" s="387"/>
      <c r="ZI380" s="20"/>
      <c r="ZJ380" s="21"/>
      <c r="ZK380" s="376"/>
      <c r="ZL380" s="21"/>
      <c r="ZM380" s="21"/>
      <c r="ZN380" s="388"/>
      <c r="ZO380" s="21"/>
      <c r="ZP380" s="21"/>
      <c r="ZQ380" s="376"/>
      <c r="ZR380" s="21"/>
      <c r="ZS380" s="21"/>
      <c r="ZT380" s="388"/>
      <c r="ZU380" s="21"/>
      <c r="ZV380" s="21"/>
      <c r="ZW380" s="376"/>
      <c r="ZX380" s="21"/>
      <c r="ZY380" s="376"/>
      <c r="ZZ380" s="376"/>
      <c r="AAA380" s="393"/>
      <c r="AAB380" s="11"/>
      <c r="AAC380" s="33"/>
      <c r="AAD380" s="24"/>
      <c r="AAE380" s="386"/>
      <c r="AAF380" s="24"/>
      <c r="AAG380" s="26"/>
      <c r="AAH380" s="387"/>
      <c r="AAI380" s="26"/>
      <c r="AAJ380" s="24"/>
      <c r="AAK380" s="386"/>
      <c r="AAL380" s="24"/>
      <c r="AAM380" s="24"/>
      <c r="AAN380" s="387"/>
      <c r="AAO380" s="20"/>
      <c r="AAP380" s="21"/>
      <c r="AAQ380" s="376"/>
      <c r="AAR380" s="21"/>
      <c r="AAS380" s="21"/>
      <c r="AAT380" s="388"/>
      <c r="AAU380" s="21"/>
      <c r="AAV380" s="21"/>
      <c r="AAW380" s="376"/>
      <c r="AAX380" s="21"/>
      <c r="AAY380" s="21"/>
      <c r="AAZ380" s="388"/>
      <c r="ABA380" s="21"/>
      <c r="ABB380" s="21"/>
      <c r="ABC380" s="376"/>
      <c r="ABD380" s="21"/>
      <c r="ABE380" s="376"/>
      <c r="ABF380" s="376"/>
      <c r="ABG380" s="393"/>
      <c r="ABH380" s="11"/>
      <c r="ABI380" s="33"/>
      <c r="ABJ380" s="24"/>
      <c r="ABK380" s="386"/>
      <c r="ABL380" s="24"/>
      <c r="ABM380" s="26"/>
      <c r="ABN380" s="387"/>
      <c r="ABO380" s="26"/>
      <c r="ABP380" s="24"/>
      <c r="ABQ380" s="386"/>
      <c r="ABR380" s="24"/>
      <c r="ABS380" s="24"/>
      <c r="ABT380" s="387"/>
      <c r="ABU380" s="20"/>
      <c r="ABV380" s="21"/>
      <c r="ABW380" s="376"/>
      <c r="ABX380" s="21"/>
      <c r="ABY380" s="21"/>
      <c r="ABZ380" s="388"/>
      <c r="ACA380" s="21"/>
      <c r="ACB380" s="21"/>
      <c r="ACC380" s="376"/>
      <c r="ACD380" s="21"/>
      <c r="ACE380" s="21"/>
      <c r="ACF380" s="388"/>
      <c r="ACG380" s="21"/>
      <c r="ACH380" s="21"/>
      <c r="ACI380" s="376"/>
      <c r="ACJ380" s="21"/>
      <c r="ACK380" s="376"/>
      <c r="ACL380" s="376"/>
      <c r="ACM380" s="393"/>
      <c r="ACN380" s="11"/>
      <c r="ACO380" s="33"/>
      <c r="ACP380" s="24"/>
      <c r="ACQ380" s="386"/>
      <c r="ACR380" s="24"/>
      <c r="ACS380" s="26"/>
      <c r="ACT380" s="387"/>
      <c r="ACU380" s="26"/>
      <c r="ACV380" s="24"/>
      <c r="ACW380" s="386"/>
      <c r="ACX380" s="24"/>
      <c r="ACY380" s="24"/>
      <c r="ACZ380" s="387"/>
      <c r="ADA380" s="20"/>
      <c r="ADB380" s="21"/>
      <c r="ADC380" s="376"/>
      <c r="ADD380" s="21"/>
      <c r="ADE380" s="21"/>
      <c r="ADF380" s="388"/>
      <c r="ADG380" s="21"/>
      <c r="ADH380" s="21"/>
      <c r="ADI380" s="376"/>
      <c r="ADJ380" s="21"/>
      <c r="ADK380" s="21"/>
      <c r="ADL380" s="388"/>
      <c r="ADM380" s="21"/>
      <c r="ADN380" s="21"/>
      <c r="ADO380" s="376"/>
      <c r="ADP380" s="21"/>
      <c r="ADQ380" s="376"/>
      <c r="ADR380" s="376"/>
      <c r="ADS380" s="393"/>
      <c r="ADT380" s="11"/>
      <c r="ADU380" s="33"/>
      <c r="ADV380" s="24"/>
      <c r="ADW380" s="386"/>
      <c r="ADX380" s="24"/>
      <c r="ADY380" s="26"/>
      <c r="ADZ380" s="387"/>
      <c r="AEA380" s="26"/>
      <c r="AEB380" s="24"/>
      <c r="AEC380" s="386"/>
      <c r="AED380" s="24"/>
      <c r="AEE380" s="24"/>
      <c r="AEF380" s="387"/>
      <c r="AEG380" s="20"/>
      <c r="AEH380" s="21"/>
      <c r="AEI380" s="376"/>
      <c r="AEJ380" s="21"/>
      <c r="AEK380" s="21"/>
      <c r="AEL380" s="388"/>
      <c r="AEM380" s="21"/>
      <c r="AEN380" s="21"/>
      <c r="AEO380" s="376"/>
      <c r="AEP380" s="21"/>
      <c r="AEQ380" s="21"/>
      <c r="AER380" s="388"/>
      <c r="AES380" s="21"/>
      <c r="AET380" s="21"/>
      <c r="AEU380" s="376"/>
      <c r="AEV380" s="21"/>
      <c r="AEW380" s="376"/>
      <c r="AEX380" s="376"/>
      <c r="AEY380" s="393"/>
      <c r="AEZ380" s="11"/>
      <c r="AFA380" s="33"/>
      <c r="AFB380" s="24"/>
      <c r="AFC380" s="386"/>
      <c r="AFD380" s="24"/>
      <c r="AFE380" s="26"/>
      <c r="AFF380" s="387"/>
      <c r="AFG380" s="26"/>
      <c r="AFH380" s="24"/>
      <c r="AFI380" s="386"/>
      <c r="AFJ380" s="24"/>
      <c r="AFK380" s="24"/>
      <c r="AFL380" s="387"/>
      <c r="AFM380" s="20"/>
      <c r="AFN380" s="21"/>
      <c r="AFO380" s="376"/>
      <c r="AFP380" s="21"/>
      <c r="AFQ380" s="21"/>
      <c r="AFR380" s="388"/>
      <c r="AFS380" s="21"/>
      <c r="AFT380" s="21"/>
      <c r="AFU380" s="376"/>
      <c r="AFV380" s="21"/>
      <c r="AFW380" s="21"/>
      <c r="AFX380" s="388"/>
      <c r="AFY380" s="21"/>
      <c r="AFZ380" s="21"/>
      <c r="AGA380" s="376"/>
      <c r="AGB380" s="21"/>
      <c r="AGC380" s="376"/>
      <c r="AGD380" s="376"/>
      <c r="AGE380" s="393"/>
      <c r="AGF380" s="11"/>
      <c r="AGG380" s="33"/>
      <c r="AGH380" s="24"/>
      <c r="AGI380" s="386"/>
      <c r="AGJ380" s="24"/>
      <c r="AGK380" s="26"/>
      <c r="AGL380" s="387"/>
      <c r="AGM380" s="26"/>
      <c r="AGN380" s="24"/>
      <c r="AGO380" s="386"/>
      <c r="AGP380" s="24"/>
      <c r="AGQ380" s="24"/>
      <c r="AGR380" s="387"/>
      <c r="AGS380" s="20"/>
      <c r="AGT380" s="21"/>
      <c r="AGU380" s="376"/>
      <c r="AGV380" s="21"/>
      <c r="AGW380" s="21"/>
      <c r="AGX380" s="388"/>
      <c r="AGY380" s="21"/>
      <c r="AGZ380" s="21"/>
      <c r="AHA380" s="376"/>
      <c r="AHB380" s="21"/>
      <c r="AHC380" s="21"/>
      <c r="AHD380" s="388"/>
      <c r="AHE380" s="21"/>
      <c r="AHF380" s="21"/>
      <c r="AHG380" s="376"/>
      <c r="AHH380" s="21"/>
      <c r="AHI380" s="376"/>
      <c r="AHJ380" s="376"/>
      <c r="AHK380" s="393"/>
      <c r="AHL380" s="11"/>
      <c r="AHM380" s="33"/>
      <c r="AHN380" s="24"/>
      <c r="AHO380" s="386"/>
      <c r="AHP380" s="24"/>
      <c r="AHQ380" s="26"/>
      <c r="AHR380" s="387"/>
      <c r="AHS380" s="26"/>
      <c r="AHT380" s="24"/>
      <c r="AHU380" s="386"/>
      <c r="AHV380" s="24"/>
      <c r="AHW380" s="24"/>
      <c r="AHX380" s="387"/>
      <c r="AHY380" s="20"/>
      <c r="AHZ380" s="21"/>
      <c r="AIA380" s="376"/>
      <c r="AIB380" s="21"/>
      <c r="AIC380" s="21"/>
      <c r="AID380" s="388"/>
      <c r="AIE380" s="21"/>
      <c r="AIF380" s="21"/>
      <c r="AIG380" s="376"/>
      <c r="AIH380" s="21"/>
      <c r="AII380" s="21"/>
      <c r="AIJ380" s="388"/>
      <c r="AIK380" s="21"/>
      <c r="AIL380" s="21"/>
      <c r="AIM380" s="376"/>
      <c r="AIN380" s="21"/>
      <c r="AIO380" s="376"/>
      <c r="AIP380" s="376"/>
      <c r="AIQ380" s="393"/>
      <c r="AIR380" s="11"/>
      <c r="AIS380" s="33"/>
      <c r="AIT380" s="24"/>
      <c r="AIU380" s="386"/>
      <c r="AIV380" s="24"/>
      <c r="AIW380" s="26"/>
      <c r="AIX380" s="387"/>
      <c r="AIY380" s="26"/>
      <c r="AIZ380" s="24"/>
      <c r="AJA380" s="386"/>
      <c r="AJB380" s="24"/>
      <c r="AJC380" s="24"/>
      <c r="AJD380" s="387"/>
      <c r="AJE380" s="20"/>
      <c r="AJF380" s="21"/>
      <c r="AJG380" s="376"/>
      <c r="AJH380" s="21"/>
      <c r="AJI380" s="21"/>
      <c r="AJJ380" s="388"/>
      <c r="AJK380" s="21"/>
      <c r="AJL380" s="21"/>
      <c r="AJM380" s="376"/>
      <c r="AJN380" s="21"/>
      <c r="AJO380" s="21"/>
      <c r="AJP380" s="388"/>
      <c r="AJQ380" s="21"/>
      <c r="AJR380" s="21"/>
      <c r="AJS380" s="376"/>
      <c r="AJT380" s="21"/>
      <c r="AJU380" s="376"/>
      <c r="AJV380" s="376"/>
      <c r="AJW380" s="393"/>
      <c r="AJX380" s="11"/>
      <c r="AJY380" s="33"/>
      <c r="AJZ380" s="24"/>
      <c r="AKA380" s="386"/>
      <c r="AKB380" s="24"/>
      <c r="AKC380" s="26"/>
      <c r="AKD380" s="387"/>
      <c r="AKE380" s="26"/>
      <c r="AKF380" s="24"/>
      <c r="AKG380" s="386"/>
      <c r="AKH380" s="24"/>
      <c r="AKI380" s="24"/>
      <c r="AKJ380" s="387"/>
      <c r="AKK380" s="20"/>
      <c r="AKL380" s="21"/>
      <c r="AKM380" s="376"/>
      <c r="AKN380" s="21"/>
      <c r="AKO380" s="21"/>
      <c r="AKP380" s="388"/>
      <c r="AKQ380" s="21"/>
      <c r="AKR380" s="21"/>
      <c r="AKS380" s="376"/>
      <c r="AKT380" s="21"/>
      <c r="AKU380" s="21"/>
      <c r="AKV380" s="388"/>
      <c r="AKW380" s="21"/>
      <c r="AKX380" s="21"/>
      <c r="AKY380" s="376"/>
      <c r="AKZ380" s="21"/>
      <c r="ALA380" s="376"/>
      <c r="ALB380" s="376"/>
      <c r="ALC380" s="393"/>
      <c r="ALD380" s="11"/>
      <c r="ALE380" s="33"/>
      <c r="ALF380" s="24"/>
      <c r="ALG380" s="386"/>
      <c r="ALH380" s="24"/>
      <c r="ALI380" s="26"/>
      <c r="ALJ380" s="387"/>
      <c r="ALK380" s="26"/>
      <c r="ALL380" s="24"/>
      <c r="ALM380" s="386"/>
      <c r="ALN380" s="24"/>
      <c r="ALO380" s="24"/>
      <c r="ALP380" s="387"/>
      <c r="ALQ380" s="20"/>
      <c r="ALR380" s="21"/>
      <c r="ALS380" s="376"/>
      <c r="ALT380" s="21"/>
      <c r="ALU380" s="21"/>
      <c r="ALV380" s="388"/>
      <c r="ALW380" s="21"/>
      <c r="ALX380" s="21"/>
      <c r="ALY380" s="376"/>
      <c r="ALZ380" s="21"/>
      <c r="AMA380" s="21"/>
      <c r="AMB380" s="388"/>
      <c r="AMC380" s="21"/>
      <c r="AMD380" s="21"/>
      <c r="AME380" s="376"/>
      <c r="AMF380" s="21"/>
      <c r="AMG380" s="376"/>
      <c r="AMH380" s="376"/>
      <c r="AMI380" s="393"/>
      <c r="AMJ380" s="11"/>
      <c r="AMK380" s="33"/>
      <c r="AML380" s="24"/>
      <c r="AMM380" s="386"/>
      <c r="AMN380" s="24"/>
      <c r="AMO380" s="26"/>
      <c r="AMP380" s="387"/>
      <c r="AMQ380" s="26"/>
      <c r="AMR380" s="24"/>
      <c r="AMS380" s="386"/>
      <c r="AMT380" s="24"/>
      <c r="AMU380" s="24"/>
      <c r="AMV380" s="387"/>
      <c r="AMW380" s="20"/>
      <c r="AMX380" s="21"/>
      <c r="AMY380" s="376"/>
      <c r="AMZ380" s="21"/>
      <c r="ANA380" s="21"/>
      <c r="ANB380" s="388"/>
      <c r="ANC380" s="21"/>
      <c r="AND380" s="21"/>
      <c r="ANE380" s="376"/>
      <c r="ANF380" s="21"/>
      <c r="ANG380" s="21"/>
      <c r="ANH380" s="388"/>
      <c r="ANI380" s="21"/>
      <c r="ANJ380" s="21"/>
      <c r="ANK380" s="376"/>
      <c r="ANL380" s="21"/>
      <c r="ANM380" s="376"/>
      <c r="ANN380" s="376"/>
      <c r="ANO380" s="393"/>
      <c r="ANP380" s="11"/>
      <c r="ANQ380" s="33"/>
      <c r="ANR380" s="24"/>
      <c r="ANS380" s="386"/>
      <c r="ANT380" s="24"/>
      <c r="ANU380" s="26"/>
      <c r="ANV380" s="387"/>
      <c r="ANW380" s="26"/>
      <c r="ANX380" s="24"/>
      <c r="ANY380" s="386"/>
      <c r="ANZ380" s="24"/>
      <c r="AOA380" s="24"/>
      <c r="AOB380" s="387"/>
      <c r="AOC380" s="20"/>
      <c r="AOD380" s="21"/>
      <c r="AOE380" s="376"/>
      <c r="AOF380" s="21"/>
      <c r="AOG380" s="21"/>
      <c r="AOH380" s="388"/>
      <c r="AOI380" s="21"/>
      <c r="AOJ380" s="21"/>
      <c r="AOK380" s="376"/>
      <c r="AOL380" s="21"/>
      <c r="AOM380" s="21"/>
      <c r="AON380" s="388"/>
      <c r="AOO380" s="21"/>
      <c r="AOP380" s="21"/>
      <c r="AOQ380" s="376"/>
      <c r="AOR380" s="21"/>
      <c r="AOS380" s="376"/>
      <c r="AOT380" s="376"/>
      <c r="AOU380" s="393"/>
      <c r="AOV380" s="11"/>
      <c r="AOW380" s="33"/>
      <c r="AOX380" s="24"/>
      <c r="AOY380" s="386"/>
      <c r="AOZ380" s="24"/>
      <c r="APA380" s="26"/>
      <c r="APB380" s="387"/>
      <c r="APC380" s="26"/>
      <c r="APD380" s="24"/>
      <c r="APE380" s="386"/>
      <c r="APF380" s="24"/>
      <c r="APG380" s="24"/>
      <c r="APH380" s="387"/>
      <c r="API380" s="20"/>
      <c r="APJ380" s="21"/>
      <c r="APK380" s="376"/>
      <c r="APL380" s="21"/>
      <c r="APM380" s="21"/>
      <c r="APN380" s="388"/>
      <c r="APO380" s="21"/>
      <c r="APP380" s="21"/>
      <c r="APQ380" s="376"/>
      <c r="APR380" s="21"/>
      <c r="APS380" s="21"/>
      <c r="APT380" s="388"/>
      <c r="APU380" s="21"/>
      <c r="APV380" s="21"/>
      <c r="APW380" s="376"/>
      <c r="APX380" s="21"/>
      <c r="APY380" s="376"/>
      <c r="APZ380" s="376"/>
      <c r="AQA380" s="393"/>
      <c r="AQB380" s="11"/>
      <c r="AQC380" s="33"/>
      <c r="AQD380" s="24"/>
      <c r="AQE380" s="386"/>
      <c r="AQF380" s="24"/>
      <c r="AQG380" s="26"/>
      <c r="AQH380" s="387"/>
      <c r="AQI380" s="26"/>
      <c r="AQJ380" s="24"/>
      <c r="AQK380" s="386"/>
      <c r="AQL380" s="24"/>
      <c r="AQM380" s="24"/>
      <c r="AQN380" s="387"/>
      <c r="AQO380" s="20"/>
      <c r="AQP380" s="21"/>
      <c r="AQQ380" s="376"/>
      <c r="AQR380" s="21"/>
      <c r="AQS380" s="21"/>
      <c r="AQT380" s="388"/>
      <c r="AQU380" s="21"/>
      <c r="AQV380" s="21"/>
      <c r="AQW380" s="376"/>
      <c r="AQX380" s="21"/>
      <c r="AQY380" s="21"/>
      <c r="AQZ380" s="388"/>
      <c r="ARA380" s="21"/>
      <c r="ARB380" s="21"/>
      <c r="ARC380" s="376"/>
      <c r="ARD380" s="21"/>
      <c r="ARE380" s="376"/>
      <c r="ARF380" s="376"/>
      <c r="ARG380" s="393"/>
      <c r="ARH380" s="11"/>
      <c r="ARI380" s="33"/>
      <c r="ARJ380" s="24"/>
      <c r="ARK380" s="386"/>
      <c r="ARL380" s="24"/>
      <c r="ARM380" s="26"/>
      <c r="ARN380" s="387"/>
      <c r="ARO380" s="26"/>
      <c r="ARP380" s="24"/>
      <c r="ARQ380" s="386"/>
      <c r="ARR380" s="24"/>
      <c r="ARS380" s="24"/>
      <c r="ART380" s="387"/>
      <c r="ARU380" s="20"/>
      <c r="ARV380" s="21"/>
      <c r="ARW380" s="376"/>
      <c r="ARX380" s="21"/>
      <c r="ARY380" s="21"/>
      <c r="ARZ380" s="388"/>
      <c r="ASA380" s="21"/>
      <c r="ASB380" s="21"/>
      <c r="ASC380" s="376"/>
      <c r="ASD380" s="21"/>
      <c r="ASE380" s="21"/>
      <c r="ASF380" s="388"/>
      <c r="ASG380" s="21"/>
      <c r="ASH380" s="21"/>
      <c r="ASI380" s="376"/>
      <c r="ASJ380" s="21"/>
      <c r="ASK380" s="376"/>
      <c r="ASL380" s="376"/>
      <c r="ASM380" s="393"/>
      <c r="ASN380" s="11"/>
      <c r="ASO380" s="33"/>
      <c r="ASP380" s="24"/>
      <c r="ASQ380" s="386"/>
      <c r="ASR380" s="24"/>
      <c r="ASS380" s="26"/>
      <c r="AST380" s="387"/>
      <c r="ASU380" s="26"/>
      <c r="ASV380" s="24"/>
      <c r="ASW380" s="386"/>
      <c r="ASX380" s="24"/>
      <c r="ASY380" s="24"/>
      <c r="ASZ380" s="387"/>
      <c r="ATA380" s="20"/>
      <c r="ATB380" s="21"/>
      <c r="ATC380" s="376"/>
      <c r="ATD380" s="21"/>
      <c r="ATE380" s="21"/>
      <c r="ATF380" s="388"/>
      <c r="ATG380" s="21"/>
      <c r="ATH380" s="21"/>
      <c r="ATI380" s="376"/>
      <c r="ATJ380" s="21"/>
      <c r="ATK380" s="21"/>
      <c r="ATL380" s="388"/>
      <c r="ATM380" s="21"/>
      <c r="ATN380" s="21"/>
      <c r="ATO380" s="376"/>
      <c r="ATP380" s="21"/>
      <c r="ATQ380" s="376"/>
      <c r="ATR380" s="376"/>
      <c r="ATS380" s="393"/>
      <c r="ATT380" s="11"/>
      <c r="ATU380" s="33"/>
      <c r="ATV380" s="24"/>
      <c r="ATW380" s="386"/>
      <c r="ATX380" s="24"/>
      <c r="ATY380" s="26"/>
      <c r="ATZ380" s="387"/>
      <c r="AUA380" s="26"/>
      <c r="AUB380" s="24"/>
      <c r="AUC380" s="386"/>
      <c r="AUD380" s="24"/>
      <c r="AUE380" s="24"/>
      <c r="AUF380" s="387"/>
      <c r="AUG380" s="20"/>
      <c r="AUH380" s="21"/>
      <c r="AUI380" s="376"/>
      <c r="AUJ380" s="21"/>
      <c r="AUK380" s="21"/>
      <c r="AUL380" s="388"/>
      <c r="AUM380" s="21"/>
      <c r="AUN380" s="21"/>
      <c r="AUO380" s="376"/>
      <c r="AUP380" s="21"/>
      <c r="AUQ380" s="21"/>
      <c r="AUR380" s="388"/>
      <c r="AUS380" s="21"/>
      <c r="AUT380" s="21"/>
      <c r="AUU380" s="376"/>
      <c r="AUV380" s="21"/>
      <c r="AUW380" s="376"/>
      <c r="AUX380" s="376"/>
      <c r="AUY380" s="393"/>
      <c r="AUZ380" s="11"/>
      <c r="AVA380" s="33"/>
      <c r="AVB380" s="24"/>
      <c r="AVC380" s="386"/>
      <c r="AVD380" s="24"/>
      <c r="AVE380" s="26"/>
      <c r="AVF380" s="387"/>
      <c r="AVG380" s="26"/>
      <c r="AVH380" s="24"/>
      <c r="AVI380" s="386"/>
      <c r="AVJ380" s="24"/>
      <c r="AVK380" s="24"/>
      <c r="AVL380" s="387"/>
      <c r="AVM380" s="20"/>
      <c r="AVN380" s="21"/>
      <c r="AVO380" s="376"/>
      <c r="AVP380" s="21"/>
      <c r="AVQ380" s="21"/>
      <c r="AVR380" s="388"/>
      <c r="AVS380" s="21"/>
      <c r="AVT380" s="21"/>
      <c r="AVU380" s="376"/>
      <c r="AVV380" s="21"/>
      <c r="AVW380" s="21"/>
      <c r="AVX380" s="388"/>
      <c r="AVY380" s="21"/>
      <c r="AVZ380" s="21"/>
      <c r="AWA380" s="376"/>
      <c r="AWB380" s="21"/>
      <c r="AWC380" s="376"/>
      <c r="AWD380" s="376"/>
      <c r="AWE380" s="393"/>
      <c r="AWF380" s="11"/>
      <c r="AWG380" s="33"/>
      <c r="AWH380" s="24"/>
      <c r="AWI380" s="386"/>
      <c r="AWJ380" s="24"/>
      <c r="AWK380" s="26"/>
      <c r="AWL380" s="387"/>
      <c r="AWM380" s="26"/>
      <c r="AWN380" s="24"/>
      <c r="AWO380" s="386"/>
      <c r="AWP380" s="24"/>
      <c r="AWQ380" s="24"/>
      <c r="AWR380" s="387"/>
      <c r="AWS380" s="20"/>
      <c r="AWT380" s="21"/>
      <c r="AWU380" s="376"/>
      <c r="AWV380" s="21"/>
      <c r="AWW380" s="21"/>
      <c r="AWX380" s="388"/>
      <c r="AWY380" s="21"/>
      <c r="AWZ380" s="21"/>
      <c r="AXA380" s="376"/>
      <c r="AXB380" s="21"/>
      <c r="AXC380" s="21"/>
      <c r="AXD380" s="388"/>
      <c r="AXE380" s="21"/>
      <c r="AXF380" s="21"/>
      <c r="AXG380" s="376"/>
      <c r="AXH380" s="21"/>
      <c r="AXI380" s="376"/>
      <c r="AXJ380" s="376"/>
      <c r="AXK380" s="393"/>
      <c r="AXL380" s="11"/>
      <c r="AXM380" s="33"/>
      <c r="AXN380" s="24"/>
      <c r="AXO380" s="386"/>
      <c r="AXP380" s="24"/>
      <c r="AXQ380" s="26"/>
      <c r="AXR380" s="387"/>
      <c r="AXS380" s="26"/>
      <c r="AXT380" s="24"/>
      <c r="AXU380" s="386"/>
      <c r="AXV380" s="24"/>
      <c r="AXW380" s="24"/>
      <c r="AXX380" s="387"/>
      <c r="AXY380" s="20"/>
      <c r="AXZ380" s="21"/>
      <c r="AYA380" s="376"/>
      <c r="AYB380" s="21"/>
      <c r="AYC380" s="21"/>
      <c r="AYD380" s="388"/>
      <c r="AYE380" s="21"/>
      <c r="AYF380" s="21"/>
      <c r="AYG380" s="376"/>
      <c r="AYH380" s="21"/>
      <c r="AYI380" s="21"/>
      <c r="AYJ380" s="388"/>
      <c r="AYK380" s="21"/>
      <c r="AYL380" s="21"/>
      <c r="AYM380" s="376"/>
      <c r="AYN380" s="21"/>
      <c r="AYO380" s="376"/>
      <c r="AYP380" s="376"/>
      <c r="AYQ380" s="393"/>
      <c r="AYR380" s="11"/>
      <c r="AYS380" s="33"/>
      <c r="AYT380" s="24"/>
      <c r="AYU380" s="386"/>
      <c r="AYV380" s="24"/>
      <c r="AYW380" s="26"/>
      <c r="AYX380" s="387"/>
      <c r="AYY380" s="26"/>
      <c r="AYZ380" s="24"/>
      <c r="AZA380" s="386"/>
      <c r="AZB380" s="24"/>
      <c r="AZC380" s="24"/>
      <c r="AZD380" s="387"/>
      <c r="AZE380" s="20"/>
      <c r="AZF380" s="21"/>
      <c r="AZG380" s="376"/>
      <c r="AZH380" s="21"/>
      <c r="AZI380" s="21"/>
      <c r="AZJ380" s="388"/>
      <c r="AZK380" s="21"/>
      <c r="AZL380" s="21"/>
      <c r="AZM380" s="376"/>
      <c r="AZN380" s="21"/>
      <c r="AZO380" s="21"/>
      <c r="AZP380" s="388"/>
      <c r="AZQ380" s="21"/>
      <c r="AZR380" s="21"/>
      <c r="AZS380" s="376"/>
      <c r="AZT380" s="21"/>
      <c r="AZU380" s="376"/>
      <c r="AZV380" s="376"/>
      <c r="AZW380" s="393"/>
      <c r="AZX380" s="11"/>
      <c r="AZY380" s="33"/>
      <c r="AZZ380" s="24"/>
      <c r="BAA380" s="386"/>
      <c r="BAB380" s="24"/>
      <c r="BAC380" s="26"/>
      <c r="BAD380" s="387"/>
      <c r="BAE380" s="26"/>
      <c r="BAF380" s="24"/>
      <c r="BAG380" s="386"/>
      <c r="BAH380" s="24"/>
      <c r="BAI380" s="24"/>
      <c r="BAJ380" s="387"/>
      <c r="BAK380" s="20"/>
      <c r="BAL380" s="21"/>
      <c r="BAM380" s="376"/>
      <c r="BAN380" s="21"/>
      <c r="BAO380" s="21"/>
      <c r="BAP380" s="388"/>
      <c r="BAQ380" s="21"/>
      <c r="BAR380" s="21"/>
      <c r="BAS380" s="376"/>
      <c r="BAT380" s="21"/>
      <c r="BAU380" s="21"/>
      <c r="BAV380" s="388"/>
      <c r="BAW380" s="21"/>
      <c r="BAX380" s="21"/>
      <c r="BAY380" s="376"/>
      <c r="BAZ380" s="21"/>
      <c r="BBA380" s="376"/>
      <c r="BBB380" s="376"/>
      <c r="BBC380" s="393"/>
      <c r="BBD380" s="11"/>
      <c r="BBE380" s="33"/>
      <c r="BBF380" s="24"/>
      <c r="BBG380" s="386"/>
      <c r="BBH380" s="24"/>
      <c r="BBI380" s="26"/>
      <c r="BBJ380" s="387"/>
      <c r="BBK380" s="26"/>
      <c r="BBL380" s="24"/>
      <c r="BBM380" s="386"/>
      <c r="BBN380" s="24"/>
      <c r="BBO380" s="24"/>
      <c r="BBP380" s="387"/>
      <c r="BBQ380" s="20"/>
      <c r="BBR380" s="21"/>
      <c r="BBS380" s="376"/>
      <c r="BBT380" s="21"/>
      <c r="BBU380" s="21"/>
      <c r="BBV380" s="388"/>
      <c r="BBW380" s="21"/>
      <c r="BBX380" s="21"/>
      <c r="BBY380" s="376"/>
      <c r="BBZ380" s="21"/>
      <c r="BCA380" s="21"/>
      <c r="BCB380" s="388"/>
      <c r="BCC380" s="21"/>
      <c r="BCD380" s="21"/>
      <c r="BCE380" s="376"/>
      <c r="BCF380" s="21"/>
      <c r="BCG380" s="376"/>
      <c r="BCH380" s="376"/>
      <c r="BCI380" s="393"/>
      <c r="BCJ380" s="11"/>
      <c r="BCK380" s="33"/>
      <c r="BCL380" s="24"/>
      <c r="BCM380" s="386"/>
      <c r="BCN380" s="24"/>
      <c r="BCO380" s="26"/>
      <c r="BCP380" s="387"/>
      <c r="BCQ380" s="26"/>
      <c r="BCR380" s="24"/>
      <c r="BCS380" s="386"/>
      <c r="BCT380" s="24"/>
      <c r="BCU380" s="24"/>
      <c r="BCV380" s="387"/>
      <c r="BCW380" s="20"/>
      <c r="BCX380" s="21"/>
      <c r="BCY380" s="376"/>
      <c r="BCZ380" s="21"/>
      <c r="BDA380" s="21"/>
      <c r="BDB380" s="388"/>
      <c r="BDC380" s="21"/>
      <c r="BDD380" s="21"/>
      <c r="BDE380" s="376"/>
      <c r="BDF380" s="21"/>
      <c r="BDG380" s="21"/>
      <c r="BDH380" s="388"/>
      <c r="BDI380" s="21"/>
      <c r="BDJ380" s="21"/>
      <c r="BDK380" s="376"/>
      <c r="BDL380" s="21"/>
      <c r="BDM380" s="376"/>
      <c r="BDN380" s="376"/>
      <c r="BDO380" s="393"/>
      <c r="BDP380" s="11"/>
      <c r="BDQ380" s="33"/>
      <c r="BDR380" s="24"/>
      <c r="BDS380" s="386"/>
      <c r="BDT380" s="24"/>
      <c r="BDU380" s="26"/>
      <c r="BDV380" s="387"/>
      <c r="BDW380" s="26"/>
      <c r="BDX380" s="24"/>
      <c r="BDY380" s="386"/>
      <c r="BDZ380" s="24"/>
      <c r="BEA380" s="24"/>
      <c r="BEB380" s="387"/>
      <c r="BEC380" s="20"/>
      <c r="BED380" s="21"/>
      <c r="BEE380" s="376"/>
      <c r="BEF380" s="21"/>
      <c r="BEG380" s="21"/>
      <c r="BEH380" s="388"/>
      <c r="BEI380" s="21"/>
      <c r="BEJ380" s="21"/>
      <c r="BEK380" s="376"/>
      <c r="BEL380" s="21"/>
      <c r="BEM380" s="21"/>
      <c r="BEN380" s="388"/>
      <c r="BEO380" s="21"/>
      <c r="BEP380" s="21"/>
      <c r="BEQ380" s="376"/>
      <c r="BER380" s="21"/>
      <c r="BES380" s="376"/>
      <c r="BET380" s="376"/>
      <c r="BEU380" s="393"/>
      <c r="BEV380" s="11"/>
      <c r="BEW380" s="33"/>
      <c r="BEX380" s="24"/>
      <c r="BEY380" s="386"/>
      <c r="BEZ380" s="24"/>
      <c r="BFA380" s="26"/>
      <c r="BFB380" s="387"/>
      <c r="BFC380" s="26"/>
      <c r="BFD380" s="24"/>
      <c r="BFE380" s="386"/>
      <c r="BFF380" s="24"/>
      <c r="BFG380" s="24"/>
      <c r="BFH380" s="387"/>
      <c r="BFI380" s="20"/>
      <c r="BFJ380" s="21"/>
      <c r="BFK380" s="376"/>
      <c r="BFL380" s="21"/>
      <c r="BFM380" s="21"/>
      <c r="BFN380" s="388"/>
      <c r="BFO380" s="21"/>
      <c r="BFP380" s="21"/>
      <c r="BFQ380" s="376"/>
      <c r="BFR380" s="21"/>
      <c r="BFS380" s="21"/>
      <c r="BFT380" s="388"/>
      <c r="BFU380" s="21"/>
      <c r="BFV380" s="21"/>
      <c r="BFW380" s="376"/>
      <c r="BFX380" s="21"/>
      <c r="BFY380" s="376"/>
      <c r="BFZ380" s="376"/>
      <c r="BGA380" s="393"/>
      <c r="BGB380" s="11"/>
      <c r="BGC380" s="33"/>
      <c r="BGD380" s="24"/>
      <c r="BGE380" s="386"/>
      <c r="BGF380" s="24"/>
      <c r="BGG380" s="26"/>
      <c r="BGH380" s="387"/>
      <c r="BGI380" s="26"/>
      <c r="BGJ380" s="24"/>
      <c r="BGK380" s="386"/>
      <c r="BGL380" s="24"/>
      <c r="BGM380" s="24"/>
      <c r="BGN380" s="387"/>
      <c r="BGO380" s="20"/>
      <c r="BGP380" s="21"/>
      <c r="BGQ380" s="376"/>
      <c r="BGR380" s="21"/>
      <c r="BGS380" s="21"/>
      <c r="BGT380" s="388"/>
      <c r="BGU380" s="21"/>
      <c r="BGV380" s="21"/>
      <c r="BGW380" s="376"/>
      <c r="BGX380" s="21"/>
      <c r="BGY380" s="21"/>
      <c r="BGZ380" s="388"/>
      <c r="BHA380" s="21"/>
      <c r="BHB380" s="21"/>
      <c r="BHC380" s="376"/>
      <c r="BHD380" s="21"/>
      <c r="BHE380" s="376"/>
      <c r="BHF380" s="376"/>
      <c r="BHG380" s="393"/>
      <c r="BHH380" s="11"/>
      <c r="BHI380" s="33"/>
      <c r="BHJ380" s="24"/>
      <c r="BHK380" s="386"/>
      <c r="BHL380" s="24"/>
      <c r="BHM380" s="26"/>
      <c r="BHN380" s="387"/>
      <c r="BHO380" s="26"/>
      <c r="BHP380" s="24"/>
      <c r="BHQ380" s="386"/>
      <c r="BHR380" s="24"/>
      <c r="BHS380" s="24"/>
      <c r="BHT380" s="387"/>
      <c r="BHU380" s="20"/>
      <c r="BHV380" s="21"/>
      <c r="BHW380" s="376"/>
      <c r="BHX380" s="21"/>
      <c r="BHY380" s="21"/>
      <c r="BHZ380" s="388"/>
      <c r="BIA380" s="21"/>
      <c r="BIB380" s="21"/>
      <c r="BIC380" s="376"/>
      <c r="BID380" s="21"/>
      <c r="BIE380" s="21"/>
      <c r="BIF380" s="388"/>
      <c r="BIG380" s="21"/>
      <c r="BIH380" s="21"/>
      <c r="BII380" s="376"/>
      <c r="BIJ380" s="21"/>
      <c r="BIK380" s="376"/>
      <c r="BIL380" s="376"/>
      <c r="BIM380" s="393"/>
      <c r="BIN380" s="11"/>
      <c r="BIO380" s="33"/>
      <c r="BIP380" s="24"/>
      <c r="BIQ380" s="386"/>
      <c r="BIR380" s="24"/>
      <c r="BIS380" s="26"/>
      <c r="BIT380" s="387"/>
      <c r="BIU380" s="26"/>
      <c r="BIV380" s="24"/>
      <c r="BIW380" s="386"/>
      <c r="BIX380" s="24"/>
      <c r="BIY380" s="24"/>
      <c r="BIZ380" s="387"/>
      <c r="BJA380" s="20"/>
      <c r="BJB380" s="21"/>
      <c r="BJC380" s="376"/>
      <c r="BJD380" s="21"/>
      <c r="BJE380" s="21"/>
      <c r="BJF380" s="388"/>
      <c r="BJG380" s="21"/>
      <c r="BJH380" s="21"/>
      <c r="BJI380" s="376"/>
      <c r="BJJ380" s="21"/>
      <c r="BJK380" s="21"/>
      <c r="BJL380" s="388"/>
      <c r="BJM380" s="21"/>
      <c r="BJN380" s="21"/>
      <c r="BJO380" s="376"/>
      <c r="BJP380" s="21"/>
      <c r="BJQ380" s="376"/>
      <c r="BJR380" s="376"/>
      <c r="BJS380" s="393"/>
      <c r="BJT380" s="11"/>
      <c r="BJU380" s="33"/>
      <c r="BJV380" s="24"/>
      <c r="BJW380" s="386"/>
      <c r="BJX380" s="24"/>
      <c r="BJY380" s="26"/>
      <c r="BJZ380" s="387"/>
      <c r="BKA380" s="26"/>
      <c r="BKB380" s="24"/>
      <c r="BKC380" s="386"/>
      <c r="BKD380" s="24"/>
      <c r="BKE380" s="24"/>
      <c r="BKF380" s="387"/>
      <c r="BKG380" s="20"/>
      <c r="BKH380" s="21"/>
      <c r="BKI380" s="376"/>
      <c r="BKJ380" s="21"/>
      <c r="BKK380" s="21"/>
      <c r="BKL380" s="388"/>
      <c r="BKM380" s="21"/>
      <c r="BKN380" s="21"/>
      <c r="BKO380" s="376"/>
      <c r="BKP380" s="21"/>
      <c r="BKQ380" s="21"/>
      <c r="BKR380" s="388"/>
      <c r="BKS380" s="21"/>
      <c r="BKT380" s="21"/>
      <c r="BKU380" s="376"/>
      <c r="BKV380" s="21"/>
      <c r="BKW380" s="376"/>
      <c r="BKX380" s="376"/>
      <c r="BKY380" s="393"/>
      <c r="BKZ380" s="11"/>
      <c r="BLA380" s="33"/>
      <c r="BLB380" s="24"/>
      <c r="BLC380" s="386"/>
      <c r="BLD380" s="24"/>
      <c r="BLE380" s="26"/>
      <c r="BLF380" s="387"/>
      <c r="BLG380" s="26"/>
      <c r="BLH380" s="24"/>
      <c r="BLI380" s="386"/>
      <c r="BLJ380" s="24"/>
      <c r="BLK380" s="24"/>
      <c r="BLL380" s="387"/>
      <c r="BLM380" s="20"/>
      <c r="BLN380" s="21"/>
      <c r="BLO380" s="376"/>
      <c r="BLP380" s="21"/>
      <c r="BLQ380" s="21"/>
      <c r="BLR380" s="388"/>
      <c r="BLS380" s="21"/>
      <c r="BLT380" s="21"/>
      <c r="BLU380" s="376"/>
      <c r="BLV380" s="21"/>
      <c r="BLW380" s="21"/>
      <c r="BLX380" s="388"/>
      <c r="BLY380" s="21"/>
      <c r="BLZ380" s="21"/>
      <c r="BMA380" s="376"/>
      <c r="BMB380" s="21"/>
      <c r="BMC380" s="376"/>
      <c r="BMD380" s="376"/>
      <c r="BME380" s="393"/>
      <c r="BMF380" s="11"/>
      <c r="BMG380" s="33"/>
      <c r="BMH380" s="24"/>
      <c r="BMI380" s="386"/>
      <c r="BMJ380" s="24"/>
      <c r="BMK380" s="26"/>
      <c r="BML380" s="387"/>
      <c r="BMM380" s="26"/>
      <c r="BMN380" s="24"/>
      <c r="BMO380" s="386"/>
      <c r="BMP380" s="24"/>
      <c r="BMQ380" s="24"/>
      <c r="BMR380" s="387"/>
      <c r="BMS380" s="20"/>
      <c r="BMT380" s="21"/>
      <c r="BMU380" s="376"/>
      <c r="BMV380" s="21"/>
      <c r="BMW380" s="21"/>
      <c r="BMX380" s="388"/>
      <c r="BMY380" s="21"/>
      <c r="BMZ380" s="21"/>
      <c r="BNA380" s="376"/>
      <c r="BNB380" s="21"/>
      <c r="BNC380" s="21"/>
      <c r="BND380" s="388"/>
      <c r="BNE380" s="21"/>
      <c r="BNF380" s="21"/>
      <c r="BNG380" s="376"/>
      <c r="BNH380" s="21"/>
      <c r="BNI380" s="376"/>
      <c r="BNJ380" s="376"/>
      <c r="BNK380" s="393"/>
      <c r="BNL380" s="11"/>
      <c r="BNM380" s="33"/>
      <c r="BNN380" s="24"/>
      <c r="BNO380" s="386"/>
      <c r="BNP380" s="24"/>
      <c r="BNQ380" s="26"/>
      <c r="BNR380" s="387"/>
      <c r="BNS380" s="26"/>
      <c r="BNT380" s="24"/>
      <c r="BNU380" s="386"/>
      <c r="BNV380" s="24"/>
      <c r="BNW380" s="24"/>
      <c r="BNX380" s="387"/>
      <c r="BNY380" s="20"/>
      <c r="BNZ380" s="21"/>
      <c r="BOA380" s="376"/>
      <c r="BOB380" s="21"/>
      <c r="BOC380" s="21"/>
      <c r="BOD380" s="388"/>
      <c r="BOE380" s="21"/>
      <c r="BOF380" s="21"/>
      <c r="BOG380" s="376"/>
      <c r="BOH380" s="21"/>
      <c r="BOI380" s="21"/>
      <c r="BOJ380" s="388"/>
      <c r="BOK380" s="21"/>
      <c r="BOL380" s="21"/>
      <c r="BOM380" s="376"/>
      <c r="BON380" s="21"/>
      <c r="BOO380" s="376"/>
      <c r="BOP380" s="376"/>
      <c r="BOQ380" s="393"/>
      <c r="BOR380" s="11"/>
      <c r="BOS380" s="33"/>
      <c r="BOT380" s="24"/>
      <c r="BOU380" s="386"/>
      <c r="BOV380" s="24"/>
      <c r="BOW380" s="26"/>
      <c r="BOX380" s="387"/>
      <c r="BOY380" s="26"/>
      <c r="BOZ380" s="24"/>
      <c r="BPA380" s="386"/>
      <c r="BPB380" s="24"/>
      <c r="BPC380" s="24"/>
      <c r="BPD380" s="387"/>
      <c r="BPE380" s="20"/>
      <c r="BPF380" s="21"/>
      <c r="BPG380" s="376"/>
      <c r="BPH380" s="21"/>
      <c r="BPI380" s="21"/>
      <c r="BPJ380" s="388"/>
      <c r="BPK380" s="21"/>
      <c r="BPL380" s="21"/>
      <c r="BPM380" s="376"/>
      <c r="BPN380" s="21"/>
      <c r="BPO380" s="21"/>
      <c r="BPP380" s="388"/>
      <c r="BPQ380" s="21"/>
      <c r="BPR380" s="21"/>
      <c r="BPS380" s="376"/>
      <c r="BPT380" s="21"/>
      <c r="BPU380" s="376"/>
      <c r="BPV380" s="376"/>
      <c r="BPW380" s="393"/>
      <c r="BPX380" s="11"/>
      <c r="BPY380" s="33"/>
      <c r="BPZ380" s="24"/>
      <c r="BQA380" s="386"/>
      <c r="BQB380" s="24"/>
      <c r="BQC380" s="26"/>
      <c r="BQD380" s="387"/>
      <c r="BQE380" s="26"/>
      <c r="BQF380" s="24"/>
      <c r="BQG380" s="386"/>
      <c r="BQH380" s="24"/>
      <c r="BQI380" s="24"/>
      <c r="BQJ380" s="387"/>
      <c r="BQK380" s="20"/>
      <c r="BQL380" s="21"/>
      <c r="BQM380" s="376"/>
      <c r="BQN380" s="21"/>
      <c r="BQO380" s="21"/>
      <c r="BQP380" s="388"/>
      <c r="BQQ380" s="21"/>
      <c r="BQR380" s="21"/>
      <c r="BQS380" s="376"/>
      <c r="BQT380" s="21"/>
      <c r="BQU380" s="21"/>
      <c r="BQV380" s="388"/>
      <c r="BQW380" s="21"/>
      <c r="BQX380" s="21"/>
      <c r="BQY380" s="376"/>
      <c r="BQZ380" s="21"/>
      <c r="BRA380" s="376"/>
      <c r="BRB380" s="376"/>
      <c r="BRC380" s="393"/>
      <c r="BRD380" s="11"/>
      <c r="BRE380" s="33"/>
      <c r="BRF380" s="24"/>
      <c r="BRG380" s="386"/>
      <c r="BRH380" s="24"/>
      <c r="BRI380" s="26"/>
      <c r="BRJ380" s="387"/>
      <c r="BRK380" s="26"/>
      <c r="BRL380" s="24"/>
      <c r="BRM380" s="386"/>
      <c r="BRN380" s="24"/>
      <c r="BRO380" s="24"/>
      <c r="BRP380" s="387"/>
      <c r="BRQ380" s="20"/>
      <c r="BRR380" s="21"/>
      <c r="BRS380" s="376"/>
      <c r="BRT380" s="21"/>
      <c r="BRU380" s="21"/>
      <c r="BRV380" s="388"/>
      <c r="BRW380" s="21"/>
      <c r="BRX380" s="21"/>
      <c r="BRY380" s="376"/>
      <c r="BRZ380" s="21"/>
      <c r="BSA380" s="21"/>
      <c r="BSB380" s="388"/>
      <c r="BSC380" s="21"/>
      <c r="BSD380" s="21"/>
      <c r="BSE380" s="376"/>
      <c r="BSF380" s="21"/>
      <c r="BSG380" s="376"/>
      <c r="BSH380" s="376"/>
      <c r="BSI380" s="393"/>
      <c r="BSJ380" s="11"/>
      <c r="BSK380" s="33"/>
      <c r="BSL380" s="24"/>
      <c r="BSM380" s="386"/>
      <c r="BSN380" s="24"/>
      <c r="BSO380" s="26"/>
      <c r="BSP380" s="387"/>
      <c r="BSQ380" s="26"/>
      <c r="BSR380" s="24"/>
      <c r="BSS380" s="386"/>
      <c r="BST380" s="24"/>
      <c r="BSU380" s="24"/>
      <c r="BSV380" s="387"/>
      <c r="BSW380" s="20"/>
      <c r="BSX380" s="21"/>
      <c r="BSY380" s="376"/>
      <c r="BSZ380" s="21"/>
      <c r="BTA380" s="21"/>
      <c r="BTB380" s="388"/>
      <c r="BTC380" s="21"/>
      <c r="BTD380" s="21"/>
      <c r="BTE380" s="376"/>
      <c r="BTF380" s="21"/>
      <c r="BTG380" s="21"/>
      <c r="BTH380" s="388"/>
      <c r="BTI380" s="21"/>
      <c r="BTJ380" s="21"/>
      <c r="BTK380" s="376"/>
      <c r="BTL380" s="21"/>
      <c r="BTM380" s="376"/>
      <c r="BTN380" s="376"/>
      <c r="BTO380" s="393"/>
      <c r="BTP380" s="11"/>
      <c r="BTQ380" s="33"/>
      <c r="BTR380" s="24"/>
      <c r="BTS380" s="386"/>
      <c r="BTT380" s="24"/>
      <c r="BTU380" s="26"/>
      <c r="BTV380" s="387"/>
      <c r="BTW380" s="26"/>
      <c r="BTX380" s="24"/>
      <c r="BTY380" s="386"/>
      <c r="BTZ380" s="24"/>
      <c r="BUA380" s="24"/>
      <c r="BUB380" s="387"/>
      <c r="BUC380" s="20"/>
      <c r="BUD380" s="21"/>
      <c r="BUE380" s="376"/>
      <c r="BUF380" s="21"/>
      <c r="BUG380" s="21"/>
      <c r="BUH380" s="388"/>
      <c r="BUI380" s="21"/>
      <c r="BUJ380" s="21"/>
      <c r="BUK380" s="376"/>
      <c r="BUL380" s="21"/>
      <c r="BUM380" s="21"/>
      <c r="BUN380" s="388"/>
      <c r="BUO380" s="21"/>
      <c r="BUP380" s="21"/>
      <c r="BUQ380" s="376"/>
      <c r="BUR380" s="21"/>
      <c r="BUS380" s="376"/>
      <c r="BUT380" s="376"/>
      <c r="BUU380" s="393"/>
      <c r="BUV380" s="11"/>
      <c r="BUW380" s="33"/>
      <c r="BUX380" s="24"/>
      <c r="BUY380" s="386"/>
      <c r="BUZ380" s="24"/>
      <c r="BVA380" s="26"/>
      <c r="BVB380" s="387"/>
      <c r="BVC380" s="26"/>
      <c r="BVD380" s="24"/>
      <c r="BVE380" s="386"/>
      <c r="BVF380" s="24"/>
      <c r="BVG380" s="24"/>
      <c r="BVH380" s="387"/>
      <c r="BVI380" s="20"/>
      <c r="BVJ380" s="21"/>
      <c r="BVK380" s="376"/>
      <c r="BVL380" s="21"/>
      <c r="BVM380" s="21"/>
      <c r="BVN380" s="388"/>
      <c r="BVO380" s="21"/>
      <c r="BVP380" s="21"/>
      <c r="BVQ380" s="376"/>
      <c r="BVR380" s="21"/>
      <c r="BVS380" s="21"/>
      <c r="BVT380" s="388"/>
      <c r="BVU380" s="21"/>
      <c r="BVV380" s="21"/>
      <c r="BVW380" s="376"/>
      <c r="BVX380" s="21"/>
      <c r="BVY380" s="376"/>
      <c r="BVZ380" s="376"/>
      <c r="BWA380" s="393"/>
      <c r="BWB380" s="11"/>
      <c r="BWC380" s="33"/>
      <c r="BWD380" s="24"/>
      <c r="BWE380" s="386"/>
      <c r="BWF380" s="24"/>
      <c r="BWG380" s="26"/>
      <c r="BWH380" s="387"/>
      <c r="BWI380" s="26"/>
      <c r="BWJ380" s="24"/>
      <c r="BWK380" s="386"/>
      <c r="BWL380" s="24"/>
      <c r="BWM380" s="24"/>
      <c r="BWN380" s="387"/>
      <c r="BWO380" s="20"/>
      <c r="BWP380" s="21"/>
      <c r="BWQ380" s="376"/>
      <c r="BWR380" s="21"/>
      <c r="BWS380" s="21"/>
      <c r="BWT380" s="388"/>
      <c r="BWU380" s="21"/>
      <c r="BWV380" s="21"/>
      <c r="BWW380" s="376"/>
      <c r="BWX380" s="21"/>
      <c r="BWY380" s="21"/>
      <c r="BWZ380" s="388"/>
      <c r="BXA380" s="21"/>
      <c r="BXB380" s="21"/>
      <c r="BXC380" s="376"/>
      <c r="BXD380" s="21"/>
      <c r="BXE380" s="376"/>
      <c r="BXF380" s="376"/>
      <c r="BXG380" s="393"/>
      <c r="BXH380" s="11"/>
      <c r="BXI380" s="33"/>
      <c r="BXJ380" s="24"/>
      <c r="BXK380" s="386"/>
      <c r="BXL380" s="24"/>
      <c r="BXM380" s="26"/>
      <c r="BXN380" s="387"/>
      <c r="BXO380" s="26"/>
      <c r="BXP380" s="24"/>
      <c r="BXQ380" s="386"/>
      <c r="BXR380" s="24"/>
      <c r="BXS380" s="24"/>
      <c r="BXT380" s="387"/>
      <c r="BXU380" s="20"/>
      <c r="BXV380" s="21"/>
      <c r="BXW380" s="376"/>
      <c r="BXX380" s="21"/>
      <c r="BXY380" s="21"/>
      <c r="BXZ380" s="388"/>
      <c r="BYA380" s="21"/>
      <c r="BYB380" s="21"/>
      <c r="BYC380" s="376"/>
      <c r="BYD380" s="21"/>
      <c r="BYE380" s="21"/>
      <c r="BYF380" s="388"/>
      <c r="BYG380" s="21"/>
      <c r="BYH380" s="21"/>
      <c r="BYI380" s="376"/>
      <c r="BYJ380" s="21"/>
      <c r="BYK380" s="376"/>
      <c r="BYL380" s="376"/>
      <c r="BYM380" s="393"/>
      <c r="BYN380" s="11"/>
      <c r="BYO380" s="33"/>
      <c r="BYP380" s="24"/>
      <c r="BYQ380" s="386"/>
      <c r="BYR380" s="24"/>
      <c r="BYS380" s="26"/>
      <c r="BYT380" s="387"/>
      <c r="BYU380" s="26"/>
      <c r="BYV380" s="24"/>
      <c r="BYW380" s="386"/>
      <c r="BYX380" s="24"/>
      <c r="BYY380" s="24"/>
      <c r="BYZ380" s="387"/>
      <c r="BZA380" s="20"/>
      <c r="BZB380" s="21"/>
      <c r="BZC380" s="376"/>
      <c r="BZD380" s="21"/>
      <c r="BZE380" s="21"/>
      <c r="BZF380" s="388"/>
      <c r="BZG380" s="21"/>
      <c r="BZH380" s="21"/>
      <c r="BZI380" s="376"/>
      <c r="BZJ380" s="21"/>
      <c r="BZK380" s="21"/>
      <c r="BZL380" s="388"/>
      <c r="BZM380" s="21"/>
      <c r="BZN380" s="21"/>
      <c r="BZO380" s="376"/>
      <c r="BZP380" s="21"/>
      <c r="BZQ380" s="376"/>
      <c r="BZR380" s="376"/>
      <c r="BZS380" s="393"/>
      <c r="BZT380" s="11"/>
      <c r="BZU380" s="33"/>
      <c r="BZV380" s="24"/>
      <c r="BZW380" s="386"/>
      <c r="BZX380" s="24"/>
      <c r="BZY380" s="26"/>
      <c r="BZZ380" s="387"/>
      <c r="CAA380" s="26"/>
      <c r="CAB380" s="24"/>
      <c r="CAC380" s="386"/>
      <c r="CAD380" s="24"/>
      <c r="CAE380" s="24"/>
      <c r="CAF380" s="387"/>
      <c r="CAG380" s="20"/>
      <c r="CAH380" s="21"/>
      <c r="CAI380" s="376"/>
      <c r="CAJ380" s="21"/>
      <c r="CAK380" s="21"/>
      <c r="CAL380" s="388"/>
      <c r="CAM380" s="21"/>
      <c r="CAN380" s="21"/>
      <c r="CAO380" s="376"/>
      <c r="CAP380" s="21"/>
      <c r="CAQ380" s="21"/>
      <c r="CAR380" s="388"/>
      <c r="CAS380" s="21"/>
      <c r="CAT380" s="21"/>
      <c r="CAU380" s="376"/>
      <c r="CAV380" s="21"/>
      <c r="CAW380" s="376"/>
      <c r="CAX380" s="376"/>
      <c r="CAY380" s="393"/>
      <c r="CAZ380" s="11"/>
      <c r="CBA380" s="33"/>
      <c r="CBB380" s="24"/>
      <c r="CBC380" s="386"/>
      <c r="CBD380" s="24"/>
      <c r="CBE380" s="26"/>
      <c r="CBF380" s="387"/>
      <c r="CBG380" s="26"/>
      <c r="CBH380" s="24"/>
      <c r="CBI380" s="386"/>
      <c r="CBJ380" s="24"/>
      <c r="CBK380" s="24"/>
      <c r="CBL380" s="387"/>
      <c r="CBM380" s="20"/>
      <c r="CBN380" s="21"/>
      <c r="CBO380" s="376"/>
      <c r="CBP380" s="21"/>
      <c r="CBQ380" s="21"/>
      <c r="CBR380" s="388"/>
      <c r="CBS380" s="21"/>
      <c r="CBT380" s="21"/>
      <c r="CBU380" s="376"/>
      <c r="CBV380" s="21"/>
      <c r="CBW380" s="21"/>
      <c r="CBX380" s="388"/>
      <c r="CBY380" s="21"/>
      <c r="CBZ380" s="21"/>
      <c r="CCA380" s="376"/>
      <c r="CCB380" s="21"/>
      <c r="CCC380" s="376"/>
      <c r="CCD380" s="376"/>
      <c r="CCE380" s="393"/>
      <c r="CCF380" s="11"/>
      <c r="CCG380" s="33"/>
      <c r="CCH380" s="24"/>
      <c r="CCI380" s="386"/>
      <c r="CCJ380" s="24"/>
      <c r="CCK380" s="26"/>
      <c r="CCL380" s="387"/>
      <c r="CCM380" s="26"/>
      <c r="CCN380" s="24"/>
      <c r="CCO380" s="386"/>
      <c r="CCP380" s="24"/>
      <c r="CCQ380" s="24"/>
      <c r="CCR380" s="387"/>
      <c r="CCS380" s="20"/>
      <c r="CCT380" s="21"/>
      <c r="CCU380" s="376"/>
      <c r="CCV380" s="21"/>
      <c r="CCW380" s="21"/>
      <c r="CCX380" s="388"/>
      <c r="CCY380" s="21"/>
      <c r="CCZ380" s="21"/>
      <c r="CDA380" s="376"/>
      <c r="CDB380" s="21"/>
      <c r="CDC380" s="21"/>
      <c r="CDD380" s="388"/>
      <c r="CDE380" s="21"/>
      <c r="CDF380" s="21"/>
      <c r="CDG380" s="376"/>
      <c r="CDH380" s="21"/>
      <c r="CDI380" s="376"/>
      <c r="CDJ380" s="376"/>
      <c r="CDK380" s="393"/>
      <c r="CDL380" s="11"/>
      <c r="CDM380" s="33"/>
      <c r="CDN380" s="24"/>
      <c r="CDO380" s="386"/>
      <c r="CDP380" s="24"/>
      <c r="CDQ380" s="26"/>
      <c r="CDR380" s="387"/>
      <c r="CDS380" s="26"/>
      <c r="CDT380" s="24"/>
      <c r="CDU380" s="386"/>
      <c r="CDV380" s="24"/>
      <c r="CDW380" s="24"/>
      <c r="CDX380" s="387"/>
      <c r="CDY380" s="20"/>
      <c r="CDZ380" s="21"/>
      <c r="CEA380" s="376"/>
      <c r="CEB380" s="21"/>
      <c r="CEC380" s="21"/>
      <c r="CED380" s="388"/>
      <c r="CEE380" s="21"/>
      <c r="CEF380" s="21"/>
      <c r="CEG380" s="376"/>
      <c r="CEH380" s="21"/>
      <c r="CEI380" s="21"/>
      <c r="CEJ380" s="388"/>
      <c r="CEK380" s="21"/>
      <c r="CEL380" s="21"/>
      <c r="CEM380" s="376"/>
      <c r="CEN380" s="21"/>
      <c r="CEO380" s="376"/>
      <c r="CEP380" s="376"/>
      <c r="CEQ380" s="393"/>
      <c r="CER380" s="11"/>
      <c r="CES380" s="33"/>
      <c r="CET380" s="24"/>
      <c r="CEU380" s="386"/>
      <c r="CEV380" s="24"/>
      <c r="CEW380" s="26"/>
      <c r="CEX380" s="387"/>
      <c r="CEY380" s="26"/>
      <c r="CEZ380" s="24"/>
      <c r="CFA380" s="386"/>
      <c r="CFB380" s="24"/>
      <c r="CFC380" s="24"/>
      <c r="CFD380" s="387"/>
      <c r="CFE380" s="20"/>
      <c r="CFF380" s="21"/>
      <c r="CFG380" s="376"/>
      <c r="CFH380" s="21"/>
      <c r="CFI380" s="21"/>
      <c r="CFJ380" s="388"/>
      <c r="CFK380" s="21"/>
      <c r="CFL380" s="21"/>
      <c r="CFM380" s="376"/>
      <c r="CFN380" s="21"/>
      <c r="CFO380" s="21"/>
      <c r="CFP380" s="388"/>
      <c r="CFQ380" s="21"/>
      <c r="CFR380" s="21"/>
      <c r="CFS380" s="376"/>
      <c r="CFT380" s="21"/>
      <c r="CFU380" s="376"/>
      <c r="CFV380" s="376"/>
      <c r="CFW380" s="393"/>
      <c r="CFX380" s="11"/>
      <c r="CFY380" s="33"/>
      <c r="CFZ380" s="24"/>
      <c r="CGA380" s="386"/>
      <c r="CGB380" s="24"/>
      <c r="CGC380" s="26"/>
      <c r="CGD380" s="387"/>
      <c r="CGE380" s="26"/>
      <c r="CGF380" s="24"/>
      <c r="CGG380" s="386"/>
      <c r="CGH380" s="24"/>
      <c r="CGI380" s="24"/>
      <c r="CGJ380" s="387"/>
      <c r="CGK380" s="20"/>
      <c r="CGL380" s="21"/>
      <c r="CGM380" s="376"/>
      <c r="CGN380" s="21"/>
      <c r="CGO380" s="21"/>
      <c r="CGP380" s="388"/>
      <c r="CGQ380" s="21"/>
      <c r="CGR380" s="21"/>
      <c r="CGS380" s="376"/>
      <c r="CGT380" s="21"/>
      <c r="CGU380" s="21"/>
      <c r="CGV380" s="388"/>
      <c r="CGW380" s="21"/>
      <c r="CGX380" s="21"/>
      <c r="CGY380" s="376"/>
      <c r="CGZ380" s="21"/>
      <c r="CHA380" s="376"/>
      <c r="CHB380" s="376"/>
      <c r="CHC380" s="393"/>
      <c r="CHD380" s="11"/>
      <c r="CHE380" s="33"/>
      <c r="CHF380" s="24"/>
      <c r="CHG380" s="386"/>
      <c r="CHH380" s="24"/>
      <c r="CHI380" s="26"/>
      <c r="CHJ380" s="387"/>
      <c r="CHK380" s="26"/>
      <c r="CHL380" s="24"/>
      <c r="CHM380" s="386"/>
      <c r="CHN380" s="24"/>
      <c r="CHO380" s="24"/>
      <c r="CHP380" s="387"/>
      <c r="CHQ380" s="20"/>
      <c r="CHR380" s="21"/>
      <c r="CHS380" s="376"/>
      <c r="CHT380" s="21"/>
      <c r="CHU380" s="21"/>
      <c r="CHV380" s="388"/>
      <c r="CHW380" s="21"/>
      <c r="CHX380" s="21"/>
      <c r="CHY380" s="376"/>
      <c r="CHZ380" s="21"/>
      <c r="CIA380" s="21"/>
      <c r="CIB380" s="388"/>
      <c r="CIC380" s="21"/>
      <c r="CID380" s="21"/>
      <c r="CIE380" s="376"/>
      <c r="CIF380" s="21"/>
      <c r="CIG380" s="376"/>
      <c r="CIH380" s="376"/>
      <c r="CII380" s="393"/>
      <c r="CIJ380" s="11"/>
      <c r="CIK380" s="33"/>
      <c r="CIL380" s="24"/>
      <c r="CIM380" s="386"/>
      <c r="CIN380" s="24"/>
      <c r="CIO380" s="26"/>
      <c r="CIP380" s="387"/>
      <c r="CIQ380" s="26"/>
      <c r="CIR380" s="24"/>
      <c r="CIS380" s="386"/>
      <c r="CIT380" s="24"/>
      <c r="CIU380" s="24"/>
      <c r="CIV380" s="387"/>
      <c r="CIW380" s="20"/>
      <c r="CIX380" s="21"/>
      <c r="CIY380" s="376"/>
      <c r="CIZ380" s="21"/>
      <c r="CJA380" s="21"/>
      <c r="CJB380" s="388"/>
      <c r="CJC380" s="21"/>
      <c r="CJD380" s="21"/>
      <c r="CJE380" s="376"/>
      <c r="CJF380" s="21"/>
      <c r="CJG380" s="21"/>
      <c r="CJH380" s="388"/>
      <c r="CJI380" s="21"/>
      <c r="CJJ380" s="21"/>
      <c r="CJK380" s="376"/>
      <c r="CJL380" s="21"/>
      <c r="CJM380" s="376"/>
      <c r="CJN380" s="376"/>
      <c r="CJO380" s="393"/>
      <c r="CJP380" s="11"/>
      <c r="CJQ380" s="33"/>
      <c r="CJR380" s="24"/>
      <c r="CJS380" s="386"/>
      <c r="CJT380" s="24"/>
      <c r="CJU380" s="26"/>
      <c r="CJV380" s="387"/>
      <c r="CJW380" s="26"/>
      <c r="CJX380" s="24"/>
      <c r="CJY380" s="386"/>
      <c r="CJZ380" s="24"/>
      <c r="CKA380" s="24"/>
      <c r="CKB380" s="387"/>
      <c r="CKC380" s="20"/>
      <c r="CKD380" s="21"/>
      <c r="CKE380" s="376"/>
      <c r="CKF380" s="21"/>
      <c r="CKG380" s="21"/>
      <c r="CKH380" s="388"/>
      <c r="CKI380" s="21"/>
      <c r="CKJ380" s="21"/>
      <c r="CKK380" s="376"/>
      <c r="CKL380" s="21"/>
      <c r="CKM380" s="21"/>
      <c r="CKN380" s="388"/>
      <c r="CKO380" s="21"/>
      <c r="CKP380" s="21"/>
      <c r="CKQ380" s="376"/>
      <c r="CKR380" s="21"/>
      <c r="CKS380" s="376"/>
      <c r="CKT380" s="376"/>
      <c r="CKU380" s="393"/>
      <c r="CKV380" s="11"/>
      <c r="CKW380" s="33"/>
      <c r="CKX380" s="24"/>
      <c r="CKY380" s="386"/>
      <c r="CKZ380" s="24"/>
      <c r="CLA380" s="26"/>
      <c r="CLB380" s="387"/>
      <c r="CLC380" s="26"/>
      <c r="CLD380" s="24"/>
      <c r="CLE380" s="386"/>
      <c r="CLF380" s="24"/>
      <c r="CLG380" s="24"/>
      <c r="CLH380" s="387"/>
      <c r="CLI380" s="20"/>
      <c r="CLJ380" s="21"/>
      <c r="CLK380" s="376"/>
      <c r="CLL380" s="21"/>
      <c r="CLM380" s="21"/>
      <c r="CLN380" s="388"/>
      <c r="CLO380" s="21"/>
      <c r="CLP380" s="21"/>
      <c r="CLQ380" s="376"/>
      <c r="CLR380" s="21"/>
      <c r="CLS380" s="21"/>
      <c r="CLT380" s="388"/>
      <c r="CLU380" s="21"/>
      <c r="CLV380" s="21"/>
      <c r="CLW380" s="376"/>
      <c r="CLX380" s="21"/>
      <c r="CLY380" s="376"/>
      <c r="CLZ380" s="376"/>
      <c r="CMA380" s="393"/>
      <c r="CMB380" s="11"/>
      <c r="CMC380" s="33"/>
      <c r="CMD380" s="24"/>
      <c r="CME380" s="386"/>
      <c r="CMF380" s="24"/>
      <c r="CMG380" s="26"/>
      <c r="CMH380" s="387"/>
      <c r="CMI380" s="26"/>
      <c r="CMJ380" s="24"/>
      <c r="CMK380" s="386"/>
      <c r="CML380" s="24"/>
      <c r="CMM380" s="24"/>
      <c r="CMN380" s="387"/>
      <c r="CMO380" s="20"/>
      <c r="CMP380" s="21"/>
      <c r="CMQ380" s="376"/>
      <c r="CMR380" s="21"/>
      <c r="CMS380" s="21"/>
      <c r="CMT380" s="388"/>
      <c r="CMU380" s="21"/>
      <c r="CMV380" s="21"/>
      <c r="CMW380" s="376"/>
      <c r="CMX380" s="21"/>
      <c r="CMY380" s="21"/>
      <c r="CMZ380" s="388"/>
      <c r="CNA380" s="21"/>
      <c r="CNB380" s="21"/>
      <c r="CNC380" s="376"/>
      <c r="CND380" s="21"/>
      <c r="CNE380" s="376"/>
      <c r="CNF380" s="376"/>
      <c r="CNG380" s="393"/>
      <c r="CNH380" s="11"/>
      <c r="CNI380" s="33"/>
      <c r="CNJ380" s="24"/>
      <c r="CNK380" s="386"/>
      <c r="CNL380" s="24"/>
      <c r="CNM380" s="26"/>
      <c r="CNN380" s="387"/>
      <c r="CNO380" s="26"/>
      <c r="CNP380" s="24"/>
      <c r="CNQ380" s="386"/>
      <c r="CNR380" s="24"/>
      <c r="CNS380" s="24"/>
      <c r="CNT380" s="387"/>
      <c r="CNU380" s="20"/>
      <c r="CNV380" s="21"/>
      <c r="CNW380" s="376"/>
      <c r="CNX380" s="21"/>
      <c r="CNY380" s="21"/>
      <c r="CNZ380" s="388"/>
      <c r="COA380" s="21"/>
      <c r="COB380" s="21"/>
      <c r="COC380" s="376"/>
      <c r="COD380" s="21"/>
      <c r="COE380" s="21"/>
      <c r="COF380" s="388"/>
      <c r="COG380" s="21"/>
      <c r="COH380" s="21"/>
      <c r="COI380" s="376"/>
      <c r="COJ380" s="21"/>
      <c r="COK380" s="376"/>
      <c r="COL380" s="376"/>
      <c r="COM380" s="393"/>
      <c r="CON380" s="11"/>
      <c r="COO380" s="33"/>
      <c r="COP380" s="24"/>
      <c r="COQ380" s="386"/>
      <c r="COR380" s="24"/>
      <c r="COS380" s="26"/>
      <c r="COT380" s="387"/>
      <c r="COU380" s="26"/>
      <c r="COV380" s="24"/>
      <c r="COW380" s="386"/>
      <c r="COX380" s="24"/>
      <c r="COY380" s="24"/>
      <c r="COZ380" s="387"/>
      <c r="CPA380" s="20"/>
      <c r="CPB380" s="21"/>
      <c r="CPC380" s="376"/>
      <c r="CPD380" s="21"/>
      <c r="CPE380" s="21"/>
      <c r="CPF380" s="388"/>
      <c r="CPG380" s="21"/>
      <c r="CPH380" s="21"/>
      <c r="CPI380" s="376"/>
      <c r="CPJ380" s="21"/>
      <c r="CPK380" s="21"/>
      <c r="CPL380" s="388"/>
      <c r="CPM380" s="21"/>
      <c r="CPN380" s="21"/>
      <c r="CPO380" s="376"/>
      <c r="CPP380" s="21"/>
      <c r="CPQ380" s="376"/>
      <c r="CPR380" s="376"/>
      <c r="CPS380" s="393"/>
      <c r="CPT380" s="11"/>
      <c r="CPU380" s="33"/>
      <c r="CPV380" s="24"/>
      <c r="CPW380" s="386"/>
      <c r="CPX380" s="24"/>
      <c r="CPY380" s="26"/>
      <c r="CPZ380" s="387"/>
      <c r="CQA380" s="26"/>
      <c r="CQB380" s="24"/>
      <c r="CQC380" s="386"/>
      <c r="CQD380" s="24"/>
      <c r="CQE380" s="24"/>
      <c r="CQF380" s="387"/>
      <c r="CQG380" s="20"/>
      <c r="CQH380" s="21"/>
      <c r="CQI380" s="376"/>
      <c r="CQJ380" s="21"/>
      <c r="CQK380" s="21"/>
      <c r="CQL380" s="388"/>
      <c r="CQM380" s="21"/>
      <c r="CQN380" s="21"/>
      <c r="CQO380" s="376"/>
      <c r="CQP380" s="21"/>
      <c r="CQQ380" s="21"/>
      <c r="CQR380" s="388"/>
      <c r="CQS380" s="21"/>
      <c r="CQT380" s="21"/>
      <c r="CQU380" s="376"/>
      <c r="CQV380" s="21"/>
      <c r="CQW380" s="376"/>
      <c r="CQX380" s="376"/>
      <c r="CQY380" s="393"/>
      <c r="CQZ380" s="11"/>
      <c r="CRA380" s="33"/>
      <c r="CRB380" s="24"/>
      <c r="CRC380" s="386"/>
      <c r="CRD380" s="24"/>
      <c r="CRE380" s="26"/>
      <c r="CRF380" s="387"/>
      <c r="CRG380" s="26"/>
      <c r="CRH380" s="24"/>
      <c r="CRI380" s="386"/>
      <c r="CRJ380" s="24"/>
      <c r="CRK380" s="24"/>
      <c r="CRL380" s="387"/>
      <c r="CRM380" s="20"/>
      <c r="CRN380" s="21"/>
      <c r="CRO380" s="376"/>
      <c r="CRP380" s="21"/>
      <c r="CRQ380" s="21"/>
      <c r="CRR380" s="388"/>
      <c r="CRS380" s="21"/>
      <c r="CRT380" s="21"/>
      <c r="CRU380" s="376"/>
      <c r="CRV380" s="21"/>
      <c r="CRW380" s="21"/>
      <c r="CRX380" s="388"/>
      <c r="CRY380" s="21"/>
      <c r="CRZ380" s="21"/>
      <c r="CSA380" s="376"/>
      <c r="CSB380" s="21"/>
      <c r="CSC380" s="376"/>
      <c r="CSD380" s="376"/>
      <c r="CSE380" s="393"/>
      <c r="CSF380" s="11"/>
      <c r="CSG380" s="33"/>
      <c r="CSH380" s="24"/>
      <c r="CSI380" s="386"/>
      <c r="CSJ380" s="24"/>
      <c r="CSK380" s="26"/>
      <c r="CSL380" s="387"/>
      <c r="CSM380" s="26"/>
      <c r="CSN380" s="24"/>
      <c r="CSO380" s="386"/>
      <c r="CSP380" s="24"/>
      <c r="CSQ380" s="24"/>
      <c r="CSR380" s="387"/>
      <c r="CSS380" s="20"/>
      <c r="CST380" s="21"/>
      <c r="CSU380" s="376"/>
      <c r="CSV380" s="21"/>
      <c r="CSW380" s="21"/>
      <c r="CSX380" s="388"/>
      <c r="CSY380" s="21"/>
      <c r="CSZ380" s="21"/>
      <c r="CTA380" s="376"/>
      <c r="CTB380" s="21"/>
      <c r="CTC380" s="21"/>
      <c r="CTD380" s="388"/>
      <c r="CTE380" s="21"/>
      <c r="CTF380" s="21"/>
      <c r="CTG380" s="376"/>
      <c r="CTH380" s="21"/>
      <c r="CTI380" s="376"/>
      <c r="CTJ380" s="376"/>
      <c r="CTK380" s="393"/>
      <c r="CTL380" s="11"/>
      <c r="CTM380" s="33"/>
      <c r="CTN380" s="24"/>
      <c r="CTO380" s="386"/>
      <c r="CTP380" s="24"/>
      <c r="CTQ380" s="26"/>
      <c r="CTR380" s="387"/>
      <c r="CTS380" s="26"/>
      <c r="CTT380" s="24"/>
      <c r="CTU380" s="386"/>
      <c r="CTV380" s="24"/>
      <c r="CTW380" s="24"/>
      <c r="CTX380" s="387"/>
      <c r="CTY380" s="20"/>
      <c r="CTZ380" s="21"/>
      <c r="CUA380" s="376"/>
      <c r="CUB380" s="21"/>
      <c r="CUC380" s="21"/>
      <c r="CUD380" s="388"/>
      <c r="CUE380" s="21"/>
      <c r="CUF380" s="21"/>
      <c r="CUG380" s="376"/>
      <c r="CUH380" s="21"/>
      <c r="CUI380" s="21"/>
      <c r="CUJ380" s="388"/>
      <c r="CUK380" s="21"/>
      <c r="CUL380" s="21"/>
      <c r="CUM380" s="376"/>
      <c r="CUN380" s="21"/>
      <c r="CUO380" s="376"/>
      <c r="CUP380" s="376"/>
      <c r="CUQ380" s="393"/>
      <c r="CUR380" s="11"/>
      <c r="CUS380" s="33"/>
      <c r="CUT380" s="24"/>
      <c r="CUU380" s="386"/>
      <c r="CUV380" s="24"/>
      <c r="CUW380" s="26"/>
      <c r="CUX380" s="387"/>
      <c r="CUY380" s="26"/>
      <c r="CUZ380" s="24"/>
      <c r="CVA380" s="386"/>
      <c r="CVB380" s="24"/>
      <c r="CVC380" s="24"/>
      <c r="CVD380" s="387"/>
      <c r="CVE380" s="20"/>
      <c r="CVF380" s="21"/>
      <c r="CVG380" s="376"/>
      <c r="CVH380" s="21"/>
      <c r="CVI380" s="21"/>
      <c r="CVJ380" s="388"/>
      <c r="CVK380" s="21"/>
      <c r="CVL380" s="21"/>
      <c r="CVM380" s="376"/>
      <c r="CVN380" s="21"/>
      <c r="CVO380" s="21"/>
      <c r="CVP380" s="388"/>
      <c r="CVQ380" s="21"/>
      <c r="CVR380" s="21"/>
      <c r="CVS380" s="376"/>
      <c r="CVT380" s="21"/>
      <c r="CVU380" s="376"/>
      <c r="CVV380" s="376"/>
      <c r="CVW380" s="393"/>
      <c r="CVX380" s="11"/>
      <c r="CVY380" s="33"/>
      <c r="CVZ380" s="24"/>
      <c r="CWA380" s="386"/>
      <c r="CWB380" s="24"/>
      <c r="CWC380" s="26"/>
      <c r="CWD380" s="387"/>
      <c r="CWE380" s="26"/>
      <c r="CWF380" s="24"/>
      <c r="CWG380" s="386"/>
      <c r="CWH380" s="24"/>
      <c r="CWI380" s="24"/>
      <c r="CWJ380" s="387"/>
      <c r="CWK380" s="20"/>
      <c r="CWL380" s="21"/>
      <c r="CWM380" s="376"/>
      <c r="CWN380" s="21"/>
      <c r="CWO380" s="21"/>
      <c r="CWP380" s="388"/>
      <c r="CWQ380" s="21"/>
      <c r="CWR380" s="21"/>
      <c r="CWS380" s="376"/>
      <c r="CWT380" s="21"/>
      <c r="CWU380" s="21"/>
      <c r="CWV380" s="388"/>
      <c r="CWW380" s="21"/>
      <c r="CWX380" s="21"/>
      <c r="CWY380" s="376"/>
      <c r="CWZ380" s="21"/>
      <c r="CXA380" s="376"/>
      <c r="CXB380" s="376"/>
      <c r="CXC380" s="393"/>
      <c r="CXD380" s="11"/>
      <c r="CXE380" s="33"/>
      <c r="CXF380" s="24"/>
      <c r="CXG380" s="386"/>
      <c r="CXH380" s="24"/>
      <c r="CXI380" s="26"/>
      <c r="CXJ380" s="387"/>
      <c r="CXK380" s="26"/>
      <c r="CXL380" s="24"/>
      <c r="CXM380" s="386"/>
      <c r="CXN380" s="24"/>
      <c r="CXO380" s="24"/>
      <c r="CXP380" s="387"/>
      <c r="CXQ380" s="20"/>
      <c r="CXR380" s="21"/>
      <c r="CXS380" s="376"/>
      <c r="CXT380" s="21"/>
      <c r="CXU380" s="21"/>
      <c r="CXV380" s="388"/>
      <c r="CXW380" s="21"/>
      <c r="CXX380" s="21"/>
      <c r="CXY380" s="376"/>
      <c r="CXZ380" s="21"/>
      <c r="CYA380" s="21"/>
      <c r="CYB380" s="388"/>
      <c r="CYC380" s="21"/>
      <c r="CYD380" s="21"/>
      <c r="CYE380" s="376"/>
      <c r="CYF380" s="21"/>
      <c r="CYG380" s="376"/>
      <c r="CYH380" s="376"/>
      <c r="CYI380" s="393"/>
      <c r="CYJ380" s="11"/>
      <c r="CYK380" s="33"/>
      <c r="CYL380" s="24"/>
      <c r="CYM380" s="386"/>
      <c r="CYN380" s="24"/>
      <c r="CYO380" s="26"/>
      <c r="CYP380" s="387"/>
      <c r="CYQ380" s="26"/>
      <c r="CYR380" s="24"/>
      <c r="CYS380" s="386"/>
      <c r="CYT380" s="24"/>
      <c r="CYU380" s="24"/>
      <c r="CYV380" s="387"/>
      <c r="CYW380" s="20"/>
      <c r="CYX380" s="21"/>
      <c r="CYY380" s="376"/>
      <c r="CYZ380" s="21"/>
      <c r="CZA380" s="21"/>
      <c r="CZB380" s="388"/>
      <c r="CZC380" s="21"/>
      <c r="CZD380" s="21"/>
      <c r="CZE380" s="376"/>
      <c r="CZF380" s="21"/>
      <c r="CZG380" s="21"/>
      <c r="CZH380" s="388"/>
      <c r="CZI380" s="21"/>
      <c r="CZJ380" s="21"/>
      <c r="CZK380" s="376"/>
      <c r="CZL380" s="21"/>
      <c r="CZM380" s="376"/>
      <c r="CZN380" s="376"/>
      <c r="CZO380" s="393"/>
      <c r="CZP380" s="11"/>
      <c r="CZQ380" s="33"/>
      <c r="CZR380" s="24"/>
      <c r="CZS380" s="386"/>
      <c r="CZT380" s="24"/>
      <c r="CZU380" s="26"/>
      <c r="CZV380" s="387"/>
      <c r="CZW380" s="26"/>
      <c r="CZX380" s="24"/>
      <c r="CZY380" s="386"/>
      <c r="CZZ380" s="24"/>
      <c r="DAA380" s="24"/>
      <c r="DAB380" s="387"/>
      <c r="DAC380" s="20"/>
      <c r="DAD380" s="21"/>
      <c r="DAE380" s="376"/>
      <c r="DAF380" s="21"/>
      <c r="DAG380" s="21"/>
      <c r="DAH380" s="388"/>
      <c r="DAI380" s="21"/>
      <c r="DAJ380" s="21"/>
      <c r="DAK380" s="376"/>
      <c r="DAL380" s="21"/>
      <c r="DAM380" s="21"/>
      <c r="DAN380" s="388"/>
      <c r="DAO380" s="21"/>
      <c r="DAP380" s="21"/>
      <c r="DAQ380" s="376"/>
      <c r="DAR380" s="21"/>
      <c r="DAS380" s="376"/>
      <c r="DAT380" s="376"/>
      <c r="DAU380" s="393"/>
      <c r="DAV380" s="11"/>
      <c r="DAW380" s="33"/>
      <c r="DAX380" s="24"/>
      <c r="DAY380" s="386"/>
      <c r="DAZ380" s="24"/>
      <c r="DBA380" s="26"/>
      <c r="DBB380" s="387"/>
      <c r="DBC380" s="26"/>
      <c r="DBD380" s="24"/>
      <c r="DBE380" s="386"/>
      <c r="DBF380" s="24"/>
      <c r="DBG380" s="24"/>
      <c r="DBH380" s="387"/>
      <c r="DBI380" s="20"/>
      <c r="DBJ380" s="21"/>
      <c r="DBK380" s="376"/>
      <c r="DBL380" s="21"/>
      <c r="DBM380" s="21"/>
      <c r="DBN380" s="388"/>
      <c r="DBO380" s="21"/>
      <c r="DBP380" s="21"/>
      <c r="DBQ380" s="376"/>
      <c r="DBR380" s="21"/>
      <c r="DBS380" s="21"/>
      <c r="DBT380" s="388"/>
      <c r="DBU380" s="21"/>
      <c r="DBV380" s="21"/>
      <c r="DBW380" s="376"/>
      <c r="DBX380" s="21"/>
      <c r="DBY380" s="376"/>
      <c r="DBZ380" s="376"/>
      <c r="DCA380" s="393"/>
      <c r="DCB380" s="11"/>
      <c r="DCC380" s="33"/>
      <c r="DCD380" s="24"/>
      <c r="DCE380" s="386"/>
      <c r="DCF380" s="24"/>
      <c r="DCG380" s="26"/>
      <c r="DCH380" s="387"/>
      <c r="DCI380" s="26"/>
      <c r="DCJ380" s="24"/>
      <c r="DCK380" s="386"/>
      <c r="DCL380" s="24"/>
      <c r="DCM380" s="24"/>
      <c r="DCN380" s="387"/>
      <c r="DCO380" s="20"/>
      <c r="DCP380" s="21"/>
      <c r="DCQ380" s="376"/>
      <c r="DCR380" s="21"/>
      <c r="DCS380" s="21"/>
      <c r="DCT380" s="388"/>
      <c r="DCU380" s="21"/>
      <c r="DCV380" s="21"/>
      <c r="DCW380" s="376"/>
      <c r="DCX380" s="21"/>
      <c r="DCY380" s="21"/>
      <c r="DCZ380" s="388"/>
      <c r="DDA380" s="21"/>
      <c r="DDB380" s="21"/>
      <c r="DDC380" s="376"/>
      <c r="DDD380" s="21"/>
      <c r="DDE380" s="376"/>
      <c r="DDF380" s="376"/>
      <c r="DDG380" s="393"/>
      <c r="DDH380" s="11"/>
      <c r="DDI380" s="33"/>
      <c r="DDJ380" s="24"/>
      <c r="DDK380" s="386"/>
      <c r="DDL380" s="24"/>
      <c r="DDM380" s="26"/>
      <c r="DDN380" s="387"/>
      <c r="DDO380" s="26"/>
      <c r="DDP380" s="24"/>
      <c r="DDQ380" s="386"/>
      <c r="DDR380" s="24"/>
      <c r="DDS380" s="24"/>
      <c r="DDT380" s="387"/>
      <c r="DDU380" s="20"/>
      <c r="DDV380" s="21"/>
      <c r="DDW380" s="376"/>
      <c r="DDX380" s="21"/>
      <c r="DDY380" s="21"/>
      <c r="DDZ380" s="388"/>
      <c r="DEA380" s="21"/>
      <c r="DEB380" s="21"/>
      <c r="DEC380" s="376"/>
      <c r="DED380" s="21"/>
      <c r="DEE380" s="21"/>
      <c r="DEF380" s="388"/>
      <c r="DEG380" s="21"/>
      <c r="DEH380" s="21"/>
      <c r="DEI380" s="376"/>
      <c r="DEJ380" s="21"/>
      <c r="DEK380" s="376"/>
      <c r="DEL380" s="376"/>
      <c r="DEM380" s="393"/>
      <c r="DEN380" s="11"/>
      <c r="DEO380" s="33"/>
      <c r="DEP380" s="24"/>
      <c r="DEQ380" s="386"/>
      <c r="DER380" s="24"/>
      <c r="DES380" s="26"/>
      <c r="DET380" s="387"/>
      <c r="DEU380" s="26"/>
      <c r="DEV380" s="24"/>
      <c r="DEW380" s="386"/>
      <c r="DEX380" s="24"/>
      <c r="DEY380" s="24"/>
      <c r="DEZ380" s="387"/>
      <c r="DFA380" s="20"/>
      <c r="DFB380" s="21"/>
      <c r="DFC380" s="376"/>
      <c r="DFD380" s="21"/>
      <c r="DFE380" s="21"/>
      <c r="DFF380" s="388"/>
      <c r="DFG380" s="21"/>
      <c r="DFH380" s="21"/>
      <c r="DFI380" s="376"/>
      <c r="DFJ380" s="21"/>
      <c r="DFK380" s="21"/>
      <c r="DFL380" s="388"/>
      <c r="DFM380" s="21"/>
      <c r="DFN380" s="21"/>
      <c r="DFO380" s="376"/>
      <c r="DFP380" s="21"/>
      <c r="DFQ380" s="376"/>
      <c r="DFR380" s="376"/>
      <c r="DFS380" s="393"/>
      <c r="DFT380" s="11"/>
      <c r="DFU380" s="33"/>
      <c r="DFV380" s="24"/>
      <c r="DFW380" s="386"/>
      <c r="DFX380" s="24"/>
      <c r="DFY380" s="26"/>
      <c r="DFZ380" s="387"/>
      <c r="DGA380" s="26"/>
      <c r="DGB380" s="24"/>
      <c r="DGC380" s="386"/>
      <c r="DGD380" s="24"/>
      <c r="DGE380" s="24"/>
      <c r="DGF380" s="387"/>
      <c r="DGG380" s="20"/>
      <c r="DGH380" s="21"/>
      <c r="DGI380" s="376"/>
      <c r="DGJ380" s="21"/>
      <c r="DGK380" s="21"/>
      <c r="DGL380" s="388"/>
      <c r="DGM380" s="21"/>
      <c r="DGN380" s="21"/>
      <c r="DGO380" s="376"/>
      <c r="DGP380" s="21"/>
      <c r="DGQ380" s="21"/>
      <c r="DGR380" s="388"/>
      <c r="DGS380" s="21"/>
      <c r="DGT380" s="21"/>
      <c r="DGU380" s="376"/>
      <c r="DGV380" s="21"/>
      <c r="DGW380" s="376"/>
      <c r="DGX380" s="376"/>
      <c r="DGY380" s="393"/>
      <c r="DGZ380" s="11"/>
      <c r="DHA380" s="33"/>
      <c r="DHB380" s="24"/>
      <c r="DHC380" s="386"/>
      <c r="DHD380" s="24"/>
      <c r="DHE380" s="26"/>
      <c r="DHF380" s="387"/>
      <c r="DHG380" s="26"/>
      <c r="DHH380" s="24"/>
      <c r="DHI380" s="386"/>
      <c r="DHJ380" s="24"/>
      <c r="DHK380" s="24"/>
      <c r="DHL380" s="387"/>
      <c r="DHM380" s="20"/>
      <c r="DHN380" s="21"/>
      <c r="DHO380" s="376"/>
      <c r="DHP380" s="21"/>
      <c r="DHQ380" s="21"/>
      <c r="DHR380" s="388"/>
      <c r="DHS380" s="21"/>
      <c r="DHT380" s="21"/>
      <c r="DHU380" s="376"/>
      <c r="DHV380" s="21"/>
      <c r="DHW380" s="21"/>
      <c r="DHX380" s="388"/>
      <c r="DHY380" s="21"/>
      <c r="DHZ380" s="21"/>
      <c r="DIA380" s="376"/>
      <c r="DIB380" s="21"/>
      <c r="DIC380" s="376"/>
      <c r="DID380" s="376"/>
      <c r="DIE380" s="393"/>
      <c r="DIF380" s="11"/>
      <c r="DIG380" s="33"/>
      <c r="DIH380" s="24"/>
      <c r="DII380" s="386"/>
      <c r="DIJ380" s="24"/>
      <c r="DIK380" s="26"/>
      <c r="DIL380" s="387"/>
      <c r="DIM380" s="26"/>
      <c r="DIN380" s="24"/>
      <c r="DIO380" s="386"/>
      <c r="DIP380" s="24"/>
      <c r="DIQ380" s="24"/>
      <c r="DIR380" s="387"/>
      <c r="DIS380" s="20"/>
      <c r="DIT380" s="21"/>
      <c r="DIU380" s="376"/>
      <c r="DIV380" s="21"/>
      <c r="DIW380" s="21"/>
      <c r="DIX380" s="388"/>
      <c r="DIY380" s="21"/>
      <c r="DIZ380" s="21"/>
      <c r="DJA380" s="376"/>
      <c r="DJB380" s="21"/>
      <c r="DJC380" s="21"/>
      <c r="DJD380" s="388"/>
      <c r="DJE380" s="21"/>
      <c r="DJF380" s="21"/>
      <c r="DJG380" s="376"/>
      <c r="DJH380" s="21"/>
      <c r="DJI380" s="376"/>
      <c r="DJJ380" s="376"/>
      <c r="DJK380" s="393"/>
      <c r="DJL380" s="11"/>
      <c r="DJM380" s="33"/>
      <c r="DJN380" s="24"/>
      <c r="DJO380" s="386"/>
      <c r="DJP380" s="24"/>
      <c r="DJQ380" s="26"/>
      <c r="DJR380" s="387"/>
      <c r="DJS380" s="26"/>
      <c r="DJT380" s="24"/>
      <c r="DJU380" s="386"/>
      <c r="DJV380" s="24"/>
      <c r="DJW380" s="24"/>
      <c r="DJX380" s="387"/>
      <c r="DJY380" s="20"/>
      <c r="DJZ380" s="21"/>
      <c r="DKA380" s="376"/>
      <c r="DKB380" s="21"/>
      <c r="DKC380" s="21"/>
      <c r="DKD380" s="388"/>
      <c r="DKE380" s="21"/>
      <c r="DKF380" s="21"/>
      <c r="DKG380" s="376"/>
      <c r="DKH380" s="21"/>
      <c r="DKI380" s="21"/>
      <c r="DKJ380" s="388"/>
      <c r="DKK380" s="21"/>
      <c r="DKL380" s="21"/>
      <c r="DKM380" s="376"/>
      <c r="DKN380" s="21"/>
      <c r="DKO380" s="376"/>
      <c r="DKP380" s="376"/>
      <c r="DKQ380" s="393"/>
      <c r="DKR380" s="11"/>
      <c r="DKS380" s="33"/>
      <c r="DKT380" s="24"/>
      <c r="DKU380" s="386"/>
      <c r="DKV380" s="24"/>
      <c r="DKW380" s="26"/>
      <c r="DKX380" s="387"/>
      <c r="DKY380" s="26"/>
      <c r="DKZ380" s="24"/>
      <c r="DLA380" s="386"/>
      <c r="DLB380" s="24"/>
      <c r="DLC380" s="24"/>
      <c r="DLD380" s="387"/>
      <c r="DLE380" s="20"/>
      <c r="DLF380" s="21"/>
      <c r="DLG380" s="376"/>
      <c r="DLH380" s="21"/>
      <c r="DLI380" s="21"/>
      <c r="DLJ380" s="388"/>
      <c r="DLK380" s="21"/>
      <c r="DLL380" s="21"/>
      <c r="DLM380" s="376"/>
      <c r="DLN380" s="21"/>
      <c r="DLO380" s="21"/>
      <c r="DLP380" s="388"/>
      <c r="DLQ380" s="21"/>
      <c r="DLR380" s="21"/>
      <c r="DLS380" s="376"/>
      <c r="DLT380" s="21"/>
      <c r="DLU380" s="376"/>
      <c r="DLV380" s="376"/>
      <c r="DLW380" s="393"/>
      <c r="DLX380" s="11"/>
      <c r="DLY380" s="33"/>
      <c r="DLZ380" s="24"/>
      <c r="DMA380" s="386"/>
      <c r="DMB380" s="24"/>
      <c r="DMC380" s="26"/>
      <c r="DMD380" s="387"/>
      <c r="DME380" s="26"/>
      <c r="DMF380" s="24"/>
      <c r="DMG380" s="386"/>
      <c r="DMH380" s="24"/>
      <c r="DMI380" s="24"/>
      <c r="DMJ380" s="387"/>
      <c r="DMK380" s="20"/>
      <c r="DML380" s="21"/>
      <c r="DMM380" s="376"/>
      <c r="DMN380" s="21"/>
      <c r="DMO380" s="21"/>
      <c r="DMP380" s="388"/>
      <c r="DMQ380" s="21"/>
      <c r="DMR380" s="21"/>
      <c r="DMS380" s="376"/>
      <c r="DMT380" s="21"/>
      <c r="DMU380" s="21"/>
      <c r="DMV380" s="388"/>
      <c r="DMW380" s="21"/>
      <c r="DMX380" s="21"/>
      <c r="DMY380" s="376"/>
      <c r="DMZ380" s="21"/>
      <c r="DNA380" s="376"/>
      <c r="DNB380" s="376"/>
      <c r="DNC380" s="393"/>
      <c r="DND380" s="11"/>
      <c r="DNE380" s="33"/>
      <c r="DNF380" s="24"/>
      <c r="DNG380" s="386"/>
      <c r="DNH380" s="24"/>
      <c r="DNI380" s="26"/>
      <c r="DNJ380" s="387"/>
      <c r="DNK380" s="26"/>
      <c r="DNL380" s="24"/>
      <c r="DNM380" s="386"/>
      <c r="DNN380" s="24"/>
      <c r="DNO380" s="24"/>
      <c r="DNP380" s="387"/>
      <c r="DNQ380" s="20"/>
      <c r="DNR380" s="21"/>
      <c r="DNS380" s="376"/>
      <c r="DNT380" s="21"/>
      <c r="DNU380" s="21"/>
      <c r="DNV380" s="388"/>
      <c r="DNW380" s="21"/>
      <c r="DNX380" s="21"/>
      <c r="DNY380" s="376"/>
      <c r="DNZ380" s="21"/>
      <c r="DOA380" s="21"/>
      <c r="DOB380" s="388"/>
      <c r="DOC380" s="21"/>
      <c r="DOD380" s="21"/>
      <c r="DOE380" s="376"/>
      <c r="DOF380" s="21"/>
      <c r="DOG380" s="376"/>
      <c r="DOH380" s="376"/>
      <c r="DOI380" s="393"/>
      <c r="DOJ380" s="11"/>
      <c r="DOK380" s="33"/>
      <c r="DOL380" s="24"/>
      <c r="DOM380" s="386"/>
      <c r="DON380" s="24"/>
      <c r="DOO380" s="26"/>
      <c r="DOP380" s="387"/>
      <c r="DOQ380" s="26"/>
      <c r="DOR380" s="24"/>
      <c r="DOS380" s="386"/>
      <c r="DOT380" s="24"/>
      <c r="DOU380" s="24"/>
      <c r="DOV380" s="387"/>
      <c r="DOW380" s="20"/>
      <c r="DOX380" s="21"/>
      <c r="DOY380" s="376"/>
      <c r="DOZ380" s="21"/>
      <c r="DPA380" s="21"/>
      <c r="DPB380" s="388"/>
      <c r="DPC380" s="21"/>
      <c r="DPD380" s="21"/>
      <c r="DPE380" s="376"/>
      <c r="DPF380" s="21"/>
      <c r="DPG380" s="21"/>
      <c r="DPH380" s="388"/>
      <c r="DPI380" s="21"/>
      <c r="DPJ380" s="21"/>
      <c r="DPK380" s="376"/>
      <c r="DPL380" s="21"/>
      <c r="DPM380" s="376"/>
      <c r="DPN380" s="376"/>
      <c r="DPO380" s="393"/>
      <c r="DPP380" s="11"/>
      <c r="DPQ380" s="33"/>
      <c r="DPR380" s="24"/>
      <c r="DPS380" s="386"/>
      <c r="DPT380" s="24"/>
      <c r="DPU380" s="26"/>
      <c r="DPV380" s="387"/>
      <c r="DPW380" s="26"/>
      <c r="DPX380" s="24"/>
      <c r="DPY380" s="386"/>
      <c r="DPZ380" s="24"/>
      <c r="DQA380" s="24"/>
      <c r="DQB380" s="387"/>
      <c r="DQC380" s="20"/>
      <c r="DQD380" s="21"/>
      <c r="DQE380" s="376"/>
      <c r="DQF380" s="21"/>
      <c r="DQG380" s="21"/>
      <c r="DQH380" s="388"/>
      <c r="DQI380" s="21"/>
      <c r="DQJ380" s="21"/>
      <c r="DQK380" s="376"/>
      <c r="DQL380" s="21"/>
      <c r="DQM380" s="21"/>
      <c r="DQN380" s="388"/>
      <c r="DQO380" s="21"/>
      <c r="DQP380" s="21"/>
      <c r="DQQ380" s="376"/>
      <c r="DQR380" s="21"/>
      <c r="DQS380" s="376"/>
      <c r="DQT380" s="376"/>
      <c r="DQU380" s="393"/>
      <c r="DQV380" s="11"/>
      <c r="DQW380" s="33"/>
      <c r="DQX380" s="24"/>
      <c r="DQY380" s="386"/>
      <c r="DQZ380" s="24"/>
      <c r="DRA380" s="26"/>
      <c r="DRB380" s="387"/>
      <c r="DRC380" s="26"/>
      <c r="DRD380" s="24"/>
      <c r="DRE380" s="386"/>
      <c r="DRF380" s="24"/>
      <c r="DRG380" s="24"/>
      <c r="DRH380" s="387"/>
      <c r="DRI380" s="20"/>
      <c r="DRJ380" s="21"/>
      <c r="DRK380" s="376"/>
      <c r="DRL380" s="21"/>
      <c r="DRM380" s="21"/>
      <c r="DRN380" s="388"/>
      <c r="DRO380" s="21"/>
      <c r="DRP380" s="21"/>
      <c r="DRQ380" s="376"/>
      <c r="DRR380" s="21"/>
      <c r="DRS380" s="21"/>
      <c r="DRT380" s="388"/>
      <c r="DRU380" s="21"/>
      <c r="DRV380" s="21"/>
      <c r="DRW380" s="376"/>
      <c r="DRX380" s="21"/>
      <c r="DRY380" s="376"/>
      <c r="DRZ380" s="376"/>
      <c r="DSA380" s="393"/>
      <c r="DSB380" s="11"/>
      <c r="DSC380" s="33"/>
      <c r="DSD380" s="24"/>
      <c r="DSE380" s="386"/>
      <c r="DSF380" s="24"/>
      <c r="DSG380" s="26"/>
      <c r="DSH380" s="387"/>
      <c r="DSI380" s="26"/>
      <c r="DSJ380" s="24"/>
      <c r="DSK380" s="386"/>
      <c r="DSL380" s="24"/>
      <c r="DSM380" s="24"/>
      <c r="DSN380" s="387"/>
      <c r="DSO380" s="20"/>
      <c r="DSP380" s="21"/>
      <c r="DSQ380" s="376"/>
      <c r="DSR380" s="21"/>
      <c r="DSS380" s="21"/>
      <c r="DST380" s="388"/>
      <c r="DSU380" s="21"/>
      <c r="DSV380" s="21"/>
      <c r="DSW380" s="376"/>
      <c r="DSX380" s="21"/>
      <c r="DSY380" s="21"/>
      <c r="DSZ380" s="388"/>
      <c r="DTA380" s="21"/>
      <c r="DTB380" s="21"/>
      <c r="DTC380" s="376"/>
      <c r="DTD380" s="21"/>
      <c r="DTE380" s="376"/>
      <c r="DTF380" s="376"/>
      <c r="DTG380" s="393"/>
      <c r="DTH380" s="11"/>
      <c r="DTI380" s="33"/>
      <c r="DTJ380" s="24"/>
      <c r="DTK380" s="386"/>
      <c r="DTL380" s="24"/>
      <c r="DTM380" s="26"/>
      <c r="DTN380" s="387"/>
      <c r="DTO380" s="26"/>
      <c r="DTP380" s="24"/>
      <c r="DTQ380" s="386"/>
      <c r="DTR380" s="24"/>
      <c r="DTS380" s="24"/>
      <c r="DTT380" s="387"/>
      <c r="DTU380" s="20"/>
      <c r="DTV380" s="21"/>
      <c r="DTW380" s="376"/>
      <c r="DTX380" s="21"/>
      <c r="DTY380" s="21"/>
      <c r="DTZ380" s="388"/>
      <c r="DUA380" s="21"/>
      <c r="DUB380" s="21"/>
      <c r="DUC380" s="376"/>
      <c r="DUD380" s="21"/>
      <c r="DUE380" s="21"/>
      <c r="DUF380" s="388"/>
      <c r="DUG380" s="21"/>
      <c r="DUH380" s="21"/>
      <c r="DUI380" s="376"/>
      <c r="DUJ380" s="21"/>
      <c r="DUK380" s="376"/>
      <c r="DUL380" s="376"/>
      <c r="DUM380" s="393"/>
      <c r="DUN380" s="11"/>
      <c r="DUO380" s="33"/>
      <c r="DUP380" s="24"/>
      <c r="DUQ380" s="386"/>
      <c r="DUR380" s="24"/>
      <c r="DUS380" s="26"/>
      <c r="DUT380" s="387"/>
      <c r="DUU380" s="26"/>
      <c r="DUV380" s="24"/>
      <c r="DUW380" s="386"/>
      <c r="DUX380" s="24"/>
      <c r="DUY380" s="24"/>
      <c r="DUZ380" s="387"/>
      <c r="DVA380" s="20"/>
      <c r="DVB380" s="21"/>
      <c r="DVC380" s="376"/>
      <c r="DVD380" s="21"/>
      <c r="DVE380" s="21"/>
      <c r="DVF380" s="388"/>
      <c r="DVG380" s="21"/>
      <c r="DVH380" s="21"/>
      <c r="DVI380" s="376"/>
      <c r="DVJ380" s="21"/>
      <c r="DVK380" s="21"/>
      <c r="DVL380" s="388"/>
      <c r="DVM380" s="21"/>
      <c r="DVN380" s="21"/>
      <c r="DVO380" s="376"/>
      <c r="DVP380" s="21"/>
      <c r="DVQ380" s="376"/>
      <c r="DVR380" s="376"/>
      <c r="DVS380" s="393"/>
      <c r="DVT380" s="11"/>
      <c r="DVU380" s="33"/>
      <c r="DVV380" s="24"/>
      <c r="DVW380" s="386"/>
      <c r="DVX380" s="24"/>
      <c r="DVY380" s="26"/>
      <c r="DVZ380" s="387"/>
      <c r="DWA380" s="26"/>
      <c r="DWB380" s="24"/>
      <c r="DWC380" s="386"/>
      <c r="DWD380" s="24"/>
      <c r="DWE380" s="24"/>
      <c r="DWF380" s="387"/>
      <c r="DWG380" s="20"/>
      <c r="DWH380" s="21"/>
      <c r="DWI380" s="376"/>
      <c r="DWJ380" s="21"/>
      <c r="DWK380" s="21"/>
      <c r="DWL380" s="388"/>
      <c r="DWM380" s="21"/>
      <c r="DWN380" s="21"/>
      <c r="DWO380" s="376"/>
      <c r="DWP380" s="21"/>
      <c r="DWQ380" s="21"/>
      <c r="DWR380" s="388"/>
      <c r="DWS380" s="21"/>
      <c r="DWT380" s="21"/>
      <c r="DWU380" s="376"/>
      <c r="DWV380" s="21"/>
      <c r="DWW380" s="376"/>
      <c r="DWX380" s="376"/>
      <c r="DWY380" s="393"/>
      <c r="DWZ380" s="11"/>
      <c r="DXA380" s="33"/>
      <c r="DXB380" s="24"/>
      <c r="DXC380" s="386"/>
      <c r="DXD380" s="24"/>
      <c r="DXE380" s="26"/>
      <c r="DXF380" s="387"/>
      <c r="DXG380" s="26"/>
      <c r="DXH380" s="24"/>
      <c r="DXI380" s="386"/>
      <c r="DXJ380" s="24"/>
      <c r="DXK380" s="24"/>
      <c r="DXL380" s="387"/>
      <c r="DXM380" s="20"/>
      <c r="DXN380" s="21"/>
      <c r="DXO380" s="376"/>
      <c r="DXP380" s="21"/>
      <c r="DXQ380" s="21"/>
      <c r="DXR380" s="388"/>
      <c r="DXS380" s="21"/>
      <c r="DXT380" s="21"/>
      <c r="DXU380" s="376"/>
      <c r="DXV380" s="21"/>
      <c r="DXW380" s="21"/>
      <c r="DXX380" s="388"/>
      <c r="DXY380" s="21"/>
      <c r="DXZ380" s="21"/>
      <c r="DYA380" s="376"/>
      <c r="DYB380" s="21"/>
      <c r="DYC380" s="376"/>
      <c r="DYD380" s="376"/>
      <c r="DYE380" s="393"/>
      <c r="DYF380" s="11"/>
      <c r="DYG380" s="33"/>
      <c r="DYH380" s="24"/>
      <c r="DYI380" s="386"/>
      <c r="DYJ380" s="24"/>
      <c r="DYK380" s="26"/>
      <c r="DYL380" s="387"/>
      <c r="DYM380" s="26"/>
      <c r="DYN380" s="24"/>
      <c r="DYO380" s="386"/>
      <c r="DYP380" s="24"/>
      <c r="DYQ380" s="24"/>
      <c r="DYR380" s="387"/>
      <c r="DYS380" s="20"/>
      <c r="DYT380" s="21"/>
      <c r="DYU380" s="376"/>
      <c r="DYV380" s="21"/>
      <c r="DYW380" s="21"/>
      <c r="DYX380" s="388"/>
      <c r="DYY380" s="21"/>
      <c r="DYZ380" s="21"/>
      <c r="DZA380" s="376"/>
      <c r="DZB380" s="21"/>
      <c r="DZC380" s="21"/>
      <c r="DZD380" s="388"/>
      <c r="DZE380" s="21"/>
      <c r="DZF380" s="21"/>
      <c r="DZG380" s="376"/>
      <c r="DZH380" s="21"/>
      <c r="DZI380" s="376"/>
      <c r="DZJ380" s="376"/>
      <c r="DZK380" s="393"/>
      <c r="DZL380" s="11"/>
      <c r="DZM380" s="33"/>
      <c r="DZN380" s="24"/>
      <c r="DZO380" s="386"/>
      <c r="DZP380" s="24"/>
      <c r="DZQ380" s="26"/>
      <c r="DZR380" s="387"/>
      <c r="DZS380" s="26"/>
      <c r="DZT380" s="24"/>
      <c r="DZU380" s="386"/>
      <c r="DZV380" s="24"/>
      <c r="DZW380" s="24"/>
      <c r="DZX380" s="387"/>
      <c r="DZY380" s="20"/>
      <c r="DZZ380" s="21"/>
      <c r="EAA380" s="376"/>
      <c r="EAB380" s="21"/>
      <c r="EAC380" s="21"/>
      <c r="EAD380" s="388"/>
      <c r="EAE380" s="21"/>
      <c r="EAF380" s="21"/>
      <c r="EAG380" s="376"/>
      <c r="EAH380" s="21"/>
      <c r="EAI380" s="21"/>
      <c r="EAJ380" s="388"/>
      <c r="EAK380" s="21"/>
      <c r="EAL380" s="21"/>
      <c r="EAM380" s="376"/>
      <c r="EAN380" s="21"/>
      <c r="EAO380" s="376"/>
      <c r="EAP380" s="376"/>
      <c r="EAQ380" s="393"/>
      <c r="EAR380" s="11"/>
      <c r="EAS380" s="33"/>
      <c r="EAT380" s="24"/>
      <c r="EAU380" s="386"/>
      <c r="EAV380" s="24"/>
      <c r="EAW380" s="26"/>
      <c r="EAX380" s="387"/>
      <c r="EAY380" s="26"/>
      <c r="EAZ380" s="24"/>
      <c r="EBA380" s="386"/>
      <c r="EBB380" s="24"/>
      <c r="EBC380" s="24"/>
      <c r="EBD380" s="387"/>
      <c r="EBE380" s="20"/>
      <c r="EBF380" s="21"/>
      <c r="EBG380" s="376"/>
      <c r="EBH380" s="21"/>
      <c r="EBI380" s="21"/>
      <c r="EBJ380" s="388"/>
      <c r="EBK380" s="21"/>
      <c r="EBL380" s="21"/>
      <c r="EBM380" s="376"/>
      <c r="EBN380" s="21"/>
      <c r="EBO380" s="21"/>
      <c r="EBP380" s="388"/>
      <c r="EBQ380" s="21"/>
      <c r="EBR380" s="21"/>
      <c r="EBS380" s="376"/>
      <c r="EBT380" s="21"/>
      <c r="EBU380" s="376"/>
      <c r="EBV380" s="376"/>
      <c r="EBW380" s="393"/>
      <c r="EBX380" s="11"/>
      <c r="EBY380" s="33"/>
      <c r="EBZ380" s="24"/>
      <c r="ECA380" s="386"/>
      <c r="ECB380" s="24"/>
      <c r="ECC380" s="26"/>
      <c r="ECD380" s="387"/>
      <c r="ECE380" s="26"/>
      <c r="ECF380" s="24"/>
      <c r="ECG380" s="386"/>
      <c r="ECH380" s="24"/>
      <c r="ECI380" s="24"/>
      <c r="ECJ380" s="387"/>
      <c r="ECK380" s="20"/>
      <c r="ECL380" s="21"/>
      <c r="ECM380" s="376"/>
      <c r="ECN380" s="21"/>
      <c r="ECO380" s="21"/>
      <c r="ECP380" s="388"/>
      <c r="ECQ380" s="21"/>
      <c r="ECR380" s="21"/>
      <c r="ECS380" s="376"/>
      <c r="ECT380" s="21"/>
      <c r="ECU380" s="21"/>
      <c r="ECV380" s="388"/>
      <c r="ECW380" s="21"/>
      <c r="ECX380" s="21"/>
      <c r="ECY380" s="376"/>
      <c r="ECZ380" s="21"/>
      <c r="EDA380" s="376"/>
      <c r="EDB380" s="376"/>
      <c r="EDC380" s="393"/>
      <c r="EDD380" s="11"/>
      <c r="EDE380" s="33"/>
      <c r="EDF380" s="24"/>
      <c r="EDG380" s="386"/>
      <c r="EDH380" s="24"/>
      <c r="EDI380" s="26"/>
      <c r="EDJ380" s="387"/>
      <c r="EDK380" s="26"/>
      <c r="EDL380" s="24"/>
      <c r="EDM380" s="386"/>
      <c r="EDN380" s="24"/>
      <c r="EDO380" s="24"/>
      <c r="EDP380" s="387"/>
      <c r="EDQ380" s="20"/>
      <c r="EDR380" s="21"/>
      <c r="EDS380" s="376"/>
      <c r="EDT380" s="21"/>
      <c r="EDU380" s="21"/>
      <c r="EDV380" s="388"/>
      <c r="EDW380" s="21"/>
      <c r="EDX380" s="21"/>
      <c r="EDY380" s="376"/>
      <c r="EDZ380" s="21"/>
      <c r="EEA380" s="21"/>
      <c r="EEB380" s="388"/>
      <c r="EEC380" s="21"/>
      <c r="EED380" s="21"/>
      <c r="EEE380" s="376"/>
      <c r="EEF380" s="21"/>
      <c r="EEG380" s="376"/>
      <c r="EEH380" s="376"/>
      <c r="EEI380" s="393"/>
      <c r="EEJ380" s="11"/>
      <c r="EEK380" s="33"/>
      <c r="EEL380" s="24"/>
      <c r="EEM380" s="386"/>
      <c r="EEN380" s="24"/>
      <c r="EEO380" s="26"/>
      <c r="EEP380" s="387"/>
      <c r="EEQ380" s="26"/>
      <c r="EER380" s="24"/>
      <c r="EES380" s="386"/>
      <c r="EET380" s="24"/>
      <c r="EEU380" s="24"/>
      <c r="EEV380" s="387"/>
      <c r="EEW380" s="20"/>
      <c r="EEX380" s="21"/>
      <c r="EEY380" s="376"/>
      <c r="EEZ380" s="21"/>
      <c r="EFA380" s="21"/>
      <c r="EFB380" s="388"/>
      <c r="EFC380" s="21"/>
      <c r="EFD380" s="21"/>
      <c r="EFE380" s="376"/>
      <c r="EFF380" s="21"/>
      <c r="EFG380" s="21"/>
      <c r="EFH380" s="388"/>
      <c r="EFI380" s="21"/>
      <c r="EFJ380" s="21"/>
      <c r="EFK380" s="376"/>
      <c r="EFL380" s="21"/>
      <c r="EFM380" s="376"/>
      <c r="EFN380" s="376"/>
      <c r="EFO380" s="393"/>
      <c r="EFP380" s="11"/>
      <c r="EFQ380" s="33"/>
      <c r="EFR380" s="24"/>
      <c r="EFS380" s="386"/>
      <c r="EFT380" s="24"/>
      <c r="EFU380" s="26"/>
      <c r="EFV380" s="387"/>
      <c r="EFW380" s="26"/>
      <c r="EFX380" s="24"/>
      <c r="EFY380" s="386"/>
      <c r="EFZ380" s="24"/>
      <c r="EGA380" s="24"/>
      <c r="EGB380" s="387"/>
      <c r="EGC380" s="20"/>
      <c r="EGD380" s="21"/>
      <c r="EGE380" s="376"/>
      <c r="EGF380" s="21"/>
      <c r="EGG380" s="21"/>
      <c r="EGH380" s="388"/>
      <c r="EGI380" s="21"/>
      <c r="EGJ380" s="21"/>
      <c r="EGK380" s="376"/>
      <c r="EGL380" s="21"/>
      <c r="EGM380" s="21"/>
      <c r="EGN380" s="388"/>
      <c r="EGO380" s="21"/>
      <c r="EGP380" s="21"/>
      <c r="EGQ380" s="376"/>
      <c r="EGR380" s="21"/>
      <c r="EGS380" s="376"/>
      <c r="EGT380" s="376"/>
      <c r="EGU380" s="393"/>
      <c r="EGV380" s="11"/>
      <c r="EGW380" s="33"/>
      <c r="EGX380" s="24"/>
      <c r="EGY380" s="386"/>
      <c r="EGZ380" s="24"/>
      <c r="EHA380" s="26"/>
      <c r="EHB380" s="387"/>
      <c r="EHC380" s="26"/>
      <c r="EHD380" s="24"/>
      <c r="EHE380" s="386"/>
      <c r="EHF380" s="24"/>
      <c r="EHG380" s="24"/>
      <c r="EHH380" s="387"/>
      <c r="EHI380" s="20"/>
      <c r="EHJ380" s="21"/>
      <c r="EHK380" s="376"/>
      <c r="EHL380" s="21"/>
      <c r="EHM380" s="21"/>
      <c r="EHN380" s="388"/>
      <c r="EHO380" s="21"/>
      <c r="EHP380" s="21"/>
      <c r="EHQ380" s="376"/>
      <c r="EHR380" s="21"/>
      <c r="EHS380" s="21"/>
      <c r="EHT380" s="388"/>
      <c r="EHU380" s="21"/>
      <c r="EHV380" s="21"/>
      <c r="EHW380" s="376"/>
      <c r="EHX380" s="21"/>
      <c r="EHY380" s="376"/>
      <c r="EHZ380" s="376"/>
      <c r="EIA380" s="393"/>
      <c r="EIB380" s="11"/>
      <c r="EIC380" s="33"/>
      <c r="EID380" s="24"/>
      <c r="EIE380" s="386"/>
      <c r="EIF380" s="24"/>
      <c r="EIG380" s="26"/>
      <c r="EIH380" s="387"/>
      <c r="EII380" s="26"/>
      <c r="EIJ380" s="24"/>
      <c r="EIK380" s="386"/>
      <c r="EIL380" s="24"/>
      <c r="EIM380" s="24"/>
      <c r="EIN380" s="387"/>
      <c r="EIO380" s="20"/>
      <c r="EIP380" s="21"/>
      <c r="EIQ380" s="376"/>
      <c r="EIR380" s="21"/>
      <c r="EIS380" s="21"/>
      <c r="EIT380" s="388"/>
      <c r="EIU380" s="21"/>
      <c r="EIV380" s="21"/>
      <c r="EIW380" s="376"/>
      <c r="EIX380" s="21"/>
      <c r="EIY380" s="21"/>
      <c r="EIZ380" s="388"/>
      <c r="EJA380" s="21"/>
      <c r="EJB380" s="21"/>
      <c r="EJC380" s="376"/>
      <c r="EJD380" s="21"/>
      <c r="EJE380" s="376"/>
      <c r="EJF380" s="376"/>
      <c r="EJG380" s="393"/>
      <c r="EJH380" s="11"/>
      <c r="EJI380" s="33"/>
      <c r="EJJ380" s="24"/>
      <c r="EJK380" s="386"/>
      <c r="EJL380" s="24"/>
      <c r="EJM380" s="26"/>
      <c r="EJN380" s="387"/>
      <c r="EJO380" s="26"/>
      <c r="EJP380" s="24"/>
      <c r="EJQ380" s="386"/>
      <c r="EJR380" s="24"/>
      <c r="EJS380" s="24"/>
      <c r="EJT380" s="387"/>
      <c r="EJU380" s="20"/>
      <c r="EJV380" s="21"/>
      <c r="EJW380" s="376"/>
      <c r="EJX380" s="21"/>
      <c r="EJY380" s="21"/>
      <c r="EJZ380" s="388"/>
      <c r="EKA380" s="21"/>
      <c r="EKB380" s="21"/>
      <c r="EKC380" s="376"/>
      <c r="EKD380" s="21"/>
      <c r="EKE380" s="21"/>
      <c r="EKF380" s="388"/>
      <c r="EKG380" s="21"/>
      <c r="EKH380" s="21"/>
      <c r="EKI380" s="376"/>
      <c r="EKJ380" s="21"/>
      <c r="EKK380" s="376"/>
      <c r="EKL380" s="376"/>
      <c r="EKM380" s="393"/>
      <c r="EKN380" s="11"/>
      <c r="EKO380" s="33"/>
      <c r="EKP380" s="24"/>
      <c r="EKQ380" s="386"/>
      <c r="EKR380" s="24"/>
      <c r="EKS380" s="26"/>
      <c r="EKT380" s="387"/>
      <c r="EKU380" s="26"/>
      <c r="EKV380" s="24"/>
      <c r="EKW380" s="386"/>
      <c r="EKX380" s="24"/>
      <c r="EKY380" s="24"/>
      <c r="EKZ380" s="387"/>
      <c r="ELA380" s="20"/>
      <c r="ELB380" s="21"/>
      <c r="ELC380" s="376"/>
      <c r="ELD380" s="21"/>
      <c r="ELE380" s="21"/>
      <c r="ELF380" s="388"/>
      <c r="ELG380" s="21"/>
      <c r="ELH380" s="21"/>
      <c r="ELI380" s="376"/>
      <c r="ELJ380" s="21"/>
      <c r="ELK380" s="21"/>
      <c r="ELL380" s="388"/>
      <c r="ELM380" s="21"/>
      <c r="ELN380" s="21"/>
      <c r="ELO380" s="376"/>
      <c r="ELP380" s="21"/>
      <c r="ELQ380" s="376"/>
      <c r="ELR380" s="376"/>
      <c r="ELS380" s="393"/>
      <c r="ELT380" s="11"/>
      <c r="ELU380" s="33"/>
      <c r="ELV380" s="24"/>
      <c r="ELW380" s="386"/>
      <c r="ELX380" s="24"/>
      <c r="ELY380" s="26"/>
      <c r="ELZ380" s="387"/>
      <c r="EMA380" s="26"/>
      <c r="EMB380" s="24"/>
      <c r="EMC380" s="386"/>
      <c r="EMD380" s="24"/>
      <c r="EME380" s="24"/>
      <c r="EMF380" s="387"/>
      <c r="EMG380" s="20"/>
      <c r="EMH380" s="21"/>
      <c r="EMI380" s="376"/>
      <c r="EMJ380" s="21"/>
      <c r="EMK380" s="21"/>
      <c r="EML380" s="388"/>
      <c r="EMM380" s="21"/>
      <c r="EMN380" s="21"/>
      <c r="EMO380" s="376"/>
      <c r="EMP380" s="21"/>
      <c r="EMQ380" s="21"/>
      <c r="EMR380" s="388"/>
      <c r="EMS380" s="21"/>
      <c r="EMT380" s="21"/>
      <c r="EMU380" s="376"/>
      <c r="EMV380" s="21"/>
      <c r="EMW380" s="376"/>
      <c r="EMX380" s="376"/>
      <c r="EMY380" s="393"/>
      <c r="EMZ380" s="11"/>
      <c r="ENA380" s="33"/>
      <c r="ENB380" s="24"/>
      <c r="ENC380" s="386"/>
      <c r="END380" s="24"/>
      <c r="ENE380" s="26"/>
      <c r="ENF380" s="387"/>
      <c r="ENG380" s="26"/>
      <c r="ENH380" s="24"/>
      <c r="ENI380" s="386"/>
      <c r="ENJ380" s="24"/>
      <c r="ENK380" s="24"/>
      <c r="ENL380" s="387"/>
      <c r="ENM380" s="20"/>
      <c r="ENN380" s="21"/>
      <c r="ENO380" s="376"/>
      <c r="ENP380" s="21"/>
      <c r="ENQ380" s="21"/>
      <c r="ENR380" s="388"/>
      <c r="ENS380" s="21"/>
      <c r="ENT380" s="21"/>
      <c r="ENU380" s="376"/>
      <c r="ENV380" s="21"/>
      <c r="ENW380" s="21"/>
      <c r="ENX380" s="388"/>
      <c r="ENY380" s="21"/>
      <c r="ENZ380" s="21"/>
      <c r="EOA380" s="376"/>
      <c r="EOB380" s="21"/>
      <c r="EOC380" s="376"/>
      <c r="EOD380" s="376"/>
      <c r="EOE380" s="393"/>
      <c r="EOF380" s="11"/>
      <c r="EOG380" s="33"/>
      <c r="EOH380" s="24"/>
      <c r="EOI380" s="386"/>
      <c r="EOJ380" s="24"/>
      <c r="EOK380" s="26"/>
      <c r="EOL380" s="387"/>
      <c r="EOM380" s="26"/>
      <c r="EON380" s="24"/>
      <c r="EOO380" s="386"/>
      <c r="EOP380" s="24"/>
      <c r="EOQ380" s="24"/>
      <c r="EOR380" s="387"/>
      <c r="EOS380" s="20"/>
      <c r="EOT380" s="21"/>
      <c r="EOU380" s="376"/>
      <c r="EOV380" s="21"/>
      <c r="EOW380" s="21"/>
      <c r="EOX380" s="388"/>
      <c r="EOY380" s="21"/>
      <c r="EOZ380" s="21"/>
      <c r="EPA380" s="376"/>
      <c r="EPB380" s="21"/>
      <c r="EPC380" s="21"/>
      <c r="EPD380" s="388"/>
      <c r="EPE380" s="21"/>
      <c r="EPF380" s="21"/>
      <c r="EPG380" s="376"/>
      <c r="EPH380" s="21"/>
      <c r="EPI380" s="376"/>
      <c r="EPJ380" s="376"/>
      <c r="EPK380" s="393"/>
      <c r="EPL380" s="11"/>
      <c r="EPM380" s="33"/>
      <c r="EPN380" s="24"/>
      <c r="EPO380" s="386"/>
      <c r="EPP380" s="24"/>
      <c r="EPQ380" s="26"/>
      <c r="EPR380" s="387"/>
      <c r="EPS380" s="26"/>
      <c r="EPT380" s="24"/>
      <c r="EPU380" s="386"/>
      <c r="EPV380" s="24"/>
      <c r="EPW380" s="24"/>
      <c r="EPX380" s="387"/>
      <c r="EPY380" s="20"/>
      <c r="EPZ380" s="21"/>
      <c r="EQA380" s="376"/>
      <c r="EQB380" s="21"/>
      <c r="EQC380" s="21"/>
      <c r="EQD380" s="388"/>
      <c r="EQE380" s="21"/>
      <c r="EQF380" s="21"/>
      <c r="EQG380" s="376"/>
      <c r="EQH380" s="21"/>
      <c r="EQI380" s="21"/>
      <c r="EQJ380" s="388"/>
      <c r="EQK380" s="21"/>
      <c r="EQL380" s="21"/>
      <c r="EQM380" s="376"/>
      <c r="EQN380" s="21"/>
      <c r="EQO380" s="376"/>
      <c r="EQP380" s="376"/>
      <c r="EQQ380" s="393"/>
      <c r="EQR380" s="11"/>
      <c r="EQS380" s="33"/>
      <c r="EQT380" s="24"/>
      <c r="EQU380" s="386"/>
      <c r="EQV380" s="24"/>
      <c r="EQW380" s="26"/>
      <c r="EQX380" s="387"/>
      <c r="EQY380" s="26"/>
      <c r="EQZ380" s="24"/>
      <c r="ERA380" s="386"/>
      <c r="ERB380" s="24"/>
      <c r="ERC380" s="24"/>
      <c r="ERD380" s="387"/>
      <c r="ERE380" s="20"/>
      <c r="ERF380" s="21"/>
      <c r="ERG380" s="376"/>
      <c r="ERH380" s="21"/>
      <c r="ERI380" s="21"/>
      <c r="ERJ380" s="388"/>
      <c r="ERK380" s="21"/>
      <c r="ERL380" s="21"/>
      <c r="ERM380" s="376"/>
      <c r="ERN380" s="21"/>
      <c r="ERO380" s="21"/>
      <c r="ERP380" s="388"/>
      <c r="ERQ380" s="21"/>
      <c r="ERR380" s="21"/>
      <c r="ERS380" s="376"/>
      <c r="ERT380" s="21"/>
      <c r="ERU380" s="376"/>
      <c r="ERV380" s="376"/>
      <c r="ERW380" s="393"/>
      <c r="ERX380" s="11"/>
      <c r="ERY380" s="33"/>
      <c r="ERZ380" s="24"/>
      <c r="ESA380" s="386"/>
      <c r="ESB380" s="24"/>
      <c r="ESC380" s="26"/>
      <c r="ESD380" s="387"/>
      <c r="ESE380" s="26"/>
      <c r="ESF380" s="24"/>
      <c r="ESG380" s="386"/>
      <c r="ESH380" s="24"/>
      <c r="ESI380" s="24"/>
      <c r="ESJ380" s="387"/>
      <c r="ESK380" s="20"/>
      <c r="ESL380" s="21"/>
      <c r="ESM380" s="376"/>
      <c r="ESN380" s="21"/>
      <c r="ESO380" s="21"/>
      <c r="ESP380" s="388"/>
      <c r="ESQ380" s="21"/>
      <c r="ESR380" s="21"/>
      <c r="ESS380" s="376"/>
      <c r="EST380" s="21"/>
      <c r="ESU380" s="21"/>
      <c r="ESV380" s="388"/>
      <c r="ESW380" s="21"/>
      <c r="ESX380" s="21"/>
      <c r="ESY380" s="376"/>
      <c r="ESZ380" s="21"/>
      <c r="ETA380" s="376"/>
      <c r="ETB380" s="376"/>
      <c r="ETC380" s="393"/>
      <c r="ETD380" s="11"/>
      <c r="ETE380" s="33"/>
      <c r="ETF380" s="24"/>
      <c r="ETG380" s="386"/>
      <c r="ETH380" s="24"/>
      <c r="ETI380" s="26"/>
      <c r="ETJ380" s="387"/>
      <c r="ETK380" s="26"/>
      <c r="ETL380" s="24"/>
      <c r="ETM380" s="386"/>
      <c r="ETN380" s="24"/>
      <c r="ETO380" s="24"/>
      <c r="ETP380" s="387"/>
      <c r="ETQ380" s="20"/>
      <c r="ETR380" s="21"/>
      <c r="ETS380" s="376"/>
      <c r="ETT380" s="21"/>
      <c r="ETU380" s="21"/>
      <c r="ETV380" s="388"/>
      <c r="ETW380" s="21"/>
      <c r="ETX380" s="21"/>
      <c r="ETY380" s="376"/>
      <c r="ETZ380" s="21"/>
      <c r="EUA380" s="21"/>
      <c r="EUB380" s="388"/>
      <c r="EUC380" s="21"/>
      <c r="EUD380" s="21"/>
      <c r="EUE380" s="376"/>
      <c r="EUF380" s="21"/>
      <c r="EUG380" s="376"/>
      <c r="EUH380" s="376"/>
      <c r="EUI380" s="393"/>
      <c r="EUJ380" s="11"/>
      <c r="EUK380" s="33"/>
      <c r="EUL380" s="24"/>
      <c r="EUM380" s="386"/>
      <c r="EUN380" s="24"/>
      <c r="EUO380" s="26"/>
      <c r="EUP380" s="387"/>
      <c r="EUQ380" s="26"/>
      <c r="EUR380" s="24"/>
      <c r="EUS380" s="386"/>
      <c r="EUT380" s="24"/>
      <c r="EUU380" s="24"/>
      <c r="EUV380" s="387"/>
      <c r="EUW380" s="20"/>
      <c r="EUX380" s="21"/>
      <c r="EUY380" s="376"/>
      <c r="EUZ380" s="21"/>
      <c r="EVA380" s="21"/>
      <c r="EVB380" s="388"/>
      <c r="EVC380" s="21"/>
      <c r="EVD380" s="21"/>
      <c r="EVE380" s="376"/>
      <c r="EVF380" s="21"/>
      <c r="EVG380" s="21"/>
      <c r="EVH380" s="388"/>
      <c r="EVI380" s="21"/>
      <c r="EVJ380" s="21"/>
      <c r="EVK380" s="376"/>
      <c r="EVL380" s="21"/>
      <c r="EVM380" s="376"/>
      <c r="EVN380" s="376"/>
      <c r="EVO380" s="393"/>
      <c r="EVP380" s="11"/>
      <c r="EVQ380" s="33"/>
      <c r="EVR380" s="24"/>
      <c r="EVS380" s="386"/>
      <c r="EVT380" s="24"/>
      <c r="EVU380" s="26"/>
      <c r="EVV380" s="387"/>
      <c r="EVW380" s="26"/>
      <c r="EVX380" s="24"/>
      <c r="EVY380" s="386"/>
      <c r="EVZ380" s="24"/>
      <c r="EWA380" s="24"/>
      <c r="EWB380" s="387"/>
      <c r="EWC380" s="20"/>
      <c r="EWD380" s="21"/>
      <c r="EWE380" s="376"/>
      <c r="EWF380" s="21"/>
      <c r="EWG380" s="21"/>
      <c r="EWH380" s="388"/>
      <c r="EWI380" s="21"/>
      <c r="EWJ380" s="21"/>
      <c r="EWK380" s="376"/>
      <c r="EWL380" s="21"/>
      <c r="EWM380" s="21"/>
      <c r="EWN380" s="388"/>
      <c r="EWO380" s="21"/>
      <c r="EWP380" s="21"/>
      <c r="EWQ380" s="376"/>
      <c r="EWR380" s="21"/>
      <c r="EWS380" s="376"/>
      <c r="EWT380" s="376"/>
      <c r="EWU380" s="393"/>
      <c r="EWV380" s="11"/>
      <c r="EWW380" s="33"/>
      <c r="EWX380" s="24"/>
      <c r="EWY380" s="386"/>
      <c r="EWZ380" s="24"/>
      <c r="EXA380" s="26"/>
      <c r="EXB380" s="387"/>
      <c r="EXC380" s="26"/>
      <c r="EXD380" s="24"/>
      <c r="EXE380" s="386"/>
      <c r="EXF380" s="24"/>
      <c r="EXG380" s="24"/>
      <c r="EXH380" s="387"/>
      <c r="EXI380" s="20"/>
      <c r="EXJ380" s="21"/>
      <c r="EXK380" s="376"/>
      <c r="EXL380" s="21"/>
      <c r="EXM380" s="21"/>
      <c r="EXN380" s="388"/>
      <c r="EXO380" s="21"/>
      <c r="EXP380" s="21"/>
      <c r="EXQ380" s="376"/>
      <c r="EXR380" s="21"/>
      <c r="EXS380" s="21"/>
      <c r="EXT380" s="388"/>
      <c r="EXU380" s="21"/>
      <c r="EXV380" s="21"/>
      <c r="EXW380" s="376"/>
      <c r="EXX380" s="21"/>
      <c r="EXY380" s="376"/>
      <c r="EXZ380" s="376"/>
      <c r="EYA380" s="393"/>
      <c r="EYB380" s="11"/>
      <c r="EYC380" s="33"/>
      <c r="EYD380" s="24"/>
      <c r="EYE380" s="386"/>
      <c r="EYF380" s="24"/>
      <c r="EYG380" s="26"/>
      <c r="EYH380" s="387"/>
      <c r="EYI380" s="26"/>
      <c r="EYJ380" s="24"/>
      <c r="EYK380" s="386"/>
      <c r="EYL380" s="24"/>
      <c r="EYM380" s="24"/>
      <c r="EYN380" s="387"/>
      <c r="EYO380" s="20"/>
      <c r="EYP380" s="21"/>
      <c r="EYQ380" s="376"/>
      <c r="EYR380" s="21"/>
      <c r="EYS380" s="21"/>
      <c r="EYT380" s="388"/>
      <c r="EYU380" s="21"/>
      <c r="EYV380" s="21"/>
      <c r="EYW380" s="376"/>
      <c r="EYX380" s="21"/>
      <c r="EYY380" s="21"/>
      <c r="EYZ380" s="388"/>
      <c r="EZA380" s="21"/>
      <c r="EZB380" s="21"/>
      <c r="EZC380" s="376"/>
      <c r="EZD380" s="21"/>
      <c r="EZE380" s="376"/>
      <c r="EZF380" s="376"/>
      <c r="EZG380" s="393"/>
      <c r="EZH380" s="11"/>
      <c r="EZI380" s="33"/>
      <c r="EZJ380" s="24"/>
      <c r="EZK380" s="386"/>
      <c r="EZL380" s="24"/>
      <c r="EZM380" s="26"/>
      <c r="EZN380" s="387"/>
      <c r="EZO380" s="26"/>
      <c r="EZP380" s="24"/>
      <c r="EZQ380" s="386"/>
      <c r="EZR380" s="24"/>
      <c r="EZS380" s="24"/>
      <c r="EZT380" s="387"/>
      <c r="EZU380" s="20"/>
      <c r="EZV380" s="21"/>
      <c r="EZW380" s="376"/>
      <c r="EZX380" s="21"/>
      <c r="EZY380" s="21"/>
      <c r="EZZ380" s="388"/>
      <c r="FAA380" s="21"/>
      <c r="FAB380" s="21"/>
      <c r="FAC380" s="376"/>
      <c r="FAD380" s="21"/>
      <c r="FAE380" s="21"/>
      <c r="FAF380" s="388"/>
      <c r="FAG380" s="21"/>
      <c r="FAH380" s="21"/>
      <c r="FAI380" s="376"/>
      <c r="FAJ380" s="21"/>
      <c r="FAK380" s="376"/>
      <c r="FAL380" s="376"/>
      <c r="FAM380" s="393"/>
      <c r="FAN380" s="11"/>
      <c r="FAO380" s="33"/>
      <c r="FAP380" s="24"/>
      <c r="FAQ380" s="386"/>
      <c r="FAR380" s="24"/>
      <c r="FAS380" s="26"/>
      <c r="FAT380" s="387"/>
      <c r="FAU380" s="26"/>
      <c r="FAV380" s="24"/>
      <c r="FAW380" s="386"/>
      <c r="FAX380" s="24"/>
      <c r="FAY380" s="24"/>
      <c r="FAZ380" s="387"/>
      <c r="FBA380" s="20"/>
      <c r="FBB380" s="21"/>
      <c r="FBC380" s="376"/>
      <c r="FBD380" s="21"/>
      <c r="FBE380" s="21"/>
      <c r="FBF380" s="388"/>
      <c r="FBG380" s="21"/>
      <c r="FBH380" s="21"/>
      <c r="FBI380" s="376"/>
      <c r="FBJ380" s="21"/>
      <c r="FBK380" s="21"/>
      <c r="FBL380" s="388"/>
      <c r="FBM380" s="21"/>
      <c r="FBN380" s="21"/>
      <c r="FBO380" s="376"/>
      <c r="FBP380" s="21"/>
      <c r="FBQ380" s="376"/>
      <c r="FBR380" s="376"/>
      <c r="FBS380" s="393"/>
      <c r="FBT380" s="11"/>
      <c r="FBU380" s="33"/>
      <c r="FBV380" s="24"/>
      <c r="FBW380" s="386"/>
      <c r="FBX380" s="24"/>
      <c r="FBY380" s="26"/>
      <c r="FBZ380" s="387"/>
      <c r="FCA380" s="26"/>
      <c r="FCB380" s="24"/>
      <c r="FCC380" s="386"/>
      <c r="FCD380" s="24"/>
      <c r="FCE380" s="24"/>
      <c r="FCF380" s="387"/>
      <c r="FCG380" s="20"/>
      <c r="FCH380" s="21"/>
      <c r="FCI380" s="376"/>
      <c r="FCJ380" s="21"/>
      <c r="FCK380" s="21"/>
      <c r="FCL380" s="388"/>
      <c r="FCM380" s="21"/>
      <c r="FCN380" s="21"/>
      <c r="FCO380" s="376"/>
      <c r="FCP380" s="21"/>
      <c r="FCQ380" s="21"/>
      <c r="FCR380" s="388"/>
      <c r="FCS380" s="21"/>
      <c r="FCT380" s="21"/>
      <c r="FCU380" s="376"/>
      <c r="FCV380" s="21"/>
      <c r="FCW380" s="376"/>
      <c r="FCX380" s="376"/>
      <c r="FCY380" s="393"/>
      <c r="FCZ380" s="11"/>
      <c r="FDA380" s="33"/>
      <c r="FDB380" s="24"/>
      <c r="FDC380" s="386"/>
      <c r="FDD380" s="24"/>
      <c r="FDE380" s="26"/>
      <c r="FDF380" s="387"/>
      <c r="FDG380" s="26"/>
      <c r="FDH380" s="24"/>
      <c r="FDI380" s="386"/>
      <c r="FDJ380" s="24"/>
      <c r="FDK380" s="24"/>
      <c r="FDL380" s="387"/>
      <c r="FDM380" s="20"/>
      <c r="FDN380" s="21"/>
      <c r="FDO380" s="376"/>
      <c r="FDP380" s="21"/>
      <c r="FDQ380" s="21"/>
      <c r="FDR380" s="388"/>
      <c r="FDS380" s="21"/>
      <c r="FDT380" s="21"/>
      <c r="FDU380" s="376"/>
      <c r="FDV380" s="21"/>
      <c r="FDW380" s="21"/>
      <c r="FDX380" s="388"/>
      <c r="FDY380" s="21"/>
      <c r="FDZ380" s="21"/>
      <c r="FEA380" s="376"/>
      <c r="FEB380" s="21"/>
      <c r="FEC380" s="376"/>
      <c r="FED380" s="376"/>
      <c r="FEE380" s="393"/>
      <c r="FEF380" s="11"/>
      <c r="FEG380" s="33"/>
      <c r="FEH380" s="24"/>
      <c r="FEI380" s="386"/>
      <c r="FEJ380" s="24"/>
      <c r="FEK380" s="26"/>
      <c r="FEL380" s="387"/>
      <c r="FEM380" s="26"/>
      <c r="FEN380" s="24"/>
      <c r="FEO380" s="386"/>
      <c r="FEP380" s="24"/>
      <c r="FEQ380" s="24"/>
      <c r="FER380" s="387"/>
      <c r="FES380" s="20"/>
      <c r="FET380" s="21"/>
      <c r="FEU380" s="376"/>
      <c r="FEV380" s="21"/>
      <c r="FEW380" s="21"/>
      <c r="FEX380" s="388"/>
      <c r="FEY380" s="21"/>
      <c r="FEZ380" s="21"/>
      <c r="FFA380" s="376"/>
      <c r="FFB380" s="21"/>
      <c r="FFC380" s="21"/>
      <c r="FFD380" s="388"/>
      <c r="FFE380" s="21"/>
      <c r="FFF380" s="21"/>
      <c r="FFG380" s="376"/>
      <c r="FFH380" s="21"/>
      <c r="FFI380" s="376"/>
      <c r="FFJ380" s="376"/>
      <c r="FFK380" s="393"/>
      <c r="FFL380" s="11"/>
      <c r="FFM380" s="33"/>
      <c r="FFN380" s="24"/>
      <c r="FFO380" s="386"/>
      <c r="FFP380" s="24"/>
      <c r="FFQ380" s="26"/>
      <c r="FFR380" s="387"/>
      <c r="FFS380" s="26"/>
      <c r="FFT380" s="24"/>
      <c r="FFU380" s="386"/>
      <c r="FFV380" s="24"/>
      <c r="FFW380" s="24"/>
      <c r="FFX380" s="387"/>
      <c r="FFY380" s="20"/>
      <c r="FFZ380" s="21"/>
      <c r="FGA380" s="376"/>
      <c r="FGB380" s="21"/>
      <c r="FGC380" s="21"/>
      <c r="FGD380" s="388"/>
      <c r="FGE380" s="21"/>
      <c r="FGF380" s="21"/>
      <c r="FGG380" s="376"/>
      <c r="FGH380" s="21"/>
      <c r="FGI380" s="21"/>
      <c r="FGJ380" s="388"/>
      <c r="FGK380" s="21"/>
      <c r="FGL380" s="21"/>
      <c r="FGM380" s="376"/>
      <c r="FGN380" s="21"/>
      <c r="FGO380" s="376"/>
      <c r="FGP380" s="376"/>
      <c r="FGQ380" s="393"/>
      <c r="FGR380" s="11"/>
      <c r="FGS380" s="33"/>
      <c r="FGT380" s="24"/>
      <c r="FGU380" s="386"/>
      <c r="FGV380" s="24"/>
      <c r="FGW380" s="26"/>
      <c r="FGX380" s="387"/>
      <c r="FGY380" s="26"/>
      <c r="FGZ380" s="24"/>
      <c r="FHA380" s="386"/>
      <c r="FHB380" s="24"/>
      <c r="FHC380" s="24"/>
      <c r="FHD380" s="387"/>
      <c r="FHE380" s="20"/>
      <c r="FHF380" s="21"/>
      <c r="FHG380" s="376"/>
      <c r="FHH380" s="21"/>
      <c r="FHI380" s="21"/>
      <c r="FHJ380" s="388"/>
      <c r="FHK380" s="21"/>
      <c r="FHL380" s="21"/>
      <c r="FHM380" s="376"/>
      <c r="FHN380" s="21"/>
      <c r="FHO380" s="21"/>
      <c r="FHP380" s="388"/>
      <c r="FHQ380" s="21"/>
      <c r="FHR380" s="21"/>
      <c r="FHS380" s="376"/>
      <c r="FHT380" s="21"/>
      <c r="FHU380" s="376"/>
      <c r="FHV380" s="376"/>
      <c r="FHW380" s="393"/>
      <c r="FHX380" s="11"/>
      <c r="FHY380" s="33"/>
      <c r="FHZ380" s="24"/>
      <c r="FIA380" s="386"/>
      <c r="FIB380" s="24"/>
      <c r="FIC380" s="26"/>
      <c r="FID380" s="387"/>
      <c r="FIE380" s="26"/>
      <c r="FIF380" s="24"/>
      <c r="FIG380" s="386"/>
      <c r="FIH380" s="24"/>
      <c r="FII380" s="24"/>
      <c r="FIJ380" s="387"/>
      <c r="FIK380" s="20"/>
      <c r="FIL380" s="21"/>
      <c r="FIM380" s="376"/>
      <c r="FIN380" s="21"/>
      <c r="FIO380" s="21"/>
      <c r="FIP380" s="388"/>
      <c r="FIQ380" s="21"/>
      <c r="FIR380" s="21"/>
      <c r="FIS380" s="376"/>
      <c r="FIT380" s="21"/>
      <c r="FIU380" s="21"/>
      <c r="FIV380" s="388"/>
      <c r="FIW380" s="21"/>
      <c r="FIX380" s="21"/>
      <c r="FIY380" s="376"/>
      <c r="FIZ380" s="21"/>
      <c r="FJA380" s="376"/>
      <c r="FJB380" s="376"/>
      <c r="FJC380" s="393"/>
      <c r="FJD380" s="11"/>
      <c r="FJE380" s="33"/>
      <c r="FJF380" s="24"/>
      <c r="FJG380" s="386"/>
      <c r="FJH380" s="24"/>
      <c r="FJI380" s="26"/>
      <c r="FJJ380" s="387"/>
      <c r="FJK380" s="26"/>
      <c r="FJL380" s="24"/>
      <c r="FJM380" s="386"/>
      <c r="FJN380" s="24"/>
      <c r="FJO380" s="24"/>
      <c r="FJP380" s="387"/>
      <c r="FJQ380" s="20"/>
      <c r="FJR380" s="21"/>
      <c r="FJS380" s="376"/>
      <c r="FJT380" s="21"/>
      <c r="FJU380" s="21"/>
      <c r="FJV380" s="388"/>
      <c r="FJW380" s="21"/>
      <c r="FJX380" s="21"/>
      <c r="FJY380" s="376"/>
      <c r="FJZ380" s="21"/>
      <c r="FKA380" s="21"/>
      <c r="FKB380" s="388"/>
      <c r="FKC380" s="21"/>
      <c r="FKD380" s="21"/>
      <c r="FKE380" s="376"/>
      <c r="FKF380" s="21"/>
      <c r="FKG380" s="376"/>
      <c r="FKH380" s="376"/>
      <c r="FKI380" s="393"/>
      <c r="FKJ380" s="11"/>
      <c r="FKK380" s="33"/>
      <c r="FKL380" s="24"/>
      <c r="FKM380" s="386"/>
      <c r="FKN380" s="24"/>
      <c r="FKO380" s="26"/>
      <c r="FKP380" s="387"/>
      <c r="FKQ380" s="26"/>
      <c r="FKR380" s="24"/>
      <c r="FKS380" s="386"/>
      <c r="FKT380" s="24"/>
      <c r="FKU380" s="24"/>
      <c r="FKV380" s="387"/>
      <c r="FKW380" s="20"/>
      <c r="FKX380" s="21"/>
      <c r="FKY380" s="376"/>
      <c r="FKZ380" s="21"/>
      <c r="FLA380" s="21"/>
      <c r="FLB380" s="388"/>
      <c r="FLC380" s="21"/>
      <c r="FLD380" s="21"/>
      <c r="FLE380" s="376"/>
      <c r="FLF380" s="21"/>
      <c r="FLG380" s="21"/>
      <c r="FLH380" s="388"/>
      <c r="FLI380" s="21"/>
      <c r="FLJ380" s="21"/>
      <c r="FLK380" s="376"/>
      <c r="FLL380" s="21"/>
      <c r="FLM380" s="376"/>
      <c r="FLN380" s="376"/>
      <c r="FLO380" s="393"/>
      <c r="FLP380" s="11"/>
      <c r="FLQ380" s="33"/>
      <c r="FLR380" s="24"/>
      <c r="FLS380" s="386"/>
      <c r="FLT380" s="24"/>
      <c r="FLU380" s="26"/>
      <c r="FLV380" s="387"/>
      <c r="FLW380" s="26"/>
      <c r="FLX380" s="24"/>
      <c r="FLY380" s="386"/>
      <c r="FLZ380" s="24"/>
      <c r="FMA380" s="24"/>
      <c r="FMB380" s="387"/>
      <c r="FMC380" s="20"/>
      <c r="FMD380" s="21"/>
      <c r="FME380" s="376"/>
      <c r="FMF380" s="21"/>
      <c r="FMG380" s="21"/>
      <c r="FMH380" s="388"/>
      <c r="FMI380" s="21"/>
      <c r="FMJ380" s="21"/>
      <c r="FMK380" s="376"/>
      <c r="FML380" s="21"/>
      <c r="FMM380" s="21"/>
      <c r="FMN380" s="388"/>
      <c r="FMO380" s="21"/>
      <c r="FMP380" s="21"/>
      <c r="FMQ380" s="376"/>
      <c r="FMR380" s="21"/>
      <c r="FMS380" s="376"/>
      <c r="FMT380" s="376"/>
      <c r="FMU380" s="393"/>
      <c r="FMV380" s="11"/>
      <c r="FMW380" s="33"/>
      <c r="FMX380" s="24"/>
      <c r="FMY380" s="386"/>
      <c r="FMZ380" s="24"/>
      <c r="FNA380" s="26"/>
      <c r="FNB380" s="387"/>
      <c r="FNC380" s="26"/>
      <c r="FND380" s="24"/>
      <c r="FNE380" s="386"/>
      <c r="FNF380" s="24"/>
      <c r="FNG380" s="24"/>
      <c r="FNH380" s="387"/>
      <c r="FNI380" s="20"/>
      <c r="FNJ380" s="21"/>
      <c r="FNK380" s="376"/>
      <c r="FNL380" s="21"/>
      <c r="FNM380" s="21"/>
      <c r="FNN380" s="388"/>
      <c r="FNO380" s="21"/>
      <c r="FNP380" s="21"/>
      <c r="FNQ380" s="376"/>
      <c r="FNR380" s="21"/>
      <c r="FNS380" s="21"/>
      <c r="FNT380" s="388"/>
      <c r="FNU380" s="21"/>
      <c r="FNV380" s="21"/>
      <c r="FNW380" s="376"/>
      <c r="FNX380" s="21"/>
      <c r="FNY380" s="376"/>
      <c r="FNZ380" s="376"/>
      <c r="FOA380" s="393"/>
      <c r="FOB380" s="11"/>
      <c r="FOC380" s="33"/>
      <c r="FOD380" s="24"/>
      <c r="FOE380" s="386"/>
      <c r="FOF380" s="24"/>
      <c r="FOG380" s="26"/>
      <c r="FOH380" s="387"/>
      <c r="FOI380" s="26"/>
      <c r="FOJ380" s="24"/>
      <c r="FOK380" s="386"/>
      <c r="FOL380" s="24"/>
      <c r="FOM380" s="24"/>
      <c r="FON380" s="387"/>
      <c r="FOO380" s="20"/>
      <c r="FOP380" s="21"/>
      <c r="FOQ380" s="376"/>
      <c r="FOR380" s="21"/>
      <c r="FOS380" s="21"/>
      <c r="FOT380" s="388"/>
      <c r="FOU380" s="21"/>
      <c r="FOV380" s="21"/>
      <c r="FOW380" s="376"/>
      <c r="FOX380" s="21"/>
      <c r="FOY380" s="21"/>
      <c r="FOZ380" s="388"/>
      <c r="FPA380" s="21"/>
      <c r="FPB380" s="21"/>
      <c r="FPC380" s="376"/>
      <c r="FPD380" s="21"/>
      <c r="FPE380" s="376"/>
      <c r="FPF380" s="376"/>
      <c r="FPG380" s="393"/>
      <c r="FPH380" s="11"/>
      <c r="FPI380" s="33"/>
      <c r="FPJ380" s="24"/>
      <c r="FPK380" s="386"/>
      <c r="FPL380" s="24"/>
      <c r="FPM380" s="26"/>
      <c r="FPN380" s="387"/>
      <c r="FPO380" s="26"/>
      <c r="FPP380" s="24"/>
      <c r="FPQ380" s="386"/>
      <c r="FPR380" s="24"/>
      <c r="FPS380" s="24"/>
      <c r="FPT380" s="387"/>
      <c r="FPU380" s="20"/>
      <c r="FPV380" s="21"/>
      <c r="FPW380" s="376"/>
      <c r="FPX380" s="21"/>
      <c r="FPY380" s="21"/>
      <c r="FPZ380" s="388"/>
      <c r="FQA380" s="21"/>
      <c r="FQB380" s="21"/>
      <c r="FQC380" s="376"/>
      <c r="FQD380" s="21"/>
      <c r="FQE380" s="21"/>
      <c r="FQF380" s="388"/>
      <c r="FQG380" s="21"/>
      <c r="FQH380" s="21"/>
      <c r="FQI380" s="376"/>
      <c r="FQJ380" s="21"/>
      <c r="FQK380" s="376"/>
      <c r="FQL380" s="376"/>
      <c r="FQM380" s="393"/>
      <c r="FQN380" s="11"/>
      <c r="FQO380" s="33"/>
      <c r="FQP380" s="24"/>
      <c r="FQQ380" s="386"/>
      <c r="FQR380" s="24"/>
      <c r="FQS380" s="26"/>
      <c r="FQT380" s="387"/>
      <c r="FQU380" s="26"/>
      <c r="FQV380" s="24"/>
      <c r="FQW380" s="386"/>
      <c r="FQX380" s="24"/>
      <c r="FQY380" s="24"/>
      <c r="FQZ380" s="387"/>
      <c r="FRA380" s="20"/>
      <c r="FRB380" s="21"/>
      <c r="FRC380" s="376"/>
      <c r="FRD380" s="21"/>
      <c r="FRE380" s="21"/>
      <c r="FRF380" s="388"/>
      <c r="FRG380" s="21"/>
      <c r="FRH380" s="21"/>
      <c r="FRI380" s="376"/>
      <c r="FRJ380" s="21"/>
      <c r="FRK380" s="21"/>
      <c r="FRL380" s="388"/>
      <c r="FRM380" s="21"/>
      <c r="FRN380" s="21"/>
      <c r="FRO380" s="376"/>
      <c r="FRP380" s="21"/>
      <c r="FRQ380" s="376"/>
      <c r="FRR380" s="376"/>
      <c r="FRS380" s="393"/>
      <c r="FRT380" s="11"/>
      <c r="FRU380" s="33"/>
      <c r="FRV380" s="24"/>
      <c r="FRW380" s="386"/>
      <c r="FRX380" s="24"/>
      <c r="FRY380" s="26"/>
      <c r="FRZ380" s="387"/>
      <c r="FSA380" s="26"/>
      <c r="FSB380" s="24"/>
      <c r="FSC380" s="386"/>
      <c r="FSD380" s="24"/>
      <c r="FSE380" s="24"/>
      <c r="FSF380" s="387"/>
      <c r="FSG380" s="20"/>
      <c r="FSH380" s="21"/>
      <c r="FSI380" s="376"/>
      <c r="FSJ380" s="21"/>
      <c r="FSK380" s="21"/>
      <c r="FSL380" s="388"/>
      <c r="FSM380" s="21"/>
      <c r="FSN380" s="21"/>
      <c r="FSO380" s="376"/>
      <c r="FSP380" s="21"/>
      <c r="FSQ380" s="21"/>
      <c r="FSR380" s="388"/>
      <c r="FSS380" s="21"/>
      <c r="FST380" s="21"/>
      <c r="FSU380" s="376"/>
      <c r="FSV380" s="21"/>
      <c r="FSW380" s="376"/>
      <c r="FSX380" s="376"/>
      <c r="FSY380" s="393"/>
      <c r="FSZ380" s="11"/>
      <c r="FTA380" s="33"/>
      <c r="FTB380" s="24"/>
      <c r="FTC380" s="386"/>
      <c r="FTD380" s="24"/>
      <c r="FTE380" s="26"/>
      <c r="FTF380" s="387"/>
      <c r="FTG380" s="26"/>
      <c r="FTH380" s="24"/>
      <c r="FTI380" s="386"/>
      <c r="FTJ380" s="24"/>
      <c r="FTK380" s="24"/>
      <c r="FTL380" s="387"/>
      <c r="FTM380" s="20"/>
      <c r="FTN380" s="21"/>
      <c r="FTO380" s="376"/>
      <c r="FTP380" s="21"/>
      <c r="FTQ380" s="21"/>
      <c r="FTR380" s="388"/>
      <c r="FTS380" s="21"/>
      <c r="FTT380" s="21"/>
      <c r="FTU380" s="376"/>
      <c r="FTV380" s="21"/>
      <c r="FTW380" s="21"/>
      <c r="FTX380" s="388"/>
      <c r="FTY380" s="21"/>
      <c r="FTZ380" s="21"/>
      <c r="FUA380" s="376"/>
      <c r="FUB380" s="21"/>
      <c r="FUC380" s="376"/>
      <c r="FUD380" s="376"/>
      <c r="FUE380" s="393"/>
      <c r="FUF380" s="11"/>
      <c r="FUG380" s="33"/>
      <c r="FUH380" s="24"/>
      <c r="FUI380" s="386"/>
      <c r="FUJ380" s="24"/>
      <c r="FUK380" s="26"/>
      <c r="FUL380" s="387"/>
      <c r="FUM380" s="26"/>
      <c r="FUN380" s="24"/>
      <c r="FUO380" s="386"/>
      <c r="FUP380" s="24"/>
      <c r="FUQ380" s="24"/>
      <c r="FUR380" s="387"/>
      <c r="FUS380" s="20"/>
      <c r="FUT380" s="21"/>
      <c r="FUU380" s="376"/>
      <c r="FUV380" s="21"/>
      <c r="FUW380" s="21"/>
      <c r="FUX380" s="388"/>
      <c r="FUY380" s="21"/>
      <c r="FUZ380" s="21"/>
      <c r="FVA380" s="376"/>
      <c r="FVB380" s="21"/>
      <c r="FVC380" s="21"/>
      <c r="FVD380" s="388"/>
      <c r="FVE380" s="21"/>
      <c r="FVF380" s="21"/>
      <c r="FVG380" s="376"/>
      <c r="FVH380" s="21"/>
      <c r="FVI380" s="376"/>
      <c r="FVJ380" s="376"/>
      <c r="FVK380" s="393"/>
      <c r="FVL380" s="11"/>
      <c r="FVM380" s="33"/>
      <c r="FVN380" s="24"/>
      <c r="FVO380" s="386"/>
      <c r="FVP380" s="24"/>
      <c r="FVQ380" s="26"/>
      <c r="FVR380" s="387"/>
      <c r="FVS380" s="26"/>
      <c r="FVT380" s="24"/>
      <c r="FVU380" s="386"/>
      <c r="FVV380" s="24"/>
      <c r="FVW380" s="24"/>
      <c r="FVX380" s="387"/>
      <c r="FVY380" s="20"/>
      <c r="FVZ380" s="21"/>
      <c r="FWA380" s="376"/>
      <c r="FWB380" s="21"/>
      <c r="FWC380" s="21"/>
      <c r="FWD380" s="388"/>
      <c r="FWE380" s="21"/>
      <c r="FWF380" s="21"/>
      <c r="FWG380" s="376"/>
      <c r="FWH380" s="21"/>
      <c r="FWI380" s="21"/>
      <c r="FWJ380" s="388"/>
      <c r="FWK380" s="21"/>
      <c r="FWL380" s="21"/>
      <c r="FWM380" s="376"/>
      <c r="FWN380" s="21"/>
      <c r="FWO380" s="376"/>
      <c r="FWP380" s="376"/>
      <c r="FWQ380" s="393"/>
      <c r="FWR380" s="11"/>
      <c r="FWS380" s="33"/>
      <c r="FWT380" s="24"/>
      <c r="FWU380" s="386"/>
      <c r="FWV380" s="24"/>
      <c r="FWW380" s="26"/>
      <c r="FWX380" s="387"/>
      <c r="FWY380" s="26"/>
      <c r="FWZ380" s="24"/>
      <c r="FXA380" s="386"/>
      <c r="FXB380" s="24"/>
      <c r="FXC380" s="24"/>
      <c r="FXD380" s="387"/>
      <c r="FXE380" s="20"/>
      <c r="FXF380" s="21"/>
      <c r="FXG380" s="376"/>
      <c r="FXH380" s="21"/>
      <c r="FXI380" s="21"/>
      <c r="FXJ380" s="388"/>
      <c r="FXK380" s="21"/>
      <c r="FXL380" s="21"/>
      <c r="FXM380" s="376"/>
      <c r="FXN380" s="21"/>
      <c r="FXO380" s="21"/>
      <c r="FXP380" s="388"/>
      <c r="FXQ380" s="21"/>
      <c r="FXR380" s="21"/>
      <c r="FXS380" s="376"/>
      <c r="FXT380" s="21"/>
      <c r="FXU380" s="376"/>
      <c r="FXV380" s="376"/>
      <c r="FXW380" s="393"/>
      <c r="FXX380" s="11"/>
      <c r="FXY380" s="33"/>
      <c r="FXZ380" s="24"/>
      <c r="FYA380" s="386"/>
      <c r="FYB380" s="24"/>
      <c r="FYC380" s="26"/>
      <c r="FYD380" s="387"/>
      <c r="FYE380" s="26"/>
      <c r="FYF380" s="24"/>
      <c r="FYG380" s="386"/>
      <c r="FYH380" s="24"/>
      <c r="FYI380" s="24"/>
      <c r="FYJ380" s="387"/>
      <c r="FYK380" s="20"/>
      <c r="FYL380" s="21"/>
      <c r="FYM380" s="376"/>
      <c r="FYN380" s="21"/>
      <c r="FYO380" s="21"/>
      <c r="FYP380" s="388"/>
      <c r="FYQ380" s="21"/>
      <c r="FYR380" s="21"/>
      <c r="FYS380" s="376"/>
      <c r="FYT380" s="21"/>
      <c r="FYU380" s="21"/>
      <c r="FYV380" s="388"/>
      <c r="FYW380" s="21"/>
      <c r="FYX380" s="21"/>
      <c r="FYY380" s="376"/>
      <c r="FYZ380" s="21"/>
      <c r="FZA380" s="376"/>
      <c r="FZB380" s="376"/>
      <c r="FZC380" s="393"/>
      <c r="FZD380" s="11"/>
      <c r="FZE380" s="33"/>
      <c r="FZF380" s="24"/>
      <c r="FZG380" s="386"/>
      <c r="FZH380" s="24"/>
      <c r="FZI380" s="26"/>
      <c r="FZJ380" s="387"/>
      <c r="FZK380" s="26"/>
      <c r="FZL380" s="24"/>
      <c r="FZM380" s="386"/>
      <c r="FZN380" s="24"/>
      <c r="FZO380" s="24"/>
      <c r="FZP380" s="387"/>
      <c r="FZQ380" s="20"/>
      <c r="FZR380" s="21"/>
      <c r="FZS380" s="376"/>
      <c r="FZT380" s="21"/>
      <c r="FZU380" s="21"/>
      <c r="FZV380" s="388"/>
      <c r="FZW380" s="21"/>
      <c r="FZX380" s="21"/>
      <c r="FZY380" s="376"/>
      <c r="FZZ380" s="21"/>
      <c r="GAA380" s="21"/>
      <c r="GAB380" s="388"/>
      <c r="GAC380" s="21"/>
      <c r="GAD380" s="21"/>
      <c r="GAE380" s="376"/>
      <c r="GAF380" s="21"/>
      <c r="GAG380" s="376"/>
      <c r="GAH380" s="376"/>
      <c r="GAI380" s="393"/>
      <c r="GAJ380" s="11"/>
      <c r="GAK380" s="33"/>
      <c r="GAL380" s="24"/>
      <c r="GAM380" s="386"/>
      <c r="GAN380" s="24"/>
      <c r="GAO380" s="26"/>
      <c r="GAP380" s="387"/>
      <c r="GAQ380" s="26"/>
      <c r="GAR380" s="24"/>
      <c r="GAS380" s="386"/>
      <c r="GAT380" s="24"/>
      <c r="GAU380" s="24"/>
      <c r="GAV380" s="387"/>
      <c r="GAW380" s="20"/>
      <c r="GAX380" s="21"/>
      <c r="GAY380" s="376"/>
      <c r="GAZ380" s="21"/>
      <c r="GBA380" s="21"/>
      <c r="GBB380" s="388"/>
      <c r="GBC380" s="21"/>
      <c r="GBD380" s="21"/>
      <c r="GBE380" s="376"/>
      <c r="GBF380" s="21"/>
      <c r="GBG380" s="21"/>
      <c r="GBH380" s="388"/>
      <c r="GBI380" s="21"/>
      <c r="GBJ380" s="21"/>
      <c r="GBK380" s="376"/>
      <c r="GBL380" s="21"/>
      <c r="GBM380" s="376"/>
      <c r="GBN380" s="376"/>
      <c r="GBO380" s="393"/>
      <c r="GBP380" s="11"/>
      <c r="GBQ380" s="33"/>
      <c r="GBR380" s="24"/>
      <c r="GBS380" s="386"/>
      <c r="GBT380" s="24"/>
      <c r="GBU380" s="26"/>
      <c r="GBV380" s="387"/>
      <c r="GBW380" s="26"/>
      <c r="GBX380" s="24"/>
      <c r="GBY380" s="386"/>
      <c r="GBZ380" s="24"/>
      <c r="GCA380" s="24"/>
      <c r="GCB380" s="387"/>
      <c r="GCC380" s="20"/>
      <c r="GCD380" s="21"/>
      <c r="GCE380" s="376"/>
      <c r="GCF380" s="21"/>
      <c r="GCG380" s="21"/>
      <c r="GCH380" s="388"/>
      <c r="GCI380" s="21"/>
      <c r="GCJ380" s="21"/>
      <c r="GCK380" s="376"/>
      <c r="GCL380" s="21"/>
      <c r="GCM380" s="21"/>
      <c r="GCN380" s="388"/>
      <c r="GCO380" s="21"/>
      <c r="GCP380" s="21"/>
      <c r="GCQ380" s="376"/>
      <c r="GCR380" s="21"/>
      <c r="GCS380" s="376"/>
      <c r="GCT380" s="376"/>
      <c r="GCU380" s="393"/>
      <c r="GCV380" s="11"/>
      <c r="GCW380" s="33"/>
      <c r="GCX380" s="24"/>
      <c r="GCY380" s="386"/>
      <c r="GCZ380" s="24"/>
      <c r="GDA380" s="26"/>
      <c r="GDB380" s="387"/>
      <c r="GDC380" s="26"/>
      <c r="GDD380" s="24"/>
      <c r="GDE380" s="386"/>
      <c r="GDF380" s="24"/>
      <c r="GDG380" s="24"/>
      <c r="GDH380" s="387"/>
      <c r="GDI380" s="20"/>
      <c r="GDJ380" s="21"/>
      <c r="GDK380" s="376"/>
      <c r="GDL380" s="21"/>
      <c r="GDM380" s="21"/>
      <c r="GDN380" s="388"/>
      <c r="GDO380" s="21"/>
      <c r="GDP380" s="21"/>
      <c r="GDQ380" s="376"/>
      <c r="GDR380" s="21"/>
      <c r="GDS380" s="21"/>
      <c r="GDT380" s="388"/>
      <c r="GDU380" s="21"/>
      <c r="GDV380" s="21"/>
      <c r="GDW380" s="376"/>
      <c r="GDX380" s="21"/>
      <c r="GDY380" s="376"/>
      <c r="GDZ380" s="376"/>
      <c r="GEA380" s="393"/>
      <c r="GEB380" s="11"/>
      <c r="GEC380" s="33"/>
      <c r="GED380" s="24"/>
      <c r="GEE380" s="386"/>
      <c r="GEF380" s="24"/>
      <c r="GEG380" s="26"/>
      <c r="GEH380" s="387"/>
      <c r="GEI380" s="26"/>
      <c r="GEJ380" s="24"/>
      <c r="GEK380" s="386"/>
      <c r="GEL380" s="24"/>
      <c r="GEM380" s="24"/>
      <c r="GEN380" s="387"/>
      <c r="GEO380" s="20"/>
      <c r="GEP380" s="21"/>
      <c r="GEQ380" s="376"/>
      <c r="GER380" s="21"/>
      <c r="GES380" s="21"/>
      <c r="GET380" s="388"/>
      <c r="GEU380" s="21"/>
      <c r="GEV380" s="21"/>
      <c r="GEW380" s="376"/>
      <c r="GEX380" s="21"/>
      <c r="GEY380" s="21"/>
      <c r="GEZ380" s="388"/>
      <c r="GFA380" s="21"/>
      <c r="GFB380" s="21"/>
      <c r="GFC380" s="376"/>
      <c r="GFD380" s="21"/>
      <c r="GFE380" s="376"/>
      <c r="GFF380" s="376"/>
      <c r="GFG380" s="393"/>
      <c r="GFH380" s="11"/>
      <c r="GFI380" s="33"/>
      <c r="GFJ380" s="24"/>
      <c r="GFK380" s="386"/>
      <c r="GFL380" s="24"/>
      <c r="GFM380" s="26"/>
      <c r="GFN380" s="387"/>
      <c r="GFO380" s="26"/>
      <c r="GFP380" s="24"/>
      <c r="GFQ380" s="386"/>
      <c r="GFR380" s="24"/>
      <c r="GFS380" s="24"/>
      <c r="GFT380" s="387"/>
      <c r="GFU380" s="20"/>
      <c r="GFV380" s="21"/>
      <c r="GFW380" s="376"/>
      <c r="GFX380" s="21"/>
      <c r="GFY380" s="21"/>
      <c r="GFZ380" s="388"/>
      <c r="GGA380" s="21"/>
      <c r="GGB380" s="21"/>
      <c r="GGC380" s="376"/>
      <c r="GGD380" s="21"/>
      <c r="GGE380" s="21"/>
      <c r="GGF380" s="388"/>
      <c r="GGG380" s="21"/>
      <c r="GGH380" s="21"/>
      <c r="GGI380" s="376"/>
      <c r="GGJ380" s="21"/>
      <c r="GGK380" s="376"/>
      <c r="GGL380" s="376"/>
      <c r="GGM380" s="393"/>
      <c r="GGN380" s="11"/>
      <c r="GGO380" s="33"/>
      <c r="GGP380" s="24"/>
      <c r="GGQ380" s="386"/>
      <c r="GGR380" s="24"/>
      <c r="GGS380" s="26"/>
      <c r="GGT380" s="387"/>
      <c r="GGU380" s="26"/>
      <c r="GGV380" s="24"/>
      <c r="GGW380" s="386"/>
      <c r="GGX380" s="24"/>
      <c r="GGY380" s="24"/>
      <c r="GGZ380" s="387"/>
      <c r="GHA380" s="20"/>
      <c r="GHB380" s="21"/>
      <c r="GHC380" s="376"/>
      <c r="GHD380" s="21"/>
      <c r="GHE380" s="21"/>
      <c r="GHF380" s="388"/>
      <c r="GHG380" s="21"/>
      <c r="GHH380" s="21"/>
      <c r="GHI380" s="376"/>
      <c r="GHJ380" s="21"/>
      <c r="GHK380" s="21"/>
      <c r="GHL380" s="388"/>
      <c r="GHM380" s="21"/>
      <c r="GHN380" s="21"/>
      <c r="GHO380" s="376"/>
      <c r="GHP380" s="21"/>
      <c r="GHQ380" s="376"/>
      <c r="GHR380" s="376"/>
      <c r="GHS380" s="393"/>
      <c r="GHT380" s="11"/>
      <c r="GHU380" s="33"/>
      <c r="GHV380" s="24"/>
      <c r="GHW380" s="386"/>
      <c r="GHX380" s="24"/>
      <c r="GHY380" s="26"/>
      <c r="GHZ380" s="387"/>
      <c r="GIA380" s="26"/>
      <c r="GIB380" s="24"/>
      <c r="GIC380" s="386"/>
      <c r="GID380" s="24"/>
      <c r="GIE380" s="24"/>
      <c r="GIF380" s="387"/>
      <c r="GIG380" s="20"/>
      <c r="GIH380" s="21"/>
      <c r="GII380" s="376"/>
      <c r="GIJ380" s="21"/>
      <c r="GIK380" s="21"/>
      <c r="GIL380" s="388"/>
      <c r="GIM380" s="21"/>
      <c r="GIN380" s="21"/>
      <c r="GIO380" s="376"/>
      <c r="GIP380" s="21"/>
      <c r="GIQ380" s="21"/>
      <c r="GIR380" s="388"/>
      <c r="GIS380" s="21"/>
      <c r="GIT380" s="21"/>
      <c r="GIU380" s="376"/>
      <c r="GIV380" s="21"/>
      <c r="GIW380" s="376"/>
      <c r="GIX380" s="376"/>
      <c r="GIY380" s="393"/>
      <c r="GIZ380" s="11"/>
      <c r="GJA380" s="33"/>
      <c r="GJB380" s="24"/>
      <c r="GJC380" s="386"/>
      <c r="GJD380" s="24"/>
      <c r="GJE380" s="26"/>
      <c r="GJF380" s="387"/>
      <c r="GJG380" s="26"/>
      <c r="GJH380" s="24"/>
      <c r="GJI380" s="386"/>
      <c r="GJJ380" s="24"/>
      <c r="GJK380" s="24"/>
      <c r="GJL380" s="387"/>
      <c r="GJM380" s="20"/>
      <c r="GJN380" s="21"/>
      <c r="GJO380" s="376"/>
      <c r="GJP380" s="21"/>
      <c r="GJQ380" s="21"/>
      <c r="GJR380" s="388"/>
      <c r="GJS380" s="21"/>
      <c r="GJT380" s="21"/>
      <c r="GJU380" s="376"/>
      <c r="GJV380" s="21"/>
      <c r="GJW380" s="21"/>
      <c r="GJX380" s="388"/>
      <c r="GJY380" s="21"/>
      <c r="GJZ380" s="21"/>
      <c r="GKA380" s="376"/>
      <c r="GKB380" s="21"/>
      <c r="GKC380" s="376"/>
      <c r="GKD380" s="376"/>
      <c r="GKE380" s="393"/>
      <c r="GKF380" s="11"/>
      <c r="GKG380" s="33"/>
      <c r="GKH380" s="24"/>
      <c r="GKI380" s="386"/>
      <c r="GKJ380" s="24"/>
      <c r="GKK380" s="26"/>
      <c r="GKL380" s="387"/>
      <c r="GKM380" s="26"/>
      <c r="GKN380" s="24"/>
      <c r="GKO380" s="386"/>
      <c r="GKP380" s="24"/>
      <c r="GKQ380" s="24"/>
      <c r="GKR380" s="387"/>
      <c r="GKS380" s="20"/>
      <c r="GKT380" s="21"/>
      <c r="GKU380" s="376"/>
      <c r="GKV380" s="21"/>
      <c r="GKW380" s="21"/>
      <c r="GKX380" s="388"/>
      <c r="GKY380" s="21"/>
      <c r="GKZ380" s="21"/>
      <c r="GLA380" s="376"/>
      <c r="GLB380" s="21"/>
      <c r="GLC380" s="21"/>
      <c r="GLD380" s="388"/>
      <c r="GLE380" s="21"/>
      <c r="GLF380" s="21"/>
      <c r="GLG380" s="376"/>
      <c r="GLH380" s="21"/>
      <c r="GLI380" s="376"/>
      <c r="GLJ380" s="376"/>
      <c r="GLK380" s="393"/>
      <c r="GLL380" s="11"/>
      <c r="GLM380" s="33"/>
      <c r="GLN380" s="24"/>
      <c r="GLO380" s="386"/>
      <c r="GLP380" s="24"/>
      <c r="GLQ380" s="26"/>
      <c r="GLR380" s="387"/>
      <c r="GLS380" s="26"/>
      <c r="GLT380" s="24"/>
      <c r="GLU380" s="386"/>
      <c r="GLV380" s="24"/>
      <c r="GLW380" s="24"/>
      <c r="GLX380" s="387"/>
      <c r="GLY380" s="20"/>
      <c r="GLZ380" s="21"/>
      <c r="GMA380" s="376"/>
      <c r="GMB380" s="21"/>
      <c r="GMC380" s="21"/>
      <c r="GMD380" s="388"/>
      <c r="GME380" s="21"/>
      <c r="GMF380" s="21"/>
      <c r="GMG380" s="376"/>
      <c r="GMH380" s="21"/>
      <c r="GMI380" s="21"/>
      <c r="GMJ380" s="388"/>
      <c r="GMK380" s="21"/>
      <c r="GML380" s="21"/>
      <c r="GMM380" s="376"/>
      <c r="GMN380" s="21"/>
      <c r="GMO380" s="376"/>
      <c r="GMP380" s="376"/>
      <c r="GMQ380" s="393"/>
      <c r="GMR380" s="11"/>
      <c r="GMS380" s="33"/>
      <c r="GMT380" s="24"/>
      <c r="GMU380" s="386"/>
      <c r="GMV380" s="24"/>
      <c r="GMW380" s="26"/>
      <c r="GMX380" s="387"/>
      <c r="GMY380" s="26"/>
      <c r="GMZ380" s="24"/>
      <c r="GNA380" s="386"/>
      <c r="GNB380" s="24"/>
      <c r="GNC380" s="24"/>
      <c r="GND380" s="387"/>
      <c r="GNE380" s="20"/>
      <c r="GNF380" s="21"/>
      <c r="GNG380" s="376"/>
      <c r="GNH380" s="21"/>
      <c r="GNI380" s="21"/>
      <c r="GNJ380" s="388"/>
      <c r="GNK380" s="21"/>
      <c r="GNL380" s="21"/>
      <c r="GNM380" s="376"/>
      <c r="GNN380" s="21"/>
      <c r="GNO380" s="21"/>
      <c r="GNP380" s="388"/>
      <c r="GNQ380" s="21"/>
      <c r="GNR380" s="21"/>
      <c r="GNS380" s="376"/>
      <c r="GNT380" s="21"/>
      <c r="GNU380" s="376"/>
      <c r="GNV380" s="376"/>
      <c r="GNW380" s="393"/>
      <c r="GNX380" s="11"/>
      <c r="GNY380" s="33"/>
      <c r="GNZ380" s="24"/>
      <c r="GOA380" s="386"/>
      <c r="GOB380" s="24"/>
      <c r="GOC380" s="26"/>
      <c r="GOD380" s="387"/>
      <c r="GOE380" s="26"/>
      <c r="GOF380" s="24"/>
      <c r="GOG380" s="386"/>
      <c r="GOH380" s="24"/>
      <c r="GOI380" s="24"/>
      <c r="GOJ380" s="387"/>
      <c r="GOK380" s="20"/>
      <c r="GOL380" s="21"/>
      <c r="GOM380" s="376"/>
      <c r="GON380" s="21"/>
      <c r="GOO380" s="21"/>
      <c r="GOP380" s="388"/>
      <c r="GOQ380" s="21"/>
      <c r="GOR380" s="21"/>
      <c r="GOS380" s="376"/>
      <c r="GOT380" s="21"/>
      <c r="GOU380" s="21"/>
      <c r="GOV380" s="388"/>
      <c r="GOW380" s="21"/>
      <c r="GOX380" s="21"/>
      <c r="GOY380" s="376"/>
      <c r="GOZ380" s="21"/>
      <c r="GPA380" s="376"/>
      <c r="GPB380" s="376"/>
      <c r="GPC380" s="393"/>
      <c r="GPD380" s="11"/>
      <c r="GPE380" s="33"/>
      <c r="GPF380" s="24"/>
      <c r="GPG380" s="386"/>
      <c r="GPH380" s="24"/>
      <c r="GPI380" s="26"/>
      <c r="GPJ380" s="387"/>
      <c r="GPK380" s="26"/>
      <c r="GPL380" s="24"/>
      <c r="GPM380" s="386"/>
      <c r="GPN380" s="24"/>
      <c r="GPO380" s="24"/>
      <c r="GPP380" s="387"/>
      <c r="GPQ380" s="20"/>
      <c r="GPR380" s="21"/>
      <c r="GPS380" s="376"/>
      <c r="GPT380" s="21"/>
      <c r="GPU380" s="21"/>
      <c r="GPV380" s="388"/>
      <c r="GPW380" s="21"/>
      <c r="GPX380" s="21"/>
      <c r="GPY380" s="376"/>
      <c r="GPZ380" s="21"/>
      <c r="GQA380" s="21"/>
      <c r="GQB380" s="388"/>
      <c r="GQC380" s="21"/>
      <c r="GQD380" s="21"/>
      <c r="GQE380" s="376"/>
      <c r="GQF380" s="21"/>
      <c r="GQG380" s="376"/>
      <c r="GQH380" s="376"/>
      <c r="GQI380" s="393"/>
      <c r="GQJ380" s="11"/>
      <c r="GQK380" s="33"/>
      <c r="GQL380" s="24"/>
      <c r="GQM380" s="386"/>
      <c r="GQN380" s="24"/>
      <c r="GQO380" s="26"/>
      <c r="GQP380" s="387"/>
      <c r="GQQ380" s="26"/>
      <c r="GQR380" s="24"/>
      <c r="GQS380" s="386"/>
      <c r="GQT380" s="24"/>
      <c r="GQU380" s="24"/>
      <c r="GQV380" s="387"/>
      <c r="GQW380" s="20"/>
      <c r="GQX380" s="21"/>
      <c r="GQY380" s="376"/>
      <c r="GQZ380" s="21"/>
      <c r="GRA380" s="21"/>
      <c r="GRB380" s="388"/>
      <c r="GRC380" s="21"/>
      <c r="GRD380" s="21"/>
      <c r="GRE380" s="376"/>
      <c r="GRF380" s="21"/>
      <c r="GRG380" s="21"/>
      <c r="GRH380" s="388"/>
      <c r="GRI380" s="21"/>
      <c r="GRJ380" s="21"/>
      <c r="GRK380" s="376"/>
      <c r="GRL380" s="21"/>
      <c r="GRM380" s="376"/>
      <c r="GRN380" s="376"/>
      <c r="GRO380" s="393"/>
      <c r="GRP380" s="11"/>
      <c r="GRQ380" s="33"/>
      <c r="GRR380" s="24"/>
      <c r="GRS380" s="386"/>
      <c r="GRT380" s="24"/>
      <c r="GRU380" s="26"/>
      <c r="GRV380" s="387"/>
      <c r="GRW380" s="26"/>
      <c r="GRX380" s="24"/>
      <c r="GRY380" s="386"/>
      <c r="GRZ380" s="24"/>
      <c r="GSA380" s="24"/>
      <c r="GSB380" s="387"/>
      <c r="GSC380" s="20"/>
      <c r="GSD380" s="21"/>
      <c r="GSE380" s="376"/>
      <c r="GSF380" s="21"/>
      <c r="GSG380" s="21"/>
      <c r="GSH380" s="388"/>
      <c r="GSI380" s="21"/>
      <c r="GSJ380" s="21"/>
      <c r="GSK380" s="376"/>
      <c r="GSL380" s="21"/>
      <c r="GSM380" s="21"/>
      <c r="GSN380" s="388"/>
      <c r="GSO380" s="21"/>
      <c r="GSP380" s="21"/>
      <c r="GSQ380" s="376"/>
      <c r="GSR380" s="21"/>
      <c r="GSS380" s="376"/>
      <c r="GST380" s="376"/>
      <c r="GSU380" s="393"/>
      <c r="GSV380" s="11"/>
      <c r="GSW380" s="33"/>
      <c r="GSX380" s="24"/>
      <c r="GSY380" s="386"/>
      <c r="GSZ380" s="24"/>
      <c r="GTA380" s="26"/>
      <c r="GTB380" s="387"/>
      <c r="GTC380" s="26"/>
      <c r="GTD380" s="24"/>
      <c r="GTE380" s="386"/>
      <c r="GTF380" s="24"/>
      <c r="GTG380" s="24"/>
      <c r="GTH380" s="387"/>
      <c r="GTI380" s="20"/>
      <c r="GTJ380" s="21"/>
      <c r="GTK380" s="376"/>
      <c r="GTL380" s="21"/>
      <c r="GTM380" s="21"/>
      <c r="GTN380" s="388"/>
      <c r="GTO380" s="21"/>
      <c r="GTP380" s="21"/>
      <c r="GTQ380" s="376"/>
      <c r="GTR380" s="21"/>
      <c r="GTS380" s="21"/>
      <c r="GTT380" s="388"/>
      <c r="GTU380" s="21"/>
      <c r="GTV380" s="21"/>
      <c r="GTW380" s="376"/>
      <c r="GTX380" s="21"/>
      <c r="GTY380" s="376"/>
      <c r="GTZ380" s="376"/>
      <c r="GUA380" s="393"/>
      <c r="GUB380" s="11"/>
      <c r="GUC380" s="33"/>
      <c r="GUD380" s="24"/>
      <c r="GUE380" s="386"/>
      <c r="GUF380" s="24"/>
      <c r="GUG380" s="26"/>
      <c r="GUH380" s="387"/>
      <c r="GUI380" s="26"/>
      <c r="GUJ380" s="24"/>
      <c r="GUK380" s="386"/>
      <c r="GUL380" s="24"/>
      <c r="GUM380" s="24"/>
      <c r="GUN380" s="387"/>
      <c r="GUO380" s="20"/>
      <c r="GUP380" s="21"/>
      <c r="GUQ380" s="376"/>
      <c r="GUR380" s="21"/>
      <c r="GUS380" s="21"/>
      <c r="GUT380" s="388"/>
      <c r="GUU380" s="21"/>
      <c r="GUV380" s="21"/>
      <c r="GUW380" s="376"/>
      <c r="GUX380" s="21"/>
      <c r="GUY380" s="21"/>
      <c r="GUZ380" s="388"/>
      <c r="GVA380" s="21"/>
      <c r="GVB380" s="21"/>
      <c r="GVC380" s="376"/>
      <c r="GVD380" s="21"/>
      <c r="GVE380" s="376"/>
      <c r="GVF380" s="376"/>
      <c r="GVG380" s="393"/>
      <c r="GVH380" s="11"/>
      <c r="GVI380" s="33"/>
      <c r="GVJ380" s="24"/>
      <c r="GVK380" s="386"/>
      <c r="GVL380" s="24"/>
      <c r="GVM380" s="26"/>
      <c r="GVN380" s="387"/>
      <c r="GVO380" s="26"/>
      <c r="GVP380" s="24"/>
      <c r="GVQ380" s="386"/>
      <c r="GVR380" s="24"/>
      <c r="GVS380" s="24"/>
      <c r="GVT380" s="387"/>
      <c r="GVU380" s="20"/>
      <c r="GVV380" s="21"/>
      <c r="GVW380" s="376"/>
      <c r="GVX380" s="21"/>
      <c r="GVY380" s="21"/>
      <c r="GVZ380" s="388"/>
      <c r="GWA380" s="21"/>
      <c r="GWB380" s="21"/>
      <c r="GWC380" s="376"/>
      <c r="GWD380" s="21"/>
      <c r="GWE380" s="21"/>
      <c r="GWF380" s="388"/>
      <c r="GWG380" s="21"/>
      <c r="GWH380" s="21"/>
      <c r="GWI380" s="376"/>
      <c r="GWJ380" s="21"/>
      <c r="GWK380" s="376"/>
      <c r="GWL380" s="376"/>
      <c r="GWM380" s="393"/>
      <c r="GWN380" s="11"/>
      <c r="GWO380" s="33"/>
      <c r="GWP380" s="24"/>
      <c r="GWQ380" s="386"/>
      <c r="GWR380" s="24"/>
      <c r="GWS380" s="26"/>
      <c r="GWT380" s="387"/>
      <c r="GWU380" s="26"/>
      <c r="GWV380" s="24"/>
      <c r="GWW380" s="386"/>
      <c r="GWX380" s="24"/>
      <c r="GWY380" s="24"/>
      <c r="GWZ380" s="387"/>
      <c r="GXA380" s="20"/>
      <c r="GXB380" s="21"/>
      <c r="GXC380" s="376"/>
      <c r="GXD380" s="21"/>
      <c r="GXE380" s="21"/>
      <c r="GXF380" s="388"/>
      <c r="GXG380" s="21"/>
      <c r="GXH380" s="21"/>
      <c r="GXI380" s="376"/>
      <c r="GXJ380" s="21"/>
      <c r="GXK380" s="21"/>
      <c r="GXL380" s="388"/>
      <c r="GXM380" s="21"/>
      <c r="GXN380" s="21"/>
      <c r="GXO380" s="376"/>
      <c r="GXP380" s="21"/>
      <c r="GXQ380" s="376"/>
      <c r="GXR380" s="376"/>
      <c r="GXS380" s="393"/>
      <c r="GXT380" s="11"/>
      <c r="GXU380" s="33"/>
      <c r="GXV380" s="24"/>
      <c r="GXW380" s="386"/>
      <c r="GXX380" s="24"/>
      <c r="GXY380" s="26"/>
      <c r="GXZ380" s="387"/>
      <c r="GYA380" s="26"/>
      <c r="GYB380" s="24"/>
      <c r="GYC380" s="386"/>
      <c r="GYD380" s="24"/>
      <c r="GYE380" s="24"/>
      <c r="GYF380" s="387"/>
      <c r="GYG380" s="20"/>
      <c r="GYH380" s="21"/>
      <c r="GYI380" s="376"/>
      <c r="GYJ380" s="21"/>
      <c r="GYK380" s="21"/>
      <c r="GYL380" s="388"/>
      <c r="GYM380" s="21"/>
      <c r="GYN380" s="21"/>
      <c r="GYO380" s="376"/>
      <c r="GYP380" s="21"/>
      <c r="GYQ380" s="21"/>
      <c r="GYR380" s="388"/>
      <c r="GYS380" s="21"/>
      <c r="GYT380" s="21"/>
      <c r="GYU380" s="376"/>
      <c r="GYV380" s="21"/>
      <c r="GYW380" s="376"/>
      <c r="GYX380" s="376"/>
      <c r="GYY380" s="393"/>
      <c r="GYZ380" s="11"/>
      <c r="GZA380" s="33"/>
      <c r="GZB380" s="24"/>
      <c r="GZC380" s="386"/>
      <c r="GZD380" s="24"/>
      <c r="GZE380" s="26"/>
      <c r="GZF380" s="387"/>
      <c r="GZG380" s="26"/>
      <c r="GZH380" s="24"/>
      <c r="GZI380" s="386"/>
      <c r="GZJ380" s="24"/>
      <c r="GZK380" s="24"/>
      <c r="GZL380" s="387"/>
      <c r="GZM380" s="20"/>
      <c r="GZN380" s="21"/>
      <c r="GZO380" s="376"/>
      <c r="GZP380" s="21"/>
      <c r="GZQ380" s="21"/>
      <c r="GZR380" s="388"/>
      <c r="GZS380" s="21"/>
      <c r="GZT380" s="21"/>
      <c r="GZU380" s="376"/>
      <c r="GZV380" s="21"/>
      <c r="GZW380" s="21"/>
      <c r="GZX380" s="388"/>
      <c r="GZY380" s="21"/>
      <c r="GZZ380" s="21"/>
      <c r="HAA380" s="376"/>
      <c r="HAB380" s="21"/>
      <c r="HAC380" s="376"/>
      <c r="HAD380" s="376"/>
      <c r="HAE380" s="393"/>
      <c r="HAF380" s="11"/>
      <c r="HAG380" s="33"/>
      <c r="HAH380" s="24"/>
      <c r="HAI380" s="386"/>
      <c r="HAJ380" s="24"/>
      <c r="HAK380" s="26"/>
      <c r="HAL380" s="387"/>
      <c r="HAM380" s="26"/>
      <c r="HAN380" s="24"/>
      <c r="HAO380" s="386"/>
      <c r="HAP380" s="24"/>
      <c r="HAQ380" s="24"/>
      <c r="HAR380" s="387"/>
      <c r="HAS380" s="20"/>
      <c r="HAT380" s="21"/>
      <c r="HAU380" s="376"/>
      <c r="HAV380" s="21"/>
      <c r="HAW380" s="21"/>
      <c r="HAX380" s="388"/>
      <c r="HAY380" s="21"/>
      <c r="HAZ380" s="21"/>
      <c r="HBA380" s="376"/>
      <c r="HBB380" s="21"/>
      <c r="HBC380" s="21"/>
      <c r="HBD380" s="388"/>
      <c r="HBE380" s="21"/>
      <c r="HBF380" s="21"/>
      <c r="HBG380" s="376"/>
      <c r="HBH380" s="21"/>
      <c r="HBI380" s="376"/>
      <c r="HBJ380" s="376"/>
      <c r="HBK380" s="393"/>
      <c r="HBL380" s="11"/>
      <c r="HBM380" s="33"/>
      <c r="HBN380" s="24"/>
      <c r="HBO380" s="386"/>
      <c r="HBP380" s="24"/>
      <c r="HBQ380" s="26"/>
      <c r="HBR380" s="387"/>
      <c r="HBS380" s="26"/>
      <c r="HBT380" s="24"/>
      <c r="HBU380" s="386"/>
      <c r="HBV380" s="24"/>
      <c r="HBW380" s="24"/>
      <c r="HBX380" s="387"/>
      <c r="HBY380" s="20"/>
      <c r="HBZ380" s="21"/>
      <c r="HCA380" s="376"/>
      <c r="HCB380" s="21"/>
      <c r="HCC380" s="21"/>
      <c r="HCD380" s="388"/>
      <c r="HCE380" s="21"/>
      <c r="HCF380" s="21"/>
      <c r="HCG380" s="376"/>
      <c r="HCH380" s="21"/>
      <c r="HCI380" s="21"/>
      <c r="HCJ380" s="388"/>
      <c r="HCK380" s="21"/>
      <c r="HCL380" s="21"/>
      <c r="HCM380" s="376"/>
      <c r="HCN380" s="21"/>
      <c r="HCO380" s="376"/>
      <c r="HCP380" s="376"/>
      <c r="HCQ380" s="393"/>
      <c r="HCR380" s="11"/>
      <c r="HCS380" s="33"/>
      <c r="HCT380" s="24"/>
      <c r="HCU380" s="386"/>
      <c r="HCV380" s="24"/>
      <c r="HCW380" s="26"/>
      <c r="HCX380" s="387"/>
      <c r="HCY380" s="26"/>
      <c r="HCZ380" s="24"/>
      <c r="HDA380" s="386"/>
      <c r="HDB380" s="24"/>
      <c r="HDC380" s="24"/>
      <c r="HDD380" s="387"/>
      <c r="HDE380" s="20"/>
      <c r="HDF380" s="21"/>
      <c r="HDG380" s="376"/>
      <c r="HDH380" s="21"/>
      <c r="HDI380" s="21"/>
      <c r="HDJ380" s="388"/>
      <c r="HDK380" s="21"/>
      <c r="HDL380" s="21"/>
      <c r="HDM380" s="376"/>
      <c r="HDN380" s="21"/>
      <c r="HDO380" s="21"/>
      <c r="HDP380" s="388"/>
      <c r="HDQ380" s="21"/>
      <c r="HDR380" s="21"/>
      <c r="HDS380" s="376"/>
      <c r="HDT380" s="21"/>
      <c r="HDU380" s="376"/>
      <c r="HDV380" s="376"/>
      <c r="HDW380" s="393"/>
      <c r="HDX380" s="11"/>
      <c r="HDY380" s="33"/>
      <c r="HDZ380" s="24"/>
      <c r="HEA380" s="386"/>
      <c r="HEB380" s="24"/>
      <c r="HEC380" s="26"/>
      <c r="HED380" s="387"/>
      <c r="HEE380" s="26"/>
      <c r="HEF380" s="24"/>
      <c r="HEG380" s="386"/>
      <c r="HEH380" s="24"/>
      <c r="HEI380" s="24"/>
      <c r="HEJ380" s="387"/>
      <c r="HEK380" s="20"/>
      <c r="HEL380" s="21"/>
      <c r="HEM380" s="376"/>
      <c r="HEN380" s="21"/>
      <c r="HEO380" s="21"/>
      <c r="HEP380" s="388"/>
      <c r="HEQ380" s="21"/>
      <c r="HER380" s="21"/>
      <c r="HES380" s="376"/>
      <c r="HET380" s="21"/>
      <c r="HEU380" s="21"/>
      <c r="HEV380" s="388"/>
      <c r="HEW380" s="21"/>
      <c r="HEX380" s="21"/>
      <c r="HEY380" s="376"/>
      <c r="HEZ380" s="21"/>
      <c r="HFA380" s="376"/>
      <c r="HFB380" s="376"/>
      <c r="HFC380" s="393"/>
      <c r="HFD380" s="11"/>
      <c r="HFE380" s="33"/>
      <c r="HFF380" s="24"/>
      <c r="HFG380" s="386"/>
      <c r="HFH380" s="24"/>
      <c r="HFI380" s="26"/>
      <c r="HFJ380" s="387"/>
      <c r="HFK380" s="26"/>
      <c r="HFL380" s="24"/>
      <c r="HFM380" s="386"/>
      <c r="HFN380" s="24"/>
      <c r="HFO380" s="24"/>
      <c r="HFP380" s="387"/>
      <c r="HFQ380" s="20"/>
      <c r="HFR380" s="21"/>
      <c r="HFS380" s="376"/>
      <c r="HFT380" s="21"/>
      <c r="HFU380" s="21"/>
      <c r="HFV380" s="388"/>
      <c r="HFW380" s="21"/>
      <c r="HFX380" s="21"/>
      <c r="HFY380" s="376"/>
      <c r="HFZ380" s="21"/>
      <c r="HGA380" s="21"/>
      <c r="HGB380" s="388"/>
      <c r="HGC380" s="21"/>
      <c r="HGD380" s="21"/>
      <c r="HGE380" s="376"/>
      <c r="HGF380" s="21"/>
      <c r="HGG380" s="376"/>
      <c r="HGH380" s="376"/>
      <c r="HGI380" s="393"/>
      <c r="HGJ380" s="11"/>
      <c r="HGK380" s="33"/>
      <c r="HGL380" s="24"/>
      <c r="HGM380" s="386"/>
      <c r="HGN380" s="24"/>
      <c r="HGO380" s="26"/>
      <c r="HGP380" s="387"/>
      <c r="HGQ380" s="26"/>
      <c r="HGR380" s="24"/>
      <c r="HGS380" s="386"/>
      <c r="HGT380" s="24"/>
      <c r="HGU380" s="24"/>
      <c r="HGV380" s="387"/>
      <c r="HGW380" s="20"/>
      <c r="HGX380" s="21"/>
      <c r="HGY380" s="376"/>
      <c r="HGZ380" s="21"/>
      <c r="HHA380" s="21"/>
      <c r="HHB380" s="388"/>
      <c r="HHC380" s="21"/>
      <c r="HHD380" s="21"/>
      <c r="HHE380" s="376"/>
      <c r="HHF380" s="21"/>
      <c r="HHG380" s="21"/>
      <c r="HHH380" s="388"/>
      <c r="HHI380" s="21"/>
      <c r="HHJ380" s="21"/>
      <c r="HHK380" s="376"/>
      <c r="HHL380" s="21"/>
      <c r="HHM380" s="376"/>
      <c r="HHN380" s="376"/>
      <c r="HHO380" s="393"/>
      <c r="HHP380" s="11"/>
      <c r="HHQ380" s="33"/>
      <c r="HHR380" s="24"/>
      <c r="HHS380" s="386"/>
      <c r="HHT380" s="24"/>
      <c r="HHU380" s="26"/>
      <c r="HHV380" s="387"/>
      <c r="HHW380" s="26"/>
      <c r="HHX380" s="24"/>
      <c r="HHY380" s="386"/>
      <c r="HHZ380" s="24"/>
      <c r="HIA380" s="24"/>
      <c r="HIB380" s="387"/>
      <c r="HIC380" s="20"/>
      <c r="HID380" s="21"/>
      <c r="HIE380" s="376"/>
      <c r="HIF380" s="21"/>
      <c r="HIG380" s="21"/>
      <c r="HIH380" s="388"/>
      <c r="HII380" s="21"/>
      <c r="HIJ380" s="21"/>
      <c r="HIK380" s="376"/>
      <c r="HIL380" s="21"/>
      <c r="HIM380" s="21"/>
      <c r="HIN380" s="388"/>
      <c r="HIO380" s="21"/>
      <c r="HIP380" s="21"/>
      <c r="HIQ380" s="376"/>
      <c r="HIR380" s="21"/>
      <c r="HIS380" s="376"/>
      <c r="HIT380" s="376"/>
      <c r="HIU380" s="393"/>
      <c r="HIV380" s="11"/>
      <c r="HIW380" s="33"/>
      <c r="HIX380" s="24"/>
      <c r="HIY380" s="386"/>
      <c r="HIZ380" s="24"/>
      <c r="HJA380" s="26"/>
      <c r="HJB380" s="387"/>
      <c r="HJC380" s="26"/>
      <c r="HJD380" s="24"/>
      <c r="HJE380" s="386"/>
      <c r="HJF380" s="24"/>
      <c r="HJG380" s="24"/>
      <c r="HJH380" s="387"/>
      <c r="HJI380" s="20"/>
      <c r="HJJ380" s="21"/>
      <c r="HJK380" s="376"/>
      <c r="HJL380" s="21"/>
      <c r="HJM380" s="21"/>
      <c r="HJN380" s="388"/>
      <c r="HJO380" s="21"/>
      <c r="HJP380" s="21"/>
      <c r="HJQ380" s="376"/>
      <c r="HJR380" s="21"/>
      <c r="HJS380" s="21"/>
      <c r="HJT380" s="388"/>
      <c r="HJU380" s="21"/>
      <c r="HJV380" s="21"/>
      <c r="HJW380" s="376"/>
      <c r="HJX380" s="21"/>
      <c r="HJY380" s="376"/>
      <c r="HJZ380" s="376"/>
      <c r="HKA380" s="393"/>
      <c r="HKB380" s="11"/>
      <c r="HKC380" s="33"/>
      <c r="HKD380" s="24"/>
      <c r="HKE380" s="386"/>
      <c r="HKF380" s="24"/>
      <c r="HKG380" s="26"/>
      <c r="HKH380" s="387"/>
      <c r="HKI380" s="26"/>
      <c r="HKJ380" s="24"/>
      <c r="HKK380" s="386"/>
      <c r="HKL380" s="24"/>
      <c r="HKM380" s="24"/>
      <c r="HKN380" s="387"/>
      <c r="HKO380" s="20"/>
      <c r="HKP380" s="21"/>
      <c r="HKQ380" s="376"/>
      <c r="HKR380" s="21"/>
      <c r="HKS380" s="21"/>
      <c r="HKT380" s="388"/>
      <c r="HKU380" s="21"/>
      <c r="HKV380" s="21"/>
      <c r="HKW380" s="376"/>
      <c r="HKX380" s="21"/>
      <c r="HKY380" s="21"/>
      <c r="HKZ380" s="388"/>
      <c r="HLA380" s="21"/>
      <c r="HLB380" s="21"/>
      <c r="HLC380" s="376"/>
      <c r="HLD380" s="21"/>
      <c r="HLE380" s="376"/>
      <c r="HLF380" s="376"/>
      <c r="HLG380" s="393"/>
      <c r="HLH380" s="11"/>
      <c r="HLI380" s="33"/>
      <c r="HLJ380" s="24"/>
      <c r="HLK380" s="386"/>
      <c r="HLL380" s="24"/>
      <c r="HLM380" s="26"/>
      <c r="HLN380" s="387"/>
      <c r="HLO380" s="26"/>
      <c r="HLP380" s="24"/>
      <c r="HLQ380" s="386"/>
      <c r="HLR380" s="24"/>
      <c r="HLS380" s="24"/>
      <c r="HLT380" s="387"/>
      <c r="HLU380" s="20"/>
      <c r="HLV380" s="21"/>
      <c r="HLW380" s="376"/>
      <c r="HLX380" s="21"/>
      <c r="HLY380" s="21"/>
      <c r="HLZ380" s="388"/>
      <c r="HMA380" s="21"/>
      <c r="HMB380" s="21"/>
      <c r="HMC380" s="376"/>
      <c r="HMD380" s="21"/>
      <c r="HME380" s="21"/>
      <c r="HMF380" s="388"/>
      <c r="HMG380" s="21"/>
      <c r="HMH380" s="21"/>
      <c r="HMI380" s="376"/>
      <c r="HMJ380" s="21"/>
      <c r="HMK380" s="376"/>
      <c r="HML380" s="376"/>
      <c r="HMM380" s="393"/>
      <c r="HMN380" s="11"/>
      <c r="HMO380" s="33"/>
      <c r="HMP380" s="24"/>
      <c r="HMQ380" s="386"/>
      <c r="HMR380" s="24"/>
      <c r="HMS380" s="26"/>
      <c r="HMT380" s="387"/>
      <c r="HMU380" s="26"/>
      <c r="HMV380" s="24"/>
      <c r="HMW380" s="386"/>
      <c r="HMX380" s="24"/>
      <c r="HMY380" s="24"/>
      <c r="HMZ380" s="387"/>
      <c r="HNA380" s="20"/>
      <c r="HNB380" s="21"/>
      <c r="HNC380" s="376"/>
      <c r="HND380" s="21"/>
      <c r="HNE380" s="21"/>
      <c r="HNF380" s="388"/>
      <c r="HNG380" s="21"/>
      <c r="HNH380" s="21"/>
      <c r="HNI380" s="376"/>
      <c r="HNJ380" s="21"/>
      <c r="HNK380" s="21"/>
      <c r="HNL380" s="388"/>
      <c r="HNM380" s="21"/>
      <c r="HNN380" s="21"/>
      <c r="HNO380" s="376"/>
      <c r="HNP380" s="21"/>
      <c r="HNQ380" s="376"/>
      <c r="HNR380" s="376"/>
      <c r="HNS380" s="393"/>
      <c r="HNT380" s="11"/>
      <c r="HNU380" s="33"/>
      <c r="HNV380" s="24"/>
      <c r="HNW380" s="386"/>
      <c r="HNX380" s="24"/>
      <c r="HNY380" s="26"/>
      <c r="HNZ380" s="387"/>
      <c r="HOA380" s="26"/>
      <c r="HOB380" s="24"/>
      <c r="HOC380" s="386"/>
      <c r="HOD380" s="24"/>
      <c r="HOE380" s="24"/>
      <c r="HOF380" s="387"/>
      <c r="HOG380" s="20"/>
      <c r="HOH380" s="21"/>
      <c r="HOI380" s="376"/>
      <c r="HOJ380" s="21"/>
      <c r="HOK380" s="21"/>
      <c r="HOL380" s="388"/>
      <c r="HOM380" s="21"/>
      <c r="HON380" s="21"/>
      <c r="HOO380" s="376"/>
      <c r="HOP380" s="21"/>
      <c r="HOQ380" s="21"/>
      <c r="HOR380" s="388"/>
      <c r="HOS380" s="21"/>
      <c r="HOT380" s="21"/>
      <c r="HOU380" s="376"/>
      <c r="HOV380" s="21"/>
      <c r="HOW380" s="376"/>
      <c r="HOX380" s="376"/>
      <c r="HOY380" s="393"/>
      <c r="HOZ380" s="11"/>
      <c r="HPA380" s="33"/>
      <c r="HPB380" s="24"/>
      <c r="HPC380" s="386"/>
      <c r="HPD380" s="24"/>
      <c r="HPE380" s="26"/>
      <c r="HPF380" s="387"/>
      <c r="HPG380" s="26"/>
      <c r="HPH380" s="24"/>
      <c r="HPI380" s="386"/>
      <c r="HPJ380" s="24"/>
      <c r="HPK380" s="24"/>
      <c r="HPL380" s="387"/>
      <c r="HPM380" s="20"/>
      <c r="HPN380" s="21"/>
      <c r="HPO380" s="376"/>
      <c r="HPP380" s="21"/>
      <c r="HPQ380" s="21"/>
      <c r="HPR380" s="388"/>
      <c r="HPS380" s="21"/>
      <c r="HPT380" s="21"/>
      <c r="HPU380" s="376"/>
      <c r="HPV380" s="21"/>
      <c r="HPW380" s="21"/>
      <c r="HPX380" s="388"/>
      <c r="HPY380" s="21"/>
      <c r="HPZ380" s="21"/>
      <c r="HQA380" s="376"/>
      <c r="HQB380" s="21"/>
      <c r="HQC380" s="376"/>
      <c r="HQD380" s="376"/>
      <c r="HQE380" s="393"/>
      <c r="HQF380" s="11"/>
      <c r="HQG380" s="33"/>
      <c r="HQH380" s="24"/>
      <c r="HQI380" s="386"/>
      <c r="HQJ380" s="24"/>
      <c r="HQK380" s="26"/>
      <c r="HQL380" s="387"/>
      <c r="HQM380" s="26"/>
      <c r="HQN380" s="24"/>
      <c r="HQO380" s="386"/>
      <c r="HQP380" s="24"/>
      <c r="HQQ380" s="24"/>
      <c r="HQR380" s="387"/>
      <c r="HQS380" s="20"/>
      <c r="HQT380" s="21"/>
      <c r="HQU380" s="376"/>
      <c r="HQV380" s="21"/>
      <c r="HQW380" s="21"/>
      <c r="HQX380" s="388"/>
      <c r="HQY380" s="21"/>
      <c r="HQZ380" s="21"/>
      <c r="HRA380" s="376"/>
      <c r="HRB380" s="21"/>
      <c r="HRC380" s="21"/>
      <c r="HRD380" s="388"/>
      <c r="HRE380" s="21"/>
      <c r="HRF380" s="21"/>
      <c r="HRG380" s="376"/>
      <c r="HRH380" s="21"/>
      <c r="HRI380" s="376"/>
      <c r="HRJ380" s="376"/>
      <c r="HRK380" s="393"/>
      <c r="HRL380" s="11"/>
      <c r="HRM380" s="33"/>
      <c r="HRN380" s="24"/>
      <c r="HRO380" s="386"/>
      <c r="HRP380" s="24"/>
      <c r="HRQ380" s="26"/>
      <c r="HRR380" s="387"/>
      <c r="HRS380" s="26"/>
      <c r="HRT380" s="24"/>
      <c r="HRU380" s="386"/>
      <c r="HRV380" s="24"/>
      <c r="HRW380" s="24"/>
      <c r="HRX380" s="387"/>
      <c r="HRY380" s="20"/>
      <c r="HRZ380" s="21"/>
      <c r="HSA380" s="376"/>
      <c r="HSB380" s="21"/>
      <c r="HSC380" s="21"/>
      <c r="HSD380" s="388"/>
      <c r="HSE380" s="21"/>
      <c r="HSF380" s="21"/>
      <c r="HSG380" s="376"/>
      <c r="HSH380" s="21"/>
      <c r="HSI380" s="21"/>
      <c r="HSJ380" s="388"/>
      <c r="HSK380" s="21"/>
      <c r="HSL380" s="21"/>
      <c r="HSM380" s="376"/>
      <c r="HSN380" s="21"/>
      <c r="HSO380" s="376"/>
      <c r="HSP380" s="376"/>
      <c r="HSQ380" s="393"/>
      <c r="HSR380" s="11"/>
      <c r="HSS380" s="33"/>
      <c r="HST380" s="24"/>
      <c r="HSU380" s="386"/>
      <c r="HSV380" s="24"/>
      <c r="HSW380" s="26"/>
      <c r="HSX380" s="387"/>
      <c r="HSY380" s="26"/>
      <c r="HSZ380" s="24"/>
      <c r="HTA380" s="386"/>
      <c r="HTB380" s="24"/>
      <c r="HTC380" s="24"/>
      <c r="HTD380" s="387"/>
      <c r="HTE380" s="20"/>
      <c r="HTF380" s="21"/>
      <c r="HTG380" s="376"/>
      <c r="HTH380" s="21"/>
      <c r="HTI380" s="21"/>
      <c r="HTJ380" s="388"/>
      <c r="HTK380" s="21"/>
      <c r="HTL380" s="21"/>
      <c r="HTM380" s="376"/>
      <c r="HTN380" s="21"/>
      <c r="HTO380" s="21"/>
      <c r="HTP380" s="388"/>
      <c r="HTQ380" s="21"/>
      <c r="HTR380" s="21"/>
      <c r="HTS380" s="376"/>
      <c r="HTT380" s="21"/>
      <c r="HTU380" s="376"/>
      <c r="HTV380" s="376"/>
      <c r="HTW380" s="393"/>
      <c r="HTX380" s="11"/>
      <c r="HTY380" s="33"/>
      <c r="HTZ380" s="24"/>
      <c r="HUA380" s="386"/>
      <c r="HUB380" s="24"/>
      <c r="HUC380" s="26"/>
      <c r="HUD380" s="387"/>
      <c r="HUE380" s="26"/>
      <c r="HUF380" s="24"/>
      <c r="HUG380" s="386"/>
      <c r="HUH380" s="24"/>
      <c r="HUI380" s="24"/>
      <c r="HUJ380" s="387"/>
      <c r="HUK380" s="20"/>
      <c r="HUL380" s="21"/>
      <c r="HUM380" s="376"/>
      <c r="HUN380" s="21"/>
      <c r="HUO380" s="21"/>
      <c r="HUP380" s="388"/>
      <c r="HUQ380" s="21"/>
      <c r="HUR380" s="21"/>
      <c r="HUS380" s="376"/>
      <c r="HUT380" s="21"/>
      <c r="HUU380" s="21"/>
      <c r="HUV380" s="388"/>
      <c r="HUW380" s="21"/>
      <c r="HUX380" s="21"/>
      <c r="HUY380" s="376"/>
      <c r="HUZ380" s="21"/>
      <c r="HVA380" s="376"/>
      <c r="HVB380" s="376"/>
      <c r="HVC380" s="393"/>
      <c r="HVD380" s="11"/>
      <c r="HVE380" s="33"/>
      <c r="HVF380" s="24"/>
      <c r="HVG380" s="386"/>
      <c r="HVH380" s="24"/>
      <c r="HVI380" s="26"/>
      <c r="HVJ380" s="387"/>
      <c r="HVK380" s="26"/>
      <c r="HVL380" s="24"/>
      <c r="HVM380" s="386"/>
      <c r="HVN380" s="24"/>
      <c r="HVO380" s="24"/>
      <c r="HVP380" s="387"/>
      <c r="HVQ380" s="20"/>
      <c r="HVR380" s="21"/>
      <c r="HVS380" s="376"/>
      <c r="HVT380" s="21"/>
      <c r="HVU380" s="21"/>
      <c r="HVV380" s="388"/>
      <c r="HVW380" s="21"/>
      <c r="HVX380" s="21"/>
      <c r="HVY380" s="376"/>
      <c r="HVZ380" s="21"/>
      <c r="HWA380" s="21"/>
      <c r="HWB380" s="388"/>
      <c r="HWC380" s="21"/>
      <c r="HWD380" s="21"/>
      <c r="HWE380" s="376"/>
      <c r="HWF380" s="21"/>
      <c r="HWG380" s="376"/>
      <c r="HWH380" s="376"/>
      <c r="HWI380" s="393"/>
      <c r="HWJ380" s="11"/>
      <c r="HWK380" s="33"/>
      <c r="HWL380" s="24"/>
      <c r="HWM380" s="386"/>
      <c r="HWN380" s="24"/>
      <c r="HWO380" s="26"/>
      <c r="HWP380" s="387"/>
      <c r="HWQ380" s="26"/>
      <c r="HWR380" s="24"/>
      <c r="HWS380" s="386"/>
      <c r="HWT380" s="24"/>
      <c r="HWU380" s="24"/>
      <c r="HWV380" s="387"/>
      <c r="HWW380" s="20"/>
      <c r="HWX380" s="21"/>
      <c r="HWY380" s="376"/>
      <c r="HWZ380" s="21"/>
      <c r="HXA380" s="21"/>
      <c r="HXB380" s="388"/>
      <c r="HXC380" s="21"/>
      <c r="HXD380" s="21"/>
      <c r="HXE380" s="376"/>
      <c r="HXF380" s="21"/>
      <c r="HXG380" s="21"/>
      <c r="HXH380" s="388"/>
      <c r="HXI380" s="21"/>
      <c r="HXJ380" s="21"/>
      <c r="HXK380" s="376"/>
      <c r="HXL380" s="21"/>
      <c r="HXM380" s="376"/>
      <c r="HXN380" s="376"/>
      <c r="HXO380" s="393"/>
      <c r="HXP380" s="11"/>
      <c r="HXQ380" s="33"/>
      <c r="HXR380" s="24"/>
      <c r="HXS380" s="386"/>
      <c r="HXT380" s="24"/>
      <c r="HXU380" s="26"/>
      <c r="HXV380" s="387"/>
      <c r="HXW380" s="26"/>
      <c r="HXX380" s="24"/>
      <c r="HXY380" s="386"/>
      <c r="HXZ380" s="24"/>
      <c r="HYA380" s="24"/>
      <c r="HYB380" s="387"/>
      <c r="HYC380" s="20"/>
      <c r="HYD380" s="21"/>
      <c r="HYE380" s="376"/>
      <c r="HYF380" s="21"/>
      <c r="HYG380" s="21"/>
      <c r="HYH380" s="388"/>
      <c r="HYI380" s="21"/>
      <c r="HYJ380" s="21"/>
      <c r="HYK380" s="376"/>
      <c r="HYL380" s="21"/>
      <c r="HYM380" s="21"/>
      <c r="HYN380" s="388"/>
      <c r="HYO380" s="21"/>
      <c r="HYP380" s="21"/>
      <c r="HYQ380" s="376"/>
      <c r="HYR380" s="21"/>
      <c r="HYS380" s="376"/>
      <c r="HYT380" s="376"/>
      <c r="HYU380" s="393"/>
      <c r="HYV380" s="11"/>
      <c r="HYW380" s="33"/>
      <c r="HYX380" s="24"/>
      <c r="HYY380" s="386"/>
      <c r="HYZ380" s="24"/>
      <c r="HZA380" s="26"/>
      <c r="HZB380" s="387"/>
      <c r="HZC380" s="26"/>
      <c r="HZD380" s="24"/>
      <c r="HZE380" s="386"/>
      <c r="HZF380" s="24"/>
      <c r="HZG380" s="24"/>
      <c r="HZH380" s="387"/>
      <c r="HZI380" s="20"/>
      <c r="HZJ380" s="21"/>
      <c r="HZK380" s="376"/>
      <c r="HZL380" s="21"/>
      <c r="HZM380" s="21"/>
      <c r="HZN380" s="388"/>
      <c r="HZO380" s="21"/>
      <c r="HZP380" s="21"/>
      <c r="HZQ380" s="376"/>
      <c r="HZR380" s="21"/>
      <c r="HZS380" s="21"/>
      <c r="HZT380" s="388"/>
      <c r="HZU380" s="21"/>
      <c r="HZV380" s="21"/>
      <c r="HZW380" s="376"/>
      <c r="HZX380" s="21"/>
      <c r="HZY380" s="376"/>
      <c r="HZZ380" s="376"/>
      <c r="IAA380" s="393"/>
      <c r="IAB380" s="11"/>
      <c r="IAC380" s="33"/>
      <c r="IAD380" s="24"/>
      <c r="IAE380" s="386"/>
      <c r="IAF380" s="24"/>
      <c r="IAG380" s="26"/>
      <c r="IAH380" s="387"/>
      <c r="IAI380" s="26"/>
      <c r="IAJ380" s="24"/>
      <c r="IAK380" s="386"/>
      <c r="IAL380" s="24"/>
      <c r="IAM380" s="24"/>
      <c r="IAN380" s="387"/>
      <c r="IAO380" s="20"/>
      <c r="IAP380" s="21"/>
      <c r="IAQ380" s="376"/>
      <c r="IAR380" s="21"/>
      <c r="IAS380" s="21"/>
      <c r="IAT380" s="388"/>
      <c r="IAU380" s="21"/>
      <c r="IAV380" s="21"/>
      <c r="IAW380" s="376"/>
      <c r="IAX380" s="21"/>
      <c r="IAY380" s="21"/>
      <c r="IAZ380" s="388"/>
      <c r="IBA380" s="21"/>
      <c r="IBB380" s="21"/>
      <c r="IBC380" s="376"/>
      <c r="IBD380" s="21"/>
      <c r="IBE380" s="376"/>
      <c r="IBF380" s="376"/>
      <c r="IBG380" s="393"/>
      <c r="IBH380" s="11"/>
      <c r="IBI380" s="33"/>
      <c r="IBJ380" s="24"/>
      <c r="IBK380" s="386"/>
      <c r="IBL380" s="24"/>
      <c r="IBM380" s="26"/>
      <c r="IBN380" s="387"/>
      <c r="IBO380" s="26"/>
      <c r="IBP380" s="24"/>
      <c r="IBQ380" s="386"/>
      <c r="IBR380" s="24"/>
      <c r="IBS380" s="24"/>
      <c r="IBT380" s="387"/>
      <c r="IBU380" s="20"/>
      <c r="IBV380" s="21"/>
      <c r="IBW380" s="376"/>
      <c r="IBX380" s="21"/>
      <c r="IBY380" s="21"/>
      <c r="IBZ380" s="388"/>
      <c r="ICA380" s="21"/>
      <c r="ICB380" s="21"/>
      <c r="ICC380" s="376"/>
      <c r="ICD380" s="21"/>
      <c r="ICE380" s="21"/>
      <c r="ICF380" s="388"/>
      <c r="ICG380" s="21"/>
      <c r="ICH380" s="21"/>
      <c r="ICI380" s="376"/>
      <c r="ICJ380" s="21"/>
      <c r="ICK380" s="376"/>
      <c r="ICL380" s="376"/>
      <c r="ICM380" s="393"/>
      <c r="ICN380" s="11"/>
      <c r="ICO380" s="33"/>
      <c r="ICP380" s="24"/>
      <c r="ICQ380" s="386"/>
      <c r="ICR380" s="24"/>
      <c r="ICS380" s="26"/>
      <c r="ICT380" s="387"/>
      <c r="ICU380" s="26"/>
      <c r="ICV380" s="24"/>
      <c r="ICW380" s="386"/>
      <c r="ICX380" s="24"/>
      <c r="ICY380" s="24"/>
      <c r="ICZ380" s="387"/>
      <c r="IDA380" s="20"/>
      <c r="IDB380" s="21"/>
      <c r="IDC380" s="376"/>
      <c r="IDD380" s="21"/>
      <c r="IDE380" s="21"/>
      <c r="IDF380" s="388"/>
      <c r="IDG380" s="21"/>
      <c r="IDH380" s="21"/>
      <c r="IDI380" s="376"/>
      <c r="IDJ380" s="21"/>
      <c r="IDK380" s="21"/>
      <c r="IDL380" s="388"/>
      <c r="IDM380" s="21"/>
      <c r="IDN380" s="21"/>
      <c r="IDO380" s="376"/>
      <c r="IDP380" s="21"/>
      <c r="IDQ380" s="376"/>
      <c r="IDR380" s="376"/>
      <c r="IDS380" s="393"/>
      <c r="IDT380" s="11"/>
      <c r="IDU380" s="33"/>
      <c r="IDV380" s="24"/>
      <c r="IDW380" s="386"/>
      <c r="IDX380" s="24"/>
      <c r="IDY380" s="26"/>
      <c r="IDZ380" s="387"/>
      <c r="IEA380" s="26"/>
      <c r="IEB380" s="24"/>
      <c r="IEC380" s="386"/>
      <c r="IED380" s="24"/>
      <c r="IEE380" s="24"/>
      <c r="IEF380" s="387"/>
      <c r="IEG380" s="20"/>
      <c r="IEH380" s="21"/>
      <c r="IEI380" s="376"/>
      <c r="IEJ380" s="21"/>
      <c r="IEK380" s="21"/>
      <c r="IEL380" s="388"/>
      <c r="IEM380" s="21"/>
      <c r="IEN380" s="21"/>
      <c r="IEO380" s="376"/>
      <c r="IEP380" s="21"/>
      <c r="IEQ380" s="21"/>
      <c r="IER380" s="388"/>
      <c r="IES380" s="21"/>
      <c r="IET380" s="21"/>
      <c r="IEU380" s="376"/>
      <c r="IEV380" s="21"/>
      <c r="IEW380" s="376"/>
      <c r="IEX380" s="376"/>
      <c r="IEY380" s="393"/>
      <c r="IEZ380" s="11"/>
      <c r="IFA380" s="33"/>
      <c r="IFB380" s="24"/>
      <c r="IFC380" s="386"/>
      <c r="IFD380" s="24"/>
      <c r="IFE380" s="26"/>
      <c r="IFF380" s="387"/>
      <c r="IFG380" s="26"/>
      <c r="IFH380" s="24"/>
      <c r="IFI380" s="386"/>
      <c r="IFJ380" s="24"/>
      <c r="IFK380" s="24"/>
      <c r="IFL380" s="387"/>
      <c r="IFM380" s="20"/>
      <c r="IFN380" s="21"/>
      <c r="IFO380" s="376"/>
      <c r="IFP380" s="21"/>
      <c r="IFQ380" s="21"/>
      <c r="IFR380" s="388"/>
      <c r="IFS380" s="21"/>
      <c r="IFT380" s="21"/>
      <c r="IFU380" s="376"/>
      <c r="IFV380" s="21"/>
      <c r="IFW380" s="21"/>
      <c r="IFX380" s="388"/>
      <c r="IFY380" s="21"/>
      <c r="IFZ380" s="21"/>
      <c r="IGA380" s="376"/>
      <c r="IGB380" s="21"/>
      <c r="IGC380" s="376"/>
      <c r="IGD380" s="376"/>
      <c r="IGE380" s="393"/>
      <c r="IGF380" s="11"/>
      <c r="IGG380" s="33"/>
      <c r="IGH380" s="24"/>
      <c r="IGI380" s="386"/>
      <c r="IGJ380" s="24"/>
      <c r="IGK380" s="26"/>
      <c r="IGL380" s="387"/>
      <c r="IGM380" s="26"/>
      <c r="IGN380" s="24"/>
      <c r="IGO380" s="386"/>
      <c r="IGP380" s="24"/>
      <c r="IGQ380" s="24"/>
      <c r="IGR380" s="387"/>
      <c r="IGS380" s="20"/>
      <c r="IGT380" s="21"/>
      <c r="IGU380" s="376"/>
      <c r="IGV380" s="21"/>
      <c r="IGW380" s="21"/>
      <c r="IGX380" s="388"/>
      <c r="IGY380" s="21"/>
      <c r="IGZ380" s="21"/>
      <c r="IHA380" s="376"/>
      <c r="IHB380" s="21"/>
      <c r="IHC380" s="21"/>
      <c r="IHD380" s="388"/>
      <c r="IHE380" s="21"/>
      <c r="IHF380" s="21"/>
      <c r="IHG380" s="376"/>
      <c r="IHH380" s="21"/>
      <c r="IHI380" s="376"/>
      <c r="IHJ380" s="376"/>
      <c r="IHK380" s="393"/>
      <c r="IHL380" s="11"/>
      <c r="IHM380" s="33"/>
      <c r="IHN380" s="24"/>
      <c r="IHO380" s="386"/>
      <c r="IHP380" s="24"/>
      <c r="IHQ380" s="26"/>
      <c r="IHR380" s="387"/>
      <c r="IHS380" s="26"/>
      <c r="IHT380" s="24"/>
      <c r="IHU380" s="386"/>
      <c r="IHV380" s="24"/>
      <c r="IHW380" s="24"/>
      <c r="IHX380" s="387"/>
      <c r="IHY380" s="20"/>
      <c r="IHZ380" s="21"/>
      <c r="IIA380" s="376"/>
      <c r="IIB380" s="21"/>
      <c r="IIC380" s="21"/>
      <c r="IID380" s="388"/>
      <c r="IIE380" s="21"/>
      <c r="IIF380" s="21"/>
      <c r="IIG380" s="376"/>
      <c r="IIH380" s="21"/>
      <c r="III380" s="21"/>
      <c r="IIJ380" s="388"/>
      <c r="IIK380" s="21"/>
      <c r="IIL380" s="21"/>
      <c r="IIM380" s="376"/>
      <c r="IIN380" s="21"/>
      <c r="IIO380" s="376"/>
      <c r="IIP380" s="376"/>
      <c r="IIQ380" s="393"/>
      <c r="IIR380" s="11"/>
      <c r="IIS380" s="33"/>
      <c r="IIT380" s="24"/>
      <c r="IIU380" s="386"/>
      <c r="IIV380" s="24"/>
      <c r="IIW380" s="26"/>
      <c r="IIX380" s="387"/>
      <c r="IIY380" s="26"/>
      <c r="IIZ380" s="24"/>
      <c r="IJA380" s="386"/>
      <c r="IJB380" s="24"/>
      <c r="IJC380" s="24"/>
      <c r="IJD380" s="387"/>
      <c r="IJE380" s="20"/>
      <c r="IJF380" s="21"/>
      <c r="IJG380" s="376"/>
      <c r="IJH380" s="21"/>
      <c r="IJI380" s="21"/>
      <c r="IJJ380" s="388"/>
      <c r="IJK380" s="21"/>
      <c r="IJL380" s="21"/>
      <c r="IJM380" s="376"/>
      <c r="IJN380" s="21"/>
      <c r="IJO380" s="21"/>
      <c r="IJP380" s="388"/>
      <c r="IJQ380" s="21"/>
      <c r="IJR380" s="21"/>
      <c r="IJS380" s="376"/>
      <c r="IJT380" s="21"/>
      <c r="IJU380" s="376"/>
      <c r="IJV380" s="376"/>
      <c r="IJW380" s="393"/>
      <c r="IJX380" s="11"/>
      <c r="IJY380" s="33"/>
      <c r="IJZ380" s="24"/>
      <c r="IKA380" s="386"/>
      <c r="IKB380" s="24"/>
      <c r="IKC380" s="26"/>
      <c r="IKD380" s="387"/>
      <c r="IKE380" s="26"/>
      <c r="IKF380" s="24"/>
      <c r="IKG380" s="386"/>
      <c r="IKH380" s="24"/>
      <c r="IKI380" s="24"/>
      <c r="IKJ380" s="387"/>
      <c r="IKK380" s="20"/>
      <c r="IKL380" s="21"/>
      <c r="IKM380" s="376"/>
      <c r="IKN380" s="21"/>
      <c r="IKO380" s="21"/>
      <c r="IKP380" s="388"/>
      <c r="IKQ380" s="21"/>
      <c r="IKR380" s="21"/>
      <c r="IKS380" s="376"/>
      <c r="IKT380" s="21"/>
      <c r="IKU380" s="21"/>
      <c r="IKV380" s="388"/>
      <c r="IKW380" s="21"/>
      <c r="IKX380" s="21"/>
      <c r="IKY380" s="376"/>
      <c r="IKZ380" s="21"/>
      <c r="ILA380" s="376"/>
      <c r="ILB380" s="376"/>
      <c r="ILC380" s="393"/>
      <c r="ILD380" s="11"/>
      <c r="ILE380" s="33"/>
      <c r="ILF380" s="24"/>
      <c r="ILG380" s="386"/>
      <c r="ILH380" s="24"/>
      <c r="ILI380" s="26"/>
      <c r="ILJ380" s="387"/>
      <c r="ILK380" s="26"/>
      <c r="ILL380" s="24"/>
      <c r="ILM380" s="386"/>
      <c r="ILN380" s="24"/>
      <c r="ILO380" s="24"/>
      <c r="ILP380" s="387"/>
      <c r="ILQ380" s="20"/>
      <c r="ILR380" s="21"/>
      <c r="ILS380" s="376"/>
      <c r="ILT380" s="21"/>
      <c r="ILU380" s="21"/>
      <c r="ILV380" s="388"/>
      <c r="ILW380" s="21"/>
      <c r="ILX380" s="21"/>
      <c r="ILY380" s="376"/>
      <c r="ILZ380" s="21"/>
      <c r="IMA380" s="21"/>
      <c r="IMB380" s="388"/>
      <c r="IMC380" s="21"/>
      <c r="IMD380" s="21"/>
      <c r="IME380" s="376"/>
      <c r="IMF380" s="21"/>
      <c r="IMG380" s="376"/>
      <c r="IMH380" s="376"/>
      <c r="IMI380" s="393"/>
      <c r="IMJ380" s="11"/>
      <c r="IMK380" s="33"/>
      <c r="IML380" s="24"/>
      <c r="IMM380" s="386"/>
      <c r="IMN380" s="24"/>
      <c r="IMO380" s="26"/>
      <c r="IMP380" s="387"/>
      <c r="IMQ380" s="26"/>
      <c r="IMR380" s="24"/>
      <c r="IMS380" s="386"/>
      <c r="IMT380" s="24"/>
      <c r="IMU380" s="24"/>
      <c r="IMV380" s="387"/>
      <c r="IMW380" s="20"/>
      <c r="IMX380" s="21"/>
      <c r="IMY380" s="376"/>
      <c r="IMZ380" s="21"/>
      <c r="INA380" s="21"/>
      <c r="INB380" s="388"/>
      <c r="INC380" s="21"/>
      <c r="IND380" s="21"/>
      <c r="INE380" s="376"/>
      <c r="INF380" s="21"/>
      <c r="ING380" s="21"/>
      <c r="INH380" s="388"/>
      <c r="INI380" s="21"/>
      <c r="INJ380" s="21"/>
      <c r="INK380" s="376"/>
      <c r="INL380" s="21"/>
      <c r="INM380" s="376"/>
      <c r="INN380" s="376"/>
      <c r="INO380" s="393"/>
      <c r="INP380" s="11"/>
      <c r="INQ380" s="33"/>
      <c r="INR380" s="24"/>
      <c r="INS380" s="386"/>
      <c r="INT380" s="24"/>
      <c r="INU380" s="26"/>
      <c r="INV380" s="387"/>
      <c r="INW380" s="26"/>
      <c r="INX380" s="24"/>
      <c r="INY380" s="386"/>
      <c r="INZ380" s="24"/>
      <c r="IOA380" s="24"/>
      <c r="IOB380" s="387"/>
      <c r="IOC380" s="20"/>
      <c r="IOD380" s="21"/>
      <c r="IOE380" s="376"/>
      <c r="IOF380" s="21"/>
      <c r="IOG380" s="21"/>
      <c r="IOH380" s="388"/>
      <c r="IOI380" s="21"/>
      <c r="IOJ380" s="21"/>
      <c r="IOK380" s="376"/>
      <c r="IOL380" s="21"/>
      <c r="IOM380" s="21"/>
      <c r="ION380" s="388"/>
      <c r="IOO380" s="21"/>
      <c r="IOP380" s="21"/>
      <c r="IOQ380" s="376"/>
      <c r="IOR380" s="21"/>
      <c r="IOS380" s="376"/>
      <c r="IOT380" s="376"/>
      <c r="IOU380" s="393"/>
      <c r="IOV380" s="11"/>
      <c r="IOW380" s="33"/>
      <c r="IOX380" s="24"/>
      <c r="IOY380" s="386"/>
      <c r="IOZ380" s="24"/>
      <c r="IPA380" s="26"/>
      <c r="IPB380" s="387"/>
      <c r="IPC380" s="26"/>
      <c r="IPD380" s="24"/>
      <c r="IPE380" s="386"/>
      <c r="IPF380" s="24"/>
      <c r="IPG380" s="24"/>
      <c r="IPH380" s="387"/>
      <c r="IPI380" s="20"/>
      <c r="IPJ380" s="21"/>
      <c r="IPK380" s="376"/>
      <c r="IPL380" s="21"/>
      <c r="IPM380" s="21"/>
      <c r="IPN380" s="388"/>
      <c r="IPO380" s="21"/>
      <c r="IPP380" s="21"/>
      <c r="IPQ380" s="376"/>
      <c r="IPR380" s="21"/>
      <c r="IPS380" s="21"/>
      <c r="IPT380" s="388"/>
      <c r="IPU380" s="21"/>
      <c r="IPV380" s="21"/>
      <c r="IPW380" s="376"/>
      <c r="IPX380" s="21"/>
      <c r="IPY380" s="376"/>
      <c r="IPZ380" s="376"/>
      <c r="IQA380" s="393"/>
      <c r="IQB380" s="11"/>
      <c r="IQC380" s="33"/>
      <c r="IQD380" s="24"/>
      <c r="IQE380" s="386"/>
      <c r="IQF380" s="24"/>
      <c r="IQG380" s="26"/>
      <c r="IQH380" s="387"/>
      <c r="IQI380" s="26"/>
      <c r="IQJ380" s="24"/>
      <c r="IQK380" s="386"/>
      <c r="IQL380" s="24"/>
      <c r="IQM380" s="24"/>
      <c r="IQN380" s="387"/>
      <c r="IQO380" s="20"/>
      <c r="IQP380" s="21"/>
      <c r="IQQ380" s="376"/>
      <c r="IQR380" s="21"/>
      <c r="IQS380" s="21"/>
      <c r="IQT380" s="388"/>
      <c r="IQU380" s="21"/>
      <c r="IQV380" s="21"/>
      <c r="IQW380" s="376"/>
      <c r="IQX380" s="21"/>
      <c r="IQY380" s="21"/>
      <c r="IQZ380" s="388"/>
      <c r="IRA380" s="21"/>
      <c r="IRB380" s="21"/>
      <c r="IRC380" s="376"/>
      <c r="IRD380" s="21"/>
      <c r="IRE380" s="376"/>
      <c r="IRF380" s="376"/>
      <c r="IRG380" s="393"/>
      <c r="IRH380" s="11"/>
      <c r="IRI380" s="33"/>
      <c r="IRJ380" s="24"/>
      <c r="IRK380" s="386"/>
      <c r="IRL380" s="24"/>
      <c r="IRM380" s="26"/>
      <c r="IRN380" s="387"/>
      <c r="IRO380" s="26"/>
      <c r="IRP380" s="24"/>
      <c r="IRQ380" s="386"/>
      <c r="IRR380" s="24"/>
      <c r="IRS380" s="24"/>
      <c r="IRT380" s="387"/>
      <c r="IRU380" s="20"/>
      <c r="IRV380" s="21"/>
      <c r="IRW380" s="376"/>
      <c r="IRX380" s="21"/>
      <c r="IRY380" s="21"/>
      <c r="IRZ380" s="388"/>
      <c r="ISA380" s="21"/>
      <c r="ISB380" s="21"/>
      <c r="ISC380" s="376"/>
      <c r="ISD380" s="21"/>
      <c r="ISE380" s="21"/>
      <c r="ISF380" s="388"/>
      <c r="ISG380" s="21"/>
      <c r="ISH380" s="21"/>
      <c r="ISI380" s="376"/>
      <c r="ISJ380" s="21"/>
      <c r="ISK380" s="376"/>
      <c r="ISL380" s="376"/>
      <c r="ISM380" s="393"/>
      <c r="ISN380" s="11"/>
      <c r="ISO380" s="33"/>
      <c r="ISP380" s="24"/>
      <c r="ISQ380" s="386"/>
      <c r="ISR380" s="24"/>
      <c r="ISS380" s="26"/>
      <c r="IST380" s="387"/>
      <c r="ISU380" s="26"/>
      <c r="ISV380" s="24"/>
      <c r="ISW380" s="386"/>
      <c r="ISX380" s="24"/>
      <c r="ISY380" s="24"/>
      <c r="ISZ380" s="387"/>
      <c r="ITA380" s="20"/>
      <c r="ITB380" s="21"/>
      <c r="ITC380" s="376"/>
      <c r="ITD380" s="21"/>
      <c r="ITE380" s="21"/>
      <c r="ITF380" s="388"/>
      <c r="ITG380" s="21"/>
      <c r="ITH380" s="21"/>
      <c r="ITI380" s="376"/>
      <c r="ITJ380" s="21"/>
      <c r="ITK380" s="21"/>
      <c r="ITL380" s="388"/>
      <c r="ITM380" s="21"/>
      <c r="ITN380" s="21"/>
      <c r="ITO380" s="376"/>
      <c r="ITP380" s="21"/>
      <c r="ITQ380" s="376"/>
      <c r="ITR380" s="376"/>
      <c r="ITS380" s="393"/>
      <c r="ITT380" s="11"/>
      <c r="ITU380" s="33"/>
      <c r="ITV380" s="24"/>
      <c r="ITW380" s="386"/>
      <c r="ITX380" s="24"/>
      <c r="ITY380" s="26"/>
      <c r="ITZ380" s="387"/>
      <c r="IUA380" s="26"/>
      <c r="IUB380" s="24"/>
      <c r="IUC380" s="386"/>
      <c r="IUD380" s="24"/>
      <c r="IUE380" s="24"/>
      <c r="IUF380" s="387"/>
      <c r="IUG380" s="20"/>
      <c r="IUH380" s="21"/>
      <c r="IUI380" s="376"/>
      <c r="IUJ380" s="21"/>
      <c r="IUK380" s="21"/>
      <c r="IUL380" s="388"/>
      <c r="IUM380" s="21"/>
      <c r="IUN380" s="21"/>
      <c r="IUO380" s="376"/>
      <c r="IUP380" s="21"/>
      <c r="IUQ380" s="21"/>
      <c r="IUR380" s="388"/>
      <c r="IUS380" s="21"/>
      <c r="IUT380" s="21"/>
      <c r="IUU380" s="376"/>
      <c r="IUV380" s="21"/>
      <c r="IUW380" s="376"/>
      <c r="IUX380" s="376"/>
      <c r="IUY380" s="393"/>
      <c r="IUZ380" s="11"/>
      <c r="IVA380" s="33"/>
      <c r="IVB380" s="24"/>
      <c r="IVC380" s="386"/>
      <c r="IVD380" s="24"/>
      <c r="IVE380" s="26"/>
      <c r="IVF380" s="387"/>
      <c r="IVG380" s="26"/>
      <c r="IVH380" s="24"/>
      <c r="IVI380" s="386"/>
      <c r="IVJ380" s="24"/>
      <c r="IVK380" s="24"/>
      <c r="IVL380" s="387"/>
      <c r="IVM380" s="20"/>
      <c r="IVN380" s="21"/>
      <c r="IVO380" s="376"/>
      <c r="IVP380" s="21"/>
      <c r="IVQ380" s="21"/>
      <c r="IVR380" s="388"/>
      <c r="IVS380" s="21"/>
      <c r="IVT380" s="21"/>
      <c r="IVU380" s="376"/>
      <c r="IVV380" s="21"/>
      <c r="IVW380" s="21"/>
      <c r="IVX380" s="388"/>
      <c r="IVY380" s="21"/>
      <c r="IVZ380" s="21"/>
      <c r="IWA380" s="376"/>
      <c r="IWB380" s="21"/>
      <c r="IWC380" s="376"/>
      <c r="IWD380" s="376"/>
      <c r="IWE380" s="393"/>
      <c r="IWF380" s="11"/>
      <c r="IWG380" s="33"/>
      <c r="IWH380" s="24"/>
      <c r="IWI380" s="386"/>
      <c r="IWJ380" s="24"/>
      <c r="IWK380" s="26"/>
      <c r="IWL380" s="387"/>
      <c r="IWM380" s="26"/>
      <c r="IWN380" s="24"/>
      <c r="IWO380" s="386"/>
      <c r="IWP380" s="24"/>
      <c r="IWQ380" s="24"/>
      <c r="IWR380" s="387"/>
      <c r="IWS380" s="20"/>
      <c r="IWT380" s="21"/>
      <c r="IWU380" s="376"/>
      <c r="IWV380" s="21"/>
      <c r="IWW380" s="21"/>
      <c r="IWX380" s="388"/>
      <c r="IWY380" s="21"/>
      <c r="IWZ380" s="21"/>
      <c r="IXA380" s="376"/>
      <c r="IXB380" s="21"/>
      <c r="IXC380" s="21"/>
      <c r="IXD380" s="388"/>
      <c r="IXE380" s="21"/>
      <c r="IXF380" s="21"/>
      <c r="IXG380" s="376"/>
      <c r="IXH380" s="21"/>
      <c r="IXI380" s="376"/>
      <c r="IXJ380" s="376"/>
      <c r="IXK380" s="393"/>
      <c r="IXL380" s="11"/>
      <c r="IXM380" s="33"/>
      <c r="IXN380" s="24"/>
      <c r="IXO380" s="386"/>
      <c r="IXP380" s="24"/>
      <c r="IXQ380" s="26"/>
      <c r="IXR380" s="387"/>
      <c r="IXS380" s="26"/>
      <c r="IXT380" s="24"/>
      <c r="IXU380" s="386"/>
      <c r="IXV380" s="24"/>
      <c r="IXW380" s="24"/>
      <c r="IXX380" s="387"/>
      <c r="IXY380" s="20"/>
      <c r="IXZ380" s="21"/>
      <c r="IYA380" s="376"/>
      <c r="IYB380" s="21"/>
      <c r="IYC380" s="21"/>
      <c r="IYD380" s="388"/>
      <c r="IYE380" s="21"/>
      <c r="IYF380" s="21"/>
      <c r="IYG380" s="376"/>
      <c r="IYH380" s="21"/>
      <c r="IYI380" s="21"/>
      <c r="IYJ380" s="388"/>
      <c r="IYK380" s="21"/>
      <c r="IYL380" s="21"/>
      <c r="IYM380" s="376"/>
      <c r="IYN380" s="21"/>
      <c r="IYO380" s="376"/>
      <c r="IYP380" s="376"/>
      <c r="IYQ380" s="393"/>
      <c r="IYR380" s="11"/>
      <c r="IYS380" s="33"/>
      <c r="IYT380" s="24"/>
      <c r="IYU380" s="386"/>
      <c r="IYV380" s="24"/>
      <c r="IYW380" s="26"/>
      <c r="IYX380" s="387"/>
      <c r="IYY380" s="26"/>
      <c r="IYZ380" s="24"/>
      <c r="IZA380" s="386"/>
      <c r="IZB380" s="24"/>
      <c r="IZC380" s="24"/>
      <c r="IZD380" s="387"/>
      <c r="IZE380" s="20"/>
      <c r="IZF380" s="21"/>
      <c r="IZG380" s="376"/>
      <c r="IZH380" s="21"/>
      <c r="IZI380" s="21"/>
      <c r="IZJ380" s="388"/>
      <c r="IZK380" s="21"/>
      <c r="IZL380" s="21"/>
      <c r="IZM380" s="376"/>
      <c r="IZN380" s="21"/>
      <c r="IZO380" s="21"/>
      <c r="IZP380" s="388"/>
      <c r="IZQ380" s="21"/>
      <c r="IZR380" s="21"/>
      <c r="IZS380" s="376"/>
      <c r="IZT380" s="21"/>
      <c r="IZU380" s="376"/>
      <c r="IZV380" s="376"/>
      <c r="IZW380" s="393"/>
      <c r="IZX380" s="11"/>
      <c r="IZY380" s="33"/>
      <c r="IZZ380" s="24"/>
      <c r="JAA380" s="386"/>
      <c r="JAB380" s="24"/>
      <c r="JAC380" s="26"/>
      <c r="JAD380" s="387"/>
      <c r="JAE380" s="26"/>
      <c r="JAF380" s="24"/>
      <c r="JAG380" s="386"/>
      <c r="JAH380" s="24"/>
      <c r="JAI380" s="24"/>
      <c r="JAJ380" s="387"/>
      <c r="JAK380" s="20"/>
      <c r="JAL380" s="21"/>
      <c r="JAM380" s="376"/>
      <c r="JAN380" s="21"/>
      <c r="JAO380" s="21"/>
      <c r="JAP380" s="388"/>
      <c r="JAQ380" s="21"/>
      <c r="JAR380" s="21"/>
      <c r="JAS380" s="376"/>
      <c r="JAT380" s="21"/>
      <c r="JAU380" s="21"/>
      <c r="JAV380" s="388"/>
      <c r="JAW380" s="21"/>
      <c r="JAX380" s="21"/>
      <c r="JAY380" s="376"/>
      <c r="JAZ380" s="21"/>
      <c r="JBA380" s="376"/>
      <c r="JBB380" s="376"/>
      <c r="JBC380" s="393"/>
      <c r="JBD380" s="11"/>
      <c r="JBE380" s="33"/>
      <c r="JBF380" s="24"/>
      <c r="JBG380" s="386"/>
      <c r="JBH380" s="24"/>
      <c r="JBI380" s="26"/>
      <c r="JBJ380" s="387"/>
      <c r="JBK380" s="26"/>
      <c r="JBL380" s="24"/>
      <c r="JBM380" s="386"/>
      <c r="JBN380" s="24"/>
      <c r="JBO380" s="24"/>
      <c r="JBP380" s="387"/>
      <c r="JBQ380" s="20"/>
      <c r="JBR380" s="21"/>
      <c r="JBS380" s="376"/>
      <c r="JBT380" s="21"/>
      <c r="JBU380" s="21"/>
      <c r="JBV380" s="388"/>
      <c r="JBW380" s="21"/>
      <c r="JBX380" s="21"/>
      <c r="JBY380" s="376"/>
      <c r="JBZ380" s="21"/>
      <c r="JCA380" s="21"/>
      <c r="JCB380" s="388"/>
      <c r="JCC380" s="21"/>
      <c r="JCD380" s="21"/>
      <c r="JCE380" s="376"/>
      <c r="JCF380" s="21"/>
      <c r="JCG380" s="376"/>
      <c r="JCH380" s="376"/>
      <c r="JCI380" s="393"/>
      <c r="JCJ380" s="11"/>
      <c r="JCK380" s="33"/>
      <c r="JCL380" s="24"/>
      <c r="JCM380" s="386"/>
      <c r="JCN380" s="24"/>
      <c r="JCO380" s="26"/>
      <c r="JCP380" s="387"/>
      <c r="JCQ380" s="26"/>
      <c r="JCR380" s="24"/>
      <c r="JCS380" s="386"/>
      <c r="JCT380" s="24"/>
      <c r="JCU380" s="24"/>
      <c r="JCV380" s="387"/>
      <c r="JCW380" s="20"/>
      <c r="JCX380" s="21"/>
      <c r="JCY380" s="376"/>
      <c r="JCZ380" s="21"/>
      <c r="JDA380" s="21"/>
      <c r="JDB380" s="388"/>
      <c r="JDC380" s="21"/>
      <c r="JDD380" s="21"/>
      <c r="JDE380" s="376"/>
      <c r="JDF380" s="21"/>
      <c r="JDG380" s="21"/>
      <c r="JDH380" s="388"/>
      <c r="JDI380" s="21"/>
      <c r="JDJ380" s="21"/>
      <c r="JDK380" s="376"/>
      <c r="JDL380" s="21"/>
      <c r="JDM380" s="376"/>
      <c r="JDN380" s="376"/>
      <c r="JDO380" s="393"/>
      <c r="JDP380" s="11"/>
      <c r="JDQ380" s="33"/>
      <c r="JDR380" s="24"/>
      <c r="JDS380" s="386"/>
      <c r="JDT380" s="24"/>
      <c r="JDU380" s="26"/>
      <c r="JDV380" s="387"/>
      <c r="JDW380" s="26"/>
      <c r="JDX380" s="24"/>
      <c r="JDY380" s="386"/>
      <c r="JDZ380" s="24"/>
      <c r="JEA380" s="24"/>
      <c r="JEB380" s="387"/>
      <c r="JEC380" s="20"/>
      <c r="JED380" s="21"/>
      <c r="JEE380" s="376"/>
      <c r="JEF380" s="21"/>
      <c r="JEG380" s="21"/>
      <c r="JEH380" s="388"/>
      <c r="JEI380" s="21"/>
      <c r="JEJ380" s="21"/>
      <c r="JEK380" s="376"/>
      <c r="JEL380" s="21"/>
      <c r="JEM380" s="21"/>
      <c r="JEN380" s="388"/>
      <c r="JEO380" s="21"/>
      <c r="JEP380" s="21"/>
      <c r="JEQ380" s="376"/>
      <c r="JER380" s="21"/>
      <c r="JES380" s="376"/>
      <c r="JET380" s="376"/>
      <c r="JEU380" s="393"/>
      <c r="JEV380" s="11"/>
      <c r="JEW380" s="33"/>
      <c r="JEX380" s="24"/>
      <c r="JEY380" s="386"/>
      <c r="JEZ380" s="24"/>
      <c r="JFA380" s="26"/>
      <c r="JFB380" s="387"/>
      <c r="JFC380" s="26"/>
      <c r="JFD380" s="24"/>
      <c r="JFE380" s="386"/>
      <c r="JFF380" s="24"/>
      <c r="JFG380" s="24"/>
      <c r="JFH380" s="387"/>
      <c r="JFI380" s="20"/>
      <c r="JFJ380" s="21"/>
      <c r="JFK380" s="376"/>
      <c r="JFL380" s="21"/>
      <c r="JFM380" s="21"/>
      <c r="JFN380" s="388"/>
      <c r="JFO380" s="21"/>
      <c r="JFP380" s="21"/>
      <c r="JFQ380" s="376"/>
      <c r="JFR380" s="21"/>
      <c r="JFS380" s="21"/>
      <c r="JFT380" s="388"/>
      <c r="JFU380" s="21"/>
      <c r="JFV380" s="21"/>
      <c r="JFW380" s="376"/>
      <c r="JFX380" s="21"/>
      <c r="JFY380" s="376"/>
      <c r="JFZ380" s="376"/>
      <c r="JGA380" s="393"/>
      <c r="JGB380" s="11"/>
      <c r="JGC380" s="33"/>
      <c r="JGD380" s="24"/>
      <c r="JGE380" s="386"/>
      <c r="JGF380" s="24"/>
      <c r="JGG380" s="26"/>
      <c r="JGH380" s="387"/>
      <c r="JGI380" s="26"/>
      <c r="JGJ380" s="24"/>
      <c r="JGK380" s="386"/>
      <c r="JGL380" s="24"/>
      <c r="JGM380" s="24"/>
      <c r="JGN380" s="387"/>
      <c r="JGO380" s="20"/>
      <c r="JGP380" s="21"/>
      <c r="JGQ380" s="376"/>
      <c r="JGR380" s="21"/>
      <c r="JGS380" s="21"/>
      <c r="JGT380" s="388"/>
      <c r="JGU380" s="21"/>
      <c r="JGV380" s="21"/>
      <c r="JGW380" s="376"/>
      <c r="JGX380" s="21"/>
      <c r="JGY380" s="21"/>
      <c r="JGZ380" s="388"/>
      <c r="JHA380" s="21"/>
      <c r="JHB380" s="21"/>
      <c r="JHC380" s="376"/>
      <c r="JHD380" s="21"/>
      <c r="JHE380" s="376"/>
      <c r="JHF380" s="376"/>
      <c r="JHG380" s="393"/>
      <c r="JHH380" s="11"/>
      <c r="JHI380" s="33"/>
      <c r="JHJ380" s="24"/>
      <c r="JHK380" s="386"/>
      <c r="JHL380" s="24"/>
      <c r="JHM380" s="26"/>
      <c r="JHN380" s="387"/>
      <c r="JHO380" s="26"/>
      <c r="JHP380" s="24"/>
      <c r="JHQ380" s="386"/>
      <c r="JHR380" s="24"/>
      <c r="JHS380" s="24"/>
      <c r="JHT380" s="387"/>
      <c r="JHU380" s="20"/>
      <c r="JHV380" s="21"/>
      <c r="JHW380" s="376"/>
      <c r="JHX380" s="21"/>
      <c r="JHY380" s="21"/>
      <c r="JHZ380" s="388"/>
      <c r="JIA380" s="21"/>
      <c r="JIB380" s="21"/>
      <c r="JIC380" s="376"/>
      <c r="JID380" s="21"/>
      <c r="JIE380" s="21"/>
      <c r="JIF380" s="388"/>
      <c r="JIG380" s="21"/>
      <c r="JIH380" s="21"/>
      <c r="JII380" s="376"/>
      <c r="JIJ380" s="21"/>
      <c r="JIK380" s="376"/>
      <c r="JIL380" s="376"/>
      <c r="JIM380" s="393"/>
      <c r="JIN380" s="11"/>
      <c r="JIO380" s="33"/>
      <c r="JIP380" s="24"/>
      <c r="JIQ380" s="386"/>
      <c r="JIR380" s="24"/>
      <c r="JIS380" s="26"/>
      <c r="JIT380" s="387"/>
      <c r="JIU380" s="26"/>
      <c r="JIV380" s="24"/>
      <c r="JIW380" s="386"/>
      <c r="JIX380" s="24"/>
      <c r="JIY380" s="24"/>
      <c r="JIZ380" s="387"/>
      <c r="JJA380" s="20"/>
      <c r="JJB380" s="21"/>
      <c r="JJC380" s="376"/>
      <c r="JJD380" s="21"/>
      <c r="JJE380" s="21"/>
      <c r="JJF380" s="388"/>
      <c r="JJG380" s="21"/>
      <c r="JJH380" s="21"/>
      <c r="JJI380" s="376"/>
      <c r="JJJ380" s="21"/>
      <c r="JJK380" s="21"/>
      <c r="JJL380" s="388"/>
      <c r="JJM380" s="21"/>
      <c r="JJN380" s="21"/>
      <c r="JJO380" s="376"/>
      <c r="JJP380" s="21"/>
      <c r="JJQ380" s="376"/>
      <c r="JJR380" s="376"/>
      <c r="JJS380" s="393"/>
      <c r="JJT380" s="11"/>
      <c r="JJU380" s="33"/>
      <c r="JJV380" s="24"/>
      <c r="JJW380" s="386"/>
      <c r="JJX380" s="24"/>
      <c r="JJY380" s="26"/>
      <c r="JJZ380" s="387"/>
      <c r="JKA380" s="26"/>
      <c r="JKB380" s="24"/>
      <c r="JKC380" s="386"/>
      <c r="JKD380" s="24"/>
      <c r="JKE380" s="24"/>
      <c r="JKF380" s="387"/>
      <c r="JKG380" s="20"/>
      <c r="JKH380" s="21"/>
      <c r="JKI380" s="376"/>
      <c r="JKJ380" s="21"/>
      <c r="JKK380" s="21"/>
      <c r="JKL380" s="388"/>
      <c r="JKM380" s="21"/>
      <c r="JKN380" s="21"/>
      <c r="JKO380" s="376"/>
      <c r="JKP380" s="21"/>
      <c r="JKQ380" s="21"/>
      <c r="JKR380" s="388"/>
      <c r="JKS380" s="21"/>
      <c r="JKT380" s="21"/>
      <c r="JKU380" s="376"/>
      <c r="JKV380" s="21"/>
      <c r="JKW380" s="376"/>
      <c r="JKX380" s="376"/>
      <c r="JKY380" s="393"/>
      <c r="JKZ380" s="11"/>
      <c r="JLA380" s="33"/>
      <c r="JLB380" s="24"/>
      <c r="JLC380" s="386"/>
      <c r="JLD380" s="24"/>
      <c r="JLE380" s="26"/>
      <c r="JLF380" s="387"/>
      <c r="JLG380" s="26"/>
      <c r="JLH380" s="24"/>
      <c r="JLI380" s="386"/>
      <c r="JLJ380" s="24"/>
      <c r="JLK380" s="24"/>
      <c r="JLL380" s="387"/>
      <c r="JLM380" s="20"/>
      <c r="JLN380" s="21"/>
      <c r="JLO380" s="376"/>
      <c r="JLP380" s="21"/>
      <c r="JLQ380" s="21"/>
      <c r="JLR380" s="388"/>
      <c r="JLS380" s="21"/>
      <c r="JLT380" s="21"/>
      <c r="JLU380" s="376"/>
      <c r="JLV380" s="21"/>
      <c r="JLW380" s="21"/>
      <c r="JLX380" s="388"/>
      <c r="JLY380" s="21"/>
      <c r="JLZ380" s="21"/>
      <c r="JMA380" s="376"/>
      <c r="JMB380" s="21"/>
      <c r="JMC380" s="376"/>
      <c r="JMD380" s="376"/>
      <c r="JME380" s="393"/>
      <c r="JMF380" s="11"/>
      <c r="JMG380" s="33"/>
      <c r="JMH380" s="24"/>
      <c r="JMI380" s="386"/>
      <c r="JMJ380" s="24"/>
      <c r="JMK380" s="26"/>
      <c r="JML380" s="387"/>
      <c r="JMM380" s="26"/>
      <c r="JMN380" s="24"/>
      <c r="JMO380" s="386"/>
      <c r="JMP380" s="24"/>
      <c r="JMQ380" s="24"/>
      <c r="JMR380" s="387"/>
      <c r="JMS380" s="20"/>
      <c r="JMT380" s="21"/>
      <c r="JMU380" s="376"/>
      <c r="JMV380" s="21"/>
      <c r="JMW380" s="21"/>
      <c r="JMX380" s="388"/>
      <c r="JMY380" s="21"/>
      <c r="JMZ380" s="21"/>
      <c r="JNA380" s="376"/>
      <c r="JNB380" s="21"/>
      <c r="JNC380" s="21"/>
      <c r="JND380" s="388"/>
      <c r="JNE380" s="21"/>
      <c r="JNF380" s="21"/>
      <c r="JNG380" s="376"/>
      <c r="JNH380" s="21"/>
      <c r="JNI380" s="376"/>
      <c r="JNJ380" s="376"/>
      <c r="JNK380" s="393"/>
      <c r="JNL380" s="11"/>
      <c r="JNM380" s="33"/>
      <c r="JNN380" s="24"/>
      <c r="JNO380" s="386"/>
      <c r="JNP380" s="24"/>
      <c r="JNQ380" s="26"/>
      <c r="JNR380" s="387"/>
      <c r="JNS380" s="26"/>
      <c r="JNT380" s="24"/>
      <c r="JNU380" s="386"/>
      <c r="JNV380" s="24"/>
      <c r="JNW380" s="24"/>
      <c r="JNX380" s="387"/>
      <c r="JNY380" s="20"/>
      <c r="JNZ380" s="21"/>
      <c r="JOA380" s="376"/>
      <c r="JOB380" s="21"/>
      <c r="JOC380" s="21"/>
      <c r="JOD380" s="388"/>
      <c r="JOE380" s="21"/>
      <c r="JOF380" s="21"/>
      <c r="JOG380" s="376"/>
      <c r="JOH380" s="21"/>
      <c r="JOI380" s="21"/>
      <c r="JOJ380" s="388"/>
      <c r="JOK380" s="21"/>
      <c r="JOL380" s="21"/>
      <c r="JOM380" s="376"/>
      <c r="JON380" s="21"/>
      <c r="JOO380" s="376"/>
      <c r="JOP380" s="376"/>
      <c r="JOQ380" s="393"/>
      <c r="JOR380" s="11"/>
      <c r="JOS380" s="33"/>
      <c r="JOT380" s="24"/>
      <c r="JOU380" s="386"/>
      <c r="JOV380" s="24"/>
      <c r="JOW380" s="26"/>
      <c r="JOX380" s="387"/>
      <c r="JOY380" s="26"/>
      <c r="JOZ380" s="24"/>
      <c r="JPA380" s="386"/>
      <c r="JPB380" s="24"/>
      <c r="JPC380" s="24"/>
      <c r="JPD380" s="387"/>
      <c r="JPE380" s="20"/>
      <c r="JPF380" s="21"/>
      <c r="JPG380" s="376"/>
      <c r="JPH380" s="21"/>
      <c r="JPI380" s="21"/>
      <c r="JPJ380" s="388"/>
      <c r="JPK380" s="21"/>
      <c r="JPL380" s="21"/>
      <c r="JPM380" s="376"/>
      <c r="JPN380" s="21"/>
      <c r="JPO380" s="21"/>
      <c r="JPP380" s="388"/>
      <c r="JPQ380" s="21"/>
      <c r="JPR380" s="21"/>
      <c r="JPS380" s="376"/>
      <c r="JPT380" s="21"/>
      <c r="JPU380" s="376"/>
      <c r="JPV380" s="376"/>
      <c r="JPW380" s="393"/>
      <c r="JPX380" s="11"/>
      <c r="JPY380" s="33"/>
      <c r="JPZ380" s="24"/>
      <c r="JQA380" s="386"/>
      <c r="JQB380" s="24"/>
      <c r="JQC380" s="26"/>
      <c r="JQD380" s="387"/>
      <c r="JQE380" s="26"/>
      <c r="JQF380" s="24"/>
      <c r="JQG380" s="386"/>
      <c r="JQH380" s="24"/>
      <c r="JQI380" s="24"/>
      <c r="JQJ380" s="387"/>
      <c r="JQK380" s="20"/>
      <c r="JQL380" s="21"/>
      <c r="JQM380" s="376"/>
      <c r="JQN380" s="21"/>
      <c r="JQO380" s="21"/>
      <c r="JQP380" s="388"/>
      <c r="JQQ380" s="21"/>
      <c r="JQR380" s="21"/>
      <c r="JQS380" s="376"/>
      <c r="JQT380" s="21"/>
      <c r="JQU380" s="21"/>
      <c r="JQV380" s="388"/>
      <c r="JQW380" s="21"/>
      <c r="JQX380" s="21"/>
      <c r="JQY380" s="376"/>
      <c r="JQZ380" s="21"/>
      <c r="JRA380" s="376"/>
      <c r="JRB380" s="376"/>
      <c r="JRC380" s="393"/>
      <c r="JRD380" s="11"/>
      <c r="JRE380" s="33"/>
      <c r="JRF380" s="24"/>
      <c r="JRG380" s="386"/>
      <c r="JRH380" s="24"/>
      <c r="JRI380" s="26"/>
      <c r="JRJ380" s="387"/>
      <c r="JRK380" s="26"/>
      <c r="JRL380" s="24"/>
      <c r="JRM380" s="386"/>
      <c r="JRN380" s="24"/>
      <c r="JRO380" s="24"/>
      <c r="JRP380" s="387"/>
      <c r="JRQ380" s="20"/>
      <c r="JRR380" s="21"/>
      <c r="JRS380" s="376"/>
      <c r="JRT380" s="21"/>
      <c r="JRU380" s="21"/>
      <c r="JRV380" s="388"/>
      <c r="JRW380" s="21"/>
      <c r="JRX380" s="21"/>
      <c r="JRY380" s="376"/>
      <c r="JRZ380" s="21"/>
      <c r="JSA380" s="21"/>
      <c r="JSB380" s="388"/>
      <c r="JSC380" s="21"/>
      <c r="JSD380" s="21"/>
      <c r="JSE380" s="376"/>
      <c r="JSF380" s="21"/>
      <c r="JSG380" s="376"/>
      <c r="JSH380" s="376"/>
      <c r="JSI380" s="393"/>
      <c r="JSJ380" s="11"/>
      <c r="JSK380" s="33"/>
      <c r="JSL380" s="24"/>
      <c r="JSM380" s="386"/>
      <c r="JSN380" s="24"/>
      <c r="JSO380" s="26"/>
      <c r="JSP380" s="387"/>
      <c r="JSQ380" s="26"/>
      <c r="JSR380" s="24"/>
      <c r="JSS380" s="386"/>
      <c r="JST380" s="24"/>
      <c r="JSU380" s="24"/>
      <c r="JSV380" s="387"/>
      <c r="JSW380" s="20"/>
      <c r="JSX380" s="21"/>
      <c r="JSY380" s="376"/>
      <c r="JSZ380" s="21"/>
      <c r="JTA380" s="21"/>
      <c r="JTB380" s="388"/>
      <c r="JTC380" s="21"/>
      <c r="JTD380" s="21"/>
      <c r="JTE380" s="376"/>
      <c r="JTF380" s="21"/>
      <c r="JTG380" s="21"/>
      <c r="JTH380" s="388"/>
      <c r="JTI380" s="21"/>
      <c r="JTJ380" s="21"/>
      <c r="JTK380" s="376"/>
      <c r="JTL380" s="21"/>
      <c r="JTM380" s="376"/>
      <c r="JTN380" s="376"/>
      <c r="JTO380" s="393"/>
      <c r="JTP380" s="11"/>
      <c r="JTQ380" s="33"/>
      <c r="JTR380" s="24"/>
      <c r="JTS380" s="386"/>
      <c r="JTT380" s="24"/>
      <c r="JTU380" s="26"/>
      <c r="JTV380" s="387"/>
      <c r="JTW380" s="26"/>
      <c r="JTX380" s="24"/>
      <c r="JTY380" s="386"/>
      <c r="JTZ380" s="24"/>
      <c r="JUA380" s="24"/>
      <c r="JUB380" s="387"/>
      <c r="JUC380" s="20"/>
      <c r="JUD380" s="21"/>
      <c r="JUE380" s="376"/>
      <c r="JUF380" s="21"/>
      <c r="JUG380" s="21"/>
      <c r="JUH380" s="388"/>
      <c r="JUI380" s="21"/>
      <c r="JUJ380" s="21"/>
      <c r="JUK380" s="376"/>
      <c r="JUL380" s="21"/>
      <c r="JUM380" s="21"/>
      <c r="JUN380" s="388"/>
      <c r="JUO380" s="21"/>
      <c r="JUP380" s="21"/>
      <c r="JUQ380" s="376"/>
      <c r="JUR380" s="21"/>
      <c r="JUS380" s="376"/>
      <c r="JUT380" s="376"/>
      <c r="JUU380" s="393"/>
      <c r="JUV380" s="11"/>
      <c r="JUW380" s="33"/>
      <c r="JUX380" s="24"/>
      <c r="JUY380" s="386"/>
      <c r="JUZ380" s="24"/>
      <c r="JVA380" s="26"/>
      <c r="JVB380" s="387"/>
      <c r="JVC380" s="26"/>
      <c r="JVD380" s="24"/>
      <c r="JVE380" s="386"/>
      <c r="JVF380" s="24"/>
      <c r="JVG380" s="24"/>
      <c r="JVH380" s="387"/>
      <c r="JVI380" s="20"/>
      <c r="JVJ380" s="21"/>
      <c r="JVK380" s="376"/>
      <c r="JVL380" s="21"/>
      <c r="JVM380" s="21"/>
      <c r="JVN380" s="388"/>
      <c r="JVO380" s="21"/>
      <c r="JVP380" s="21"/>
      <c r="JVQ380" s="376"/>
      <c r="JVR380" s="21"/>
      <c r="JVS380" s="21"/>
      <c r="JVT380" s="388"/>
      <c r="JVU380" s="21"/>
      <c r="JVV380" s="21"/>
      <c r="JVW380" s="376"/>
      <c r="JVX380" s="21"/>
      <c r="JVY380" s="376"/>
      <c r="JVZ380" s="376"/>
      <c r="JWA380" s="393"/>
      <c r="JWB380" s="11"/>
      <c r="JWC380" s="33"/>
      <c r="JWD380" s="24"/>
      <c r="JWE380" s="386"/>
      <c r="JWF380" s="24"/>
      <c r="JWG380" s="26"/>
      <c r="JWH380" s="387"/>
      <c r="JWI380" s="26"/>
      <c r="JWJ380" s="24"/>
      <c r="JWK380" s="386"/>
      <c r="JWL380" s="24"/>
      <c r="JWM380" s="24"/>
      <c r="JWN380" s="387"/>
      <c r="JWO380" s="20"/>
      <c r="JWP380" s="21"/>
      <c r="JWQ380" s="376"/>
      <c r="JWR380" s="21"/>
      <c r="JWS380" s="21"/>
      <c r="JWT380" s="388"/>
      <c r="JWU380" s="21"/>
      <c r="JWV380" s="21"/>
      <c r="JWW380" s="376"/>
      <c r="JWX380" s="21"/>
      <c r="JWY380" s="21"/>
      <c r="JWZ380" s="388"/>
      <c r="JXA380" s="21"/>
      <c r="JXB380" s="21"/>
      <c r="JXC380" s="376"/>
      <c r="JXD380" s="21"/>
      <c r="JXE380" s="376"/>
      <c r="JXF380" s="376"/>
      <c r="JXG380" s="393"/>
      <c r="JXH380" s="11"/>
      <c r="JXI380" s="33"/>
      <c r="JXJ380" s="24"/>
      <c r="JXK380" s="386"/>
      <c r="JXL380" s="24"/>
      <c r="JXM380" s="26"/>
      <c r="JXN380" s="387"/>
      <c r="JXO380" s="26"/>
      <c r="JXP380" s="24"/>
      <c r="JXQ380" s="386"/>
      <c r="JXR380" s="24"/>
      <c r="JXS380" s="24"/>
      <c r="JXT380" s="387"/>
      <c r="JXU380" s="20"/>
      <c r="JXV380" s="21"/>
      <c r="JXW380" s="376"/>
      <c r="JXX380" s="21"/>
      <c r="JXY380" s="21"/>
      <c r="JXZ380" s="388"/>
      <c r="JYA380" s="21"/>
      <c r="JYB380" s="21"/>
      <c r="JYC380" s="376"/>
      <c r="JYD380" s="21"/>
      <c r="JYE380" s="21"/>
      <c r="JYF380" s="388"/>
      <c r="JYG380" s="21"/>
      <c r="JYH380" s="21"/>
      <c r="JYI380" s="376"/>
      <c r="JYJ380" s="21"/>
      <c r="JYK380" s="376"/>
      <c r="JYL380" s="376"/>
      <c r="JYM380" s="393"/>
      <c r="JYN380" s="11"/>
      <c r="JYO380" s="33"/>
      <c r="JYP380" s="24"/>
      <c r="JYQ380" s="386"/>
      <c r="JYR380" s="24"/>
      <c r="JYS380" s="26"/>
      <c r="JYT380" s="387"/>
      <c r="JYU380" s="26"/>
      <c r="JYV380" s="24"/>
      <c r="JYW380" s="386"/>
      <c r="JYX380" s="24"/>
      <c r="JYY380" s="24"/>
      <c r="JYZ380" s="387"/>
      <c r="JZA380" s="20"/>
      <c r="JZB380" s="21"/>
      <c r="JZC380" s="376"/>
      <c r="JZD380" s="21"/>
      <c r="JZE380" s="21"/>
      <c r="JZF380" s="388"/>
      <c r="JZG380" s="21"/>
      <c r="JZH380" s="21"/>
      <c r="JZI380" s="376"/>
      <c r="JZJ380" s="21"/>
      <c r="JZK380" s="21"/>
      <c r="JZL380" s="388"/>
      <c r="JZM380" s="21"/>
      <c r="JZN380" s="21"/>
      <c r="JZO380" s="376"/>
      <c r="JZP380" s="21"/>
      <c r="JZQ380" s="376"/>
      <c r="JZR380" s="376"/>
      <c r="JZS380" s="393"/>
      <c r="JZT380" s="11"/>
      <c r="JZU380" s="33"/>
      <c r="JZV380" s="24"/>
      <c r="JZW380" s="386"/>
      <c r="JZX380" s="24"/>
      <c r="JZY380" s="26"/>
      <c r="JZZ380" s="387"/>
      <c r="KAA380" s="26"/>
      <c r="KAB380" s="24"/>
      <c r="KAC380" s="386"/>
      <c r="KAD380" s="24"/>
      <c r="KAE380" s="24"/>
      <c r="KAF380" s="387"/>
      <c r="KAG380" s="20"/>
      <c r="KAH380" s="21"/>
      <c r="KAI380" s="376"/>
      <c r="KAJ380" s="21"/>
      <c r="KAK380" s="21"/>
      <c r="KAL380" s="388"/>
      <c r="KAM380" s="21"/>
      <c r="KAN380" s="21"/>
      <c r="KAO380" s="376"/>
      <c r="KAP380" s="21"/>
      <c r="KAQ380" s="21"/>
      <c r="KAR380" s="388"/>
      <c r="KAS380" s="21"/>
      <c r="KAT380" s="21"/>
      <c r="KAU380" s="376"/>
      <c r="KAV380" s="21"/>
      <c r="KAW380" s="376"/>
      <c r="KAX380" s="376"/>
      <c r="KAY380" s="393"/>
      <c r="KAZ380" s="11"/>
      <c r="KBA380" s="33"/>
      <c r="KBB380" s="24"/>
      <c r="KBC380" s="386"/>
      <c r="KBD380" s="24"/>
      <c r="KBE380" s="26"/>
      <c r="KBF380" s="387"/>
      <c r="KBG380" s="26"/>
      <c r="KBH380" s="24"/>
      <c r="KBI380" s="386"/>
      <c r="KBJ380" s="24"/>
      <c r="KBK380" s="24"/>
      <c r="KBL380" s="387"/>
      <c r="KBM380" s="20"/>
      <c r="KBN380" s="21"/>
      <c r="KBO380" s="376"/>
      <c r="KBP380" s="21"/>
      <c r="KBQ380" s="21"/>
      <c r="KBR380" s="388"/>
      <c r="KBS380" s="21"/>
      <c r="KBT380" s="21"/>
      <c r="KBU380" s="376"/>
      <c r="KBV380" s="21"/>
      <c r="KBW380" s="21"/>
      <c r="KBX380" s="388"/>
      <c r="KBY380" s="21"/>
      <c r="KBZ380" s="21"/>
      <c r="KCA380" s="376"/>
      <c r="KCB380" s="21"/>
      <c r="KCC380" s="376"/>
      <c r="KCD380" s="376"/>
      <c r="KCE380" s="393"/>
      <c r="KCF380" s="11"/>
      <c r="KCG380" s="33"/>
      <c r="KCH380" s="24"/>
      <c r="KCI380" s="386"/>
      <c r="KCJ380" s="24"/>
      <c r="KCK380" s="26"/>
      <c r="KCL380" s="387"/>
      <c r="KCM380" s="26"/>
      <c r="KCN380" s="24"/>
      <c r="KCO380" s="386"/>
      <c r="KCP380" s="24"/>
      <c r="KCQ380" s="24"/>
      <c r="KCR380" s="387"/>
      <c r="KCS380" s="20"/>
      <c r="KCT380" s="21"/>
      <c r="KCU380" s="376"/>
      <c r="KCV380" s="21"/>
      <c r="KCW380" s="21"/>
      <c r="KCX380" s="388"/>
      <c r="KCY380" s="21"/>
      <c r="KCZ380" s="21"/>
      <c r="KDA380" s="376"/>
      <c r="KDB380" s="21"/>
      <c r="KDC380" s="21"/>
      <c r="KDD380" s="388"/>
      <c r="KDE380" s="21"/>
      <c r="KDF380" s="21"/>
      <c r="KDG380" s="376"/>
      <c r="KDH380" s="21"/>
      <c r="KDI380" s="376"/>
      <c r="KDJ380" s="376"/>
      <c r="KDK380" s="393"/>
      <c r="KDL380" s="11"/>
      <c r="KDM380" s="33"/>
      <c r="KDN380" s="24"/>
      <c r="KDO380" s="386"/>
      <c r="KDP380" s="24"/>
      <c r="KDQ380" s="26"/>
      <c r="KDR380" s="387"/>
      <c r="KDS380" s="26"/>
      <c r="KDT380" s="24"/>
      <c r="KDU380" s="386"/>
      <c r="KDV380" s="24"/>
      <c r="KDW380" s="24"/>
      <c r="KDX380" s="387"/>
      <c r="KDY380" s="20"/>
      <c r="KDZ380" s="21"/>
      <c r="KEA380" s="376"/>
      <c r="KEB380" s="21"/>
      <c r="KEC380" s="21"/>
      <c r="KED380" s="388"/>
      <c r="KEE380" s="21"/>
      <c r="KEF380" s="21"/>
      <c r="KEG380" s="376"/>
      <c r="KEH380" s="21"/>
      <c r="KEI380" s="21"/>
      <c r="KEJ380" s="388"/>
      <c r="KEK380" s="21"/>
      <c r="KEL380" s="21"/>
      <c r="KEM380" s="376"/>
      <c r="KEN380" s="21"/>
      <c r="KEO380" s="376"/>
      <c r="KEP380" s="376"/>
      <c r="KEQ380" s="393"/>
      <c r="KER380" s="11"/>
      <c r="KES380" s="33"/>
      <c r="KET380" s="24"/>
      <c r="KEU380" s="386"/>
      <c r="KEV380" s="24"/>
      <c r="KEW380" s="26"/>
      <c r="KEX380" s="387"/>
      <c r="KEY380" s="26"/>
      <c r="KEZ380" s="24"/>
      <c r="KFA380" s="386"/>
      <c r="KFB380" s="24"/>
      <c r="KFC380" s="24"/>
      <c r="KFD380" s="387"/>
      <c r="KFE380" s="20"/>
      <c r="KFF380" s="21"/>
      <c r="KFG380" s="376"/>
      <c r="KFH380" s="21"/>
      <c r="KFI380" s="21"/>
      <c r="KFJ380" s="388"/>
      <c r="KFK380" s="21"/>
      <c r="KFL380" s="21"/>
      <c r="KFM380" s="376"/>
      <c r="KFN380" s="21"/>
      <c r="KFO380" s="21"/>
      <c r="KFP380" s="388"/>
      <c r="KFQ380" s="21"/>
      <c r="KFR380" s="21"/>
      <c r="KFS380" s="376"/>
      <c r="KFT380" s="21"/>
      <c r="KFU380" s="376"/>
      <c r="KFV380" s="376"/>
      <c r="KFW380" s="393"/>
      <c r="KFX380" s="11"/>
      <c r="KFY380" s="33"/>
      <c r="KFZ380" s="24"/>
      <c r="KGA380" s="386"/>
      <c r="KGB380" s="24"/>
      <c r="KGC380" s="26"/>
      <c r="KGD380" s="387"/>
      <c r="KGE380" s="26"/>
      <c r="KGF380" s="24"/>
      <c r="KGG380" s="386"/>
      <c r="KGH380" s="24"/>
      <c r="KGI380" s="24"/>
      <c r="KGJ380" s="387"/>
      <c r="KGK380" s="20"/>
      <c r="KGL380" s="21"/>
      <c r="KGM380" s="376"/>
      <c r="KGN380" s="21"/>
      <c r="KGO380" s="21"/>
      <c r="KGP380" s="388"/>
      <c r="KGQ380" s="21"/>
      <c r="KGR380" s="21"/>
      <c r="KGS380" s="376"/>
      <c r="KGT380" s="21"/>
      <c r="KGU380" s="21"/>
      <c r="KGV380" s="388"/>
      <c r="KGW380" s="21"/>
      <c r="KGX380" s="21"/>
      <c r="KGY380" s="376"/>
      <c r="KGZ380" s="21"/>
      <c r="KHA380" s="376"/>
      <c r="KHB380" s="376"/>
      <c r="KHC380" s="393"/>
      <c r="KHD380" s="11"/>
      <c r="KHE380" s="33"/>
      <c r="KHF380" s="24"/>
      <c r="KHG380" s="386"/>
      <c r="KHH380" s="24"/>
      <c r="KHI380" s="26"/>
      <c r="KHJ380" s="387"/>
      <c r="KHK380" s="26"/>
      <c r="KHL380" s="24"/>
      <c r="KHM380" s="386"/>
      <c r="KHN380" s="24"/>
      <c r="KHO380" s="24"/>
      <c r="KHP380" s="387"/>
      <c r="KHQ380" s="20"/>
      <c r="KHR380" s="21"/>
      <c r="KHS380" s="376"/>
      <c r="KHT380" s="21"/>
      <c r="KHU380" s="21"/>
      <c r="KHV380" s="388"/>
      <c r="KHW380" s="21"/>
      <c r="KHX380" s="21"/>
      <c r="KHY380" s="376"/>
      <c r="KHZ380" s="21"/>
      <c r="KIA380" s="21"/>
      <c r="KIB380" s="388"/>
      <c r="KIC380" s="21"/>
      <c r="KID380" s="21"/>
      <c r="KIE380" s="376"/>
      <c r="KIF380" s="21"/>
      <c r="KIG380" s="376"/>
      <c r="KIH380" s="376"/>
      <c r="KII380" s="393"/>
      <c r="KIJ380" s="11"/>
      <c r="KIK380" s="33"/>
      <c r="KIL380" s="24"/>
      <c r="KIM380" s="386"/>
      <c r="KIN380" s="24"/>
      <c r="KIO380" s="26"/>
      <c r="KIP380" s="387"/>
      <c r="KIQ380" s="26"/>
      <c r="KIR380" s="24"/>
      <c r="KIS380" s="386"/>
      <c r="KIT380" s="24"/>
      <c r="KIU380" s="24"/>
      <c r="KIV380" s="387"/>
      <c r="KIW380" s="20"/>
      <c r="KIX380" s="21"/>
      <c r="KIY380" s="376"/>
      <c r="KIZ380" s="21"/>
      <c r="KJA380" s="21"/>
      <c r="KJB380" s="388"/>
      <c r="KJC380" s="21"/>
      <c r="KJD380" s="21"/>
      <c r="KJE380" s="376"/>
      <c r="KJF380" s="21"/>
      <c r="KJG380" s="21"/>
      <c r="KJH380" s="388"/>
      <c r="KJI380" s="21"/>
      <c r="KJJ380" s="21"/>
      <c r="KJK380" s="376"/>
      <c r="KJL380" s="21"/>
      <c r="KJM380" s="376"/>
      <c r="KJN380" s="376"/>
      <c r="KJO380" s="393"/>
      <c r="KJP380" s="11"/>
      <c r="KJQ380" s="33"/>
      <c r="KJR380" s="24"/>
      <c r="KJS380" s="386"/>
      <c r="KJT380" s="24"/>
      <c r="KJU380" s="26"/>
      <c r="KJV380" s="387"/>
      <c r="KJW380" s="26"/>
      <c r="KJX380" s="24"/>
      <c r="KJY380" s="386"/>
      <c r="KJZ380" s="24"/>
      <c r="KKA380" s="24"/>
      <c r="KKB380" s="387"/>
      <c r="KKC380" s="20"/>
      <c r="KKD380" s="21"/>
      <c r="KKE380" s="376"/>
      <c r="KKF380" s="21"/>
      <c r="KKG380" s="21"/>
      <c r="KKH380" s="388"/>
      <c r="KKI380" s="21"/>
      <c r="KKJ380" s="21"/>
      <c r="KKK380" s="376"/>
      <c r="KKL380" s="21"/>
      <c r="KKM380" s="21"/>
      <c r="KKN380" s="388"/>
      <c r="KKO380" s="21"/>
      <c r="KKP380" s="21"/>
      <c r="KKQ380" s="376"/>
      <c r="KKR380" s="21"/>
      <c r="KKS380" s="376"/>
      <c r="KKT380" s="376"/>
      <c r="KKU380" s="393"/>
      <c r="KKV380" s="11"/>
      <c r="KKW380" s="33"/>
      <c r="KKX380" s="24"/>
      <c r="KKY380" s="386"/>
      <c r="KKZ380" s="24"/>
      <c r="KLA380" s="26"/>
      <c r="KLB380" s="387"/>
      <c r="KLC380" s="26"/>
      <c r="KLD380" s="24"/>
      <c r="KLE380" s="386"/>
      <c r="KLF380" s="24"/>
      <c r="KLG380" s="24"/>
      <c r="KLH380" s="387"/>
      <c r="KLI380" s="20"/>
      <c r="KLJ380" s="21"/>
      <c r="KLK380" s="376"/>
      <c r="KLL380" s="21"/>
      <c r="KLM380" s="21"/>
      <c r="KLN380" s="388"/>
      <c r="KLO380" s="21"/>
      <c r="KLP380" s="21"/>
      <c r="KLQ380" s="376"/>
      <c r="KLR380" s="21"/>
      <c r="KLS380" s="21"/>
      <c r="KLT380" s="388"/>
      <c r="KLU380" s="21"/>
      <c r="KLV380" s="21"/>
      <c r="KLW380" s="376"/>
      <c r="KLX380" s="21"/>
      <c r="KLY380" s="376"/>
      <c r="KLZ380" s="376"/>
      <c r="KMA380" s="393"/>
      <c r="KMB380" s="11"/>
      <c r="KMC380" s="33"/>
      <c r="KMD380" s="24"/>
      <c r="KME380" s="386"/>
      <c r="KMF380" s="24"/>
      <c r="KMG380" s="26"/>
      <c r="KMH380" s="387"/>
      <c r="KMI380" s="26"/>
      <c r="KMJ380" s="24"/>
      <c r="KMK380" s="386"/>
      <c r="KML380" s="24"/>
      <c r="KMM380" s="24"/>
      <c r="KMN380" s="387"/>
      <c r="KMO380" s="20"/>
      <c r="KMP380" s="21"/>
      <c r="KMQ380" s="376"/>
      <c r="KMR380" s="21"/>
      <c r="KMS380" s="21"/>
      <c r="KMT380" s="388"/>
      <c r="KMU380" s="21"/>
      <c r="KMV380" s="21"/>
      <c r="KMW380" s="376"/>
      <c r="KMX380" s="21"/>
      <c r="KMY380" s="21"/>
      <c r="KMZ380" s="388"/>
      <c r="KNA380" s="21"/>
      <c r="KNB380" s="21"/>
      <c r="KNC380" s="376"/>
      <c r="KND380" s="21"/>
      <c r="KNE380" s="376"/>
      <c r="KNF380" s="376"/>
      <c r="KNG380" s="393"/>
      <c r="KNH380" s="11"/>
      <c r="KNI380" s="33"/>
      <c r="KNJ380" s="24"/>
      <c r="KNK380" s="386"/>
      <c r="KNL380" s="24"/>
      <c r="KNM380" s="26"/>
      <c r="KNN380" s="387"/>
      <c r="KNO380" s="26"/>
      <c r="KNP380" s="24"/>
      <c r="KNQ380" s="386"/>
      <c r="KNR380" s="24"/>
      <c r="KNS380" s="24"/>
      <c r="KNT380" s="387"/>
      <c r="KNU380" s="20"/>
      <c r="KNV380" s="21"/>
      <c r="KNW380" s="376"/>
      <c r="KNX380" s="21"/>
      <c r="KNY380" s="21"/>
      <c r="KNZ380" s="388"/>
      <c r="KOA380" s="21"/>
      <c r="KOB380" s="21"/>
      <c r="KOC380" s="376"/>
      <c r="KOD380" s="21"/>
      <c r="KOE380" s="21"/>
      <c r="KOF380" s="388"/>
      <c r="KOG380" s="21"/>
      <c r="KOH380" s="21"/>
      <c r="KOI380" s="376"/>
      <c r="KOJ380" s="21"/>
      <c r="KOK380" s="376"/>
      <c r="KOL380" s="376"/>
      <c r="KOM380" s="393"/>
      <c r="KON380" s="11"/>
      <c r="KOO380" s="33"/>
      <c r="KOP380" s="24"/>
      <c r="KOQ380" s="386"/>
      <c r="KOR380" s="24"/>
      <c r="KOS380" s="26"/>
      <c r="KOT380" s="387"/>
      <c r="KOU380" s="26"/>
      <c r="KOV380" s="24"/>
      <c r="KOW380" s="386"/>
      <c r="KOX380" s="24"/>
      <c r="KOY380" s="24"/>
      <c r="KOZ380" s="387"/>
      <c r="KPA380" s="20"/>
      <c r="KPB380" s="21"/>
      <c r="KPC380" s="376"/>
      <c r="KPD380" s="21"/>
      <c r="KPE380" s="21"/>
      <c r="KPF380" s="388"/>
      <c r="KPG380" s="21"/>
      <c r="KPH380" s="21"/>
      <c r="KPI380" s="376"/>
      <c r="KPJ380" s="21"/>
      <c r="KPK380" s="21"/>
      <c r="KPL380" s="388"/>
      <c r="KPM380" s="21"/>
      <c r="KPN380" s="21"/>
      <c r="KPO380" s="376"/>
      <c r="KPP380" s="21"/>
      <c r="KPQ380" s="376"/>
      <c r="KPR380" s="376"/>
      <c r="KPS380" s="393"/>
      <c r="KPT380" s="11"/>
      <c r="KPU380" s="33"/>
      <c r="KPV380" s="24"/>
      <c r="KPW380" s="386"/>
      <c r="KPX380" s="24"/>
      <c r="KPY380" s="26"/>
      <c r="KPZ380" s="387"/>
      <c r="KQA380" s="26"/>
      <c r="KQB380" s="24"/>
      <c r="KQC380" s="386"/>
      <c r="KQD380" s="24"/>
      <c r="KQE380" s="24"/>
      <c r="KQF380" s="387"/>
      <c r="KQG380" s="20"/>
      <c r="KQH380" s="21"/>
      <c r="KQI380" s="376"/>
      <c r="KQJ380" s="21"/>
      <c r="KQK380" s="21"/>
      <c r="KQL380" s="388"/>
      <c r="KQM380" s="21"/>
      <c r="KQN380" s="21"/>
      <c r="KQO380" s="376"/>
      <c r="KQP380" s="21"/>
      <c r="KQQ380" s="21"/>
      <c r="KQR380" s="388"/>
      <c r="KQS380" s="21"/>
      <c r="KQT380" s="21"/>
      <c r="KQU380" s="376"/>
      <c r="KQV380" s="21"/>
      <c r="KQW380" s="376"/>
      <c r="KQX380" s="376"/>
      <c r="KQY380" s="393"/>
      <c r="KQZ380" s="11"/>
      <c r="KRA380" s="33"/>
      <c r="KRB380" s="24"/>
      <c r="KRC380" s="386"/>
      <c r="KRD380" s="24"/>
      <c r="KRE380" s="26"/>
      <c r="KRF380" s="387"/>
      <c r="KRG380" s="26"/>
      <c r="KRH380" s="24"/>
      <c r="KRI380" s="386"/>
      <c r="KRJ380" s="24"/>
      <c r="KRK380" s="24"/>
      <c r="KRL380" s="387"/>
      <c r="KRM380" s="20"/>
      <c r="KRN380" s="21"/>
      <c r="KRO380" s="376"/>
      <c r="KRP380" s="21"/>
      <c r="KRQ380" s="21"/>
      <c r="KRR380" s="388"/>
      <c r="KRS380" s="21"/>
      <c r="KRT380" s="21"/>
      <c r="KRU380" s="376"/>
      <c r="KRV380" s="21"/>
      <c r="KRW380" s="21"/>
      <c r="KRX380" s="388"/>
      <c r="KRY380" s="21"/>
      <c r="KRZ380" s="21"/>
      <c r="KSA380" s="376"/>
      <c r="KSB380" s="21"/>
      <c r="KSC380" s="376"/>
      <c r="KSD380" s="376"/>
      <c r="KSE380" s="393"/>
      <c r="KSF380" s="11"/>
      <c r="KSG380" s="33"/>
      <c r="KSH380" s="24"/>
      <c r="KSI380" s="386"/>
      <c r="KSJ380" s="24"/>
      <c r="KSK380" s="26"/>
      <c r="KSL380" s="387"/>
      <c r="KSM380" s="26"/>
      <c r="KSN380" s="24"/>
      <c r="KSO380" s="386"/>
      <c r="KSP380" s="24"/>
      <c r="KSQ380" s="24"/>
      <c r="KSR380" s="387"/>
      <c r="KSS380" s="20"/>
      <c r="KST380" s="21"/>
      <c r="KSU380" s="376"/>
      <c r="KSV380" s="21"/>
      <c r="KSW380" s="21"/>
      <c r="KSX380" s="388"/>
      <c r="KSY380" s="21"/>
      <c r="KSZ380" s="21"/>
      <c r="KTA380" s="376"/>
      <c r="KTB380" s="21"/>
      <c r="KTC380" s="21"/>
      <c r="KTD380" s="388"/>
      <c r="KTE380" s="21"/>
      <c r="KTF380" s="21"/>
      <c r="KTG380" s="376"/>
      <c r="KTH380" s="21"/>
      <c r="KTI380" s="376"/>
      <c r="KTJ380" s="376"/>
      <c r="KTK380" s="393"/>
      <c r="KTL380" s="11"/>
      <c r="KTM380" s="33"/>
      <c r="KTN380" s="24"/>
      <c r="KTO380" s="386"/>
      <c r="KTP380" s="24"/>
      <c r="KTQ380" s="26"/>
      <c r="KTR380" s="387"/>
      <c r="KTS380" s="26"/>
      <c r="KTT380" s="24"/>
      <c r="KTU380" s="386"/>
      <c r="KTV380" s="24"/>
      <c r="KTW380" s="24"/>
      <c r="KTX380" s="387"/>
      <c r="KTY380" s="20"/>
      <c r="KTZ380" s="21"/>
      <c r="KUA380" s="376"/>
      <c r="KUB380" s="21"/>
      <c r="KUC380" s="21"/>
      <c r="KUD380" s="388"/>
      <c r="KUE380" s="21"/>
      <c r="KUF380" s="21"/>
      <c r="KUG380" s="376"/>
      <c r="KUH380" s="21"/>
      <c r="KUI380" s="21"/>
      <c r="KUJ380" s="388"/>
      <c r="KUK380" s="21"/>
      <c r="KUL380" s="21"/>
      <c r="KUM380" s="376"/>
      <c r="KUN380" s="21"/>
      <c r="KUO380" s="376"/>
      <c r="KUP380" s="376"/>
      <c r="KUQ380" s="393"/>
      <c r="KUR380" s="11"/>
      <c r="KUS380" s="33"/>
      <c r="KUT380" s="24"/>
      <c r="KUU380" s="386"/>
      <c r="KUV380" s="24"/>
      <c r="KUW380" s="26"/>
      <c r="KUX380" s="387"/>
      <c r="KUY380" s="26"/>
      <c r="KUZ380" s="24"/>
      <c r="KVA380" s="386"/>
      <c r="KVB380" s="24"/>
      <c r="KVC380" s="24"/>
      <c r="KVD380" s="387"/>
      <c r="KVE380" s="20"/>
      <c r="KVF380" s="21"/>
      <c r="KVG380" s="376"/>
      <c r="KVH380" s="21"/>
      <c r="KVI380" s="21"/>
      <c r="KVJ380" s="388"/>
      <c r="KVK380" s="21"/>
      <c r="KVL380" s="21"/>
      <c r="KVM380" s="376"/>
      <c r="KVN380" s="21"/>
      <c r="KVO380" s="21"/>
      <c r="KVP380" s="388"/>
      <c r="KVQ380" s="21"/>
      <c r="KVR380" s="21"/>
      <c r="KVS380" s="376"/>
      <c r="KVT380" s="21"/>
      <c r="KVU380" s="376"/>
      <c r="KVV380" s="376"/>
      <c r="KVW380" s="393"/>
      <c r="KVX380" s="11"/>
      <c r="KVY380" s="33"/>
      <c r="KVZ380" s="24"/>
      <c r="KWA380" s="386"/>
      <c r="KWB380" s="24"/>
      <c r="KWC380" s="26"/>
      <c r="KWD380" s="387"/>
      <c r="KWE380" s="26"/>
      <c r="KWF380" s="24"/>
      <c r="KWG380" s="386"/>
      <c r="KWH380" s="24"/>
      <c r="KWI380" s="24"/>
      <c r="KWJ380" s="387"/>
      <c r="KWK380" s="20"/>
      <c r="KWL380" s="21"/>
      <c r="KWM380" s="376"/>
      <c r="KWN380" s="21"/>
      <c r="KWO380" s="21"/>
      <c r="KWP380" s="388"/>
      <c r="KWQ380" s="21"/>
      <c r="KWR380" s="21"/>
      <c r="KWS380" s="376"/>
      <c r="KWT380" s="21"/>
      <c r="KWU380" s="21"/>
      <c r="KWV380" s="388"/>
      <c r="KWW380" s="21"/>
      <c r="KWX380" s="21"/>
      <c r="KWY380" s="376"/>
      <c r="KWZ380" s="21"/>
      <c r="KXA380" s="376"/>
      <c r="KXB380" s="376"/>
      <c r="KXC380" s="393"/>
      <c r="KXD380" s="11"/>
      <c r="KXE380" s="33"/>
      <c r="KXF380" s="24"/>
      <c r="KXG380" s="386"/>
      <c r="KXH380" s="24"/>
      <c r="KXI380" s="26"/>
      <c r="KXJ380" s="387"/>
      <c r="KXK380" s="26"/>
      <c r="KXL380" s="24"/>
      <c r="KXM380" s="386"/>
      <c r="KXN380" s="24"/>
      <c r="KXO380" s="24"/>
      <c r="KXP380" s="387"/>
      <c r="KXQ380" s="20"/>
      <c r="KXR380" s="21"/>
      <c r="KXS380" s="376"/>
      <c r="KXT380" s="21"/>
      <c r="KXU380" s="21"/>
      <c r="KXV380" s="388"/>
      <c r="KXW380" s="21"/>
      <c r="KXX380" s="21"/>
      <c r="KXY380" s="376"/>
      <c r="KXZ380" s="21"/>
      <c r="KYA380" s="21"/>
      <c r="KYB380" s="388"/>
      <c r="KYC380" s="21"/>
      <c r="KYD380" s="21"/>
      <c r="KYE380" s="376"/>
      <c r="KYF380" s="21"/>
      <c r="KYG380" s="376"/>
      <c r="KYH380" s="376"/>
      <c r="KYI380" s="393"/>
      <c r="KYJ380" s="11"/>
      <c r="KYK380" s="33"/>
      <c r="KYL380" s="24"/>
      <c r="KYM380" s="386"/>
      <c r="KYN380" s="24"/>
      <c r="KYO380" s="26"/>
      <c r="KYP380" s="387"/>
      <c r="KYQ380" s="26"/>
      <c r="KYR380" s="24"/>
      <c r="KYS380" s="386"/>
      <c r="KYT380" s="24"/>
      <c r="KYU380" s="24"/>
      <c r="KYV380" s="387"/>
      <c r="KYW380" s="20"/>
      <c r="KYX380" s="21"/>
      <c r="KYY380" s="376"/>
      <c r="KYZ380" s="21"/>
      <c r="KZA380" s="21"/>
      <c r="KZB380" s="388"/>
      <c r="KZC380" s="21"/>
      <c r="KZD380" s="21"/>
      <c r="KZE380" s="376"/>
      <c r="KZF380" s="21"/>
      <c r="KZG380" s="21"/>
      <c r="KZH380" s="388"/>
      <c r="KZI380" s="21"/>
      <c r="KZJ380" s="21"/>
      <c r="KZK380" s="376"/>
      <c r="KZL380" s="21"/>
      <c r="KZM380" s="376"/>
      <c r="KZN380" s="376"/>
      <c r="KZO380" s="393"/>
      <c r="KZP380" s="11"/>
      <c r="KZQ380" s="33"/>
      <c r="KZR380" s="24"/>
      <c r="KZS380" s="386"/>
      <c r="KZT380" s="24"/>
      <c r="KZU380" s="26"/>
      <c r="KZV380" s="387"/>
      <c r="KZW380" s="26"/>
      <c r="KZX380" s="24"/>
      <c r="KZY380" s="386"/>
      <c r="KZZ380" s="24"/>
      <c r="LAA380" s="24"/>
      <c r="LAB380" s="387"/>
      <c r="LAC380" s="20"/>
      <c r="LAD380" s="21"/>
      <c r="LAE380" s="376"/>
      <c r="LAF380" s="21"/>
      <c r="LAG380" s="21"/>
      <c r="LAH380" s="388"/>
      <c r="LAI380" s="21"/>
      <c r="LAJ380" s="21"/>
      <c r="LAK380" s="376"/>
      <c r="LAL380" s="21"/>
      <c r="LAM380" s="21"/>
      <c r="LAN380" s="388"/>
      <c r="LAO380" s="21"/>
      <c r="LAP380" s="21"/>
      <c r="LAQ380" s="376"/>
      <c r="LAR380" s="21"/>
      <c r="LAS380" s="376"/>
      <c r="LAT380" s="376"/>
      <c r="LAU380" s="393"/>
      <c r="LAV380" s="11"/>
      <c r="LAW380" s="33"/>
      <c r="LAX380" s="24"/>
      <c r="LAY380" s="386"/>
      <c r="LAZ380" s="24"/>
      <c r="LBA380" s="26"/>
      <c r="LBB380" s="387"/>
      <c r="LBC380" s="26"/>
      <c r="LBD380" s="24"/>
      <c r="LBE380" s="386"/>
      <c r="LBF380" s="24"/>
      <c r="LBG380" s="24"/>
      <c r="LBH380" s="387"/>
      <c r="LBI380" s="20"/>
      <c r="LBJ380" s="21"/>
      <c r="LBK380" s="376"/>
      <c r="LBL380" s="21"/>
      <c r="LBM380" s="21"/>
      <c r="LBN380" s="388"/>
      <c r="LBO380" s="21"/>
      <c r="LBP380" s="21"/>
      <c r="LBQ380" s="376"/>
      <c r="LBR380" s="21"/>
      <c r="LBS380" s="21"/>
      <c r="LBT380" s="388"/>
      <c r="LBU380" s="21"/>
      <c r="LBV380" s="21"/>
      <c r="LBW380" s="376"/>
      <c r="LBX380" s="21"/>
      <c r="LBY380" s="376"/>
      <c r="LBZ380" s="376"/>
      <c r="LCA380" s="393"/>
      <c r="LCB380" s="11"/>
      <c r="LCC380" s="33"/>
      <c r="LCD380" s="24"/>
      <c r="LCE380" s="386"/>
      <c r="LCF380" s="24"/>
      <c r="LCG380" s="26"/>
      <c r="LCH380" s="387"/>
      <c r="LCI380" s="26"/>
      <c r="LCJ380" s="24"/>
      <c r="LCK380" s="386"/>
      <c r="LCL380" s="24"/>
      <c r="LCM380" s="24"/>
      <c r="LCN380" s="387"/>
      <c r="LCO380" s="20"/>
      <c r="LCP380" s="21"/>
      <c r="LCQ380" s="376"/>
      <c r="LCR380" s="21"/>
      <c r="LCS380" s="21"/>
      <c r="LCT380" s="388"/>
      <c r="LCU380" s="21"/>
      <c r="LCV380" s="21"/>
      <c r="LCW380" s="376"/>
      <c r="LCX380" s="21"/>
      <c r="LCY380" s="21"/>
      <c r="LCZ380" s="388"/>
      <c r="LDA380" s="21"/>
      <c r="LDB380" s="21"/>
      <c r="LDC380" s="376"/>
      <c r="LDD380" s="21"/>
      <c r="LDE380" s="376"/>
      <c r="LDF380" s="376"/>
      <c r="LDG380" s="393"/>
      <c r="LDH380" s="11"/>
      <c r="LDI380" s="33"/>
      <c r="LDJ380" s="24"/>
      <c r="LDK380" s="386"/>
      <c r="LDL380" s="24"/>
      <c r="LDM380" s="26"/>
      <c r="LDN380" s="387"/>
      <c r="LDO380" s="26"/>
      <c r="LDP380" s="24"/>
      <c r="LDQ380" s="386"/>
      <c r="LDR380" s="24"/>
      <c r="LDS380" s="24"/>
      <c r="LDT380" s="387"/>
      <c r="LDU380" s="20"/>
      <c r="LDV380" s="21"/>
      <c r="LDW380" s="376"/>
      <c r="LDX380" s="21"/>
      <c r="LDY380" s="21"/>
      <c r="LDZ380" s="388"/>
      <c r="LEA380" s="21"/>
      <c r="LEB380" s="21"/>
      <c r="LEC380" s="376"/>
      <c r="LED380" s="21"/>
      <c r="LEE380" s="21"/>
      <c r="LEF380" s="388"/>
      <c r="LEG380" s="21"/>
      <c r="LEH380" s="21"/>
      <c r="LEI380" s="376"/>
      <c r="LEJ380" s="21"/>
      <c r="LEK380" s="376"/>
      <c r="LEL380" s="376"/>
      <c r="LEM380" s="393"/>
      <c r="LEN380" s="11"/>
      <c r="LEO380" s="33"/>
      <c r="LEP380" s="24"/>
      <c r="LEQ380" s="386"/>
      <c r="LER380" s="24"/>
      <c r="LES380" s="26"/>
      <c r="LET380" s="387"/>
      <c r="LEU380" s="26"/>
      <c r="LEV380" s="24"/>
      <c r="LEW380" s="386"/>
      <c r="LEX380" s="24"/>
      <c r="LEY380" s="24"/>
      <c r="LEZ380" s="387"/>
      <c r="LFA380" s="20"/>
      <c r="LFB380" s="21"/>
      <c r="LFC380" s="376"/>
      <c r="LFD380" s="21"/>
      <c r="LFE380" s="21"/>
      <c r="LFF380" s="388"/>
      <c r="LFG380" s="21"/>
      <c r="LFH380" s="21"/>
      <c r="LFI380" s="376"/>
      <c r="LFJ380" s="21"/>
      <c r="LFK380" s="21"/>
      <c r="LFL380" s="388"/>
      <c r="LFM380" s="21"/>
      <c r="LFN380" s="21"/>
      <c r="LFO380" s="376"/>
      <c r="LFP380" s="21"/>
      <c r="LFQ380" s="376"/>
      <c r="LFR380" s="376"/>
      <c r="LFS380" s="393"/>
      <c r="LFT380" s="11"/>
      <c r="LFU380" s="33"/>
      <c r="LFV380" s="24"/>
      <c r="LFW380" s="386"/>
      <c r="LFX380" s="24"/>
      <c r="LFY380" s="26"/>
      <c r="LFZ380" s="387"/>
      <c r="LGA380" s="26"/>
      <c r="LGB380" s="24"/>
      <c r="LGC380" s="386"/>
      <c r="LGD380" s="24"/>
      <c r="LGE380" s="24"/>
      <c r="LGF380" s="387"/>
      <c r="LGG380" s="20"/>
      <c r="LGH380" s="21"/>
      <c r="LGI380" s="376"/>
      <c r="LGJ380" s="21"/>
      <c r="LGK380" s="21"/>
      <c r="LGL380" s="388"/>
      <c r="LGM380" s="21"/>
      <c r="LGN380" s="21"/>
      <c r="LGO380" s="376"/>
      <c r="LGP380" s="21"/>
      <c r="LGQ380" s="21"/>
      <c r="LGR380" s="388"/>
      <c r="LGS380" s="21"/>
      <c r="LGT380" s="21"/>
      <c r="LGU380" s="376"/>
      <c r="LGV380" s="21"/>
      <c r="LGW380" s="376"/>
      <c r="LGX380" s="376"/>
      <c r="LGY380" s="393"/>
      <c r="LGZ380" s="11"/>
      <c r="LHA380" s="33"/>
      <c r="LHB380" s="24"/>
      <c r="LHC380" s="386"/>
      <c r="LHD380" s="24"/>
      <c r="LHE380" s="26"/>
      <c r="LHF380" s="387"/>
      <c r="LHG380" s="26"/>
      <c r="LHH380" s="24"/>
      <c r="LHI380" s="386"/>
      <c r="LHJ380" s="24"/>
      <c r="LHK380" s="24"/>
      <c r="LHL380" s="387"/>
      <c r="LHM380" s="20"/>
      <c r="LHN380" s="21"/>
      <c r="LHO380" s="376"/>
      <c r="LHP380" s="21"/>
      <c r="LHQ380" s="21"/>
      <c r="LHR380" s="388"/>
      <c r="LHS380" s="21"/>
      <c r="LHT380" s="21"/>
      <c r="LHU380" s="376"/>
      <c r="LHV380" s="21"/>
      <c r="LHW380" s="21"/>
      <c r="LHX380" s="388"/>
      <c r="LHY380" s="21"/>
      <c r="LHZ380" s="21"/>
      <c r="LIA380" s="376"/>
      <c r="LIB380" s="21"/>
      <c r="LIC380" s="376"/>
      <c r="LID380" s="376"/>
      <c r="LIE380" s="393"/>
      <c r="LIF380" s="11"/>
      <c r="LIG380" s="33"/>
      <c r="LIH380" s="24"/>
      <c r="LII380" s="386"/>
      <c r="LIJ380" s="24"/>
      <c r="LIK380" s="26"/>
      <c r="LIL380" s="387"/>
      <c r="LIM380" s="26"/>
      <c r="LIN380" s="24"/>
      <c r="LIO380" s="386"/>
      <c r="LIP380" s="24"/>
      <c r="LIQ380" s="24"/>
      <c r="LIR380" s="387"/>
      <c r="LIS380" s="20"/>
      <c r="LIT380" s="21"/>
      <c r="LIU380" s="376"/>
      <c r="LIV380" s="21"/>
      <c r="LIW380" s="21"/>
      <c r="LIX380" s="388"/>
      <c r="LIY380" s="21"/>
      <c r="LIZ380" s="21"/>
      <c r="LJA380" s="376"/>
      <c r="LJB380" s="21"/>
      <c r="LJC380" s="21"/>
      <c r="LJD380" s="388"/>
      <c r="LJE380" s="21"/>
      <c r="LJF380" s="21"/>
      <c r="LJG380" s="376"/>
      <c r="LJH380" s="21"/>
      <c r="LJI380" s="376"/>
      <c r="LJJ380" s="376"/>
      <c r="LJK380" s="393"/>
      <c r="LJL380" s="11"/>
      <c r="LJM380" s="33"/>
      <c r="LJN380" s="24"/>
      <c r="LJO380" s="386"/>
      <c r="LJP380" s="24"/>
      <c r="LJQ380" s="26"/>
      <c r="LJR380" s="387"/>
      <c r="LJS380" s="26"/>
      <c r="LJT380" s="24"/>
      <c r="LJU380" s="386"/>
      <c r="LJV380" s="24"/>
      <c r="LJW380" s="24"/>
      <c r="LJX380" s="387"/>
      <c r="LJY380" s="20"/>
      <c r="LJZ380" s="21"/>
      <c r="LKA380" s="376"/>
      <c r="LKB380" s="21"/>
      <c r="LKC380" s="21"/>
      <c r="LKD380" s="388"/>
      <c r="LKE380" s="21"/>
      <c r="LKF380" s="21"/>
      <c r="LKG380" s="376"/>
      <c r="LKH380" s="21"/>
      <c r="LKI380" s="21"/>
      <c r="LKJ380" s="388"/>
      <c r="LKK380" s="21"/>
      <c r="LKL380" s="21"/>
      <c r="LKM380" s="376"/>
      <c r="LKN380" s="21"/>
      <c r="LKO380" s="376"/>
      <c r="LKP380" s="376"/>
      <c r="LKQ380" s="393"/>
      <c r="LKR380" s="11"/>
      <c r="LKS380" s="33"/>
      <c r="LKT380" s="24"/>
      <c r="LKU380" s="386"/>
      <c r="LKV380" s="24"/>
      <c r="LKW380" s="26"/>
      <c r="LKX380" s="387"/>
      <c r="LKY380" s="26"/>
      <c r="LKZ380" s="24"/>
      <c r="LLA380" s="386"/>
      <c r="LLB380" s="24"/>
      <c r="LLC380" s="24"/>
      <c r="LLD380" s="387"/>
      <c r="LLE380" s="20"/>
      <c r="LLF380" s="21"/>
      <c r="LLG380" s="376"/>
      <c r="LLH380" s="21"/>
      <c r="LLI380" s="21"/>
      <c r="LLJ380" s="388"/>
      <c r="LLK380" s="21"/>
      <c r="LLL380" s="21"/>
      <c r="LLM380" s="376"/>
      <c r="LLN380" s="21"/>
      <c r="LLO380" s="21"/>
      <c r="LLP380" s="388"/>
      <c r="LLQ380" s="21"/>
      <c r="LLR380" s="21"/>
      <c r="LLS380" s="376"/>
      <c r="LLT380" s="21"/>
      <c r="LLU380" s="376"/>
      <c r="LLV380" s="376"/>
      <c r="LLW380" s="393"/>
      <c r="LLX380" s="11"/>
      <c r="LLY380" s="33"/>
      <c r="LLZ380" s="24"/>
      <c r="LMA380" s="386"/>
      <c r="LMB380" s="24"/>
      <c r="LMC380" s="26"/>
      <c r="LMD380" s="387"/>
      <c r="LME380" s="26"/>
      <c r="LMF380" s="24"/>
      <c r="LMG380" s="386"/>
      <c r="LMH380" s="24"/>
      <c r="LMI380" s="24"/>
      <c r="LMJ380" s="387"/>
      <c r="LMK380" s="20"/>
      <c r="LML380" s="21"/>
      <c r="LMM380" s="376"/>
      <c r="LMN380" s="21"/>
      <c r="LMO380" s="21"/>
      <c r="LMP380" s="388"/>
      <c r="LMQ380" s="21"/>
      <c r="LMR380" s="21"/>
      <c r="LMS380" s="376"/>
      <c r="LMT380" s="21"/>
      <c r="LMU380" s="21"/>
      <c r="LMV380" s="388"/>
      <c r="LMW380" s="21"/>
      <c r="LMX380" s="21"/>
      <c r="LMY380" s="376"/>
      <c r="LMZ380" s="21"/>
      <c r="LNA380" s="376"/>
      <c r="LNB380" s="376"/>
      <c r="LNC380" s="393"/>
      <c r="LND380" s="11"/>
      <c r="LNE380" s="33"/>
      <c r="LNF380" s="24"/>
      <c r="LNG380" s="386"/>
      <c r="LNH380" s="24"/>
      <c r="LNI380" s="26"/>
      <c r="LNJ380" s="387"/>
      <c r="LNK380" s="26"/>
      <c r="LNL380" s="24"/>
      <c r="LNM380" s="386"/>
      <c r="LNN380" s="24"/>
      <c r="LNO380" s="24"/>
      <c r="LNP380" s="387"/>
      <c r="LNQ380" s="20"/>
      <c r="LNR380" s="21"/>
      <c r="LNS380" s="376"/>
      <c r="LNT380" s="21"/>
      <c r="LNU380" s="21"/>
      <c r="LNV380" s="388"/>
      <c r="LNW380" s="21"/>
      <c r="LNX380" s="21"/>
      <c r="LNY380" s="376"/>
      <c r="LNZ380" s="21"/>
      <c r="LOA380" s="21"/>
      <c r="LOB380" s="388"/>
      <c r="LOC380" s="21"/>
      <c r="LOD380" s="21"/>
      <c r="LOE380" s="376"/>
      <c r="LOF380" s="21"/>
      <c r="LOG380" s="376"/>
      <c r="LOH380" s="376"/>
      <c r="LOI380" s="393"/>
      <c r="LOJ380" s="11"/>
      <c r="LOK380" s="33"/>
      <c r="LOL380" s="24"/>
      <c r="LOM380" s="386"/>
      <c r="LON380" s="24"/>
      <c r="LOO380" s="26"/>
      <c r="LOP380" s="387"/>
      <c r="LOQ380" s="26"/>
      <c r="LOR380" s="24"/>
      <c r="LOS380" s="386"/>
      <c r="LOT380" s="24"/>
      <c r="LOU380" s="24"/>
      <c r="LOV380" s="387"/>
      <c r="LOW380" s="20"/>
      <c r="LOX380" s="21"/>
      <c r="LOY380" s="376"/>
      <c r="LOZ380" s="21"/>
      <c r="LPA380" s="21"/>
      <c r="LPB380" s="388"/>
      <c r="LPC380" s="21"/>
      <c r="LPD380" s="21"/>
      <c r="LPE380" s="376"/>
      <c r="LPF380" s="21"/>
      <c r="LPG380" s="21"/>
      <c r="LPH380" s="388"/>
      <c r="LPI380" s="21"/>
      <c r="LPJ380" s="21"/>
      <c r="LPK380" s="376"/>
      <c r="LPL380" s="21"/>
      <c r="LPM380" s="376"/>
      <c r="LPN380" s="376"/>
      <c r="LPO380" s="393"/>
      <c r="LPP380" s="11"/>
      <c r="LPQ380" s="33"/>
      <c r="LPR380" s="24"/>
      <c r="LPS380" s="386"/>
      <c r="LPT380" s="24"/>
      <c r="LPU380" s="26"/>
      <c r="LPV380" s="387"/>
      <c r="LPW380" s="26"/>
      <c r="LPX380" s="24"/>
      <c r="LPY380" s="386"/>
      <c r="LPZ380" s="24"/>
      <c r="LQA380" s="24"/>
      <c r="LQB380" s="387"/>
      <c r="LQC380" s="20"/>
      <c r="LQD380" s="21"/>
      <c r="LQE380" s="376"/>
      <c r="LQF380" s="21"/>
      <c r="LQG380" s="21"/>
      <c r="LQH380" s="388"/>
      <c r="LQI380" s="21"/>
      <c r="LQJ380" s="21"/>
      <c r="LQK380" s="376"/>
      <c r="LQL380" s="21"/>
      <c r="LQM380" s="21"/>
      <c r="LQN380" s="388"/>
      <c r="LQO380" s="21"/>
      <c r="LQP380" s="21"/>
      <c r="LQQ380" s="376"/>
      <c r="LQR380" s="21"/>
      <c r="LQS380" s="376"/>
      <c r="LQT380" s="376"/>
      <c r="LQU380" s="393"/>
      <c r="LQV380" s="11"/>
      <c r="LQW380" s="33"/>
      <c r="LQX380" s="24"/>
      <c r="LQY380" s="386"/>
      <c r="LQZ380" s="24"/>
      <c r="LRA380" s="26"/>
      <c r="LRB380" s="387"/>
      <c r="LRC380" s="26"/>
      <c r="LRD380" s="24"/>
      <c r="LRE380" s="386"/>
      <c r="LRF380" s="24"/>
      <c r="LRG380" s="24"/>
      <c r="LRH380" s="387"/>
      <c r="LRI380" s="20"/>
      <c r="LRJ380" s="21"/>
      <c r="LRK380" s="376"/>
      <c r="LRL380" s="21"/>
      <c r="LRM380" s="21"/>
      <c r="LRN380" s="388"/>
      <c r="LRO380" s="21"/>
      <c r="LRP380" s="21"/>
      <c r="LRQ380" s="376"/>
      <c r="LRR380" s="21"/>
      <c r="LRS380" s="21"/>
      <c r="LRT380" s="388"/>
      <c r="LRU380" s="21"/>
      <c r="LRV380" s="21"/>
      <c r="LRW380" s="376"/>
      <c r="LRX380" s="21"/>
      <c r="LRY380" s="376"/>
      <c r="LRZ380" s="376"/>
      <c r="LSA380" s="393"/>
      <c r="LSB380" s="11"/>
      <c r="LSC380" s="33"/>
      <c r="LSD380" s="24"/>
      <c r="LSE380" s="386"/>
      <c r="LSF380" s="24"/>
      <c r="LSG380" s="26"/>
      <c r="LSH380" s="387"/>
      <c r="LSI380" s="26"/>
      <c r="LSJ380" s="24"/>
      <c r="LSK380" s="386"/>
      <c r="LSL380" s="24"/>
      <c r="LSM380" s="24"/>
      <c r="LSN380" s="387"/>
      <c r="LSO380" s="20"/>
      <c r="LSP380" s="21"/>
      <c r="LSQ380" s="376"/>
      <c r="LSR380" s="21"/>
      <c r="LSS380" s="21"/>
      <c r="LST380" s="388"/>
      <c r="LSU380" s="21"/>
      <c r="LSV380" s="21"/>
      <c r="LSW380" s="376"/>
      <c r="LSX380" s="21"/>
      <c r="LSY380" s="21"/>
      <c r="LSZ380" s="388"/>
      <c r="LTA380" s="21"/>
      <c r="LTB380" s="21"/>
      <c r="LTC380" s="376"/>
      <c r="LTD380" s="21"/>
      <c r="LTE380" s="376"/>
      <c r="LTF380" s="376"/>
      <c r="LTG380" s="393"/>
      <c r="LTH380" s="11"/>
      <c r="LTI380" s="33"/>
      <c r="LTJ380" s="24"/>
      <c r="LTK380" s="386"/>
      <c r="LTL380" s="24"/>
      <c r="LTM380" s="26"/>
      <c r="LTN380" s="387"/>
      <c r="LTO380" s="26"/>
      <c r="LTP380" s="24"/>
      <c r="LTQ380" s="386"/>
      <c r="LTR380" s="24"/>
      <c r="LTS380" s="24"/>
      <c r="LTT380" s="387"/>
      <c r="LTU380" s="20"/>
      <c r="LTV380" s="21"/>
      <c r="LTW380" s="376"/>
      <c r="LTX380" s="21"/>
      <c r="LTY380" s="21"/>
      <c r="LTZ380" s="388"/>
      <c r="LUA380" s="21"/>
      <c r="LUB380" s="21"/>
      <c r="LUC380" s="376"/>
      <c r="LUD380" s="21"/>
      <c r="LUE380" s="21"/>
      <c r="LUF380" s="388"/>
      <c r="LUG380" s="21"/>
      <c r="LUH380" s="21"/>
      <c r="LUI380" s="376"/>
      <c r="LUJ380" s="21"/>
      <c r="LUK380" s="376"/>
      <c r="LUL380" s="376"/>
      <c r="LUM380" s="393"/>
      <c r="LUN380" s="11"/>
      <c r="LUO380" s="33"/>
      <c r="LUP380" s="24"/>
      <c r="LUQ380" s="386"/>
      <c r="LUR380" s="24"/>
      <c r="LUS380" s="26"/>
      <c r="LUT380" s="387"/>
      <c r="LUU380" s="26"/>
      <c r="LUV380" s="24"/>
      <c r="LUW380" s="386"/>
      <c r="LUX380" s="24"/>
      <c r="LUY380" s="24"/>
      <c r="LUZ380" s="387"/>
      <c r="LVA380" s="20"/>
      <c r="LVB380" s="21"/>
      <c r="LVC380" s="376"/>
      <c r="LVD380" s="21"/>
      <c r="LVE380" s="21"/>
      <c r="LVF380" s="388"/>
      <c r="LVG380" s="21"/>
      <c r="LVH380" s="21"/>
      <c r="LVI380" s="376"/>
      <c r="LVJ380" s="21"/>
      <c r="LVK380" s="21"/>
      <c r="LVL380" s="388"/>
      <c r="LVM380" s="21"/>
      <c r="LVN380" s="21"/>
      <c r="LVO380" s="376"/>
      <c r="LVP380" s="21"/>
      <c r="LVQ380" s="376"/>
      <c r="LVR380" s="376"/>
      <c r="LVS380" s="393"/>
      <c r="LVT380" s="11"/>
      <c r="LVU380" s="33"/>
      <c r="LVV380" s="24"/>
      <c r="LVW380" s="386"/>
      <c r="LVX380" s="24"/>
      <c r="LVY380" s="26"/>
      <c r="LVZ380" s="387"/>
      <c r="LWA380" s="26"/>
      <c r="LWB380" s="24"/>
      <c r="LWC380" s="386"/>
      <c r="LWD380" s="24"/>
      <c r="LWE380" s="24"/>
      <c r="LWF380" s="387"/>
      <c r="LWG380" s="20"/>
      <c r="LWH380" s="21"/>
      <c r="LWI380" s="376"/>
      <c r="LWJ380" s="21"/>
      <c r="LWK380" s="21"/>
      <c r="LWL380" s="388"/>
      <c r="LWM380" s="21"/>
      <c r="LWN380" s="21"/>
      <c r="LWO380" s="376"/>
      <c r="LWP380" s="21"/>
      <c r="LWQ380" s="21"/>
      <c r="LWR380" s="388"/>
      <c r="LWS380" s="21"/>
      <c r="LWT380" s="21"/>
      <c r="LWU380" s="376"/>
      <c r="LWV380" s="21"/>
      <c r="LWW380" s="376"/>
      <c r="LWX380" s="376"/>
      <c r="LWY380" s="393"/>
      <c r="LWZ380" s="11"/>
      <c r="LXA380" s="33"/>
      <c r="LXB380" s="24"/>
      <c r="LXC380" s="386"/>
      <c r="LXD380" s="24"/>
      <c r="LXE380" s="26"/>
      <c r="LXF380" s="387"/>
      <c r="LXG380" s="26"/>
      <c r="LXH380" s="24"/>
      <c r="LXI380" s="386"/>
      <c r="LXJ380" s="24"/>
      <c r="LXK380" s="24"/>
      <c r="LXL380" s="387"/>
      <c r="LXM380" s="20"/>
      <c r="LXN380" s="21"/>
      <c r="LXO380" s="376"/>
      <c r="LXP380" s="21"/>
      <c r="LXQ380" s="21"/>
      <c r="LXR380" s="388"/>
      <c r="LXS380" s="21"/>
      <c r="LXT380" s="21"/>
      <c r="LXU380" s="376"/>
      <c r="LXV380" s="21"/>
      <c r="LXW380" s="21"/>
      <c r="LXX380" s="388"/>
      <c r="LXY380" s="21"/>
      <c r="LXZ380" s="21"/>
      <c r="LYA380" s="376"/>
      <c r="LYB380" s="21"/>
      <c r="LYC380" s="376"/>
      <c r="LYD380" s="376"/>
      <c r="LYE380" s="393"/>
      <c r="LYF380" s="11"/>
      <c r="LYG380" s="33"/>
      <c r="LYH380" s="24"/>
      <c r="LYI380" s="386"/>
      <c r="LYJ380" s="24"/>
      <c r="LYK380" s="26"/>
      <c r="LYL380" s="387"/>
      <c r="LYM380" s="26"/>
      <c r="LYN380" s="24"/>
      <c r="LYO380" s="386"/>
      <c r="LYP380" s="24"/>
      <c r="LYQ380" s="24"/>
      <c r="LYR380" s="387"/>
      <c r="LYS380" s="20"/>
      <c r="LYT380" s="21"/>
      <c r="LYU380" s="376"/>
      <c r="LYV380" s="21"/>
      <c r="LYW380" s="21"/>
      <c r="LYX380" s="388"/>
      <c r="LYY380" s="21"/>
      <c r="LYZ380" s="21"/>
      <c r="LZA380" s="376"/>
      <c r="LZB380" s="21"/>
      <c r="LZC380" s="21"/>
      <c r="LZD380" s="388"/>
      <c r="LZE380" s="21"/>
      <c r="LZF380" s="21"/>
      <c r="LZG380" s="376"/>
      <c r="LZH380" s="21"/>
      <c r="LZI380" s="376"/>
      <c r="LZJ380" s="376"/>
      <c r="LZK380" s="393"/>
      <c r="LZL380" s="11"/>
      <c r="LZM380" s="33"/>
      <c r="LZN380" s="24"/>
      <c r="LZO380" s="386"/>
      <c r="LZP380" s="24"/>
      <c r="LZQ380" s="26"/>
      <c r="LZR380" s="387"/>
      <c r="LZS380" s="26"/>
      <c r="LZT380" s="24"/>
      <c r="LZU380" s="386"/>
      <c r="LZV380" s="24"/>
      <c r="LZW380" s="24"/>
      <c r="LZX380" s="387"/>
      <c r="LZY380" s="20"/>
      <c r="LZZ380" s="21"/>
      <c r="MAA380" s="376"/>
      <c r="MAB380" s="21"/>
      <c r="MAC380" s="21"/>
      <c r="MAD380" s="388"/>
      <c r="MAE380" s="21"/>
      <c r="MAF380" s="21"/>
      <c r="MAG380" s="376"/>
      <c r="MAH380" s="21"/>
      <c r="MAI380" s="21"/>
      <c r="MAJ380" s="388"/>
      <c r="MAK380" s="21"/>
      <c r="MAL380" s="21"/>
      <c r="MAM380" s="376"/>
      <c r="MAN380" s="21"/>
      <c r="MAO380" s="376"/>
      <c r="MAP380" s="376"/>
      <c r="MAQ380" s="393"/>
      <c r="MAR380" s="11"/>
      <c r="MAS380" s="33"/>
      <c r="MAT380" s="24"/>
      <c r="MAU380" s="386"/>
      <c r="MAV380" s="24"/>
      <c r="MAW380" s="26"/>
      <c r="MAX380" s="387"/>
      <c r="MAY380" s="26"/>
      <c r="MAZ380" s="24"/>
      <c r="MBA380" s="386"/>
      <c r="MBB380" s="24"/>
      <c r="MBC380" s="24"/>
      <c r="MBD380" s="387"/>
      <c r="MBE380" s="20"/>
      <c r="MBF380" s="21"/>
      <c r="MBG380" s="376"/>
      <c r="MBH380" s="21"/>
      <c r="MBI380" s="21"/>
      <c r="MBJ380" s="388"/>
      <c r="MBK380" s="21"/>
      <c r="MBL380" s="21"/>
      <c r="MBM380" s="376"/>
      <c r="MBN380" s="21"/>
      <c r="MBO380" s="21"/>
      <c r="MBP380" s="388"/>
      <c r="MBQ380" s="21"/>
      <c r="MBR380" s="21"/>
      <c r="MBS380" s="376"/>
      <c r="MBT380" s="21"/>
      <c r="MBU380" s="376"/>
      <c r="MBV380" s="376"/>
      <c r="MBW380" s="393"/>
      <c r="MBX380" s="11"/>
      <c r="MBY380" s="33"/>
      <c r="MBZ380" s="24"/>
      <c r="MCA380" s="386"/>
      <c r="MCB380" s="24"/>
      <c r="MCC380" s="26"/>
      <c r="MCD380" s="387"/>
      <c r="MCE380" s="26"/>
      <c r="MCF380" s="24"/>
      <c r="MCG380" s="386"/>
      <c r="MCH380" s="24"/>
      <c r="MCI380" s="24"/>
      <c r="MCJ380" s="387"/>
      <c r="MCK380" s="20"/>
      <c r="MCL380" s="21"/>
      <c r="MCM380" s="376"/>
      <c r="MCN380" s="21"/>
      <c r="MCO380" s="21"/>
      <c r="MCP380" s="388"/>
      <c r="MCQ380" s="21"/>
      <c r="MCR380" s="21"/>
      <c r="MCS380" s="376"/>
      <c r="MCT380" s="21"/>
      <c r="MCU380" s="21"/>
      <c r="MCV380" s="388"/>
      <c r="MCW380" s="21"/>
      <c r="MCX380" s="21"/>
      <c r="MCY380" s="376"/>
      <c r="MCZ380" s="21"/>
      <c r="MDA380" s="376"/>
      <c r="MDB380" s="376"/>
      <c r="MDC380" s="393"/>
      <c r="MDD380" s="11"/>
      <c r="MDE380" s="33"/>
      <c r="MDF380" s="24"/>
      <c r="MDG380" s="386"/>
      <c r="MDH380" s="24"/>
      <c r="MDI380" s="26"/>
      <c r="MDJ380" s="387"/>
      <c r="MDK380" s="26"/>
      <c r="MDL380" s="24"/>
      <c r="MDM380" s="386"/>
      <c r="MDN380" s="24"/>
      <c r="MDO380" s="24"/>
      <c r="MDP380" s="387"/>
      <c r="MDQ380" s="20"/>
      <c r="MDR380" s="21"/>
      <c r="MDS380" s="376"/>
      <c r="MDT380" s="21"/>
      <c r="MDU380" s="21"/>
      <c r="MDV380" s="388"/>
      <c r="MDW380" s="21"/>
      <c r="MDX380" s="21"/>
      <c r="MDY380" s="376"/>
      <c r="MDZ380" s="21"/>
      <c r="MEA380" s="21"/>
      <c r="MEB380" s="388"/>
      <c r="MEC380" s="21"/>
      <c r="MED380" s="21"/>
      <c r="MEE380" s="376"/>
      <c r="MEF380" s="21"/>
      <c r="MEG380" s="376"/>
      <c r="MEH380" s="376"/>
      <c r="MEI380" s="393"/>
      <c r="MEJ380" s="11"/>
      <c r="MEK380" s="33"/>
      <c r="MEL380" s="24"/>
      <c r="MEM380" s="386"/>
      <c r="MEN380" s="24"/>
      <c r="MEO380" s="26"/>
      <c r="MEP380" s="387"/>
      <c r="MEQ380" s="26"/>
      <c r="MER380" s="24"/>
      <c r="MES380" s="386"/>
      <c r="MET380" s="24"/>
      <c r="MEU380" s="24"/>
      <c r="MEV380" s="387"/>
      <c r="MEW380" s="20"/>
      <c r="MEX380" s="21"/>
      <c r="MEY380" s="376"/>
      <c r="MEZ380" s="21"/>
      <c r="MFA380" s="21"/>
      <c r="MFB380" s="388"/>
      <c r="MFC380" s="21"/>
      <c r="MFD380" s="21"/>
      <c r="MFE380" s="376"/>
      <c r="MFF380" s="21"/>
      <c r="MFG380" s="21"/>
      <c r="MFH380" s="388"/>
      <c r="MFI380" s="21"/>
      <c r="MFJ380" s="21"/>
      <c r="MFK380" s="376"/>
      <c r="MFL380" s="21"/>
      <c r="MFM380" s="376"/>
      <c r="MFN380" s="376"/>
      <c r="MFO380" s="393"/>
      <c r="MFP380" s="11"/>
      <c r="MFQ380" s="33"/>
      <c r="MFR380" s="24"/>
      <c r="MFS380" s="386"/>
      <c r="MFT380" s="24"/>
      <c r="MFU380" s="26"/>
      <c r="MFV380" s="387"/>
      <c r="MFW380" s="26"/>
      <c r="MFX380" s="24"/>
      <c r="MFY380" s="386"/>
      <c r="MFZ380" s="24"/>
      <c r="MGA380" s="24"/>
      <c r="MGB380" s="387"/>
      <c r="MGC380" s="20"/>
      <c r="MGD380" s="21"/>
      <c r="MGE380" s="376"/>
      <c r="MGF380" s="21"/>
      <c r="MGG380" s="21"/>
      <c r="MGH380" s="388"/>
      <c r="MGI380" s="21"/>
      <c r="MGJ380" s="21"/>
      <c r="MGK380" s="376"/>
      <c r="MGL380" s="21"/>
      <c r="MGM380" s="21"/>
      <c r="MGN380" s="388"/>
      <c r="MGO380" s="21"/>
      <c r="MGP380" s="21"/>
      <c r="MGQ380" s="376"/>
      <c r="MGR380" s="21"/>
      <c r="MGS380" s="376"/>
      <c r="MGT380" s="376"/>
      <c r="MGU380" s="393"/>
      <c r="MGV380" s="11"/>
      <c r="MGW380" s="33"/>
      <c r="MGX380" s="24"/>
      <c r="MGY380" s="386"/>
      <c r="MGZ380" s="24"/>
      <c r="MHA380" s="26"/>
      <c r="MHB380" s="387"/>
      <c r="MHC380" s="26"/>
      <c r="MHD380" s="24"/>
      <c r="MHE380" s="386"/>
      <c r="MHF380" s="24"/>
      <c r="MHG380" s="24"/>
      <c r="MHH380" s="387"/>
      <c r="MHI380" s="20"/>
      <c r="MHJ380" s="21"/>
      <c r="MHK380" s="376"/>
      <c r="MHL380" s="21"/>
      <c r="MHM380" s="21"/>
      <c r="MHN380" s="388"/>
      <c r="MHO380" s="21"/>
      <c r="MHP380" s="21"/>
      <c r="MHQ380" s="376"/>
      <c r="MHR380" s="21"/>
      <c r="MHS380" s="21"/>
      <c r="MHT380" s="388"/>
      <c r="MHU380" s="21"/>
      <c r="MHV380" s="21"/>
      <c r="MHW380" s="376"/>
      <c r="MHX380" s="21"/>
      <c r="MHY380" s="376"/>
      <c r="MHZ380" s="376"/>
      <c r="MIA380" s="393"/>
      <c r="MIB380" s="11"/>
      <c r="MIC380" s="33"/>
      <c r="MID380" s="24"/>
      <c r="MIE380" s="386"/>
      <c r="MIF380" s="24"/>
      <c r="MIG380" s="26"/>
      <c r="MIH380" s="387"/>
      <c r="MII380" s="26"/>
      <c r="MIJ380" s="24"/>
      <c r="MIK380" s="386"/>
      <c r="MIL380" s="24"/>
      <c r="MIM380" s="24"/>
      <c r="MIN380" s="387"/>
      <c r="MIO380" s="20"/>
      <c r="MIP380" s="21"/>
      <c r="MIQ380" s="376"/>
      <c r="MIR380" s="21"/>
      <c r="MIS380" s="21"/>
      <c r="MIT380" s="388"/>
      <c r="MIU380" s="21"/>
      <c r="MIV380" s="21"/>
      <c r="MIW380" s="376"/>
      <c r="MIX380" s="21"/>
      <c r="MIY380" s="21"/>
      <c r="MIZ380" s="388"/>
      <c r="MJA380" s="21"/>
      <c r="MJB380" s="21"/>
      <c r="MJC380" s="376"/>
      <c r="MJD380" s="21"/>
      <c r="MJE380" s="376"/>
      <c r="MJF380" s="376"/>
      <c r="MJG380" s="393"/>
      <c r="MJH380" s="11"/>
      <c r="MJI380" s="33"/>
      <c r="MJJ380" s="24"/>
      <c r="MJK380" s="386"/>
      <c r="MJL380" s="24"/>
      <c r="MJM380" s="26"/>
      <c r="MJN380" s="387"/>
      <c r="MJO380" s="26"/>
      <c r="MJP380" s="24"/>
      <c r="MJQ380" s="386"/>
      <c r="MJR380" s="24"/>
      <c r="MJS380" s="24"/>
      <c r="MJT380" s="387"/>
      <c r="MJU380" s="20"/>
      <c r="MJV380" s="21"/>
      <c r="MJW380" s="376"/>
      <c r="MJX380" s="21"/>
      <c r="MJY380" s="21"/>
      <c r="MJZ380" s="388"/>
      <c r="MKA380" s="21"/>
      <c r="MKB380" s="21"/>
      <c r="MKC380" s="376"/>
      <c r="MKD380" s="21"/>
      <c r="MKE380" s="21"/>
      <c r="MKF380" s="388"/>
      <c r="MKG380" s="21"/>
      <c r="MKH380" s="21"/>
      <c r="MKI380" s="376"/>
      <c r="MKJ380" s="21"/>
      <c r="MKK380" s="376"/>
      <c r="MKL380" s="376"/>
      <c r="MKM380" s="393"/>
      <c r="MKN380" s="11"/>
      <c r="MKO380" s="33"/>
      <c r="MKP380" s="24"/>
      <c r="MKQ380" s="386"/>
      <c r="MKR380" s="24"/>
      <c r="MKS380" s="26"/>
      <c r="MKT380" s="387"/>
      <c r="MKU380" s="26"/>
      <c r="MKV380" s="24"/>
      <c r="MKW380" s="386"/>
      <c r="MKX380" s="24"/>
      <c r="MKY380" s="24"/>
      <c r="MKZ380" s="387"/>
      <c r="MLA380" s="20"/>
      <c r="MLB380" s="21"/>
      <c r="MLC380" s="376"/>
      <c r="MLD380" s="21"/>
      <c r="MLE380" s="21"/>
      <c r="MLF380" s="388"/>
      <c r="MLG380" s="21"/>
      <c r="MLH380" s="21"/>
      <c r="MLI380" s="376"/>
      <c r="MLJ380" s="21"/>
      <c r="MLK380" s="21"/>
      <c r="MLL380" s="388"/>
      <c r="MLM380" s="21"/>
      <c r="MLN380" s="21"/>
      <c r="MLO380" s="376"/>
      <c r="MLP380" s="21"/>
      <c r="MLQ380" s="376"/>
      <c r="MLR380" s="376"/>
      <c r="MLS380" s="393"/>
      <c r="MLT380" s="11"/>
      <c r="MLU380" s="33"/>
      <c r="MLV380" s="24"/>
      <c r="MLW380" s="386"/>
      <c r="MLX380" s="24"/>
      <c r="MLY380" s="26"/>
      <c r="MLZ380" s="387"/>
      <c r="MMA380" s="26"/>
      <c r="MMB380" s="24"/>
      <c r="MMC380" s="386"/>
      <c r="MMD380" s="24"/>
      <c r="MME380" s="24"/>
      <c r="MMF380" s="387"/>
      <c r="MMG380" s="20"/>
      <c r="MMH380" s="21"/>
      <c r="MMI380" s="376"/>
      <c r="MMJ380" s="21"/>
      <c r="MMK380" s="21"/>
      <c r="MML380" s="388"/>
      <c r="MMM380" s="21"/>
      <c r="MMN380" s="21"/>
      <c r="MMO380" s="376"/>
      <c r="MMP380" s="21"/>
      <c r="MMQ380" s="21"/>
      <c r="MMR380" s="388"/>
      <c r="MMS380" s="21"/>
      <c r="MMT380" s="21"/>
      <c r="MMU380" s="376"/>
      <c r="MMV380" s="21"/>
      <c r="MMW380" s="376"/>
      <c r="MMX380" s="376"/>
      <c r="MMY380" s="393"/>
      <c r="MMZ380" s="11"/>
      <c r="MNA380" s="33"/>
      <c r="MNB380" s="24"/>
      <c r="MNC380" s="386"/>
      <c r="MND380" s="24"/>
      <c r="MNE380" s="26"/>
      <c r="MNF380" s="387"/>
      <c r="MNG380" s="26"/>
      <c r="MNH380" s="24"/>
      <c r="MNI380" s="386"/>
      <c r="MNJ380" s="24"/>
      <c r="MNK380" s="24"/>
      <c r="MNL380" s="387"/>
      <c r="MNM380" s="20"/>
      <c r="MNN380" s="21"/>
      <c r="MNO380" s="376"/>
      <c r="MNP380" s="21"/>
      <c r="MNQ380" s="21"/>
      <c r="MNR380" s="388"/>
      <c r="MNS380" s="21"/>
      <c r="MNT380" s="21"/>
      <c r="MNU380" s="376"/>
      <c r="MNV380" s="21"/>
      <c r="MNW380" s="21"/>
      <c r="MNX380" s="388"/>
      <c r="MNY380" s="21"/>
      <c r="MNZ380" s="21"/>
      <c r="MOA380" s="376"/>
      <c r="MOB380" s="21"/>
      <c r="MOC380" s="376"/>
      <c r="MOD380" s="376"/>
      <c r="MOE380" s="393"/>
      <c r="MOF380" s="11"/>
      <c r="MOG380" s="33"/>
      <c r="MOH380" s="24"/>
      <c r="MOI380" s="386"/>
      <c r="MOJ380" s="24"/>
      <c r="MOK380" s="26"/>
      <c r="MOL380" s="387"/>
      <c r="MOM380" s="26"/>
      <c r="MON380" s="24"/>
      <c r="MOO380" s="386"/>
      <c r="MOP380" s="24"/>
      <c r="MOQ380" s="24"/>
      <c r="MOR380" s="387"/>
      <c r="MOS380" s="20"/>
      <c r="MOT380" s="21"/>
      <c r="MOU380" s="376"/>
      <c r="MOV380" s="21"/>
      <c r="MOW380" s="21"/>
      <c r="MOX380" s="388"/>
      <c r="MOY380" s="21"/>
      <c r="MOZ380" s="21"/>
      <c r="MPA380" s="376"/>
      <c r="MPB380" s="21"/>
      <c r="MPC380" s="21"/>
      <c r="MPD380" s="388"/>
      <c r="MPE380" s="21"/>
      <c r="MPF380" s="21"/>
      <c r="MPG380" s="376"/>
      <c r="MPH380" s="21"/>
      <c r="MPI380" s="376"/>
      <c r="MPJ380" s="376"/>
      <c r="MPK380" s="393"/>
      <c r="MPL380" s="11"/>
      <c r="MPM380" s="33"/>
      <c r="MPN380" s="24"/>
      <c r="MPO380" s="386"/>
      <c r="MPP380" s="24"/>
      <c r="MPQ380" s="26"/>
      <c r="MPR380" s="387"/>
      <c r="MPS380" s="26"/>
      <c r="MPT380" s="24"/>
      <c r="MPU380" s="386"/>
      <c r="MPV380" s="24"/>
      <c r="MPW380" s="24"/>
      <c r="MPX380" s="387"/>
      <c r="MPY380" s="20"/>
      <c r="MPZ380" s="21"/>
      <c r="MQA380" s="376"/>
      <c r="MQB380" s="21"/>
      <c r="MQC380" s="21"/>
      <c r="MQD380" s="388"/>
      <c r="MQE380" s="21"/>
      <c r="MQF380" s="21"/>
      <c r="MQG380" s="376"/>
      <c r="MQH380" s="21"/>
      <c r="MQI380" s="21"/>
      <c r="MQJ380" s="388"/>
      <c r="MQK380" s="21"/>
      <c r="MQL380" s="21"/>
      <c r="MQM380" s="376"/>
      <c r="MQN380" s="21"/>
      <c r="MQO380" s="376"/>
      <c r="MQP380" s="376"/>
      <c r="MQQ380" s="393"/>
      <c r="MQR380" s="11"/>
      <c r="MQS380" s="33"/>
      <c r="MQT380" s="24"/>
      <c r="MQU380" s="386"/>
      <c r="MQV380" s="24"/>
      <c r="MQW380" s="26"/>
      <c r="MQX380" s="387"/>
      <c r="MQY380" s="26"/>
      <c r="MQZ380" s="24"/>
      <c r="MRA380" s="386"/>
      <c r="MRB380" s="24"/>
      <c r="MRC380" s="24"/>
      <c r="MRD380" s="387"/>
      <c r="MRE380" s="20"/>
      <c r="MRF380" s="21"/>
      <c r="MRG380" s="376"/>
      <c r="MRH380" s="21"/>
      <c r="MRI380" s="21"/>
      <c r="MRJ380" s="388"/>
      <c r="MRK380" s="21"/>
      <c r="MRL380" s="21"/>
      <c r="MRM380" s="376"/>
      <c r="MRN380" s="21"/>
      <c r="MRO380" s="21"/>
      <c r="MRP380" s="388"/>
      <c r="MRQ380" s="21"/>
      <c r="MRR380" s="21"/>
      <c r="MRS380" s="376"/>
      <c r="MRT380" s="21"/>
      <c r="MRU380" s="376"/>
      <c r="MRV380" s="376"/>
      <c r="MRW380" s="393"/>
      <c r="MRX380" s="11"/>
      <c r="MRY380" s="33"/>
      <c r="MRZ380" s="24"/>
      <c r="MSA380" s="386"/>
      <c r="MSB380" s="24"/>
      <c r="MSC380" s="26"/>
      <c r="MSD380" s="387"/>
      <c r="MSE380" s="26"/>
      <c r="MSF380" s="24"/>
      <c r="MSG380" s="386"/>
      <c r="MSH380" s="24"/>
      <c r="MSI380" s="24"/>
      <c r="MSJ380" s="387"/>
      <c r="MSK380" s="20"/>
      <c r="MSL380" s="21"/>
      <c r="MSM380" s="376"/>
      <c r="MSN380" s="21"/>
      <c r="MSO380" s="21"/>
      <c r="MSP380" s="388"/>
      <c r="MSQ380" s="21"/>
      <c r="MSR380" s="21"/>
      <c r="MSS380" s="376"/>
      <c r="MST380" s="21"/>
      <c r="MSU380" s="21"/>
      <c r="MSV380" s="388"/>
      <c r="MSW380" s="21"/>
      <c r="MSX380" s="21"/>
      <c r="MSY380" s="376"/>
      <c r="MSZ380" s="21"/>
      <c r="MTA380" s="376"/>
      <c r="MTB380" s="376"/>
      <c r="MTC380" s="393"/>
      <c r="MTD380" s="11"/>
      <c r="MTE380" s="33"/>
      <c r="MTF380" s="24"/>
      <c r="MTG380" s="386"/>
      <c r="MTH380" s="24"/>
      <c r="MTI380" s="26"/>
      <c r="MTJ380" s="387"/>
      <c r="MTK380" s="26"/>
      <c r="MTL380" s="24"/>
      <c r="MTM380" s="386"/>
      <c r="MTN380" s="24"/>
      <c r="MTO380" s="24"/>
      <c r="MTP380" s="387"/>
      <c r="MTQ380" s="20"/>
      <c r="MTR380" s="21"/>
      <c r="MTS380" s="376"/>
      <c r="MTT380" s="21"/>
      <c r="MTU380" s="21"/>
      <c r="MTV380" s="388"/>
      <c r="MTW380" s="21"/>
      <c r="MTX380" s="21"/>
      <c r="MTY380" s="376"/>
      <c r="MTZ380" s="21"/>
      <c r="MUA380" s="21"/>
      <c r="MUB380" s="388"/>
      <c r="MUC380" s="21"/>
      <c r="MUD380" s="21"/>
      <c r="MUE380" s="376"/>
      <c r="MUF380" s="21"/>
      <c r="MUG380" s="376"/>
      <c r="MUH380" s="376"/>
      <c r="MUI380" s="393"/>
      <c r="MUJ380" s="11"/>
      <c r="MUK380" s="33"/>
      <c r="MUL380" s="24"/>
      <c r="MUM380" s="386"/>
      <c r="MUN380" s="24"/>
      <c r="MUO380" s="26"/>
      <c r="MUP380" s="387"/>
      <c r="MUQ380" s="26"/>
      <c r="MUR380" s="24"/>
      <c r="MUS380" s="386"/>
      <c r="MUT380" s="24"/>
      <c r="MUU380" s="24"/>
      <c r="MUV380" s="387"/>
      <c r="MUW380" s="20"/>
      <c r="MUX380" s="21"/>
      <c r="MUY380" s="376"/>
      <c r="MUZ380" s="21"/>
      <c r="MVA380" s="21"/>
      <c r="MVB380" s="388"/>
      <c r="MVC380" s="21"/>
      <c r="MVD380" s="21"/>
      <c r="MVE380" s="376"/>
      <c r="MVF380" s="21"/>
      <c r="MVG380" s="21"/>
      <c r="MVH380" s="388"/>
      <c r="MVI380" s="21"/>
      <c r="MVJ380" s="21"/>
      <c r="MVK380" s="376"/>
      <c r="MVL380" s="21"/>
      <c r="MVM380" s="376"/>
      <c r="MVN380" s="376"/>
      <c r="MVO380" s="393"/>
      <c r="MVP380" s="11"/>
      <c r="MVQ380" s="33"/>
      <c r="MVR380" s="24"/>
      <c r="MVS380" s="386"/>
      <c r="MVT380" s="24"/>
      <c r="MVU380" s="26"/>
      <c r="MVV380" s="387"/>
      <c r="MVW380" s="26"/>
      <c r="MVX380" s="24"/>
      <c r="MVY380" s="386"/>
      <c r="MVZ380" s="24"/>
      <c r="MWA380" s="24"/>
      <c r="MWB380" s="387"/>
      <c r="MWC380" s="20"/>
      <c r="MWD380" s="21"/>
      <c r="MWE380" s="376"/>
      <c r="MWF380" s="21"/>
      <c r="MWG380" s="21"/>
      <c r="MWH380" s="388"/>
      <c r="MWI380" s="21"/>
      <c r="MWJ380" s="21"/>
      <c r="MWK380" s="376"/>
      <c r="MWL380" s="21"/>
      <c r="MWM380" s="21"/>
      <c r="MWN380" s="388"/>
      <c r="MWO380" s="21"/>
      <c r="MWP380" s="21"/>
      <c r="MWQ380" s="376"/>
      <c r="MWR380" s="21"/>
      <c r="MWS380" s="376"/>
      <c r="MWT380" s="376"/>
      <c r="MWU380" s="393"/>
      <c r="MWV380" s="11"/>
      <c r="MWW380" s="33"/>
      <c r="MWX380" s="24"/>
      <c r="MWY380" s="386"/>
      <c r="MWZ380" s="24"/>
      <c r="MXA380" s="26"/>
      <c r="MXB380" s="387"/>
      <c r="MXC380" s="26"/>
      <c r="MXD380" s="24"/>
      <c r="MXE380" s="386"/>
      <c r="MXF380" s="24"/>
      <c r="MXG380" s="24"/>
      <c r="MXH380" s="387"/>
      <c r="MXI380" s="20"/>
      <c r="MXJ380" s="21"/>
      <c r="MXK380" s="376"/>
      <c r="MXL380" s="21"/>
      <c r="MXM380" s="21"/>
      <c r="MXN380" s="388"/>
      <c r="MXO380" s="21"/>
      <c r="MXP380" s="21"/>
      <c r="MXQ380" s="376"/>
      <c r="MXR380" s="21"/>
      <c r="MXS380" s="21"/>
      <c r="MXT380" s="388"/>
      <c r="MXU380" s="21"/>
      <c r="MXV380" s="21"/>
      <c r="MXW380" s="376"/>
      <c r="MXX380" s="21"/>
      <c r="MXY380" s="376"/>
      <c r="MXZ380" s="376"/>
      <c r="MYA380" s="393"/>
      <c r="MYB380" s="11"/>
      <c r="MYC380" s="33"/>
      <c r="MYD380" s="24"/>
      <c r="MYE380" s="386"/>
      <c r="MYF380" s="24"/>
      <c r="MYG380" s="26"/>
      <c r="MYH380" s="387"/>
      <c r="MYI380" s="26"/>
      <c r="MYJ380" s="24"/>
      <c r="MYK380" s="386"/>
      <c r="MYL380" s="24"/>
      <c r="MYM380" s="24"/>
      <c r="MYN380" s="387"/>
      <c r="MYO380" s="20"/>
      <c r="MYP380" s="21"/>
      <c r="MYQ380" s="376"/>
      <c r="MYR380" s="21"/>
      <c r="MYS380" s="21"/>
      <c r="MYT380" s="388"/>
      <c r="MYU380" s="21"/>
      <c r="MYV380" s="21"/>
      <c r="MYW380" s="376"/>
      <c r="MYX380" s="21"/>
      <c r="MYY380" s="21"/>
      <c r="MYZ380" s="388"/>
      <c r="MZA380" s="21"/>
      <c r="MZB380" s="21"/>
      <c r="MZC380" s="376"/>
      <c r="MZD380" s="21"/>
      <c r="MZE380" s="376"/>
      <c r="MZF380" s="376"/>
      <c r="MZG380" s="393"/>
      <c r="MZH380" s="11"/>
      <c r="MZI380" s="33"/>
      <c r="MZJ380" s="24"/>
      <c r="MZK380" s="386"/>
      <c r="MZL380" s="24"/>
      <c r="MZM380" s="26"/>
      <c r="MZN380" s="387"/>
      <c r="MZO380" s="26"/>
      <c r="MZP380" s="24"/>
      <c r="MZQ380" s="386"/>
      <c r="MZR380" s="24"/>
      <c r="MZS380" s="24"/>
      <c r="MZT380" s="387"/>
      <c r="MZU380" s="20"/>
      <c r="MZV380" s="21"/>
      <c r="MZW380" s="376"/>
      <c r="MZX380" s="21"/>
      <c r="MZY380" s="21"/>
      <c r="MZZ380" s="388"/>
      <c r="NAA380" s="21"/>
      <c r="NAB380" s="21"/>
      <c r="NAC380" s="376"/>
      <c r="NAD380" s="21"/>
      <c r="NAE380" s="21"/>
      <c r="NAF380" s="388"/>
      <c r="NAG380" s="21"/>
      <c r="NAH380" s="21"/>
      <c r="NAI380" s="376"/>
      <c r="NAJ380" s="21"/>
      <c r="NAK380" s="376"/>
      <c r="NAL380" s="376"/>
      <c r="NAM380" s="393"/>
      <c r="NAN380" s="11"/>
      <c r="NAO380" s="33"/>
      <c r="NAP380" s="24"/>
      <c r="NAQ380" s="386"/>
      <c r="NAR380" s="24"/>
      <c r="NAS380" s="26"/>
      <c r="NAT380" s="387"/>
      <c r="NAU380" s="26"/>
      <c r="NAV380" s="24"/>
      <c r="NAW380" s="386"/>
      <c r="NAX380" s="24"/>
      <c r="NAY380" s="24"/>
      <c r="NAZ380" s="387"/>
      <c r="NBA380" s="20"/>
      <c r="NBB380" s="21"/>
      <c r="NBC380" s="376"/>
      <c r="NBD380" s="21"/>
      <c r="NBE380" s="21"/>
      <c r="NBF380" s="388"/>
      <c r="NBG380" s="21"/>
      <c r="NBH380" s="21"/>
      <c r="NBI380" s="376"/>
      <c r="NBJ380" s="21"/>
      <c r="NBK380" s="21"/>
      <c r="NBL380" s="388"/>
      <c r="NBM380" s="21"/>
      <c r="NBN380" s="21"/>
      <c r="NBO380" s="376"/>
      <c r="NBP380" s="21"/>
      <c r="NBQ380" s="376"/>
      <c r="NBR380" s="376"/>
      <c r="NBS380" s="393"/>
      <c r="NBT380" s="11"/>
      <c r="NBU380" s="33"/>
      <c r="NBV380" s="24"/>
      <c r="NBW380" s="386"/>
      <c r="NBX380" s="24"/>
      <c r="NBY380" s="26"/>
      <c r="NBZ380" s="387"/>
      <c r="NCA380" s="26"/>
      <c r="NCB380" s="24"/>
      <c r="NCC380" s="386"/>
      <c r="NCD380" s="24"/>
      <c r="NCE380" s="24"/>
      <c r="NCF380" s="387"/>
      <c r="NCG380" s="20"/>
      <c r="NCH380" s="21"/>
      <c r="NCI380" s="376"/>
      <c r="NCJ380" s="21"/>
      <c r="NCK380" s="21"/>
      <c r="NCL380" s="388"/>
      <c r="NCM380" s="21"/>
      <c r="NCN380" s="21"/>
      <c r="NCO380" s="376"/>
      <c r="NCP380" s="21"/>
      <c r="NCQ380" s="21"/>
      <c r="NCR380" s="388"/>
      <c r="NCS380" s="21"/>
      <c r="NCT380" s="21"/>
      <c r="NCU380" s="376"/>
      <c r="NCV380" s="21"/>
      <c r="NCW380" s="376"/>
      <c r="NCX380" s="376"/>
      <c r="NCY380" s="393"/>
      <c r="NCZ380" s="11"/>
      <c r="NDA380" s="33"/>
      <c r="NDB380" s="24"/>
      <c r="NDC380" s="386"/>
      <c r="NDD380" s="24"/>
      <c r="NDE380" s="26"/>
      <c r="NDF380" s="387"/>
      <c r="NDG380" s="26"/>
      <c r="NDH380" s="24"/>
      <c r="NDI380" s="386"/>
      <c r="NDJ380" s="24"/>
      <c r="NDK380" s="24"/>
      <c r="NDL380" s="387"/>
      <c r="NDM380" s="20"/>
      <c r="NDN380" s="21"/>
      <c r="NDO380" s="376"/>
      <c r="NDP380" s="21"/>
      <c r="NDQ380" s="21"/>
      <c r="NDR380" s="388"/>
      <c r="NDS380" s="21"/>
      <c r="NDT380" s="21"/>
      <c r="NDU380" s="376"/>
      <c r="NDV380" s="21"/>
      <c r="NDW380" s="21"/>
      <c r="NDX380" s="388"/>
      <c r="NDY380" s="21"/>
      <c r="NDZ380" s="21"/>
      <c r="NEA380" s="376"/>
      <c r="NEB380" s="21"/>
      <c r="NEC380" s="376"/>
      <c r="NED380" s="376"/>
      <c r="NEE380" s="393"/>
      <c r="NEF380" s="11"/>
      <c r="NEG380" s="33"/>
      <c r="NEH380" s="24"/>
      <c r="NEI380" s="386"/>
      <c r="NEJ380" s="24"/>
      <c r="NEK380" s="26"/>
      <c r="NEL380" s="387"/>
      <c r="NEM380" s="26"/>
      <c r="NEN380" s="24"/>
      <c r="NEO380" s="386"/>
      <c r="NEP380" s="24"/>
      <c r="NEQ380" s="24"/>
      <c r="NER380" s="387"/>
      <c r="NES380" s="20"/>
      <c r="NET380" s="21"/>
      <c r="NEU380" s="376"/>
      <c r="NEV380" s="21"/>
      <c r="NEW380" s="21"/>
      <c r="NEX380" s="388"/>
      <c r="NEY380" s="21"/>
      <c r="NEZ380" s="21"/>
      <c r="NFA380" s="376"/>
      <c r="NFB380" s="21"/>
      <c r="NFC380" s="21"/>
      <c r="NFD380" s="388"/>
      <c r="NFE380" s="21"/>
      <c r="NFF380" s="21"/>
      <c r="NFG380" s="376"/>
      <c r="NFH380" s="21"/>
      <c r="NFI380" s="376"/>
      <c r="NFJ380" s="376"/>
      <c r="NFK380" s="393"/>
      <c r="NFL380" s="11"/>
      <c r="NFM380" s="33"/>
      <c r="NFN380" s="24"/>
      <c r="NFO380" s="386"/>
      <c r="NFP380" s="24"/>
      <c r="NFQ380" s="26"/>
      <c r="NFR380" s="387"/>
      <c r="NFS380" s="26"/>
      <c r="NFT380" s="24"/>
      <c r="NFU380" s="386"/>
      <c r="NFV380" s="24"/>
      <c r="NFW380" s="24"/>
      <c r="NFX380" s="387"/>
      <c r="NFY380" s="20"/>
      <c r="NFZ380" s="21"/>
      <c r="NGA380" s="376"/>
      <c r="NGB380" s="21"/>
      <c r="NGC380" s="21"/>
      <c r="NGD380" s="388"/>
      <c r="NGE380" s="21"/>
      <c r="NGF380" s="21"/>
      <c r="NGG380" s="376"/>
      <c r="NGH380" s="21"/>
      <c r="NGI380" s="21"/>
      <c r="NGJ380" s="388"/>
      <c r="NGK380" s="21"/>
      <c r="NGL380" s="21"/>
      <c r="NGM380" s="376"/>
      <c r="NGN380" s="21"/>
      <c r="NGO380" s="376"/>
      <c r="NGP380" s="376"/>
      <c r="NGQ380" s="393"/>
      <c r="NGR380" s="11"/>
      <c r="NGS380" s="33"/>
      <c r="NGT380" s="24"/>
      <c r="NGU380" s="386"/>
      <c r="NGV380" s="24"/>
      <c r="NGW380" s="26"/>
      <c r="NGX380" s="387"/>
      <c r="NGY380" s="26"/>
      <c r="NGZ380" s="24"/>
      <c r="NHA380" s="386"/>
      <c r="NHB380" s="24"/>
      <c r="NHC380" s="24"/>
      <c r="NHD380" s="387"/>
      <c r="NHE380" s="20"/>
      <c r="NHF380" s="21"/>
      <c r="NHG380" s="376"/>
      <c r="NHH380" s="21"/>
      <c r="NHI380" s="21"/>
      <c r="NHJ380" s="388"/>
      <c r="NHK380" s="21"/>
      <c r="NHL380" s="21"/>
      <c r="NHM380" s="376"/>
      <c r="NHN380" s="21"/>
      <c r="NHO380" s="21"/>
      <c r="NHP380" s="388"/>
      <c r="NHQ380" s="21"/>
      <c r="NHR380" s="21"/>
      <c r="NHS380" s="376"/>
      <c r="NHT380" s="21"/>
      <c r="NHU380" s="376"/>
      <c r="NHV380" s="376"/>
      <c r="NHW380" s="393"/>
      <c r="NHX380" s="11"/>
      <c r="NHY380" s="33"/>
      <c r="NHZ380" s="24"/>
      <c r="NIA380" s="386"/>
      <c r="NIB380" s="24"/>
      <c r="NIC380" s="26"/>
      <c r="NID380" s="387"/>
      <c r="NIE380" s="26"/>
      <c r="NIF380" s="24"/>
      <c r="NIG380" s="386"/>
      <c r="NIH380" s="24"/>
      <c r="NII380" s="24"/>
      <c r="NIJ380" s="387"/>
      <c r="NIK380" s="20"/>
      <c r="NIL380" s="21"/>
      <c r="NIM380" s="376"/>
      <c r="NIN380" s="21"/>
      <c r="NIO380" s="21"/>
      <c r="NIP380" s="388"/>
      <c r="NIQ380" s="21"/>
      <c r="NIR380" s="21"/>
      <c r="NIS380" s="376"/>
      <c r="NIT380" s="21"/>
      <c r="NIU380" s="21"/>
      <c r="NIV380" s="388"/>
      <c r="NIW380" s="21"/>
      <c r="NIX380" s="21"/>
      <c r="NIY380" s="376"/>
      <c r="NIZ380" s="21"/>
      <c r="NJA380" s="376"/>
      <c r="NJB380" s="376"/>
      <c r="NJC380" s="393"/>
      <c r="NJD380" s="11"/>
      <c r="NJE380" s="33"/>
      <c r="NJF380" s="24"/>
      <c r="NJG380" s="386"/>
      <c r="NJH380" s="24"/>
      <c r="NJI380" s="26"/>
      <c r="NJJ380" s="387"/>
      <c r="NJK380" s="26"/>
      <c r="NJL380" s="24"/>
      <c r="NJM380" s="386"/>
      <c r="NJN380" s="24"/>
      <c r="NJO380" s="24"/>
      <c r="NJP380" s="387"/>
      <c r="NJQ380" s="20"/>
      <c r="NJR380" s="21"/>
      <c r="NJS380" s="376"/>
      <c r="NJT380" s="21"/>
      <c r="NJU380" s="21"/>
      <c r="NJV380" s="388"/>
      <c r="NJW380" s="21"/>
      <c r="NJX380" s="21"/>
      <c r="NJY380" s="376"/>
      <c r="NJZ380" s="21"/>
      <c r="NKA380" s="21"/>
      <c r="NKB380" s="388"/>
      <c r="NKC380" s="21"/>
      <c r="NKD380" s="21"/>
      <c r="NKE380" s="376"/>
      <c r="NKF380" s="21"/>
      <c r="NKG380" s="376"/>
      <c r="NKH380" s="376"/>
      <c r="NKI380" s="393"/>
      <c r="NKJ380" s="11"/>
      <c r="NKK380" s="33"/>
      <c r="NKL380" s="24"/>
      <c r="NKM380" s="386"/>
      <c r="NKN380" s="24"/>
      <c r="NKO380" s="26"/>
      <c r="NKP380" s="387"/>
      <c r="NKQ380" s="26"/>
      <c r="NKR380" s="24"/>
      <c r="NKS380" s="386"/>
      <c r="NKT380" s="24"/>
      <c r="NKU380" s="24"/>
      <c r="NKV380" s="387"/>
      <c r="NKW380" s="20"/>
      <c r="NKX380" s="21"/>
      <c r="NKY380" s="376"/>
      <c r="NKZ380" s="21"/>
      <c r="NLA380" s="21"/>
      <c r="NLB380" s="388"/>
      <c r="NLC380" s="21"/>
      <c r="NLD380" s="21"/>
      <c r="NLE380" s="376"/>
      <c r="NLF380" s="21"/>
      <c r="NLG380" s="21"/>
      <c r="NLH380" s="388"/>
      <c r="NLI380" s="21"/>
      <c r="NLJ380" s="21"/>
      <c r="NLK380" s="376"/>
      <c r="NLL380" s="21"/>
      <c r="NLM380" s="376"/>
      <c r="NLN380" s="376"/>
      <c r="NLO380" s="393"/>
      <c r="NLP380" s="11"/>
      <c r="NLQ380" s="33"/>
      <c r="NLR380" s="24"/>
      <c r="NLS380" s="386"/>
      <c r="NLT380" s="24"/>
      <c r="NLU380" s="26"/>
      <c r="NLV380" s="387"/>
      <c r="NLW380" s="26"/>
      <c r="NLX380" s="24"/>
      <c r="NLY380" s="386"/>
      <c r="NLZ380" s="24"/>
      <c r="NMA380" s="24"/>
      <c r="NMB380" s="387"/>
      <c r="NMC380" s="20"/>
      <c r="NMD380" s="21"/>
      <c r="NME380" s="376"/>
      <c r="NMF380" s="21"/>
      <c r="NMG380" s="21"/>
      <c r="NMH380" s="388"/>
      <c r="NMI380" s="21"/>
      <c r="NMJ380" s="21"/>
      <c r="NMK380" s="376"/>
      <c r="NML380" s="21"/>
      <c r="NMM380" s="21"/>
      <c r="NMN380" s="388"/>
      <c r="NMO380" s="21"/>
      <c r="NMP380" s="21"/>
      <c r="NMQ380" s="376"/>
      <c r="NMR380" s="21"/>
      <c r="NMS380" s="376"/>
      <c r="NMT380" s="376"/>
      <c r="NMU380" s="393"/>
      <c r="NMV380" s="11"/>
      <c r="NMW380" s="33"/>
      <c r="NMX380" s="24"/>
      <c r="NMY380" s="386"/>
      <c r="NMZ380" s="24"/>
      <c r="NNA380" s="26"/>
      <c r="NNB380" s="387"/>
      <c r="NNC380" s="26"/>
      <c r="NND380" s="24"/>
      <c r="NNE380" s="386"/>
      <c r="NNF380" s="24"/>
      <c r="NNG380" s="24"/>
      <c r="NNH380" s="387"/>
      <c r="NNI380" s="20"/>
      <c r="NNJ380" s="21"/>
      <c r="NNK380" s="376"/>
      <c r="NNL380" s="21"/>
      <c r="NNM380" s="21"/>
      <c r="NNN380" s="388"/>
      <c r="NNO380" s="21"/>
      <c r="NNP380" s="21"/>
      <c r="NNQ380" s="376"/>
      <c r="NNR380" s="21"/>
      <c r="NNS380" s="21"/>
      <c r="NNT380" s="388"/>
      <c r="NNU380" s="21"/>
      <c r="NNV380" s="21"/>
      <c r="NNW380" s="376"/>
      <c r="NNX380" s="21"/>
      <c r="NNY380" s="376"/>
      <c r="NNZ380" s="376"/>
      <c r="NOA380" s="393"/>
      <c r="NOB380" s="11"/>
      <c r="NOC380" s="33"/>
      <c r="NOD380" s="24"/>
      <c r="NOE380" s="386"/>
      <c r="NOF380" s="24"/>
      <c r="NOG380" s="26"/>
      <c r="NOH380" s="387"/>
      <c r="NOI380" s="26"/>
      <c r="NOJ380" s="24"/>
      <c r="NOK380" s="386"/>
      <c r="NOL380" s="24"/>
      <c r="NOM380" s="24"/>
      <c r="NON380" s="387"/>
      <c r="NOO380" s="20"/>
      <c r="NOP380" s="21"/>
      <c r="NOQ380" s="376"/>
      <c r="NOR380" s="21"/>
      <c r="NOS380" s="21"/>
      <c r="NOT380" s="388"/>
      <c r="NOU380" s="21"/>
      <c r="NOV380" s="21"/>
      <c r="NOW380" s="376"/>
      <c r="NOX380" s="21"/>
      <c r="NOY380" s="21"/>
      <c r="NOZ380" s="388"/>
      <c r="NPA380" s="21"/>
      <c r="NPB380" s="21"/>
      <c r="NPC380" s="376"/>
      <c r="NPD380" s="21"/>
      <c r="NPE380" s="376"/>
      <c r="NPF380" s="376"/>
      <c r="NPG380" s="393"/>
      <c r="NPH380" s="11"/>
      <c r="NPI380" s="33"/>
      <c r="NPJ380" s="24"/>
      <c r="NPK380" s="386"/>
      <c r="NPL380" s="24"/>
      <c r="NPM380" s="26"/>
      <c r="NPN380" s="387"/>
      <c r="NPO380" s="26"/>
      <c r="NPP380" s="24"/>
      <c r="NPQ380" s="386"/>
      <c r="NPR380" s="24"/>
      <c r="NPS380" s="24"/>
      <c r="NPT380" s="387"/>
      <c r="NPU380" s="20"/>
      <c r="NPV380" s="21"/>
      <c r="NPW380" s="376"/>
      <c r="NPX380" s="21"/>
      <c r="NPY380" s="21"/>
      <c r="NPZ380" s="388"/>
      <c r="NQA380" s="21"/>
      <c r="NQB380" s="21"/>
      <c r="NQC380" s="376"/>
      <c r="NQD380" s="21"/>
      <c r="NQE380" s="21"/>
      <c r="NQF380" s="388"/>
      <c r="NQG380" s="21"/>
      <c r="NQH380" s="21"/>
      <c r="NQI380" s="376"/>
      <c r="NQJ380" s="21"/>
      <c r="NQK380" s="376"/>
      <c r="NQL380" s="376"/>
      <c r="NQM380" s="393"/>
      <c r="NQN380" s="11"/>
      <c r="NQO380" s="33"/>
      <c r="NQP380" s="24"/>
      <c r="NQQ380" s="386"/>
      <c r="NQR380" s="24"/>
      <c r="NQS380" s="26"/>
      <c r="NQT380" s="387"/>
      <c r="NQU380" s="26"/>
      <c r="NQV380" s="24"/>
      <c r="NQW380" s="386"/>
      <c r="NQX380" s="24"/>
      <c r="NQY380" s="24"/>
      <c r="NQZ380" s="387"/>
      <c r="NRA380" s="20"/>
      <c r="NRB380" s="21"/>
      <c r="NRC380" s="376"/>
      <c r="NRD380" s="21"/>
      <c r="NRE380" s="21"/>
      <c r="NRF380" s="388"/>
      <c r="NRG380" s="21"/>
      <c r="NRH380" s="21"/>
      <c r="NRI380" s="376"/>
      <c r="NRJ380" s="21"/>
      <c r="NRK380" s="21"/>
      <c r="NRL380" s="388"/>
      <c r="NRM380" s="21"/>
      <c r="NRN380" s="21"/>
      <c r="NRO380" s="376"/>
      <c r="NRP380" s="21"/>
      <c r="NRQ380" s="376"/>
      <c r="NRR380" s="376"/>
      <c r="NRS380" s="393"/>
      <c r="NRT380" s="11"/>
      <c r="NRU380" s="33"/>
      <c r="NRV380" s="24"/>
      <c r="NRW380" s="386"/>
      <c r="NRX380" s="24"/>
      <c r="NRY380" s="26"/>
      <c r="NRZ380" s="387"/>
      <c r="NSA380" s="26"/>
      <c r="NSB380" s="24"/>
      <c r="NSC380" s="386"/>
      <c r="NSD380" s="24"/>
      <c r="NSE380" s="24"/>
      <c r="NSF380" s="387"/>
      <c r="NSG380" s="20"/>
      <c r="NSH380" s="21"/>
      <c r="NSI380" s="376"/>
      <c r="NSJ380" s="21"/>
      <c r="NSK380" s="21"/>
      <c r="NSL380" s="388"/>
      <c r="NSM380" s="21"/>
      <c r="NSN380" s="21"/>
      <c r="NSO380" s="376"/>
      <c r="NSP380" s="21"/>
      <c r="NSQ380" s="21"/>
      <c r="NSR380" s="388"/>
      <c r="NSS380" s="21"/>
      <c r="NST380" s="21"/>
      <c r="NSU380" s="376"/>
      <c r="NSV380" s="21"/>
      <c r="NSW380" s="376"/>
      <c r="NSX380" s="376"/>
      <c r="NSY380" s="393"/>
      <c r="NSZ380" s="11"/>
      <c r="NTA380" s="33"/>
      <c r="NTB380" s="24"/>
      <c r="NTC380" s="386"/>
      <c r="NTD380" s="24"/>
      <c r="NTE380" s="26"/>
      <c r="NTF380" s="387"/>
      <c r="NTG380" s="26"/>
      <c r="NTH380" s="24"/>
      <c r="NTI380" s="386"/>
      <c r="NTJ380" s="24"/>
      <c r="NTK380" s="24"/>
      <c r="NTL380" s="387"/>
      <c r="NTM380" s="20"/>
      <c r="NTN380" s="21"/>
      <c r="NTO380" s="376"/>
      <c r="NTP380" s="21"/>
      <c r="NTQ380" s="21"/>
      <c r="NTR380" s="388"/>
      <c r="NTS380" s="21"/>
      <c r="NTT380" s="21"/>
      <c r="NTU380" s="376"/>
      <c r="NTV380" s="21"/>
      <c r="NTW380" s="21"/>
      <c r="NTX380" s="388"/>
      <c r="NTY380" s="21"/>
      <c r="NTZ380" s="21"/>
      <c r="NUA380" s="376"/>
      <c r="NUB380" s="21"/>
      <c r="NUC380" s="376"/>
      <c r="NUD380" s="376"/>
      <c r="NUE380" s="393"/>
      <c r="NUF380" s="11"/>
      <c r="NUG380" s="33"/>
      <c r="NUH380" s="24"/>
      <c r="NUI380" s="386"/>
      <c r="NUJ380" s="24"/>
      <c r="NUK380" s="26"/>
      <c r="NUL380" s="387"/>
      <c r="NUM380" s="26"/>
      <c r="NUN380" s="24"/>
      <c r="NUO380" s="386"/>
      <c r="NUP380" s="24"/>
      <c r="NUQ380" s="24"/>
      <c r="NUR380" s="387"/>
      <c r="NUS380" s="20"/>
      <c r="NUT380" s="21"/>
      <c r="NUU380" s="376"/>
      <c r="NUV380" s="21"/>
      <c r="NUW380" s="21"/>
      <c r="NUX380" s="388"/>
      <c r="NUY380" s="21"/>
      <c r="NUZ380" s="21"/>
      <c r="NVA380" s="376"/>
      <c r="NVB380" s="21"/>
      <c r="NVC380" s="21"/>
      <c r="NVD380" s="388"/>
      <c r="NVE380" s="21"/>
      <c r="NVF380" s="21"/>
      <c r="NVG380" s="376"/>
      <c r="NVH380" s="21"/>
      <c r="NVI380" s="376"/>
      <c r="NVJ380" s="376"/>
      <c r="NVK380" s="393"/>
      <c r="NVL380" s="11"/>
      <c r="NVM380" s="33"/>
      <c r="NVN380" s="24"/>
      <c r="NVO380" s="386"/>
      <c r="NVP380" s="24"/>
      <c r="NVQ380" s="26"/>
      <c r="NVR380" s="387"/>
      <c r="NVS380" s="26"/>
      <c r="NVT380" s="24"/>
      <c r="NVU380" s="386"/>
      <c r="NVV380" s="24"/>
      <c r="NVW380" s="24"/>
      <c r="NVX380" s="387"/>
      <c r="NVY380" s="20"/>
      <c r="NVZ380" s="21"/>
      <c r="NWA380" s="376"/>
      <c r="NWB380" s="21"/>
      <c r="NWC380" s="21"/>
      <c r="NWD380" s="388"/>
      <c r="NWE380" s="21"/>
      <c r="NWF380" s="21"/>
      <c r="NWG380" s="376"/>
      <c r="NWH380" s="21"/>
      <c r="NWI380" s="21"/>
      <c r="NWJ380" s="388"/>
      <c r="NWK380" s="21"/>
      <c r="NWL380" s="21"/>
      <c r="NWM380" s="376"/>
      <c r="NWN380" s="21"/>
      <c r="NWO380" s="376"/>
      <c r="NWP380" s="376"/>
      <c r="NWQ380" s="393"/>
      <c r="NWR380" s="11"/>
      <c r="NWS380" s="33"/>
      <c r="NWT380" s="24"/>
      <c r="NWU380" s="386"/>
      <c r="NWV380" s="24"/>
      <c r="NWW380" s="26"/>
      <c r="NWX380" s="387"/>
      <c r="NWY380" s="26"/>
      <c r="NWZ380" s="24"/>
      <c r="NXA380" s="386"/>
      <c r="NXB380" s="24"/>
      <c r="NXC380" s="24"/>
      <c r="NXD380" s="387"/>
      <c r="NXE380" s="20"/>
      <c r="NXF380" s="21"/>
      <c r="NXG380" s="376"/>
      <c r="NXH380" s="21"/>
      <c r="NXI380" s="21"/>
      <c r="NXJ380" s="388"/>
      <c r="NXK380" s="21"/>
      <c r="NXL380" s="21"/>
      <c r="NXM380" s="376"/>
      <c r="NXN380" s="21"/>
      <c r="NXO380" s="21"/>
      <c r="NXP380" s="388"/>
      <c r="NXQ380" s="21"/>
      <c r="NXR380" s="21"/>
      <c r="NXS380" s="376"/>
      <c r="NXT380" s="21"/>
      <c r="NXU380" s="376"/>
      <c r="NXV380" s="376"/>
      <c r="NXW380" s="393"/>
      <c r="NXX380" s="11"/>
      <c r="NXY380" s="33"/>
      <c r="NXZ380" s="24"/>
      <c r="NYA380" s="386"/>
      <c r="NYB380" s="24"/>
      <c r="NYC380" s="26"/>
      <c r="NYD380" s="387"/>
      <c r="NYE380" s="26"/>
      <c r="NYF380" s="24"/>
      <c r="NYG380" s="386"/>
      <c r="NYH380" s="24"/>
      <c r="NYI380" s="24"/>
      <c r="NYJ380" s="387"/>
      <c r="NYK380" s="20"/>
      <c r="NYL380" s="21"/>
      <c r="NYM380" s="376"/>
      <c r="NYN380" s="21"/>
      <c r="NYO380" s="21"/>
      <c r="NYP380" s="388"/>
      <c r="NYQ380" s="21"/>
      <c r="NYR380" s="21"/>
      <c r="NYS380" s="376"/>
      <c r="NYT380" s="21"/>
      <c r="NYU380" s="21"/>
      <c r="NYV380" s="388"/>
      <c r="NYW380" s="21"/>
      <c r="NYX380" s="21"/>
      <c r="NYY380" s="376"/>
      <c r="NYZ380" s="21"/>
      <c r="NZA380" s="376"/>
      <c r="NZB380" s="376"/>
      <c r="NZC380" s="393"/>
      <c r="NZD380" s="11"/>
      <c r="NZE380" s="33"/>
      <c r="NZF380" s="24"/>
      <c r="NZG380" s="386"/>
      <c r="NZH380" s="24"/>
      <c r="NZI380" s="26"/>
      <c r="NZJ380" s="387"/>
      <c r="NZK380" s="26"/>
      <c r="NZL380" s="24"/>
      <c r="NZM380" s="386"/>
      <c r="NZN380" s="24"/>
      <c r="NZO380" s="24"/>
      <c r="NZP380" s="387"/>
      <c r="NZQ380" s="20"/>
      <c r="NZR380" s="21"/>
      <c r="NZS380" s="376"/>
      <c r="NZT380" s="21"/>
      <c r="NZU380" s="21"/>
      <c r="NZV380" s="388"/>
      <c r="NZW380" s="21"/>
      <c r="NZX380" s="21"/>
      <c r="NZY380" s="376"/>
      <c r="NZZ380" s="21"/>
      <c r="OAA380" s="21"/>
      <c r="OAB380" s="388"/>
      <c r="OAC380" s="21"/>
      <c r="OAD380" s="21"/>
      <c r="OAE380" s="376"/>
      <c r="OAF380" s="21"/>
      <c r="OAG380" s="376"/>
      <c r="OAH380" s="376"/>
      <c r="OAI380" s="393"/>
      <c r="OAJ380" s="11"/>
      <c r="OAK380" s="33"/>
      <c r="OAL380" s="24"/>
      <c r="OAM380" s="386"/>
      <c r="OAN380" s="24"/>
      <c r="OAO380" s="26"/>
      <c r="OAP380" s="387"/>
      <c r="OAQ380" s="26"/>
      <c r="OAR380" s="24"/>
      <c r="OAS380" s="386"/>
      <c r="OAT380" s="24"/>
      <c r="OAU380" s="24"/>
      <c r="OAV380" s="387"/>
      <c r="OAW380" s="20"/>
      <c r="OAX380" s="21"/>
      <c r="OAY380" s="376"/>
      <c r="OAZ380" s="21"/>
      <c r="OBA380" s="21"/>
      <c r="OBB380" s="388"/>
      <c r="OBC380" s="21"/>
      <c r="OBD380" s="21"/>
      <c r="OBE380" s="376"/>
      <c r="OBF380" s="21"/>
      <c r="OBG380" s="21"/>
      <c r="OBH380" s="388"/>
      <c r="OBI380" s="21"/>
      <c r="OBJ380" s="21"/>
      <c r="OBK380" s="376"/>
      <c r="OBL380" s="21"/>
      <c r="OBM380" s="376"/>
      <c r="OBN380" s="376"/>
      <c r="OBO380" s="393"/>
      <c r="OBP380" s="11"/>
      <c r="OBQ380" s="33"/>
      <c r="OBR380" s="24"/>
      <c r="OBS380" s="386"/>
      <c r="OBT380" s="24"/>
      <c r="OBU380" s="26"/>
      <c r="OBV380" s="387"/>
      <c r="OBW380" s="26"/>
      <c r="OBX380" s="24"/>
      <c r="OBY380" s="386"/>
      <c r="OBZ380" s="24"/>
      <c r="OCA380" s="24"/>
      <c r="OCB380" s="387"/>
      <c r="OCC380" s="20"/>
      <c r="OCD380" s="21"/>
      <c r="OCE380" s="376"/>
      <c r="OCF380" s="21"/>
      <c r="OCG380" s="21"/>
      <c r="OCH380" s="388"/>
      <c r="OCI380" s="21"/>
      <c r="OCJ380" s="21"/>
      <c r="OCK380" s="376"/>
      <c r="OCL380" s="21"/>
      <c r="OCM380" s="21"/>
      <c r="OCN380" s="388"/>
      <c r="OCO380" s="21"/>
      <c r="OCP380" s="21"/>
      <c r="OCQ380" s="376"/>
      <c r="OCR380" s="21"/>
      <c r="OCS380" s="376"/>
      <c r="OCT380" s="376"/>
      <c r="OCU380" s="393"/>
      <c r="OCV380" s="11"/>
      <c r="OCW380" s="33"/>
      <c r="OCX380" s="24"/>
      <c r="OCY380" s="386"/>
      <c r="OCZ380" s="24"/>
      <c r="ODA380" s="26"/>
      <c r="ODB380" s="387"/>
      <c r="ODC380" s="26"/>
      <c r="ODD380" s="24"/>
      <c r="ODE380" s="386"/>
      <c r="ODF380" s="24"/>
      <c r="ODG380" s="24"/>
      <c r="ODH380" s="387"/>
      <c r="ODI380" s="20"/>
      <c r="ODJ380" s="21"/>
      <c r="ODK380" s="376"/>
      <c r="ODL380" s="21"/>
      <c r="ODM380" s="21"/>
      <c r="ODN380" s="388"/>
      <c r="ODO380" s="21"/>
      <c r="ODP380" s="21"/>
      <c r="ODQ380" s="376"/>
      <c r="ODR380" s="21"/>
      <c r="ODS380" s="21"/>
      <c r="ODT380" s="388"/>
      <c r="ODU380" s="21"/>
      <c r="ODV380" s="21"/>
      <c r="ODW380" s="376"/>
      <c r="ODX380" s="21"/>
      <c r="ODY380" s="376"/>
      <c r="ODZ380" s="376"/>
      <c r="OEA380" s="393"/>
      <c r="OEB380" s="11"/>
      <c r="OEC380" s="33"/>
      <c r="OED380" s="24"/>
      <c r="OEE380" s="386"/>
      <c r="OEF380" s="24"/>
      <c r="OEG380" s="26"/>
      <c r="OEH380" s="387"/>
      <c r="OEI380" s="26"/>
      <c r="OEJ380" s="24"/>
      <c r="OEK380" s="386"/>
      <c r="OEL380" s="24"/>
      <c r="OEM380" s="24"/>
      <c r="OEN380" s="387"/>
      <c r="OEO380" s="20"/>
      <c r="OEP380" s="21"/>
      <c r="OEQ380" s="376"/>
      <c r="OER380" s="21"/>
      <c r="OES380" s="21"/>
      <c r="OET380" s="388"/>
      <c r="OEU380" s="21"/>
      <c r="OEV380" s="21"/>
      <c r="OEW380" s="376"/>
      <c r="OEX380" s="21"/>
      <c r="OEY380" s="21"/>
      <c r="OEZ380" s="388"/>
      <c r="OFA380" s="21"/>
      <c r="OFB380" s="21"/>
      <c r="OFC380" s="376"/>
      <c r="OFD380" s="21"/>
      <c r="OFE380" s="376"/>
      <c r="OFF380" s="376"/>
      <c r="OFG380" s="393"/>
      <c r="OFH380" s="11"/>
      <c r="OFI380" s="33"/>
      <c r="OFJ380" s="24"/>
      <c r="OFK380" s="386"/>
      <c r="OFL380" s="24"/>
      <c r="OFM380" s="26"/>
      <c r="OFN380" s="387"/>
      <c r="OFO380" s="26"/>
      <c r="OFP380" s="24"/>
      <c r="OFQ380" s="386"/>
      <c r="OFR380" s="24"/>
      <c r="OFS380" s="24"/>
      <c r="OFT380" s="387"/>
      <c r="OFU380" s="20"/>
      <c r="OFV380" s="21"/>
      <c r="OFW380" s="376"/>
      <c r="OFX380" s="21"/>
      <c r="OFY380" s="21"/>
      <c r="OFZ380" s="388"/>
      <c r="OGA380" s="21"/>
      <c r="OGB380" s="21"/>
      <c r="OGC380" s="376"/>
      <c r="OGD380" s="21"/>
      <c r="OGE380" s="21"/>
      <c r="OGF380" s="388"/>
      <c r="OGG380" s="21"/>
      <c r="OGH380" s="21"/>
      <c r="OGI380" s="376"/>
      <c r="OGJ380" s="21"/>
      <c r="OGK380" s="376"/>
      <c r="OGL380" s="376"/>
      <c r="OGM380" s="393"/>
      <c r="OGN380" s="11"/>
      <c r="OGO380" s="33"/>
      <c r="OGP380" s="24"/>
      <c r="OGQ380" s="386"/>
      <c r="OGR380" s="24"/>
      <c r="OGS380" s="26"/>
      <c r="OGT380" s="387"/>
      <c r="OGU380" s="26"/>
      <c r="OGV380" s="24"/>
      <c r="OGW380" s="386"/>
      <c r="OGX380" s="24"/>
      <c r="OGY380" s="24"/>
      <c r="OGZ380" s="387"/>
      <c r="OHA380" s="20"/>
      <c r="OHB380" s="21"/>
      <c r="OHC380" s="376"/>
      <c r="OHD380" s="21"/>
      <c r="OHE380" s="21"/>
      <c r="OHF380" s="388"/>
      <c r="OHG380" s="21"/>
      <c r="OHH380" s="21"/>
      <c r="OHI380" s="376"/>
      <c r="OHJ380" s="21"/>
      <c r="OHK380" s="21"/>
      <c r="OHL380" s="388"/>
      <c r="OHM380" s="21"/>
      <c r="OHN380" s="21"/>
      <c r="OHO380" s="376"/>
      <c r="OHP380" s="21"/>
      <c r="OHQ380" s="376"/>
      <c r="OHR380" s="376"/>
      <c r="OHS380" s="393"/>
      <c r="OHT380" s="11"/>
      <c r="OHU380" s="33"/>
      <c r="OHV380" s="24"/>
      <c r="OHW380" s="386"/>
      <c r="OHX380" s="24"/>
      <c r="OHY380" s="26"/>
      <c r="OHZ380" s="387"/>
      <c r="OIA380" s="26"/>
      <c r="OIB380" s="24"/>
      <c r="OIC380" s="386"/>
      <c r="OID380" s="24"/>
      <c r="OIE380" s="24"/>
      <c r="OIF380" s="387"/>
      <c r="OIG380" s="20"/>
      <c r="OIH380" s="21"/>
      <c r="OII380" s="376"/>
      <c r="OIJ380" s="21"/>
      <c r="OIK380" s="21"/>
      <c r="OIL380" s="388"/>
      <c r="OIM380" s="21"/>
      <c r="OIN380" s="21"/>
      <c r="OIO380" s="376"/>
      <c r="OIP380" s="21"/>
      <c r="OIQ380" s="21"/>
      <c r="OIR380" s="388"/>
      <c r="OIS380" s="21"/>
      <c r="OIT380" s="21"/>
      <c r="OIU380" s="376"/>
      <c r="OIV380" s="21"/>
      <c r="OIW380" s="376"/>
      <c r="OIX380" s="376"/>
      <c r="OIY380" s="393"/>
      <c r="OIZ380" s="11"/>
      <c r="OJA380" s="33"/>
      <c r="OJB380" s="24"/>
      <c r="OJC380" s="386"/>
      <c r="OJD380" s="24"/>
      <c r="OJE380" s="26"/>
      <c r="OJF380" s="387"/>
      <c r="OJG380" s="26"/>
      <c r="OJH380" s="24"/>
      <c r="OJI380" s="386"/>
      <c r="OJJ380" s="24"/>
      <c r="OJK380" s="24"/>
      <c r="OJL380" s="387"/>
      <c r="OJM380" s="20"/>
      <c r="OJN380" s="21"/>
      <c r="OJO380" s="376"/>
      <c r="OJP380" s="21"/>
      <c r="OJQ380" s="21"/>
      <c r="OJR380" s="388"/>
      <c r="OJS380" s="21"/>
      <c r="OJT380" s="21"/>
      <c r="OJU380" s="376"/>
      <c r="OJV380" s="21"/>
      <c r="OJW380" s="21"/>
      <c r="OJX380" s="388"/>
      <c r="OJY380" s="21"/>
      <c r="OJZ380" s="21"/>
      <c r="OKA380" s="376"/>
      <c r="OKB380" s="21"/>
      <c r="OKC380" s="376"/>
      <c r="OKD380" s="376"/>
      <c r="OKE380" s="393"/>
      <c r="OKF380" s="11"/>
      <c r="OKG380" s="33"/>
      <c r="OKH380" s="24"/>
      <c r="OKI380" s="386"/>
      <c r="OKJ380" s="24"/>
      <c r="OKK380" s="26"/>
      <c r="OKL380" s="387"/>
      <c r="OKM380" s="26"/>
      <c r="OKN380" s="24"/>
      <c r="OKO380" s="386"/>
      <c r="OKP380" s="24"/>
      <c r="OKQ380" s="24"/>
      <c r="OKR380" s="387"/>
      <c r="OKS380" s="20"/>
      <c r="OKT380" s="21"/>
      <c r="OKU380" s="376"/>
      <c r="OKV380" s="21"/>
      <c r="OKW380" s="21"/>
      <c r="OKX380" s="388"/>
      <c r="OKY380" s="21"/>
      <c r="OKZ380" s="21"/>
      <c r="OLA380" s="376"/>
      <c r="OLB380" s="21"/>
      <c r="OLC380" s="21"/>
      <c r="OLD380" s="388"/>
      <c r="OLE380" s="21"/>
      <c r="OLF380" s="21"/>
      <c r="OLG380" s="376"/>
      <c r="OLH380" s="21"/>
      <c r="OLI380" s="376"/>
      <c r="OLJ380" s="376"/>
      <c r="OLK380" s="393"/>
      <c r="OLL380" s="11"/>
      <c r="OLM380" s="33"/>
      <c r="OLN380" s="24"/>
      <c r="OLO380" s="386"/>
      <c r="OLP380" s="24"/>
      <c r="OLQ380" s="26"/>
      <c r="OLR380" s="387"/>
      <c r="OLS380" s="26"/>
      <c r="OLT380" s="24"/>
      <c r="OLU380" s="386"/>
      <c r="OLV380" s="24"/>
      <c r="OLW380" s="24"/>
      <c r="OLX380" s="387"/>
      <c r="OLY380" s="20"/>
      <c r="OLZ380" s="21"/>
      <c r="OMA380" s="376"/>
      <c r="OMB380" s="21"/>
      <c r="OMC380" s="21"/>
      <c r="OMD380" s="388"/>
      <c r="OME380" s="21"/>
      <c r="OMF380" s="21"/>
      <c r="OMG380" s="376"/>
      <c r="OMH380" s="21"/>
      <c r="OMI380" s="21"/>
      <c r="OMJ380" s="388"/>
      <c r="OMK380" s="21"/>
      <c r="OML380" s="21"/>
      <c r="OMM380" s="376"/>
      <c r="OMN380" s="21"/>
      <c r="OMO380" s="376"/>
      <c r="OMP380" s="376"/>
      <c r="OMQ380" s="393"/>
      <c r="OMR380" s="11"/>
      <c r="OMS380" s="33"/>
      <c r="OMT380" s="24"/>
      <c r="OMU380" s="386"/>
      <c r="OMV380" s="24"/>
      <c r="OMW380" s="26"/>
      <c r="OMX380" s="387"/>
      <c r="OMY380" s="26"/>
      <c r="OMZ380" s="24"/>
      <c r="ONA380" s="386"/>
      <c r="ONB380" s="24"/>
      <c r="ONC380" s="24"/>
      <c r="OND380" s="387"/>
      <c r="ONE380" s="20"/>
      <c r="ONF380" s="21"/>
      <c r="ONG380" s="376"/>
      <c r="ONH380" s="21"/>
      <c r="ONI380" s="21"/>
      <c r="ONJ380" s="388"/>
      <c r="ONK380" s="21"/>
      <c r="ONL380" s="21"/>
      <c r="ONM380" s="376"/>
      <c r="ONN380" s="21"/>
      <c r="ONO380" s="21"/>
      <c r="ONP380" s="388"/>
      <c r="ONQ380" s="21"/>
      <c r="ONR380" s="21"/>
      <c r="ONS380" s="376"/>
      <c r="ONT380" s="21"/>
      <c r="ONU380" s="376"/>
      <c r="ONV380" s="376"/>
      <c r="ONW380" s="393"/>
      <c r="ONX380" s="11"/>
      <c r="ONY380" s="33"/>
      <c r="ONZ380" s="24"/>
      <c r="OOA380" s="386"/>
      <c r="OOB380" s="24"/>
      <c r="OOC380" s="26"/>
      <c r="OOD380" s="387"/>
      <c r="OOE380" s="26"/>
      <c r="OOF380" s="24"/>
      <c r="OOG380" s="386"/>
      <c r="OOH380" s="24"/>
      <c r="OOI380" s="24"/>
      <c r="OOJ380" s="387"/>
      <c r="OOK380" s="20"/>
      <c r="OOL380" s="21"/>
      <c r="OOM380" s="376"/>
      <c r="OON380" s="21"/>
      <c r="OOO380" s="21"/>
      <c r="OOP380" s="388"/>
      <c r="OOQ380" s="21"/>
      <c r="OOR380" s="21"/>
      <c r="OOS380" s="376"/>
      <c r="OOT380" s="21"/>
      <c r="OOU380" s="21"/>
      <c r="OOV380" s="388"/>
      <c r="OOW380" s="21"/>
      <c r="OOX380" s="21"/>
      <c r="OOY380" s="376"/>
      <c r="OOZ380" s="21"/>
      <c r="OPA380" s="376"/>
      <c r="OPB380" s="376"/>
      <c r="OPC380" s="393"/>
      <c r="OPD380" s="11"/>
      <c r="OPE380" s="33"/>
      <c r="OPF380" s="24"/>
      <c r="OPG380" s="386"/>
      <c r="OPH380" s="24"/>
      <c r="OPI380" s="26"/>
      <c r="OPJ380" s="387"/>
      <c r="OPK380" s="26"/>
      <c r="OPL380" s="24"/>
      <c r="OPM380" s="386"/>
      <c r="OPN380" s="24"/>
      <c r="OPO380" s="24"/>
      <c r="OPP380" s="387"/>
      <c r="OPQ380" s="20"/>
      <c r="OPR380" s="21"/>
      <c r="OPS380" s="376"/>
      <c r="OPT380" s="21"/>
      <c r="OPU380" s="21"/>
      <c r="OPV380" s="388"/>
      <c r="OPW380" s="21"/>
      <c r="OPX380" s="21"/>
      <c r="OPY380" s="376"/>
      <c r="OPZ380" s="21"/>
      <c r="OQA380" s="21"/>
      <c r="OQB380" s="388"/>
      <c r="OQC380" s="21"/>
      <c r="OQD380" s="21"/>
      <c r="OQE380" s="376"/>
      <c r="OQF380" s="21"/>
      <c r="OQG380" s="376"/>
      <c r="OQH380" s="376"/>
      <c r="OQI380" s="393"/>
      <c r="OQJ380" s="11"/>
      <c r="OQK380" s="33"/>
      <c r="OQL380" s="24"/>
      <c r="OQM380" s="386"/>
      <c r="OQN380" s="24"/>
      <c r="OQO380" s="26"/>
      <c r="OQP380" s="387"/>
      <c r="OQQ380" s="26"/>
      <c r="OQR380" s="24"/>
      <c r="OQS380" s="386"/>
      <c r="OQT380" s="24"/>
      <c r="OQU380" s="24"/>
      <c r="OQV380" s="387"/>
      <c r="OQW380" s="20"/>
      <c r="OQX380" s="21"/>
      <c r="OQY380" s="376"/>
      <c r="OQZ380" s="21"/>
      <c r="ORA380" s="21"/>
      <c r="ORB380" s="388"/>
      <c r="ORC380" s="21"/>
      <c r="ORD380" s="21"/>
      <c r="ORE380" s="376"/>
      <c r="ORF380" s="21"/>
      <c r="ORG380" s="21"/>
      <c r="ORH380" s="388"/>
      <c r="ORI380" s="21"/>
      <c r="ORJ380" s="21"/>
      <c r="ORK380" s="376"/>
      <c r="ORL380" s="21"/>
      <c r="ORM380" s="376"/>
      <c r="ORN380" s="376"/>
      <c r="ORO380" s="393"/>
      <c r="ORP380" s="11"/>
      <c r="ORQ380" s="33"/>
      <c r="ORR380" s="24"/>
      <c r="ORS380" s="386"/>
      <c r="ORT380" s="24"/>
      <c r="ORU380" s="26"/>
      <c r="ORV380" s="387"/>
      <c r="ORW380" s="26"/>
      <c r="ORX380" s="24"/>
      <c r="ORY380" s="386"/>
      <c r="ORZ380" s="24"/>
      <c r="OSA380" s="24"/>
      <c r="OSB380" s="387"/>
      <c r="OSC380" s="20"/>
      <c r="OSD380" s="21"/>
      <c r="OSE380" s="376"/>
      <c r="OSF380" s="21"/>
      <c r="OSG380" s="21"/>
      <c r="OSH380" s="388"/>
      <c r="OSI380" s="21"/>
      <c r="OSJ380" s="21"/>
      <c r="OSK380" s="376"/>
      <c r="OSL380" s="21"/>
      <c r="OSM380" s="21"/>
      <c r="OSN380" s="388"/>
      <c r="OSO380" s="21"/>
      <c r="OSP380" s="21"/>
      <c r="OSQ380" s="376"/>
      <c r="OSR380" s="21"/>
      <c r="OSS380" s="376"/>
      <c r="OST380" s="376"/>
      <c r="OSU380" s="393"/>
      <c r="OSV380" s="11"/>
      <c r="OSW380" s="33"/>
      <c r="OSX380" s="24"/>
      <c r="OSY380" s="386"/>
      <c r="OSZ380" s="24"/>
      <c r="OTA380" s="26"/>
      <c r="OTB380" s="387"/>
      <c r="OTC380" s="26"/>
      <c r="OTD380" s="24"/>
      <c r="OTE380" s="386"/>
      <c r="OTF380" s="24"/>
      <c r="OTG380" s="24"/>
      <c r="OTH380" s="387"/>
      <c r="OTI380" s="20"/>
      <c r="OTJ380" s="21"/>
      <c r="OTK380" s="376"/>
      <c r="OTL380" s="21"/>
      <c r="OTM380" s="21"/>
      <c r="OTN380" s="388"/>
      <c r="OTO380" s="21"/>
      <c r="OTP380" s="21"/>
      <c r="OTQ380" s="376"/>
      <c r="OTR380" s="21"/>
      <c r="OTS380" s="21"/>
      <c r="OTT380" s="388"/>
      <c r="OTU380" s="21"/>
      <c r="OTV380" s="21"/>
      <c r="OTW380" s="376"/>
      <c r="OTX380" s="21"/>
      <c r="OTY380" s="376"/>
      <c r="OTZ380" s="376"/>
      <c r="OUA380" s="393"/>
      <c r="OUB380" s="11"/>
      <c r="OUC380" s="33"/>
      <c r="OUD380" s="24"/>
      <c r="OUE380" s="386"/>
      <c r="OUF380" s="24"/>
      <c r="OUG380" s="26"/>
      <c r="OUH380" s="387"/>
      <c r="OUI380" s="26"/>
      <c r="OUJ380" s="24"/>
      <c r="OUK380" s="386"/>
      <c r="OUL380" s="24"/>
      <c r="OUM380" s="24"/>
      <c r="OUN380" s="387"/>
      <c r="OUO380" s="20"/>
      <c r="OUP380" s="21"/>
      <c r="OUQ380" s="376"/>
      <c r="OUR380" s="21"/>
      <c r="OUS380" s="21"/>
      <c r="OUT380" s="388"/>
      <c r="OUU380" s="21"/>
      <c r="OUV380" s="21"/>
      <c r="OUW380" s="376"/>
      <c r="OUX380" s="21"/>
      <c r="OUY380" s="21"/>
      <c r="OUZ380" s="388"/>
      <c r="OVA380" s="21"/>
      <c r="OVB380" s="21"/>
      <c r="OVC380" s="376"/>
      <c r="OVD380" s="21"/>
      <c r="OVE380" s="376"/>
      <c r="OVF380" s="376"/>
      <c r="OVG380" s="393"/>
      <c r="OVH380" s="11"/>
      <c r="OVI380" s="33"/>
      <c r="OVJ380" s="24"/>
      <c r="OVK380" s="386"/>
      <c r="OVL380" s="24"/>
      <c r="OVM380" s="26"/>
      <c r="OVN380" s="387"/>
      <c r="OVO380" s="26"/>
      <c r="OVP380" s="24"/>
      <c r="OVQ380" s="386"/>
      <c r="OVR380" s="24"/>
      <c r="OVS380" s="24"/>
      <c r="OVT380" s="387"/>
      <c r="OVU380" s="20"/>
      <c r="OVV380" s="21"/>
      <c r="OVW380" s="376"/>
      <c r="OVX380" s="21"/>
      <c r="OVY380" s="21"/>
      <c r="OVZ380" s="388"/>
      <c r="OWA380" s="21"/>
      <c r="OWB380" s="21"/>
      <c r="OWC380" s="376"/>
      <c r="OWD380" s="21"/>
      <c r="OWE380" s="21"/>
      <c r="OWF380" s="388"/>
      <c r="OWG380" s="21"/>
      <c r="OWH380" s="21"/>
      <c r="OWI380" s="376"/>
      <c r="OWJ380" s="21"/>
      <c r="OWK380" s="376"/>
      <c r="OWL380" s="376"/>
      <c r="OWM380" s="393"/>
      <c r="OWN380" s="11"/>
      <c r="OWO380" s="33"/>
      <c r="OWP380" s="24"/>
      <c r="OWQ380" s="386"/>
      <c r="OWR380" s="24"/>
      <c r="OWS380" s="26"/>
      <c r="OWT380" s="387"/>
      <c r="OWU380" s="26"/>
      <c r="OWV380" s="24"/>
      <c r="OWW380" s="386"/>
      <c r="OWX380" s="24"/>
      <c r="OWY380" s="24"/>
      <c r="OWZ380" s="387"/>
      <c r="OXA380" s="20"/>
      <c r="OXB380" s="21"/>
      <c r="OXC380" s="376"/>
      <c r="OXD380" s="21"/>
      <c r="OXE380" s="21"/>
      <c r="OXF380" s="388"/>
      <c r="OXG380" s="21"/>
      <c r="OXH380" s="21"/>
      <c r="OXI380" s="376"/>
      <c r="OXJ380" s="21"/>
      <c r="OXK380" s="21"/>
      <c r="OXL380" s="388"/>
      <c r="OXM380" s="21"/>
      <c r="OXN380" s="21"/>
      <c r="OXO380" s="376"/>
      <c r="OXP380" s="21"/>
      <c r="OXQ380" s="376"/>
      <c r="OXR380" s="376"/>
      <c r="OXS380" s="393"/>
      <c r="OXT380" s="11"/>
      <c r="OXU380" s="33"/>
      <c r="OXV380" s="24"/>
      <c r="OXW380" s="386"/>
      <c r="OXX380" s="24"/>
      <c r="OXY380" s="26"/>
      <c r="OXZ380" s="387"/>
      <c r="OYA380" s="26"/>
      <c r="OYB380" s="24"/>
      <c r="OYC380" s="386"/>
      <c r="OYD380" s="24"/>
      <c r="OYE380" s="24"/>
      <c r="OYF380" s="387"/>
      <c r="OYG380" s="20"/>
      <c r="OYH380" s="21"/>
      <c r="OYI380" s="376"/>
      <c r="OYJ380" s="21"/>
      <c r="OYK380" s="21"/>
      <c r="OYL380" s="388"/>
      <c r="OYM380" s="21"/>
      <c r="OYN380" s="21"/>
      <c r="OYO380" s="376"/>
      <c r="OYP380" s="21"/>
      <c r="OYQ380" s="21"/>
      <c r="OYR380" s="388"/>
      <c r="OYS380" s="21"/>
      <c r="OYT380" s="21"/>
      <c r="OYU380" s="376"/>
      <c r="OYV380" s="21"/>
      <c r="OYW380" s="376"/>
      <c r="OYX380" s="376"/>
      <c r="OYY380" s="393"/>
      <c r="OYZ380" s="11"/>
      <c r="OZA380" s="33"/>
      <c r="OZB380" s="24"/>
      <c r="OZC380" s="386"/>
      <c r="OZD380" s="24"/>
      <c r="OZE380" s="26"/>
      <c r="OZF380" s="387"/>
      <c r="OZG380" s="26"/>
      <c r="OZH380" s="24"/>
      <c r="OZI380" s="386"/>
      <c r="OZJ380" s="24"/>
      <c r="OZK380" s="24"/>
      <c r="OZL380" s="387"/>
      <c r="OZM380" s="20"/>
      <c r="OZN380" s="21"/>
      <c r="OZO380" s="376"/>
      <c r="OZP380" s="21"/>
      <c r="OZQ380" s="21"/>
      <c r="OZR380" s="388"/>
      <c r="OZS380" s="21"/>
      <c r="OZT380" s="21"/>
      <c r="OZU380" s="376"/>
      <c r="OZV380" s="21"/>
      <c r="OZW380" s="21"/>
      <c r="OZX380" s="388"/>
      <c r="OZY380" s="21"/>
      <c r="OZZ380" s="21"/>
      <c r="PAA380" s="376"/>
      <c r="PAB380" s="21"/>
      <c r="PAC380" s="376"/>
      <c r="PAD380" s="376"/>
      <c r="PAE380" s="393"/>
      <c r="PAF380" s="11"/>
      <c r="PAG380" s="33"/>
      <c r="PAH380" s="24"/>
      <c r="PAI380" s="386"/>
      <c r="PAJ380" s="24"/>
      <c r="PAK380" s="26"/>
      <c r="PAL380" s="387"/>
      <c r="PAM380" s="26"/>
      <c r="PAN380" s="24"/>
      <c r="PAO380" s="386"/>
      <c r="PAP380" s="24"/>
      <c r="PAQ380" s="24"/>
      <c r="PAR380" s="387"/>
      <c r="PAS380" s="20"/>
      <c r="PAT380" s="21"/>
      <c r="PAU380" s="376"/>
      <c r="PAV380" s="21"/>
      <c r="PAW380" s="21"/>
      <c r="PAX380" s="388"/>
      <c r="PAY380" s="21"/>
      <c r="PAZ380" s="21"/>
      <c r="PBA380" s="376"/>
      <c r="PBB380" s="21"/>
      <c r="PBC380" s="21"/>
      <c r="PBD380" s="388"/>
      <c r="PBE380" s="21"/>
      <c r="PBF380" s="21"/>
      <c r="PBG380" s="376"/>
      <c r="PBH380" s="21"/>
      <c r="PBI380" s="376"/>
      <c r="PBJ380" s="376"/>
      <c r="PBK380" s="393"/>
      <c r="PBL380" s="11"/>
      <c r="PBM380" s="33"/>
      <c r="PBN380" s="24"/>
      <c r="PBO380" s="386"/>
      <c r="PBP380" s="24"/>
      <c r="PBQ380" s="26"/>
      <c r="PBR380" s="387"/>
      <c r="PBS380" s="26"/>
      <c r="PBT380" s="24"/>
      <c r="PBU380" s="386"/>
      <c r="PBV380" s="24"/>
      <c r="PBW380" s="24"/>
      <c r="PBX380" s="387"/>
      <c r="PBY380" s="20"/>
      <c r="PBZ380" s="21"/>
      <c r="PCA380" s="376"/>
      <c r="PCB380" s="21"/>
      <c r="PCC380" s="21"/>
      <c r="PCD380" s="388"/>
      <c r="PCE380" s="21"/>
      <c r="PCF380" s="21"/>
      <c r="PCG380" s="376"/>
      <c r="PCH380" s="21"/>
      <c r="PCI380" s="21"/>
      <c r="PCJ380" s="388"/>
      <c r="PCK380" s="21"/>
      <c r="PCL380" s="21"/>
      <c r="PCM380" s="376"/>
      <c r="PCN380" s="21"/>
      <c r="PCO380" s="376"/>
      <c r="PCP380" s="376"/>
      <c r="PCQ380" s="393"/>
      <c r="PCR380" s="11"/>
      <c r="PCS380" s="33"/>
      <c r="PCT380" s="24"/>
      <c r="PCU380" s="386"/>
      <c r="PCV380" s="24"/>
      <c r="PCW380" s="26"/>
      <c r="PCX380" s="387"/>
      <c r="PCY380" s="26"/>
      <c r="PCZ380" s="24"/>
      <c r="PDA380" s="386"/>
      <c r="PDB380" s="24"/>
      <c r="PDC380" s="24"/>
      <c r="PDD380" s="387"/>
      <c r="PDE380" s="20"/>
      <c r="PDF380" s="21"/>
      <c r="PDG380" s="376"/>
      <c r="PDH380" s="21"/>
      <c r="PDI380" s="21"/>
      <c r="PDJ380" s="388"/>
      <c r="PDK380" s="21"/>
      <c r="PDL380" s="21"/>
      <c r="PDM380" s="376"/>
      <c r="PDN380" s="21"/>
      <c r="PDO380" s="21"/>
      <c r="PDP380" s="388"/>
      <c r="PDQ380" s="21"/>
      <c r="PDR380" s="21"/>
      <c r="PDS380" s="376"/>
      <c r="PDT380" s="21"/>
      <c r="PDU380" s="376"/>
      <c r="PDV380" s="376"/>
      <c r="PDW380" s="393"/>
      <c r="PDX380" s="11"/>
      <c r="PDY380" s="33"/>
      <c r="PDZ380" s="24"/>
      <c r="PEA380" s="386"/>
      <c r="PEB380" s="24"/>
      <c r="PEC380" s="26"/>
      <c r="PED380" s="387"/>
      <c r="PEE380" s="26"/>
      <c r="PEF380" s="24"/>
      <c r="PEG380" s="386"/>
      <c r="PEH380" s="24"/>
      <c r="PEI380" s="24"/>
      <c r="PEJ380" s="387"/>
      <c r="PEK380" s="20"/>
      <c r="PEL380" s="21"/>
      <c r="PEM380" s="376"/>
      <c r="PEN380" s="21"/>
      <c r="PEO380" s="21"/>
      <c r="PEP380" s="388"/>
      <c r="PEQ380" s="21"/>
      <c r="PER380" s="21"/>
      <c r="PES380" s="376"/>
      <c r="PET380" s="21"/>
      <c r="PEU380" s="21"/>
      <c r="PEV380" s="388"/>
      <c r="PEW380" s="21"/>
      <c r="PEX380" s="21"/>
      <c r="PEY380" s="376"/>
      <c r="PEZ380" s="21"/>
      <c r="PFA380" s="376"/>
      <c r="PFB380" s="376"/>
      <c r="PFC380" s="393"/>
      <c r="PFD380" s="11"/>
      <c r="PFE380" s="33"/>
      <c r="PFF380" s="24"/>
      <c r="PFG380" s="386"/>
      <c r="PFH380" s="24"/>
      <c r="PFI380" s="26"/>
      <c r="PFJ380" s="387"/>
      <c r="PFK380" s="26"/>
      <c r="PFL380" s="24"/>
      <c r="PFM380" s="386"/>
      <c r="PFN380" s="24"/>
      <c r="PFO380" s="24"/>
      <c r="PFP380" s="387"/>
      <c r="PFQ380" s="20"/>
      <c r="PFR380" s="21"/>
      <c r="PFS380" s="376"/>
      <c r="PFT380" s="21"/>
      <c r="PFU380" s="21"/>
      <c r="PFV380" s="388"/>
      <c r="PFW380" s="21"/>
      <c r="PFX380" s="21"/>
      <c r="PFY380" s="376"/>
      <c r="PFZ380" s="21"/>
      <c r="PGA380" s="21"/>
      <c r="PGB380" s="388"/>
      <c r="PGC380" s="21"/>
      <c r="PGD380" s="21"/>
      <c r="PGE380" s="376"/>
      <c r="PGF380" s="21"/>
      <c r="PGG380" s="376"/>
      <c r="PGH380" s="376"/>
      <c r="PGI380" s="393"/>
      <c r="PGJ380" s="11"/>
      <c r="PGK380" s="33"/>
      <c r="PGL380" s="24"/>
      <c r="PGM380" s="386"/>
      <c r="PGN380" s="24"/>
      <c r="PGO380" s="26"/>
      <c r="PGP380" s="387"/>
      <c r="PGQ380" s="26"/>
      <c r="PGR380" s="24"/>
      <c r="PGS380" s="386"/>
      <c r="PGT380" s="24"/>
      <c r="PGU380" s="24"/>
      <c r="PGV380" s="387"/>
      <c r="PGW380" s="20"/>
      <c r="PGX380" s="21"/>
      <c r="PGY380" s="376"/>
      <c r="PGZ380" s="21"/>
      <c r="PHA380" s="21"/>
      <c r="PHB380" s="388"/>
      <c r="PHC380" s="21"/>
      <c r="PHD380" s="21"/>
      <c r="PHE380" s="376"/>
      <c r="PHF380" s="21"/>
      <c r="PHG380" s="21"/>
      <c r="PHH380" s="388"/>
      <c r="PHI380" s="21"/>
      <c r="PHJ380" s="21"/>
      <c r="PHK380" s="376"/>
      <c r="PHL380" s="21"/>
      <c r="PHM380" s="376"/>
      <c r="PHN380" s="376"/>
      <c r="PHO380" s="393"/>
      <c r="PHP380" s="11"/>
      <c r="PHQ380" s="33"/>
      <c r="PHR380" s="24"/>
      <c r="PHS380" s="386"/>
      <c r="PHT380" s="24"/>
      <c r="PHU380" s="26"/>
      <c r="PHV380" s="387"/>
      <c r="PHW380" s="26"/>
      <c r="PHX380" s="24"/>
      <c r="PHY380" s="386"/>
      <c r="PHZ380" s="24"/>
      <c r="PIA380" s="24"/>
      <c r="PIB380" s="387"/>
      <c r="PIC380" s="20"/>
      <c r="PID380" s="21"/>
      <c r="PIE380" s="376"/>
      <c r="PIF380" s="21"/>
      <c r="PIG380" s="21"/>
      <c r="PIH380" s="388"/>
      <c r="PII380" s="21"/>
      <c r="PIJ380" s="21"/>
      <c r="PIK380" s="376"/>
      <c r="PIL380" s="21"/>
      <c r="PIM380" s="21"/>
      <c r="PIN380" s="388"/>
      <c r="PIO380" s="21"/>
      <c r="PIP380" s="21"/>
      <c r="PIQ380" s="376"/>
      <c r="PIR380" s="21"/>
      <c r="PIS380" s="376"/>
      <c r="PIT380" s="376"/>
      <c r="PIU380" s="393"/>
      <c r="PIV380" s="11"/>
      <c r="PIW380" s="33"/>
      <c r="PIX380" s="24"/>
      <c r="PIY380" s="386"/>
      <c r="PIZ380" s="24"/>
      <c r="PJA380" s="26"/>
      <c r="PJB380" s="387"/>
      <c r="PJC380" s="26"/>
      <c r="PJD380" s="24"/>
      <c r="PJE380" s="386"/>
      <c r="PJF380" s="24"/>
      <c r="PJG380" s="24"/>
      <c r="PJH380" s="387"/>
      <c r="PJI380" s="20"/>
      <c r="PJJ380" s="21"/>
      <c r="PJK380" s="376"/>
      <c r="PJL380" s="21"/>
      <c r="PJM380" s="21"/>
      <c r="PJN380" s="388"/>
      <c r="PJO380" s="21"/>
      <c r="PJP380" s="21"/>
      <c r="PJQ380" s="376"/>
      <c r="PJR380" s="21"/>
      <c r="PJS380" s="21"/>
      <c r="PJT380" s="388"/>
      <c r="PJU380" s="21"/>
      <c r="PJV380" s="21"/>
      <c r="PJW380" s="376"/>
      <c r="PJX380" s="21"/>
      <c r="PJY380" s="376"/>
      <c r="PJZ380" s="376"/>
      <c r="PKA380" s="393"/>
      <c r="PKB380" s="11"/>
      <c r="PKC380" s="33"/>
      <c r="PKD380" s="24"/>
      <c r="PKE380" s="386"/>
      <c r="PKF380" s="24"/>
      <c r="PKG380" s="26"/>
      <c r="PKH380" s="387"/>
      <c r="PKI380" s="26"/>
      <c r="PKJ380" s="24"/>
      <c r="PKK380" s="386"/>
      <c r="PKL380" s="24"/>
      <c r="PKM380" s="24"/>
      <c r="PKN380" s="387"/>
      <c r="PKO380" s="20"/>
      <c r="PKP380" s="21"/>
      <c r="PKQ380" s="376"/>
      <c r="PKR380" s="21"/>
      <c r="PKS380" s="21"/>
      <c r="PKT380" s="388"/>
      <c r="PKU380" s="21"/>
      <c r="PKV380" s="21"/>
      <c r="PKW380" s="376"/>
      <c r="PKX380" s="21"/>
      <c r="PKY380" s="21"/>
      <c r="PKZ380" s="388"/>
      <c r="PLA380" s="21"/>
      <c r="PLB380" s="21"/>
      <c r="PLC380" s="376"/>
      <c r="PLD380" s="21"/>
      <c r="PLE380" s="376"/>
      <c r="PLF380" s="376"/>
      <c r="PLG380" s="393"/>
      <c r="PLH380" s="11"/>
      <c r="PLI380" s="33"/>
      <c r="PLJ380" s="24"/>
      <c r="PLK380" s="386"/>
      <c r="PLL380" s="24"/>
      <c r="PLM380" s="26"/>
      <c r="PLN380" s="387"/>
      <c r="PLO380" s="26"/>
      <c r="PLP380" s="24"/>
      <c r="PLQ380" s="386"/>
      <c r="PLR380" s="24"/>
      <c r="PLS380" s="24"/>
      <c r="PLT380" s="387"/>
      <c r="PLU380" s="20"/>
      <c r="PLV380" s="21"/>
      <c r="PLW380" s="376"/>
      <c r="PLX380" s="21"/>
      <c r="PLY380" s="21"/>
      <c r="PLZ380" s="388"/>
      <c r="PMA380" s="21"/>
      <c r="PMB380" s="21"/>
      <c r="PMC380" s="376"/>
      <c r="PMD380" s="21"/>
      <c r="PME380" s="21"/>
      <c r="PMF380" s="388"/>
      <c r="PMG380" s="21"/>
      <c r="PMH380" s="21"/>
      <c r="PMI380" s="376"/>
      <c r="PMJ380" s="21"/>
      <c r="PMK380" s="376"/>
      <c r="PML380" s="376"/>
      <c r="PMM380" s="393"/>
      <c r="PMN380" s="11"/>
      <c r="PMO380" s="33"/>
      <c r="PMP380" s="24"/>
      <c r="PMQ380" s="386"/>
      <c r="PMR380" s="24"/>
      <c r="PMS380" s="26"/>
      <c r="PMT380" s="387"/>
      <c r="PMU380" s="26"/>
      <c r="PMV380" s="24"/>
      <c r="PMW380" s="386"/>
      <c r="PMX380" s="24"/>
      <c r="PMY380" s="24"/>
      <c r="PMZ380" s="387"/>
      <c r="PNA380" s="20"/>
      <c r="PNB380" s="21"/>
      <c r="PNC380" s="376"/>
      <c r="PND380" s="21"/>
      <c r="PNE380" s="21"/>
      <c r="PNF380" s="388"/>
      <c r="PNG380" s="21"/>
      <c r="PNH380" s="21"/>
      <c r="PNI380" s="376"/>
      <c r="PNJ380" s="21"/>
      <c r="PNK380" s="21"/>
      <c r="PNL380" s="388"/>
      <c r="PNM380" s="21"/>
      <c r="PNN380" s="21"/>
      <c r="PNO380" s="376"/>
      <c r="PNP380" s="21"/>
      <c r="PNQ380" s="376"/>
      <c r="PNR380" s="376"/>
      <c r="PNS380" s="393"/>
      <c r="PNT380" s="11"/>
      <c r="PNU380" s="33"/>
      <c r="PNV380" s="24"/>
      <c r="PNW380" s="386"/>
      <c r="PNX380" s="24"/>
      <c r="PNY380" s="26"/>
      <c r="PNZ380" s="387"/>
      <c r="POA380" s="26"/>
      <c r="POB380" s="24"/>
      <c r="POC380" s="386"/>
      <c r="POD380" s="24"/>
      <c r="POE380" s="24"/>
      <c r="POF380" s="387"/>
      <c r="POG380" s="20"/>
      <c r="POH380" s="21"/>
      <c r="POI380" s="376"/>
      <c r="POJ380" s="21"/>
      <c r="POK380" s="21"/>
      <c r="POL380" s="388"/>
      <c r="POM380" s="21"/>
      <c r="PON380" s="21"/>
      <c r="POO380" s="376"/>
      <c r="POP380" s="21"/>
      <c r="POQ380" s="21"/>
      <c r="POR380" s="388"/>
      <c r="POS380" s="21"/>
      <c r="POT380" s="21"/>
      <c r="POU380" s="376"/>
      <c r="POV380" s="21"/>
      <c r="POW380" s="376"/>
      <c r="POX380" s="376"/>
      <c r="POY380" s="393"/>
      <c r="POZ380" s="11"/>
      <c r="PPA380" s="33"/>
      <c r="PPB380" s="24"/>
      <c r="PPC380" s="386"/>
      <c r="PPD380" s="24"/>
      <c r="PPE380" s="26"/>
      <c r="PPF380" s="387"/>
      <c r="PPG380" s="26"/>
      <c r="PPH380" s="24"/>
      <c r="PPI380" s="386"/>
      <c r="PPJ380" s="24"/>
      <c r="PPK380" s="24"/>
      <c r="PPL380" s="387"/>
      <c r="PPM380" s="20"/>
      <c r="PPN380" s="21"/>
      <c r="PPO380" s="376"/>
      <c r="PPP380" s="21"/>
      <c r="PPQ380" s="21"/>
      <c r="PPR380" s="388"/>
      <c r="PPS380" s="21"/>
      <c r="PPT380" s="21"/>
      <c r="PPU380" s="376"/>
      <c r="PPV380" s="21"/>
      <c r="PPW380" s="21"/>
      <c r="PPX380" s="388"/>
      <c r="PPY380" s="21"/>
      <c r="PPZ380" s="21"/>
      <c r="PQA380" s="376"/>
      <c r="PQB380" s="21"/>
      <c r="PQC380" s="376"/>
      <c r="PQD380" s="376"/>
      <c r="PQE380" s="393"/>
      <c r="PQF380" s="11"/>
      <c r="PQG380" s="33"/>
      <c r="PQH380" s="24"/>
      <c r="PQI380" s="386"/>
      <c r="PQJ380" s="24"/>
      <c r="PQK380" s="26"/>
      <c r="PQL380" s="387"/>
      <c r="PQM380" s="26"/>
      <c r="PQN380" s="24"/>
      <c r="PQO380" s="386"/>
      <c r="PQP380" s="24"/>
      <c r="PQQ380" s="24"/>
      <c r="PQR380" s="387"/>
      <c r="PQS380" s="20"/>
      <c r="PQT380" s="21"/>
      <c r="PQU380" s="376"/>
      <c r="PQV380" s="21"/>
      <c r="PQW380" s="21"/>
      <c r="PQX380" s="388"/>
      <c r="PQY380" s="21"/>
      <c r="PQZ380" s="21"/>
      <c r="PRA380" s="376"/>
      <c r="PRB380" s="21"/>
      <c r="PRC380" s="21"/>
      <c r="PRD380" s="388"/>
      <c r="PRE380" s="21"/>
      <c r="PRF380" s="21"/>
      <c r="PRG380" s="376"/>
      <c r="PRH380" s="21"/>
      <c r="PRI380" s="376"/>
      <c r="PRJ380" s="376"/>
      <c r="PRK380" s="393"/>
      <c r="PRL380" s="11"/>
      <c r="PRM380" s="33"/>
      <c r="PRN380" s="24"/>
      <c r="PRO380" s="386"/>
      <c r="PRP380" s="24"/>
      <c r="PRQ380" s="26"/>
      <c r="PRR380" s="387"/>
      <c r="PRS380" s="26"/>
      <c r="PRT380" s="24"/>
      <c r="PRU380" s="386"/>
      <c r="PRV380" s="24"/>
      <c r="PRW380" s="24"/>
      <c r="PRX380" s="387"/>
      <c r="PRY380" s="20"/>
      <c r="PRZ380" s="21"/>
      <c r="PSA380" s="376"/>
      <c r="PSB380" s="21"/>
      <c r="PSC380" s="21"/>
      <c r="PSD380" s="388"/>
      <c r="PSE380" s="21"/>
      <c r="PSF380" s="21"/>
      <c r="PSG380" s="376"/>
      <c r="PSH380" s="21"/>
      <c r="PSI380" s="21"/>
      <c r="PSJ380" s="388"/>
      <c r="PSK380" s="21"/>
      <c r="PSL380" s="21"/>
      <c r="PSM380" s="376"/>
      <c r="PSN380" s="21"/>
      <c r="PSO380" s="376"/>
      <c r="PSP380" s="376"/>
      <c r="PSQ380" s="393"/>
      <c r="PSR380" s="11"/>
      <c r="PSS380" s="33"/>
      <c r="PST380" s="24"/>
      <c r="PSU380" s="386"/>
      <c r="PSV380" s="24"/>
      <c r="PSW380" s="26"/>
      <c r="PSX380" s="387"/>
      <c r="PSY380" s="26"/>
      <c r="PSZ380" s="24"/>
      <c r="PTA380" s="386"/>
      <c r="PTB380" s="24"/>
      <c r="PTC380" s="24"/>
      <c r="PTD380" s="387"/>
      <c r="PTE380" s="20"/>
      <c r="PTF380" s="21"/>
      <c r="PTG380" s="376"/>
      <c r="PTH380" s="21"/>
      <c r="PTI380" s="21"/>
      <c r="PTJ380" s="388"/>
      <c r="PTK380" s="21"/>
      <c r="PTL380" s="21"/>
      <c r="PTM380" s="376"/>
      <c r="PTN380" s="21"/>
      <c r="PTO380" s="21"/>
      <c r="PTP380" s="388"/>
      <c r="PTQ380" s="21"/>
      <c r="PTR380" s="21"/>
      <c r="PTS380" s="376"/>
      <c r="PTT380" s="21"/>
      <c r="PTU380" s="376"/>
      <c r="PTV380" s="376"/>
      <c r="PTW380" s="393"/>
      <c r="PTX380" s="11"/>
      <c r="PTY380" s="33"/>
      <c r="PTZ380" s="24"/>
      <c r="PUA380" s="386"/>
      <c r="PUB380" s="24"/>
      <c r="PUC380" s="26"/>
      <c r="PUD380" s="387"/>
      <c r="PUE380" s="26"/>
      <c r="PUF380" s="24"/>
      <c r="PUG380" s="386"/>
      <c r="PUH380" s="24"/>
      <c r="PUI380" s="24"/>
      <c r="PUJ380" s="387"/>
      <c r="PUK380" s="20"/>
      <c r="PUL380" s="21"/>
      <c r="PUM380" s="376"/>
      <c r="PUN380" s="21"/>
      <c r="PUO380" s="21"/>
      <c r="PUP380" s="388"/>
      <c r="PUQ380" s="21"/>
      <c r="PUR380" s="21"/>
      <c r="PUS380" s="376"/>
      <c r="PUT380" s="21"/>
      <c r="PUU380" s="21"/>
      <c r="PUV380" s="388"/>
      <c r="PUW380" s="21"/>
      <c r="PUX380" s="21"/>
      <c r="PUY380" s="376"/>
      <c r="PUZ380" s="21"/>
      <c r="PVA380" s="376"/>
      <c r="PVB380" s="376"/>
      <c r="PVC380" s="393"/>
      <c r="PVD380" s="11"/>
      <c r="PVE380" s="33"/>
      <c r="PVF380" s="24"/>
      <c r="PVG380" s="386"/>
      <c r="PVH380" s="24"/>
      <c r="PVI380" s="26"/>
      <c r="PVJ380" s="387"/>
      <c r="PVK380" s="26"/>
      <c r="PVL380" s="24"/>
      <c r="PVM380" s="386"/>
      <c r="PVN380" s="24"/>
      <c r="PVO380" s="24"/>
      <c r="PVP380" s="387"/>
      <c r="PVQ380" s="20"/>
      <c r="PVR380" s="21"/>
      <c r="PVS380" s="376"/>
      <c r="PVT380" s="21"/>
      <c r="PVU380" s="21"/>
      <c r="PVV380" s="388"/>
      <c r="PVW380" s="21"/>
      <c r="PVX380" s="21"/>
      <c r="PVY380" s="376"/>
      <c r="PVZ380" s="21"/>
      <c r="PWA380" s="21"/>
      <c r="PWB380" s="388"/>
      <c r="PWC380" s="21"/>
      <c r="PWD380" s="21"/>
      <c r="PWE380" s="376"/>
      <c r="PWF380" s="21"/>
      <c r="PWG380" s="376"/>
      <c r="PWH380" s="376"/>
      <c r="PWI380" s="393"/>
      <c r="PWJ380" s="11"/>
      <c r="PWK380" s="33"/>
      <c r="PWL380" s="24"/>
      <c r="PWM380" s="386"/>
      <c r="PWN380" s="24"/>
      <c r="PWO380" s="26"/>
      <c r="PWP380" s="387"/>
      <c r="PWQ380" s="26"/>
      <c r="PWR380" s="24"/>
      <c r="PWS380" s="386"/>
      <c r="PWT380" s="24"/>
      <c r="PWU380" s="24"/>
      <c r="PWV380" s="387"/>
      <c r="PWW380" s="20"/>
      <c r="PWX380" s="21"/>
      <c r="PWY380" s="376"/>
      <c r="PWZ380" s="21"/>
      <c r="PXA380" s="21"/>
      <c r="PXB380" s="388"/>
      <c r="PXC380" s="21"/>
      <c r="PXD380" s="21"/>
      <c r="PXE380" s="376"/>
      <c r="PXF380" s="21"/>
      <c r="PXG380" s="21"/>
      <c r="PXH380" s="388"/>
      <c r="PXI380" s="21"/>
      <c r="PXJ380" s="21"/>
      <c r="PXK380" s="376"/>
      <c r="PXL380" s="21"/>
      <c r="PXM380" s="376"/>
      <c r="PXN380" s="376"/>
      <c r="PXO380" s="393"/>
      <c r="PXP380" s="11"/>
      <c r="PXQ380" s="33"/>
      <c r="PXR380" s="24"/>
      <c r="PXS380" s="386"/>
      <c r="PXT380" s="24"/>
      <c r="PXU380" s="26"/>
      <c r="PXV380" s="387"/>
      <c r="PXW380" s="26"/>
      <c r="PXX380" s="24"/>
      <c r="PXY380" s="386"/>
      <c r="PXZ380" s="24"/>
      <c r="PYA380" s="24"/>
      <c r="PYB380" s="387"/>
      <c r="PYC380" s="20"/>
      <c r="PYD380" s="21"/>
      <c r="PYE380" s="376"/>
      <c r="PYF380" s="21"/>
      <c r="PYG380" s="21"/>
      <c r="PYH380" s="388"/>
      <c r="PYI380" s="21"/>
      <c r="PYJ380" s="21"/>
      <c r="PYK380" s="376"/>
      <c r="PYL380" s="21"/>
      <c r="PYM380" s="21"/>
      <c r="PYN380" s="388"/>
      <c r="PYO380" s="21"/>
      <c r="PYP380" s="21"/>
      <c r="PYQ380" s="376"/>
      <c r="PYR380" s="21"/>
      <c r="PYS380" s="376"/>
      <c r="PYT380" s="376"/>
      <c r="PYU380" s="393"/>
      <c r="PYV380" s="11"/>
      <c r="PYW380" s="33"/>
      <c r="PYX380" s="24"/>
      <c r="PYY380" s="386"/>
      <c r="PYZ380" s="24"/>
      <c r="PZA380" s="26"/>
      <c r="PZB380" s="387"/>
      <c r="PZC380" s="26"/>
      <c r="PZD380" s="24"/>
      <c r="PZE380" s="386"/>
      <c r="PZF380" s="24"/>
      <c r="PZG380" s="24"/>
      <c r="PZH380" s="387"/>
      <c r="PZI380" s="20"/>
      <c r="PZJ380" s="21"/>
      <c r="PZK380" s="376"/>
      <c r="PZL380" s="21"/>
      <c r="PZM380" s="21"/>
      <c r="PZN380" s="388"/>
      <c r="PZO380" s="21"/>
      <c r="PZP380" s="21"/>
      <c r="PZQ380" s="376"/>
      <c r="PZR380" s="21"/>
      <c r="PZS380" s="21"/>
      <c r="PZT380" s="388"/>
      <c r="PZU380" s="21"/>
      <c r="PZV380" s="21"/>
      <c r="PZW380" s="376"/>
      <c r="PZX380" s="21"/>
      <c r="PZY380" s="376"/>
      <c r="PZZ380" s="376"/>
      <c r="QAA380" s="393"/>
      <c r="QAB380" s="11"/>
      <c r="QAC380" s="33"/>
      <c r="QAD380" s="24"/>
      <c r="QAE380" s="386"/>
      <c r="QAF380" s="24"/>
      <c r="QAG380" s="26"/>
      <c r="QAH380" s="387"/>
      <c r="QAI380" s="26"/>
      <c r="QAJ380" s="24"/>
      <c r="QAK380" s="386"/>
      <c r="QAL380" s="24"/>
      <c r="QAM380" s="24"/>
      <c r="QAN380" s="387"/>
      <c r="QAO380" s="20"/>
      <c r="QAP380" s="21"/>
      <c r="QAQ380" s="376"/>
      <c r="QAR380" s="21"/>
      <c r="QAS380" s="21"/>
      <c r="QAT380" s="388"/>
      <c r="QAU380" s="21"/>
      <c r="QAV380" s="21"/>
      <c r="QAW380" s="376"/>
      <c r="QAX380" s="21"/>
      <c r="QAY380" s="21"/>
      <c r="QAZ380" s="388"/>
      <c r="QBA380" s="21"/>
      <c r="QBB380" s="21"/>
      <c r="QBC380" s="376"/>
      <c r="QBD380" s="21"/>
      <c r="QBE380" s="376"/>
      <c r="QBF380" s="376"/>
      <c r="QBG380" s="393"/>
      <c r="QBH380" s="11"/>
      <c r="QBI380" s="33"/>
      <c r="QBJ380" s="24"/>
      <c r="QBK380" s="386"/>
      <c r="QBL380" s="24"/>
      <c r="QBM380" s="26"/>
      <c r="QBN380" s="387"/>
      <c r="QBO380" s="26"/>
      <c r="QBP380" s="24"/>
      <c r="QBQ380" s="386"/>
      <c r="QBR380" s="24"/>
      <c r="QBS380" s="24"/>
      <c r="QBT380" s="387"/>
      <c r="QBU380" s="20"/>
      <c r="QBV380" s="21"/>
      <c r="QBW380" s="376"/>
      <c r="QBX380" s="21"/>
      <c r="QBY380" s="21"/>
      <c r="QBZ380" s="388"/>
      <c r="QCA380" s="21"/>
      <c r="QCB380" s="21"/>
      <c r="QCC380" s="376"/>
      <c r="QCD380" s="21"/>
      <c r="QCE380" s="21"/>
      <c r="QCF380" s="388"/>
      <c r="QCG380" s="21"/>
      <c r="QCH380" s="21"/>
      <c r="QCI380" s="376"/>
      <c r="QCJ380" s="21"/>
      <c r="QCK380" s="376"/>
      <c r="QCL380" s="376"/>
      <c r="QCM380" s="393"/>
      <c r="QCN380" s="11"/>
      <c r="QCO380" s="33"/>
      <c r="QCP380" s="24"/>
      <c r="QCQ380" s="386"/>
      <c r="QCR380" s="24"/>
      <c r="QCS380" s="26"/>
      <c r="QCT380" s="387"/>
      <c r="QCU380" s="26"/>
      <c r="QCV380" s="24"/>
      <c r="QCW380" s="386"/>
      <c r="QCX380" s="24"/>
      <c r="QCY380" s="24"/>
      <c r="QCZ380" s="387"/>
      <c r="QDA380" s="20"/>
      <c r="QDB380" s="21"/>
      <c r="QDC380" s="376"/>
      <c r="QDD380" s="21"/>
      <c r="QDE380" s="21"/>
      <c r="QDF380" s="388"/>
      <c r="QDG380" s="21"/>
      <c r="QDH380" s="21"/>
      <c r="QDI380" s="376"/>
      <c r="QDJ380" s="21"/>
      <c r="QDK380" s="21"/>
      <c r="QDL380" s="388"/>
      <c r="QDM380" s="21"/>
      <c r="QDN380" s="21"/>
      <c r="QDO380" s="376"/>
      <c r="QDP380" s="21"/>
      <c r="QDQ380" s="376"/>
      <c r="QDR380" s="376"/>
      <c r="QDS380" s="393"/>
      <c r="QDT380" s="11"/>
      <c r="QDU380" s="33"/>
      <c r="QDV380" s="24"/>
      <c r="QDW380" s="386"/>
      <c r="QDX380" s="24"/>
      <c r="QDY380" s="26"/>
      <c r="QDZ380" s="387"/>
      <c r="QEA380" s="26"/>
      <c r="QEB380" s="24"/>
      <c r="QEC380" s="386"/>
      <c r="QED380" s="24"/>
      <c r="QEE380" s="24"/>
      <c r="QEF380" s="387"/>
      <c r="QEG380" s="20"/>
      <c r="QEH380" s="21"/>
      <c r="QEI380" s="376"/>
      <c r="QEJ380" s="21"/>
      <c r="QEK380" s="21"/>
      <c r="QEL380" s="388"/>
      <c r="QEM380" s="21"/>
      <c r="QEN380" s="21"/>
      <c r="QEO380" s="376"/>
      <c r="QEP380" s="21"/>
      <c r="QEQ380" s="21"/>
      <c r="QER380" s="388"/>
      <c r="QES380" s="21"/>
      <c r="QET380" s="21"/>
      <c r="QEU380" s="376"/>
      <c r="QEV380" s="21"/>
      <c r="QEW380" s="376"/>
      <c r="QEX380" s="376"/>
      <c r="QEY380" s="393"/>
      <c r="QEZ380" s="11"/>
      <c r="QFA380" s="33"/>
      <c r="QFB380" s="24"/>
      <c r="QFC380" s="386"/>
      <c r="QFD380" s="24"/>
      <c r="QFE380" s="26"/>
      <c r="QFF380" s="387"/>
      <c r="QFG380" s="26"/>
      <c r="QFH380" s="24"/>
      <c r="QFI380" s="386"/>
      <c r="QFJ380" s="24"/>
      <c r="QFK380" s="24"/>
      <c r="QFL380" s="387"/>
      <c r="QFM380" s="20"/>
      <c r="QFN380" s="21"/>
      <c r="QFO380" s="376"/>
      <c r="QFP380" s="21"/>
      <c r="QFQ380" s="21"/>
      <c r="QFR380" s="388"/>
      <c r="QFS380" s="21"/>
      <c r="QFT380" s="21"/>
      <c r="QFU380" s="376"/>
      <c r="QFV380" s="21"/>
      <c r="QFW380" s="21"/>
      <c r="QFX380" s="388"/>
      <c r="QFY380" s="21"/>
      <c r="QFZ380" s="21"/>
      <c r="QGA380" s="376"/>
      <c r="QGB380" s="21"/>
      <c r="QGC380" s="376"/>
      <c r="QGD380" s="376"/>
      <c r="QGE380" s="393"/>
      <c r="QGF380" s="11"/>
      <c r="QGG380" s="33"/>
      <c r="QGH380" s="24"/>
      <c r="QGI380" s="386"/>
      <c r="QGJ380" s="24"/>
      <c r="QGK380" s="26"/>
      <c r="QGL380" s="387"/>
      <c r="QGM380" s="26"/>
      <c r="QGN380" s="24"/>
      <c r="QGO380" s="386"/>
      <c r="QGP380" s="24"/>
      <c r="QGQ380" s="24"/>
      <c r="QGR380" s="387"/>
      <c r="QGS380" s="20"/>
      <c r="QGT380" s="21"/>
      <c r="QGU380" s="376"/>
      <c r="QGV380" s="21"/>
      <c r="QGW380" s="21"/>
      <c r="QGX380" s="388"/>
      <c r="QGY380" s="21"/>
      <c r="QGZ380" s="21"/>
      <c r="QHA380" s="376"/>
      <c r="QHB380" s="21"/>
      <c r="QHC380" s="21"/>
      <c r="QHD380" s="388"/>
      <c r="QHE380" s="21"/>
      <c r="QHF380" s="21"/>
      <c r="QHG380" s="376"/>
      <c r="QHH380" s="21"/>
      <c r="QHI380" s="376"/>
      <c r="QHJ380" s="376"/>
      <c r="QHK380" s="393"/>
      <c r="QHL380" s="11"/>
      <c r="QHM380" s="33"/>
      <c r="QHN380" s="24"/>
      <c r="QHO380" s="386"/>
      <c r="QHP380" s="24"/>
      <c r="QHQ380" s="26"/>
      <c r="QHR380" s="387"/>
      <c r="QHS380" s="26"/>
      <c r="QHT380" s="24"/>
      <c r="QHU380" s="386"/>
      <c r="QHV380" s="24"/>
      <c r="QHW380" s="24"/>
      <c r="QHX380" s="387"/>
      <c r="QHY380" s="20"/>
      <c r="QHZ380" s="21"/>
      <c r="QIA380" s="376"/>
      <c r="QIB380" s="21"/>
      <c r="QIC380" s="21"/>
      <c r="QID380" s="388"/>
      <c r="QIE380" s="21"/>
      <c r="QIF380" s="21"/>
      <c r="QIG380" s="376"/>
      <c r="QIH380" s="21"/>
      <c r="QII380" s="21"/>
      <c r="QIJ380" s="388"/>
      <c r="QIK380" s="21"/>
      <c r="QIL380" s="21"/>
      <c r="QIM380" s="376"/>
      <c r="QIN380" s="21"/>
      <c r="QIO380" s="376"/>
      <c r="QIP380" s="376"/>
      <c r="QIQ380" s="393"/>
      <c r="QIR380" s="11"/>
      <c r="QIS380" s="33"/>
      <c r="QIT380" s="24"/>
      <c r="QIU380" s="386"/>
      <c r="QIV380" s="24"/>
      <c r="QIW380" s="26"/>
      <c r="QIX380" s="387"/>
      <c r="QIY380" s="26"/>
      <c r="QIZ380" s="24"/>
      <c r="QJA380" s="386"/>
      <c r="QJB380" s="24"/>
      <c r="QJC380" s="24"/>
      <c r="QJD380" s="387"/>
      <c r="QJE380" s="20"/>
      <c r="QJF380" s="21"/>
      <c r="QJG380" s="376"/>
      <c r="QJH380" s="21"/>
      <c r="QJI380" s="21"/>
      <c r="QJJ380" s="388"/>
      <c r="QJK380" s="21"/>
      <c r="QJL380" s="21"/>
      <c r="QJM380" s="376"/>
      <c r="QJN380" s="21"/>
      <c r="QJO380" s="21"/>
      <c r="QJP380" s="388"/>
      <c r="QJQ380" s="21"/>
      <c r="QJR380" s="21"/>
      <c r="QJS380" s="376"/>
      <c r="QJT380" s="21"/>
      <c r="QJU380" s="376"/>
      <c r="QJV380" s="376"/>
      <c r="QJW380" s="393"/>
      <c r="QJX380" s="11"/>
      <c r="QJY380" s="33"/>
      <c r="QJZ380" s="24"/>
      <c r="QKA380" s="386"/>
      <c r="QKB380" s="24"/>
      <c r="QKC380" s="26"/>
      <c r="QKD380" s="387"/>
      <c r="QKE380" s="26"/>
      <c r="QKF380" s="24"/>
      <c r="QKG380" s="386"/>
      <c r="QKH380" s="24"/>
      <c r="QKI380" s="24"/>
      <c r="QKJ380" s="387"/>
      <c r="QKK380" s="20"/>
      <c r="QKL380" s="21"/>
      <c r="QKM380" s="376"/>
      <c r="QKN380" s="21"/>
      <c r="QKO380" s="21"/>
      <c r="QKP380" s="388"/>
      <c r="QKQ380" s="21"/>
      <c r="QKR380" s="21"/>
      <c r="QKS380" s="376"/>
      <c r="QKT380" s="21"/>
      <c r="QKU380" s="21"/>
      <c r="QKV380" s="388"/>
      <c r="QKW380" s="21"/>
      <c r="QKX380" s="21"/>
      <c r="QKY380" s="376"/>
      <c r="QKZ380" s="21"/>
      <c r="QLA380" s="376"/>
      <c r="QLB380" s="376"/>
      <c r="QLC380" s="393"/>
      <c r="QLD380" s="11"/>
      <c r="QLE380" s="33"/>
      <c r="QLF380" s="24"/>
      <c r="QLG380" s="386"/>
      <c r="QLH380" s="24"/>
      <c r="QLI380" s="26"/>
      <c r="QLJ380" s="387"/>
      <c r="QLK380" s="26"/>
      <c r="QLL380" s="24"/>
      <c r="QLM380" s="386"/>
      <c r="QLN380" s="24"/>
      <c r="QLO380" s="24"/>
      <c r="QLP380" s="387"/>
      <c r="QLQ380" s="20"/>
      <c r="QLR380" s="21"/>
      <c r="QLS380" s="376"/>
      <c r="QLT380" s="21"/>
      <c r="QLU380" s="21"/>
      <c r="QLV380" s="388"/>
      <c r="QLW380" s="21"/>
      <c r="QLX380" s="21"/>
      <c r="QLY380" s="376"/>
      <c r="QLZ380" s="21"/>
      <c r="QMA380" s="21"/>
      <c r="QMB380" s="388"/>
      <c r="QMC380" s="21"/>
      <c r="QMD380" s="21"/>
      <c r="QME380" s="376"/>
      <c r="QMF380" s="21"/>
      <c r="QMG380" s="376"/>
      <c r="QMH380" s="376"/>
      <c r="QMI380" s="393"/>
      <c r="QMJ380" s="11"/>
      <c r="QMK380" s="33"/>
      <c r="QML380" s="24"/>
      <c r="QMM380" s="386"/>
      <c r="QMN380" s="24"/>
      <c r="QMO380" s="26"/>
      <c r="QMP380" s="387"/>
      <c r="QMQ380" s="26"/>
      <c r="QMR380" s="24"/>
      <c r="QMS380" s="386"/>
      <c r="QMT380" s="24"/>
      <c r="QMU380" s="24"/>
      <c r="QMV380" s="387"/>
      <c r="QMW380" s="20"/>
      <c r="QMX380" s="21"/>
      <c r="QMY380" s="376"/>
      <c r="QMZ380" s="21"/>
      <c r="QNA380" s="21"/>
      <c r="QNB380" s="388"/>
      <c r="QNC380" s="21"/>
      <c r="QND380" s="21"/>
      <c r="QNE380" s="376"/>
      <c r="QNF380" s="21"/>
      <c r="QNG380" s="21"/>
      <c r="QNH380" s="388"/>
      <c r="QNI380" s="21"/>
      <c r="QNJ380" s="21"/>
      <c r="QNK380" s="376"/>
      <c r="QNL380" s="21"/>
      <c r="QNM380" s="376"/>
      <c r="QNN380" s="376"/>
      <c r="QNO380" s="393"/>
      <c r="QNP380" s="11"/>
      <c r="QNQ380" s="33"/>
      <c r="QNR380" s="24"/>
      <c r="QNS380" s="386"/>
      <c r="QNT380" s="24"/>
      <c r="QNU380" s="26"/>
      <c r="QNV380" s="387"/>
      <c r="QNW380" s="26"/>
      <c r="QNX380" s="24"/>
      <c r="QNY380" s="386"/>
      <c r="QNZ380" s="24"/>
      <c r="QOA380" s="24"/>
      <c r="QOB380" s="387"/>
      <c r="QOC380" s="20"/>
      <c r="QOD380" s="21"/>
      <c r="QOE380" s="376"/>
      <c r="QOF380" s="21"/>
      <c r="QOG380" s="21"/>
      <c r="QOH380" s="388"/>
      <c r="QOI380" s="21"/>
      <c r="QOJ380" s="21"/>
      <c r="QOK380" s="376"/>
      <c r="QOL380" s="21"/>
      <c r="QOM380" s="21"/>
      <c r="QON380" s="388"/>
      <c r="QOO380" s="21"/>
      <c r="QOP380" s="21"/>
      <c r="QOQ380" s="376"/>
      <c r="QOR380" s="21"/>
      <c r="QOS380" s="376"/>
      <c r="QOT380" s="376"/>
      <c r="QOU380" s="393"/>
      <c r="QOV380" s="11"/>
      <c r="QOW380" s="33"/>
      <c r="QOX380" s="24"/>
      <c r="QOY380" s="386"/>
      <c r="QOZ380" s="24"/>
      <c r="QPA380" s="26"/>
      <c r="QPB380" s="387"/>
      <c r="QPC380" s="26"/>
      <c r="QPD380" s="24"/>
      <c r="QPE380" s="386"/>
      <c r="QPF380" s="24"/>
      <c r="QPG380" s="24"/>
      <c r="QPH380" s="387"/>
      <c r="QPI380" s="20"/>
      <c r="QPJ380" s="21"/>
      <c r="QPK380" s="376"/>
      <c r="QPL380" s="21"/>
      <c r="QPM380" s="21"/>
      <c r="QPN380" s="388"/>
      <c r="QPO380" s="21"/>
      <c r="QPP380" s="21"/>
      <c r="QPQ380" s="376"/>
      <c r="QPR380" s="21"/>
      <c r="QPS380" s="21"/>
      <c r="QPT380" s="388"/>
      <c r="QPU380" s="21"/>
      <c r="QPV380" s="21"/>
      <c r="QPW380" s="376"/>
      <c r="QPX380" s="21"/>
      <c r="QPY380" s="376"/>
      <c r="QPZ380" s="376"/>
      <c r="QQA380" s="393"/>
      <c r="QQB380" s="11"/>
      <c r="QQC380" s="33"/>
      <c r="QQD380" s="24"/>
      <c r="QQE380" s="386"/>
      <c r="QQF380" s="24"/>
      <c r="QQG380" s="26"/>
      <c r="QQH380" s="387"/>
      <c r="QQI380" s="26"/>
      <c r="QQJ380" s="24"/>
      <c r="QQK380" s="386"/>
      <c r="QQL380" s="24"/>
      <c r="QQM380" s="24"/>
      <c r="QQN380" s="387"/>
      <c r="QQO380" s="20"/>
      <c r="QQP380" s="21"/>
      <c r="QQQ380" s="376"/>
      <c r="QQR380" s="21"/>
      <c r="QQS380" s="21"/>
      <c r="QQT380" s="388"/>
      <c r="QQU380" s="21"/>
      <c r="QQV380" s="21"/>
      <c r="QQW380" s="376"/>
      <c r="QQX380" s="21"/>
      <c r="QQY380" s="21"/>
      <c r="QQZ380" s="388"/>
      <c r="QRA380" s="21"/>
      <c r="QRB380" s="21"/>
      <c r="QRC380" s="376"/>
      <c r="QRD380" s="21"/>
      <c r="QRE380" s="376"/>
      <c r="QRF380" s="376"/>
      <c r="QRG380" s="393"/>
      <c r="QRH380" s="11"/>
      <c r="QRI380" s="33"/>
      <c r="QRJ380" s="24"/>
      <c r="QRK380" s="386"/>
      <c r="QRL380" s="24"/>
      <c r="QRM380" s="26"/>
      <c r="QRN380" s="387"/>
      <c r="QRO380" s="26"/>
      <c r="QRP380" s="24"/>
      <c r="QRQ380" s="386"/>
      <c r="QRR380" s="24"/>
      <c r="QRS380" s="24"/>
      <c r="QRT380" s="387"/>
      <c r="QRU380" s="20"/>
      <c r="QRV380" s="21"/>
      <c r="QRW380" s="376"/>
      <c r="QRX380" s="21"/>
      <c r="QRY380" s="21"/>
      <c r="QRZ380" s="388"/>
      <c r="QSA380" s="21"/>
      <c r="QSB380" s="21"/>
      <c r="QSC380" s="376"/>
      <c r="QSD380" s="21"/>
      <c r="QSE380" s="21"/>
      <c r="QSF380" s="388"/>
      <c r="QSG380" s="21"/>
      <c r="QSH380" s="21"/>
      <c r="QSI380" s="376"/>
      <c r="QSJ380" s="21"/>
      <c r="QSK380" s="376"/>
      <c r="QSL380" s="376"/>
      <c r="QSM380" s="393"/>
      <c r="QSN380" s="11"/>
      <c r="QSO380" s="33"/>
      <c r="QSP380" s="24"/>
      <c r="QSQ380" s="386"/>
      <c r="QSR380" s="24"/>
      <c r="QSS380" s="26"/>
      <c r="QST380" s="387"/>
      <c r="QSU380" s="26"/>
      <c r="QSV380" s="24"/>
      <c r="QSW380" s="386"/>
      <c r="QSX380" s="24"/>
      <c r="QSY380" s="24"/>
      <c r="QSZ380" s="387"/>
      <c r="QTA380" s="20"/>
      <c r="QTB380" s="21"/>
      <c r="QTC380" s="376"/>
      <c r="QTD380" s="21"/>
      <c r="QTE380" s="21"/>
      <c r="QTF380" s="388"/>
      <c r="QTG380" s="21"/>
      <c r="QTH380" s="21"/>
      <c r="QTI380" s="376"/>
      <c r="QTJ380" s="21"/>
      <c r="QTK380" s="21"/>
      <c r="QTL380" s="388"/>
      <c r="QTM380" s="21"/>
      <c r="QTN380" s="21"/>
      <c r="QTO380" s="376"/>
      <c r="QTP380" s="21"/>
      <c r="QTQ380" s="376"/>
      <c r="QTR380" s="376"/>
      <c r="QTS380" s="393"/>
      <c r="QTT380" s="11"/>
      <c r="QTU380" s="33"/>
      <c r="QTV380" s="24"/>
      <c r="QTW380" s="386"/>
      <c r="QTX380" s="24"/>
      <c r="QTY380" s="26"/>
      <c r="QTZ380" s="387"/>
      <c r="QUA380" s="26"/>
      <c r="QUB380" s="24"/>
      <c r="QUC380" s="386"/>
      <c r="QUD380" s="24"/>
      <c r="QUE380" s="24"/>
      <c r="QUF380" s="387"/>
      <c r="QUG380" s="20"/>
      <c r="QUH380" s="21"/>
      <c r="QUI380" s="376"/>
      <c r="QUJ380" s="21"/>
      <c r="QUK380" s="21"/>
      <c r="QUL380" s="388"/>
      <c r="QUM380" s="21"/>
      <c r="QUN380" s="21"/>
      <c r="QUO380" s="376"/>
      <c r="QUP380" s="21"/>
      <c r="QUQ380" s="21"/>
      <c r="QUR380" s="388"/>
      <c r="QUS380" s="21"/>
      <c r="QUT380" s="21"/>
      <c r="QUU380" s="376"/>
      <c r="QUV380" s="21"/>
      <c r="QUW380" s="376"/>
      <c r="QUX380" s="376"/>
      <c r="QUY380" s="393"/>
      <c r="QUZ380" s="11"/>
      <c r="QVA380" s="33"/>
      <c r="QVB380" s="24"/>
      <c r="QVC380" s="386"/>
      <c r="QVD380" s="24"/>
      <c r="QVE380" s="26"/>
      <c r="QVF380" s="387"/>
      <c r="QVG380" s="26"/>
      <c r="QVH380" s="24"/>
      <c r="QVI380" s="386"/>
      <c r="QVJ380" s="24"/>
      <c r="QVK380" s="24"/>
      <c r="QVL380" s="387"/>
      <c r="QVM380" s="20"/>
      <c r="QVN380" s="21"/>
      <c r="QVO380" s="376"/>
      <c r="QVP380" s="21"/>
      <c r="QVQ380" s="21"/>
      <c r="QVR380" s="388"/>
      <c r="QVS380" s="21"/>
      <c r="QVT380" s="21"/>
      <c r="QVU380" s="376"/>
      <c r="QVV380" s="21"/>
      <c r="QVW380" s="21"/>
      <c r="QVX380" s="388"/>
      <c r="QVY380" s="21"/>
      <c r="QVZ380" s="21"/>
      <c r="QWA380" s="376"/>
      <c r="QWB380" s="21"/>
      <c r="QWC380" s="376"/>
      <c r="QWD380" s="376"/>
      <c r="QWE380" s="393"/>
      <c r="QWF380" s="11"/>
      <c r="QWG380" s="33"/>
      <c r="QWH380" s="24"/>
      <c r="QWI380" s="386"/>
      <c r="QWJ380" s="24"/>
      <c r="QWK380" s="26"/>
      <c r="QWL380" s="387"/>
      <c r="QWM380" s="26"/>
      <c r="QWN380" s="24"/>
      <c r="QWO380" s="386"/>
      <c r="QWP380" s="24"/>
      <c r="QWQ380" s="24"/>
      <c r="QWR380" s="387"/>
      <c r="QWS380" s="20"/>
      <c r="QWT380" s="21"/>
      <c r="QWU380" s="376"/>
      <c r="QWV380" s="21"/>
      <c r="QWW380" s="21"/>
      <c r="QWX380" s="388"/>
      <c r="QWY380" s="21"/>
      <c r="QWZ380" s="21"/>
      <c r="QXA380" s="376"/>
      <c r="QXB380" s="21"/>
      <c r="QXC380" s="21"/>
      <c r="QXD380" s="388"/>
      <c r="QXE380" s="21"/>
      <c r="QXF380" s="21"/>
      <c r="QXG380" s="376"/>
      <c r="QXH380" s="21"/>
      <c r="QXI380" s="376"/>
      <c r="QXJ380" s="376"/>
      <c r="QXK380" s="393"/>
      <c r="QXL380" s="11"/>
      <c r="QXM380" s="33"/>
      <c r="QXN380" s="24"/>
      <c r="QXO380" s="386"/>
      <c r="QXP380" s="24"/>
      <c r="QXQ380" s="26"/>
      <c r="QXR380" s="387"/>
      <c r="QXS380" s="26"/>
      <c r="QXT380" s="24"/>
      <c r="QXU380" s="386"/>
      <c r="QXV380" s="24"/>
      <c r="QXW380" s="24"/>
      <c r="QXX380" s="387"/>
      <c r="QXY380" s="20"/>
      <c r="QXZ380" s="21"/>
      <c r="QYA380" s="376"/>
      <c r="QYB380" s="21"/>
      <c r="QYC380" s="21"/>
      <c r="QYD380" s="388"/>
      <c r="QYE380" s="21"/>
      <c r="QYF380" s="21"/>
      <c r="QYG380" s="376"/>
      <c r="QYH380" s="21"/>
      <c r="QYI380" s="21"/>
      <c r="QYJ380" s="388"/>
      <c r="QYK380" s="21"/>
      <c r="QYL380" s="21"/>
      <c r="QYM380" s="376"/>
      <c r="QYN380" s="21"/>
      <c r="QYO380" s="376"/>
      <c r="QYP380" s="376"/>
      <c r="QYQ380" s="393"/>
      <c r="QYR380" s="11"/>
      <c r="QYS380" s="33"/>
      <c r="QYT380" s="24"/>
      <c r="QYU380" s="386"/>
      <c r="QYV380" s="24"/>
      <c r="QYW380" s="26"/>
      <c r="QYX380" s="387"/>
      <c r="QYY380" s="26"/>
      <c r="QYZ380" s="24"/>
      <c r="QZA380" s="386"/>
      <c r="QZB380" s="24"/>
      <c r="QZC380" s="24"/>
      <c r="QZD380" s="387"/>
      <c r="QZE380" s="20"/>
      <c r="QZF380" s="21"/>
      <c r="QZG380" s="376"/>
      <c r="QZH380" s="21"/>
      <c r="QZI380" s="21"/>
      <c r="QZJ380" s="388"/>
      <c r="QZK380" s="21"/>
      <c r="QZL380" s="21"/>
      <c r="QZM380" s="376"/>
      <c r="QZN380" s="21"/>
      <c r="QZO380" s="21"/>
      <c r="QZP380" s="388"/>
      <c r="QZQ380" s="21"/>
      <c r="QZR380" s="21"/>
      <c r="QZS380" s="376"/>
      <c r="QZT380" s="21"/>
      <c r="QZU380" s="376"/>
      <c r="QZV380" s="376"/>
      <c r="QZW380" s="393"/>
      <c r="QZX380" s="11"/>
      <c r="QZY380" s="33"/>
      <c r="QZZ380" s="24"/>
      <c r="RAA380" s="386"/>
      <c r="RAB380" s="24"/>
      <c r="RAC380" s="26"/>
      <c r="RAD380" s="387"/>
      <c r="RAE380" s="26"/>
      <c r="RAF380" s="24"/>
      <c r="RAG380" s="386"/>
      <c r="RAH380" s="24"/>
      <c r="RAI380" s="24"/>
      <c r="RAJ380" s="387"/>
      <c r="RAK380" s="20"/>
      <c r="RAL380" s="21"/>
      <c r="RAM380" s="376"/>
      <c r="RAN380" s="21"/>
      <c r="RAO380" s="21"/>
      <c r="RAP380" s="388"/>
      <c r="RAQ380" s="21"/>
      <c r="RAR380" s="21"/>
      <c r="RAS380" s="376"/>
      <c r="RAT380" s="21"/>
      <c r="RAU380" s="21"/>
      <c r="RAV380" s="388"/>
      <c r="RAW380" s="21"/>
      <c r="RAX380" s="21"/>
      <c r="RAY380" s="376"/>
      <c r="RAZ380" s="21"/>
      <c r="RBA380" s="376"/>
      <c r="RBB380" s="376"/>
      <c r="RBC380" s="393"/>
      <c r="RBD380" s="11"/>
      <c r="RBE380" s="33"/>
      <c r="RBF380" s="24"/>
      <c r="RBG380" s="386"/>
      <c r="RBH380" s="24"/>
      <c r="RBI380" s="26"/>
      <c r="RBJ380" s="387"/>
      <c r="RBK380" s="26"/>
      <c r="RBL380" s="24"/>
      <c r="RBM380" s="386"/>
      <c r="RBN380" s="24"/>
      <c r="RBO380" s="24"/>
      <c r="RBP380" s="387"/>
      <c r="RBQ380" s="20"/>
      <c r="RBR380" s="21"/>
      <c r="RBS380" s="376"/>
      <c r="RBT380" s="21"/>
      <c r="RBU380" s="21"/>
      <c r="RBV380" s="388"/>
      <c r="RBW380" s="21"/>
      <c r="RBX380" s="21"/>
      <c r="RBY380" s="376"/>
      <c r="RBZ380" s="21"/>
      <c r="RCA380" s="21"/>
      <c r="RCB380" s="388"/>
      <c r="RCC380" s="21"/>
      <c r="RCD380" s="21"/>
      <c r="RCE380" s="376"/>
      <c r="RCF380" s="21"/>
      <c r="RCG380" s="376"/>
      <c r="RCH380" s="376"/>
      <c r="RCI380" s="393"/>
      <c r="RCJ380" s="11"/>
      <c r="RCK380" s="33"/>
      <c r="RCL380" s="24"/>
      <c r="RCM380" s="386"/>
      <c r="RCN380" s="24"/>
      <c r="RCO380" s="26"/>
      <c r="RCP380" s="387"/>
      <c r="RCQ380" s="26"/>
      <c r="RCR380" s="24"/>
      <c r="RCS380" s="386"/>
      <c r="RCT380" s="24"/>
      <c r="RCU380" s="24"/>
      <c r="RCV380" s="387"/>
      <c r="RCW380" s="20"/>
      <c r="RCX380" s="21"/>
      <c r="RCY380" s="376"/>
      <c r="RCZ380" s="21"/>
      <c r="RDA380" s="21"/>
      <c r="RDB380" s="388"/>
      <c r="RDC380" s="21"/>
      <c r="RDD380" s="21"/>
      <c r="RDE380" s="376"/>
      <c r="RDF380" s="21"/>
      <c r="RDG380" s="21"/>
      <c r="RDH380" s="388"/>
      <c r="RDI380" s="21"/>
      <c r="RDJ380" s="21"/>
      <c r="RDK380" s="376"/>
      <c r="RDL380" s="21"/>
      <c r="RDM380" s="376"/>
      <c r="RDN380" s="376"/>
      <c r="RDO380" s="393"/>
      <c r="RDP380" s="11"/>
      <c r="RDQ380" s="33"/>
      <c r="RDR380" s="24"/>
      <c r="RDS380" s="386"/>
      <c r="RDT380" s="24"/>
      <c r="RDU380" s="26"/>
      <c r="RDV380" s="387"/>
      <c r="RDW380" s="26"/>
      <c r="RDX380" s="24"/>
      <c r="RDY380" s="386"/>
      <c r="RDZ380" s="24"/>
      <c r="REA380" s="24"/>
      <c r="REB380" s="387"/>
      <c r="REC380" s="20"/>
      <c r="RED380" s="21"/>
      <c r="REE380" s="376"/>
      <c r="REF380" s="21"/>
      <c r="REG380" s="21"/>
      <c r="REH380" s="388"/>
      <c r="REI380" s="21"/>
      <c r="REJ380" s="21"/>
      <c r="REK380" s="376"/>
      <c r="REL380" s="21"/>
      <c r="REM380" s="21"/>
      <c r="REN380" s="388"/>
      <c r="REO380" s="21"/>
      <c r="REP380" s="21"/>
      <c r="REQ380" s="376"/>
      <c r="RER380" s="21"/>
      <c r="RES380" s="376"/>
      <c r="RET380" s="376"/>
      <c r="REU380" s="393"/>
      <c r="REV380" s="11"/>
      <c r="REW380" s="33"/>
      <c r="REX380" s="24"/>
      <c r="REY380" s="386"/>
      <c r="REZ380" s="24"/>
      <c r="RFA380" s="26"/>
      <c r="RFB380" s="387"/>
      <c r="RFC380" s="26"/>
      <c r="RFD380" s="24"/>
      <c r="RFE380" s="386"/>
      <c r="RFF380" s="24"/>
      <c r="RFG380" s="24"/>
      <c r="RFH380" s="387"/>
      <c r="RFI380" s="20"/>
      <c r="RFJ380" s="21"/>
      <c r="RFK380" s="376"/>
      <c r="RFL380" s="21"/>
      <c r="RFM380" s="21"/>
      <c r="RFN380" s="388"/>
      <c r="RFO380" s="21"/>
      <c r="RFP380" s="21"/>
      <c r="RFQ380" s="376"/>
      <c r="RFR380" s="21"/>
      <c r="RFS380" s="21"/>
      <c r="RFT380" s="388"/>
      <c r="RFU380" s="21"/>
      <c r="RFV380" s="21"/>
      <c r="RFW380" s="376"/>
      <c r="RFX380" s="21"/>
      <c r="RFY380" s="376"/>
      <c r="RFZ380" s="376"/>
      <c r="RGA380" s="393"/>
      <c r="RGB380" s="11"/>
      <c r="RGC380" s="33"/>
      <c r="RGD380" s="24"/>
      <c r="RGE380" s="386"/>
      <c r="RGF380" s="24"/>
      <c r="RGG380" s="26"/>
      <c r="RGH380" s="387"/>
      <c r="RGI380" s="26"/>
      <c r="RGJ380" s="24"/>
      <c r="RGK380" s="386"/>
      <c r="RGL380" s="24"/>
      <c r="RGM380" s="24"/>
      <c r="RGN380" s="387"/>
      <c r="RGO380" s="20"/>
      <c r="RGP380" s="21"/>
      <c r="RGQ380" s="376"/>
      <c r="RGR380" s="21"/>
      <c r="RGS380" s="21"/>
      <c r="RGT380" s="388"/>
      <c r="RGU380" s="21"/>
      <c r="RGV380" s="21"/>
      <c r="RGW380" s="376"/>
      <c r="RGX380" s="21"/>
      <c r="RGY380" s="21"/>
      <c r="RGZ380" s="388"/>
      <c r="RHA380" s="21"/>
      <c r="RHB380" s="21"/>
      <c r="RHC380" s="376"/>
      <c r="RHD380" s="21"/>
      <c r="RHE380" s="376"/>
      <c r="RHF380" s="376"/>
      <c r="RHG380" s="393"/>
      <c r="RHH380" s="11"/>
      <c r="RHI380" s="33"/>
      <c r="RHJ380" s="24"/>
      <c r="RHK380" s="386"/>
      <c r="RHL380" s="24"/>
      <c r="RHM380" s="26"/>
      <c r="RHN380" s="387"/>
      <c r="RHO380" s="26"/>
      <c r="RHP380" s="24"/>
      <c r="RHQ380" s="386"/>
      <c r="RHR380" s="24"/>
      <c r="RHS380" s="24"/>
      <c r="RHT380" s="387"/>
      <c r="RHU380" s="20"/>
      <c r="RHV380" s="21"/>
      <c r="RHW380" s="376"/>
      <c r="RHX380" s="21"/>
      <c r="RHY380" s="21"/>
      <c r="RHZ380" s="388"/>
      <c r="RIA380" s="21"/>
      <c r="RIB380" s="21"/>
      <c r="RIC380" s="376"/>
      <c r="RID380" s="21"/>
      <c r="RIE380" s="21"/>
      <c r="RIF380" s="388"/>
      <c r="RIG380" s="21"/>
      <c r="RIH380" s="21"/>
      <c r="RII380" s="376"/>
      <c r="RIJ380" s="21"/>
      <c r="RIK380" s="376"/>
      <c r="RIL380" s="376"/>
      <c r="RIM380" s="393"/>
      <c r="RIN380" s="11"/>
      <c r="RIO380" s="33"/>
      <c r="RIP380" s="24"/>
      <c r="RIQ380" s="386"/>
      <c r="RIR380" s="24"/>
      <c r="RIS380" s="26"/>
      <c r="RIT380" s="387"/>
      <c r="RIU380" s="26"/>
      <c r="RIV380" s="24"/>
      <c r="RIW380" s="386"/>
      <c r="RIX380" s="24"/>
      <c r="RIY380" s="24"/>
      <c r="RIZ380" s="387"/>
      <c r="RJA380" s="20"/>
      <c r="RJB380" s="21"/>
      <c r="RJC380" s="376"/>
      <c r="RJD380" s="21"/>
      <c r="RJE380" s="21"/>
      <c r="RJF380" s="388"/>
      <c r="RJG380" s="21"/>
      <c r="RJH380" s="21"/>
      <c r="RJI380" s="376"/>
      <c r="RJJ380" s="21"/>
      <c r="RJK380" s="21"/>
      <c r="RJL380" s="388"/>
      <c r="RJM380" s="21"/>
      <c r="RJN380" s="21"/>
      <c r="RJO380" s="376"/>
      <c r="RJP380" s="21"/>
      <c r="RJQ380" s="376"/>
      <c r="RJR380" s="376"/>
      <c r="RJS380" s="393"/>
      <c r="RJT380" s="11"/>
      <c r="RJU380" s="33"/>
      <c r="RJV380" s="24"/>
      <c r="RJW380" s="386"/>
      <c r="RJX380" s="24"/>
      <c r="RJY380" s="26"/>
      <c r="RJZ380" s="387"/>
      <c r="RKA380" s="26"/>
      <c r="RKB380" s="24"/>
      <c r="RKC380" s="386"/>
      <c r="RKD380" s="24"/>
      <c r="RKE380" s="24"/>
      <c r="RKF380" s="387"/>
      <c r="RKG380" s="20"/>
      <c r="RKH380" s="21"/>
      <c r="RKI380" s="376"/>
      <c r="RKJ380" s="21"/>
      <c r="RKK380" s="21"/>
      <c r="RKL380" s="388"/>
      <c r="RKM380" s="21"/>
      <c r="RKN380" s="21"/>
      <c r="RKO380" s="376"/>
      <c r="RKP380" s="21"/>
      <c r="RKQ380" s="21"/>
      <c r="RKR380" s="388"/>
      <c r="RKS380" s="21"/>
      <c r="RKT380" s="21"/>
      <c r="RKU380" s="376"/>
      <c r="RKV380" s="21"/>
      <c r="RKW380" s="376"/>
      <c r="RKX380" s="376"/>
      <c r="RKY380" s="393"/>
      <c r="RKZ380" s="11"/>
      <c r="RLA380" s="33"/>
      <c r="RLB380" s="24"/>
      <c r="RLC380" s="386"/>
      <c r="RLD380" s="24"/>
      <c r="RLE380" s="26"/>
      <c r="RLF380" s="387"/>
      <c r="RLG380" s="26"/>
      <c r="RLH380" s="24"/>
      <c r="RLI380" s="386"/>
      <c r="RLJ380" s="24"/>
      <c r="RLK380" s="24"/>
      <c r="RLL380" s="387"/>
      <c r="RLM380" s="20"/>
      <c r="RLN380" s="21"/>
      <c r="RLO380" s="376"/>
      <c r="RLP380" s="21"/>
      <c r="RLQ380" s="21"/>
      <c r="RLR380" s="388"/>
      <c r="RLS380" s="21"/>
      <c r="RLT380" s="21"/>
      <c r="RLU380" s="376"/>
      <c r="RLV380" s="21"/>
      <c r="RLW380" s="21"/>
      <c r="RLX380" s="388"/>
      <c r="RLY380" s="21"/>
      <c r="RLZ380" s="21"/>
      <c r="RMA380" s="376"/>
      <c r="RMB380" s="21"/>
      <c r="RMC380" s="376"/>
      <c r="RMD380" s="376"/>
      <c r="RME380" s="393"/>
      <c r="RMF380" s="11"/>
      <c r="RMG380" s="33"/>
      <c r="RMH380" s="24"/>
      <c r="RMI380" s="386"/>
      <c r="RMJ380" s="24"/>
      <c r="RMK380" s="26"/>
      <c r="RML380" s="387"/>
      <c r="RMM380" s="26"/>
      <c r="RMN380" s="24"/>
      <c r="RMO380" s="386"/>
      <c r="RMP380" s="24"/>
      <c r="RMQ380" s="24"/>
      <c r="RMR380" s="387"/>
      <c r="RMS380" s="20"/>
      <c r="RMT380" s="21"/>
      <c r="RMU380" s="376"/>
      <c r="RMV380" s="21"/>
      <c r="RMW380" s="21"/>
      <c r="RMX380" s="388"/>
      <c r="RMY380" s="21"/>
      <c r="RMZ380" s="21"/>
      <c r="RNA380" s="376"/>
      <c r="RNB380" s="21"/>
      <c r="RNC380" s="21"/>
      <c r="RND380" s="388"/>
      <c r="RNE380" s="21"/>
      <c r="RNF380" s="21"/>
      <c r="RNG380" s="376"/>
      <c r="RNH380" s="21"/>
      <c r="RNI380" s="376"/>
      <c r="RNJ380" s="376"/>
      <c r="RNK380" s="393"/>
      <c r="RNL380" s="11"/>
      <c r="RNM380" s="33"/>
      <c r="RNN380" s="24"/>
      <c r="RNO380" s="386"/>
      <c r="RNP380" s="24"/>
      <c r="RNQ380" s="26"/>
      <c r="RNR380" s="387"/>
      <c r="RNS380" s="26"/>
      <c r="RNT380" s="24"/>
      <c r="RNU380" s="386"/>
      <c r="RNV380" s="24"/>
      <c r="RNW380" s="24"/>
      <c r="RNX380" s="387"/>
      <c r="RNY380" s="20"/>
      <c r="RNZ380" s="21"/>
      <c r="ROA380" s="376"/>
      <c r="ROB380" s="21"/>
      <c r="ROC380" s="21"/>
      <c r="ROD380" s="388"/>
      <c r="ROE380" s="21"/>
      <c r="ROF380" s="21"/>
      <c r="ROG380" s="376"/>
      <c r="ROH380" s="21"/>
      <c r="ROI380" s="21"/>
      <c r="ROJ380" s="388"/>
      <c r="ROK380" s="21"/>
      <c r="ROL380" s="21"/>
      <c r="ROM380" s="376"/>
      <c r="RON380" s="21"/>
      <c r="ROO380" s="376"/>
      <c r="ROP380" s="376"/>
      <c r="ROQ380" s="393"/>
      <c r="ROR380" s="11"/>
      <c r="ROS380" s="33"/>
      <c r="ROT380" s="24"/>
      <c r="ROU380" s="386"/>
      <c r="ROV380" s="24"/>
      <c r="ROW380" s="26"/>
      <c r="ROX380" s="387"/>
      <c r="ROY380" s="26"/>
      <c r="ROZ380" s="24"/>
      <c r="RPA380" s="386"/>
      <c r="RPB380" s="24"/>
      <c r="RPC380" s="24"/>
      <c r="RPD380" s="387"/>
      <c r="RPE380" s="20"/>
      <c r="RPF380" s="21"/>
      <c r="RPG380" s="376"/>
      <c r="RPH380" s="21"/>
      <c r="RPI380" s="21"/>
      <c r="RPJ380" s="388"/>
      <c r="RPK380" s="21"/>
      <c r="RPL380" s="21"/>
      <c r="RPM380" s="376"/>
      <c r="RPN380" s="21"/>
      <c r="RPO380" s="21"/>
      <c r="RPP380" s="388"/>
      <c r="RPQ380" s="21"/>
      <c r="RPR380" s="21"/>
      <c r="RPS380" s="376"/>
      <c r="RPT380" s="21"/>
      <c r="RPU380" s="376"/>
      <c r="RPV380" s="376"/>
      <c r="RPW380" s="393"/>
      <c r="RPX380" s="11"/>
      <c r="RPY380" s="33"/>
      <c r="RPZ380" s="24"/>
      <c r="RQA380" s="386"/>
      <c r="RQB380" s="24"/>
      <c r="RQC380" s="26"/>
      <c r="RQD380" s="387"/>
      <c r="RQE380" s="26"/>
      <c r="RQF380" s="24"/>
      <c r="RQG380" s="386"/>
      <c r="RQH380" s="24"/>
      <c r="RQI380" s="24"/>
      <c r="RQJ380" s="387"/>
      <c r="RQK380" s="20"/>
      <c r="RQL380" s="21"/>
      <c r="RQM380" s="376"/>
      <c r="RQN380" s="21"/>
      <c r="RQO380" s="21"/>
      <c r="RQP380" s="388"/>
      <c r="RQQ380" s="21"/>
      <c r="RQR380" s="21"/>
      <c r="RQS380" s="376"/>
      <c r="RQT380" s="21"/>
      <c r="RQU380" s="21"/>
      <c r="RQV380" s="388"/>
      <c r="RQW380" s="21"/>
      <c r="RQX380" s="21"/>
      <c r="RQY380" s="376"/>
      <c r="RQZ380" s="21"/>
      <c r="RRA380" s="376"/>
      <c r="RRB380" s="376"/>
      <c r="RRC380" s="393"/>
      <c r="RRD380" s="11"/>
      <c r="RRE380" s="33"/>
      <c r="RRF380" s="24"/>
      <c r="RRG380" s="386"/>
      <c r="RRH380" s="24"/>
      <c r="RRI380" s="26"/>
      <c r="RRJ380" s="387"/>
      <c r="RRK380" s="26"/>
      <c r="RRL380" s="24"/>
      <c r="RRM380" s="386"/>
      <c r="RRN380" s="24"/>
      <c r="RRO380" s="24"/>
      <c r="RRP380" s="387"/>
      <c r="RRQ380" s="20"/>
      <c r="RRR380" s="21"/>
      <c r="RRS380" s="376"/>
      <c r="RRT380" s="21"/>
      <c r="RRU380" s="21"/>
      <c r="RRV380" s="388"/>
      <c r="RRW380" s="21"/>
      <c r="RRX380" s="21"/>
      <c r="RRY380" s="376"/>
      <c r="RRZ380" s="21"/>
      <c r="RSA380" s="21"/>
      <c r="RSB380" s="388"/>
      <c r="RSC380" s="21"/>
      <c r="RSD380" s="21"/>
      <c r="RSE380" s="376"/>
      <c r="RSF380" s="21"/>
      <c r="RSG380" s="376"/>
      <c r="RSH380" s="376"/>
      <c r="RSI380" s="393"/>
      <c r="RSJ380" s="11"/>
      <c r="RSK380" s="33"/>
      <c r="RSL380" s="24"/>
      <c r="RSM380" s="386"/>
      <c r="RSN380" s="24"/>
      <c r="RSO380" s="26"/>
      <c r="RSP380" s="387"/>
      <c r="RSQ380" s="26"/>
      <c r="RSR380" s="24"/>
      <c r="RSS380" s="386"/>
      <c r="RST380" s="24"/>
      <c r="RSU380" s="24"/>
      <c r="RSV380" s="387"/>
      <c r="RSW380" s="20"/>
      <c r="RSX380" s="21"/>
      <c r="RSY380" s="376"/>
      <c r="RSZ380" s="21"/>
      <c r="RTA380" s="21"/>
      <c r="RTB380" s="388"/>
      <c r="RTC380" s="21"/>
      <c r="RTD380" s="21"/>
      <c r="RTE380" s="376"/>
      <c r="RTF380" s="21"/>
      <c r="RTG380" s="21"/>
      <c r="RTH380" s="388"/>
      <c r="RTI380" s="21"/>
      <c r="RTJ380" s="21"/>
      <c r="RTK380" s="376"/>
      <c r="RTL380" s="21"/>
      <c r="RTM380" s="376"/>
      <c r="RTN380" s="376"/>
      <c r="RTO380" s="393"/>
      <c r="RTP380" s="11"/>
      <c r="RTQ380" s="33"/>
      <c r="RTR380" s="24"/>
      <c r="RTS380" s="386"/>
      <c r="RTT380" s="24"/>
      <c r="RTU380" s="26"/>
      <c r="RTV380" s="387"/>
      <c r="RTW380" s="26"/>
      <c r="RTX380" s="24"/>
      <c r="RTY380" s="386"/>
      <c r="RTZ380" s="24"/>
      <c r="RUA380" s="24"/>
      <c r="RUB380" s="387"/>
      <c r="RUC380" s="20"/>
      <c r="RUD380" s="21"/>
      <c r="RUE380" s="376"/>
      <c r="RUF380" s="21"/>
      <c r="RUG380" s="21"/>
      <c r="RUH380" s="388"/>
      <c r="RUI380" s="21"/>
      <c r="RUJ380" s="21"/>
      <c r="RUK380" s="376"/>
      <c r="RUL380" s="21"/>
      <c r="RUM380" s="21"/>
      <c r="RUN380" s="388"/>
      <c r="RUO380" s="21"/>
      <c r="RUP380" s="21"/>
      <c r="RUQ380" s="376"/>
      <c r="RUR380" s="21"/>
      <c r="RUS380" s="376"/>
      <c r="RUT380" s="376"/>
      <c r="RUU380" s="393"/>
      <c r="RUV380" s="11"/>
      <c r="RUW380" s="33"/>
      <c r="RUX380" s="24"/>
      <c r="RUY380" s="386"/>
      <c r="RUZ380" s="24"/>
      <c r="RVA380" s="26"/>
      <c r="RVB380" s="387"/>
      <c r="RVC380" s="26"/>
      <c r="RVD380" s="24"/>
      <c r="RVE380" s="386"/>
      <c r="RVF380" s="24"/>
      <c r="RVG380" s="24"/>
      <c r="RVH380" s="387"/>
      <c r="RVI380" s="20"/>
      <c r="RVJ380" s="21"/>
      <c r="RVK380" s="376"/>
      <c r="RVL380" s="21"/>
      <c r="RVM380" s="21"/>
      <c r="RVN380" s="388"/>
      <c r="RVO380" s="21"/>
      <c r="RVP380" s="21"/>
      <c r="RVQ380" s="376"/>
      <c r="RVR380" s="21"/>
      <c r="RVS380" s="21"/>
      <c r="RVT380" s="388"/>
      <c r="RVU380" s="21"/>
      <c r="RVV380" s="21"/>
      <c r="RVW380" s="376"/>
      <c r="RVX380" s="21"/>
      <c r="RVY380" s="376"/>
      <c r="RVZ380" s="376"/>
      <c r="RWA380" s="393"/>
      <c r="RWB380" s="11"/>
      <c r="RWC380" s="33"/>
      <c r="RWD380" s="24"/>
      <c r="RWE380" s="386"/>
      <c r="RWF380" s="24"/>
      <c r="RWG380" s="26"/>
      <c r="RWH380" s="387"/>
      <c r="RWI380" s="26"/>
      <c r="RWJ380" s="24"/>
      <c r="RWK380" s="386"/>
      <c r="RWL380" s="24"/>
      <c r="RWM380" s="24"/>
      <c r="RWN380" s="387"/>
      <c r="RWO380" s="20"/>
      <c r="RWP380" s="21"/>
      <c r="RWQ380" s="376"/>
      <c r="RWR380" s="21"/>
      <c r="RWS380" s="21"/>
      <c r="RWT380" s="388"/>
      <c r="RWU380" s="21"/>
      <c r="RWV380" s="21"/>
      <c r="RWW380" s="376"/>
      <c r="RWX380" s="21"/>
      <c r="RWY380" s="21"/>
      <c r="RWZ380" s="388"/>
      <c r="RXA380" s="21"/>
      <c r="RXB380" s="21"/>
      <c r="RXC380" s="376"/>
      <c r="RXD380" s="21"/>
      <c r="RXE380" s="376"/>
      <c r="RXF380" s="376"/>
      <c r="RXG380" s="393"/>
      <c r="RXH380" s="11"/>
      <c r="RXI380" s="33"/>
      <c r="RXJ380" s="24"/>
      <c r="RXK380" s="386"/>
      <c r="RXL380" s="24"/>
      <c r="RXM380" s="26"/>
      <c r="RXN380" s="387"/>
      <c r="RXO380" s="26"/>
      <c r="RXP380" s="24"/>
      <c r="RXQ380" s="386"/>
      <c r="RXR380" s="24"/>
      <c r="RXS380" s="24"/>
      <c r="RXT380" s="387"/>
      <c r="RXU380" s="20"/>
      <c r="RXV380" s="21"/>
      <c r="RXW380" s="376"/>
      <c r="RXX380" s="21"/>
      <c r="RXY380" s="21"/>
      <c r="RXZ380" s="388"/>
      <c r="RYA380" s="21"/>
      <c r="RYB380" s="21"/>
      <c r="RYC380" s="376"/>
      <c r="RYD380" s="21"/>
      <c r="RYE380" s="21"/>
      <c r="RYF380" s="388"/>
      <c r="RYG380" s="21"/>
      <c r="RYH380" s="21"/>
      <c r="RYI380" s="376"/>
      <c r="RYJ380" s="21"/>
      <c r="RYK380" s="376"/>
      <c r="RYL380" s="376"/>
      <c r="RYM380" s="393"/>
      <c r="RYN380" s="11"/>
      <c r="RYO380" s="33"/>
      <c r="RYP380" s="24"/>
      <c r="RYQ380" s="386"/>
      <c r="RYR380" s="24"/>
      <c r="RYS380" s="26"/>
      <c r="RYT380" s="387"/>
      <c r="RYU380" s="26"/>
      <c r="RYV380" s="24"/>
      <c r="RYW380" s="386"/>
      <c r="RYX380" s="24"/>
      <c r="RYY380" s="24"/>
      <c r="RYZ380" s="387"/>
      <c r="RZA380" s="20"/>
      <c r="RZB380" s="21"/>
      <c r="RZC380" s="376"/>
      <c r="RZD380" s="21"/>
      <c r="RZE380" s="21"/>
      <c r="RZF380" s="388"/>
      <c r="RZG380" s="21"/>
      <c r="RZH380" s="21"/>
      <c r="RZI380" s="376"/>
      <c r="RZJ380" s="21"/>
      <c r="RZK380" s="21"/>
      <c r="RZL380" s="388"/>
      <c r="RZM380" s="21"/>
      <c r="RZN380" s="21"/>
      <c r="RZO380" s="376"/>
      <c r="RZP380" s="21"/>
      <c r="RZQ380" s="376"/>
      <c r="RZR380" s="376"/>
      <c r="RZS380" s="393"/>
      <c r="RZT380" s="11"/>
      <c r="RZU380" s="33"/>
      <c r="RZV380" s="24"/>
      <c r="RZW380" s="386"/>
      <c r="RZX380" s="24"/>
      <c r="RZY380" s="26"/>
      <c r="RZZ380" s="387"/>
      <c r="SAA380" s="26"/>
      <c r="SAB380" s="24"/>
      <c r="SAC380" s="386"/>
      <c r="SAD380" s="24"/>
      <c r="SAE380" s="24"/>
      <c r="SAF380" s="387"/>
      <c r="SAG380" s="20"/>
      <c r="SAH380" s="21"/>
      <c r="SAI380" s="376"/>
      <c r="SAJ380" s="21"/>
      <c r="SAK380" s="21"/>
      <c r="SAL380" s="388"/>
      <c r="SAM380" s="21"/>
      <c r="SAN380" s="21"/>
      <c r="SAO380" s="376"/>
      <c r="SAP380" s="21"/>
      <c r="SAQ380" s="21"/>
      <c r="SAR380" s="388"/>
      <c r="SAS380" s="21"/>
      <c r="SAT380" s="21"/>
      <c r="SAU380" s="376"/>
      <c r="SAV380" s="21"/>
      <c r="SAW380" s="376"/>
      <c r="SAX380" s="376"/>
      <c r="SAY380" s="393"/>
      <c r="SAZ380" s="11"/>
      <c r="SBA380" s="33"/>
      <c r="SBB380" s="24"/>
      <c r="SBC380" s="386"/>
      <c r="SBD380" s="24"/>
      <c r="SBE380" s="26"/>
      <c r="SBF380" s="387"/>
      <c r="SBG380" s="26"/>
      <c r="SBH380" s="24"/>
      <c r="SBI380" s="386"/>
      <c r="SBJ380" s="24"/>
      <c r="SBK380" s="24"/>
      <c r="SBL380" s="387"/>
      <c r="SBM380" s="20"/>
      <c r="SBN380" s="21"/>
      <c r="SBO380" s="376"/>
      <c r="SBP380" s="21"/>
      <c r="SBQ380" s="21"/>
      <c r="SBR380" s="388"/>
      <c r="SBS380" s="21"/>
      <c r="SBT380" s="21"/>
      <c r="SBU380" s="376"/>
      <c r="SBV380" s="21"/>
      <c r="SBW380" s="21"/>
      <c r="SBX380" s="388"/>
      <c r="SBY380" s="21"/>
      <c r="SBZ380" s="21"/>
      <c r="SCA380" s="376"/>
      <c r="SCB380" s="21"/>
      <c r="SCC380" s="376"/>
      <c r="SCD380" s="376"/>
      <c r="SCE380" s="393"/>
      <c r="SCF380" s="11"/>
      <c r="SCG380" s="33"/>
      <c r="SCH380" s="24"/>
      <c r="SCI380" s="386"/>
      <c r="SCJ380" s="24"/>
      <c r="SCK380" s="26"/>
      <c r="SCL380" s="387"/>
      <c r="SCM380" s="26"/>
      <c r="SCN380" s="24"/>
      <c r="SCO380" s="386"/>
      <c r="SCP380" s="24"/>
      <c r="SCQ380" s="24"/>
      <c r="SCR380" s="387"/>
      <c r="SCS380" s="20"/>
      <c r="SCT380" s="21"/>
      <c r="SCU380" s="376"/>
      <c r="SCV380" s="21"/>
      <c r="SCW380" s="21"/>
      <c r="SCX380" s="388"/>
      <c r="SCY380" s="21"/>
      <c r="SCZ380" s="21"/>
      <c r="SDA380" s="376"/>
      <c r="SDB380" s="21"/>
      <c r="SDC380" s="21"/>
      <c r="SDD380" s="388"/>
      <c r="SDE380" s="21"/>
      <c r="SDF380" s="21"/>
      <c r="SDG380" s="376"/>
      <c r="SDH380" s="21"/>
      <c r="SDI380" s="376"/>
      <c r="SDJ380" s="376"/>
      <c r="SDK380" s="393"/>
      <c r="SDL380" s="11"/>
      <c r="SDM380" s="33"/>
      <c r="SDN380" s="24"/>
      <c r="SDO380" s="386"/>
      <c r="SDP380" s="24"/>
      <c r="SDQ380" s="26"/>
      <c r="SDR380" s="387"/>
      <c r="SDS380" s="26"/>
      <c r="SDT380" s="24"/>
      <c r="SDU380" s="386"/>
      <c r="SDV380" s="24"/>
      <c r="SDW380" s="24"/>
      <c r="SDX380" s="387"/>
      <c r="SDY380" s="20"/>
      <c r="SDZ380" s="21"/>
      <c r="SEA380" s="376"/>
      <c r="SEB380" s="21"/>
      <c r="SEC380" s="21"/>
      <c r="SED380" s="388"/>
      <c r="SEE380" s="21"/>
      <c r="SEF380" s="21"/>
      <c r="SEG380" s="376"/>
      <c r="SEH380" s="21"/>
      <c r="SEI380" s="21"/>
      <c r="SEJ380" s="388"/>
      <c r="SEK380" s="21"/>
      <c r="SEL380" s="21"/>
      <c r="SEM380" s="376"/>
      <c r="SEN380" s="21"/>
      <c r="SEO380" s="376"/>
      <c r="SEP380" s="376"/>
      <c r="SEQ380" s="393"/>
      <c r="SER380" s="11"/>
      <c r="SES380" s="33"/>
      <c r="SET380" s="24"/>
      <c r="SEU380" s="386"/>
      <c r="SEV380" s="24"/>
      <c r="SEW380" s="26"/>
      <c r="SEX380" s="387"/>
      <c r="SEY380" s="26"/>
      <c r="SEZ380" s="24"/>
      <c r="SFA380" s="386"/>
      <c r="SFB380" s="24"/>
      <c r="SFC380" s="24"/>
      <c r="SFD380" s="387"/>
      <c r="SFE380" s="20"/>
      <c r="SFF380" s="21"/>
      <c r="SFG380" s="376"/>
      <c r="SFH380" s="21"/>
      <c r="SFI380" s="21"/>
      <c r="SFJ380" s="388"/>
      <c r="SFK380" s="21"/>
      <c r="SFL380" s="21"/>
      <c r="SFM380" s="376"/>
      <c r="SFN380" s="21"/>
      <c r="SFO380" s="21"/>
      <c r="SFP380" s="388"/>
      <c r="SFQ380" s="21"/>
      <c r="SFR380" s="21"/>
      <c r="SFS380" s="376"/>
      <c r="SFT380" s="21"/>
      <c r="SFU380" s="376"/>
      <c r="SFV380" s="376"/>
      <c r="SFW380" s="393"/>
      <c r="SFX380" s="11"/>
      <c r="SFY380" s="33"/>
      <c r="SFZ380" s="24"/>
      <c r="SGA380" s="386"/>
      <c r="SGB380" s="24"/>
      <c r="SGC380" s="26"/>
      <c r="SGD380" s="387"/>
      <c r="SGE380" s="26"/>
      <c r="SGF380" s="24"/>
      <c r="SGG380" s="386"/>
      <c r="SGH380" s="24"/>
      <c r="SGI380" s="24"/>
      <c r="SGJ380" s="387"/>
      <c r="SGK380" s="20"/>
      <c r="SGL380" s="21"/>
      <c r="SGM380" s="376"/>
      <c r="SGN380" s="21"/>
      <c r="SGO380" s="21"/>
      <c r="SGP380" s="388"/>
      <c r="SGQ380" s="21"/>
      <c r="SGR380" s="21"/>
      <c r="SGS380" s="376"/>
      <c r="SGT380" s="21"/>
      <c r="SGU380" s="21"/>
      <c r="SGV380" s="388"/>
      <c r="SGW380" s="21"/>
      <c r="SGX380" s="21"/>
      <c r="SGY380" s="376"/>
      <c r="SGZ380" s="21"/>
      <c r="SHA380" s="376"/>
      <c r="SHB380" s="376"/>
      <c r="SHC380" s="393"/>
      <c r="SHD380" s="11"/>
      <c r="SHE380" s="33"/>
      <c r="SHF380" s="24"/>
      <c r="SHG380" s="386"/>
      <c r="SHH380" s="24"/>
      <c r="SHI380" s="26"/>
      <c r="SHJ380" s="387"/>
      <c r="SHK380" s="26"/>
      <c r="SHL380" s="24"/>
      <c r="SHM380" s="386"/>
      <c r="SHN380" s="24"/>
      <c r="SHO380" s="24"/>
      <c r="SHP380" s="387"/>
      <c r="SHQ380" s="20"/>
      <c r="SHR380" s="21"/>
      <c r="SHS380" s="376"/>
      <c r="SHT380" s="21"/>
      <c r="SHU380" s="21"/>
      <c r="SHV380" s="388"/>
      <c r="SHW380" s="21"/>
      <c r="SHX380" s="21"/>
      <c r="SHY380" s="376"/>
      <c r="SHZ380" s="21"/>
      <c r="SIA380" s="21"/>
      <c r="SIB380" s="388"/>
      <c r="SIC380" s="21"/>
      <c r="SID380" s="21"/>
      <c r="SIE380" s="376"/>
      <c r="SIF380" s="21"/>
      <c r="SIG380" s="376"/>
      <c r="SIH380" s="376"/>
      <c r="SII380" s="393"/>
      <c r="SIJ380" s="11"/>
      <c r="SIK380" s="33"/>
      <c r="SIL380" s="24"/>
      <c r="SIM380" s="386"/>
      <c r="SIN380" s="24"/>
      <c r="SIO380" s="26"/>
      <c r="SIP380" s="387"/>
      <c r="SIQ380" s="26"/>
      <c r="SIR380" s="24"/>
      <c r="SIS380" s="386"/>
      <c r="SIT380" s="24"/>
      <c r="SIU380" s="24"/>
      <c r="SIV380" s="387"/>
      <c r="SIW380" s="20"/>
      <c r="SIX380" s="21"/>
      <c r="SIY380" s="376"/>
      <c r="SIZ380" s="21"/>
      <c r="SJA380" s="21"/>
      <c r="SJB380" s="388"/>
      <c r="SJC380" s="21"/>
      <c r="SJD380" s="21"/>
      <c r="SJE380" s="376"/>
      <c r="SJF380" s="21"/>
      <c r="SJG380" s="21"/>
      <c r="SJH380" s="388"/>
      <c r="SJI380" s="21"/>
      <c r="SJJ380" s="21"/>
      <c r="SJK380" s="376"/>
      <c r="SJL380" s="21"/>
      <c r="SJM380" s="376"/>
      <c r="SJN380" s="376"/>
      <c r="SJO380" s="393"/>
      <c r="SJP380" s="11"/>
      <c r="SJQ380" s="33"/>
      <c r="SJR380" s="24"/>
      <c r="SJS380" s="386"/>
      <c r="SJT380" s="24"/>
      <c r="SJU380" s="26"/>
      <c r="SJV380" s="387"/>
      <c r="SJW380" s="26"/>
      <c r="SJX380" s="24"/>
      <c r="SJY380" s="386"/>
      <c r="SJZ380" s="24"/>
      <c r="SKA380" s="24"/>
      <c r="SKB380" s="387"/>
      <c r="SKC380" s="20"/>
      <c r="SKD380" s="21"/>
      <c r="SKE380" s="376"/>
      <c r="SKF380" s="21"/>
      <c r="SKG380" s="21"/>
      <c r="SKH380" s="388"/>
      <c r="SKI380" s="21"/>
      <c r="SKJ380" s="21"/>
      <c r="SKK380" s="376"/>
      <c r="SKL380" s="21"/>
      <c r="SKM380" s="21"/>
      <c r="SKN380" s="388"/>
      <c r="SKO380" s="21"/>
      <c r="SKP380" s="21"/>
      <c r="SKQ380" s="376"/>
      <c r="SKR380" s="21"/>
      <c r="SKS380" s="376"/>
      <c r="SKT380" s="376"/>
      <c r="SKU380" s="393"/>
      <c r="SKV380" s="11"/>
      <c r="SKW380" s="33"/>
      <c r="SKX380" s="24"/>
      <c r="SKY380" s="386"/>
      <c r="SKZ380" s="24"/>
      <c r="SLA380" s="26"/>
      <c r="SLB380" s="387"/>
      <c r="SLC380" s="26"/>
      <c r="SLD380" s="24"/>
      <c r="SLE380" s="386"/>
      <c r="SLF380" s="24"/>
      <c r="SLG380" s="24"/>
      <c r="SLH380" s="387"/>
      <c r="SLI380" s="20"/>
      <c r="SLJ380" s="21"/>
      <c r="SLK380" s="376"/>
      <c r="SLL380" s="21"/>
      <c r="SLM380" s="21"/>
      <c r="SLN380" s="388"/>
      <c r="SLO380" s="21"/>
      <c r="SLP380" s="21"/>
      <c r="SLQ380" s="376"/>
      <c r="SLR380" s="21"/>
      <c r="SLS380" s="21"/>
      <c r="SLT380" s="388"/>
      <c r="SLU380" s="21"/>
      <c r="SLV380" s="21"/>
      <c r="SLW380" s="376"/>
      <c r="SLX380" s="21"/>
      <c r="SLY380" s="376"/>
      <c r="SLZ380" s="376"/>
      <c r="SMA380" s="393"/>
      <c r="SMB380" s="11"/>
      <c r="SMC380" s="33"/>
      <c r="SMD380" s="24"/>
      <c r="SME380" s="386"/>
      <c r="SMF380" s="24"/>
      <c r="SMG380" s="26"/>
      <c r="SMH380" s="387"/>
      <c r="SMI380" s="26"/>
      <c r="SMJ380" s="24"/>
      <c r="SMK380" s="386"/>
      <c r="SML380" s="24"/>
      <c r="SMM380" s="24"/>
      <c r="SMN380" s="387"/>
      <c r="SMO380" s="20"/>
      <c r="SMP380" s="21"/>
      <c r="SMQ380" s="376"/>
      <c r="SMR380" s="21"/>
      <c r="SMS380" s="21"/>
      <c r="SMT380" s="388"/>
      <c r="SMU380" s="21"/>
      <c r="SMV380" s="21"/>
      <c r="SMW380" s="376"/>
      <c r="SMX380" s="21"/>
      <c r="SMY380" s="21"/>
      <c r="SMZ380" s="388"/>
      <c r="SNA380" s="21"/>
      <c r="SNB380" s="21"/>
      <c r="SNC380" s="376"/>
      <c r="SND380" s="21"/>
      <c r="SNE380" s="376"/>
      <c r="SNF380" s="376"/>
      <c r="SNG380" s="393"/>
      <c r="SNH380" s="11"/>
      <c r="SNI380" s="33"/>
      <c r="SNJ380" s="24"/>
      <c r="SNK380" s="386"/>
      <c r="SNL380" s="24"/>
      <c r="SNM380" s="26"/>
      <c r="SNN380" s="387"/>
      <c r="SNO380" s="26"/>
      <c r="SNP380" s="24"/>
      <c r="SNQ380" s="386"/>
      <c r="SNR380" s="24"/>
      <c r="SNS380" s="24"/>
      <c r="SNT380" s="387"/>
      <c r="SNU380" s="20"/>
      <c r="SNV380" s="21"/>
      <c r="SNW380" s="376"/>
      <c r="SNX380" s="21"/>
      <c r="SNY380" s="21"/>
      <c r="SNZ380" s="388"/>
      <c r="SOA380" s="21"/>
      <c r="SOB380" s="21"/>
      <c r="SOC380" s="376"/>
      <c r="SOD380" s="21"/>
      <c r="SOE380" s="21"/>
      <c r="SOF380" s="388"/>
      <c r="SOG380" s="21"/>
      <c r="SOH380" s="21"/>
      <c r="SOI380" s="376"/>
      <c r="SOJ380" s="21"/>
      <c r="SOK380" s="376"/>
      <c r="SOL380" s="376"/>
      <c r="SOM380" s="393"/>
      <c r="SON380" s="11"/>
      <c r="SOO380" s="33"/>
      <c r="SOP380" s="24"/>
      <c r="SOQ380" s="386"/>
      <c r="SOR380" s="24"/>
      <c r="SOS380" s="26"/>
      <c r="SOT380" s="387"/>
      <c r="SOU380" s="26"/>
      <c r="SOV380" s="24"/>
      <c r="SOW380" s="386"/>
      <c r="SOX380" s="24"/>
      <c r="SOY380" s="24"/>
      <c r="SOZ380" s="387"/>
      <c r="SPA380" s="20"/>
      <c r="SPB380" s="21"/>
      <c r="SPC380" s="376"/>
      <c r="SPD380" s="21"/>
      <c r="SPE380" s="21"/>
      <c r="SPF380" s="388"/>
      <c r="SPG380" s="21"/>
      <c r="SPH380" s="21"/>
      <c r="SPI380" s="376"/>
      <c r="SPJ380" s="21"/>
      <c r="SPK380" s="21"/>
      <c r="SPL380" s="388"/>
      <c r="SPM380" s="21"/>
      <c r="SPN380" s="21"/>
      <c r="SPO380" s="376"/>
      <c r="SPP380" s="21"/>
      <c r="SPQ380" s="376"/>
      <c r="SPR380" s="376"/>
      <c r="SPS380" s="393"/>
      <c r="SPT380" s="11"/>
      <c r="SPU380" s="33"/>
      <c r="SPV380" s="24"/>
      <c r="SPW380" s="386"/>
      <c r="SPX380" s="24"/>
      <c r="SPY380" s="26"/>
      <c r="SPZ380" s="387"/>
      <c r="SQA380" s="26"/>
      <c r="SQB380" s="24"/>
      <c r="SQC380" s="386"/>
      <c r="SQD380" s="24"/>
      <c r="SQE380" s="24"/>
      <c r="SQF380" s="387"/>
      <c r="SQG380" s="20"/>
      <c r="SQH380" s="21"/>
      <c r="SQI380" s="376"/>
      <c r="SQJ380" s="21"/>
      <c r="SQK380" s="21"/>
      <c r="SQL380" s="388"/>
      <c r="SQM380" s="21"/>
      <c r="SQN380" s="21"/>
      <c r="SQO380" s="376"/>
      <c r="SQP380" s="21"/>
      <c r="SQQ380" s="21"/>
      <c r="SQR380" s="388"/>
      <c r="SQS380" s="21"/>
      <c r="SQT380" s="21"/>
      <c r="SQU380" s="376"/>
      <c r="SQV380" s="21"/>
      <c r="SQW380" s="376"/>
      <c r="SQX380" s="376"/>
      <c r="SQY380" s="393"/>
      <c r="SQZ380" s="11"/>
      <c r="SRA380" s="33"/>
      <c r="SRB380" s="24"/>
      <c r="SRC380" s="386"/>
      <c r="SRD380" s="24"/>
      <c r="SRE380" s="26"/>
      <c r="SRF380" s="387"/>
      <c r="SRG380" s="26"/>
      <c r="SRH380" s="24"/>
      <c r="SRI380" s="386"/>
      <c r="SRJ380" s="24"/>
      <c r="SRK380" s="24"/>
      <c r="SRL380" s="387"/>
      <c r="SRM380" s="20"/>
      <c r="SRN380" s="21"/>
      <c r="SRO380" s="376"/>
      <c r="SRP380" s="21"/>
      <c r="SRQ380" s="21"/>
      <c r="SRR380" s="388"/>
      <c r="SRS380" s="21"/>
      <c r="SRT380" s="21"/>
      <c r="SRU380" s="376"/>
      <c r="SRV380" s="21"/>
      <c r="SRW380" s="21"/>
      <c r="SRX380" s="388"/>
      <c r="SRY380" s="21"/>
      <c r="SRZ380" s="21"/>
      <c r="SSA380" s="376"/>
      <c r="SSB380" s="21"/>
      <c r="SSC380" s="376"/>
      <c r="SSD380" s="376"/>
      <c r="SSE380" s="393"/>
      <c r="SSF380" s="11"/>
      <c r="SSG380" s="33"/>
      <c r="SSH380" s="24"/>
      <c r="SSI380" s="386"/>
      <c r="SSJ380" s="24"/>
      <c r="SSK380" s="26"/>
      <c r="SSL380" s="387"/>
      <c r="SSM380" s="26"/>
      <c r="SSN380" s="24"/>
      <c r="SSO380" s="386"/>
      <c r="SSP380" s="24"/>
      <c r="SSQ380" s="24"/>
      <c r="SSR380" s="387"/>
      <c r="SSS380" s="20"/>
      <c r="SST380" s="21"/>
      <c r="SSU380" s="376"/>
      <c r="SSV380" s="21"/>
      <c r="SSW380" s="21"/>
      <c r="SSX380" s="388"/>
      <c r="SSY380" s="21"/>
      <c r="SSZ380" s="21"/>
      <c r="STA380" s="376"/>
      <c r="STB380" s="21"/>
      <c r="STC380" s="21"/>
      <c r="STD380" s="388"/>
      <c r="STE380" s="21"/>
      <c r="STF380" s="21"/>
      <c r="STG380" s="376"/>
      <c r="STH380" s="21"/>
      <c r="STI380" s="376"/>
      <c r="STJ380" s="376"/>
      <c r="STK380" s="393"/>
      <c r="STL380" s="11"/>
      <c r="STM380" s="33"/>
      <c r="STN380" s="24"/>
      <c r="STO380" s="386"/>
      <c r="STP380" s="24"/>
      <c r="STQ380" s="26"/>
      <c r="STR380" s="387"/>
      <c r="STS380" s="26"/>
      <c r="STT380" s="24"/>
      <c r="STU380" s="386"/>
      <c r="STV380" s="24"/>
      <c r="STW380" s="24"/>
      <c r="STX380" s="387"/>
      <c r="STY380" s="20"/>
      <c r="STZ380" s="21"/>
      <c r="SUA380" s="376"/>
      <c r="SUB380" s="21"/>
      <c r="SUC380" s="21"/>
      <c r="SUD380" s="388"/>
      <c r="SUE380" s="21"/>
      <c r="SUF380" s="21"/>
      <c r="SUG380" s="376"/>
      <c r="SUH380" s="21"/>
      <c r="SUI380" s="21"/>
      <c r="SUJ380" s="388"/>
      <c r="SUK380" s="21"/>
      <c r="SUL380" s="21"/>
      <c r="SUM380" s="376"/>
      <c r="SUN380" s="21"/>
      <c r="SUO380" s="376"/>
      <c r="SUP380" s="376"/>
      <c r="SUQ380" s="393"/>
      <c r="SUR380" s="11"/>
      <c r="SUS380" s="33"/>
      <c r="SUT380" s="24"/>
      <c r="SUU380" s="386"/>
      <c r="SUV380" s="24"/>
      <c r="SUW380" s="26"/>
      <c r="SUX380" s="387"/>
      <c r="SUY380" s="26"/>
      <c r="SUZ380" s="24"/>
      <c r="SVA380" s="386"/>
      <c r="SVB380" s="24"/>
      <c r="SVC380" s="24"/>
      <c r="SVD380" s="387"/>
      <c r="SVE380" s="20"/>
      <c r="SVF380" s="21"/>
      <c r="SVG380" s="376"/>
      <c r="SVH380" s="21"/>
      <c r="SVI380" s="21"/>
      <c r="SVJ380" s="388"/>
      <c r="SVK380" s="21"/>
      <c r="SVL380" s="21"/>
      <c r="SVM380" s="376"/>
      <c r="SVN380" s="21"/>
      <c r="SVO380" s="21"/>
      <c r="SVP380" s="388"/>
      <c r="SVQ380" s="21"/>
      <c r="SVR380" s="21"/>
      <c r="SVS380" s="376"/>
      <c r="SVT380" s="21"/>
      <c r="SVU380" s="376"/>
      <c r="SVV380" s="376"/>
      <c r="SVW380" s="393"/>
      <c r="SVX380" s="11"/>
      <c r="SVY380" s="33"/>
      <c r="SVZ380" s="24"/>
      <c r="SWA380" s="386"/>
      <c r="SWB380" s="24"/>
      <c r="SWC380" s="26"/>
      <c r="SWD380" s="387"/>
      <c r="SWE380" s="26"/>
      <c r="SWF380" s="24"/>
      <c r="SWG380" s="386"/>
      <c r="SWH380" s="24"/>
      <c r="SWI380" s="24"/>
      <c r="SWJ380" s="387"/>
      <c r="SWK380" s="20"/>
      <c r="SWL380" s="21"/>
      <c r="SWM380" s="376"/>
      <c r="SWN380" s="21"/>
      <c r="SWO380" s="21"/>
      <c r="SWP380" s="388"/>
      <c r="SWQ380" s="21"/>
      <c r="SWR380" s="21"/>
      <c r="SWS380" s="376"/>
      <c r="SWT380" s="21"/>
      <c r="SWU380" s="21"/>
      <c r="SWV380" s="388"/>
      <c r="SWW380" s="21"/>
      <c r="SWX380" s="21"/>
      <c r="SWY380" s="376"/>
      <c r="SWZ380" s="21"/>
      <c r="SXA380" s="376"/>
      <c r="SXB380" s="376"/>
      <c r="SXC380" s="393"/>
      <c r="SXD380" s="11"/>
      <c r="SXE380" s="33"/>
      <c r="SXF380" s="24"/>
      <c r="SXG380" s="386"/>
      <c r="SXH380" s="24"/>
      <c r="SXI380" s="26"/>
      <c r="SXJ380" s="387"/>
      <c r="SXK380" s="26"/>
      <c r="SXL380" s="24"/>
      <c r="SXM380" s="386"/>
      <c r="SXN380" s="24"/>
      <c r="SXO380" s="24"/>
      <c r="SXP380" s="387"/>
      <c r="SXQ380" s="20"/>
      <c r="SXR380" s="21"/>
      <c r="SXS380" s="376"/>
      <c r="SXT380" s="21"/>
      <c r="SXU380" s="21"/>
      <c r="SXV380" s="388"/>
      <c r="SXW380" s="21"/>
      <c r="SXX380" s="21"/>
      <c r="SXY380" s="376"/>
      <c r="SXZ380" s="21"/>
      <c r="SYA380" s="21"/>
      <c r="SYB380" s="388"/>
      <c r="SYC380" s="21"/>
      <c r="SYD380" s="21"/>
      <c r="SYE380" s="376"/>
      <c r="SYF380" s="21"/>
      <c r="SYG380" s="376"/>
      <c r="SYH380" s="376"/>
      <c r="SYI380" s="393"/>
      <c r="SYJ380" s="11"/>
      <c r="SYK380" s="33"/>
      <c r="SYL380" s="24"/>
      <c r="SYM380" s="386"/>
      <c r="SYN380" s="24"/>
      <c r="SYO380" s="26"/>
      <c r="SYP380" s="387"/>
      <c r="SYQ380" s="26"/>
      <c r="SYR380" s="24"/>
      <c r="SYS380" s="386"/>
      <c r="SYT380" s="24"/>
      <c r="SYU380" s="24"/>
      <c r="SYV380" s="387"/>
      <c r="SYW380" s="20"/>
      <c r="SYX380" s="21"/>
      <c r="SYY380" s="376"/>
      <c r="SYZ380" s="21"/>
      <c r="SZA380" s="21"/>
      <c r="SZB380" s="388"/>
      <c r="SZC380" s="21"/>
      <c r="SZD380" s="21"/>
      <c r="SZE380" s="376"/>
      <c r="SZF380" s="21"/>
      <c r="SZG380" s="21"/>
      <c r="SZH380" s="388"/>
      <c r="SZI380" s="21"/>
      <c r="SZJ380" s="21"/>
      <c r="SZK380" s="376"/>
      <c r="SZL380" s="21"/>
      <c r="SZM380" s="376"/>
      <c r="SZN380" s="376"/>
      <c r="SZO380" s="393"/>
      <c r="SZP380" s="11"/>
      <c r="SZQ380" s="33"/>
      <c r="SZR380" s="24"/>
      <c r="SZS380" s="386"/>
      <c r="SZT380" s="24"/>
      <c r="SZU380" s="26"/>
      <c r="SZV380" s="387"/>
      <c r="SZW380" s="26"/>
      <c r="SZX380" s="24"/>
      <c r="SZY380" s="386"/>
      <c r="SZZ380" s="24"/>
      <c r="TAA380" s="24"/>
      <c r="TAB380" s="387"/>
      <c r="TAC380" s="20"/>
      <c r="TAD380" s="21"/>
      <c r="TAE380" s="376"/>
      <c r="TAF380" s="21"/>
      <c r="TAG380" s="21"/>
      <c r="TAH380" s="388"/>
      <c r="TAI380" s="21"/>
      <c r="TAJ380" s="21"/>
      <c r="TAK380" s="376"/>
      <c r="TAL380" s="21"/>
      <c r="TAM380" s="21"/>
      <c r="TAN380" s="388"/>
      <c r="TAO380" s="21"/>
      <c r="TAP380" s="21"/>
      <c r="TAQ380" s="376"/>
      <c r="TAR380" s="21"/>
      <c r="TAS380" s="376"/>
      <c r="TAT380" s="376"/>
      <c r="TAU380" s="393"/>
      <c r="TAV380" s="11"/>
      <c r="TAW380" s="33"/>
      <c r="TAX380" s="24"/>
      <c r="TAY380" s="386"/>
      <c r="TAZ380" s="24"/>
      <c r="TBA380" s="26"/>
      <c r="TBB380" s="387"/>
      <c r="TBC380" s="26"/>
      <c r="TBD380" s="24"/>
      <c r="TBE380" s="386"/>
      <c r="TBF380" s="24"/>
      <c r="TBG380" s="24"/>
      <c r="TBH380" s="387"/>
      <c r="TBI380" s="20"/>
      <c r="TBJ380" s="21"/>
      <c r="TBK380" s="376"/>
      <c r="TBL380" s="21"/>
      <c r="TBM380" s="21"/>
      <c r="TBN380" s="388"/>
      <c r="TBO380" s="21"/>
      <c r="TBP380" s="21"/>
      <c r="TBQ380" s="376"/>
      <c r="TBR380" s="21"/>
      <c r="TBS380" s="21"/>
      <c r="TBT380" s="388"/>
      <c r="TBU380" s="21"/>
      <c r="TBV380" s="21"/>
      <c r="TBW380" s="376"/>
      <c r="TBX380" s="21"/>
      <c r="TBY380" s="376"/>
      <c r="TBZ380" s="376"/>
      <c r="TCA380" s="393"/>
      <c r="TCB380" s="11"/>
      <c r="TCC380" s="33"/>
      <c r="TCD380" s="24"/>
      <c r="TCE380" s="386"/>
      <c r="TCF380" s="24"/>
      <c r="TCG380" s="26"/>
      <c r="TCH380" s="387"/>
      <c r="TCI380" s="26"/>
      <c r="TCJ380" s="24"/>
      <c r="TCK380" s="386"/>
      <c r="TCL380" s="24"/>
      <c r="TCM380" s="24"/>
      <c r="TCN380" s="387"/>
      <c r="TCO380" s="20"/>
      <c r="TCP380" s="21"/>
      <c r="TCQ380" s="376"/>
      <c r="TCR380" s="21"/>
      <c r="TCS380" s="21"/>
      <c r="TCT380" s="388"/>
      <c r="TCU380" s="21"/>
      <c r="TCV380" s="21"/>
      <c r="TCW380" s="376"/>
      <c r="TCX380" s="21"/>
      <c r="TCY380" s="21"/>
      <c r="TCZ380" s="388"/>
      <c r="TDA380" s="21"/>
      <c r="TDB380" s="21"/>
      <c r="TDC380" s="376"/>
      <c r="TDD380" s="21"/>
      <c r="TDE380" s="376"/>
      <c r="TDF380" s="376"/>
      <c r="TDG380" s="393"/>
      <c r="TDH380" s="11"/>
      <c r="TDI380" s="33"/>
      <c r="TDJ380" s="24"/>
      <c r="TDK380" s="386"/>
      <c r="TDL380" s="24"/>
      <c r="TDM380" s="26"/>
      <c r="TDN380" s="387"/>
      <c r="TDO380" s="26"/>
      <c r="TDP380" s="24"/>
      <c r="TDQ380" s="386"/>
      <c r="TDR380" s="24"/>
      <c r="TDS380" s="24"/>
      <c r="TDT380" s="387"/>
      <c r="TDU380" s="20"/>
      <c r="TDV380" s="21"/>
      <c r="TDW380" s="376"/>
      <c r="TDX380" s="21"/>
      <c r="TDY380" s="21"/>
      <c r="TDZ380" s="388"/>
      <c r="TEA380" s="21"/>
      <c r="TEB380" s="21"/>
      <c r="TEC380" s="376"/>
      <c r="TED380" s="21"/>
      <c r="TEE380" s="21"/>
      <c r="TEF380" s="388"/>
      <c r="TEG380" s="21"/>
      <c r="TEH380" s="21"/>
      <c r="TEI380" s="376"/>
      <c r="TEJ380" s="21"/>
      <c r="TEK380" s="376"/>
      <c r="TEL380" s="376"/>
      <c r="TEM380" s="393"/>
      <c r="TEN380" s="11"/>
      <c r="TEO380" s="33"/>
      <c r="TEP380" s="24"/>
      <c r="TEQ380" s="386"/>
      <c r="TER380" s="24"/>
      <c r="TES380" s="26"/>
      <c r="TET380" s="387"/>
      <c r="TEU380" s="26"/>
      <c r="TEV380" s="24"/>
      <c r="TEW380" s="386"/>
      <c r="TEX380" s="24"/>
      <c r="TEY380" s="24"/>
      <c r="TEZ380" s="387"/>
      <c r="TFA380" s="20"/>
      <c r="TFB380" s="21"/>
      <c r="TFC380" s="376"/>
      <c r="TFD380" s="21"/>
      <c r="TFE380" s="21"/>
      <c r="TFF380" s="388"/>
      <c r="TFG380" s="21"/>
      <c r="TFH380" s="21"/>
      <c r="TFI380" s="376"/>
      <c r="TFJ380" s="21"/>
      <c r="TFK380" s="21"/>
      <c r="TFL380" s="388"/>
      <c r="TFM380" s="21"/>
      <c r="TFN380" s="21"/>
      <c r="TFO380" s="376"/>
      <c r="TFP380" s="21"/>
      <c r="TFQ380" s="376"/>
      <c r="TFR380" s="376"/>
      <c r="TFS380" s="393"/>
      <c r="TFT380" s="11"/>
      <c r="TFU380" s="33"/>
      <c r="TFV380" s="24"/>
      <c r="TFW380" s="386"/>
      <c r="TFX380" s="24"/>
      <c r="TFY380" s="26"/>
      <c r="TFZ380" s="387"/>
      <c r="TGA380" s="26"/>
      <c r="TGB380" s="24"/>
      <c r="TGC380" s="386"/>
      <c r="TGD380" s="24"/>
      <c r="TGE380" s="24"/>
      <c r="TGF380" s="387"/>
      <c r="TGG380" s="20"/>
      <c r="TGH380" s="21"/>
      <c r="TGI380" s="376"/>
      <c r="TGJ380" s="21"/>
      <c r="TGK380" s="21"/>
      <c r="TGL380" s="388"/>
      <c r="TGM380" s="21"/>
      <c r="TGN380" s="21"/>
      <c r="TGO380" s="376"/>
      <c r="TGP380" s="21"/>
      <c r="TGQ380" s="21"/>
      <c r="TGR380" s="388"/>
      <c r="TGS380" s="21"/>
      <c r="TGT380" s="21"/>
      <c r="TGU380" s="376"/>
      <c r="TGV380" s="21"/>
      <c r="TGW380" s="376"/>
      <c r="TGX380" s="376"/>
      <c r="TGY380" s="393"/>
      <c r="TGZ380" s="11"/>
      <c r="THA380" s="33"/>
      <c r="THB380" s="24"/>
      <c r="THC380" s="386"/>
      <c r="THD380" s="24"/>
      <c r="THE380" s="26"/>
      <c r="THF380" s="387"/>
      <c r="THG380" s="26"/>
      <c r="THH380" s="24"/>
      <c r="THI380" s="386"/>
      <c r="THJ380" s="24"/>
      <c r="THK380" s="24"/>
      <c r="THL380" s="387"/>
      <c r="THM380" s="20"/>
      <c r="THN380" s="21"/>
      <c r="THO380" s="376"/>
      <c r="THP380" s="21"/>
      <c r="THQ380" s="21"/>
      <c r="THR380" s="388"/>
      <c r="THS380" s="21"/>
      <c r="THT380" s="21"/>
      <c r="THU380" s="376"/>
      <c r="THV380" s="21"/>
      <c r="THW380" s="21"/>
      <c r="THX380" s="388"/>
      <c r="THY380" s="21"/>
      <c r="THZ380" s="21"/>
      <c r="TIA380" s="376"/>
      <c r="TIB380" s="21"/>
      <c r="TIC380" s="376"/>
      <c r="TID380" s="376"/>
      <c r="TIE380" s="393"/>
      <c r="TIF380" s="11"/>
      <c r="TIG380" s="33"/>
      <c r="TIH380" s="24"/>
      <c r="TII380" s="386"/>
      <c r="TIJ380" s="24"/>
      <c r="TIK380" s="26"/>
      <c r="TIL380" s="387"/>
      <c r="TIM380" s="26"/>
      <c r="TIN380" s="24"/>
      <c r="TIO380" s="386"/>
      <c r="TIP380" s="24"/>
      <c r="TIQ380" s="24"/>
      <c r="TIR380" s="387"/>
      <c r="TIS380" s="20"/>
      <c r="TIT380" s="21"/>
      <c r="TIU380" s="376"/>
      <c r="TIV380" s="21"/>
      <c r="TIW380" s="21"/>
      <c r="TIX380" s="388"/>
      <c r="TIY380" s="21"/>
      <c r="TIZ380" s="21"/>
      <c r="TJA380" s="376"/>
      <c r="TJB380" s="21"/>
      <c r="TJC380" s="21"/>
      <c r="TJD380" s="388"/>
      <c r="TJE380" s="21"/>
      <c r="TJF380" s="21"/>
      <c r="TJG380" s="376"/>
      <c r="TJH380" s="21"/>
      <c r="TJI380" s="376"/>
      <c r="TJJ380" s="376"/>
      <c r="TJK380" s="393"/>
      <c r="TJL380" s="11"/>
      <c r="TJM380" s="33"/>
      <c r="TJN380" s="24"/>
      <c r="TJO380" s="386"/>
      <c r="TJP380" s="24"/>
      <c r="TJQ380" s="26"/>
      <c r="TJR380" s="387"/>
      <c r="TJS380" s="26"/>
      <c r="TJT380" s="24"/>
      <c r="TJU380" s="386"/>
      <c r="TJV380" s="24"/>
      <c r="TJW380" s="24"/>
      <c r="TJX380" s="387"/>
      <c r="TJY380" s="20"/>
      <c r="TJZ380" s="21"/>
      <c r="TKA380" s="376"/>
      <c r="TKB380" s="21"/>
      <c r="TKC380" s="21"/>
      <c r="TKD380" s="388"/>
      <c r="TKE380" s="21"/>
      <c r="TKF380" s="21"/>
      <c r="TKG380" s="376"/>
      <c r="TKH380" s="21"/>
      <c r="TKI380" s="21"/>
      <c r="TKJ380" s="388"/>
      <c r="TKK380" s="21"/>
      <c r="TKL380" s="21"/>
      <c r="TKM380" s="376"/>
      <c r="TKN380" s="21"/>
      <c r="TKO380" s="376"/>
      <c r="TKP380" s="376"/>
      <c r="TKQ380" s="393"/>
      <c r="TKR380" s="11"/>
      <c r="TKS380" s="33"/>
      <c r="TKT380" s="24"/>
      <c r="TKU380" s="386"/>
      <c r="TKV380" s="24"/>
      <c r="TKW380" s="26"/>
      <c r="TKX380" s="387"/>
      <c r="TKY380" s="26"/>
      <c r="TKZ380" s="24"/>
      <c r="TLA380" s="386"/>
      <c r="TLB380" s="24"/>
      <c r="TLC380" s="24"/>
      <c r="TLD380" s="387"/>
      <c r="TLE380" s="20"/>
      <c r="TLF380" s="21"/>
      <c r="TLG380" s="376"/>
      <c r="TLH380" s="21"/>
      <c r="TLI380" s="21"/>
      <c r="TLJ380" s="388"/>
      <c r="TLK380" s="21"/>
      <c r="TLL380" s="21"/>
      <c r="TLM380" s="376"/>
      <c r="TLN380" s="21"/>
      <c r="TLO380" s="21"/>
      <c r="TLP380" s="388"/>
      <c r="TLQ380" s="21"/>
      <c r="TLR380" s="21"/>
      <c r="TLS380" s="376"/>
      <c r="TLT380" s="21"/>
      <c r="TLU380" s="376"/>
      <c r="TLV380" s="376"/>
      <c r="TLW380" s="393"/>
      <c r="TLX380" s="11"/>
      <c r="TLY380" s="33"/>
      <c r="TLZ380" s="24"/>
      <c r="TMA380" s="386"/>
      <c r="TMB380" s="24"/>
      <c r="TMC380" s="26"/>
      <c r="TMD380" s="387"/>
      <c r="TME380" s="26"/>
      <c r="TMF380" s="24"/>
      <c r="TMG380" s="386"/>
      <c r="TMH380" s="24"/>
      <c r="TMI380" s="24"/>
      <c r="TMJ380" s="387"/>
      <c r="TMK380" s="20"/>
      <c r="TML380" s="21"/>
      <c r="TMM380" s="376"/>
      <c r="TMN380" s="21"/>
      <c r="TMO380" s="21"/>
      <c r="TMP380" s="388"/>
      <c r="TMQ380" s="21"/>
      <c r="TMR380" s="21"/>
      <c r="TMS380" s="376"/>
      <c r="TMT380" s="21"/>
      <c r="TMU380" s="21"/>
      <c r="TMV380" s="388"/>
      <c r="TMW380" s="21"/>
      <c r="TMX380" s="21"/>
      <c r="TMY380" s="376"/>
      <c r="TMZ380" s="21"/>
      <c r="TNA380" s="376"/>
      <c r="TNB380" s="376"/>
      <c r="TNC380" s="393"/>
      <c r="TND380" s="11"/>
      <c r="TNE380" s="33"/>
      <c r="TNF380" s="24"/>
      <c r="TNG380" s="386"/>
      <c r="TNH380" s="24"/>
      <c r="TNI380" s="26"/>
      <c r="TNJ380" s="387"/>
      <c r="TNK380" s="26"/>
      <c r="TNL380" s="24"/>
      <c r="TNM380" s="386"/>
      <c r="TNN380" s="24"/>
      <c r="TNO380" s="24"/>
      <c r="TNP380" s="387"/>
      <c r="TNQ380" s="20"/>
      <c r="TNR380" s="21"/>
      <c r="TNS380" s="376"/>
      <c r="TNT380" s="21"/>
      <c r="TNU380" s="21"/>
      <c r="TNV380" s="388"/>
      <c r="TNW380" s="21"/>
      <c r="TNX380" s="21"/>
      <c r="TNY380" s="376"/>
      <c r="TNZ380" s="21"/>
      <c r="TOA380" s="21"/>
      <c r="TOB380" s="388"/>
      <c r="TOC380" s="21"/>
      <c r="TOD380" s="21"/>
      <c r="TOE380" s="376"/>
      <c r="TOF380" s="21"/>
      <c r="TOG380" s="376"/>
      <c r="TOH380" s="376"/>
      <c r="TOI380" s="393"/>
      <c r="TOJ380" s="11"/>
      <c r="TOK380" s="33"/>
      <c r="TOL380" s="24"/>
      <c r="TOM380" s="386"/>
      <c r="TON380" s="24"/>
      <c r="TOO380" s="26"/>
      <c r="TOP380" s="387"/>
      <c r="TOQ380" s="26"/>
      <c r="TOR380" s="24"/>
      <c r="TOS380" s="386"/>
      <c r="TOT380" s="24"/>
      <c r="TOU380" s="24"/>
      <c r="TOV380" s="387"/>
      <c r="TOW380" s="20"/>
      <c r="TOX380" s="21"/>
      <c r="TOY380" s="376"/>
      <c r="TOZ380" s="21"/>
      <c r="TPA380" s="21"/>
      <c r="TPB380" s="388"/>
      <c r="TPC380" s="21"/>
      <c r="TPD380" s="21"/>
      <c r="TPE380" s="376"/>
      <c r="TPF380" s="21"/>
      <c r="TPG380" s="21"/>
      <c r="TPH380" s="388"/>
      <c r="TPI380" s="21"/>
      <c r="TPJ380" s="21"/>
      <c r="TPK380" s="376"/>
      <c r="TPL380" s="21"/>
      <c r="TPM380" s="376"/>
      <c r="TPN380" s="376"/>
      <c r="TPO380" s="393"/>
      <c r="TPP380" s="11"/>
      <c r="TPQ380" s="33"/>
      <c r="TPR380" s="24"/>
      <c r="TPS380" s="386"/>
      <c r="TPT380" s="24"/>
      <c r="TPU380" s="26"/>
      <c r="TPV380" s="387"/>
      <c r="TPW380" s="26"/>
      <c r="TPX380" s="24"/>
      <c r="TPY380" s="386"/>
      <c r="TPZ380" s="24"/>
      <c r="TQA380" s="24"/>
      <c r="TQB380" s="387"/>
      <c r="TQC380" s="20"/>
      <c r="TQD380" s="21"/>
      <c r="TQE380" s="376"/>
      <c r="TQF380" s="21"/>
      <c r="TQG380" s="21"/>
      <c r="TQH380" s="388"/>
      <c r="TQI380" s="21"/>
      <c r="TQJ380" s="21"/>
      <c r="TQK380" s="376"/>
      <c r="TQL380" s="21"/>
      <c r="TQM380" s="21"/>
      <c r="TQN380" s="388"/>
      <c r="TQO380" s="21"/>
      <c r="TQP380" s="21"/>
      <c r="TQQ380" s="376"/>
      <c r="TQR380" s="21"/>
      <c r="TQS380" s="376"/>
      <c r="TQT380" s="376"/>
      <c r="TQU380" s="393"/>
      <c r="TQV380" s="11"/>
      <c r="TQW380" s="33"/>
      <c r="TQX380" s="24"/>
      <c r="TQY380" s="386"/>
      <c r="TQZ380" s="24"/>
      <c r="TRA380" s="26"/>
      <c r="TRB380" s="387"/>
      <c r="TRC380" s="26"/>
      <c r="TRD380" s="24"/>
      <c r="TRE380" s="386"/>
      <c r="TRF380" s="24"/>
      <c r="TRG380" s="24"/>
      <c r="TRH380" s="387"/>
      <c r="TRI380" s="20"/>
      <c r="TRJ380" s="21"/>
      <c r="TRK380" s="376"/>
      <c r="TRL380" s="21"/>
      <c r="TRM380" s="21"/>
      <c r="TRN380" s="388"/>
      <c r="TRO380" s="21"/>
      <c r="TRP380" s="21"/>
      <c r="TRQ380" s="376"/>
      <c r="TRR380" s="21"/>
      <c r="TRS380" s="21"/>
      <c r="TRT380" s="388"/>
      <c r="TRU380" s="21"/>
      <c r="TRV380" s="21"/>
      <c r="TRW380" s="376"/>
      <c r="TRX380" s="21"/>
      <c r="TRY380" s="376"/>
      <c r="TRZ380" s="376"/>
      <c r="TSA380" s="393"/>
      <c r="TSB380" s="11"/>
      <c r="TSC380" s="33"/>
      <c r="TSD380" s="24"/>
      <c r="TSE380" s="386"/>
      <c r="TSF380" s="24"/>
      <c r="TSG380" s="26"/>
      <c r="TSH380" s="387"/>
      <c r="TSI380" s="26"/>
      <c r="TSJ380" s="24"/>
      <c r="TSK380" s="386"/>
      <c r="TSL380" s="24"/>
      <c r="TSM380" s="24"/>
      <c r="TSN380" s="387"/>
      <c r="TSO380" s="20"/>
      <c r="TSP380" s="21"/>
      <c r="TSQ380" s="376"/>
      <c r="TSR380" s="21"/>
      <c r="TSS380" s="21"/>
      <c r="TST380" s="388"/>
      <c r="TSU380" s="21"/>
      <c r="TSV380" s="21"/>
      <c r="TSW380" s="376"/>
      <c r="TSX380" s="21"/>
      <c r="TSY380" s="21"/>
      <c r="TSZ380" s="388"/>
      <c r="TTA380" s="21"/>
      <c r="TTB380" s="21"/>
      <c r="TTC380" s="376"/>
      <c r="TTD380" s="21"/>
      <c r="TTE380" s="376"/>
      <c r="TTF380" s="376"/>
      <c r="TTG380" s="393"/>
      <c r="TTH380" s="11"/>
      <c r="TTI380" s="33"/>
      <c r="TTJ380" s="24"/>
      <c r="TTK380" s="386"/>
      <c r="TTL380" s="24"/>
      <c r="TTM380" s="26"/>
      <c r="TTN380" s="387"/>
      <c r="TTO380" s="26"/>
      <c r="TTP380" s="24"/>
      <c r="TTQ380" s="386"/>
      <c r="TTR380" s="24"/>
      <c r="TTS380" s="24"/>
      <c r="TTT380" s="387"/>
      <c r="TTU380" s="20"/>
      <c r="TTV380" s="21"/>
      <c r="TTW380" s="376"/>
      <c r="TTX380" s="21"/>
      <c r="TTY380" s="21"/>
      <c r="TTZ380" s="388"/>
      <c r="TUA380" s="21"/>
      <c r="TUB380" s="21"/>
      <c r="TUC380" s="376"/>
      <c r="TUD380" s="21"/>
      <c r="TUE380" s="21"/>
      <c r="TUF380" s="388"/>
      <c r="TUG380" s="21"/>
      <c r="TUH380" s="21"/>
      <c r="TUI380" s="376"/>
      <c r="TUJ380" s="21"/>
      <c r="TUK380" s="376"/>
      <c r="TUL380" s="376"/>
      <c r="TUM380" s="393"/>
      <c r="TUN380" s="11"/>
      <c r="TUO380" s="33"/>
      <c r="TUP380" s="24"/>
      <c r="TUQ380" s="386"/>
      <c r="TUR380" s="24"/>
      <c r="TUS380" s="26"/>
      <c r="TUT380" s="387"/>
      <c r="TUU380" s="26"/>
      <c r="TUV380" s="24"/>
      <c r="TUW380" s="386"/>
      <c r="TUX380" s="24"/>
      <c r="TUY380" s="24"/>
      <c r="TUZ380" s="387"/>
      <c r="TVA380" s="20"/>
      <c r="TVB380" s="21"/>
      <c r="TVC380" s="376"/>
      <c r="TVD380" s="21"/>
      <c r="TVE380" s="21"/>
      <c r="TVF380" s="388"/>
      <c r="TVG380" s="21"/>
      <c r="TVH380" s="21"/>
      <c r="TVI380" s="376"/>
      <c r="TVJ380" s="21"/>
      <c r="TVK380" s="21"/>
      <c r="TVL380" s="388"/>
      <c r="TVM380" s="21"/>
      <c r="TVN380" s="21"/>
      <c r="TVO380" s="376"/>
      <c r="TVP380" s="21"/>
      <c r="TVQ380" s="376"/>
      <c r="TVR380" s="376"/>
      <c r="TVS380" s="393"/>
      <c r="TVT380" s="11"/>
      <c r="TVU380" s="33"/>
      <c r="TVV380" s="24"/>
      <c r="TVW380" s="386"/>
      <c r="TVX380" s="24"/>
      <c r="TVY380" s="26"/>
      <c r="TVZ380" s="387"/>
      <c r="TWA380" s="26"/>
      <c r="TWB380" s="24"/>
      <c r="TWC380" s="386"/>
      <c r="TWD380" s="24"/>
      <c r="TWE380" s="24"/>
      <c r="TWF380" s="387"/>
      <c r="TWG380" s="20"/>
      <c r="TWH380" s="21"/>
      <c r="TWI380" s="376"/>
      <c r="TWJ380" s="21"/>
      <c r="TWK380" s="21"/>
      <c r="TWL380" s="388"/>
      <c r="TWM380" s="21"/>
      <c r="TWN380" s="21"/>
      <c r="TWO380" s="376"/>
      <c r="TWP380" s="21"/>
      <c r="TWQ380" s="21"/>
      <c r="TWR380" s="388"/>
      <c r="TWS380" s="21"/>
      <c r="TWT380" s="21"/>
      <c r="TWU380" s="376"/>
      <c r="TWV380" s="21"/>
      <c r="TWW380" s="376"/>
      <c r="TWX380" s="376"/>
      <c r="TWY380" s="393"/>
      <c r="TWZ380" s="11"/>
      <c r="TXA380" s="33"/>
      <c r="TXB380" s="24"/>
      <c r="TXC380" s="386"/>
      <c r="TXD380" s="24"/>
      <c r="TXE380" s="26"/>
      <c r="TXF380" s="387"/>
      <c r="TXG380" s="26"/>
      <c r="TXH380" s="24"/>
      <c r="TXI380" s="386"/>
      <c r="TXJ380" s="24"/>
      <c r="TXK380" s="24"/>
      <c r="TXL380" s="387"/>
      <c r="TXM380" s="20"/>
      <c r="TXN380" s="21"/>
      <c r="TXO380" s="376"/>
      <c r="TXP380" s="21"/>
      <c r="TXQ380" s="21"/>
      <c r="TXR380" s="388"/>
      <c r="TXS380" s="21"/>
      <c r="TXT380" s="21"/>
      <c r="TXU380" s="376"/>
      <c r="TXV380" s="21"/>
      <c r="TXW380" s="21"/>
      <c r="TXX380" s="388"/>
      <c r="TXY380" s="21"/>
      <c r="TXZ380" s="21"/>
      <c r="TYA380" s="376"/>
      <c r="TYB380" s="21"/>
      <c r="TYC380" s="376"/>
      <c r="TYD380" s="376"/>
      <c r="TYE380" s="393"/>
      <c r="TYF380" s="11"/>
      <c r="TYG380" s="33"/>
      <c r="TYH380" s="24"/>
      <c r="TYI380" s="386"/>
      <c r="TYJ380" s="24"/>
      <c r="TYK380" s="26"/>
      <c r="TYL380" s="387"/>
      <c r="TYM380" s="26"/>
      <c r="TYN380" s="24"/>
      <c r="TYO380" s="386"/>
      <c r="TYP380" s="24"/>
      <c r="TYQ380" s="24"/>
      <c r="TYR380" s="387"/>
      <c r="TYS380" s="20"/>
      <c r="TYT380" s="21"/>
      <c r="TYU380" s="376"/>
      <c r="TYV380" s="21"/>
      <c r="TYW380" s="21"/>
      <c r="TYX380" s="388"/>
      <c r="TYY380" s="21"/>
      <c r="TYZ380" s="21"/>
      <c r="TZA380" s="376"/>
      <c r="TZB380" s="21"/>
      <c r="TZC380" s="21"/>
      <c r="TZD380" s="388"/>
      <c r="TZE380" s="21"/>
      <c r="TZF380" s="21"/>
      <c r="TZG380" s="376"/>
      <c r="TZH380" s="21"/>
      <c r="TZI380" s="376"/>
      <c r="TZJ380" s="376"/>
      <c r="TZK380" s="393"/>
      <c r="TZL380" s="11"/>
      <c r="TZM380" s="33"/>
      <c r="TZN380" s="24"/>
      <c r="TZO380" s="386"/>
      <c r="TZP380" s="24"/>
      <c r="TZQ380" s="26"/>
      <c r="TZR380" s="387"/>
      <c r="TZS380" s="26"/>
      <c r="TZT380" s="24"/>
      <c r="TZU380" s="386"/>
      <c r="TZV380" s="24"/>
      <c r="TZW380" s="24"/>
      <c r="TZX380" s="387"/>
      <c r="TZY380" s="20"/>
      <c r="TZZ380" s="21"/>
      <c r="UAA380" s="376"/>
      <c r="UAB380" s="21"/>
      <c r="UAC380" s="21"/>
      <c r="UAD380" s="388"/>
      <c r="UAE380" s="21"/>
      <c r="UAF380" s="21"/>
      <c r="UAG380" s="376"/>
      <c r="UAH380" s="21"/>
      <c r="UAI380" s="21"/>
      <c r="UAJ380" s="388"/>
      <c r="UAK380" s="21"/>
      <c r="UAL380" s="21"/>
      <c r="UAM380" s="376"/>
      <c r="UAN380" s="21"/>
      <c r="UAO380" s="376"/>
      <c r="UAP380" s="376"/>
      <c r="UAQ380" s="393"/>
      <c r="UAR380" s="11"/>
      <c r="UAS380" s="33"/>
      <c r="UAT380" s="24"/>
      <c r="UAU380" s="386"/>
      <c r="UAV380" s="24"/>
      <c r="UAW380" s="26"/>
      <c r="UAX380" s="387"/>
      <c r="UAY380" s="26"/>
      <c r="UAZ380" s="24"/>
      <c r="UBA380" s="386"/>
      <c r="UBB380" s="24"/>
      <c r="UBC380" s="24"/>
      <c r="UBD380" s="387"/>
      <c r="UBE380" s="20"/>
      <c r="UBF380" s="21"/>
      <c r="UBG380" s="376"/>
      <c r="UBH380" s="21"/>
      <c r="UBI380" s="21"/>
      <c r="UBJ380" s="388"/>
      <c r="UBK380" s="21"/>
      <c r="UBL380" s="21"/>
      <c r="UBM380" s="376"/>
      <c r="UBN380" s="21"/>
      <c r="UBO380" s="21"/>
      <c r="UBP380" s="388"/>
      <c r="UBQ380" s="21"/>
      <c r="UBR380" s="21"/>
      <c r="UBS380" s="376"/>
      <c r="UBT380" s="21"/>
      <c r="UBU380" s="376"/>
      <c r="UBV380" s="376"/>
      <c r="UBW380" s="393"/>
      <c r="UBX380" s="11"/>
      <c r="UBY380" s="33"/>
      <c r="UBZ380" s="24"/>
      <c r="UCA380" s="386"/>
      <c r="UCB380" s="24"/>
      <c r="UCC380" s="26"/>
      <c r="UCD380" s="387"/>
      <c r="UCE380" s="26"/>
      <c r="UCF380" s="24"/>
      <c r="UCG380" s="386"/>
      <c r="UCH380" s="24"/>
      <c r="UCI380" s="24"/>
      <c r="UCJ380" s="387"/>
      <c r="UCK380" s="20"/>
      <c r="UCL380" s="21"/>
      <c r="UCM380" s="376"/>
      <c r="UCN380" s="21"/>
      <c r="UCO380" s="21"/>
      <c r="UCP380" s="388"/>
      <c r="UCQ380" s="21"/>
      <c r="UCR380" s="21"/>
      <c r="UCS380" s="376"/>
      <c r="UCT380" s="21"/>
      <c r="UCU380" s="21"/>
      <c r="UCV380" s="388"/>
      <c r="UCW380" s="21"/>
      <c r="UCX380" s="21"/>
      <c r="UCY380" s="376"/>
      <c r="UCZ380" s="21"/>
      <c r="UDA380" s="376"/>
      <c r="UDB380" s="376"/>
      <c r="UDC380" s="393"/>
      <c r="UDD380" s="11"/>
      <c r="UDE380" s="33"/>
      <c r="UDF380" s="24"/>
      <c r="UDG380" s="386"/>
      <c r="UDH380" s="24"/>
      <c r="UDI380" s="26"/>
      <c r="UDJ380" s="387"/>
      <c r="UDK380" s="26"/>
      <c r="UDL380" s="24"/>
      <c r="UDM380" s="386"/>
      <c r="UDN380" s="24"/>
      <c r="UDO380" s="24"/>
      <c r="UDP380" s="387"/>
      <c r="UDQ380" s="20"/>
      <c r="UDR380" s="21"/>
      <c r="UDS380" s="376"/>
      <c r="UDT380" s="21"/>
      <c r="UDU380" s="21"/>
      <c r="UDV380" s="388"/>
      <c r="UDW380" s="21"/>
      <c r="UDX380" s="21"/>
      <c r="UDY380" s="376"/>
      <c r="UDZ380" s="21"/>
      <c r="UEA380" s="21"/>
      <c r="UEB380" s="388"/>
      <c r="UEC380" s="21"/>
      <c r="UED380" s="21"/>
      <c r="UEE380" s="376"/>
      <c r="UEF380" s="21"/>
      <c r="UEG380" s="376"/>
      <c r="UEH380" s="376"/>
      <c r="UEI380" s="393"/>
      <c r="UEJ380" s="11"/>
      <c r="UEK380" s="33"/>
      <c r="UEL380" s="24"/>
      <c r="UEM380" s="386"/>
      <c r="UEN380" s="24"/>
      <c r="UEO380" s="26"/>
      <c r="UEP380" s="387"/>
      <c r="UEQ380" s="26"/>
      <c r="UER380" s="24"/>
      <c r="UES380" s="386"/>
      <c r="UET380" s="24"/>
      <c r="UEU380" s="24"/>
      <c r="UEV380" s="387"/>
      <c r="UEW380" s="20"/>
      <c r="UEX380" s="21"/>
      <c r="UEY380" s="376"/>
      <c r="UEZ380" s="21"/>
      <c r="UFA380" s="21"/>
      <c r="UFB380" s="388"/>
      <c r="UFC380" s="21"/>
      <c r="UFD380" s="21"/>
      <c r="UFE380" s="376"/>
      <c r="UFF380" s="21"/>
      <c r="UFG380" s="21"/>
      <c r="UFH380" s="388"/>
      <c r="UFI380" s="21"/>
      <c r="UFJ380" s="21"/>
      <c r="UFK380" s="376"/>
      <c r="UFL380" s="21"/>
      <c r="UFM380" s="376"/>
      <c r="UFN380" s="376"/>
      <c r="UFO380" s="393"/>
      <c r="UFP380" s="11"/>
      <c r="UFQ380" s="33"/>
      <c r="UFR380" s="24"/>
      <c r="UFS380" s="386"/>
      <c r="UFT380" s="24"/>
      <c r="UFU380" s="26"/>
      <c r="UFV380" s="387"/>
      <c r="UFW380" s="26"/>
      <c r="UFX380" s="24"/>
      <c r="UFY380" s="386"/>
      <c r="UFZ380" s="24"/>
      <c r="UGA380" s="24"/>
      <c r="UGB380" s="387"/>
      <c r="UGC380" s="20"/>
      <c r="UGD380" s="21"/>
      <c r="UGE380" s="376"/>
      <c r="UGF380" s="21"/>
      <c r="UGG380" s="21"/>
      <c r="UGH380" s="388"/>
      <c r="UGI380" s="21"/>
      <c r="UGJ380" s="21"/>
      <c r="UGK380" s="376"/>
      <c r="UGL380" s="21"/>
      <c r="UGM380" s="21"/>
      <c r="UGN380" s="388"/>
      <c r="UGO380" s="21"/>
      <c r="UGP380" s="21"/>
      <c r="UGQ380" s="376"/>
      <c r="UGR380" s="21"/>
      <c r="UGS380" s="376"/>
      <c r="UGT380" s="376"/>
      <c r="UGU380" s="393"/>
      <c r="UGV380" s="11"/>
      <c r="UGW380" s="33"/>
      <c r="UGX380" s="24"/>
      <c r="UGY380" s="386"/>
      <c r="UGZ380" s="24"/>
      <c r="UHA380" s="26"/>
      <c r="UHB380" s="387"/>
      <c r="UHC380" s="26"/>
      <c r="UHD380" s="24"/>
      <c r="UHE380" s="386"/>
      <c r="UHF380" s="24"/>
      <c r="UHG380" s="24"/>
      <c r="UHH380" s="387"/>
      <c r="UHI380" s="20"/>
      <c r="UHJ380" s="21"/>
      <c r="UHK380" s="376"/>
      <c r="UHL380" s="21"/>
      <c r="UHM380" s="21"/>
      <c r="UHN380" s="388"/>
      <c r="UHO380" s="21"/>
      <c r="UHP380" s="21"/>
      <c r="UHQ380" s="376"/>
      <c r="UHR380" s="21"/>
      <c r="UHS380" s="21"/>
      <c r="UHT380" s="388"/>
      <c r="UHU380" s="21"/>
      <c r="UHV380" s="21"/>
      <c r="UHW380" s="376"/>
      <c r="UHX380" s="21"/>
      <c r="UHY380" s="376"/>
      <c r="UHZ380" s="376"/>
      <c r="UIA380" s="393"/>
      <c r="UIB380" s="11"/>
      <c r="UIC380" s="33"/>
      <c r="UID380" s="24"/>
      <c r="UIE380" s="386"/>
      <c r="UIF380" s="24"/>
      <c r="UIG380" s="26"/>
      <c r="UIH380" s="387"/>
      <c r="UII380" s="26"/>
      <c r="UIJ380" s="24"/>
      <c r="UIK380" s="386"/>
      <c r="UIL380" s="24"/>
      <c r="UIM380" s="24"/>
      <c r="UIN380" s="387"/>
      <c r="UIO380" s="20"/>
      <c r="UIP380" s="21"/>
      <c r="UIQ380" s="376"/>
      <c r="UIR380" s="21"/>
      <c r="UIS380" s="21"/>
      <c r="UIT380" s="388"/>
      <c r="UIU380" s="21"/>
      <c r="UIV380" s="21"/>
      <c r="UIW380" s="376"/>
      <c r="UIX380" s="21"/>
      <c r="UIY380" s="21"/>
      <c r="UIZ380" s="388"/>
      <c r="UJA380" s="21"/>
      <c r="UJB380" s="21"/>
      <c r="UJC380" s="376"/>
      <c r="UJD380" s="21"/>
      <c r="UJE380" s="376"/>
      <c r="UJF380" s="376"/>
      <c r="UJG380" s="393"/>
      <c r="UJH380" s="11"/>
      <c r="UJI380" s="33"/>
      <c r="UJJ380" s="24"/>
      <c r="UJK380" s="386"/>
      <c r="UJL380" s="24"/>
      <c r="UJM380" s="26"/>
      <c r="UJN380" s="387"/>
      <c r="UJO380" s="26"/>
      <c r="UJP380" s="24"/>
      <c r="UJQ380" s="386"/>
      <c r="UJR380" s="24"/>
      <c r="UJS380" s="24"/>
      <c r="UJT380" s="387"/>
      <c r="UJU380" s="20"/>
      <c r="UJV380" s="21"/>
      <c r="UJW380" s="376"/>
      <c r="UJX380" s="21"/>
      <c r="UJY380" s="21"/>
      <c r="UJZ380" s="388"/>
      <c r="UKA380" s="21"/>
      <c r="UKB380" s="21"/>
      <c r="UKC380" s="376"/>
      <c r="UKD380" s="21"/>
      <c r="UKE380" s="21"/>
      <c r="UKF380" s="388"/>
      <c r="UKG380" s="21"/>
      <c r="UKH380" s="21"/>
      <c r="UKI380" s="376"/>
      <c r="UKJ380" s="21"/>
      <c r="UKK380" s="376"/>
      <c r="UKL380" s="376"/>
      <c r="UKM380" s="393"/>
      <c r="UKN380" s="11"/>
      <c r="UKO380" s="33"/>
      <c r="UKP380" s="24"/>
      <c r="UKQ380" s="386"/>
      <c r="UKR380" s="24"/>
      <c r="UKS380" s="26"/>
      <c r="UKT380" s="387"/>
      <c r="UKU380" s="26"/>
      <c r="UKV380" s="24"/>
      <c r="UKW380" s="386"/>
      <c r="UKX380" s="24"/>
      <c r="UKY380" s="24"/>
      <c r="UKZ380" s="387"/>
      <c r="ULA380" s="20"/>
      <c r="ULB380" s="21"/>
      <c r="ULC380" s="376"/>
      <c r="ULD380" s="21"/>
      <c r="ULE380" s="21"/>
      <c r="ULF380" s="388"/>
      <c r="ULG380" s="21"/>
      <c r="ULH380" s="21"/>
      <c r="ULI380" s="376"/>
      <c r="ULJ380" s="21"/>
      <c r="ULK380" s="21"/>
      <c r="ULL380" s="388"/>
      <c r="ULM380" s="21"/>
      <c r="ULN380" s="21"/>
      <c r="ULO380" s="376"/>
      <c r="ULP380" s="21"/>
      <c r="ULQ380" s="376"/>
      <c r="ULR380" s="376"/>
      <c r="ULS380" s="393"/>
      <c r="ULT380" s="11"/>
      <c r="ULU380" s="33"/>
      <c r="ULV380" s="24"/>
      <c r="ULW380" s="386"/>
      <c r="ULX380" s="24"/>
      <c r="ULY380" s="26"/>
      <c r="ULZ380" s="387"/>
      <c r="UMA380" s="26"/>
      <c r="UMB380" s="24"/>
      <c r="UMC380" s="386"/>
      <c r="UMD380" s="24"/>
      <c r="UME380" s="24"/>
      <c r="UMF380" s="387"/>
      <c r="UMG380" s="20"/>
      <c r="UMH380" s="21"/>
      <c r="UMI380" s="376"/>
      <c r="UMJ380" s="21"/>
      <c r="UMK380" s="21"/>
      <c r="UML380" s="388"/>
      <c r="UMM380" s="21"/>
      <c r="UMN380" s="21"/>
      <c r="UMO380" s="376"/>
      <c r="UMP380" s="21"/>
      <c r="UMQ380" s="21"/>
      <c r="UMR380" s="388"/>
      <c r="UMS380" s="21"/>
      <c r="UMT380" s="21"/>
      <c r="UMU380" s="376"/>
      <c r="UMV380" s="21"/>
      <c r="UMW380" s="376"/>
      <c r="UMX380" s="376"/>
      <c r="UMY380" s="393"/>
      <c r="UMZ380" s="11"/>
      <c r="UNA380" s="33"/>
      <c r="UNB380" s="24"/>
      <c r="UNC380" s="386"/>
      <c r="UND380" s="24"/>
      <c r="UNE380" s="26"/>
      <c r="UNF380" s="387"/>
      <c r="UNG380" s="26"/>
      <c r="UNH380" s="24"/>
      <c r="UNI380" s="386"/>
      <c r="UNJ380" s="24"/>
      <c r="UNK380" s="24"/>
      <c r="UNL380" s="387"/>
      <c r="UNM380" s="20"/>
      <c r="UNN380" s="21"/>
      <c r="UNO380" s="376"/>
      <c r="UNP380" s="21"/>
      <c r="UNQ380" s="21"/>
      <c r="UNR380" s="388"/>
      <c r="UNS380" s="21"/>
      <c r="UNT380" s="21"/>
      <c r="UNU380" s="376"/>
      <c r="UNV380" s="21"/>
      <c r="UNW380" s="21"/>
      <c r="UNX380" s="388"/>
      <c r="UNY380" s="21"/>
      <c r="UNZ380" s="21"/>
      <c r="UOA380" s="376"/>
      <c r="UOB380" s="21"/>
      <c r="UOC380" s="376"/>
      <c r="UOD380" s="376"/>
      <c r="UOE380" s="393"/>
      <c r="UOF380" s="11"/>
      <c r="UOG380" s="33"/>
      <c r="UOH380" s="24"/>
      <c r="UOI380" s="386"/>
      <c r="UOJ380" s="24"/>
      <c r="UOK380" s="26"/>
      <c r="UOL380" s="387"/>
      <c r="UOM380" s="26"/>
      <c r="UON380" s="24"/>
      <c r="UOO380" s="386"/>
      <c r="UOP380" s="24"/>
      <c r="UOQ380" s="24"/>
      <c r="UOR380" s="387"/>
      <c r="UOS380" s="20"/>
      <c r="UOT380" s="21"/>
      <c r="UOU380" s="376"/>
      <c r="UOV380" s="21"/>
      <c r="UOW380" s="21"/>
      <c r="UOX380" s="388"/>
      <c r="UOY380" s="21"/>
      <c r="UOZ380" s="21"/>
      <c r="UPA380" s="376"/>
      <c r="UPB380" s="21"/>
      <c r="UPC380" s="21"/>
      <c r="UPD380" s="388"/>
      <c r="UPE380" s="21"/>
      <c r="UPF380" s="21"/>
      <c r="UPG380" s="376"/>
      <c r="UPH380" s="21"/>
      <c r="UPI380" s="376"/>
      <c r="UPJ380" s="376"/>
      <c r="UPK380" s="393"/>
      <c r="UPL380" s="11"/>
      <c r="UPM380" s="33"/>
      <c r="UPN380" s="24"/>
      <c r="UPO380" s="386"/>
      <c r="UPP380" s="24"/>
      <c r="UPQ380" s="26"/>
      <c r="UPR380" s="387"/>
      <c r="UPS380" s="26"/>
      <c r="UPT380" s="24"/>
      <c r="UPU380" s="386"/>
      <c r="UPV380" s="24"/>
      <c r="UPW380" s="24"/>
      <c r="UPX380" s="387"/>
      <c r="UPY380" s="20"/>
      <c r="UPZ380" s="21"/>
      <c r="UQA380" s="376"/>
      <c r="UQB380" s="21"/>
      <c r="UQC380" s="21"/>
      <c r="UQD380" s="388"/>
      <c r="UQE380" s="21"/>
      <c r="UQF380" s="21"/>
      <c r="UQG380" s="376"/>
      <c r="UQH380" s="21"/>
      <c r="UQI380" s="21"/>
      <c r="UQJ380" s="388"/>
      <c r="UQK380" s="21"/>
      <c r="UQL380" s="21"/>
      <c r="UQM380" s="376"/>
      <c r="UQN380" s="21"/>
      <c r="UQO380" s="376"/>
      <c r="UQP380" s="376"/>
      <c r="UQQ380" s="393"/>
      <c r="UQR380" s="11"/>
      <c r="UQS380" s="33"/>
      <c r="UQT380" s="24"/>
      <c r="UQU380" s="386"/>
      <c r="UQV380" s="24"/>
      <c r="UQW380" s="26"/>
      <c r="UQX380" s="387"/>
      <c r="UQY380" s="26"/>
      <c r="UQZ380" s="24"/>
      <c r="URA380" s="386"/>
      <c r="URB380" s="24"/>
      <c r="URC380" s="24"/>
      <c r="URD380" s="387"/>
      <c r="URE380" s="20"/>
      <c r="URF380" s="21"/>
      <c r="URG380" s="376"/>
      <c r="URH380" s="21"/>
      <c r="URI380" s="21"/>
      <c r="URJ380" s="388"/>
      <c r="URK380" s="21"/>
      <c r="URL380" s="21"/>
      <c r="URM380" s="376"/>
      <c r="URN380" s="21"/>
      <c r="URO380" s="21"/>
      <c r="URP380" s="388"/>
      <c r="URQ380" s="21"/>
      <c r="URR380" s="21"/>
      <c r="URS380" s="376"/>
      <c r="URT380" s="21"/>
      <c r="URU380" s="376"/>
      <c r="URV380" s="376"/>
      <c r="URW380" s="393"/>
      <c r="URX380" s="11"/>
      <c r="URY380" s="33"/>
      <c r="URZ380" s="24"/>
      <c r="USA380" s="386"/>
      <c r="USB380" s="24"/>
      <c r="USC380" s="26"/>
      <c r="USD380" s="387"/>
      <c r="USE380" s="26"/>
      <c r="USF380" s="24"/>
      <c r="USG380" s="386"/>
      <c r="USH380" s="24"/>
      <c r="USI380" s="24"/>
      <c r="USJ380" s="387"/>
      <c r="USK380" s="20"/>
      <c r="USL380" s="21"/>
      <c r="USM380" s="376"/>
      <c r="USN380" s="21"/>
      <c r="USO380" s="21"/>
      <c r="USP380" s="388"/>
      <c r="USQ380" s="21"/>
      <c r="USR380" s="21"/>
      <c r="USS380" s="376"/>
      <c r="UST380" s="21"/>
      <c r="USU380" s="21"/>
      <c r="USV380" s="388"/>
      <c r="USW380" s="21"/>
      <c r="USX380" s="21"/>
      <c r="USY380" s="376"/>
      <c r="USZ380" s="21"/>
      <c r="UTA380" s="376"/>
      <c r="UTB380" s="376"/>
      <c r="UTC380" s="393"/>
      <c r="UTD380" s="11"/>
      <c r="UTE380" s="33"/>
      <c r="UTF380" s="24"/>
      <c r="UTG380" s="386"/>
      <c r="UTH380" s="24"/>
      <c r="UTI380" s="26"/>
      <c r="UTJ380" s="387"/>
      <c r="UTK380" s="26"/>
      <c r="UTL380" s="24"/>
      <c r="UTM380" s="386"/>
      <c r="UTN380" s="24"/>
      <c r="UTO380" s="24"/>
      <c r="UTP380" s="387"/>
      <c r="UTQ380" s="20"/>
      <c r="UTR380" s="21"/>
      <c r="UTS380" s="376"/>
      <c r="UTT380" s="21"/>
      <c r="UTU380" s="21"/>
      <c r="UTV380" s="388"/>
      <c r="UTW380" s="21"/>
      <c r="UTX380" s="21"/>
      <c r="UTY380" s="376"/>
      <c r="UTZ380" s="21"/>
      <c r="UUA380" s="21"/>
      <c r="UUB380" s="388"/>
      <c r="UUC380" s="21"/>
      <c r="UUD380" s="21"/>
      <c r="UUE380" s="376"/>
      <c r="UUF380" s="21"/>
      <c r="UUG380" s="376"/>
      <c r="UUH380" s="376"/>
      <c r="UUI380" s="393"/>
      <c r="UUJ380" s="11"/>
      <c r="UUK380" s="33"/>
      <c r="UUL380" s="24"/>
      <c r="UUM380" s="386"/>
      <c r="UUN380" s="24"/>
      <c r="UUO380" s="26"/>
      <c r="UUP380" s="387"/>
      <c r="UUQ380" s="26"/>
      <c r="UUR380" s="24"/>
      <c r="UUS380" s="386"/>
      <c r="UUT380" s="24"/>
      <c r="UUU380" s="24"/>
      <c r="UUV380" s="387"/>
      <c r="UUW380" s="20"/>
      <c r="UUX380" s="21"/>
      <c r="UUY380" s="376"/>
      <c r="UUZ380" s="21"/>
      <c r="UVA380" s="21"/>
      <c r="UVB380" s="388"/>
      <c r="UVC380" s="21"/>
      <c r="UVD380" s="21"/>
      <c r="UVE380" s="376"/>
      <c r="UVF380" s="21"/>
      <c r="UVG380" s="21"/>
      <c r="UVH380" s="388"/>
      <c r="UVI380" s="21"/>
      <c r="UVJ380" s="21"/>
      <c r="UVK380" s="376"/>
      <c r="UVL380" s="21"/>
      <c r="UVM380" s="376"/>
      <c r="UVN380" s="376"/>
      <c r="UVO380" s="393"/>
      <c r="UVP380" s="11"/>
      <c r="UVQ380" s="33"/>
      <c r="UVR380" s="24"/>
      <c r="UVS380" s="386"/>
      <c r="UVT380" s="24"/>
      <c r="UVU380" s="26"/>
      <c r="UVV380" s="387"/>
      <c r="UVW380" s="26"/>
      <c r="UVX380" s="24"/>
      <c r="UVY380" s="386"/>
      <c r="UVZ380" s="24"/>
      <c r="UWA380" s="24"/>
      <c r="UWB380" s="387"/>
      <c r="UWC380" s="20"/>
      <c r="UWD380" s="21"/>
      <c r="UWE380" s="376"/>
      <c r="UWF380" s="21"/>
      <c r="UWG380" s="21"/>
      <c r="UWH380" s="388"/>
      <c r="UWI380" s="21"/>
      <c r="UWJ380" s="21"/>
      <c r="UWK380" s="376"/>
      <c r="UWL380" s="21"/>
      <c r="UWM380" s="21"/>
      <c r="UWN380" s="388"/>
      <c r="UWO380" s="21"/>
      <c r="UWP380" s="21"/>
      <c r="UWQ380" s="376"/>
      <c r="UWR380" s="21"/>
      <c r="UWS380" s="376"/>
      <c r="UWT380" s="376"/>
      <c r="UWU380" s="393"/>
      <c r="UWV380" s="11"/>
      <c r="UWW380" s="33"/>
      <c r="UWX380" s="24"/>
      <c r="UWY380" s="386"/>
      <c r="UWZ380" s="24"/>
      <c r="UXA380" s="26"/>
      <c r="UXB380" s="387"/>
      <c r="UXC380" s="26"/>
      <c r="UXD380" s="24"/>
      <c r="UXE380" s="386"/>
      <c r="UXF380" s="24"/>
      <c r="UXG380" s="24"/>
      <c r="UXH380" s="387"/>
      <c r="UXI380" s="20"/>
      <c r="UXJ380" s="21"/>
      <c r="UXK380" s="376"/>
      <c r="UXL380" s="21"/>
      <c r="UXM380" s="21"/>
      <c r="UXN380" s="388"/>
      <c r="UXO380" s="21"/>
      <c r="UXP380" s="21"/>
      <c r="UXQ380" s="376"/>
      <c r="UXR380" s="21"/>
      <c r="UXS380" s="21"/>
      <c r="UXT380" s="388"/>
      <c r="UXU380" s="21"/>
      <c r="UXV380" s="21"/>
      <c r="UXW380" s="376"/>
      <c r="UXX380" s="21"/>
      <c r="UXY380" s="376"/>
      <c r="UXZ380" s="376"/>
      <c r="UYA380" s="393"/>
      <c r="UYB380" s="11"/>
      <c r="UYC380" s="33"/>
      <c r="UYD380" s="24"/>
      <c r="UYE380" s="386"/>
      <c r="UYF380" s="24"/>
      <c r="UYG380" s="26"/>
      <c r="UYH380" s="387"/>
      <c r="UYI380" s="26"/>
      <c r="UYJ380" s="24"/>
      <c r="UYK380" s="386"/>
      <c r="UYL380" s="24"/>
      <c r="UYM380" s="24"/>
      <c r="UYN380" s="387"/>
      <c r="UYO380" s="20"/>
      <c r="UYP380" s="21"/>
      <c r="UYQ380" s="376"/>
      <c r="UYR380" s="21"/>
      <c r="UYS380" s="21"/>
      <c r="UYT380" s="388"/>
      <c r="UYU380" s="21"/>
      <c r="UYV380" s="21"/>
      <c r="UYW380" s="376"/>
      <c r="UYX380" s="21"/>
      <c r="UYY380" s="21"/>
      <c r="UYZ380" s="388"/>
      <c r="UZA380" s="21"/>
      <c r="UZB380" s="21"/>
      <c r="UZC380" s="376"/>
      <c r="UZD380" s="21"/>
      <c r="UZE380" s="376"/>
      <c r="UZF380" s="376"/>
      <c r="UZG380" s="393"/>
      <c r="UZH380" s="11"/>
      <c r="UZI380" s="33"/>
      <c r="UZJ380" s="24"/>
      <c r="UZK380" s="386"/>
      <c r="UZL380" s="24"/>
      <c r="UZM380" s="26"/>
      <c r="UZN380" s="387"/>
      <c r="UZO380" s="26"/>
      <c r="UZP380" s="24"/>
      <c r="UZQ380" s="386"/>
      <c r="UZR380" s="24"/>
      <c r="UZS380" s="24"/>
      <c r="UZT380" s="387"/>
      <c r="UZU380" s="20"/>
      <c r="UZV380" s="21"/>
      <c r="UZW380" s="376"/>
      <c r="UZX380" s="21"/>
      <c r="UZY380" s="21"/>
      <c r="UZZ380" s="388"/>
      <c r="VAA380" s="21"/>
      <c r="VAB380" s="21"/>
      <c r="VAC380" s="376"/>
      <c r="VAD380" s="21"/>
      <c r="VAE380" s="21"/>
      <c r="VAF380" s="388"/>
      <c r="VAG380" s="21"/>
      <c r="VAH380" s="21"/>
      <c r="VAI380" s="376"/>
      <c r="VAJ380" s="21"/>
      <c r="VAK380" s="376"/>
      <c r="VAL380" s="376"/>
      <c r="VAM380" s="393"/>
      <c r="VAN380" s="11"/>
      <c r="VAO380" s="33"/>
      <c r="VAP380" s="24"/>
      <c r="VAQ380" s="386"/>
      <c r="VAR380" s="24"/>
      <c r="VAS380" s="26"/>
      <c r="VAT380" s="387"/>
      <c r="VAU380" s="26"/>
      <c r="VAV380" s="24"/>
      <c r="VAW380" s="386"/>
      <c r="VAX380" s="24"/>
      <c r="VAY380" s="24"/>
      <c r="VAZ380" s="387"/>
      <c r="VBA380" s="20"/>
      <c r="VBB380" s="21"/>
      <c r="VBC380" s="376"/>
      <c r="VBD380" s="21"/>
      <c r="VBE380" s="21"/>
      <c r="VBF380" s="388"/>
      <c r="VBG380" s="21"/>
      <c r="VBH380" s="21"/>
      <c r="VBI380" s="376"/>
      <c r="VBJ380" s="21"/>
      <c r="VBK380" s="21"/>
      <c r="VBL380" s="388"/>
      <c r="VBM380" s="21"/>
      <c r="VBN380" s="21"/>
      <c r="VBO380" s="376"/>
      <c r="VBP380" s="21"/>
      <c r="VBQ380" s="376"/>
      <c r="VBR380" s="376"/>
      <c r="VBS380" s="393"/>
      <c r="VBT380" s="11"/>
      <c r="VBU380" s="33"/>
      <c r="VBV380" s="24"/>
      <c r="VBW380" s="386"/>
      <c r="VBX380" s="24"/>
      <c r="VBY380" s="26"/>
      <c r="VBZ380" s="387"/>
      <c r="VCA380" s="26"/>
      <c r="VCB380" s="24"/>
      <c r="VCC380" s="386"/>
      <c r="VCD380" s="24"/>
      <c r="VCE380" s="24"/>
      <c r="VCF380" s="387"/>
      <c r="VCG380" s="20"/>
      <c r="VCH380" s="21"/>
      <c r="VCI380" s="376"/>
      <c r="VCJ380" s="21"/>
      <c r="VCK380" s="21"/>
      <c r="VCL380" s="388"/>
      <c r="VCM380" s="21"/>
      <c r="VCN380" s="21"/>
      <c r="VCO380" s="376"/>
      <c r="VCP380" s="21"/>
      <c r="VCQ380" s="21"/>
      <c r="VCR380" s="388"/>
      <c r="VCS380" s="21"/>
      <c r="VCT380" s="21"/>
      <c r="VCU380" s="376"/>
      <c r="VCV380" s="21"/>
      <c r="VCW380" s="376"/>
      <c r="VCX380" s="376"/>
      <c r="VCY380" s="393"/>
      <c r="VCZ380" s="11"/>
      <c r="VDA380" s="33"/>
      <c r="VDB380" s="24"/>
      <c r="VDC380" s="386"/>
      <c r="VDD380" s="24"/>
      <c r="VDE380" s="26"/>
      <c r="VDF380" s="387"/>
      <c r="VDG380" s="26"/>
      <c r="VDH380" s="24"/>
      <c r="VDI380" s="386"/>
      <c r="VDJ380" s="24"/>
      <c r="VDK380" s="24"/>
      <c r="VDL380" s="387"/>
      <c r="VDM380" s="20"/>
      <c r="VDN380" s="21"/>
      <c r="VDO380" s="376"/>
      <c r="VDP380" s="21"/>
      <c r="VDQ380" s="21"/>
      <c r="VDR380" s="388"/>
      <c r="VDS380" s="21"/>
      <c r="VDT380" s="21"/>
      <c r="VDU380" s="376"/>
      <c r="VDV380" s="21"/>
      <c r="VDW380" s="21"/>
      <c r="VDX380" s="388"/>
      <c r="VDY380" s="21"/>
      <c r="VDZ380" s="21"/>
      <c r="VEA380" s="376"/>
      <c r="VEB380" s="21"/>
      <c r="VEC380" s="376"/>
      <c r="VED380" s="376"/>
      <c r="VEE380" s="393"/>
      <c r="VEF380" s="11"/>
      <c r="VEG380" s="33"/>
      <c r="VEH380" s="24"/>
      <c r="VEI380" s="386"/>
      <c r="VEJ380" s="24"/>
      <c r="VEK380" s="26"/>
      <c r="VEL380" s="387"/>
      <c r="VEM380" s="26"/>
      <c r="VEN380" s="24"/>
      <c r="VEO380" s="386"/>
      <c r="VEP380" s="24"/>
      <c r="VEQ380" s="24"/>
      <c r="VER380" s="387"/>
      <c r="VES380" s="20"/>
      <c r="VET380" s="21"/>
      <c r="VEU380" s="376"/>
      <c r="VEV380" s="21"/>
      <c r="VEW380" s="21"/>
      <c r="VEX380" s="388"/>
      <c r="VEY380" s="21"/>
      <c r="VEZ380" s="21"/>
      <c r="VFA380" s="376"/>
      <c r="VFB380" s="21"/>
      <c r="VFC380" s="21"/>
      <c r="VFD380" s="388"/>
      <c r="VFE380" s="21"/>
      <c r="VFF380" s="21"/>
      <c r="VFG380" s="376"/>
      <c r="VFH380" s="21"/>
      <c r="VFI380" s="376"/>
      <c r="VFJ380" s="376"/>
      <c r="VFK380" s="393"/>
      <c r="VFL380" s="11"/>
      <c r="VFM380" s="33"/>
      <c r="VFN380" s="24"/>
      <c r="VFO380" s="386"/>
      <c r="VFP380" s="24"/>
      <c r="VFQ380" s="26"/>
      <c r="VFR380" s="387"/>
      <c r="VFS380" s="26"/>
      <c r="VFT380" s="24"/>
      <c r="VFU380" s="386"/>
      <c r="VFV380" s="24"/>
      <c r="VFW380" s="24"/>
      <c r="VFX380" s="387"/>
      <c r="VFY380" s="20"/>
      <c r="VFZ380" s="21"/>
      <c r="VGA380" s="376"/>
      <c r="VGB380" s="21"/>
      <c r="VGC380" s="21"/>
      <c r="VGD380" s="388"/>
      <c r="VGE380" s="21"/>
      <c r="VGF380" s="21"/>
      <c r="VGG380" s="376"/>
      <c r="VGH380" s="21"/>
      <c r="VGI380" s="21"/>
      <c r="VGJ380" s="388"/>
      <c r="VGK380" s="21"/>
      <c r="VGL380" s="21"/>
      <c r="VGM380" s="376"/>
      <c r="VGN380" s="21"/>
      <c r="VGO380" s="376"/>
      <c r="VGP380" s="376"/>
      <c r="VGQ380" s="393"/>
      <c r="VGR380" s="11"/>
      <c r="VGS380" s="33"/>
      <c r="VGT380" s="24"/>
      <c r="VGU380" s="386"/>
      <c r="VGV380" s="24"/>
      <c r="VGW380" s="26"/>
      <c r="VGX380" s="387"/>
      <c r="VGY380" s="26"/>
      <c r="VGZ380" s="24"/>
      <c r="VHA380" s="386"/>
      <c r="VHB380" s="24"/>
      <c r="VHC380" s="24"/>
      <c r="VHD380" s="387"/>
      <c r="VHE380" s="20"/>
      <c r="VHF380" s="21"/>
      <c r="VHG380" s="376"/>
      <c r="VHH380" s="21"/>
      <c r="VHI380" s="21"/>
      <c r="VHJ380" s="388"/>
      <c r="VHK380" s="21"/>
      <c r="VHL380" s="21"/>
      <c r="VHM380" s="376"/>
      <c r="VHN380" s="21"/>
      <c r="VHO380" s="21"/>
      <c r="VHP380" s="388"/>
      <c r="VHQ380" s="21"/>
      <c r="VHR380" s="21"/>
      <c r="VHS380" s="376"/>
      <c r="VHT380" s="21"/>
      <c r="VHU380" s="376"/>
      <c r="VHV380" s="376"/>
      <c r="VHW380" s="393"/>
      <c r="VHX380" s="11"/>
      <c r="VHY380" s="33"/>
      <c r="VHZ380" s="24"/>
      <c r="VIA380" s="386"/>
      <c r="VIB380" s="24"/>
      <c r="VIC380" s="26"/>
      <c r="VID380" s="387"/>
      <c r="VIE380" s="26"/>
      <c r="VIF380" s="24"/>
      <c r="VIG380" s="386"/>
      <c r="VIH380" s="24"/>
      <c r="VII380" s="24"/>
      <c r="VIJ380" s="387"/>
      <c r="VIK380" s="20"/>
      <c r="VIL380" s="21"/>
      <c r="VIM380" s="376"/>
      <c r="VIN380" s="21"/>
      <c r="VIO380" s="21"/>
      <c r="VIP380" s="388"/>
      <c r="VIQ380" s="21"/>
      <c r="VIR380" s="21"/>
      <c r="VIS380" s="376"/>
      <c r="VIT380" s="21"/>
      <c r="VIU380" s="21"/>
      <c r="VIV380" s="388"/>
      <c r="VIW380" s="21"/>
      <c r="VIX380" s="21"/>
      <c r="VIY380" s="376"/>
      <c r="VIZ380" s="21"/>
      <c r="VJA380" s="376"/>
      <c r="VJB380" s="376"/>
      <c r="VJC380" s="393"/>
      <c r="VJD380" s="11"/>
      <c r="VJE380" s="33"/>
      <c r="VJF380" s="24"/>
      <c r="VJG380" s="386"/>
      <c r="VJH380" s="24"/>
      <c r="VJI380" s="26"/>
      <c r="VJJ380" s="387"/>
      <c r="VJK380" s="26"/>
      <c r="VJL380" s="24"/>
      <c r="VJM380" s="386"/>
      <c r="VJN380" s="24"/>
      <c r="VJO380" s="24"/>
      <c r="VJP380" s="387"/>
      <c r="VJQ380" s="20"/>
      <c r="VJR380" s="21"/>
      <c r="VJS380" s="376"/>
      <c r="VJT380" s="21"/>
      <c r="VJU380" s="21"/>
      <c r="VJV380" s="388"/>
      <c r="VJW380" s="21"/>
      <c r="VJX380" s="21"/>
      <c r="VJY380" s="376"/>
      <c r="VJZ380" s="21"/>
      <c r="VKA380" s="21"/>
      <c r="VKB380" s="388"/>
      <c r="VKC380" s="21"/>
      <c r="VKD380" s="21"/>
      <c r="VKE380" s="376"/>
      <c r="VKF380" s="21"/>
      <c r="VKG380" s="376"/>
      <c r="VKH380" s="376"/>
      <c r="VKI380" s="393"/>
      <c r="VKJ380" s="11"/>
      <c r="VKK380" s="33"/>
      <c r="VKL380" s="24"/>
      <c r="VKM380" s="386"/>
      <c r="VKN380" s="24"/>
      <c r="VKO380" s="26"/>
      <c r="VKP380" s="387"/>
      <c r="VKQ380" s="26"/>
      <c r="VKR380" s="24"/>
      <c r="VKS380" s="386"/>
      <c r="VKT380" s="24"/>
      <c r="VKU380" s="24"/>
      <c r="VKV380" s="387"/>
      <c r="VKW380" s="20"/>
      <c r="VKX380" s="21"/>
      <c r="VKY380" s="376"/>
      <c r="VKZ380" s="21"/>
      <c r="VLA380" s="21"/>
      <c r="VLB380" s="388"/>
      <c r="VLC380" s="21"/>
      <c r="VLD380" s="21"/>
      <c r="VLE380" s="376"/>
      <c r="VLF380" s="21"/>
      <c r="VLG380" s="21"/>
      <c r="VLH380" s="388"/>
      <c r="VLI380" s="21"/>
      <c r="VLJ380" s="21"/>
      <c r="VLK380" s="376"/>
      <c r="VLL380" s="21"/>
      <c r="VLM380" s="376"/>
      <c r="VLN380" s="376"/>
      <c r="VLO380" s="393"/>
      <c r="VLP380" s="11"/>
      <c r="VLQ380" s="33"/>
      <c r="VLR380" s="24"/>
      <c r="VLS380" s="386"/>
      <c r="VLT380" s="24"/>
      <c r="VLU380" s="26"/>
      <c r="VLV380" s="387"/>
      <c r="VLW380" s="26"/>
      <c r="VLX380" s="24"/>
      <c r="VLY380" s="386"/>
      <c r="VLZ380" s="24"/>
      <c r="VMA380" s="24"/>
      <c r="VMB380" s="387"/>
      <c r="VMC380" s="20"/>
      <c r="VMD380" s="21"/>
      <c r="VME380" s="376"/>
      <c r="VMF380" s="21"/>
      <c r="VMG380" s="21"/>
      <c r="VMH380" s="388"/>
      <c r="VMI380" s="21"/>
      <c r="VMJ380" s="21"/>
      <c r="VMK380" s="376"/>
      <c r="VML380" s="21"/>
      <c r="VMM380" s="21"/>
      <c r="VMN380" s="388"/>
      <c r="VMO380" s="21"/>
      <c r="VMP380" s="21"/>
      <c r="VMQ380" s="376"/>
      <c r="VMR380" s="21"/>
      <c r="VMS380" s="376"/>
      <c r="VMT380" s="376"/>
      <c r="VMU380" s="393"/>
      <c r="VMV380" s="11"/>
      <c r="VMW380" s="33"/>
      <c r="VMX380" s="24"/>
      <c r="VMY380" s="386"/>
      <c r="VMZ380" s="24"/>
      <c r="VNA380" s="26"/>
      <c r="VNB380" s="387"/>
      <c r="VNC380" s="26"/>
      <c r="VND380" s="24"/>
      <c r="VNE380" s="386"/>
      <c r="VNF380" s="24"/>
      <c r="VNG380" s="24"/>
      <c r="VNH380" s="387"/>
      <c r="VNI380" s="20"/>
      <c r="VNJ380" s="21"/>
      <c r="VNK380" s="376"/>
      <c r="VNL380" s="21"/>
      <c r="VNM380" s="21"/>
      <c r="VNN380" s="388"/>
      <c r="VNO380" s="21"/>
      <c r="VNP380" s="21"/>
      <c r="VNQ380" s="376"/>
      <c r="VNR380" s="21"/>
      <c r="VNS380" s="21"/>
      <c r="VNT380" s="388"/>
      <c r="VNU380" s="21"/>
      <c r="VNV380" s="21"/>
      <c r="VNW380" s="376"/>
      <c r="VNX380" s="21"/>
      <c r="VNY380" s="376"/>
      <c r="VNZ380" s="376"/>
      <c r="VOA380" s="393"/>
      <c r="VOB380" s="11"/>
      <c r="VOC380" s="33"/>
      <c r="VOD380" s="24"/>
      <c r="VOE380" s="386"/>
      <c r="VOF380" s="24"/>
      <c r="VOG380" s="26"/>
      <c r="VOH380" s="387"/>
      <c r="VOI380" s="26"/>
      <c r="VOJ380" s="24"/>
      <c r="VOK380" s="386"/>
      <c r="VOL380" s="24"/>
      <c r="VOM380" s="24"/>
      <c r="VON380" s="387"/>
      <c r="VOO380" s="20"/>
      <c r="VOP380" s="21"/>
      <c r="VOQ380" s="376"/>
      <c r="VOR380" s="21"/>
      <c r="VOS380" s="21"/>
      <c r="VOT380" s="388"/>
      <c r="VOU380" s="21"/>
      <c r="VOV380" s="21"/>
      <c r="VOW380" s="376"/>
      <c r="VOX380" s="21"/>
      <c r="VOY380" s="21"/>
      <c r="VOZ380" s="388"/>
      <c r="VPA380" s="21"/>
      <c r="VPB380" s="21"/>
      <c r="VPC380" s="376"/>
      <c r="VPD380" s="21"/>
      <c r="VPE380" s="376"/>
      <c r="VPF380" s="376"/>
      <c r="VPG380" s="393"/>
      <c r="VPH380" s="11"/>
      <c r="VPI380" s="33"/>
      <c r="VPJ380" s="24"/>
      <c r="VPK380" s="386"/>
      <c r="VPL380" s="24"/>
      <c r="VPM380" s="26"/>
      <c r="VPN380" s="387"/>
      <c r="VPO380" s="26"/>
      <c r="VPP380" s="24"/>
      <c r="VPQ380" s="386"/>
      <c r="VPR380" s="24"/>
      <c r="VPS380" s="24"/>
      <c r="VPT380" s="387"/>
      <c r="VPU380" s="20"/>
      <c r="VPV380" s="21"/>
      <c r="VPW380" s="376"/>
      <c r="VPX380" s="21"/>
      <c r="VPY380" s="21"/>
      <c r="VPZ380" s="388"/>
      <c r="VQA380" s="21"/>
      <c r="VQB380" s="21"/>
      <c r="VQC380" s="376"/>
      <c r="VQD380" s="21"/>
      <c r="VQE380" s="21"/>
      <c r="VQF380" s="388"/>
      <c r="VQG380" s="21"/>
      <c r="VQH380" s="21"/>
      <c r="VQI380" s="376"/>
      <c r="VQJ380" s="21"/>
      <c r="VQK380" s="376"/>
      <c r="VQL380" s="376"/>
      <c r="VQM380" s="393"/>
      <c r="VQN380" s="11"/>
      <c r="VQO380" s="33"/>
      <c r="VQP380" s="24"/>
      <c r="VQQ380" s="386"/>
      <c r="VQR380" s="24"/>
      <c r="VQS380" s="26"/>
      <c r="VQT380" s="387"/>
      <c r="VQU380" s="26"/>
      <c r="VQV380" s="24"/>
      <c r="VQW380" s="386"/>
      <c r="VQX380" s="24"/>
      <c r="VQY380" s="24"/>
      <c r="VQZ380" s="387"/>
      <c r="VRA380" s="20"/>
      <c r="VRB380" s="21"/>
      <c r="VRC380" s="376"/>
      <c r="VRD380" s="21"/>
      <c r="VRE380" s="21"/>
      <c r="VRF380" s="388"/>
      <c r="VRG380" s="21"/>
      <c r="VRH380" s="21"/>
      <c r="VRI380" s="376"/>
      <c r="VRJ380" s="21"/>
      <c r="VRK380" s="21"/>
      <c r="VRL380" s="388"/>
      <c r="VRM380" s="21"/>
      <c r="VRN380" s="21"/>
      <c r="VRO380" s="376"/>
      <c r="VRP380" s="21"/>
      <c r="VRQ380" s="376"/>
      <c r="VRR380" s="376"/>
      <c r="VRS380" s="393"/>
      <c r="VRT380" s="11"/>
      <c r="VRU380" s="33"/>
      <c r="VRV380" s="24"/>
      <c r="VRW380" s="386"/>
      <c r="VRX380" s="24"/>
      <c r="VRY380" s="26"/>
      <c r="VRZ380" s="387"/>
      <c r="VSA380" s="26"/>
      <c r="VSB380" s="24"/>
      <c r="VSC380" s="386"/>
      <c r="VSD380" s="24"/>
      <c r="VSE380" s="24"/>
      <c r="VSF380" s="387"/>
      <c r="VSG380" s="20"/>
      <c r="VSH380" s="21"/>
      <c r="VSI380" s="376"/>
      <c r="VSJ380" s="21"/>
      <c r="VSK380" s="21"/>
      <c r="VSL380" s="388"/>
      <c r="VSM380" s="21"/>
      <c r="VSN380" s="21"/>
      <c r="VSO380" s="376"/>
      <c r="VSP380" s="21"/>
      <c r="VSQ380" s="21"/>
      <c r="VSR380" s="388"/>
      <c r="VSS380" s="21"/>
      <c r="VST380" s="21"/>
      <c r="VSU380" s="376"/>
      <c r="VSV380" s="21"/>
      <c r="VSW380" s="376"/>
      <c r="VSX380" s="376"/>
      <c r="VSY380" s="393"/>
      <c r="VSZ380" s="11"/>
      <c r="VTA380" s="33"/>
      <c r="VTB380" s="24"/>
      <c r="VTC380" s="386"/>
      <c r="VTD380" s="24"/>
      <c r="VTE380" s="26"/>
      <c r="VTF380" s="387"/>
      <c r="VTG380" s="26"/>
      <c r="VTH380" s="24"/>
      <c r="VTI380" s="386"/>
      <c r="VTJ380" s="24"/>
      <c r="VTK380" s="24"/>
      <c r="VTL380" s="387"/>
      <c r="VTM380" s="20"/>
      <c r="VTN380" s="21"/>
      <c r="VTO380" s="376"/>
      <c r="VTP380" s="21"/>
      <c r="VTQ380" s="21"/>
      <c r="VTR380" s="388"/>
      <c r="VTS380" s="21"/>
      <c r="VTT380" s="21"/>
      <c r="VTU380" s="376"/>
      <c r="VTV380" s="21"/>
      <c r="VTW380" s="21"/>
      <c r="VTX380" s="388"/>
      <c r="VTY380" s="21"/>
      <c r="VTZ380" s="21"/>
      <c r="VUA380" s="376"/>
      <c r="VUB380" s="21"/>
      <c r="VUC380" s="376"/>
      <c r="VUD380" s="376"/>
      <c r="VUE380" s="393"/>
      <c r="VUF380" s="11"/>
      <c r="VUG380" s="33"/>
      <c r="VUH380" s="24"/>
      <c r="VUI380" s="386"/>
      <c r="VUJ380" s="24"/>
      <c r="VUK380" s="26"/>
      <c r="VUL380" s="387"/>
      <c r="VUM380" s="26"/>
      <c r="VUN380" s="24"/>
      <c r="VUO380" s="386"/>
      <c r="VUP380" s="24"/>
      <c r="VUQ380" s="24"/>
      <c r="VUR380" s="387"/>
      <c r="VUS380" s="20"/>
      <c r="VUT380" s="21"/>
      <c r="VUU380" s="376"/>
      <c r="VUV380" s="21"/>
      <c r="VUW380" s="21"/>
      <c r="VUX380" s="388"/>
      <c r="VUY380" s="21"/>
      <c r="VUZ380" s="21"/>
      <c r="VVA380" s="376"/>
      <c r="VVB380" s="21"/>
      <c r="VVC380" s="21"/>
      <c r="VVD380" s="388"/>
      <c r="VVE380" s="21"/>
      <c r="VVF380" s="21"/>
      <c r="VVG380" s="376"/>
      <c r="VVH380" s="21"/>
      <c r="VVI380" s="376"/>
      <c r="VVJ380" s="376"/>
      <c r="VVK380" s="393"/>
      <c r="VVL380" s="11"/>
      <c r="VVM380" s="33"/>
      <c r="VVN380" s="24"/>
      <c r="VVO380" s="386"/>
      <c r="VVP380" s="24"/>
      <c r="VVQ380" s="26"/>
      <c r="VVR380" s="387"/>
      <c r="VVS380" s="26"/>
      <c r="VVT380" s="24"/>
      <c r="VVU380" s="386"/>
      <c r="VVV380" s="24"/>
      <c r="VVW380" s="24"/>
      <c r="VVX380" s="387"/>
      <c r="VVY380" s="20"/>
      <c r="VVZ380" s="21"/>
      <c r="VWA380" s="376"/>
      <c r="VWB380" s="21"/>
      <c r="VWC380" s="21"/>
      <c r="VWD380" s="388"/>
      <c r="VWE380" s="21"/>
      <c r="VWF380" s="21"/>
      <c r="VWG380" s="376"/>
      <c r="VWH380" s="21"/>
      <c r="VWI380" s="21"/>
      <c r="VWJ380" s="388"/>
      <c r="VWK380" s="21"/>
      <c r="VWL380" s="21"/>
      <c r="VWM380" s="376"/>
      <c r="VWN380" s="21"/>
      <c r="VWO380" s="376"/>
      <c r="VWP380" s="376"/>
      <c r="VWQ380" s="393"/>
      <c r="VWR380" s="11"/>
      <c r="VWS380" s="33"/>
      <c r="VWT380" s="24"/>
      <c r="VWU380" s="386"/>
      <c r="VWV380" s="24"/>
      <c r="VWW380" s="26"/>
      <c r="VWX380" s="387"/>
      <c r="VWY380" s="26"/>
      <c r="VWZ380" s="24"/>
      <c r="VXA380" s="386"/>
      <c r="VXB380" s="24"/>
      <c r="VXC380" s="24"/>
      <c r="VXD380" s="387"/>
      <c r="VXE380" s="20"/>
      <c r="VXF380" s="21"/>
      <c r="VXG380" s="376"/>
      <c r="VXH380" s="21"/>
      <c r="VXI380" s="21"/>
      <c r="VXJ380" s="388"/>
      <c r="VXK380" s="21"/>
      <c r="VXL380" s="21"/>
      <c r="VXM380" s="376"/>
      <c r="VXN380" s="21"/>
      <c r="VXO380" s="21"/>
      <c r="VXP380" s="388"/>
      <c r="VXQ380" s="21"/>
      <c r="VXR380" s="21"/>
      <c r="VXS380" s="376"/>
      <c r="VXT380" s="21"/>
      <c r="VXU380" s="376"/>
      <c r="VXV380" s="376"/>
      <c r="VXW380" s="393"/>
      <c r="VXX380" s="11"/>
      <c r="VXY380" s="33"/>
      <c r="VXZ380" s="24"/>
      <c r="VYA380" s="386"/>
      <c r="VYB380" s="24"/>
      <c r="VYC380" s="26"/>
      <c r="VYD380" s="387"/>
      <c r="VYE380" s="26"/>
      <c r="VYF380" s="24"/>
      <c r="VYG380" s="386"/>
      <c r="VYH380" s="24"/>
      <c r="VYI380" s="24"/>
      <c r="VYJ380" s="387"/>
      <c r="VYK380" s="20"/>
      <c r="VYL380" s="21"/>
      <c r="VYM380" s="376"/>
      <c r="VYN380" s="21"/>
      <c r="VYO380" s="21"/>
      <c r="VYP380" s="388"/>
      <c r="VYQ380" s="21"/>
      <c r="VYR380" s="21"/>
      <c r="VYS380" s="376"/>
      <c r="VYT380" s="21"/>
      <c r="VYU380" s="21"/>
      <c r="VYV380" s="388"/>
      <c r="VYW380" s="21"/>
      <c r="VYX380" s="21"/>
      <c r="VYY380" s="376"/>
      <c r="VYZ380" s="21"/>
      <c r="VZA380" s="376"/>
      <c r="VZB380" s="376"/>
      <c r="VZC380" s="393"/>
      <c r="VZD380" s="11"/>
      <c r="VZE380" s="33"/>
      <c r="VZF380" s="24"/>
      <c r="VZG380" s="386"/>
      <c r="VZH380" s="24"/>
      <c r="VZI380" s="26"/>
      <c r="VZJ380" s="387"/>
      <c r="VZK380" s="26"/>
      <c r="VZL380" s="24"/>
      <c r="VZM380" s="386"/>
      <c r="VZN380" s="24"/>
      <c r="VZO380" s="24"/>
      <c r="VZP380" s="387"/>
      <c r="VZQ380" s="20"/>
      <c r="VZR380" s="21"/>
      <c r="VZS380" s="376"/>
      <c r="VZT380" s="21"/>
      <c r="VZU380" s="21"/>
      <c r="VZV380" s="388"/>
      <c r="VZW380" s="21"/>
      <c r="VZX380" s="21"/>
      <c r="VZY380" s="376"/>
      <c r="VZZ380" s="21"/>
      <c r="WAA380" s="21"/>
      <c r="WAB380" s="388"/>
      <c r="WAC380" s="21"/>
      <c r="WAD380" s="21"/>
      <c r="WAE380" s="376"/>
      <c r="WAF380" s="21"/>
      <c r="WAG380" s="376"/>
      <c r="WAH380" s="376"/>
      <c r="WAI380" s="393"/>
      <c r="WAJ380" s="11"/>
      <c r="WAK380" s="33"/>
      <c r="WAL380" s="24"/>
      <c r="WAM380" s="386"/>
      <c r="WAN380" s="24"/>
      <c r="WAO380" s="26"/>
      <c r="WAP380" s="387"/>
      <c r="WAQ380" s="26"/>
      <c r="WAR380" s="24"/>
      <c r="WAS380" s="386"/>
      <c r="WAT380" s="24"/>
      <c r="WAU380" s="24"/>
      <c r="WAV380" s="387"/>
      <c r="WAW380" s="20"/>
      <c r="WAX380" s="21"/>
      <c r="WAY380" s="376"/>
      <c r="WAZ380" s="21"/>
      <c r="WBA380" s="21"/>
      <c r="WBB380" s="388"/>
      <c r="WBC380" s="21"/>
      <c r="WBD380" s="21"/>
      <c r="WBE380" s="376"/>
      <c r="WBF380" s="21"/>
      <c r="WBG380" s="21"/>
      <c r="WBH380" s="388"/>
      <c r="WBI380" s="21"/>
      <c r="WBJ380" s="21"/>
      <c r="WBK380" s="376"/>
      <c r="WBL380" s="21"/>
      <c r="WBM380" s="376"/>
      <c r="WBN380" s="376"/>
      <c r="WBO380" s="393"/>
      <c r="WBP380" s="11"/>
      <c r="WBQ380" s="33"/>
      <c r="WBR380" s="24"/>
      <c r="WBS380" s="386"/>
      <c r="WBT380" s="24"/>
      <c r="WBU380" s="26"/>
      <c r="WBV380" s="387"/>
      <c r="WBW380" s="26"/>
      <c r="WBX380" s="24"/>
      <c r="WBY380" s="386"/>
      <c r="WBZ380" s="24"/>
      <c r="WCA380" s="24"/>
      <c r="WCB380" s="387"/>
      <c r="WCC380" s="20"/>
      <c r="WCD380" s="21"/>
      <c r="WCE380" s="376"/>
      <c r="WCF380" s="21"/>
      <c r="WCG380" s="21"/>
      <c r="WCH380" s="388"/>
      <c r="WCI380" s="21"/>
      <c r="WCJ380" s="21"/>
      <c r="WCK380" s="376"/>
      <c r="WCL380" s="21"/>
      <c r="WCM380" s="21"/>
      <c r="WCN380" s="388"/>
      <c r="WCO380" s="21"/>
      <c r="WCP380" s="21"/>
      <c r="WCQ380" s="376"/>
      <c r="WCR380" s="21"/>
      <c r="WCS380" s="376"/>
      <c r="WCT380" s="376"/>
      <c r="WCU380" s="393"/>
      <c r="WCV380" s="11"/>
      <c r="WCW380" s="33"/>
      <c r="WCX380" s="24"/>
      <c r="WCY380" s="386"/>
      <c r="WCZ380" s="24"/>
      <c r="WDA380" s="26"/>
      <c r="WDB380" s="387"/>
      <c r="WDC380" s="26"/>
      <c r="WDD380" s="24"/>
      <c r="WDE380" s="386"/>
      <c r="WDF380" s="24"/>
      <c r="WDG380" s="24"/>
      <c r="WDH380" s="387"/>
      <c r="WDI380" s="20"/>
      <c r="WDJ380" s="21"/>
      <c r="WDK380" s="376"/>
      <c r="WDL380" s="21"/>
      <c r="WDM380" s="21"/>
      <c r="WDN380" s="388"/>
      <c r="WDO380" s="21"/>
      <c r="WDP380" s="21"/>
      <c r="WDQ380" s="376"/>
      <c r="WDR380" s="21"/>
      <c r="WDS380" s="21"/>
      <c r="WDT380" s="388"/>
      <c r="WDU380" s="21"/>
      <c r="WDV380" s="21"/>
      <c r="WDW380" s="376"/>
      <c r="WDX380" s="21"/>
      <c r="WDY380" s="376"/>
      <c r="WDZ380" s="376"/>
      <c r="WEA380" s="393"/>
      <c r="WEB380" s="11"/>
      <c r="WEC380" s="33"/>
      <c r="WED380" s="24"/>
      <c r="WEE380" s="386"/>
      <c r="WEF380" s="24"/>
      <c r="WEG380" s="26"/>
      <c r="WEH380" s="387"/>
      <c r="WEI380" s="26"/>
      <c r="WEJ380" s="24"/>
      <c r="WEK380" s="386"/>
      <c r="WEL380" s="24"/>
      <c r="WEM380" s="24"/>
      <c r="WEN380" s="387"/>
      <c r="WEO380" s="20"/>
      <c r="WEP380" s="21"/>
      <c r="WEQ380" s="376"/>
      <c r="WER380" s="21"/>
      <c r="WES380" s="21"/>
      <c r="WET380" s="388"/>
      <c r="WEU380" s="21"/>
      <c r="WEV380" s="21"/>
      <c r="WEW380" s="376"/>
      <c r="WEX380" s="21"/>
      <c r="WEY380" s="21"/>
      <c r="WEZ380" s="388"/>
      <c r="WFA380" s="21"/>
      <c r="WFB380" s="21"/>
      <c r="WFC380" s="376"/>
      <c r="WFD380" s="21"/>
      <c r="WFE380" s="376"/>
      <c r="WFF380" s="376"/>
      <c r="WFG380" s="393"/>
      <c r="WFH380" s="11"/>
      <c r="WFI380" s="33"/>
      <c r="WFJ380" s="24"/>
      <c r="WFK380" s="386"/>
      <c r="WFL380" s="24"/>
      <c r="WFM380" s="26"/>
      <c r="WFN380" s="387"/>
      <c r="WFO380" s="26"/>
      <c r="WFP380" s="24"/>
      <c r="WFQ380" s="386"/>
      <c r="WFR380" s="24"/>
      <c r="WFS380" s="24"/>
      <c r="WFT380" s="387"/>
      <c r="WFU380" s="20"/>
      <c r="WFV380" s="21"/>
      <c r="WFW380" s="376"/>
      <c r="WFX380" s="21"/>
      <c r="WFY380" s="21"/>
      <c r="WFZ380" s="388"/>
      <c r="WGA380" s="21"/>
      <c r="WGB380" s="21"/>
      <c r="WGC380" s="376"/>
      <c r="WGD380" s="21"/>
      <c r="WGE380" s="21"/>
      <c r="WGF380" s="388"/>
      <c r="WGG380" s="21"/>
      <c r="WGH380" s="21"/>
      <c r="WGI380" s="376"/>
      <c r="WGJ380" s="21"/>
      <c r="WGK380" s="376"/>
      <c r="WGL380" s="376"/>
      <c r="WGM380" s="393"/>
      <c r="WGN380" s="11"/>
      <c r="WGO380" s="33"/>
      <c r="WGP380" s="24"/>
      <c r="WGQ380" s="386"/>
      <c r="WGR380" s="24"/>
      <c r="WGS380" s="26"/>
      <c r="WGT380" s="387"/>
      <c r="WGU380" s="26"/>
      <c r="WGV380" s="24"/>
      <c r="WGW380" s="386"/>
      <c r="WGX380" s="24"/>
      <c r="WGY380" s="24"/>
      <c r="WGZ380" s="387"/>
      <c r="WHA380" s="20"/>
      <c r="WHB380" s="21"/>
      <c r="WHC380" s="376"/>
      <c r="WHD380" s="21"/>
      <c r="WHE380" s="21"/>
      <c r="WHF380" s="388"/>
      <c r="WHG380" s="21"/>
      <c r="WHH380" s="21"/>
      <c r="WHI380" s="376"/>
      <c r="WHJ380" s="21"/>
      <c r="WHK380" s="21"/>
      <c r="WHL380" s="388"/>
      <c r="WHM380" s="21"/>
      <c r="WHN380" s="21"/>
      <c r="WHO380" s="376"/>
      <c r="WHP380" s="21"/>
      <c r="WHQ380" s="376"/>
      <c r="WHR380" s="376"/>
      <c r="WHS380" s="393"/>
      <c r="WHT380" s="11"/>
      <c r="WHU380" s="33"/>
      <c r="WHV380" s="24"/>
      <c r="WHW380" s="386"/>
      <c r="WHX380" s="24"/>
      <c r="WHY380" s="26"/>
      <c r="WHZ380" s="387"/>
      <c r="WIA380" s="26"/>
      <c r="WIB380" s="24"/>
      <c r="WIC380" s="386"/>
      <c r="WID380" s="24"/>
      <c r="WIE380" s="24"/>
      <c r="WIF380" s="387"/>
      <c r="WIG380" s="20"/>
      <c r="WIH380" s="21"/>
      <c r="WII380" s="376"/>
      <c r="WIJ380" s="21"/>
      <c r="WIK380" s="21"/>
      <c r="WIL380" s="388"/>
      <c r="WIM380" s="21"/>
      <c r="WIN380" s="21"/>
      <c r="WIO380" s="376"/>
      <c r="WIP380" s="21"/>
      <c r="WIQ380" s="21"/>
      <c r="WIR380" s="388"/>
      <c r="WIS380" s="21"/>
      <c r="WIT380" s="21"/>
      <c r="WIU380" s="376"/>
      <c r="WIV380" s="21"/>
      <c r="WIW380" s="376"/>
      <c r="WIX380" s="376"/>
      <c r="WIY380" s="393"/>
      <c r="WIZ380" s="11"/>
      <c r="WJA380" s="33"/>
      <c r="WJB380" s="24"/>
      <c r="WJC380" s="386"/>
      <c r="WJD380" s="24"/>
      <c r="WJE380" s="26"/>
      <c r="WJF380" s="387"/>
      <c r="WJG380" s="26"/>
      <c r="WJH380" s="24"/>
      <c r="WJI380" s="386"/>
      <c r="WJJ380" s="24"/>
      <c r="WJK380" s="24"/>
      <c r="WJL380" s="387"/>
      <c r="WJM380" s="20"/>
      <c r="WJN380" s="21"/>
      <c r="WJO380" s="376"/>
      <c r="WJP380" s="21"/>
      <c r="WJQ380" s="21"/>
      <c r="WJR380" s="388"/>
      <c r="WJS380" s="21"/>
      <c r="WJT380" s="21"/>
      <c r="WJU380" s="376"/>
      <c r="WJV380" s="21"/>
      <c r="WJW380" s="21"/>
      <c r="WJX380" s="388"/>
      <c r="WJY380" s="21"/>
      <c r="WJZ380" s="21"/>
      <c r="WKA380" s="376"/>
      <c r="WKB380" s="21"/>
      <c r="WKC380" s="376"/>
      <c r="WKD380" s="376"/>
      <c r="WKE380" s="393"/>
      <c r="WKF380" s="11"/>
      <c r="WKG380" s="33"/>
      <c r="WKH380" s="24"/>
      <c r="WKI380" s="386"/>
      <c r="WKJ380" s="24"/>
      <c r="WKK380" s="26"/>
      <c r="WKL380" s="387"/>
      <c r="WKM380" s="26"/>
      <c r="WKN380" s="24"/>
      <c r="WKO380" s="386"/>
      <c r="WKP380" s="24"/>
      <c r="WKQ380" s="24"/>
      <c r="WKR380" s="387"/>
      <c r="WKS380" s="20"/>
      <c r="WKT380" s="21"/>
      <c r="WKU380" s="376"/>
      <c r="WKV380" s="21"/>
      <c r="WKW380" s="21"/>
      <c r="WKX380" s="388"/>
      <c r="WKY380" s="21"/>
      <c r="WKZ380" s="21"/>
      <c r="WLA380" s="376"/>
      <c r="WLB380" s="21"/>
      <c r="WLC380" s="21"/>
      <c r="WLD380" s="388"/>
      <c r="WLE380" s="21"/>
      <c r="WLF380" s="21"/>
      <c r="WLG380" s="376"/>
      <c r="WLH380" s="21"/>
      <c r="WLI380" s="376"/>
      <c r="WLJ380" s="376"/>
      <c r="WLK380" s="393"/>
      <c r="WLL380" s="11"/>
      <c r="WLM380" s="33"/>
      <c r="WLN380" s="24"/>
      <c r="WLO380" s="386"/>
      <c r="WLP380" s="24"/>
      <c r="WLQ380" s="26"/>
      <c r="WLR380" s="387"/>
      <c r="WLS380" s="26"/>
      <c r="WLT380" s="24"/>
      <c r="WLU380" s="386"/>
      <c r="WLV380" s="24"/>
      <c r="WLW380" s="24"/>
      <c r="WLX380" s="387"/>
      <c r="WLY380" s="20"/>
      <c r="WLZ380" s="21"/>
      <c r="WMA380" s="376"/>
      <c r="WMB380" s="21"/>
      <c r="WMC380" s="21"/>
      <c r="WMD380" s="388"/>
      <c r="WME380" s="21"/>
      <c r="WMF380" s="21"/>
      <c r="WMG380" s="376"/>
      <c r="WMH380" s="21"/>
      <c r="WMI380" s="21"/>
      <c r="WMJ380" s="388"/>
      <c r="WMK380" s="21"/>
      <c r="WML380" s="21"/>
      <c r="WMM380" s="376"/>
      <c r="WMN380" s="21"/>
      <c r="WMO380" s="376"/>
      <c r="WMP380" s="376"/>
      <c r="WMQ380" s="393"/>
      <c r="WMR380" s="11"/>
      <c r="WMS380" s="33"/>
      <c r="WMT380" s="24"/>
      <c r="WMU380" s="386"/>
      <c r="WMV380" s="24"/>
      <c r="WMW380" s="26"/>
      <c r="WMX380" s="387"/>
      <c r="WMY380" s="26"/>
      <c r="WMZ380" s="24"/>
      <c r="WNA380" s="386"/>
      <c r="WNB380" s="24"/>
      <c r="WNC380" s="24"/>
      <c r="WND380" s="387"/>
      <c r="WNE380" s="20"/>
      <c r="WNF380" s="21"/>
      <c r="WNG380" s="376"/>
      <c r="WNH380" s="21"/>
      <c r="WNI380" s="21"/>
      <c r="WNJ380" s="388"/>
      <c r="WNK380" s="21"/>
      <c r="WNL380" s="21"/>
      <c r="WNM380" s="376"/>
      <c r="WNN380" s="21"/>
      <c r="WNO380" s="21"/>
      <c r="WNP380" s="388"/>
      <c r="WNQ380" s="21"/>
      <c r="WNR380" s="21"/>
      <c r="WNS380" s="376"/>
      <c r="WNT380" s="21"/>
      <c r="WNU380" s="376"/>
      <c r="WNV380" s="376"/>
      <c r="WNW380" s="393"/>
      <c r="WNX380" s="11"/>
      <c r="WNY380" s="33"/>
      <c r="WNZ380" s="24"/>
      <c r="WOA380" s="386"/>
      <c r="WOB380" s="24"/>
      <c r="WOC380" s="26"/>
      <c r="WOD380" s="387"/>
      <c r="WOE380" s="26"/>
      <c r="WOF380" s="24"/>
      <c r="WOG380" s="386"/>
      <c r="WOH380" s="24"/>
      <c r="WOI380" s="24"/>
      <c r="WOJ380" s="387"/>
      <c r="WOK380" s="20"/>
      <c r="WOL380" s="21"/>
      <c r="WOM380" s="376"/>
      <c r="WON380" s="21"/>
      <c r="WOO380" s="21"/>
      <c r="WOP380" s="388"/>
      <c r="WOQ380" s="21"/>
      <c r="WOR380" s="21"/>
      <c r="WOS380" s="376"/>
      <c r="WOT380" s="21"/>
      <c r="WOU380" s="21"/>
      <c r="WOV380" s="388"/>
      <c r="WOW380" s="21"/>
      <c r="WOX380" s="21"/>
      <c r="WOY380" s="376"/>
      <c r="WOZ380" s="21"/>
      <c r="WPA380" s="376"/>
      <c r="WPB380" s="376"/>
      <c r="WPC380" s="393"/>
      <c r="WPD380" s="11"/>
      <c r="WPE380" s="33"/>
      <c r="WPF380" s="24"/>
      <c r="WPG380" s="386"/>
      <c r="WPH380" s="24"/>
      <c r="WPI380" s="26"/>
      <c r="WPJ380" s="387"/>
      <c r="WPK380" s="26"/>
      <c r="WPL380" s="24"/>
      <c r="WPM380" s="386"/>
      <c r="WPN380" s="24"/>
      <c r="WPO380" s="24"/>
      <c r="WPP380" s="387"/>
      <c r="WPQ380" s="20"/>
      <c r="WPR380" s="21"/>
      <c r="WPS380" s="376"/>
      <c r="WPT380" s="21"/>
      <c r="WPU380" s="21"/>
      <c r="WPV380" s="388"/>
      <c r="WPW380" s="21"/>
      <c r="WPX380" s="21"/>
      <c r="WPY380" s="376"/>
      <c r="WPZ380" s="21"/>
      <c r="WQA380" s="21"/>
      <c r="WQB380" s="388"/>
      <c r="WQC380" s="21"/>
      <c r="WQD380" s="21"/>
      <c r="WQE380" s="376"/>
      <c r="WQF380" s="21"/>
      <c r="WQG380" s="376"/>
      <c r="WQH380" s="376"/>
      <c r="WQI380" s="393"/>
      <c r="WQJ380" s="11"/>
      <c r="WQK380" s="33"/>
      <c r="WQL380" s="24"/>
      <c r="WQM380" s="386"/>
      <c r="WQN380" s="24"/>
      <c r="WQO380" s="26"/>
      <c r="WQP380" s="387"/>
      <c r="WQQ380" s="26"/>
      <c r="WQR380" s="24"/>
      <c r="WQS380" s="386"/>
      <c r="WQT380" s="24"/>
      <c r="WQU380" s="24"/>
      <c r="WQV380" s="387"/>
      <c r="WQW380" s="20"/>
      <c r="WQX380" s="21"/>
      <c r="WQY380" s="376"/>
      <c r="WQZ380" s="21"/>
      <c r="WRA380" s="21"/>
      <c r="WRB380" s="388"/>
      <c r="WRC380" s="21"/>
      <c r="WRD380" s="21"/>
      <c r="WRE380" s="376"/>
      <c r="WRF380" s="21"/>
      <c r="WRG380" s="21"/>
      <c r="WRH380" s="388"/>
      <c r="WRI380" s="21"/>
      <c r="WRJ380" s="21"/>
      <c r="WRK380" s="376"/>
      <c r="WRL380" s="21"/>
      <c r="WRM380" s="376"/>
      <c r="WRN380" s="376"/>
      <c r="WRO380" s="393"/>
      <c r="WRP380" s="11"/>
      <c r="WRQ380" s="33"/>
      <c r="WRR380" s="24"/>
      <c r="WRS380" s="386"/>
      <c r="WRT380" s="24"/>
      <c r="WRU380" s="26"/>
      <c r="WRV380" s="387"/>
      <c r="WRW380" s="26"/>
      <c r="WRX380" s="24"/>
      <c r="WRY380" s="386"/>
      <c r="WRZ380" s="24"/>
      <c r="WSA380" s="24"/>
      <c r="WSB380" s="387"/>
      <c r="WSC380" s="20"/>
      <c r="WSD380" s="21"/>
      <c r="WSE380" s="376"/>
      <c r="WSF380" s="21"/>
      <c r="WSG380" s="21"/>
      <c r="WSH380" s="388"/>
      <c r="WSI380" s="21"/>
      <c r="WSJ380" s="21"/>
      <c r="WSK380" s="376"/>
      <c r="WSL380" s="21"/>
      <c r="WSM380" s="21"/>
      <c r="WSN380" s="388"/>
      <c r="WSO380" s="21"/>
      <c r="WSP380" s="21"/>
      <c r="WSQ380" s="376"/>
      <c r="WSR380" s="21"/>
      <c r="WSS380" s="376"/>
      <c r="WST380" s="376"/>
      <c r="WSU380" s="393"/>
      <c r="WSV380" s="11"/>
      <c r="WSW380" s="33"/>
      <c r="WSX380" s="24"/>
      <c r="WSY380" s="386"/>
      <c r="WSZ380" s="24"/>
      <c r="WTA380" s="26"/>
      <c r="WTB380" s="387"/>
      <c r="WTC380" s="26"/>
      <c r="WTD380" s="24"/>
      <c r="WTE380" s="386"/>
      <c r="WTF380" s="24"/>
      <c r="WTG380" s="24"/>
      <c r="WTH380" s="387"/>
      <c r="WTI380" s="20"/>
      <c r="WTJ380" s="21"/>
      <c r="WTK380" s="376"/>
      <c r="WTL380" s="21"/>
      <c r="WTM380" s="21"/>
      <c r="WTN380" s="388"/>
      <c r="WTO380" s="21"/>
      <c r="WTP380" s="21"/>
      <c r="WTQ380" s="376"/>
      <c r="WTR380" s="21"/>
      <c r="WTS380" s="21"/>
      <c r="WTT380" s="388"/>
      <c r="WTU380" s="21"/>
      <c r="WTV380" s="21"/>
      <c r="WTW380" s="376"/>
      <c r="WTX380" s="21"/>
      <c r="WTY380" s="376"/>
      <c r="WTZ380" s="376"/>
      <c r="WUA380" s="393"/>
      <c r="WUB380" s="11"/>
      <c r="WUC380" s="33"/>
      <c r="WUD380" s="24"/>
      <c r="WUE380" s="386"/>
      <c r="WUF380" s="24"/>
      <c r="WUG380" s="26"/>
      <c r="WUH380" s="387"/>
      <c r="WUI380" s="26"/>
      <c r="WUJ380" s="24"/>
      <c r="WUK380" s="386"/>
      <c r="WUL380" s="24"/>
      <c r="WUM380" s="24"/>
      <c r="WUN380" s="387"/>
      <c r="WUO380" s="20"/>
      <c r="WUP380" s="21"/>
      <c r="WUQ380" s="376"/>
      <c r="WUR380" s="21"/>
      <c r="WUS380" s="21"/>
      <c r="WUT380" s="388"/>
      <c r="WUU380" s="21"/>
      <c r="WUV380" s="21"/>
      <c r="WUW380" s="376"/>
      <c r="WUX380" s="21"/>
      <c r="WUY380" s="21"/>
      <c r="WUZ380" s="388"/>
      <c r="WVA380" s="21"/>
      <c r="WVB380" s="21"/>
      <c r="WVC380" s="376"/>
      <c r="WVD380" s="21"/>
      <c r="WVE380" s="376"/>
      <c r="WVF380" s="376"/>
      <c r="WVG380" s="393"/>
      <c r="WVH380" s="11"/>
      <c r="WVI380" s="33"/>
      <c r="WVJ380" s="24"/>
      <c r="WVK380" s="386"/>
      <c r="WVL380" s="24"/>
      <c r="WVM380" s="26"/>
      <c r="WVN380" s="387"/>
      <c r="WVO380" s="26"/>
      <c r="WVP380" s="24"/>
      <c r="WVQ380" s="386"/>
      <c r="WVR380" s="24"/>
      <c r="WVS380" s="24"/>
      <c r="WVT380" s="387"/>
      <c r="WVU380" s="20"/>
      <c r="WVV380" s="21"/>
      <c r="WVW380" s="376"/>
      <c r="WVX380" s="21"/>
      <c r="WVY380" s="21"/>
      <c r="WVZ380" s="388"/>
      <c r="WWA380" s="21"/>
      <c r="WWB380" s="21"/>
      <c r="WWC380" s="376"/>
      <c r="WWD380" s="21"/>
      <c r="WWE380" s="21"/>
      <c r="WWF380" s="388"/>
      <c r="WWG380" s="21"/>
      <c r="WWH380" s="21"/>
      <c r="WWI380" s="376"/>
      <c r="WWJ380" s="21"/>
      <c r="WWK380" s="376"/>
      <c r="WWL380" s="376"/>
      <c r="WWM380" s="393"/>
      <c r="WWN380" s="11"/>
      <c r="WWO380" s="33"/>
      <c r="WWP380" s="24"/>
      <c r="WWQ380" s="386"/>
      <c r="WWR380" s="24"/>
      <c r="WWS380" s="26"/>
      <c r="WWT380" s="387"/>
      <c r="WWU380" s="26"/>
      <c r="WWV380" s="24"/>
      <c r="WWW380" s="386"/>
      <c r="WWX380" s="24"/>
      <c r="WWY380" s="24"/>
      <c r="WWZ380" s="387"/>
      <c r="WXA380" s="20"/>
      <c r="WXB380" s="21"/>
      <c r="WXC380" s="376"/>
      <c r="WXD380" s="21"/>
      <c r="WXE380" s="21"/>
      <c r="WXF380" s="388"/>
      <c r="WXG380" s="21"/>
      <c r="WXH380" s="21"/>
      <c r="WXI380" s="376"/>
      <c r="WXJ380" s="21"/>
      <c r="WXK380" s="21"/>
      <c r="WXL380" s="388"/>
      <c r="WXM380" s="21"/>
      <c r="WXN380" s="21"/>
      <c r="WXO380" s="376"/>
      <c r="WXP380" s="21"/>
      <c r="WXQ380" s="376"/>
      <c r="WXR380" s="376"/>
      <c r="WXS380" s="393"/>
      <c r="WXT380" s="11"/>
      <c r="WXU380" s="33"/>
      <c r="WXV380" s="24"/>
      <c r="WXW380" s="386"/>
      <c r="WXX380" s="24"/>
      <c r="WXY380" s="26"/>
      <c r="WXZ380" s="387"/>
      <c r="WYA380" s="26"/>
      <c r="WYB380" s="24"/>
      <c r="WYC380" s="386"/>
      <c r="WYD380" s="24"/>
      <c r="WYE380" s="24"/>
      <c r="WYF380" s="387"/>
      <c r="WYG380" s="20"/>
      <c r="WYH380" s="21"/>
      <c r="WYI380" s="376"/>
      <c r="WYJ380" s="21"/>
      <c r="WYK380" s="21"/>
      <c r="WYL380" s="388"/>
      <c r="WYM380" s="21"/>
      <c r="WYN380" s="21"/>
      <c r="WYO380" s="376"/>
      <c r="WYP380" s="21"/>
      <c r="WYQ380" s="21"/>
      <c r="WYR380" s="388"/>
      <c r="WYS380" s="21"/>
      <c r="WYT380" s="21"/>
      <c r="WYU380" s="376"/>
      <c r="WYV380" s="21"/>
      <c r="WYW380" s="376"/>
      <c r="WYX380" s="376"/>
      <c r="WYY380" s="393"/>
      <c r="WYZ380" s="11"/>
      <c r="WZA380" s="33"/>
      <c r="WZB380" s="24"/>
      <c r="WZC380" s="386"/>
      <c r="WZD380" s="24"/>
      <c r="WZE380" s="26"/>
      <c r="WZF380" s="387"/>
      <c r="WZG380" s="26"/>
      <c r="WZH380" s="24"/>
      <c r="WZI380" s="386"/>
      <c r="WZJ380" s="24"/>
      <c r="WZK380" s="24"/>
      <c r="WZL380" s="387"/>
      <c r="WZM380" s="20"/>
      <c r="WZN380" s="21"/>
      <c r="WZO380" s="376"/>
      <c r="WZP380" s="21"/>
      <c r="WZQ380" s="21"/>
      <c r="WZR380" s="388"/>
      <c r="WZS380" s="21"/>
      <c r="WZT380" s="21"/>
      <c r="WZU380" s="376"/>
      <c r="WZV380" s="21"/>
      <c r="WZW380" s="21"/>
      <c r="WZX380" s="388"/>
      <c r="WZY380" s="21"/>
      <c r="WZZ380" s="21"/>
      <c r="XAA380" s="376"/>
      <c r="XAB380" s="21"/>
      <c r="XAC380" s="376"/>
      <c r="XAD380" s="376"/>
      <c r="XAE380" s="393"/>
      <c r="XAF380" s="11"/>
      <c r="XAG380" s="33"/>
      <c r="XAH380" s="24"/>
      <c r="XAI380" s="386"/>
      <c r="XAJ380" s="24"/>
      <c r="XAK380" s="26"/>
      <c r="XAL380" s="387"/>
      <c r="XAM380" s="26"/>
      <c r="XAN380" s="24"/>
      <c r="XAO380" s="386"/>
      <c r="XAP380" s="24"/>
      <c r="XAQ380" s="24"/>
      <c r="XAR380" s="387"/>
      <c r="XAS380" s="20"/>
      <c r="XAT380" s="21"/>
      <c r="XAU380" s="376"/>
      <c r="XAV380" s="21"/>
      <c r="XAW380" s="21"/>
      <c r="XAX380" s="388"/>
      <c r="XAY380" s="21"/>
      <c r="XAZ380" s="21"/>
      <c r="XBA380" s="376"/>
      <c r="XBB380" s="21"/>
      <c r="XBC380" s="21"/>
      <c r="XBD380" s="388"/>
      <c r="XBE380" s="21"/>
      <c r="XBF380" s="21"/>
      <c r="XBG380" s="376"/>
      <c r="XBH380" s="21"/>
      <c r="XBI380" s="376"/>
      <c r="XBJ380" s="376"/>
      <c r="XBK380" s="393"/>
      <c r="XBL380" s="11"/>
      <c r="XBM380" s="33"/>
      <c r="XBN380" s="24"/>
      <c r="XBO380" s="386"/>
      <c r="XBP380" s="24"/>
      <c r="XBQ380" s="26"/>
      <c r="XBR380" s="387"/>
      <c r="XBS380" s="26"/>
      <c r="XBT380" s="24"/>
      <c r="XBU380" s="386"/>
      <c r="XBV380" s="24"/>
      <c r="XBW380" s="24"/>
      <c r="XBX380" s="387"/>
      <c r="XBY380" s="20"/>
      <c r="XBZ380" s="21"/>
      <c r="XCA380" s="376"/>
      <c r="XCB380" s="21"/>
      <c r="XCC380" s="21"/>
      <c r="XCD380" s="388"/>
      <c r="XCE380" s="21"/>
      <c r="XCF380" s="21"/>
      <c r="XCG380" s="376"/>
      <c r="XCH380" s="21"/>
      <c r="XCI380" s="21"/>
      <c r="XCJ380" s="388"/>
      <c r="XCK380" s="21"/>
      <c r="XCL380" s="21"/>
      <c r="XCM380" s="376"/>
      <c r="XCN380" s="21"/>
      <c r="XCO380" s="376"/>
      <c r="XCP380" s="376"/>
      <c r="XCQ380" s="393"/>
      <c r="XCR380" s="11"/>
      <c r="XCS380" s="33"/>
      <c r="XCT380" s="24"/>
      <c r="XCU380" s="386"/>
      <c r="XCV380" s="24"/>
      <c r="XCW380" s="26"/>
      <c r="XCX380" s="387"/>
      <c r="XCY380" s="26"/>
      <c r="XCZ380" s="24"/>
      <c r="XDA380" s="386"/>
      <c r="XDB380" s="24"/>
      <c r="XDC380" s="24"/>
      <c r="XDD380" s="387"/>
      <c r="XDE380" s="20"/>
      <c r="XDF380" s="21"/>
      <c r="XDG380" s="376"/>
      <c r="XDH380" s="21"/>
      <c r="XDI380" s="21"/>
      <c r="XDJ380" s="388"/>
      <c r="XDK380" s="21"/>
      <c r="XDL380" s="21"/>
      <c r="XDM380" s="376"/>
      <c r="XDN380" s="21"/>
      <c r="XDO380" s="21"/>
      <c r="XDP380" s="388"/>
      <c r="XDQ380" s="21"/>
      <c r="XDR380" s="21"/>
      <c r="XDS380" s="376"/>
      <c r="XDT380" s="21"/>
      <c r="XDU380" s="376"/>
      <c r="XDV380" s="376"/>
      <c r="XDW380" s="393"/>
      <c r="XDX380" s="11"/>
      <c r="XDY380" s="33"/>
      <c r="XDZ380" s="24"/>
      <c r="XEA380" s="386"/>
      <c r="XEB380" s="24"/>
      <c r="XEC380" s="26"/>
      <c r="XED380" s="387"/>
      <c r="XEE380" s="26"/>
      <c r="XEF380" s="24"/>
      <c r="XEG380" s="386"/>
      <c r="XEH380" s="24"/>
      <c r="XEI380" s="24"/>
      <c r="XEJ380" s="387"/>
      <c r="XEK380" s="20"/>
      <c r="XEL380" s="21"/>
      <c r="XEM380" s="376"/>
      <c r="XEN380" s="21"/>
      <c r="XEO380" s="21"/>
      <c r="XEP380" s="388"/>
      <c r="XEQ380" s="21"/>
      <c r="XER380" s="21"/>
      <c r="XES380" s="376"/>
      <c r="XET380" s="21"/>
      <c r="XEU380" s="21"/>
      <c r="XEV380" s="388"/>
      <c r="XEW380" s="21"/>
      <c r="XEX380" s="21"/>
      <c r="XEY380" s="376"/>
      <c r="XEZ380" s="21"/>
      <c r="XFA380" s="376"/>
      <c r="XFB380" s="376"/>
      <c r="XFC380" s="393"/>
    </row>
    <row r="381" spans="1:16383" s="12" customFormat="1" ht="36" x14ac:dyDescent="0.55000000000000004">
      <c r="A381" s="4" t="s">
        <v>167</v>
      </c>
      <c r="B381" s="430" t="s">
        <v>20</v>
      </c>
      <c r="C381" s="13">
        <v>12</v>
      </c>
      <c r="D381" s="55">
        <f t="shared" si="78"/>
        <v>24</v>
      </c>
      <c r="E381" s="30" t="s">
        <v>100</v>
      </c>
      <c r="F381" s="15">
        <v>39</v>
      </c>
      <c r="G381" s="57">
        <f t="shared" si="79"/>
        <v>78</v>
      </c>
      <c r="H381" s="14" t="s">
        <v>102</v>
      </c>
      <c r="I381" s="30">
        <v>31</v>
      </c>
      <c r="J381" s="60">
        <f t="shared" si="80"/>
        <v>62</v>
      </c>
      <c r="K381" s="30" t="s">
        <v>102</v>
      </c>
      <c r="L381" s="13">
        <v>37</v>
      </c>
      <c r="M381" s="57">
        <f t="shared" si="81"/>
        <v>67.272727272727266</v>
      </c>
      <c r="N381" s="16" t="s">
        <v>102</v>
      </c>
      <c r="O381" s="16">
        <v>27</v>
      </c>
      <c r="P381" s="58">
        <f t="shared" si="82"/>
        <v>87.096774193548384</v>
      </c>
      <c r="Q381" s="16" t="s">
        <v>102</v>
      </c>
      <c r="R381" s="16">
        <v>17</v>
      </c>
      <c r="S381" s="65">
        <f t="shared" si="83"/>
        <v>68</v>
      </c>
      <c r="T381" s="16" t="s">
        <v>102</v>
      </c>
      <c r="U381" s="16">
        <v>3</v>
      </c>
      <c r="V381" s="58">
        <f>(U381/15)*100</f>
        <v>20</v>
      </c>
      <c r="W381" s="16" t="s">
        <v>100</v>
      </c>
      <c r="X381" s="16">
        <v>9</v>
      </c>
      <c r="Y381" s="65">
        <f>(X381/20)*100</f>
        <v>45</v>
      </c>
      <c r="Z381" s="16" t="s">
        <v>102</v>
      </c>
      <c r="AA381" s="16">
        <v>7</v>
      </c>
      <c r="AB381" s="58">
        <f t="shared" si="84"/>
        <v>46.666666666666664</v>
      </c>
      <c r="AC381" s="16" t="s">
        <v>101</v>
      </c>
      <c r="AD381" s="58">
        <f t="shared" si="85"/>
        <v>498.03616813294235</v>
      </c>
      <c r="AE381" s="84">
        <v>55</v>
      </c>
      <c r="AF381" s="342"/>
      <c r="AG381"/>
      <c r="AH381" s="400"/>
      <c r="AI381" s="386"/>
      <c r="AJ381" s="387"/>
      <c r="AK381" s="387"/>
      <c r="AL381" s="387"/>
      <c r="AM381" s="387"/>
      <c r="AN381" s="387"/>
      <c r="AO381" s="386"/>
      <c r="AP381" s="387"/>
      <c r="AQ381" s="386"/>
      <c r="AR381" s="387"/>
      <c r="AS381" s="388"/>
      <c r="AT381" s="388"/>
      <c r="AU381" s="376"/>
      <c r="AV381" s="388"/>
      <c r="AW381" s="388"/>
      <c r="AX381" s="388"/>
      <c r="AY381" s="388"/>
      <c r="AZ381" s="388"/>
      <c r="BA381" s="376"/>
      <c r="BB381" s="388"/>
      <c r="BC381" s="388"/>
      <c r="BD381" s="388"/>
      <c r="BE381" s="388"/>
      <c r="BF381" s="388"/>
      <c r="BG381" s="376"/>
      <c r="BH381" s="388"/>
      <c r="BI381" s="376"/>
      <c r="BJ381" s="376"/>
      <c r="BK381" s="393"/>
      <c r="BL381" s="384"/>
      <c r="BM381" s="33"/>
      <c r="BN381" s="386"/>
      <c r="BO381" s="386"/>
      <c r="BP381" s="387"/>
      <c r="BQ381" s="387"/>
      <c r="BR381" s="387"/>
      <c r="BS381" s="387"/>
      <c r="BT381" s="387"/>
      <c r="BU381" s="386"/>
      <c r="BV381" s="387"/>
      <c r="BW381" s="386"/>
      <c r="BX381" s="387"/>
      <c r="BY381" s="388"/>
      <c r="BZ381" s="388"/>
      <c r="CA381" s="376"/>
      <c r="CB381" s="388"/>
      <c r="CC381" s="388"/>
      <c r="CD381" s="388"/>
      <c r="CE381" s="388"/>
      <c r="CF381" s="388"/>
      <c r="CG381" s="376"/>
      <c r="CH381" s="388"/>
      <c r="CI381" s="388"/>
      <c r="CJ381" s="388"/>
      <c r="CK381" s="388"/>
      <c r="CL381" s="388"/>
      <c r="CM381" s="376"/>
      <c r="CN381" s="388"/>
      <c r="CO381" s="376"/>
      <c r="CP381" s="376"/>
      <c r="CQ381" s="393"/>
      <c r="CR381" s="384"/>
      <c r="CS381" s="33"/>
      <c r="CT381" s="386"/>
      <c r="CU381" s="386"/>
      <c r="CV381" s="387"/>
      <c r="CW381" s="387"/>
      <c r="CX381" s="387"/>
      <c r="CY381" s="387"/>
      <c r="CZ381" s="387"/>
      <c r="DA381" s="386"/>
      <c r="DB381" s="387"/>
      <c r="DC381" s="386"/>
      <c r="DD381" s="387"/>
      <c r="DE381" s="388"/>
      <c r="DF381" s="388"/>
      <c r="DG381" s="376"/>
      <c r="DH381" s="388"/>
      <c r="DI381" s="388"/>
      <c r="DJ381" s="388"/>
      <c r="DK381" s="388"/>
      <c r="DL381" s="388"/>
      <c r="DM381" s="376"/>
      <c r="DN381" s="388"/>
      <c r="DO381" s="388"/>
      <c r="DP381" s="388"/>
      <c r="DQ381" s="388"/>
      <c r="DR381" s="388"/>
      <c r="DS381" s="376"/>
      <c r="DT381" s="388"/>
      <c r="DU381" s="376"/>
      <c r="DV381" s="376"/>
      <c r="DW381" s="393"/>
      <c r="DX381" s="384"/>
      <c r="DY381" s="33"/>
      <c r="DZ381" s="386"/>
      <c r="EA381" s="386"/>
      <c r="EB381" s="387"/>
      <c r="EC381" s="387"/>
      <c r="ED381" s="387"/>
      <c r="EE381" s="387"/>
      <c r="EF381" s="387"/>
      <c r="EG381" s="386"/>
      <c r="EH381" s="387"/>
      <c r="EI381" s="386"/>
      <c r="EJ381" s="387"/>
      <c r="EK381" s="388"/>
      <c r="EL381" s="388"/>
      <c r="EM381" s="376"/>
      <c r="EN381" s="388"/>
      <c r="EO381" s="388"/>
      <c r="EP381" s="388"/>
      <c r="EQ381" s="388"/>
      <c r="ER381" s="388"/>
      <c r="ES381" s="376"/>
      <c r="ET381" s="388"/>
      <c r="EU381" s="388"/>
      <c r="EV381" s="388"/>
      <c r="EW381" s="388"/>
      <c r="EX381" s="388"/>
      <c r="EY381" s="376"/>
      <c r="EZ381" s="388"/>
      <c r="FA381" s="376"/>
      <c r="FB381" s="376"/>
      <c r="FC381" s="393"/>
      <c r="FD381" s="384"/>
      <c r="FE381" s="33"/>
      <c r="FF381" s="386"/>
      <c r="FG381" s="386"/>
      <c r="FH381" s="387"/>
      <c r="FI381" s="387"/>
      <c r="FJ381" s="387"/>
      <c r="FK381" s="387"/>
      <c r="FL381" s="387"/>
      <c r="FM381" s="386"/>
      <c r="FN381" s="387"/>
      <c r="FO381" s="386"/>
      <c r="FP381" s="387"/>
      <c r="FQ381" s="388"/>
      <c r="FR381" s="388"/>
      <c r="FS381" s="376"/>
      <c r="FT381" s="388"/>
      <c r="FU381" s="388"/>
      <c r="FV381" s="388"/>
      <c r="FW381" s="388"/>
      <c r="FX381" s="388"/>
      <c r="FY381" s="376"/>
      <c r="FZ381" s="388"/>
      <c r="GA381" s="388"/>
      <c r="GB381" s="388"/>
      <c r="GC381" s="388"/>
      <c r="GD381" s="388"/>
      <c r="GE381" s="376"/>
      <c r="GF381" s="388"/>
      <c r="GG381" s="376"/>
      <c r="GH381" s="376"/>
      <c r="GI381" s="393"/>
      <c r="GJ381" s="384"/>
      <c r="GK381" s="33"/>
      <c r="GL381" s="386"/>
      <c r="GM381" s="386"/>
      <c r="GN381" s="387"/>
      <c r="GO381" s="387"/>
      <c r="GP381" s="387"/>
      <c r="GQ381" s="387"/>
      <c r="GR381" s="387"/>
      <c r="GS381" s="386"/>
      <c r="GT381" s="387"/>
      <c r="GU381" s="386"/>
      <c r="GV381" s="387"/>
      <c r="GW381" s="388"/>
      <c r="GX381" s="388"/>
      <c r="GY381" s="376"/>
      <c r="GZ381" s="388"/>
      <c r="HA381" s="388"/>
      <c r="HB381" s="388"/>
      <c r="HC381" s="388"/>
      <c r="HD381" s="388"/>
      <c r="HE381" s="376"/>
      <c r="HF381" s="388"/>
      <c r="HG381" s="388"/>
      <c r="HH381" s="388"/>
      <c r="HI381" s="388"/>
      <c r="HJ381" s="388"/>
      <c r="HK381" s="376"/>
      <c r="HL381" s="388"/>
      <c r="HM381" s="376"/>
      <c r="HN381" s="376"/>
      <c r="HO381" s="393"/>
      <c r="HP381" s="384"/>
      <c r="HQ381" s="33"/>
      <c r="HR381" s="386"/>
      <c r="HS381" s="386"/>
      <c r="HT381" s="387"/>
      <c r="HU381" s="387"/>
      <c r="HV381" s="387"/>
      <c r="HW381" s="387"/>
      <c r="HX381" s="387"/>
      <c r="HY381" s="386"/>
      <c r="HZ381" s="387"/>
      <c r="IA381" s="386"/>
      <c r="IB381" s="387"/>
      <c r="IC381" s="388"/>
      <c r="ID381" s="388"/>
      <c r="IE381" s="376"/>
      <c r="IF381" s="388"/>
      <c r="IG381" s="388"/>
      <c r="IH381" s="388"/>
      <c r="II381" s="388"/>
      <c r="IJ381" s="388"/>
      <c r="IK381" s="376"/>
      <c r="IL381" s="388"/>
      <c r="IM381" s="388"/>
      <c r="IN381" s="388"/>
      <c r="IO381" s="388"/>
      <c r="IP381" s="388"/>
      <c r="IQ381" s="376"/>
      <c r="IR381" s="388"/>
      <c r="IS381" s="376"/>
      <c r="IT381" s="376"/>
      <c r="IU381" s="393"/>
      <c r="IV381" s="384"/>
      <c r="IW381" s="33"/>
      <c r="IX381" s="386"/>
      <c r="IY381" s="386"/>
      <c r="IZ381" s="387"/>
      <c r="JA381" s="387"/>
      <c r="JB381" s="387"/>
      <c r="JC381" s="387"/>
      <c r="JD381" s="387"/>
      <c r="JE381" s="386"/>
      <c r="JF381" s="387"/>
      <c r="JG381" s="386"/>
      <c r="JH381" s="387"/>
      <c r="JI381" s="388"/>
      <c r="JJ381" s="388"/>
      <c r="JK381" s="376"/>
      <c r="JL381" s="388"/>
      <c r="JM381" s="388"/>
      <c r="JN381" s="388"/>
      <c r="JO381" s="388"/>
      <c r="JP381" s="388"/>
      <c r="JQ381" s="376"/>
      <c r="JR381" s="388"/>
      <c r="JS381" s="388"/>
      <c r="JT381" s="388"/>
      <c r="JU381" s="388"/>
      <c r="JV381" s="388"/>
      <c r="JW381" s="376"/>
      <c r="JX381" s="388"/>
      <c r="JY381" s="376"/>
      <c r="JZ381" s="376"/>
      <c r="KA381" s="393"/>
      <c r="KB381" s="384"/>
      <c r="KC381" s="33"/>
      <c r="KD381" s="386"/>
      <c r="KE381" s="386"/>
      <c r="KF381" s="387"/>
      <c r="KG381" s="387"/>
      <c r="KH381" s="387"/>
      <c r="KI381" s="387"/>
      <c r="KJ381" s="387"/>
      <c r="KK381" s="386"/>
      <c r="KL381" s="387"/>
      <c r="KM381" s="386"/>
      <c r="KN381" s="387"/>
      <c r="KO381" s="388"/>
      <c r="KP381" s="388"/>
      <c r="KQ381" s="376"/>
      <c r="KR381" s="388"/>
      <c r="KS381" s="388"/>
      <c r="KT381" s="388"/>
      <c r="KU381" s="388"/>
      <c r="KV381" s="388"/>
      <c r="KW381" s="376"/>
      <c r="KX381" s="388"/>
      <c r="KY381" s="388"/>
      <c r="KZ381" s="388"/>
      <c r="LA381" s="388"/>
      <c r="LB381" s="388"/>
      <c r="LC381" s="376"/>
      <c r="LD381" s="388"/>
      <c r="LE381" s="376"/>
      <c r="LF381" s="376"/>
      <c r="LG381" s="393"/>
      <c r="LH381" s="384"/>
      <c r="LI381" s="33"/>
      <c r="LJ381" s="386"/>
      <c r="LK381" s="386"/>
      <c r="LL381" s="387"/>
      <c r="LM381" s="387"/>
      <c r="LN381" s="387"/>
      <c r="LO381" s="387"/>
      <c r="LP381" s="387"/>
      <c r="LQ381" s="386"/>
      <c r="LR381" s="387"/>
      <c r="LS381" s="386"/>
      <c r="LT381" s="387"/>
      <c r="LU381" s="388"/>
      <c r="LV381" s="388"/>
      <c r="LW381" s="376"/>
      <c r="LX381" s="388"/>
      <c r="LY381" s="388"/>
      <c r="LZ381" s="388"/>
      <c r="MA381" s="388"/>
      <c r="MB381" s="388"/>
      <c r="MC381" s="376"/>
      <c r="MD381" s="388"/>
      <c r="ME381" s="388"/>
      <c r="MF381" s="388"/>
      <c r="MG381" s="388"/>
      <c r="MH381" s="388"/>
      <c r="MI381" s="376"/>
      <c r="MJ381" s="388"/>
      <c r="MK381" s="376"/>
      <c r="ML381" s="376"/>
      <c r="MM381" s="393"/>
      <c r="MN381" s="384"/>
      <c r="MO381" s="33"/>
      <c r="MP381" s="386"/>
      <c r="MQ381" s="386"/>
      <c r="MR381" s="387"/>
      <c r="MS381" s="387"/>
      <c r="MT381" s="387"/>
      <c r="MU381" s="387"/>
      <c r="MV381" s="387"/>
      <c r="MW381" s="386"/>
      <c r="MX381" s="387"/>
      <c r="MY381" s="386"/>
      <c r="MZ381" s="387"/>
      <c r="NA381" s="388"/>
      <c r="NB381" s="388"/>
      <c r="NC381" s="376"/>
      <c r="ND381" s="388"/>
      <c r="NE381" s="388"/>
      <c r="NF381" s="388"/>
      <c r="NG381" s="388"/>
      <c r="NH381" s="388"/>
      <c r="NI381" s="376"/>
      <c r="NJ381" s="388"/>
      <c r="NK381" s="388"/>
      <c r="NL381" s="388"/>
      <c r="NM381" s="388"/>
      <c r="NN381" s="388"/>
      <c r="NO381" s="376"/>
      <c r="NP381" s="388"/>
      <c r="NQ381" s="376"/>
      <c r="NR381" s="376"/>
      <c r="NS381" s="393"/>
      <c r="NT381" s="384"/>
      <c r="NU381" s="33"/>
      <c r="NV381" s="386"/>
      <c r="NW381" s="386"/>
      <c r="NX381" s="387"/>
      <c r="NY381" s="387"/>
      <c r="NZ381" s="387"/>
      <c r="OA381" s="387"/>
      <c r="OB381" s="387"/>
      <c r="OC381" s="386"/>
      <c r="OD381" s="387"/>
      <c r="OE381" s="386"/>
      <c r="OF381" s="387"/>
      <c r="OG381" s="388"/>
      <c r="OH381" s="388"/>
      <c r="OI381" s="376"/>
      <c r="OJ381" s="388"/>
      <c r="OK381" s="388"/>
      <c r="OL381" s="388"/>
      <c r="OM381" s="388"/>
      <c r="ON381" s="388"/>
      <c r="OO381" s="376"/>
      <c r="OP381" s="388"/>
      <c r="OQ381" s="388"/>
      <c r="OR381" s="388"/>
      <c r="OS381" s="388"/>
      <c r="OT381" s="388"/>
      <c r="OU381" s="376"/>
      <c r="OV381" s="388"/>
      <c r="OW381" s="376"/>
      <c r="OX381" s="376"/>
      <c r="OY381" s="393"/>
      <c r="OZ381" s="384"/>
      <c r="PA381" s="33"/>
      <c r="PB381" s="386"/>
      <c r="PC381" s="386"/>
      <c r="PD381" s="387"/>
      <c r="PE381" s="387"/>
      <c r="PF381" s="387"/>
      <c r="PG381" s="387"/>
      <c r="PH381" s="387"/>
      <c r="PI381" s="386"/>
      <c r="PJ381" s="387"/>
      <c r="PK381" s="386"/>
      <c r="PL381" s="387"/>
      <c r="PM381" s="388"/>
      <c r="PN381" s="388"/>
      <c r="PO381" s="376"/>
      <c r="PP381" s="388"/>
      <c r="PQ381" s="388"/>
      <c r="PR381" s="388"/>
      <c r="PS381" s="388"/>
      <c r="PT381" s="388"/>
      <c r="PU381" s="376"/>
      <c r="PV381" s="388"/>
      <c r="PW381" s="388"/>
      <c r="PX381" s="388"/>
      <c r="PY381" s="388"/>
      <c r="PZ381" s="388"/>
      <c r="QA381" s="376"/>
      <c r="QB381" s="388"/>
      <c r="QC381" s="376"/>
      <c r="QD381" s="376"/>
      <c r="QE381" s="393"/>
      <c r="QF381" s="384"/>
      <c r="QG381" s="33"/>
      <c r="QH381" s="386"/>
      <c r="QI381" s="386"/>
      <c r="QJ381" s="387"/>
      <c r="QK381" s="387"/>
      <c r="QL381" s="387"/>
      <c r="QM381" s="387"/>
      <c r="QN381" s="387"/>
      <c r="QO381" s="386"/>
      <c r="QP381" s="387"/>
      <c r="QQ381" s="386"/>
      <c r="QR381" s="387"/>
      <c r="QS381" s="388"/>
      <c r="QT381" s="388"/>
      <c r="QU381" s="376"/>
      <c r="QV381" s="388"/>
      <c r="QW381" s="388"/>
      <c r="QX381" s="388"/>
      <c r="QY381" s="388"/>
      <c r="QZ381" s="388"/>
      <c r="RA381" s="376"/>
      <c r="RB381" s="388"/>
      <c r="RC381" s="388"/>
      <c r="RD381" s="388"/>
      <c r="RE381" s="388"/>
      <c r="RF381" s="388"/>
      <c r="RG381" s="376"/>
      <c r="RH381" s="388"/>
      <c r="RI381" s="376"/>
      <c r="RJ381" s="376"/>
      <c r="RK381" s="393"/>
      <c r="RL381" s="384"/>
      <c r="RM381" s="33"/>
      <c r="RN381" s="386"/>
      <c r="RO381" s="386"/>
      <c r="RP381" s="387"/>
      <c r="RQ381" s="387"/>
      <c r="RR381" s="387"/>
      <c r="RS381" s="387"/>
      <c r="RT381" s="387"/>
      <c r="RU381" s="386"/>
      <c r="RV381" s="387"/>
      <c r="RW381" s="386"/>
      <c r="RX381" s="387"/>
      <c r="RY381" s="388"/>
      <c r="RZ381" s="388"/>
      <c r="SA381" s="376"/>
      <c r="SB381" s="388"/>
      <c r="SC381" s="388"/>
      <c r="SD381" s="388"/>
      <c r="SE381" s="388"/>
      <c r="SF381" s="388"/>
      <c r="SG381" s="376"/>
      <c r="SH381" s="388"/>
      <c r="SI381" s="388"/>
      <c r="SJ381" s="388"/>
      <c r="SK381" s="388"/>
      <c r="SL381" s="388"/>
      <c r="SM381" s="376"/>
      <c r="SN381" s="388"/>
      <c r="SO381" s="376"/>
      <c r="SP381" s="376"/>
      <c r="SQ381" s="393"/>
      <c r="SR381" s="384"/>
      <c r="SS381" s="33"/>
      <c r="ST381" s="386"/>
      <c r="SU381" s="386"/>
      <c r="SV381" s="387"/>
      <c r="SW381" s="387"/>
      <c r="SX381" s="387"/>
      <c r="SY381" s="387"/>
      <c r="SZ381" s="387"/>
      <c r="TA381" s="386"/>
      <c r="TB381" s="387"/>
      <c r="TC381" s="386"/>
      <c r="TD381" s="387"/>
      <c r="TE381" s="388"/>
      <c r="TF381" s="388"/>
      <c r="TG381" s="376"/>
      <c r="TH381" s="388"/>
      <c r="TI381" s="388"/>
      <c r="TJ381" s="388"/>
      <c r="TK381" s="388"/>
      <c r="TL381" s="388"/>
      <c r="TM381" s="376"/>
      <c r="TN381" s="388"/>
      <c r="TO381" s="388"/>
      <c r="TP381" s="388"/>
      <c r="TQ381" s="388"/>
      <c r="TR381" s="388"/>
      <c r="TS381" s="376"/>
      <c r="TT381" s="388"/>
      <c r="TU381" s="376"/>
      <c r="TV381" s="376"/>
      <c r="TW381" s="393"/>
      <c r="TX381" s="384"/>
      <c r="TY381" s="33"/>
      <c r="TZ381" s="386"/>
      <c r="UA381" s="386"/>
      <c r="UB381" s="387"/>
      <c r="UC381" s="387"/>
      <c r="UD381" s="387"/>
      <c r="UE381" s="387"/>
      <c r="UF381" s="387"/>
      <c r="UG381" s="386"/>
      <c r="UH381" s="387"/>
      <c r="UI381" s="386"/>
      <c r="UJ381" s="387"/>
      <c r="UK381" s="388"/>
      <c r="UL381" s="388"/>
      <c r="UM381" s="376"/>
      <c r="UN381" s="388"/>
      <c r="UO381" s="388"/>
      <c r="UP381" s="388"/>
      <c r="UQ381" s="388"/>
      <c r="UR381" s="388"/>
      <c r="US381" s="376"/>
      <c r="UT381" s="388"/>
      <c r="UU381" s="388"/>
      <c r="UV381" s="388"/>
      <c r="UW381" s="388"/>
      <c r="UX381" s="388"/>
      <c r="UY381" s="376"/>
      <c r="UZ381" s="388"/>
      <c r="VA381" s="376"/>
      <c r="VB381" s="376"/>
      <c r="VC381" s="393"/>
      <c r="VD381" s="384"/>
      <c r="VE381" s="33"/>
      <c r="VF381" s="386"/>
      <c r="VG381" s="386"/>
      <c r="VH381" s="387"/>
      <c r="VI381" s="387"/>
      <c r="VJ381" s="387"/>
      <c r="VK381" s="387"/>
      <c r="VL381" s="387"/>
      <c r="VM381" s="386"/>
      <c r="VN381" s="387"/>
      <c r="VO381" s="386"/>
      <c r="VP381" s="387"/>
      <c r="VQ381" s="388"/>
      <c r="VR381" s="388"/>
      <c r="VS381" s="376"/>
      <c r="VT381" s="388"/>
      <c r="VU381" s="388"/>
      <c r="VV381" s="388"/>
      <c r="VW381" s="388"/>
      <c r="VX381" s="388"/>
      <c r="VY381" s="376"/>
      <c r="VZ381" s="388"/>
      <c r="WA381" s="388"/>
      <c r="WB381" s="388"/>
      <c r="WC381" s="388"/>
      <c r="WD381" s="388"/>
      <c r="WE381" s="376"/>
      <c r="WF381" s="388"/>
      <c r="WG381" s="376"/>
      <c r="WH381" s="376"/>
      <c r="WI381" s="393"/>
      <c r="WJ381" s="384"/>
      <c r="WK381" s="33"/>
      <c r="WL381" s="386"/>
      <c r="WM381" s="386"/>
      <c r="WN381" s="387"/>
      <c r="WO381" s="387"/>
      <c r="WP381" s="387"/>
      <c r="WQ381" s="387"/>
      <c r="WR381" s="387"/>
      <c r="WS381" s="386"/>
      <c r="WT381" s="387"/>
      <c r="WU381" s="386"/>
      <c r="WV381" s="387"/>
      <c r="WW381" s="388"/>
      <c r="WX381" s="388"/>
      <c r="WY381" s="376"/>
      <c r="WZ381" s="388"/>
      <c r="XA381" s="388"/>
      <c r="XB381" s="388"/>
      <c r="XC381" s="388"/>
      <c r="XD381" s="388"/>
      <c r="XE381" s="376"/>
      <c r="XF381" s="388"/>
      <c r="XG381" s="388"/>
      <c r="XH381" s="388"/>
      <c r="XI381" s="388"/>
      <c r="XJ381" s="388"/>
      <c r="XK381" s="376"/>
      <c r="XL381" s="388"/>
      <c r="XM381" s="376"/>
      <c r="XN381" s="376"/>
      <c r="XO381" s="393"/>
      <c r="XP381" s="384"/>
      <c r="XQ381" s="33"/>
      <c r="XR381" s="386"/>
      <c r="XS381" s="386"/>
      <c r="XT381" s="387"/>
      <c r="XU381" s="387"/>
      <c r="XV381" s="387"/>
      <c r="XW381" s="387"/>
      <c r="XX381" s="387"/>
      <c r="XY381" s="386"/>
      <c r="XZ381" s="387"/>
      <c r="YA381" s="386"/>
      <c r="YB381" s="387"/>
      <c r="YC381" s="388"/>
      <c r="YD381" s="388"/>
      <c r="YE381" s="376"/>
      <c r="YF381" s="388"/>
      <c r="YG381" s="388"/>
      <c r="YH381" s="388"/>
      <c r="YI381" s="388"/>
      <c r="YJ381" s="388"/>
      <c r="YK381" s="376"/>
      <c r="YL381" s="388"/>
      <c r="YM381" s="388"/>
      <c r="YN381" s="388"/>
      <c r="YO381" s="388"/>
      <c r="YP381" s="388"/>
      <c r="YQ381" s="376"/>
      <c r="YR381" s="388"/>
      <c r="YS381" s="376"/>
      <c r="YT381" s="376"/>
      <c r="YU381" s="393"/>
      <c r="YV381" s="384"/>
      <c r="YW381" s="33"/>
      <c r="YX381" s="386"/>
      <c r="YY381" s="386"/>
      <c r="YZ381" s="387"/>
      <c r="ZA381" s="387"/>
      <c r="ZB381" s="387"/>
      <c r="ZC381" s="387"/>
      <c r="ZD381" s="387"/>
      <c r="ZE381" s="386"/>
      <c r="ZF381" s="387"/>
      <c r="ZG381" s="386"/>
      <c r="ZH381" s="387"/>
      <c r="ZI381" s="388"/>
      <c r="ZJ381" s="388"/>
      <c r="ZK381" s="376"/>
      <c r="ZL381" s="388"/>
      <c r="ZM381" s="388"/>
      <c r="ZN381" s="388"/>
      <c r="ZO381" s="388"/>
      <c r="ZP381" s="388"/>
      <c r="ZQ381" s="376"/>
      <c r="ZR381" s="388"/>
      <c r="ZS381" s="388"/>
      <c r="ZT381" s="388"/>
      <c r="ZU381" s="388"/>
      <c r="ZV381" s="388"/>
      <c r="ZW381" s="376"/>
      <c r="ZX381" s="388"/>
      <c r="ZY381" s="376"/>
      <c r="ZZ381" s="376"/>
      <c r="AAA381" s="393"/>
      <c r="AAB381" s="384"/>
      <c r="AAC381" s="33"/>
      <c r="AAD381" s="386"/>
      <c r="AAE381" s="386"/>
      <c r="AAF381" s="387"/>
      <c r="AAG381" s="387"/>
      <c r="AAH381" s="387"/>
      <c r="AAI381" s="387"/>
      <c r="AAJ381" s="387"/>
      <c r="AAK381" s="386"/>
      <c r="AAL381" s="387"/>
      <c r="AAM381" s="386"/>
      <c r="AAN381" s="387"/>
      <c r="AAO381" s="388"/>
      <c r="AAP381" s="388"/>
      <c r="AAQ381" s="376"/>
      <c r="AAR381" s="388"/>
      <c r="AAS381" s="388"/>
      <c r="AAT381" s="388"/>
      <c r="AAU381" s="388"/>
      <c r="AAV381" s="388"/>
      <c r="AAW381" s="376"/>
      <c r="AAX381" s="388"/>
      <c r="AAY381" s="388"/>
      <c r="AAZ381" s="388"/>
      <c r="ABA381" s="388"/>
      <c r="ABB381" s="388"/>
      <c r="ABC381" s="376"/>
      <c r="ABD381" s="388"/>
      <c r="ABE381" s="376"/>
      <c r="ABF381" s="376"/>
      <c r="ABG381" s="393"/>
      <c r="ABH381" s="384"/>
      <c r="ABI381" s="33"/>
      <c r="ABJ381" s="386"/>
      <c r="ABK381" s="386"/>
      <c r="ABL381" s="387"/>
      <c r="ABM381" s="387"/>
      <c r="ABN381" s="387"/>
      <c r="ABO381" s="387"/>
      <c r="ABP381" s="387"/>
      <c r="ABQ381" s="386"/>
      <c r="ABR381" s="387"/>
      <c r="ABS381" s="386"/>
      <c r="ABT381" s="387"/>
      <c r="ABU381" s="388"/>
      <c r="ABV381" s="388"/>
      <c r="ABW381" s="376"/>
      <c r="ABX381" s="388"/>
      <c r="ABY381" s="388"/>
      <c r="ABZ381" s="388"/>
      <c r="ACA381" s="388"/>
      <c r="ACB381" s="388"/>
      <c r="ACC381" s="376"/>
      <c r="ACD381" s="388"/>
      <c r="ACE381" s="388"/>
      <c r="ACF381" s="388"/>
      <c r="ACG381" s="388"/>
      <c r="ACH381" s="388"/>
      <c r="ACI381" s="376"/>
      <c r="ACJ381" s="388"/>
      <c r="ACK381" s="376"/>
      <c r="ACL381" s="376"/>
      <c r="ACM381" s="393"/>
      <c r="ACN381" s="384"/>
      <c r="ACO381" s="33"/>
      <c r="ACP381" s="386"/>
      <c r="ACQ381" s="386"/>
      <c r="ACR381" s="387"/>
      <c r="ACS381" s="387"/>
      <c r="ACT381" s="387"/>
      <c r="ACU381" s="387"/>
      <c r="ACV381" s="387"/>
      <c r="ACW381" s="386"/>
      <c r="ACX381" s="387"/>
      <c r="ACY381" s="386"/>
      <c r="ACZ381" s="387"/>
      <c r="ADA381" s="388"/>
      <c r="ADB381" s="388"/>
      <c r="ADC381" s="376"/>
      <c r="ADD381" s="388"/>
      <c r="ADE381" s="388"/>
      <c r="ADF381" s="388"/>
      <c r="ADG381" s="388"/>
      <c r="ADH381" s="388"/>
      <c r="ADI381" s="376"/>
      <c r="ADJ381" s="388"/>
      <c r="ADK381" s="388"/>
      <c r="ADL381" s="388"/>
      <c r="ADM381" s="388"/>
      <c r="ADN381" s="388"/>
      <c r="ADO381" s="376"/>
      <c r="ADP381" s="388"/>
      <c r="ADQ381" s="376"/>
      <c r="ADR381" s="376"/>
      <c r="ADS381" s="393"/>
      <c r="ADT381" s="384"/>
      <c r="ADU381" s="33"/>
      <c r="ADV381" s="386"/>
      <c r="ADW381" s="386"/>
      <c r="ADX381" s="387"/>
      <c r="ADY381" s="387"/>
      <c r="ADZ381" s="387"/>
      <c r="AEA381" s="387"/>
      <c r="AEB381" s="387"/>
      <c r="AEC381" s="386"/>
      <c r="AED381" s="387"/>
      <c r="AEE381" s="386"/>
      <c r="AEF381" s="387"/>
      <c r="AEG381" s="388"/>
      <c r="AEH381" s="388"/>
      <c r="AEI381" s="376"/>
      <c r="AEJ381" s="388"/>
      <c r="AEK381" s="388"/>
      <c r="AEL381" s="388"/>
      <c r="AEM381" s="388"/>
      <c r="AEN381" s="388"/>
      <c r="AEO381" s="376"/>
      <c r="AEP381" s="388"/>
      <c r="AEQ381" s="388"/>
      <c r="AER381" s="388"/>
      <c r="AES381" s="388"/>
      <c r="AET381" s="388"/>
      <c r="AEU381" s="376"/>
      <c r="AEV381" s="388"/>
      <c r="AEW381" s="376"/>
      <c r="AEX381" s="376"/>
      <c r="AEY381" s="393"/>
      <c r="AEZ381" s="384"/>
      <c r="AFA381" s="33"/>
      <c r="AFB381" s="386"/>
      <c r="AFC381" s="386"/>
      <c r="AFD381" s="387"/>
      <c r="AFE381" s="387"/>
      <c r="AFF381" s="387"/>
      <c r="AFG381" s="387"/>
      <c r="AFH381" s="387"/>
      <c r="AFI381" s="386"/>
      <c r="AFJ381" s="387"/>
      <c r="AFK381" s="386"/>
      <c r="AFL381" s="387"/>
      <c r="AFM381" s="388"/>
      <c r="AFN381" s="388"/>
      <c r="AFO381" s="376"/>
      <c r="AFP381" s="388"/>
      <c r="AFQ381" s="388"/>
      <c r="AFR381" s="388"/>
      <c r="AFS381" s="388"/>
      <c r="AFT381" s="388"/>
      <c r="AFU381" s="376"/>
      <c r="AFV381" s="388"/>
      <c r="AFW381" s="388"/>
      <c r="AFX381" s="388"/>
      <c r="AFY381" s="388"/>
      <c r="AFZ381" s="388"/>
      <c r="AGA381" s="376"/>
      <c r="AGB381" s="388"/>
      <c r="AGC381" s="376"/>
      <c r="AGD381" s="376"/>
      <c r="AGE381" s="393"/>
      <c r="AGF381" s="384"/>
      <c r="AGG381" s="33"/>
      <c r="AGH381" s="386"/>
      <c r="AGI381" s="386"/>
      <c r="AGJ381" s="387"/>
      <c r="AGK381" s="387"/>
      <c r="AGL381" s="387"/>
      <c r="AGM381" s="387"/>
      <c r="AGN381" s="387"/>
      <c r="AGO381" s="386"/>
      <c r="AGP381" s="387"/>
      <c r="AGQ381" s="386"/>
      <c r="AGR381" s="387"/>
      <c r="AGS381" s="388"/>
      <c r="AGT381" s="388"/>
      <c r="AGU381" s="376"/>
      <c r="AGV381" s="388"/>
      <c r="AGW381" s="388"/>
      <c r="AGX381" s="388"/>
      <c r="AGY381" s="388"/>
      <c r="AGZ381" s="388"/>
      <c r="AHA381" s="376"/>
      <c r="AHB381" s="388"/>
      <c r="AHC381" s="388"/>
      <c r="AHD381" s="388"/>
      <c r="AHE381" s="388"/>
      <c r="AHF381" s="388"/>
      <c r="AHG381" s="376"/>
      <c r="AHH381" s="388"/>
      <c r="AHI381" s="376"/>
      <c r="AHJ381" s="376"/>
      <c r="AHK381" s="393"/>
      <c r="AHL381" s="384"/>
      <c r="AHM381" s="33"/>
      <c r="AHN381" s="386"/>
      <c r="AHO381" s="386"/>
      <c r="AHP381" s="387"/>
      <c r="AHQ381" s="387"/>
      <c r="AHR381" s="387"/>
      <c r="AHS381" s="387"/>
      <c r="AHT381" s="387"/>
      <c r="AHU381" s="386"/>
      <c r="AHV381" s="387"/>
      <c r="AHW381" s="386"/>
      <c r="AHX381" s="387"/>
      <c r="AHY381" s="388"/>
      <c r="AHZ381" s="388"/>
      <c r="AIA381" s="376"/>
      <c r="AIB381" s="388"/>
      <c r="AIC381" s="388"/>
      <c r="AID381" s="388"/>
      <c r="AIE381" s="388"/>
      <c r="AIF381" s="388"/>
      <c r="AIG381" s="376"/>
      <c r="AIH381" s="388"/>
      <c r="AII381" s="388"/>
      <c r="AIJ381" s="388"/>
      <c r="AIK381" s="388"/>
      <c r="AIL381" s="388"/>
      <c r="AIM381" s="376"/>
      <c r="AIN381" s="388"/>
      <c r="AIO381" s="376"/>
      <c r="AIP381" s="376"/>
      <c r="AIQ381" s="393"/>
      <c r="AIR381" s="384"/>
      <c r="AIS381" s="33"/>
      <c r="AIT381" s="386"/>
      <c r="AIU381" s="386"/>
      <c r="AIV381" s="387"/>
      <c r="AIW381" s="387"/>
      <c r="AIX381" s="387"/>
      <c r="AIY381" s="387"/>
      <c r="AIZ381" s="387"/>
      <c r="AJA381" s="386"/>
      <c r="AJB381" s="387"/>
      <c r="AJC381" s="386"/>
      <c r="AJD381" s="387"/>
      <c r="AJE381" s="388"/>
      <c r="AJF381" s="388"/>
      <c r="AJG381" s="376"/>
      <c r="AJH381" s="388"/>
      <c r="AJI381" s="388"/>
      <c r="AJJ381" s="388"/>
      <c r="AJK381" s="388"/>
      <c r="AJL381" s="388"/>
      <c r="AJM381" s="376"/>
      <c r="AJN381" s="388"/>
      <c r="AJO381" s="388"/>
      <c r="AJP381" s="388"/>
      <c r="AJQ381" s="388"/>
      <c r="AJR381" s="388"/>
      <c r="AJS381" s="376"/>
      <c r="AJT381" s="388"/>
      <c r="AJU381" s="376"/>
      <c r="AJV381" s="376"/>
      <c r="AJW381" s="393"/>
      <c r="AJX381" s="384"/>
      <c r="AJY381" s="33"/>
      <c r="AJZ381" s="386"/>
      <c r="AKA381" s="386"/>
      <c r="AKB381" s="387"/>
      <c r="AKC381" s="387"/>
      <c r="AKD381" s="387"/>
      <c r="AKE381" s="387"/>
      <c r="AKF381" s="387"/>
      <c r="AKG381" s="386"/>
      <c r="AKH381" s="387"/>
      <c r="AKI381" s="386"/>
      <c r="AKJ381" s="387"/>
      <c r="AKK381" s="388"/>
      <c r="AKL381" s="388"/>
      <c r="AKM381" s="376"/>
      <c r="AKN381" s="388"/>
      <c r="AKO381" s="388"/>
      <c r="AKP381" s="388"/>
      <c r="AKQ381" s="388"/>
      <c r="AKR381" s="388"/>
      <c r="AKS381" s="376"/>
      <c r="AKT381" s="388"/>
      <c r="AKU381" s="388"/>
      <c r="AKV381" s="388"/>
      <c r="AKW381" s="388"/>
      <c r="AKX381" s="388"/>
      <c r="AKY381" s="376"/>
      <c r="AKZ381" s="388"/>
      <c r="ALA381" s="376"/>
      <c r="ALB381" s="376"/>
      <c r="ALC381" s="393"/>
      <c r="ALD381" s="384"/>
      <c r="ALE381" s="33"/>
      <c r="ALF381" s="386"/>
      <c r="ALG381" s="386"/>
      <c r="ALH381" s="387"/>
      <c r="ALI381" s="387"/>
      <c r="ALJ381" s="387"/>
      <c r="ALK381" s="387"/>
      <c r="ALL381" s="387"/>
      <c r="ALM381" s="386"/>
      <c r="ALN381" s="387"/>
      <c r="ALO381" s="386"/>
      <c r="ALP381" s="387"/>
      <c r="ALQ381" s="388"/>
      <c r="ALR381" s="388"/>
      <c r="ALS381" s="376"/>
      <c r="ALT381" s="388"/>
      <c r="ALU381" s="388"/>
      <c r="ALV381" s="388"/>
      <c r="ALW381" s="388"/>
      <c r="ALX381" s="388"/>
      <c r="ALY381" s="376"/>
      <c r="ALZ381" s="388"/>
      <c r="AMA381" s="388"/>
      <c r="AMB381" s="388"/>
      <c r="AMC381" s="388"/>
      <c r="AMD381" s="388"/>
      <c r="AME381" s="376"/>
      <c r="AMF381" s="388"/>
      <c r="AMG381" s="376"/>
      <c r="AMH381" s="376"/>
      <c r="AMI381" s="393"/>
      <c r="AMJ381" s="384"/>
      <c r="AMK381" s="33"/>
      <c r="AML381" s="386"/>
      <c r="AMM381" s="386"/>
      <c r="AMN381" s="387"/>
      <c r="AMO381" s="387"/>
      <c r="AMP381" s="387"/>
      <c r="AMQ381" s="387"/>
      <c r="AMR381" s="387"/>
      <c r="AMS381" s="386"/>
      <c r="AMT381" s="387"/>
      <c r="AMU381" s="386"/>
      <c r="AMV381" s="387"/>
      <c r="AMW381" s="388"/>
      <c r="AMX381" s="388"/>
      <c r="AMY381" s="376"/>
      <c r="AMZ381" s="388"/>
      <c r="ANA381" s="388"/>
      <c r="ANB381" s="388"/>
      <c r="ANC381" s="388"/>
      <c r="AND381" s="388"/>
      <c r="ANE381" s="376"/>
      <c r="ANF381" s="388"/>
      <c r="ANG381" s="388"/>
      <c r="ANH381" s="388"/>
      <c r="ANI381" s="388"/>
      <c r="ANJ381" s="388"/>
      <c r="ANK381" s="376"/>
      <c r="ANL381" s="388"/>
      <c r="ANM381" s="376"/>
      <c r="ANN381" s="376"/>
      <c r="ANO381" s="393"/>
      <c r="ANP381" s="384"/>
      <c r="ANQ381" s="33"/>
      <c r="ANR381" s="386"/>
      <c r="ANS381" s="386"/>
      <c r="ANT381" s="387"/>
      <c r="ANU381" s="387"/>
      <c r="ANV381" s="387"/>
      <c r="ANW381" s="387"/>
      <c r="ANX381" s="387"/>
      <c r="ANY381" s="386"/>
      <c r="ANZ381" s="387"/>
      <c r="AOA381" s="386"/>
      <c r="AOB381" s="387"/>
      <c r="AOC381" s="388"/>
      <c r="AOD381" s="388"/>
      <c r="AOE381" s="376"/>
      <c r="AOF381" s="388"/>
      <c r="AOG381" s="388"/>
      <c r="AOH381" s="388"/>
      <c r="AOI381" s="388"/>
      <c r="AOJ381" s="388"/>
      <c r="AOK381" s="376"/>
      <c r="AOL381" s="388"/>
      <c r="AOM381" s="388"/>
      <c r="AON381" s="388"/>
      <c r="AOO381" s="388"/>
      <c r="AOP381" s="388"/>
      <c r="AOQ381" s="376"/>
      <c r="AOR381" s="388"/>
      <c r="AOS381" s="376"/>
      <c r="AOT381" s="376"/>
      <c r="AOU381" s="393"/>
      <c r="AOV381" s="384"/>
      <c r="AOW381" s="33"/>
      <c r="AOX381" s="386"/>
      <c r="AOY381" s="386"/>
      <c r="AOZ381" s="387"/>
      <c r="APA381" s="387"/>
      <c r="APB381" s="387"/>
      <c r="APC381" s="387"/>
      <c r="APD381" s="387"/>
      <c r="APE381" s="386"/>
      <c r="APF381" s="387"/>
      <c r="APG381" s="386"/>
      <c r="APH381" s="387"/>
      <c r="API381" s="388"/>
      <c r="APJ381" s="388"/>
      <c r="APK381" s="376"/>
      <c r="APL381" s="388"/>
      <c r="APM381" s="388"/>
      <c r="APN381" s="388"/>
      <c r="APO381" s="388"/>
      <c r="APP381" s="388"/>
      <c r="APQ381" s="376"/>
      <c r="APR381" s="388"/>
      <c r="APS381" s="388"/>
      <c r="APT381" s="388"/>
      <c r="APU381" s="388"/>
      <c r="APV381" s="388"/>
      <c r="APW381" s="376"/>
      <c r="APX381" s="388"/>
      <c r="APY381" s="376"/>
      <c r="APZ381" s="376"/>
      <c r="AQA381" s="393"/>
      <c r="AQB381" s="384"/>
      <c r="AQC381" s="33"/>
      <c r="AQD381" s="386"/>
      <c r="AQE381" s="386"/>
      <c r="AQF381" s="387"/>
      <c r="AQG381" s="387"/>
      <c r="AQH381" s="387"/>
      <c r="AQI381" s="387"/>
      <c r="AQJ381" s="387"/>
      <c r="AQK381" s="386"/>
      <c r="AQL381" s="387"/>
      <c r="AQM381" s="386"/>
      <c r="AQN381" s="387"/>
      <c r="AQO381" s="388"/>
      <c r="AQP381" s="388"/>
      <c r="AQQ381" s="376"/>
      <c r="AQR381" s="388"/>
      <c r="AQS381" s="388"/>
      <c r="AQT381" s="388"/>
      <c r="AQU381" s="388"/>
      <c r="AQV381" s="388"/>
      <c r="AQW381" s="376"/>
      <c r="AQX381" s="388"/>
      <c r="AQY381" s="388"/>
      <c r="AQZ381" s="388"/>
      <c r="ARA381" s="388"/>
      <c r="ARB381" s="388"/>
      <c r="ARC381" s="376"/>
      <c r="ARD381" s="388"/>
      <c r="ARE381" s="376"/>
      <c r="ARF381" s="376"/>
      <c r="ARG381" s="393"/>
      <c r="ARH381" s="384"/>
      <c r="ARI381" s="33"/>
      <c r="ARJ381" s="386"/>
      <c r="ARK381" s="386"/>
      <c r="ARL381" s="387"/>
      <c r="ARM381" s="387"/>
      <c r="ARN381" s="387"/>
      <c r="ARO381" s="387"/>
      <c r="ARP381" s="387"/>
      <c r="ARQ381" s="386"/>
      <c r="ARR381" s="387"/>
      <c r="ARS381" s="386"/>
      <c r="ART381" s="387"/>
      <c r="ARU381" s="388"/>
      <c r="ARV381" s="388"/>
      <c r="ARW381" s="376"/>
      <c r="ARX381" s="388"/>
      <c r="ARY381" s="388"/>
      <c r="ARZ381" s="388"/>
      <c r="ASA381" s="388"/>
      <c r="ASB381" s="388"/>
      <c r="ASC381" s="376"/>
      <c r="ASD381" s="388"/>
      <c r="ASE381" s="388"/>
      <c r="ASF381" s="388"/>
      <c r="ASG381" s="388"/>
      <c r="ASH381" s="388"/>
      <c r="ASI381" s="376"/>
      <c r="ASJ381" s="388"/>
      <c r="ASK381" s="376"/>
      <c r="ASL381" s="376"/>
      <c r="ASM381" s="393"/>
      <c r="ASN381" s="384"/>
      <c r="ASO381" s="33"/>
      <c r="ASP381" s="386"/>
      <c r="ASQ381" s="386"/>
      <c r="ASR381" s="387"/>
      <c r="ASS381" s="387"/>
      <c r="AST381" s="387"/>
      <c r="ASU381" s="387"/>
      <c r="ASV381" s="387"/>
      <c r="ASW381" s="386"/>
      <c r="ASX381" s="387"/>
      <c r="ASY381" s="386"/>
      <c r="ASZ381" s="387"/>
      <c r="ATA381" s="388"/>
      <c r="ATB381" s="388"/>
      <c r="ATC381" s="376"/>
      <c r="ATD381" s="388"/>
      <c r="ATE381" s="388"/>
      <c r="ATF381" s="388"/>
      <c r="ATG381" s="388"/>
      <c r="ATH381" s="388"/>
      <c r="ATI381" s="376"/>
      <c r="ATJ381" s="388"/>
      <c r="ATK381" s="388"/>
      <c r="ATL381" s="388"/>
      <c r="ATM381" s="388"/>
      <c r="ATN381" s="388"/>
      <c r="ATO381" s="376"/>
      <c r="ATP381" s="388"/>
      <c r="ATQ381" s="376"/>
      <c r="ATR381" s="376"/>
      <c r="ATS381" s="393"/>
      <c r="ATT381" s="384"/>
      <c r="ATU381" s="33"/>
      <c r="ATV381" s="386"/>
      <c r="ATW381" s="386"/>
      <c r="ATX381" s="387"/>
      <c r="ATY381" s="387"/>
      <c r="ATZ381" s="387"/>
      <c r="AUA381" s="387"/>
      <c r="AUB381" s="387"/>
      <c r="AUC381" s="386"/>
      <c r="AUD381" s="387"/>
      <c r="AUE381" s="386"/>
      <c r="AUF381" s="387"/>
      <c r="AUG381" s="388"/>
      <c r="AUH381" s="388"/>
      <c r="AUI381" s="376"/>
      <c r="AUJ381" s="388"/>
      <c r="AUK381" s="388"/>
      <c r="AUL381" s="388"/>
      <c r="AUM381" s="388"/>
      <c r="AUN381" s="388"/>
      <c r="AUO381" s="376"/>
      <c r="AUP381" s="388"/>
      <c r="AUQ381" s="388"/>
      <c r="AUR381" s="388"/>
      <c r="AUS381" s="388"/>
      <c r="AUT381" s="388"/>
      <c r="AUU381" s="376"/>
      <c r="AUV381" s="388"/>
      <c r="AUW381" s="376"/>
      <c r="AUX381" s="376"/>
      <c r="AUY381" s="393"/>
      <c r="AUZ381" s="384"/>
      <c r="AVA381" s="33"/>
      <c r="AVB381" s="386"/>
      <c r="AVC381" s="386"/>
      <c r="AVD381" s="387"/>
      <c r="AVE381" s="387"/>
      <c r="AVF381" s="387"/>
      <c r="AVG381" s="387"/>
      <c r="AVH381" s="387"/>
      <c r="AVI381" s="386"/>
      <c r="AVJ381" s="387"/>
      <c r="AVK381" s="386"/>
      <c r="AVL381" s="387"/>
      <c r="AVM381" s="388"/>
      <c r="AVN381" s="388"/>
      <c r="AVO381" s="376"/>
      <c r="AVP381" s="388"/>
      <c r="AVQ381" s="388"/>
      <c r="AVR381" s="388"/>
      <c r="AVS381" s="388"/>
      <c r="AVT381" s="388"/>
      <c r="AVU381" s="376"/>
      <c r="AVV381" s="388"/>
      <c r="AVW381" s="388"/>
      <c r="AVX381" s="388"/>
      <c r="AVY381" s="388"/>
      <c r="AVZ381" s="388"/>
      <c r="AWA381" s="376"/>
      <c r="AWB381" s="388"/>
      <c r="AWC381" s="376"/>
      <c r="AWD381" s="376"/>
      <c r="AWE381" s="393"/>
      <c r="AWF381" s="384"/>
      <c r="AWG381" s="33"/>
      <c r="AWH381" s="386"/>
      <c r="AWI381" s="386"/>
      <c r="AWJ381" s="387"/>
      <c r="AWK381" s="387"/>
      <c r="AWL381" s="387"/>
      <c r="AWM381" s="387"/>
      <c r="AWN381" s="387"/>
      <c r="AWO381" s="386"/>
      <c r="AWP381" s="387"/>
      <c r="AWQ381" s="386"/>
      <c r="AWR381" s="387"/>
      <c r="AWS381" s="388"/>
      <c r="AWT381" s="388"/>
      <c r="AWU381" s="376"/>
      <c r="AWV381" s="388"/>
      <c r="AWW381" s="388"/>
      <c r="AWX381" s="388"/>
      <c r="AWY381" s="388"/>
      <c r="AWZ381" s="388"/>
      <c r="AXA381" s="376"/>
      <c r="AXB381" s="388"/>
      <c r="AXC381" s="388"/>
      <c r="AXD381" s="388"/>
      <c r="AXE381" s="388"/>
      <c r="AXF381" s="388"/>
      <c r="AXG381" s="376"/>
      <c r="AXH381" s="388"/>
      <c r="AXI381" s="376"/>
      <c r="AXJ381" s="376"/>
      <c r="AXK381" s="393"/>
      <c r="AXL381" s="384"/>
      <c r="AXM381" s="33"/>
      <c r="AXN381" s="386"/>
      <c r="AXO381" s="386"/>
      <c r="AXP381" s="387"/>
      <c r="AXQ381" s="387"/>
      <c r="AXR381" s="387"/>
      <c r="AXS381" s="387"/>
      <c r="AXT381" s="387"/>
      <c r="AXU381" s="386"/>
      <c r="AXV381" s="387"/>
      <c r="AXW381" s="386"/>
      <c r="AXX381" s="387"/>
      <c r="AXY381" s="388"/>
      <c r="AXZ381" s="388"/>
      <c r="AYA381" s="376"/>
      <c r="AYB381" s="388"/>
      <c r="AYC381" s="388"/>
      <c r="AYD381" s="388"/>
      <c r="AYE381" s="388"/>
      <c r="AYF381" s="388"/>
      <c r="AYG381" s="376"/>
      <c r="AYH381" s="388"/>
      <c r="AYI381" s="388"/>
      <c r="AYJ381" s="388"/>
      <c r="AYK381" s="388"/>
      <c r="AYL381" s="388"/>
      <c r="AYM381" s="376"/>
      <c r="AYN381" s="388"/>
      <c r="AYO381" s="376"/>
      <c r="AYP381" s="376"/>
      <c r="AYQ381" s="393"/>
      <c r="AYR381" s="384"/>
      <c r="AYS381" s="33"/>
      <c r="AYT381" s="386"/>
      <c r="AYU381" s="386"/>
      <c r="AYV381" s="387"/>
      <c r="AYW381" s="387"/>
      <c r="AYX381" s="387"/>
      <c r="AYY381" s="387"/>
      <c r="AYZ381" s="387"/>
      <c r="AZA381" s="386"/>
      <c r="AZB381" s="387"/>
      <c r="AZC381" s="386"/>
      <c r="AZD381" s="387"/>
      <c r="AZE381" s="388"/>
      <c r="AZF381" s="388"/>
      <c r="AZG381" s="376"/>
      <c r="AZH381" s="388"/>
      <c r="AZI381" s="388"/>
      <c r="AZJ381" s="388"/>
      <c r="AZK381" s="388"/>
      <c r="AZL381" s="388"/>
      <c r="AZM381" s="376"/>
      <c r="AZN381" s="388"/>
      <c r="AZO381" s="388"/>
      <c r="AZP381" s="388"/>
      <c r="AZQ381" s="388"/>
      <c r="AZR381" s="388"/>
      <c r="AZS381" s="376"/>
      <c r="AZT381" s="388"/>
      <c r="AZU381" s="376"/>
      <c r="AZV381" s="376"/>
      <c r="AZW381" s="393"/>
      <c r="AZX381" s="384"/>
      <c r="AZY381" s="33"/>
      <c r="AZZ381" s="386"/>
      <c r="BAA381" s="386"/>
      <c r="BAB381" s="387"/>
      <c r="BAC381" s="387"/>
      <c r="BAD381" s="387"/>
      <c r="BAE381" s="387"/>
      <c r="BAF381" s="387"/>
      <c r="BAG381" s="386"/>
      <c r="BAH381" s="387"/>
      <c r="BAI381" s="386"/>
      <c r="BAJ381" s="387"/>
      <c r="BAK381" s="388"/>
      <c r="BAL381" s="388"/>
      <c r="BAM381" s="376"/>
      <c r="BAN381" s="388"/>
      <c r="BAO381" s="388"/>
      <c r="BAP381" s="388"/>
      <c r="BAQ381" s="388"/>
      <c r="BAR381" s="388"/>
      <c r="BAS381" s="376"/>
      <c r="BAT381" s="388"/>
      <c r="BAU381" s="388"/>
      <c r="BAV381" s="388"/>
      <c r="BAW381" s="388"/>
      <c r="BAX381" s="388"/>
      <c r="BAY381" s="376"/>
      <c r="BAZ381" s="388"/>
      <c r="BBA381" s="376"/>
      <c r="BBB381" s="376"/>
      <c r="BBC381" s="393"/>
      <c r="BBD381" s="384"/>
      <c r="BBE381" s="33"/>
      <c r="BBF381" s="386"/>
      <c r="BBG381" s="386"/>
      <c r="BBH381" s="387"/>
      <c r="BBI381" s="387"/>
      <c r="BBJ381" s="387"/>
      <c r="BBK381" s="387"/>
      <c r="BBL381" s="387"/>
      <c r="BBM381" s="386"/>
      <c r="BBN381" s="387"/>
      <c r="BBO381" s="386"/>
      <c r="BBP381" s="387"/>
      <c r="BBQ381" s="388"/>
      <c r="BBR381" s="388"/>
      <c r="BBS381" s="376"/>
      <c r="BBT381" s="388"/>
      <c r="BBU381" s="388"/>
      <c r="BBV381" s="388"/>
      <c r="BBW381" s="388"/>
      <c r="BBX381" s="388"/>
      <c r="BBY381" s="376"/>
      <c r="BBZ381" s="388"/>
      <c r="BCA381" s="388"/>
      <c r="BCB381" s="388"/>
      <c r="BCC381" s="388"/>
      <c r="BCD381" s="388"/>
      <c r="BCE381" s="376"/>
      <c r="BCF381" s="388"/>
      <c r="BCG381" s="376"/>
      <c r="BCH381" s="376"/>
      <c r="BCI381" s="393"/>
      <c r="BCJ381" s="384"/>
      <c r="BCK381" s="33"/>
      <c r="BCL381" s="386"/>
      <c r="BCM381" s="386"/>
      <c r="BCN381" s="387"/>
      <c r="BCO381" s="387"/>
      <c r="BCP381" s="387"/>
      <c r="BCQ381" s="387"/>
      <c r="BCR381" s="387"/>
      <c r="BCS381" s="386"/>
      <c r="BCT381" s="387"/>
      <c r="BCU381" s="386"/>
      <c r="BCV381" s="387"/>
      <c r="BCW381" s="388"/>
      <c r="BCX381" s="388"/>
      <c r="BCY381" s="376"/>
      <c r="BCZ381" s="388"/>
      <c r="BDA381" s="388"/>
      <c r="BDB381" s="388"/>
      <c r="BDC381" s="388"/>
      <c r="BDD381" s="388"/>
      <c r="BDE381" s="376"/>
      <c r="BDF381" s="388"/>
      <c r="BDG381" s="388"/>
      <c r="BDH381" s="388"/>
      <c r="BDI381" s="388"/>
      <c r="BDJ381" s="388"/>
      <c r="BDK381" s="376"/>
      <c r="BDL381" s="388"/>
      <c r="BDM381" s="376"/>
      <c r="BDN381" s="376"/>
      <c r="BDO381" s="393"/>
      <c r="BDP381" s="384"/>
      <c r="BDQ381" s="33"/>
      <c r="BDR381" s="386"/>
      <c r="BDS381" s="386"/>
      <c r="BDT381" s="387"/>
      <c r="BDU381" s="387"/>
      <c r="BDV381" s="387"/>
      <c r="BDW381" s="387"/>
      <c r="BDX381" s="387"/>
      <c r="BDY381" s="386"/>
      <c r="BDZ381" s="387"/>
      <c r="BEA381" s="386"/>
      <c r="BEB381" s="387"/>
      <c r="BEC381" s="388"/>
      <c r="BED381" s="388"/>
      <c r="BEE381" s="376"/>
      <c r="BEF381" s="388"/>
      <c r="BEG381" s="388"/>
      <c r="BEH381" s="388"/>
      <c r="BEI381" s="388"/>
      <c r="BEJ381" s="388"/>
      <c r="BEK381" s="376"/>
      <c r="BEL381" s="388"/>
      <c r="BEM381" s="388"/>
      <c r="BEN381" s="388"/>
      <c r="BEO381" s="388"/>
      <c r="BEP381" s="388"/>
      <c r="BEQ381" s="376"/>
      <c r="BER381" s="388"/>
      <c r="BES381" s="376"/>
      <c r="BET381" s="376"/>
      <c r="BEU381" s="393"/>
      <c r="BEV381" s="384"/>
      <c r="BEW381" s="33"/>
      <c r="BEX381" s="386"/>
      <c r="BEY381" s="386"/>
      <c r="BEZ381" s="387"/>
      <c r="BFA381" s="387"/>
      <c r="BFB381" s="387"/>
      <c r="BFC381" s="387"/>
      <c r="BFD381" s="387"/>
      <c r="BFE381" s="386"/>
      <c r="BFF381" s="387"/>
      <c r="BFG381" s="386"/>
      <c r="BFH381" s="387"/>
      <c r="BFI381" s="388"/>
      <c r="BFJ381" s="388"/>
      <c r="BFK381" s="376"/>
      <c r="BFL381" s="388"/>
      <c r="BFM381" s="388"/>
      <c r="BFN381" s="388"/>
      <c r="BFO381" s="388"/>
      <c r="BFP381" s="388"/>
      <c r="BFQ381" s="376"/>
      <c r="BFR381" s="388"/>
      <c r="BFS381" s="388"/>
      <c r="BFT381" s="388"/>
      <c r="BFU381" s="388"/>
      <c r="BFV381" s="388"/>
      <c r="BFW381" s="376"/>
      <c r="BFX381" s="388"/>
      <c r="BFY381" s="376"/>
      <c r="BFZ381" s="376"/>
      <c r="BGA381" s="393"/>
      <c r="BGB381" s="384"/>
      <c r="BGC381" s="33"/>
      <c r="BGD381" s="386"/>
      <c r="BGE381" s="386"/>
      <c r="BGF381" s="387"/>
      <c r="BGG381" s="387"/>
      <c r="BGH381" s="387"/>
      <c r="BGI381" s="387"/>
      <c r="BGJ381" s="387"/>
      <c r="BGK381" s="386"/>
      <c r="BGL381" s="387"/>
      <c r="BGM381" s="386"/>
      <c r="BGN381" s="387"/>
      <c r="BGO381" s="388"/>
      <c r="BGP381" s="388"/>
      <c r="BGQ381" s="376"/>
      <c r="BGR381" s="388"/>
      <c r="BGS381" s="388"/>
      <c r="BGT381" s="388"/>
      <c r="BGU381" s="388"/>
      <c r="BGV381" s="388"/>
      <c r="BGW381" s="376"/>
      <c r="BGX381" s="388"/>
      <c r="BGY381" s="388"/>
      <c r="BGZ381" s="388"/>
      <c r="BHA381" s="388"/>
      <c r="BHB381" s="388"/>
      <c r="BHC381" s="376"/>
      <c r="BHD381" s="388"/>
      <c r="BHE381" s="376"/>
      <c r="BHF381" s="376"/>
      <c r="BHG381" s="393"/>
      <c r="BHH381" s="384"/>
      <c r="BHI381" s="33"/>
      <c r="BHJ381" s="386"/>
      <c r="BHK381" s="386"/>
      <c r="BHL381" s="387"/>
      <c r="BHM381" s="387"/>
      <c r="BHN381" s="387"/>
      <c r="BHO381" s="387"/>
      <c r="BHP381" s="387"/>
      <c r="BHQ381" s="386"/>
      <c r="BHR381" s="387"/>
      <c r="BHS381" s="386"/>
      <c r="BHT381" s="387"/>
      <c r="BHU381" s="388"/>
      <c r="BHV381" s="388"/>
      <c r="BHW381" s="376"/>
      <c r="BHX381" s="388"/>
      <c r="BHY381" s="388"/>
      <c r="BHZ381" s="388"/>
      <c r="BIA381" s="388"/>
      <c r="BIB381" s="388"/>
      <c r="BIC381" s="376"/>
      <c r="BID381" s="388"/>
      <c r="BIE381" s="388"/>
      <c r="BIF381" s="388"/>
      <c r="BIG381" s="388"/>
      <c r="BIH381" s="388"/>
      <c r="BII381" s="376"/>
      <c r="BIJ381" s="388"/>
      <c r="BIK381" s="376"/>
      <c r="BIL381" s="376"/>
      <c r="BIM381" s="393"/>
      <c r="BIN381" s="384"/>
      <c r="BIO381" s="33"/>
      <c r="BIP381" s="386"/>
      <c r="BIQ381" s="386"/>
      <c r="BIR381" s="387"/>
      <c r="BIS381" s="387"/>
      <c r="BIT381" s="387"/>
      <c r="BIU381" s="387"/>
      <c r="BIV381" s="387"/>
      <c r="BIW381" s="386"/>
      <c r="BIX381" s="387"/>
      <c r="BIY381" s="386"/>
      <c r="BIZ381" s="387"/>
      <c r="BJA381" s="388"/>
      <c r="BJB381" s="388"/>
      <c r="BJC381" s="376"/>
      <c r="BJD381" s="388"/>
      <c r="BJE381" s="388"/>
      <c r="BJF381" s="388"/>
      <c r="BJG381" s="388"/>
      <c r="BJH381" s="388"/>
      <c r="BJI381" s="376"/>
      <c r="BJJ381" s="388"/>
      <c r="BJK381" s="388"/>
      <c r="BJL381" s="388"/>
      <c r="BJM381" s="388"/>
      <c r="BJN381" s="388"/>
      <c r="BJO381" s="376"/>
      <c r="BJP381" s="388"/>
      <c r="BJQ381" s="376"/>
      <c r="BJR381" s="376"/>
      <c r="BJS381" s="393"/>
      <c r="BJT381" s="384"/>
      <c r="BJU381" s="33"/>
      <c r="BJV381" s="386"/>
      <c r="BJW381" s="386"/>
      <c r="BJX381" s="387"/>
      <c r="BJY381" s="387"/>
      <c r="BJZ381" s="387"/>
      <c r="BKA381" s="387"/>
      <c r="BKB381" s="387"/>
      <c r="BKC381" s="386"/>
      <c r="BKD381" s="387"/>
      <c r="BKE381" s="386"/>
      <c r="BKF381" s="387"/>
      <c r="BKG381" s="388"/>
      <c r="BKH381" s="388"/>
      <c r="BKI381" s="376"/>
      <c r="BKJ381" s="388"/>
      <c r="BKK381" s="388"/>
      <c r="BKL381" s="388"/>
      <c r="BKM381" s="388"/>
      <c r="BKN381" s="388"/>
      <c r="BKO381" s="376"/>
      <c r="BKP381" s="388"/>
      <c r="BKQ381" s="388"/>
      <c r="BKR381" s="388"/>
      <c r="BKS381" s="388"/>
      <c r="BKT381" s="388"/>
      <c r="BKU381" s="376"/>
      <c r="BKV381" s="388"/>
      <c r="BKW381" s="376"/>
      <c r="BKX381" s="376"/>
      <c r="BKY381" s="393"/>
      <c r="BKZ381" s="384"/>
      <c r="BLA381" s="33"/>
      <c r="BLB381" s="386"/>
      <c r="BLC381" s="386"/>
      <c r="BLD381" s="387"/>
      <c r="BLE381" s="387"/>
      <c r="BLF381" s="387"/>
      <c r="BLG381" s="387"/>
      <c r="BLH381" s="387"/>
      <c r="BLI381" s="386"/>
      <c r="BLJ381" s="387"/>
      <c r="BLK381" s="386"/>
      <c r="BLL381" s="387"/>
      <c r="BLM381" s="388"/>
      <c r="BLN381" s="388"/>
      <c r="BLO381" s="376"/>
      <c r="BLP381" s="388"/>
      <c r="BLQ381" s="388"/>
      <c r="BLR381" s="388"/>
      <c r="BLS381" s="388"/>
      <c r="BLT381" s="388"/>
      <c r="BLU381" s="376"/>
      <c r="BLV381" s="388"/>
      <c r="BLW381" s="388"/>
      <c r="BLX381" s="388"/>
      <c r="BLY381" s="388"/>
      <c r="BLZ381" s="388"/>
      <c r="BMA381" s="376"/>
      <c r="BMB381" s="388"/>
      <c r="BMC381" s="376"/>
      <c r="BMD381" s="376"/>
      <c r="BME381" s="393"/>
      <c r="BMF381" s="384"/>
      <c r="BMG381" s="33"/>
      <c r="BMH381" s="386"/>
      <c r="BMI381" s="386"/>
      <c r="BMJ381" s="387"/>
      <c r="BMK381" s="387"/>
      <c r="BML381" s="387"/>
      <c r="BMM381" s="387"/>
      <c r="BMN381" s="387"/>
      <c r="BMO381" s="386"/>
      <c r="BMP381" s="387"/>
      <c r="BMQ381" s="386"/>
      <c r="BMR381" s="387"/>
      <c r="BMS381" s="388"/>
      <c r="BMT381" s="388"/>
      <c r="BMU381" s="376"/>
      <c r="BMV381" s="388"/>
      <c r="BMW381" s="388"/>
      <c r="BMX381" s="388"/>
      <c r="BMY381" s="388"/>
      <c r="BMZ381" s="388"/>
      <c r="BNA381" s="376"/>
      <c r="BNB381" s="388"/>
      <c r="BNC381" s="388"/>
      <c r="BND381" s="388"/>
      <c r="BNE381" s="388"/>
      <c r="BNF381" s="388"/>
      <c r="BNG381" s="376"/>
      <c r="BNH381" s="388"/>
      <c r="BNI381" s="376"/>
      <c r="BNJ381" s="376"/>
      <c r="BNK381" s="393"/>
      <c r="BNL381" s="384"/>
      <c r="BNM381" s="33"/>
      <c r="BNN381" s="386"/>
      <c r="BNO381" s="386"/>
      <c r="BNP381" s="387"/>
      <c r="BNQ381" s="387"/>
      <c r="BNR381" s="387"/>
      <c r="BNS381" s="387"/>
      <c r="BNT381" s="387"/>
      <c r="BNU381" s="386"/>
      <c r="BNV381" s="387"/>
      <c r="BNW381" s="386"/>
      <c r="BNX381" s="387"/>
      <c r="BNY381" s="388"/>
      <c r="BNZ381" s="388"/>
      <c r="BOA381" s="376"/>
      <c r="BOB381" s="388"/>
      <c r="BOC381" s="388"/>
      <c r="BOD381" s="388"/>
      <c r="BOE381" s="388"/>
      <c r="BOF381" s="388"/>
      <c r="BOG381" s="376"/>
      <c r="BOH381" s="388"/>
      <c r="BOI381" s="388"/>
      <c r="BOJ381" s="388"/>
      <c r="BOK381" s="388"/>
      <c r="BOL381" s="388"/>
      <c r="BOM381" s="376"/>
      <c r="BON381" s="388"/>
      <c r="BOO381" s="376"/>
      <c r="BOP381" s="376"/>
      <c r="BOQ381" s="393"/>
      <c r="BOR381" s="384"/>
      <c r="BOS381" s="33"/>
      <c r="BOT381" s="386"/>
      <c r="BOU381" s="386"/>
      <c r="BOV381" s="387"/>
      <c r="BOW381" s="387"/>
      <c r="BOX381" s="387"/>
      <c r="BOY381" s="387"/>
      <c r="BOZ381" s="387"/>
      <c r="BPA381" s="386"/>
      <c r="BPB381" s="387"/>
      <c r="BPC381" s="386"/>
      <c r="BPD381" s="387"/>
      <c r="BPE381" s="388"/>
      <c r="BPF381" s="388"/>
      <c r="BPG381" s="376"/>
      <c r="BPH381" s="388"/>
      <c r="BPI381" s="388"/>
      <c r="BPJ381" s="388"/>
      <c r="BPK381" s="388"/>
      <c r="BPL381" s="388"/>
      <c r="BPM381" s="376"/>
      <c r="BPN381" s="388"/>
      <c r="BPO381" s="388"/>
      <c r="BPP381" s="388"/>
      <c r="BPQ381" s="388"/>
      <c r="BPR381" s="388"/>
      <c r="BPS381" s="376"/>
      <c r="BPT381" s="388"/>
      <c r="BPU381" s="376"/>
      <c r="BPV381" s="376"/>
      <c r="BPW381" s="393"/>
      <c r="BPX381" s="384"/>
      <c r="BPY381" s="33"/>
      <c r="BPZ381" s="386"/>
      <c r="BQA381" s="386"/>
      <c r="BQB381" s="387"/>
      <c r="BQC381" s="387"/>
      <c r="BQD381" s="387"/>
      <c r="BQE381" s="387"/>
      <c r="BQF381" s="387"/>
      <c r="BQG381" s="386"/>
      <c r="BQH381" s="387"/>
      <c r="BQI381" s="386"/>
      <c r="BQJ381" s="387"/>
      <c r="BQK381" s="388"/>
      <c r="BQL381" s="388"/>
      <c r="BQM381" s="376"/>
      <c r="BQN381" s="388"/>
      <c r="BQO381" s="388"/>
      <c r="BQP381" s="388"/>
      <c r="BQQ381" s="388"/>
      <c r="BQR381" s="388"/>
      <c r="BQS381" s="376"/>
      <c r="BQT381" s="388"/>
      <c r="BQU381" s="388"/>
      <c r="BQV381" s="388"/>
      <c r="BQW381" s="388"/>
      <c r="BQX381" s="388"/>
      <c r="BQY381" s="376"/>
      <c r="BQZ381" s="388"/>
      <c r="BRA381" s="376"/>
      <c r="BRB381" s="376"/>
      <c r="BRC381" s="393"/>
      <c r="BRD381" s="384"/>
      <c r="BRE381" s="33"/>
      <c r="BRF381" s="386"/>
      <c r="BRG381" s="386"/>
      <c r="BRH381" s="387"/>
      <c r="BRI381" s="387"/>
      <c r="BRJ381" s="387"/>
      <c r="BRK381" s="387"/>
      <c r="BRL381" s="387"/>
      <c r="BRM381" s="386"/>
      <c r="BRN381" s="387"/>
      <c r="BRO381" s="386"/>
      <c r="BRP381" s="387"/>
      <c r="BRQ381" s="388"/>
      <c r="BRR381" s="388"/>
      <c r="BRS381" s="376"/>
      <c r="BRT381" s="388"/>
      <c r="BRU381" s="388"/>
      <c r="BRV381" s="388"/>
      <c r="BRW381" s="388"/>
      <c r="BRX381" s="388"/>
      <c r="BRY381" s="376"/>
      <c r="BRZ381" s="388"/>
      <c r="BSA381" s="388"/>
      <c r="BSB381" s="388"/>
      <c r="BSC381" s="388"/>
      <c r="BSD381" s="388"/>
      <c r="BSE381" s="376"/>
      <c r="BSF381" s="388"/>
      <c r="BSG381" s="376"/>
      <c r="BSH381" s="376"/>
      <c r="BSI381" s="393"/>
      <c r="BSJ381" s="384"/>
      <c r="BSK381" s="33"/>
      <c r="BSL381" s="386"/>
      <c r="BSM381" s="386"/>
      <c r="BSN381" s="387"/>
      <c r="BSO381" s="387"/>
      <c r="BSP381" s="387"/>
      <c r="BSQ381" s="387"/>
      <c r="BSR381" s="387"/>
      <c r="BSS381" s="386"/>
      <c r="BST381" s="387"/>
      <c r="BSU381" s="386"/>
      <c r="BSV381" s="387"/>
      <c r="BSW381" s="388"/>
      <c r="BSX381" s="388"/>
      <c r="BSY381" s="376"/>
      <c r="BSZ381" s="388"/>
      <c r="BTA381" s="388"/>
      <c r="BTB381" s="388"/>
      <c r="BTC381" s="388"/>
      <c r="BTD381" s="388"/>
      <c r="BTE381" s="376"/>
      <c r="BTF381" s="388"/>
      <c r="BTG381" s="388"/>
      <c r="BTH381" s="388"/>
      <c r="BTI381" s="388"/>
      <c r="BTJ381" s="388"/>
      <c r="BTK381" s="376"/>
      <c r="BTL381" s="388"/>
      <c r="BTM381" s="376"/>
      <c r="BTN381" s="376"/>
      <c r="BTO381" s="393"/>
      <c r="BTP381" s="384"/>
      <c r="BTQ381" s="33"/>
      <c r="BTR381" s="386"/>
      <c r="BTS381" s="386"/>
      <c r="BTT381" s="387"/>
      <c r="BTU381" s="387"/>
      <c r="BTV381" s="387"/>
      <c r="BTW381" s="387"/>
      <c r="BTX381" s="387"/>
      <c r="BTY381" s="386"/>
      <c r="BTZ381" s="387"/>
      <c r="BUA381" s="386"/>
      <c r="BUB381" s="387"/>
      <c r="BUC381" s="388"/>
      <c r="BUD381" s="388"/>
      <c r="BUE381" s="376"/>
      <c r="BUF381" s="388"/>
      <c r="BUG381" s="388"/>
      <c r="BUH381" s="388"/>
      <c r="BUI381" s="388"/>
      <c r="BUJ381" s="388"/>
      <c r="BUK381" s="376"/>
      <c r="BUL381" s="388"/>
      <c r="BUM381" s="388"/>
      <c r="BUN381" s="388"/>
      <c r="BUO381" s="388"/>
      <c r="BUP381" s="388"/>
      <c r="BUQ381" s="376"/>
      <c r="BUR381" s="388"/>
      <c r="BUS381" s="376"/>
      <c r="BUT381" s="376"/>
      <c r="BUU381" s="393"/>
      <c r="BUV381" s="384"/>
      <c r="BUW381" s="33"/>
      <c r="BUX381" s="386"/>
      <c r="BUY381" s="386"/>
      <c r="BUZ381" s="387"/>
      <c r="BVA381" s="387"/>
      <c r="BVB381" s="387"/>
      <c r="BVC381" s="387"/>
      <c r="BVD381" s="387"/>
      <c r="BVE381" s="386"/>
      <c r="BVF381" s="387"/>
      <c r="BVG381" s="386"/>
      <c r="BVH381" s="387"/>
      <c r="BVI381" s="388"/>
      <c r="BVJ381" s="388"/>
      <c r="BVK381" s="376"/>
      <c r="BVL381" s="388"/>
      <c r="BVM381" s="388"/>
      <c r="BVN381" s="388"/>
      <c r="BVO381" s="388"/>
      <c r="BVP381" s="388"/>
      <c r="BVQ381" s="376"/>
      <c r="BVR381" s="388"/>
      <c r="BVS381" s="388"/>
      <c r="BVT381" s="388"/>
      <c r="BVU381" s="388"/>
      <c r="BVV381" s="388"/>
      <c r="BVW381" s="376"/>
      <c r="BVX381" s="388"/>
      <c r="BVY381" s="376"/>
      <c r="BVZ381" s="376"/>
      <c r="BWA381" s="393"/>
      <c r="BWB381" s="384"/>
      <c r="BWC381" s="33"/>
      <c r="BWD381" s="386"/>
      <c r="BWE381" s="386"/>
      <c r="BWF381" s="387"/>
      <c r="BWG381" s="387"/>
      <c r="BWH381" s="387"/>
      <c r="BWI381" s="387"/>
      <c r="BWJ381" s="387"/>
      <c r="BWK381" s="386"/>
      <c r="BWL381" s="387"/>
      <c r="BWM381" s="386"/>
      <c r="BWN381" s="387"/>
      <c r="BWO381" s="388"/>
      <c r="BWP381" s="388"/>
      <c r="BWQ381" s="376"/>
      <c r="BWR381" s="388"/>
      <c r="BWS381" s="388"/>
      <c r="BWT381" s="388"/>
      <c r="BWU381" s="388"/>
      <c r="BWV381" s="388"/>
      <c r="BWW381" s="376"/>
      <c r="BWX381" s="388"/>
      <c r="BWY381" s="388"/>
      <c r="BWZ381" s="388"/>
      <c r="BXA381" s="388"/>
      <c r="BXB381" s="388"/>
      <c r="BXC381" s="376"/>
      <c r="BXD381" s="388"/>
      <c r="BXE381" s="376"/>
      <c r="BXF381" s="376"/>
      <c r="BXG381" s="393"/>
      <c r="BXH381" s="384"/>
      <c r="BXI381" s="33"/>
      <c r="BXJ381" s="386"/>
      <c r="BXK381" s="386"/>
      <c r="BXL381" s="387"/>
      <c r="BXM381" s="387"/>
      <c r="BXN381" s="387"/>
      <c r="BXO381" s="387"/>
      <c r="BXP381" s="387"/>
      <c r="BXQ381" s="386"/>
      <c r="BXR381" s="387"/>
      <c r="BXS381" s="386"/>
      <c r="BXT381" s="387"/>
      <c r="BXU381" s="388"/>
      <c r="BXV381" s="388"/>
      <c r="BXW381" s="376"/>
      <c r="BXX381" s="388"/>
      <c r="BXY381" s="388"/>
      <c r="BXZ381" s="388"/>
      <c r="BYA381" s="388"/>
      <c r="BYB381" s="388"/>
      <c r="BYC381" s="376"/>
      <c r="BYD381" s="388"/>
      <c r="BYE381" s="388"/>
      <c r="BYF381" s="388"/>
      <c r="BYG381" s="388"/>
      <c r="BYH381" s="388"/>
      <c r="BYI381" s="376"/>
      <c r="BYJ381" s="388"/>
      <c r="BYK381" s="376"/>
      <c r="BYL381" s="376"/>
      <c r="BYM381" s="393"/>
      <c r="BYN381" s="384"/>
      <c r="BYO381" s="33"/>
      <c r="BYP381" s="386"/>
      <c r="BYQ381" s="386"/>
      <c r="BYR381" s="387"/>
      <c r="BYS381" s="387"/>
      <c r="BYT381" s="387"/>
      <c r="BYU381" s="387"/>
      <c r="BYV381" s="387"/>
      <c r="BYW381" s="386"/>
      <c r="BYX381" s="387"/>
      <c r="BYY381" s="386"/>
      <c r="BYZ381" s="387"/>
      <c r="BZA381" s="388"/>
      <c r="BZB381" s="388"/>
      <c r="BZC381" s="376"/>
      <c r="BZD381" s="388"/>
      <c r="BZE381" s="388"/>
      <c r="BZF381" s="388"/>
      <c r="BZG381" s="388"/>
      <c r="BZH381" s="388"/>
      <c r="BZI381" s="376"/>
      <c r="BZJ381" s="388"/>
      <c r="BZK381" s="388"/>
      <c r="BZL381" s="388"/>
      <c r="BZM381" s="388"/>
      <c r="BZN381" s="388"/>
      <c r="BZO381" s="376"/>
      <c r="BZP381" s="388"/>
      <c r="BZQ381" s="376"/>
      <c r="BZR381" s="376"/>
      <c r="BZS381" s="393"/>
      <c r="BZT381" s="384"/>
      <c r="BZU381" s="33"/>
      <c r="BZV381" s="386"/>
      <c r="BZW381" s="386"/>
      <c r="BZX381" s="387"/>
      <c r="BZY381" s="387"/>
      <c r="BZZ381" s="387"/>
      <c r="CAA381" s="387"/>
      <c r="CAB381" s="387"/>
      <c r="CAC381" s="386"/>
      <c r="CAD381" s="387"/>
      <c r="CAE381" s="386"/>
      <c r="CAF381" s="387"/>
      <c r="CAG381" s="388"/>
      <c r="CAH381" s="388"/>
      <c r="CAI381" s="376"/>
      <c r="CAJ381" s="388"/>
      <c r="CAK381" s="388"/>
      <c r="CAL381" s="388"/>
      <c r="CAM381" s="388"/>
      <c r="CAN381" s="388"/>
      <c r="CAO381" s="376"/>
      <c r="CAP381" s="388"/>
      <c r="CAQ381" s="388"/>
      <c r="CAR381" s="388"/>
      <c r="CAS381" s="388"/>
      <c r="CAT381" s="388"/>
      <c r="CAU381" s="376"/>
      <c r="CAV381" s="388"/>
      <c r="CAW381" s="376"/>
      <c r="CAX381" s="376"/>
      <c r="CAY381" s="393"/>
      <c r="CAZ381" s="384"/>
      <c r="CBA381" s="33"/>
      <c r="CBB381" s="386"/>
      <c r="CBC381" s="386"/>
      <c r="CBD381" s="387"/>
      <c r="CBE381" s="387"/>
      <c r="CBF381" s="387"/>
      <c r="CBG381" s="387"/>
      <c r="CBH381" s="387"/>
      <c r="CBI381" s="386"/>
      <c r="CBJ381" s="387"/>
      <c r="CBK381" s="386"/>
      <c r="CBL381" s="387"/>
      <c r="CBM381" s="388"/>
      <c r="CBN381" s="388"/>
      <c r="CBO381" s="376"/>
      <c r="CBP381" s="388"/>
      <c r="CBQ381" s="388"/>
      <c r="CBR381" s="388"/>
      <c r="CBS381" s="388"/>
      <c r="CBT381" s="388"/>
      <c r="CBU381" s="376"/>
      <c r="CBV381" s="388"/>
      <c r="CBW381" s="388"/>
      <c r="CBX381" s="388"/>
      <c r="CBY381" s="388"/>
      <c r="CBZ381" s="388"/>
      <c r="CCA381" s="376"/>
      <c r="CCB381" s="388"/>
      <c r="CCC381" s="376"/>
      <c r="CCD381" s="376"/>
      <c r="CCE381" s="393"/>
      <c r="CCF381" s="384"/>
      <c r="CCG381" s="33"/>
      <c r="CCH381" s="386"/>
      <c r="CCI381" s="386"/>
      <c r="CCJ381" s="387"/>
      <c r="CCK381" s="387"/>
      <c r="CCL381" s="387"/>
      <c r="CCM381" s="387"/>
      <c r="CCN381" s="387"/>
      <c r="CCO381" s="386"/>
      <c r="CCP381" s="387"/>
      <c r="CCQ381" s="386"/>
      <c r="CCR381" s="387"/>
      <c r="CCS381" s="388"/>
      <c r="CCT381" s="388"/>
      <c r="CCU381" s="376"/>
      <c r="CCV381" s="388"/>
      <c r="CCW381" s="388"/>
      <c r="CCX381" s="388"/>
      <c r="CCY381" s="388"/>
      <c r="CCZ381" s="388"/>
      <c r="CDA381" s="376"/>
      <c r="CDB381" s="388"/>
      <c r="CDC381" s="388"/>
      <c r="CDD381" s="388"/>
      <c r="CDE381" s="388"/>
      <c r="CDF381" s="388"/>
      <c r="CDG381" s="376"/>
      <c r="CDH381" s="388"/>
      <c r="CDI381" s="376"/>
      <c r="CDJ381" s="376"/>
      <c r="CDK381" s="393"/>
      <c r="CDL381" s="384"/>
      <c r="CDM381" s="33"/>
      <c r="CDN381" s="386"/>
      <c r="CDO381" s="386"/>
      <c r="CDP381" s="387"/>
      <c r="CDQ381" s="387"/>
      <c r="CDR381" s="387"/>
      <c r="CDS381" s="387"/>
      <c r="CDT381" s="387"/>
      <c r="CDU381" s="386"/>
      <c r="CDV381" s="387"/>
      <c r="CDW381" s="386"/>
      <c r="CDX381" s="387"/>
      <c r="CDY381" s="388"/>
      <c r="CDZ381" s="388"/>
      <c r="CEA381" s="376"/>
      <c r="CEB381" s="388"/>
      <c r="CEC381" s="388"/>
      <c r="CED381" s="388"/>
      <c r="CEE381" s="388"/>
      <c r="CEF381" s="388"/>
      <c r="CEG381" s="376"/>
      <c r="CEH381" s="388"/>
      <c r="CEI381" s="388"/>
      <c r="CEJ381" s="388"/>
      <c r="CEK381" s="388"/>
      <c r="CEL381" s="388"/>
      <c r="CEM381" s="376"/>
      <c r="CEN381" s="388"/>
      <c r="CEO381" s="376"/>
      <c r="CEP381" s="376"/>
      <c r="CEQ381" s="393"/>
      <c r="CER381" s="384"/>
      <c r="CES381" s="33"/>
      <c r="CET381" s="386"/>
      <c r="CEU381" s="386"/>
      <c r="CEV381" s="387"/>
      <c r="CEW381" s="387"/>
      <c r="CEX381" s="387"/>
      <c r="CEY381" s="387"/>
      <c r="CEZ381" s="387"/>
      <c r="CFA381" s="386"/>
      <c r="CFB381" s="387"/>
      <c r="CFC381" s="386"/>
      <c r="CFD381" s="387"/>
      <c r="CFE381" s="388"/>
      <c r="CFF381" s="388"/>
      <c r="CFG381" s="376"/>
      <c r="CFH381" s="388"/>
      <c r="CFI381" s="388"/>
      <c r="CFJ381" s="388"/>
      <c r="CFK381" s="388"/>
      <c r="CFL381" s="388"/>
      <c r="CFM381" s="376"/>
      <c r="CFN381" s="388"/>
      <c r="CFO381" s="388"/>
      <c r="CFP381" s="388"/>
      <c r="CFQ381" s="388"/>
      <c r="CFR381" s="388"/>
      <c r="CFS381" s="376"/>
      <c r="CFT381" s="388"/>
      <c r="CFU381" s="376"/>
      <c r="CFV381" s="376"/>
      <c r="CFW381" s="393"/>
      <c r="CFX381" s="384"/>
      <c r="CFY381" s="33"/>
      <c r="CFZ381" s="386"/>
      <c r="CGA381" s="386"/>
      <c r="CGB381" s="387"/>
      <c r="CGC381" s="387"/>
      <c r="CGD381" s="387"/>
      <c r="CGE381" s="387"/>
      <c r="CGF381" s="387"/>
      <c r="CGG381" s="386"/>
      <c r="CGH381" s="387"/>
      <c r="CGI381" s="386"/>
      <c r="CGJ381" s="387"/>
      <c r="CGK381" s="388"/>
      <c r="CGL381" s="388"/>
      <c r="CGM381" s="376"/>
      <c r="CGN381" s="388"/>
      <c r="CGO381" s="388"/>
      <c r="CGP381" s="388"/>
      <c r="CGQ381" s="388"/>
      <c r="CGR381" s="388"/>
      <c r="CGS381" s="376"/>
      <c r="CGT381" s="388"/>
      <c r="CGU381" s="388"/>
      <c r="CGV381" s="388"/>
      <c r="CGW381" s="388"/>
      <c r="CGX381" s="388"/>
      <c r="CGY381" s="376"/>
      <c r="CGZ381" s="388"/>
      <c r="CHA381" s="376"/>
      <c r="CHB381" s="376"/>
      <c r="CHC381" s="393"/>
      <c r="CHD381" s="384"/>
      <c r="CHE381" s="33"/>
      <c r="CHF381" s="386"/>
      <c r="CHG381" s="386"/>
      <c r="CHH381" s="387"/>
      <c r="CHI381" s="387"/>
      <c r="CHJ381" s="387"/>
      <c r="CHK381" s="387"/>
      <c r="CHL381" s="387"/>
      <c r="CHM381" s="386"/>
      <c r="CHN381" s="387"/>
      <c r="CHO381" s="386"/>
      <c r="CHP381" s="387"/>
      <c r="CHQ381" s="388"/>
      <c r="CHR381" s="388"/>
      <c r="CHS381" s="376"/>
      <c r="CHT381" s="388"/>
      <c r="CHU381" s="388"/>
      <c r="CHV381" s="388"/>
      <c r="CHW381" s="388"/>
      <c r="CHX381" s="388"/>
      <c r="CHY381" s="376"/>
      <c r="CHZ381" s="388"/>
      <c r="CIA381" s="388"/>
      <c r="CIB381" s="388"/>
      <c r="CIC381" s="388"/>
      <c r="CID381" s="388"/>
      <c r="CIE381" s="376"/>
      <c r="CIF381" s="388"/>
      <c r="CIG381" s="376"/>
      <c r="CIH381" s="376"/>
      <c r="CII381" s="393"/>
      <c r="CIJ381" s="384"/>
      <c r="CIK381" s="33"/>
      <c r="CIL381" s="386"/>
      <c r="CIM381" s="386"/>
      <c r="CIN381" s="387"/>
      <c r="CIO381" s="387"/>
      <c r="CIP381" s="387"/>
      <c r="CIQ381" s="387"/>
      <c r="CIR381" s="387"/>
      <c r="CIS381" s="386"/>
      <c r="CIT381" s="387"/>
      <c r="CIU381" s="386"/>
      <c r="CIV381" s="387"/>
      <c r="CIW381" s="388"/>
      <c r="CIX381" s="388"/>
      <c r="CIY381" s="376"/>
      <c r="CIZ381" s="388"/>
      <c r="CJA381" s="388"/>
      <c r="CJB381" s="388"/>
      <c r="CJC381" s="388"/>
      <c r="CJD381" s="388"/>
      <c r="CJE381" s="376"/>
      <c r="CJF381" s="388"/>
      <c r="CJG381" s="388"/>
      <c r="CJH381" s="388"/>
      <c r="CJI381" s="388"/>
      <c r="CJJ381" s="388"/>
      <c r="CJK381" s="376"/>
      <c r="CJL381" s="388"/>
      <c r="CJM381" s="376"/>
      <c r="CJN381" s="376"/>
      <c r="CJO381" s="393"/>
      <c r="CJP381" s="384"/>
      <c r="CJQ381" s="33"/>
      <c r="CJR381" s="386"/>
      <c r="CJS381" s="386"/>
      <c r="CJT381" s="387"/>
      <c r="CJU381" s="387"/>
      <c r="CJV381" s="387"/>
      <c r="CJW381" s="387"/>
      <c r="CJX381" s="387"/>
      <c r="CJY381" s="386"/>
      <c r="CJZ381" s="387"/>
      <c r="CKA381" s="386"/>
      <c r="CKB381" s="387"/>
      <c r="CKC381" s="388"/>
      <c r="CKD381" s="388"/>
      <c r="CKE381" s="376"/>
      <c r="CKF381" s="388"/>
      <c r="CKG381" s="388"/>
      <c r="CKH381" s="388"/>
      <c r="CKI381" s="388"/>
      <c r="CKJ381" s="388"/>
      <c r="CKK381" s="376"/>
      <c r="CKL381" s="388"/>
      <c r="CKM381" s="388"/>
      <c r="CKN381" s="388"/>
      <c r="CKO381" s="388"/>
      <c r="CKP381" s="388"/>
      <c r="CKQ381" s="376"/>
      <c r="CKR381" s="388"/>
      <c r="CKS381" s="376"/>
      <c r="CKT381" s="376"/>
      <c r="CKU381" s="393"/>
      <c r="CKV381" s="384"/>
      <c r="CKW381" s="33"/>
      <c r="CKX381" s="386"/>
      <c r="CKY381" s="386"/>
      <c r="CKZ381" s="387"/>
      <c r="CLA381" s="387"/>
      <c r="CLB381" s="387"/>
      <c r="CLC381" s="387"/>
      <c r="CLD381" s="387"/>
      <c r="CLE381" s="386"/>
      <c r="CLF381" s="387"/>
      <c r="CLG381" s="386"/>
      <c r="CLH381" s="387"/>
      <c r="CLI381" s="388"/>
      <c r="CLJ381" s="388"/>
      <c r="CLK381" s="376"/>
      <c r="CLL381" s="388"/>
      <c r="CLM381" s="388"/>
      <c r="CLN381" s="388"/>
      <c r="CLO381" s="388"/>
      <c r="CLP381" s="388"/>
      <c r="CLQ381" s="376"/>
      <c r="CLR381" s="388"/>
      <c r="CLS381" s="388"/>
      <c r="CLT381" s="388"/>
      <c r="CLU381" s="388"/>
      <c r="CLV381" s="388"/>
      <c r="CLW381" s="376"/>
      <c r="CLX381" s="388"/>
      <c r="CLY381" s="376"/>
      <c r="CLZ381" s="376"/>
      <c r="CMA381" s="393"/>
      <c r="CMB381" s="384"/>
      <c r="CMC381" s="33"/>
      <c r="CMD381" s="386"/>
      <c r="CME381" s="386"/>
      <c r="CMF381" s="387"/>
      <c r="CMG381" s="387"/>
      <c r="CMH381" s="387"/>
      <c r="CMI381" s="387"/>
      <c r="CMJ381" s="387"/>
      <c r="CMK381" s="386"/>
      <c r="CML381" s="387"/>
      <c r="CMM381" s="386"/>
      <c r="CMN381" s="387"/>
      <c r="CMO381" s="388"/>
      <c r="CMP381" s="388"/>
      <c r="CMQ381" s="376"/>
      <c r="CMR381" s="388"/>
      <c r="CMS381" s="388"/>
      <c r="CMT381" s="388"/>
      <c r="CMU381" s="388"/>
      <c r="CMV381" s="388"/>
      <c r="CMW381" s="376"/>
      <c r="CMX381" s="388"/>
      <c r="CMY381" s="388"/>
      <c r="CMZ381" s="388"/>
      <c r="CNA381" s="388"/>
      <c r="CNB381" s="388"/>
      <c r="CNC381" s="376"/>
      <c r="CND381" s="388"/>
      <c r="CNE381" s="376"/>
      <c r="CNF381" s="376"/>
      <c r="CNG381" s="393"/>
      <c r="CNH381" s="384"/>
      <c r="CNI381" s="33"/>
      <c r="CNJ381" s="386"/>
      <c r="CNK381" s="386"/>
      <c r="CNL381" s="387"/>
      <c r="CNM381" s="387"/>
      <c r="CNN381" s="387"/>
      <c r="CNO381" s="387"/>
      <c r="CNP381" s="387"/>
      <c r="CNQ381" s="386"/>
      <c r="CNR381" s="387"/>
      <c r="CNS381" s="386"/>
      <c r="CNT381" s="387"/>
      <c r="CNU381" s="388"/>
      <c r="CNV381" s="388"/>
      <c r="CNW381" s="376"/>
      <c r="CNX381" s="388"/>
      <c r="CNY381" s="388"/>
      <c r="CNZ381" s="388"/>
      <c r="COA381" s="388"/>
      <c r="COB381" s="388"/>
      <c r="COC381" s="376"/>
      <c r="COD381" s="388"/>
      <c r="COE381" s="388"/>
      <c r="COF381" s="388"/>
      <c r="COG381" s="388"/>
      <c r="COH381" s="388"/>
      <c r="COI381" s="376"/>
      <c r="COJ381" s="388"/>
      <c r="COK381" s="376"/>
      <c r="COL381" s="376"/>
      <c r="COM381" s="393"/>
      <c r="CON381" s="384"/>
      <c r="COO381" s="33"/>
      <c r="COP381" s="386"/>
      <c r="COQ381" s="386"/>
      <c r="COR381" s="387"/>
      <c r="COS381" s="387"/>
      <c r="COT381" s="387"/>
      <c r="COU381" s="387"/>
      <c r="COV381" s="387"/>
      <c r="COW381" s="386"/>
      <c r="COX381" s="387"/>
      <c r="COY381" s="386"/>
      <c r="COZ381" s="387"/>
      <c r="CPA381" s="388"/>
      <c r="CPB381" s="388"/>
      <c r="CPC381" s="376"/>
      <c r="CPD381" s="388"/>
      <c r="CPE381" s="388"/>
      <c r="CPF381" s="388"/>
      <c r="CPG381" s="388"/>
      <c r="CPH381" s="388"/>
      <c r="CPI381" s="376"/>
      <c r="CPJ381" s="388"/>
      <c r="CPK381" s="388"/>
      <c r="CPL381" s="388"/>
      <c r="CPM381" s="388"/>
      <c r="CPN381" s="388"/>
      <c r="CPO381" s="376"/>
      <c r="CPP381" s="388"/>
      <c r="CPQ381" s="376"/>
      <c r="CPR381" s="376"/>
      <c r="CPS381" s="393"/>
      <c r="CPT381" s="384"/>
      <c r="CPU381" s="33"/>
      <c r="CPV381" s="386"/>
      <c r="CPW381" s="386"/>
      <c r="CPX381" s="387"/>
      <c r="CPY381" s="387"/>
      <c r="CPZ381" s="387"/>
      <c r="CQA381" s="387"/>
      <c r="CQB381" s="387"/>
      <c r="CQC381" s="386"/>
      <c r="CQD381" s="387"/>
      <c r="CQE381" s="386"/>
      <c r="CQF381" s="387"/>
      <c r="CQG381" s="388"/>
      <c r="CQH381" s="388"/>
      <c r="CQI381" s="376"/>
      <c r="CQJ381" s="388"/>
      <c r="CQK381" s="388"/>
      <c r="CQL381" s="388"/>
      <c r="CQM381" s="388"/>
      <c r="CQN381" s="388"/>
      <c r="CQO381" s="376"/>
      <c r="CQP381" s="388"/>
      <c r="CQQ381" s="388"/>
      <c r="CQR381" s="388"/>
      <c r="CQS381" s="388"/>
      <c r="CQT381" s="388"/>
      <c r="CQU381" s="376"/>
      <c r="CQV381" s="388"/>
      <c r="CQW381" s="376"/>
      <c r="CQX381" s="376"/>
      <c r="CQY381" s="393"/>
      <c r="CQZ381" s="384"/>
      <c r="CRA381" s="33"/>
      <c r="CRB381" s="386"/>
      <c r="CRC381" s="386"/>
      <c r="CRD381" s="387"/>
      <c r="CRE381" s="387"/>
      <c r="CRF381" s="387"/>
      <c r="CRG381" s="387"/>
      <c r="CRH381" s="387"/>
      <c r="CRI381" s="386"/>
      <c r="CRJ381" s="387"/>
      <c r="CRK381" s="386"/>
      <c r="CRL381" s="387"/>
      <c r="CRM381" s="388"/>
      <c r="CRN381" s="388"/>
      <c r="CRO381" s="376"/>
      <c r="CRP381" s="388"/>
      <c r="CRQ381" s="388"/>
      <c r="CRR381" s="388"/>
      <c r="CRS381" s="388"/>
      <c r="CRT381" s="388"/>
      <c r="CRU381" s="376"/>
      <c r="CRV381" s="388"/>
      <c r="CRW381" s="388"/>
      <c r="CRX381" s="388"/>
      <c r="CRY381" s="388"/>
      <c r="CRZ381" s="388"/>
      <c r="CSA381" s="376"/>
      <c r="CSB381" s="388"/>
      <c r="CSC381" s="376"/>
      <c r="CSD381" s="376"/>
      <c r="CSE381" s="393"/>
      <c r="CSF381" s="384"/>
      <c r="CSG381" s="33"/>
      <c r="CSH381" s="386"/>
      <c r="CSI381" s="386"/>
      <c r="CSJ381" s="387"/>
      <c r="CSK381" s="387"/>
      <c r="CSL381" s="387"/>
      <c r="CSM381" s="387"/>
      <c r="CSN381" s="387"/>
      <c r="CSO381" s="386"/>
      <c r="CSP381" s="387"/>
      <c r="CSQ381" s="386"/>
      <c r="CSR381" s="387"/>
      <c r="CSS381" s="388"/>
      <c r="CST381" s="388"/>
      <c r="CSU381" s="376"/>
      <c r="CSV381" s="388"/>
      <c r="CSW381" s="388"/>
      <c r="CSX381" s="388"/>
      <c r="CSY381" s="388"/>
      <c r="CSZ381" s="388"/>
      <c r="CTA381" s="376"/>
      <c r="CTB381" s="388"/>
      <c r="CTC381" s="388"/>
      <c r="CTD381" s="388"/>
      <c r="CTE381" s="388"/>
      <c r="CTF381" s="388"/>
      <c r="CTG381" s="376"/>
      <c r="CTH381" s="388"/>
      <c r="CTI381" s="376"/>
      <c r="CTJ381" s="376"/>
      <c r="CTK381" s="393"/>
      <c r="CTL381" s="384"/>
      <c r="CTM381" s="33"/>
      <c r="CTN381" s="386"/>
      <c r="CTO381" s="386"/>
      <c r="CTP381" s="387"/>
      <c r="CTQ381" s="387"/>
      <c r="CTR381" s="387"/>
      <c r="CTS381" s="387"/>
      <c r="CTT381" s="387"/>
      <c r="CTU381" s="386"/>
      <c r="CTV381" s="387"/>
      <c r="CTW381" s="386"/>
      <c r="CTX381" s="387"/>
      <c r="CTY381" s="388"/>
      <c r="CTZ381" s="388"/>
      <c r="CUA381" s="376"/>
      <c r="CUB381" s="388"/>
      <c r="CUC381" s="388"/>
      <c r="CUD381" s="388"/>
      <c r="CUE381" s="388"/>
      <c r="CUF381" s="388"/>
      <c r="CUG381" s="376"/>
      <c r="CUH381" s="388"/>
      <c r="CUI381" s="388"/>
      <c r="CUJ381" s="388"/>
      <c r="CUK381" s="388"/>
      <c r="CUL381" s="388"/>
      <c r="CUM381" s="376"/>
      <c r="CUN381" s="388"/>
      <c r="CUO381" s="376"/>
      <c r="CUP381" s="376"/>
      <c r="CUQ381" s="393"/>
      <c r="CUR381" s="384"/>
      <c r="CUS381" s="33"/>
      <c r="CUT381" s="386"/>
      <c r="CUU381" s="386"/>
      <c r="CUV381" s="387"/>
      <c r="CUW381" s="387"/>
      <c r="CUX381" s="387"/>
      <c r="CUY381" s="387"/>
      <c r="CUZ381" s="387"/>
      <c r="CVA381" s="386"/>
      <c r="CVB381" s="387"/>
      <c r="CVC381" s="386"/>
      <c r="CVD381" s="387"/>
      <c r="CVE381" s="388"/>
      <c r="CVF381" s="388"/>
      <c r="CVG381" s="376"/>
      <c r="CVH381" s="388"/>
      <c r="CVI381" s="388"/>
      <c r="CVJ381" s="388"/>
      <c r="CVK381" s="388"/>
      <c r="CVL381" s="388"/>
      <c r="CVM381" s="376"/>
      <c r="CVN381" s="388"/>
      <c r="CVO381" s="388"/>
      <c r="CVP381" s="388"/>
      <c r="CVQ381" s="388"/>
      <c r="CVR381" s="388"/>
      <c r="CVS381" s="376"/>
      <c r="CVT381" s="388"/>
      <c r="CVU381" s="376"/>
      <c r="CVV381" s="376"/>
      <c r="CVW381" s="393"/>
      <c r="CVX381" s="384"/>
      <c r="CVY381" s="33"/>
      <c r="CVZ381" s="386"/>
      <c r="CWA381" s="386"/>
      <c r="CWB381" s="387"/>
      <c r="CWC381" s="387"/>
      <c r="CWD381" s="387"/>
      <c r="CWE381" s="387"/>
      <c r="CWF381" s="387"/>
      <c r="CWG381" s="386"/>
      <c r="CWH381" s="387"/>
      <c r="CWI381" s="386"/>
      <c r="CWJ381" s="387"/>
      <c r="CWK381" s="388"/>
      <c r="CWL381" s="388"/>
      <c r="CWM381" s="376"/>
      <c r="CWN381" s="388"/>
      <c r="CWO381" s="388"/>
      <c r="CWP381" s="388"/>
      <c r="CWQ381" s="388"/>
      <c r="CWR381" s="388"/>
      <c r="CWS381" s="376"/>
      <c r="CWT381" s="388"/>
      <c r="CWU381" s="388"/>
      <c r="CWV381" s="388"/>
      <c r="CWW381" s="388"/>
      <c r="CWX381" s="388"/>
      <c r="CWY381" s="376"/>
      <c r="CWZ381" s="388"/>
      <c r="CXA381" s="376"/>
      <c r="CXB381" s="376"/>
      <c r="CXC381" s="393"/>
      <c r="CXD381" s="384"/>
      <c r="CXE381" s="33"/>
      <c r="CXF381" s="386"/>
      <c r="CXG381" s="386"/>
      <c r="CXH381" s="387"/>
      <c r="CXI381" s="387"/>
      <c r="CXJ381" s="387"/>
      <c r="CXK381" s="387"/>
      <c r="CXL381" s="387"/>
      <c r="CXM381" s="386"/>
      <c r="CXN381" s="387"/>
      <c r="CXO381" s="386"/>
      <c r="CXP381" s="387"/>
      <c r="CXQ381" s="388"/>
      <c r="CXR381" s="388"/>
      <c r="CXS381" s="376"/>
      <c r="CXT381" s="388"/>
      <c r="CXU381" s="388"/>
      <c r="CXV381" s="388"/>
      <c r="CXW381" s="388"/>
      <c r="CXX381" s="388"/>
      <c r="CXY381" s="376"/>
      <c r="CXZ381" s="388"/>
      <c r="CYA381" s="388"/>
      <c r="CYB381" s="388"/>
      <c r="CYC381" s="388"/>
      <c r="CYD381" s="388"/>
      <c r="CYE381" s="376"/>
      <c r="CYF381" s="388"/>
      <c r="CYG381" s="376"/>
      <c r="CYH381" s="376"/>
      <c r="CYI381" s="393"/>
      <c r="CYJ381" s="384"/>
      <c r="CYK381" s="33"/>
      <c r="CYL381" s="386"/>
      <c r="CYM381" s="386"/>
      <c r="CYN381" s="387"/>
      <c r="CYO381" s="387"/>
      <c r="CYP381" s="387"/>
      <c r="CYQ381" s="387"/>
      <c r="CYR381" s="387"/>
      <c r="CYS381" s="386"/>
      <c r="CYT381" s="387"/>
      <c r="CYU381" s="386"/>
      <c r="CYV381" s="387"/>
      <c r="CYW381" s="388"/>
      <c r="CYX381" s="388"/>
      <c r="CYY381" s="376"/>
      <c r="CYZ381" s="388"/>
      <c r="CZA381" s="388"/>
      <c r="CZB381" s="388"/>
      <c r="CZC381" s="388"/>
      <c r="CZD381" s="388"/>
      <c r="CZE381" s="376"/>
      <c r="CZF381" s="388"/>
      <c r="CZG381" s="388"/>
      <c r="CZH381" s="388"/>
      <c r="CZI381" s="388"/>
      <c r="CZJ381" s="388"/>
      <c r="CZK381" s="376"/>
      <c r="CZL381" s="388"/>
      <c r="CZM381" s="376"/>
      <c r="CZN381" s="376"/>
      <c r="CZO381" s="393"/>
      <c r="CZP381" s="384"/>
      <c r="CZQ381" s="33"/>
      <c r="CZR381" s="386"/>
      <c r="CZS381" s="386"/>
      <c r="CZT381" s="387"/>
      <c r="CZU381" s="387"/>
      <c r="CZV381" s="387"/>
      <c r="CZW381" s="387"/>
      <c r="CZX381" s="387"/>
      <c r="CZY381" s="386"/>
      <c r="CZZ381" s="387"/>
      <c r="DAA381" s="386"/>
      <c r="DAB381" s="387"/>
      <c r="DAC381" s="388"/>
      <c r="DAD381" s="388"/>
      <c r="DAE381" s="376"/>
      <c r="DAF381" s="388"/>
      <c r="DAG381" s="388"/>
      <c r="DAH381" s="388"/>
      <c r="DAI381" s="388"/>
      <c r="DAJ381" s="388"/>
      <c r="DAK381" s="376"/>
      <c r="DAL381" s="388"/>
      <c r="DAM381" s="388"/>
      <c r="DAN381" s="388"/>
      <c r="DAO381" s="388"/>
      <c r="DAP381" s="388"/>
      <c r="DAQ381" s="376"/>
      <c r="DAR381" s="388"/>
      <c r="DAS381" s="376"/>
      <c r="DAT381" s="376"/>
      <c r="DAU381" s="393"/>
      <c r="DAV381" s="384"/>
      <c r="DAW381" s="33"/>
      <c r="DAX381" s="386"/>
      <c r="DAY381" s="386"/>
      <c r="DAZ381" s="387"/>
      <c r="DBA381" s="387"/>
      <c r="DBB381" s="387"/>
      <c r="DBC381" s="387"/>
      <c r="DBD381" s="387"/>
      <c r="DBE381" s="386"/>
      <c r="DBF381" s="387"/>
      <c r="DBG381" s="386"/>
      <c r="DBH381" s="387"/>
      <c r="DBI381" s="388"/>
      <c r="DBJ381" s="388"/>
      <c r="DBK381" s="376"/>
      <c r="DBL381" s="388"/>
      <c r="DBM381" s="388"/>
      <c r="DBN381" s="388"/>
      <c r="DBO381" s="388"/>
      <c r="DBP381" s="388"/>
      <c r="DBQ381" s="376"/>
      <c r="DBR381" s="388"/>
      <c r="DBS381" s="388"/>
      <c r="DBT381" s="388"/>
      <c r="DBU381" s="388"/>
      <c r="DBV381" s="388"/>
      <c r="DBW381" s="376"/>
      <c r="DBX381" s="388"/>
      <c r="DBY381" s="376"/>
      <c r="DBZ381" s="376"/>
      <c r="DCA381" s="393"/>
      <c r="DCB381" s="384"/>
      <c r="DCC381" s="33"/>
      <c r="DCD381" s="386"/>
      <c r="DCE381" s="386"/>
      <c r="DCF381" s="387"/>
      <c r="DCG381" s="387"/>
      <c r="DCH381" s="387"/>
      <c r="DCI381" s="387"/>
      <c r="DCJ381" s="387"/>
      <c r="DCK381" s="386"/>
      <c r="DCL381" s="387"/>
      <c r="DCM381" s="386"/>
      <c r="DCN381" s="387"/>
      <c r="DCO381" s="388"/>
      <c r="DCP381" s="388"/>
      <c r="DCQ381" s="376"/>
      <c r="DCR381" s="388"/>
      <c r="DCS381" s="388"/>
      <c r="DCT381" s="388"/>
      <c r="DCU381" s="388"/>
      <c r="DCV381" s="388"/>
      <c r="DCW381" s="376"/>
      <c r="DCX381" s="388"/>
      <c r="DCY381" s="388"/>
      <c r="DCZ381" s="388"/>
      <c r="DDA381" s="388"/>
      <c r="DDB381" s="388"/>
      <c r="DDC381" s="376"/>
      <c r="DDD381" s="388"/>
      <c r="DDE381" s="376"/>
      <c r="DDF381" s="376"/>
      <c r="DDG381" s="393"/>
      <c r="DDH381" s="384"/>
      <c r="DDI381" s="33"/>
      <c r="DDJ381" s="386"/>
      <c r="DDK381" s="386"/>
      <c r="DDL381" s="387"/>
      <c r="DDM381" s="387"/>
      <c r="DDN381" s="387"/>
      <c r="DDO381" s="387"/>
      <c r="DDP381" s="387"/>
      <c r="DDQ381" s="386"/>
      <c r="DDR381" s="387"/>
      <c r="DDS381" s="386"/>
      <c r="DDT381" s="387"/>
      <c r="DDU381" s="388"/>
      <c r="DDV381" s="388"/>
      <c r="DDW381" s="376"/>
      <c r="DDX381" s="388"/>
      <c r="DDY381" s="388"/>
      <c r="DDZ381" s="388"/>
      <c r="DEA381" s="388"/>
      <c r="DEB381" s="388"/>
      <c r="DEC381" s="376"/>
      <c r="DED381" s="388"/>
      <c r="DEE381" s="388"/>
      <c r="DEF381" s="388"/>
      <c r="DEG381" s="388"/>
      <c r="DEH381" s="388"/>
      <c r="DEI381" s="376"/>
      <c r="DEJ381" s="388"/>
      <c r="DEK381" s="376"/>
      <c r="DEL381" s="376"/>
      <c r="DEM381" s="393"/>
      <c r="DEN381" s="384"/>
      <c r="DEO381" s="33"/>
      <c r="DEP381" s="386"/>
      <c r="DEQ381" s="386"/>
      <c r="DER381" s="387"/>
      <c r="DES381" s="387"/>
      <c r="DET381" s="387"/>
      <c r="DEU381" s="387"/>
      <c r="DEV381" s="387"/>
      <c r="DEW381" s="386"/>
      <c r="DEX381" s="387"/>
      <c r="DEY381" s="386"/>
      <c r="DEZ381" s="387"/>
      <c r="DFA381" s="388"/>
      <c r="DFB381" s="388"/>
      <c r="DFC381" s="376"/>
      <c r="DFD381" s="388"/>
      <c r="DFE381" s="388"/>
      <c r="DFF381" s="388"/>
      <c r="DFG381" s="388"/>
      <c r="DFH381" s="388"/>
      <c r="DFI381" s="376"/>
      <c r="DFJ381" s="388"/>
      <c r="DFK381" s="388"/>
      <c r="DFL381" s="388"/>
      <c r="DFM381" s="388"/>
      <c r="DFN381" s="388"/>
      <c r="DFO381" s="376"/>
      <c r="DFP381" s="388"/>
      <c r="DFQ381" s="376"/>
      <c r="DFR381" s="376"/>
      <c r="DFS381" s="393"/>
      <c r="DFT381" s="384"/>
      <c r="DFU381" s="33"/>
      <c r="DFV381" s="386"/>
      <c r="DFW381" s="386"/>
      <c r="DFX381" s="387"/>
      <c r="DFY381" s="387"/>
      <c r="DFZ381" s="387"/>
      <c r="DGA381" s="387"/>
      <c r="DGB381" s="387"/>
      <c r="DGC381" s="386"/>
      <c r="DGD381" s="387"/>
      <c r="DGE381" s="386"/>
      <c r="DGF381" s="387"/>
      <c r="DGG381" s="388"/>
      <c r="DGH381" s="388"/>
      <c r="DGI381" s="376"/>
      <c r="DGJ381" s="388"/>
      <c r="DGK381" s="388"/>
      <c r="DGL381" s="388"/>
      <c r="DGM381" s="388"/>
      <c r="DGN381" s="388"/>
      <c r="DGO381" s="376"/>
      <c r="DGP381" s="388"/>
      <c r="DGQ381" s="388"/>
      <c r="DGR381" s="388"/>
      <c r="DGS381" s="388"/>
      <c r="DGT381" s="388"/>
      <c r="DGU381" s="376"/>
      <c r="DGV381" s="388"/>
      <c r="DGW381" s="376"/>
      <c r="DGX381" s="376"/>
      <c r="DGY381" s="393"/>
      <c r="DGZ381" s="384"/>
      <c r="DHA381" s="33"/>
      <c r="DHB381" s="386"/>
      <c r="DHC381" s="386"/>
      <c r="DHD381" s="387"/>
      <c r="DHE381" s="387"/>
      <c r="DHF381" s="387"/>
      <c r="DHG381" s="387"/>
      <c r="DHH381" s="387"/>
      <c r="DHI381" s="386"/>
      <c r="DHJ381" s="387"/>
      <c r="DHK381" s="386"/>
      <c r="DHL381" s="387"/>
      <c r="DHM381" s="388"/>
      <c r="DHN381" s="388"/>
      <c r="DHO381" s="376"/>
      <c r="DHP381" s="388"/>
      <c r="DHQ381" s="388"/>
      <c r="DHR381" s="388"/>
      <c r="DHS381" s="388"/>
      <c r="DHT381" s="388"/>
      <c r="DHU381" s="376"/>
      <c r="DHV381" s="388"/>
      <c r="DHW381" s="388"/>
      <c r="DHX381" s="388"/>
      <c r="DHY381" s="388"/>
      <c r="DHZ381" s="388"/>
      <c r="DIA381" s="376"/>
      <c r="DIB381" s="388"/>
      <c r="DIC381" s="376"/>
      <c r="DID381" s="376"/>
      <c r="DIE381" s="393"/>
      <c r="DIF381" s="384"/>
      <c r="DIG381" s="33"/>
      <c r="DIH381" s="386"/>
      <c r="DII381" s="386"/>
      <c r="DIJ381" s="387"/>
      <c r="DIK381" s="387"/>
      <c r="DIL381" s="387"/>
      <c r="DIM381" s="387"/>
      <c r="DIN381" s="387"/>
      <c r="DIO381" s="386"/>
      <c r="DIP381" s="387"/>
      <c r="DIQ381" s="386"/>
      <c r="DIR381" s="387"/>
      <c r="DIS381" s="388"/>
      <c r="DIT381" s="388"/>
      <c r="DIU381" s="376"/>
      <c r="DIV381" s="388"/>
      <c r="DIW381" s="388"/>
      <c r="DIX381" s="388"/>
      <c r="DIY381" s="388"/>
      <c r="DIZ381" s="388"/>
      <c r="DJA381" s="376"/>
      <c r="DJB381" s="388"/>
      <c r="DJC381" s="388"/>
      <c r="DJD381" s="388"/>
      <c r="DJE381" s="388"/>
      <c r="DJF381" s="388"/>
      <c r="DJG381" s="376"/>
      <c r="DJH381" s="388"/>
      <c r="DJI381" s="376"/>
      <c r="DJJ381" s="376"/>
      <c r="DJK381" s="393"/>
      <c r="DJL381" s="384"/>
      <c r="DJM381" s="33"/>
      <c r="DJN381" s="386"/>
      <c r="DJO381" s="386"/>
      <c r="DJP381" s="387"/>
      <c r="DJQ381" s="387"/>
      <c r="DJR381" s="387"/>
      <c r="DJS381" s="387"/>
      <c r="DJT381" s="387"/>
      <c r="DJU381" s="386"/>
      <c r="DJV381" s="387"/>
      <c r="DJW381" s="386"/>
      <c r="DJX381" s="387"/>
      <c r="DJY381" s="388"/>
      <c r="DJZ381" s="388"/>
      <c r="DKA381" s="376"/>
      <c r="DKB381" s="388"/>
      <c r="DKC381" s="388"/>
      <c r="DKD381" s="388"/>
      <c r="DKE381" s="388"/>
      <c r="DKF381" s="388"/>
      <c r="DKG381" s="376"/>
      <c r="DKH381" s="388"/>
      <c r="DKI381" s="388"/>
      <c r="DKJ381" s="388"/>
      <c r="DKK381" s="388"/>
      <c r="DKL381" s="388"/>
      <c r="DKM381" s="376"/>
      <c r="DKN381" s="388"/>
      <c r="DKO381" s="376"/>
      <c r="DKP381" s="376"/>
      <c r="DKQ381" s="393"/>
      <c r="DKR381" s="384"/>
      <c r="DKS381" s="33"/>
      <c r="DKT381" s="386"/>
      <c r="DKU381" s="386"/>
      <c r="DKV381" s="387"/>
      <c r="DKW381" s="387"/>
      <c r="DKX381" s="387"/>
      <c r="DKY381" s="387"/>
      <c r="DKZ381" s="387"/>
      <c r="DLA381" s="386"/>
      <c r="DLB381" s="387"/>
      <c r="DLC381" s="386"/>
      <c r="DLD381" s="387"/>
      <c r="DLE381" s="388"/>
      <c r="DLF381" s="388"/>
      <c r="DLG381" s="376"/>
      <c r="DLH381" s="388"/>
      <c r="DLI381" s="388"/>
      <c r="DLJ381" s="388"/>
      <c r="DLK381" s="388"/>
      <c r="DLL381" s="388"/>
      <c r="DLM381" s="376"/>
      <c r="DLN381" s="388"/>
      <c r="DLO381" s="388"/>
      <c r="DLP381" s="388"/>
      <c r="DLQ381" s="388"/>
      <c r="DLR381" s="388"/>
      <c r="DLS381" s="376"/>
      <c r="DLT381" s="388"/>
      <c r="DLU381" s="376"/>
      <c r="DLV381" s="376"/>
      <c r="DLW381" s="393"/>
      <c r="DLX381" s="384"/>
      <c r="DLY381" s="33"/>
      <c r="DLZ381" s="386"/>
      <c r="DMA381" s="386"/>
      <c r="DMB381" s="387"/>
      <c r="DMC381" s="387"/>
      <c r="DMD381" s="387"/>
      <c r="DME381" s="387"/>
      <c r="DMF381" s="387"/>
      <c r="DMG381" s="386"/>
      <c r="DMH381" s="387"/>
      <c r="DMI381" s="386"/>
      <c r="DMJ381" s="387"/>
      <c r="DMK381" s="388"/>
      <c r="DML381" s="388"/>
      <c r="DMM381" s="376"/>
      <c r="DMN381" s="388"/>
      <c r="DMO381" s="388"/>
      <c r="DMP381" s="388"/>
      <c r="DMQ381" s="388"/>
      <c r="DMR381" s="388"/>
      <c r="DMS381" s="376"/>
      <c r="DMT381" s="388"/>
      <c r="DMU381" s="388"/>
      <c r="DMV381" s="388"/>
      <c r="DMW381" s="388"/>
      <c r="DMX381" s="388"/>
      <c r="DMY381" s="376"/>
      <c r="DMZ381" s="388"/>
      <c r="DNA381" s="376"/>
      <c r="DNB381" s="376"/>
      <c r="DNC381" s="393"/>
      <c r="DND381" s="384"/>
      <c r="DNE381" s="33"/>
      <c r="DNF381" s="386"/>
      <c r="DNG381" s="386"/>
      <c r="DNH381" s="387"/>
      <c r="DNI381" s="387"/>
      <c r="DNJ381" s="387"/>
      <c r="DNK381" s="387"/>
      <c r="DNL381" s="387"/>
      <c r="DNM381" s="386"/>
      <c r="DNN381" s="387"/>
      <c r="DNO381" s="386"/>
      <c r="DNP381" s="387"/>
      <c r="DNQ381" s="388"/>
      <c r="DNR381" s="388"/>
      <c r="DNS381" s="376"/>
      <c r="DNT381" s="388"/>
      <c r="DNU381" s="388"/>
      <c r="DNV381" s="388"/>
      <c r="DNW381" s="388"/>
      <c r="DNX381" s="388"/>
      <c r="DNY381" s="376"/>
      <c r="DNZ381" s="388"/>
      <c r="DOA381" s="388"/>
      <c r="DOB381" s="388"/>
      <c r="DOC381" s="388"/>
      <c r="DOD381" s="388"/>
      <c r="DOE381" s="376"/>
      <c r="DOF381" s="388"/>
      <c r="DOG381" s="376"/>
      <c r="DOH381" s="376"/>
      <c r="DOI381" s="393"/>
      <c r="DOJ381" s="384"/>
      <c r="DOK381" s="33"/>
      <c r="DOL381" s="386"/>
      <c r="DOM381" s="386"/>
      <c r="DON381" s="387"/>
      <c r="DOO381" s="387"/>
      <c r="DOP381" s="387"/>
      <c r="DOQ381" s="387"/>
      <c r="DOR381" s="387"/>
      <c r="DOS381" s="386"/>
      <c r="DOT381" s="387"/>
      <c r="DOU381" s="386"/>
      <c r="DOV381" s="387"/>
      <c r="DOW381" s="388"/>
      <c r="DOX381" s="388"/>
      <c r="DOY381" s="376"/>
      <c r="DOZ381" s="388"/>
      <c r="DPA381" s="388"/>
      <c r="DPB381" s="388"/>
      <c r="DPC381" s="388"/>
      <c r="DPD381" s="388"/>
      <c r="DPE381" s="376"/>
      <c r="DPF381" s="388"/>
      <c r="DPG381" s="388"/>
      <c r="DPH381" s="388"/>
      <c r="DPI381" s="388"/>
      <c r="DPJ381" s="388"/>
      <c r="DPK381" s="376"/>
      <c r="DPL381" s="388"/>
      <c r="DPM381" s="376"/>
      <c r="DPN381" s="376"/>
      <c r="DPO381" s="393"/>
      <c r="DPP381" s="384"/>
      <c r="DPQ381" s="33"/>
      <c r="DPR381" s="386"/>
      <c r="DPS381" s="386"/>
      <c r="DPT381" s="387"/>
      <c r="DPU381" s="387"/>
      <c r="DPV381" s="387"/>
      <c r="DPW381" s="387"/>
      <c r="DPX381" s="387"/>
      <c r="DPY381" s="386"/>
      <c r="DPZ381" s="387"/>
      <c r="DQA381" s="386"/>
      <c r="DQB381" s="387"/>
      <c r="DQC381" s="388"/>
      <c r="DQD381" s="388"/>
      <c r="DQE381" s="376"/>
      <c r="DQF381" s="388"/>
      <c r="DQG381" s="388"/>
      <c r="DQH381" s="388"/>
      <c r="DQI381" s="388"/>
      <c r="DQJ381" s="388"/>
      <c r="DQK381" s="376"/>
      <c r="DQL381" s="388"/>
      <c r="DQM381" s="388"/>
      <c r="DQN381" s="388"/>
      <c r="DQO381" s="388"/>
      <c r="DQP381" s="388"/>
      <c r="DQQ381" s="376"/>
      <c r="DQR381" s="388"/>
      <c r="DQS381" s="376"/>
      <c r="DQT381" s="376"/>
      <c r="DQU381" s="393"/>
      <c r="DQV381" s="384"/>
      <c r="DQW381" s="33"/>
      <c r="DQX381" s="386"/>
      <c r="DQY381" s="386"/>
      <c r="DQZ381" s="387"/>
      <c r="DRA381" s="387"/>
      <c r="DRB381" s="387"/>
      <c r="DRC381" s="387"/>
      <c r="DRD381" s="387"/>
      <c r="DRE381" s="386"/>
      <c r="DRF381" s="387"/>
      <c r="DRG381" s="386"/>
      <c r="DRH381" s="387"/>
      <c r="DRI381" s="388"/>
      <c r="DRJ381" s="388"/>
      <c r="DRK381" s="376"/>
      <c r="DRL381" s="388"/>
      <c r="DRM381" s="388"/>
      <c r="DRN381" s="388"/>
      <c r="DRO381" s="388"/>
      <c r="DRP381" s="388"/>
      <c r="DRQ381" s="376"/>
      <c r="DRR381" s="388"/>
      <c r="DRS381" s="388"/>
      <c r="DRT381" s="388"/>
      <c r="DRU381" s="388"/>
      <c r="DRV381" s="388"/>
      <c r="DRW381" s="376"/>
      <c r="DRX381" s="388"/>
      <c r="DRY381" s="376"/>
      <c r="DRZ381" s="376"/>
      <c r="DSA381" s="393"/>
      <c r="DSB381" s="384"/>
      <c r="DSC381" s="33"/>
      <c r="DSD381" s="386"/>
      <c r="DSE381" s="386"/>
      <c r="DSF381" s="387"/>
      <c r="DSG381" s="387"/>
      <c r="DSH381" s="387"/>
      <c r="DSI381" s="387"/>
      <c r="DSJ381" s="387"/>
      <c r="DSK381" s="386"/>
      <c r="DSL381" s="387"/>
      <c r="DSM381" s="386"/>
      <c r="DSN381" s="387"/>
      <c r="DSO381" s="388"/>
      <c r="DSP381" s="388"/>
      <c r="DSQ381" s="376"/>
      <c r="DSR381" s="388"/>
      <c r="DSS381" s="388"/>
      <c r="DST381" s="388"/>
      <c r="DSU381" s="388"/>
      <c r="DSV381" s="388"/>
      <c r="DSW381" s="376"/>
      <c r="DSX381" s="388"/>
      <c r="DSY381" s="388"/>
      <c r="DSZ381" s="388"/>
      <c r="DTA381" s="388"/>
      <c r="DTB381" s="388"/>
      <c r="DTC381" s="376"/>
      <c r="DTD381" s="388"/>
      <c r="DTE381" s="376"/>
      <c r="DTF381" s="376"/>
      <c r="DTG381" s="393"/>
      <c r="DTH381" s="384"/>
      <c r="DTI381" s="33"/>
      <c r="DTJ381" s="386"/>
      <c r="DTK381" s="386"/>
      <c r="DTL381" s="387"/>
      <c r="DTM381" s="387"/>
      <c r="DTN381" s="387"/>
      <c r="DTO381" s="387"/>
      <c r="DTP381" s="387"/>
      <c r="DTQ381" s="386"/>
      <c r="DTR381" s="387"/>
      <c r="DTS381" s="386"/>
      <c r="DTT381" s="387"/>
      <c r="DTU381" s="388"/>
      <c r="DTV381" s="388"/>
      <c r="DTW381" s="376"/>
      <c r="DTX381" s="388"/>
      <c r="DTY381" s="388"/>
      <c r="DTZ381" s="388"/>
      <c r="DUA381" s="388"/>
      <c r="DUB381" s="388"/>
      <c r="DUC381" s="376"/>
      <c r="DUD381" s="388"/>
      <c r="DUE381" s="388"/>
      <c r="DUF381" s="388"/>
      <c r="DUG381" s="388"/>
      <c r="DUH381" s="388"/>
      <c r="DUI381" s="376"/>
      <c r="DUJ381" s="388"/>
      <c r="DUK381" s="376"/>
      <c r="DUL381" s="376"/>
      <c r="DUM381" s="393"/>
      <c r="DUN381" s="384"/>
      <c r="DUO381" s="33"/>
      <c r="DUP381" s="386"/>
      <c r="DUQ381" s="386"/>
      <c r="DUR381" s="387"/>
      <c r="DUS381" s="387"/>
      <c r="DUT381" s="387"/>
      <c r="DUU381" s="387"/>
      <c r="DUV381" s="387"/>
      <c r="DUW381" s="386"/>
      <c r="DUX381" s="387"/>
      <c r="DUY381" s="386"/>
      <c r="DUZ381" s="387"/>
      <c r="DVA381" s="388"/>
      <c r="DVB381" s="388"/>
      <c r="DVC381" s="376"/>
      <c r="DVD381" s="388"/>
      <c r="DVE381" s="388"/>
      <c r="DVF381" s="388"/>
      <c r="DVG381" s="388"/>
      <c r="DVH381" s="388"/>
      <c r="DVI381" s="376"/>
      <c r="DVJ381" s="388"/>
      <c r="DVK381" s="388"/>
      <c r="DVL381" s="388"/>
      <c r="DVM381" s="388"/>
      <c r="DVN381" s="388"/>
      <c r="DVO381" s="376"/>
      <c r="DVP381" s="388"/>
      <c r="DVQ381" s="376"/>
      <c r="DVR381" s="376"/>
      <c r="DVS381" s="393"/>
      <c r="DVT381" s="384"/>
      <c r="DVU381" s="33"/>
      <c r="DVV381" s="386"/>
      <c r="DVW381" s="386"/>
      <c r="DVX381" s="387"/>
      <c r="DVY381" s="387"/>
      <c r="DVZ381" s="387"/>
      <c r="DWA381" s="387"/>
      <c r="DWB381" s="387"/>
      <c r="DWC381" s="386"/>
      <c r="DWD381" s="387"/>
      <c r="DWE381" s="386"/>
      <c r="DWF381" s="387"/>
      <c r="DWG381" s="388"/>
      <c r="DWH381" s="388"/>
      <c r="DWI381" s="376"/>
      <c r="DWJ381" s="388"/>
      <c r="DWK381" s="388"/>
      <c r="DWL381" s="388"/>
      <c r="DWM381" s="388"/>
      <c r="DWN381" s="388"/>
      <c r="DWO381" s="376"/>
      <c r="DWP381" s="388"/>
      <c r="DWQ381" s="388"/>
      <c r="DWR381" s="388"/>
      <c r="DWS381" s="388"/>
      <c r="DWT381" s="388"/>
      <c r="DWU381" s="376"/>
      <c r="DWV381" s="388"/>
      <c r="DWW381" s="376"/>
      <c r="DWX381" s="376"/>
      <c r="DWY381" s="393"/>
      <c r="DWZ381" s="384"/>
      <c r="DXA381" s="33"/>
      <c r="DXB381" s="386"/>
      <c r="DXC381" s="386"/>
      <c r="DXD381" s="387"/>
      <c r="DXE381" s="387"/>
      <c r="DXF381" s="387"/>
      <c r="DXG381" s="387"/>
      <c r="DXH381" s="387"/>
      <c r="DXI381" s="386"/>
      <c r="DXJ381" s="387"/>
      <c r="DXK381" s="386"/>
      <c r="DXL381" s="387"/>
      <c r="DXM381" s="388"/>
      <c r="DXN381" s="388"/>
      <c r="DXO381" s="376"/>
      <c r="DXP381" s="388"/>
      <c r="DXQ381" s="388"/>
      <c r="DXR381" s="388"/>
      <c r="DXS381" s="388"/>
      <c r="DXT381" s="388"/>
      <c r="DXU381" s="376"/>
      <c r="DXV381" s="388"/>
      <c r="DXW381" s="388"/>
      <c r="DXX381" s="388"/>
      <c r="DXY381" s="388"/>
      <c r="DXZ381" s="388"/>
      <c r="DYA381" s="376"/>
      <c r="DYB381" s="388"/>
      <c r="DYC381" s="376"/>
      <c r="DYD381" s="376"/>
      <c r="DYE381" s="393"/>
      <c r="DYF381" s="384"/>
      <c r="DYG381" s="33"/>
      <c r="DYH381" s="386"/>
      <c r="DYI381" s="386"/>
      <c r="DYJ381" s="387"/>
      <c r="DYK381" s="387"/>
      <c r="DYL381" s="387"/>
      <c r="DYM381" s="387"/>
      <c r="DYN381" s="387"/>
      <c r="DYO381" s="386"/>
      <c r="DYP381" s="387"/>
      <c r="DYQ381" s="386"/>
      <c r="DYR381" s="387"/>
      <c r="DYS381" s="388"/>
      <c r="DYT381" s="388"/>
      <c r="DYU381" s="376"/>
      <c r="DYV381" s="388"/>
      <c r="DYW381" s="388"/>
      <c r="DYX381" s="388"/>
      <c r="DYY381" s="388"/>
      <c r="DYZ381" s="388"/>
      <c r="DZA381" s="376"/>
      <c r="DZB381" s="388"/>
      <c r="DZC381" s="388"/>
      <c r="DZD381" s="388"/>
      <c r="DZE381" s="388"/>
      <c r="DZF381" s="388"/>
      <c r="DZG381" s="376"/>
      <c r="DZH381" s="388"/>
      <c r="DZI381" s="376"/>
      <c r="DZJ381" s="376"/>
      <c r="DZK381" s="393"/>
      <c r="DZL381" s="384"/>
      <c r="DZM381" s="33"/>
      <c r="DZN381" s="386"/>
      <c r="DZO381" s="386"/>
      <c r="DZP381" s="387"/>
      <c r="DZQ381" s="387"/>
      <c r="DZR381" s="387"/>
      <c r="DZS381" s="387"/>
      <c r="DZT381" s="387"/>
      <c r="DZU381" s="386"/>
      <c r="DZV381" s="387"/>
      <c r="DZW381" s="386"/>
      <c r="DZX381" s="387"/>
      <c r="DZY381" s="388"/>
      <c r="DZZ381" s="388"/>
      <c r="EAA381" s="376"/>
      <c r="EAB381" s="388"/>
      <c r="EAC381" s="388"/>
      <c r="EAD381" s="388"/>
      <c r="EAE381" s="388"/>
      <c r="EAF381" s="388"/>
      <c r="EAG381" s="376"/>
      <c r="EAH381" s="388"/>
      <c r="EAI381" s="388"/>
      <c r="EAJ381" s="388"/>
      <c r="EAK381" s="388"/>
      <c r="EAL381" s="388"/>
      <c r="EAM381" s="376"/>
      <c r="EAN381" s="388"/>
      <c r="EAO381" s="376"/>
      <c r="EAP381" s="376"/>
      <c r="EAQ381" s="393"/>
      <c r="EAR381" s="384"/>
      <c r="EAS381" s="33"/>
      <c r="EAT381" s="386"/>
      <c r="EAU381" s="386"/>
      <c r="EAV381" s="387"/>
      <c r="EAW381" s="387"/>
      <c r="EAX381" s="387"/>
      <c r="EAY381" s="387"/>
      <c r="EAZ381" s="387"/>
      <c r="EBA381" s="386"/>
      <c r="EBB381" s="387"/>
      <c r="EBC381" s="386"/>
      <c r="EBD381" s="387"/>
      <c r="EBE381" s="388"/>
      <c r="EBF381" s="388"/>
      <c r="EBG381" s="376"/>
      <c r="EBH381" s="388"/>
      <c r="EBI381" s="388"/>
      <c r="EBJ381" s="388"/>
      <c r="EBK381" s="388"/>
      <c r="EBL381" s="388"/>
      <c r="EBM381" s="376"/>
      <c r="EBN381" s="388"/>
      <c r="EBO381" s="388"/>
      <c r="EBP381" s="388"/>
      <c r="EBQ381" s="388"/>
      <c r="EBR381" s="388"/>
      <c r="EBS381" s="376"/>
      <c r="EBT381" s="388"/>
      <c r="EBU381" s="376"/>
      <c r="EBV381" s="376"/>
      <c r="EBW381" s="393"/>
      <c r="EBX381" s="384"/>
      <c r="EBY381" s="33"/>
      <c r="EBZ381" s="386"/>
      <c r="ECA381" s="386"/>
      <c r="ECB381" s="387"/>
      <c r="ECC381" s="387"/>
      <c r="ECD381" s="387"/>
      <c r="ECE381" s="387"/>
      <c r="ECF381" s="387"/>
      <c r="ECG381" s="386"/>
      <c r="ECH381" s="387"/>
      <c r="ECI381" s="386"/>
      <c r="ECJ381" s="387"/>
      <c r="ECK381" s="388"/>
      <c r="ECL381" s="388"/>
      <c r="ECM381" s="376"/>
      <c r="ECN381" s="388"/>
      <c r="ECO381" s="388"/>
      <c r="ECP381" s="388"/>
      <c r="ECQ381" s="388"/>
      <c r="ECR381" s="388"/>
      <c r="ECS381" s="376"/>
      <c r="ECT381" s="388"/>
      <c r="ECU381" s="388"/>
      <c r="ECV381" s="388"/>
      <c r="ECW381" s="388"/>
      <c r="ECX381" s="388"/>
      <c r="ECY381" s="376"/>
      <c r="ECZ381" s="388"/>
      <c r="EDA381" s="376"/>
      <c r="EDB381" s="376"/>
      <c r="EDC381" s="393"/>
      <c r="EDD381" s="384"/>
      <c r="EDE381" s="33"/>
      <c r="EDF381" s="386"/>
      <c r="EDG381" s="386"/>
      <c r="EDH381" s="387"/>
      <c r="EDI381" s="387"/>
      <c r="EDJ381" s="387"/>
      <c r="EDK381" s="387"/>
      <c r="EDL381" s="387"/>
      <c r="EDM381" s="386"/>
      <c r="EDN381" s="387"/>
      <c r="EDO381" s="386"/>
      <c r="EDP381" s="387"/>
      <c r="EDQ381" s="388"/>
      <c r="EDR381" s="388"/>
      <c r="EDS381" s="376"/>
      <c r="EDT381" s="388"/>
      <c r="EDU381" s="388"/>
      <c r="EDV381" s="388"/>
      <c r="EDW381" s="388"/>
      <c r="EDX381" s="388"/>
      <c r="EDY381" s="376"/>
      <c r="EDZ381" s="388"/>
      <c r="EEA381" s="388"/>
      <c r="EEB381" s="388"/>
      <c r="EEC381" s="388"/>
      <c r="EED381" s="388"/>
      <c r="EEE381" s="376"/>
      <c r="EEF381" s="388"/>
      <c r="EEG381" s="376"/>
      <c r="EEH381" s="376"/>
      <c r="EEI381" s="393"/>
      <c r="EEJ381" s="384"/>
      <c r="EEK381" s="33"/>
      <c r="EEL381" s="386"/>
      <c r="EEM381" s="386"/>
      <c r="EEN381" s="387"/>
      <c r="EEO381" s="387"/>
      <c r="EEP381" s="387"/>
      <c r="EEQ381" s="387"/>
      <c r="EER381" s="387"/>
      <c r="EES381" s="386"/>
      <c r="EET381" s="387"/>
      <c r="EEU381" s="386"/>
      <c r="EEV381" s="387"/>
      <c r="EEW381" s="388"/>
      <c r="EEX381" s="388"/>
      <c r="EEY381" s="376"/>
      <c r="EEZ381" s="388"/>
      <c r="EFA381" s="388"/>
      <c r="EFB381" s="388"/>
      <c r="EFC381" s="388"/>
      <c r="EFD381" s="388"/>
      <c r="EFE381" s="376"/>
      <c r="EFF381" s="388"/>
      <c r="EFG381" s="388"/>
      <c r="EFH381" s="388"/>
      <c r="EFI381" s="388"/>
      <c r="EFJ381" s="388"/>
      <c r="EFK381" s="376"/>
      <c r="EFL381" s="388"/>
      <c r="EFM381" s="376"/>
      <c r="EFN381" s="376"/>
      <c r="EFO381" s="393"/>
      <c r="EFP381" s="384"/>
      <c r="EFQ381" s="33"/>
      <c r="EFR381" s="386"/>
      <c r="EFS381" s="386"/>
      <c r="EFT381" s="387"/>
      <c r="EFU381" s="387"/>
      <c r="EFV381" s="387"/>
      <c r="EFW381" s="387"/>
      <c r="EFX381" s="387"/>
      <c r="EFY381" s="386"/>
      <c r="EFZ381" s="387"/>
      <c r="EGA381" s="386"/>
      <c r="EGB381" s="387"/>
      <c r="EGC381" s="388"/>
      <c r="EGD381" s="388"/>
      <c r="EGE381" s="376"/>
      <c r="EGF381" s="388"/>
      <c r="EGG381" s="388"/>
      <c r="EGH381" s="388"/>
      <c r="EGI381" s="388"/>
      <c r="EGJ381" s="388"/>
      <c r="EGK381" s="376"/>
      <c r="EGL381" s="388"/>
      <c r="EGM381" s="388"/>
      <c r="EGN381" s="388"/>
      <c r="EGO381" s="388"/>
      <c r="EGP381" s="388"/>
      <c r="EGQ381" s="376"/>
      <c r="EGR381" s="388"/>
      <c r="EGS381" s="376"/>
      <c r="EGT381" s="376"/>
      <c r="EGU381" s="393"/>
      <c r="EGV381" s="384"/>
      <c r="EGW381" s="33"/>
      <c r="EGX381" s="386"/>
      <c r="EGY381" s="386"/>
      <c r="EGZ381" s="387"/>
      <c r="EHA381" s="387"/>
      <c r="EHB381" s="387"/>
      <c r="EHC381" s="387"/>
      <c r="EHD381" s="387"/>
      <c r="EHE381" s="386"/>
      <c r="EHF381" s="387"/>
      <c r="EHG381" s="386"/>
      <c r="EHH381" s="387"/>
      <c r="EHI381" s="388"/>
      <c r="EHJ381" s="388"/>
      <c r="EHK381" s="376"/>
      <c r="EHL381" s="388"/>
      <c r="EHM381" s="388"/>
      <c r="EHN381" s="388"/>
      <c r="EHO381" s="388"/>
      <c r="EHP381" s="388"/>
      <c r="EHQ381" s="376"/>
      <c r="EHR381" s="388"/>
      <c r="EHS381" s="388"/>
      <c r="EHT381" s="388"/>
      <c r="EHU381" s="388"/>
      <c r="EHV381" s="388"/>
      <c r="EHW381" s="376"/>
      <c r="EHX381" s="388"/>
      <c r="EHY381" s="376"/>
      <c r="EHZ381" s="376"/>
      <c r="EIA381" s="393"/>
      <c r="EIB381" s="384"/>
      <c r="EIC381" s="33"/>
      <c r="EID381" s="386"/>
      <c r="EIE381" s="386"/>
      <c r="EIF381" s="387"/>
      <c r="EIG381" s="387"/>
      <c r="EIH381" s="387"/>
      <c r="EII381" s="387"/>
      <c r="EIJ381" s="387"/>
      <c r="EIK381" s="386"/>
      <c r="EIL381" s="387"/>
      <c r="EIM381" s="386"/>
      <c r="EIN381" s="387"/>
      <c r="EIO381" s="388"/>
      <c r="EIP381" s="388"/>
      <c r="EIQ381" s="376"/>
      <c r="EIR381" s="388"/>
      <c r="EIS381" s="388"/>
      <c r="EIT381" s="388"/>
      <c r="EIU381" s="388"/>
      <c r="EIV381" s="388"/>
      <c r="EIW381" s="376"/>
      <c r="EIX381" s="388"/>
      <c r="EIY381" s="388"/>
      <c r="EIZ381" s="388"/>
      <c r="EJA381" s="388"/>
      <c r="EJB381" s="388"/>
      <c r="EJC381" s="376"/>
      <c r="EJD381" s="388"/>
      <c r="EJE381" s="376"/>
      <c r="EJF381" s="376"/>
      <c r="EJG381" s="393"/>
      <c r="EJH381" s="384"/>
      <c r="EJI381" s="33"/>
      <c r="EJJ381" s="386"/>
      <c r="EJK381" s="386"/>
      <c r="EJL381" s="387"/>
      <c r="EJM381" s="387"/>
      <c r="EJN381" s="387"/>
      <c r="EJO381" s="387"/>
      <c r="EJP381" s="387"/>
      <c r="EJQ381" s="386"/>
      <c r="EJR381" s="387"/>
      <c r="EJS381" s="386"/>
      <c r="EJT381" s="387"/>
      <c r="EJU381" s="388"/>
      <c r="EJV381" s="388"/>
      <c r="EJW381" s="376"/>
      <c r="EJX381" s="388"/>
      <c r="EJY381" s="388"/>
      <c r="EJZ381" s="388"/>
      <c r="EKA381" s="388"/>
      <c r="EKB381" s="388"/>
      <c r="EKC381" s="376"/>
      <c r="EKD381" s="388"/>
      <c r="EKE381" s="388"/>
      <c r="EKF381" s="388"/>
      <c r="EKG381" s="388"/>
      <c r="EKH381" s="388"/>
      <c r="EKI381" s="376"/>
      <c r="EKJ381" s="388"/>
      <c r="EKK381" s="376"/>
      <c r="EKL381" s="376"/>
      <c r="EKM381" s="393"/>
      <c r="EKN381" s="384"/>
      <c r="EKO381" s="33"/>
      <c r="EKP381" s="386"/>
      <c r="EKQ381" s="386"/>
      <c r="EKR381" s="387"/>
      <c r="EKS381" s="387"/>
      <c r="EKT381" s="387"/>
      <c r="EKU381" s="387"/>
      <c r="EKV381" s="387"/>
      <c r="EKW381" s="386"/>
      <c r="EKX381" s="387"/>
      <c r="EKY381" s="386"/>
      <c r="EKZ381" s="387"/>
      <c r="ELA381" s="388"/>
      <c r="ELB381" s="388"/>
      <c r="ELC381" s="376"/>
      <c r="ELD381" s="388"/>
      <c r="ELE381" s="388"/>
      <c r="ELF381" s="388"/>
      <c r="ELG381" s="388"/>
      <c r="ELH381" s="388"/>
      <c r="ELI381" s="376"/>
      <c r="ELJ381" s="388"/>
      <c r="ELK381" s="388"/>
      <c r="ELL381" s="388"/>
      <c r="ELM381" s="388"/>
      <c r="ELN381" s="388"/>
      <c r="ELO381" s="376"/>
      <c r="ELP381" s="388"/>
      <c r="ELQ381" s="376"/>
      <c r="ELR381" s="376"/>
      <c r="ELS381" s="393"/>
      <c r="ELT381" s="384"/>
      <c r="ELU381" s="33"/>
      <c r="ELV381" s="386"/>
      <c r="ELW381" s="386"/>
      <c r="ELX381" s="387"/>
      <c r="ELY381" s="387"/>
      <c r="ELZ381" s="387"/>
      <c r="EMA381" s="387"/>
      <c r="EMB381" s="387"/>
      <c r="EMC381" s="386"/>
      <c r="EMD381" s="387"/>
      <c r="EME381" s="386"/>
      <c r="EMF381" s="387"/>
      <c r="EMG381" s="388"/>
      <c r="EMH381" s="388"/>
      <c r="EMI381" s="376"/>
      <c r="EMJ381" s="388"/>
      <c r="EMK381" s="388"/>
      <c r="EML381" s="388"/>
      <c r="EMM381" s="388"/>
      <c r="EMN381" s="388"/>
      <c r="EMO381" s="376"/>
      <c r="EMP381" s="388"/>
      <c r="EMQ381" s="388"/>
      <c r="EMR381" s="388"/>
      <c r="EMS381" s="388"/>
      <c r="EMT381" s="388"/>
      <c r="EMU381" s="376"/>
      <c r="EMV381" s="388"/>
      <c r="EMW381" s="376"/>
      <c r="EMX381" s="376"/>
      <c r="EMY381" s="393"/>
      <c r="EMZ381" s="384"/>
      <c r="ENA381" s="33"/>
      <c r="ENB381" s="386"/>
      <c r="ENC381" s="386"/>
      <c r="END381" s="387"/>
      <c r="ENE381" s="387"/>
      <c r="ENF381" s="387"/>
      <c r="ENG381" s="387"/>
      <c r="ENH381" s="387"/>
      <c r="ENI381" s="386"/>
      <c r="ENJ381" s="387"/>
      <c r="ENK381" s="386"/>
      <c r="ENL381" s="387"/>
      <c r="ENM381" s="388"/>
      <c r="ENN381" s="388"/>
      <c r="ENO381" s="376"/>
      <c r="ENP381" s="388"/>
      <c r="ENQ381" s="388"/>
      <c r="ENR381" s="388"/>
      <c r="ENS381" s="388"/>
      <c r="ENT381" s="388"/>
      <c r="ENU381" s="376"/>
      <c r="ENV381" s="388"/>
      <c r="ENW381" s="388"/>
      <c r="ENX381" s="388"/>
      <c r="ENY381" s="388"/>
      <c r="ENZ381" s="388"/>
      <c r="EOA381" s="376"/>
      <c r="EOB381" s="388"/>
      <c r="EOC381" s="376"/>
      <c r="EOD381" s="376"/>
      <c r="EOE381" s="393"/>
      <c r="EOF381" s="384"/>
      <c r="EOG381" s="33"/>
      <c r="EOH381" s="386"/>
      <c r="EOI381" s="386"/>
      <c r="EOJ381" s="387"/>
      <c r="EOK381" s="387"/>
      <c r="EOL381" s="387"/>
      <c r="EOM381" s="387"/>
      <c r="EON381" s="387"/>
      <c r="EOO381" s="386"/>
      <c r="EOP381" s="387"/>
      <c r="EOQ381" s="386"/>
      <c r="EOR381" s="387"/>
      <c r="EOS381" s="388"/>
      <c r="EOT381" s="388"/>
      <c r="EOU381" s="376"/>
      <c r="EOV381" s="388"/>
      <c r="EOW381" s="388"/>
      <c r="EOX381" s="388"/>
      <c r="EOY381" s="388"/>
      <c r="EOZ381" s="388"/>
      <c r="EPA381" s="376"/>
      <c r="EPB381" s="388"/>
      <c r="EPC381" s="388"/>
      <c r="EPD381" s="388"/>
      <c r="EPE381" s="388"/>
      <c r="EPF381" s="388"/>
      <c r="EPG381" s="376"/>
      <c r="EPH381" s="388"/>
      <c r="EPI381" s="376"/>
      <c r="EPJ381" s="376"/>
      <c r="EPK381" s="393"/>
      <c r="EPL381" s="384"/>
      <c r="EPM381" s="33"/>
      <c r="EPN381" s="386"/>
      <c r="EPO381" s="386"/>
      <c r="EPP381" s="387"/>
      <c r="EPQ381" s="387"/>
      <c r="EPR381" s="387"/>
      <c r="EPS381" s="387"/>
      <c r="EPT381" s="387"/>
      <c r="EPU381" s="386"/>
      <c r="EPV381" s="387"/>
      <c r="EPW381" s="386"/>
      <c r="EPX381" s="387"/>
      <c r="EPY381" s="388"/>
      <c r="EPZ381" s="388"/>
      <c r="EQA381" s="376"/>
      <c r="EQB381" s="388"/>
      <c r="EQC381" s="388"/>
      <c r="EQD381" s="388"/>
      <c r="EQE381" s="388"/>
      <c r="EQF381" s="388"/>
      <c r="EQG381" s="376"/>
      <c r="EQH381" s="388"/>
      <c r="EQI381" s="388"/>
      <c r="EQJ381" s="388"/>
      <c r="EQK381" s="388"/>
      <c r="EQL381" s="388"/>
      <c r="EQM381" s="376"/>
      <c r="EQN381" s="388"/>
      <c r="EQO381" s="376"/>
      <c r="EQP381" s="376"/>
      <c r="EQQ381" s="393"/>
      <c r="EQR381" s="384"/>
      <c r="EQS381" s="33"/>
      <c r="EQT381" s="386"/>
      <c r="EQU381" s="386"/>
      <c r="EQV381" s="387"/>
      <c r="EQW381" s="387"/>
      <c r="EQX381" s="387"/>
      <c r="EQY381" s="387"/>
      <c r="EQZ381" s="387"/>
      <c r="ERA381" s="386"/>
      <c r="ERB381" s="387"/>
      <c r="ERC381" s="386"/>
      <c r="ERD381" s="387"/>
      <c r="ERE381" s="388"/>
      <c r="ERF381" s="388"/>
      <c r="ERG381" s="376"/>
      <c r="ERH381" s="388"/>
      <c r="ERI381" s="388"/>
      <c r="ERJ381" s="388"/>
      <c r="ERK381" s="388"/>
      <c r="ERL381" s="388"/>
      <c r="ERM381" s="376"/>
      <c r="ERN381" s="388"/>
      <c r="ERO381" s="388"/>
      <c r="ERP381" s="388"/>
      <c r="ERQ381" s="388"/>
      <c r="ERR381" s="388"/>
      <c r="ERS381" s="376"/>
      <c r="ERT381" s="388"/>
      <c r="ERU381" s="376"/>
      <c r="ERV381" s="376"/>
      <c r="ERW381" s="393"/>
      <c r="ERX381" s="384"/>
      <c r="ERY381" s="33"/>
      <c r="ERZ381" s="386"/>
      <c r="ESA381" s="386"/>
      <c r="ESB381" s="387"/>
      <c r="ESC381" s="387"/>
      <c r="ESD381" s="387"/>
      <c r="ESE381" s="387"/>
      <c r="ESF381" s="387"/>
      <c r="ESG381" s="386"/>
      <c r="ESH381" s="387"/>
      <c r="ESI381" s="386"/>
      <c r="ESJ381" s="387"/>
      <c r="ESK381" s="388"/>
      <c r="ESL381" s="388"/>
      <c r="ESM381" s="376"/>
      <c r="ESN381" s="388"/>
      <c r="ESO381" s="388"/>
      <c r="ESP381" s="388"/>
      <c r="ESQ381" s="388"/>
      <c r="ESR381" s="388"/>
      <c r="ESS381" s="376"/>
      <c r="EST381" s="388"/>
      <c r="ESU381" s="388"/>
      <c r="ESV381" s="388"/>
      <c r="ESW381" s="388"/>
      <c r="ESX381" s="388"/>
      <c r="ESY381" s="376"/>
      <c r="ESZ381" s="388"/>
      <c r="ETA381" s="376"/>
      <c r="ETB381" s="376"/>
      <c r="ETC381" s="393"/>
      <c r="ETD381" s="384"/>
      <c r="ETE381" s="33"/>
      <c r="ETF381" s="386"/>
      <c r="ETG381" s="386"/>
      <c r="ETH381" s="387"/>
      <c r="ETI381" s="387"/>
      <c r="ETJ381" s="387"/>
      <c r="ETK381" s="387"/>
      <c r="ETL381" s="387"/>
      <c r="ETM381" s="386"/>
      <c r="ETN381" s="387"/>
      <c r="ETO381" s="386"/>
      <c r="ETP381" s="387"/>
      <c r="ETQ381" s="388"/>
      <c r="ETR381" s="388"/>
      <c r="ETS381" s="376"/>
      <c r="ETT381" s="388"/>
      <c r="ETU381" s="388"/>
      <c r="ETV381" s="388"/>
      <c r="ETW381" s="388"/>
      <c r="ETX381" s="388"/>
      <c r="ETY381" s="376"/>
      <c r="ETZ381" s="388"/>
      <c r="EUA381" s="388"/>
      <c r="EUB381" s="388"/>
      <c r="EUC381" s="388"/>
      <c r="EUD381" s="388"/>
      <c r="EUE381" s="376"/>
      <c r="EUF381" s="388"/>
      <c r="EUG381" s="376"/>
      <c r="EUH381" s="376"/>
      <c r="EUI381" s="393"/>
      <c r="EUJ381" s="384"/>
      <c r="EUK381" s="33"/>
      <c r="EUL381" s="386"/>
      <c r="EUM381" s="386"/>
      <c r="EUN381" s="387"/>
      <c r="EUO381" s="387"/>
      <c r="EUP381" s="387"/>
      <c r="EUQ381" s="387"/>
      <c r="EUR381" s="387"/>
      <c r="EUS381" s="386"/>
      <c r="EUT381" s="387"/>
      <c r="EUU381" s="386"/>
      <c r="EUV381" s="387"/>
      <c r="EUW381" s="388"/>
      <c r="EUX381" s="388"/>
      <c r="EUY381" s="376"/>
      <c r="EUZ381" s="388"/>
      <c r="EVA381" s="388"/>
      <c r="EVB381" s="388"/>
      <c r="EVC381" s="388"/>
      <c r="EVD381" s="388"/>
      <c r="EVE381" s="376"/>
      <c r="EVF381" s="388"/>
      <c r="EVG381" s="388"/>
      <c r="EVH381" s="388"/>
      <c r="EVI381" s="388"/>
      <c r="EVJ381" s="388"/>
      <c r="EVK381" s="376"/>
      <c r="EVL381" s="388"/>
      <c r="EVM381" s="376"/>
      <c r="EVN381" s="376"/>
      <c r="EVO381" s="393"/>
      <c r="EVP381" s="384"/>
      <c r="EVQ381" s="33"/>
      <c r="EVR381" s="386"/>
      <c r="EVS381" s="386"/>
      <c r="EVT381" s="387"/>
      <c r="EVU381" s="387"/>
      <c r="EVV381" s="387"/>
      <c r="EVW381" s="387"/>
      <c r="EVX381" s="387"/>
      <c r="EVY381" s="386"/>
      <c r="EVZ381" s="387"/>
      <c r="EWA381" s="386"/>
      <c r="EWB381" s="387"/>
      <c r="EWC381" s="388"/>
      <c r="EWD381" s="388"/>
      <c r="EWE381" s="376"/>
      <c r="EWF381" s="388"/>
      <c r="EWG381" s="388"/>
      <c r="EWH381" s="388"/>
      <c r="EWI381" s="388"/>
      <c r="EWJ381" s="388"/>
      <c r="EWK381" s="376"/>
      <c r="EWL381" s="388"/>
      <c r="EWM381" s="388"/>
      <c r="EWN381" s="388"/>
      <c r="EWO381" s="388"/>
      <c r="EWP381" s="388"/>
      <c r="EWQ381" s="376"/>
      <c r="EWR381" s="388"/>
      <c r="EWS381" s="376"/>
      <c r="EWT381" s="376"/>
      <c r="EWU381" s="393"/>
      <c r="EWV381" s="384"/>
      <c r="EWW381" s="33"/>
      <c r="EWX381" s="386"/>
      <c r="EWY381" s="386"/>
      <c r="EWZ381" s="387"/>
      <c r="EXA381" s="387"/>
      <c r="EXB381" s="387"/>
      <c r="EXC381" s="387"/>
      <c r="EXD381" s="387"/>
      <c r="EXE381" s="386"/>
      <c r="EXF381" s="387"/>
      <c r="EXG381" s="386"/>
      <c r="EXH381" s="387"/>
      <c r="EXI381" s="388"/>
      <c r="EXJ381" s="388"/>
      <c r="EXK381" s="376"/>
      <c r="EXL381" s="388"/>
      <c r="EXM381" s="388"/>
      <c r="EXN381" s="388"/>
      <c r="EXO381" s="388"/>
      <c r="EXP381" s="388"/>
      <c r="EXQ381" s="376"/>
      <c r="EXR381" s="388"/>
      <c r="EXS381" s="388"/>
      <c r="EXT381" s="388"/>
      <c r="EXU381" s="388"/>
      <c r="EXV381" s="388"/>
      <c r="EXW381" s="376"/>
      <c r="EXX381" s="388"/>
      <c r="EXY381" s="376"/>
      <c r="EXZ381" s="376"/>
      <c r="EYA381" s="393"/>
      <c r="EYB381" s="384"/>
      <c r="EYC381" s="33"/>
      <c r="EYD381" s="386"/>
      <c r="EYE381" s="386"/>
      <c r="EYF381" s="387"/>
      <c r="EYG381" s="387"/>
      <c r="EYH381" s="387"/>
      <c r="EYI381" s="387"/>
      <c r="EYJ381" s="387"/>
      <c r="EYK381" s="386"/>
      <c r="EYL381" s="387"/>
      <c r="EYM381" s="386"/>
      <c r="EYN381" s="387"/>
      <c r="EYO381" s="388"/>
      <c r="EYP381" s="388"/>
      <c r="EYQ381" s="376"/>
      <c r="EYR381" s="388"/>
      <c r="EYS381" s="388"/>
      <c r="EYT381" s="388"/>
      <c r="EYU381" s="388"/>
      <c r="EYV381" s="388"/>
      <c r="EYW381" s="376"/>
      <c r="EYX381" s="388"/>
      <c r="EYY381" s="388"/>
      <c r="EYZ381" s="388"/>
      <c r="EZA381" s="388"/>
      <c r="EZB381" s="388"/>
      <c r="EZC381" s="376"/>
      <c r="EZD381" s="388"/>
      <c r="EZE381" s="376"/>
      <c r="EZF381" s="376"/>
      <c r="EZG381" s="393"/>
      <c r="EZH381" s="384"/>
      <c r="EZI381" s="33"/>
      <c r="EZJ381" s="386"/>
      <c r="EZK381" s="386"/>
      <c r="EZL381" s="387"/>
      <c r="EZM381" s="387"/>
      <c r="EZN381" s="387"/>
      <c r="EZO381" s="387"/>
      <c r="EZP381" s="387"/>
      <c r="EZQ381" s="386"/>
      <c r="EZR381" s="387"/>
      <c r="EZS381" s="386"/>
      <c r="EZT381" s="387"/>
      <c r="EZU381" s="388"/>
      <c r="EZV381" s="388"/>
      <c r="EZW381" s="376"/>
      <c r="EZX381" s="388"/>
      <c r="EZY381" s="388"/>
      <c r="EZZ381" s="388"/>
      <c r="FAA381" s="388"/>
      <c r="FAB381" s="388"/>
      <c r="FAC381" s="376"/>
      <c r="FAD381" s="388"/>
      <c r="FAE381" s="388"/>
      <c r="FAF381" s="388"/>
      <c r="FAG381" s="388"/>
      <c r="FAH381" s="388"/>
      <c r="FAI381" s="376"/>
      <c r="FAJ381" s="388"/>
      <c r="FAK381" s="376"/>
      <c r="FAL381" s="376"/>
      <c r="FAM381" s="393"/>
      <c r="FAN381" s="384"/>
      <c r="FAO381" s="33"/>
      <c r="FAP381" s="386"/>
      <c r="FAQ381" s="386"/>
      <c r="FAR381" s="387"/>
      <c r="FAS381" s="387"/>
      <c r="FAT381" s="387"/>
      <c r="FAU381" s="387"/>
      <c r="FAV381" s="387"/>
      <c r="FAW381" s="386"/>
      <c r="FAX381" s="387"/>
      <c r="FAY381" s="386"/>
      <c r="FAZ381" s="387"/>
      <c r="FBA381" s="388"/>
      <c r="FBB381" s="388"/>
      <c r="FBC381" s="376"/>
      <c r="FBD381" s="388"/>
      <c r="FBE381" s="388"/>
      <c r="FBF381" s="388"/>
      <c r="FBG381" s="388"/>
      <c r="FBH381" s="388"/>
      <c r="FBI381" s="376"/>
      <c r="FBJ381" s="388"/>
      <c r="FBK381" s="388"/>
      <c r="FBL381" s="388"/>
      <c r="FBM381" s="388"/>
      <c r="FBN381" s="388"/>
      <c r="FBO381" s="376"/>
      <c r="FBP381" s="388"/>
      <c r="FBQ381" s="376"/>
      <c r="FBR381" s="376"/>
      <c r="FBS381" s="393"/>
      <c r="FBT381" s="384"/>
      <c r="FBU381" s="33"/>
      <c r="FBV381" s="386"/>
      <c r="FBW381" s="386"/>
      <c r="FBX381" s="387"/>
      <c r="FBY381" s="387"/>
      <c r="FBZ381" s="387"/>
      <c r="FCA381" s="387"/>
      <c r="FCB381" s="387"/>
      <c r="FCC381" s="386"/>
      <c r="FCD381" s="387"/>
      <c r="FCE381" s="386"/>
      <c r="FCF381" s="387"/>
      <c r="FCG381" s="388"/>
      <c r="FCH381" s="388"/>
      <c r="FCI381" s="376"/>
      <c r="FCJ381" s="388"/>
      <c r="FCK381" s="388"/>
      <c r="FCL381" s="388"/>
      <c r="FCM381" s="388"/>
      <c r="FCN381" s="388"/>
      <c r="FCO381" s="376"/>
      <c r="FCP381" s="388"/>
      <c r="FCQ381" s="388"/>
      <c r="FCR381" s="388"/>
      <c r="FCS381" s="388"/>
      <c r="FCT381" s="388"/>
      <c r="FCU381" s="376"/>
      <c r="FCV381" s="388"/>
      <c r="FCW381" s="376"/>
      <c r="FCX381" s="376"/>
      <c r="FCY381" s="393"/>
      <c r="FCZ381" s="384"/>
      <c r="FDA381" s="33"/>
      <c r="FDB381" s="386"/>
      <c r="FDC381" s="386"/>
      <c r="FDD381" s="387"/>
      <c r="FDE381" s="387"/>
      <c r="FDF381" s="387"/>
      <c r="FDG381" s="387"/>
      <c r="FDH381" s="387"/>
      <c r="FDI381" s="386"/>
      <c r="FDJ381" s="387"/>
      <c r="FDK381" s="386"/>
      <c r="FDL381" s="387"/>
      <c r="FDM381" s="388"/>
      <c r="FDN381" s="388"/>
      <c r="FDO381" s="376"/>
      <c r="FDP381" s="388"/>
      <c r="FDQ381" s="388"/>
      <c r="FDR381" s="388"/>
      <c r="FDS381" s="388"/>
      <c r="FDT381" s="388"/>
      <c r="FDU381" s="376"/>
      <c r="FDV381" s="388"/>
      <c r="FDW381" s="388"/>
      <c r="FDX381" s="388"/>
      <c r="FDY381" s="388"/>
      <c r="FDZ381" s="388"/>
      <c r="FEA381" s="376"/>
      <c r="FEB381" s="388"/>
      <c r="FEC381" s="376"/>
      <c r="FED381" s="376"/>
      <c r="FEE381" s="393"/>
      <c r="FEF381" s="384"/>
      <c r="FEG381" s="33"/>
      <c r="FEH381" s="386"/>
      <c r="FEI381" s="386"/>
      <c r="FEJ381" s="387"/>
      <c r="FEK381" s="387"/>
      <c r="FEL381" s="387"/>
      <c r="FEM381" s="387"/>
      <c r="FEN381" s="387"/>
      <c r="FEO381" s="386"/>
      <c r="FEP381" s="387"/>
      <c r="FEQ381" s="386"/>
      <c r="FER381" s="387"/>
      <c r="FES381" s="388"/>
      <c r="FET381" s="388"/>
      <c r="FEU381" s="376"/>
      <c r="FEV381" s="388"/>
      <c r="FEW381" s="388"/>
      <c r="FEX381" s="388"/>
      <c r="FEY381" s="388"/>
      <c r="FEZ381" s="388"/>
      <c r="FFA381" s="376"/>
      <c r="FFB381" s="388"/>
      <c r="FFC381" s="388"/>
      <c r="FFD381" s="388"/>
      <c r="FFE381" s="388"/>
      <c r="FFF381" s="388"/>
      <c r="FFG381" s="376"/>
      <c r="FFH381" s="388"/>
      <c r="FFI381" s="376"/>
      <c r="FFJ381" s="376"/>
      <c r="FFK381" s="393"/>
      <c r="FFL381" s="384"/>
      <c r="FFM381" s="33"/>
      <c r="FFN381" s="386"/>
      <c r="FFO381" s="386"/>
      <c r="FFP381" s="387"/>
      <c r="FFQ381" s="387"/>
      <c r="FFR381" s="387"/>
      <c r="FFS381" s="387"/>
      <c r="FFT381" s="387"/>
      <c r="FFU381" s="386"/>
      <c r="FFV381" s="387"/>
      <c r="FFW381" s="386"/>
      <c r="FFX381" s="387"/>
      <c r="FFY381" s="388"/>
      <c r="FFZ381" s="388"/>
      <c r="FGA381" s="376"/>
      <c r="FGB381" s="388"/>
      <c r="FGC381" s="388"/>
      <c r="FGD381" s="388"/>
      <c r="FGE381" s="388"/>
      <c r="FGF381" s="388"/>
      <c r="FGG381" s="376"/>
      <c r="FGH381" s="388"/>
      <c r="FGI381" s="388"/>
      <c r="FGJ381" s="388"/>
      <c r="FGK381" s="388"/>
      <c r="FGL381" s="388"/>
      <c r="FGM381" s="376"/>
      <c r="FGN381" s="388"/>
      <c r="FGO381" s="376"/>
      <c r="FGP381" s="376"/>
      <c r="FGQ381" s="393"/>
      <c r="FGR381" s="384"/>
      <c r="FGS381" s="33"/>
      <c r="FGT381" s="386"/>
      <c r="FGU381" s="386"/>
      <c r="FGV381" s="387"/>
      <c r="FGW381" s="387"/>
      <c r="FGX381" s="387"/>
      <c r="FGY381" s="387"/>
      <c r="FGZ381" s="387"/>
      <c r="FHA381" s="386"/>
      <c r="FHB381" s="387"/>
      <c r="FHC381" s="386"/>
      <c r="FHD381" s="387"/>
      <c r="FHE381" s="388"/>
      <c r="FHF381" s="388"/>
      <c r="FHG381" s="376"/>
      <c r="FHH381" s="388"/>
      <c r="FHI381" s="388"/>
      <c r="FHJ381" s="388"/>
      <c r="FHK381" s="388"/>
      <c r="FHL381" s="388"/>
      <c r="FHM381" s="376"/>
      <c r="FHN381" s="388"/>
      <c r="FHO381" s="388"/>
      <c r="FHP381" s="388"/>
      <c r="FHQ381" s="388"/>
      <c r="FHR381" s="388"/>
      <c r="FHS381" s="376"/>
      <c r="FHT381" s="388"/>
      <c r="FHU381" s="376"/>
      <c r="FHV381" s="376"/>
      <c r="FHW381" s="393"/>
      <c r="FHX381" s="384"/>
      <c r="FHY381" s="33"/>
      <c r="FHZ381" s="386"/>
      <c r="FIA381" s="386"/>
      <c r="FIB381" s="387"/>
      <c r="FIC381" s="387"/>
      <c r="FID381" s="387"/>
      <c r="FIE381" s="387"/>
      <c r="FIF381" s="387"/>
      <c r="FIG381" s="386"/>
      <c r="FIH381" s="387"/>
      <c r="FII381" s="386"/>
      <c r="FIJ381" s="387"/>
      <c r="FIK381" s="388"/>
      <c r="FIL381" s="388"/>
      <c r="FIM381" s="376"/>
      <c r="FIN381" s="388"/>
      <c r="FIO381" s="388"/>
      <c r="FIP381" s="388"/>
      <c r="FIQ381" s="388"/>
      <c r="FIR381" s="388"/>
      <c r="FIS381" s="376"/>
      <c r="FIT381" s="388"/>
      <c r="FIU381" s="388"/>
      <c r="FIV381" s="388"/>
      <c r="FIW381" s="388"/>
      <c r="FIX381" s="388"/>
      <c r="FIY381" s="376"/>
      <c r="FIZ381" s="388"/>
      <c r="FJA381" s="376"/>
      <c r="FJB381" s="376"/>
      <c r="FJC381" s="393"/>
      <c r="FJD381" s="384"/>
      <c r="FJE381" s="33"/>
      <c r="FJF381" s="386"/>
      <c r="FJG381" s="386"/>
      <c r="FJH381" s="387"/>
      <c r="FJI381" s="387"/>
      <c r="FJJ381" s="387"/>
      <c r="FJK381" s="387"/>
      <c r="FJL381" s="387"/>
      <c r="FJM381" s="386"/>
      <c r="FJN381" s="387"/>
      <c r="FJO381" s="386"/>
      <c r="FJP381" s="387"/>
      <c r="FJQ381" s="388"/>
      <c r="FJR381" s="388"/>
      <c r="FJS381" s="376"/>
      <c r="FJT381" s="388"/>
      <c r="FJU381" s="388"/>
      <c r="FJV381" s="388"/>
      <c r="FJW381" s="388"/>
      <c r="FJX381" s="388"/>
      <c r="FJY381" s="376"/>
      <c r="FJZ381" s="388"/>
      <c r="FKA381" s="388"/>
      <c r="FKB381" s="388"/>
      <c r="FKC381" s="388"/>
      <c r="FKD381" s="388"/>
      <c r="FKE381" s="376"/>
      <c r="FKF381" s="388"/>
      <c r="FKG381" s="376"/>
      <c r="FKH381" s="376"/>
      <c r="FKI381" s="393"/>
      <c r="FKJ381" s="384"/>
      <c r="FKK381" s="33"/>
      <c r="FKL381" s="386"/>
      <c r="FKM381" s="386"/>
      <c r="FKN381" s="387"/>
      <c r="FKO381" s="387"/>
      <c r="FKP381" s="387"/>
      <c r="FKQ381" s="387"/>
      <c r="FKR381" s="387"/>
      <c r="FKS381" s="386"/>
      <c r="FKT381" s="387"/>
      <c r="FKU381" s="386"/>
      <c r="FKV381" s="387"/>
      <c r="FKW381" s="388"/>
      <c r="FKX381" s="388"/>
      <c r="FKY381" s="376"/>
      <c r="FKZ381" s="388"/>
      <c r="FLA381" s="388"/>
      <c r="FLB381" s="388"/>
      <c r="FLC381" s="388"/>
      <c r="FLD381" s="388"/>
      <c r="FLE381" s="376"/>
      <c r="FLF381" s="388"/>
      <c r="FLG381" s="388"/>
      <c r="FLH381" s="388"/>
      <c r="FLI381" s="388"/>
      <c r="FLJ381" s="388"/>
      <c r="FLK381" s="376"/>
      <c r="FLL381" s="388"/>
      <c r="FLM381" s="376"/>
      <c r="FLN381" s="376"/>
      <c r="FLO381" s="393"/>
      <c r="FLP381" s="384"/>
      <c r="FLQ381" s="33"/>
      <c r="FLR381" s="386"/>
      <c r="FLS381" s="386"/>
      <c r="FLT381" s="387"/>
      <c r="FLU381" s="387"/>
      <c r="FLV381" s="387"/>
      <c r="FLW381" s="387"/>
      <c r="FLX381" s="387"/>
      <c r="FLY381" s="386"/>
      <c r="FLZ381" s="387"/>
      <c r="FMA381" s="386"/>
      <c r="FMB381" s="387"/>
      <c r="FMC381" s="388"/>
      <c r="FMD381" s="388"/>
      <c r="FME381" s="376"/>
      <c r="FMF381" s="388"/>
      <c r="FMG381" s="388"/>
      <c r="FMH381" s="388"/>
      <c r="FMI381" s="388"/>
      <c r="FMJ381" s="388"/>
      <c r="FMK381" s="376"/>
      <c r="FML381" s="388"/>
      <c r="FMM381" s="388"/>
      <c r="FMN381" s="388"/>
      <c r="FMO381" s="388"/>
      <c r="FMP381" s="388"/>
      <c r="FMQ381" s="376"/>
      <c r="FMR381" s="388"/>
      <c r="FMS381" s="376"/>
      <c r="FMT381" s="376"/>
      <c r="FMU381" s="393"/>
      <c r="FMV381" s="384"/>
      <c r="FMW381" s="33"/>
      <c r="FMX381" s="386"/>
      <c r="FMY381" s="386"/>
      <c r="FMZ381" s="387"/>
      <c r="FNA381" s="387"/>
      <c r="FNB381" s="387"/>
      <c r="FNC381" s="387"/>
      <c r="FND381" s="387"/>
      <c r="FNE381" s="386"/>
      <c r="FNF381" s="387"/>
      <c r="FNG381" s="386"/>
      <c r="FNH381" s="387"/>
      <c r="FNI381" s="388"/>
      <c r="FNJ381" s="388"/>
      <c r="FNK381" s="376"/>
      <c r="FNL381" s="388"/>
      <c r="FNM381" s="388"/>
      <c r="FNN381" s="388"/>
      <c r="FNO381" s="388"/>
      <c r="FNP381" s="388"/>
      <c r="FNQ381" s="376"/>
      <c r="FNR381" s="388"/>
      <c r="FNS381" s="388"/>
      <c r="FNT381" s="388"/>
      <c r="FNU381" s="388"/>
      <c r="FNV381" s="388"/>
      <c r="FNW381" s="376"/>
      <c r="FNX381" s="388"/>
      <c r="FNY381" s="376"/>
      <c r="FNZ381" s="376"/>
      <c r="FOA381" s="393"/>
      <c r="FOB381" s="384"/>
      <c r="FOC381" s="33"/>
      <c r="FOD381" s="386"/>
      <c r="FOE381" s="386"/>
      <c r="FOF381" s="387"/>
      <c r="FOG381" s="387"/>
      <c r="FOH381" s="387"/>
      <c r="FOI381" s="387"/>
      <c r="FOJ381" s="387"/>
      <c r="FOK381" s="386"/>
      <c r="FOL381" s="387"/>
      <c r="FOM381" s="386"/>
      <c r="FON381" s="387"/>
      <c r="FOO381" s="388"/>
      <c r="FOP381" s="388"/>
      <c r="FOQ381" s="376"/>
      <c r="FOR381" s="388"/>
      <c r="FOS381" s="388"/>
      <c r="FOT381" s="388"/>
      <c r="FOU381" s="388"/>
      <c r="FOV381" s="388"/>
      <c r="FOW381" s="376"/>
      <c r="FOX381" s="388"/>
      <c r="FOY381" s="388"/>
      <c r="FOZ381" s="388"/>
      <c r="FPA381" s="388"/>
      <c r="FPB381" s="388"/>
      <c r="FPC381" s="376"/>
      <c r="FPD381" s="388"/>
      <c r="FPE381" s="376"/>
      <c r="FPF381" s="376"/>
      <c r="FPG381" s="393"/>
      <c r="FPH381" s="384"/>
      <c r="FPI381" s="33"/>
      <c r="FPJ381" s="386"/>
      <c r="FPK381" s="386"/>
      <c r="FPL381" s="387"/>
      <c r="FPM381" s="387"/>
      <c r="FPN381" s="387"/>
      <c r="FPO381" s="387"/>
      <c r="FPP381" s="387"/>
      <c r="FPQ381" s="386"/>
      <c r="FPR381" s="387"/>
      <c r="FPS381" s="386"/>
      <c r="FPT381" s="387"/>
      <c r="FPU381" s="388"/>
      <c r="FPV381" s="388"/>
      <c r="FPW381" s="376"/>
      <c r="FPX381" s="388"/>
      <c r="FPY381" s="388"/>
      <c r="FPZ381" s="388"/>
      <c r="FQA381" s="388"/>
      <c r="FQB381" s="388"/>
      <c r="FQC381" s="376"/>
      <c r="FQD381" s="388"/>
      <c r="FQE381" s="388"/>
      <c r="FQF381" s="388"/>
      <c r="FQG381" s="388"/>
      <c r="FQH381" s="388"/>
      <c r="FQI381" s="376"/>
      <c r="FQJ381" s="388"/>
      <c r="FQK381" s="376"/>
      <c r="FQL381" s="376"/>
      <c r="FQM381" s="393"/>
      <c r="FQN381" s="384"/>
      <c r="FQO381" s="33"/>
      <c r="FQP381" s="386"/>
      <c r="FQQ381" s="386"/>
      <c r="FQR381" s="387"/>
      <c r="FQS381" s="387"/>
      <c r="FQT381" s="387"/>
      <c r="FQU381" s="387"/>
      <c r="FQV381" s="387"/>
      <c r="FQW381" s="386"/>
      <c r="FQX381" s="387"/>
      <c r="FQY381" s="386"/>
      <c r="FQZ381" s="387"/>
      <c r="FRA381" s="388"/>
      <c r="FRB381" s="388"/>
      <c r="FRC381" s="376"/>
      <c r="FRD381" s="388"/>
      <c r="FRE381" s="388"/>
      <c r="FRF381" s="388"/>
      <c r="FRG381" s="388"/>
      <c r="FRH381" s="388"/>
      <c r="FRI381" s="376"/>
      <c r="FRJ381" s="388"/>
      <c r="FRK381" s="388"/>
      <c r="FRL381" s="388"/>
      <c r="FRM381" s="388"/>
      <c r="FRN381" s="388"/>
      <c r="FRO381" s="376"/>
      <c r="FRP381" s="388"/>
      <c r="FRQ381" s="376"/>
      <c r="FRR381" s="376"/>
      <c r="FRS381" s="393"/>
      <c r="FRT381" s="384"/>
      <c r="FRU381" s="33"/>
      <c r="FRV381" s="386"/>
      <c r="FRW381" s="386"/>
      <c r="FRX381" s="387"/>
      <c r="FRY381" s="387"/>
      <c r="FRZ381" s="387"/>
      <c r="FSA381" s="387"/>
      <c r="FSB381" s="387"/>
      <c r="FSC381" s="386"/>
      <c r="FSD381" s="387"/>
      <c r="FSE381" s="386"/>
      <c r="FSF381" s="387"/>
      <c r="FSG381" s="388"/>
      <c r="FSH381" s="388"/>
      <c r="FSI381" s="376"/>
      <c r="FSJ381" s="388"/>
      <c r="FSK381" s="388"/>
      <c r="FSL381" s="388"/>
      <c r="FSM381" s="388"/>
      <c r="FSN381" s="388"/>
      <c r="FSO381" s="376"/>
      <c r="FSP381" s="388"/>
      <c r="FSQ381" s="388"/>
      <c r="FSR381" s="388"/>
      <c r="FSS381" s="388"/>
      <c r="FST381" s="388"/>
      <c r="FSU381" s="376"/>
      <c r="FSV381" s="388"/>
      <c r="FSW381" s="376"/>
      <c r="FSX381" s="376"/>
      <c r="FSY381" s="393"/>
      <c r="FSZ381" s="384"/>
      <c r="FTA381" s="33"/>
      <c r="FTB381" s="386"/>
      <c r="FTC381" s="386"/>
      <c r="FTD381" s="387"/>
      <c r="FTE381" s="387"/>
      <c r="FTF381" s="387"/>
      <c r="FTG381" s="387"/>
      <c r="FTH381" s="387"/>
      <c r="FTI381" s="386"/>
      <c r="FTJ381" s="387"/>
      <c r="FTK381" s="386"/>
      <c r="FTL381" s="387"/>
      <c r="FTM381" s="388"/>
      <c r="FTN381" s="388"/>
      <c r="FTO381" s="376"/>
      <c r="FTP381" s="388"/>
      <c r="FTQ381" s="388"/>
      <c r="FTR381" s="388"/>
      <c r="FTS381" s="388"/>
      <c r="FTT381" s="388"/>
      <c r="FTU381" s="376"/>
      <c r="FTV381" s="388"/>
      <c r="FTW381" s="388"/>
      <c r="FTX381" s="388"/>
      <c r="FTY381" s="388"/>
      <c r="FTZ381" s="388"/>
      <c r="FUA381" s="376"/>
      <c r="FUB381" s="388"/>
      <c r="FUC381" s="376"/>
      <c r="FUD381" s="376"/>
      <c r="FUE381" s="393"/>
      <c r="FUF381" s="384"/>
      <c r="FUG381" s="33"/>
      <c r="FUH381" s="386"/>
      <c r="FUI381" s="386"/>
      <c r="FUJ381" s="387"/>
      <c r="FUK381" s="387"/>
      <c r="FUL381" s="387"/>
      <c r="FUM381" s="387"/>
      <c r="FUN381" s="387"/>
      <c r="FUO381" s="386"/>
      <c r="FUP381" s="387"/>
      <c r="FUQ381" s="386"/>
      <c r="FUR381" s="387"/>
      <c r="FUS381" s="388"/>
      <c r="FUT381" s="388"/>
      <c r="FUU381" s="376"/>
      <c r="FUV381" s="388"/>
      <c r="FUW381" s="388"/>
      <c r="FUX381" s="388"/>
      <c r="FUY381" s="388"/>
      <c r="FUZ381" s="388"/>
      <c r="FVA381" s="376"/>
      <c r="FVB381" s="388"/>
      <c r="FVC381" s="388"/>
      <c r="FVD381" s="388"/>
      <c r="FVE381" s="388"/>
      <c r="FVF381" s="388"/>
      <c r="FVG381" s="376"/>
      <c r="FVH381" s="388"/>
      <c r="FVI381" s="376"/>
      <c r="FVJ381" s="376"/>
      <c r="FVK381" s="393"/>
      <c r="FVL381" s="384"/>
      <c r="FVM381" s="33"/>
      <c r="FVN381" s="386"/>
      <c r="FVO381" s="386"/>
      <c r="FVP381" s="387"/>
      <c r="FVQ381" s="387"/>
      <c r="FVR381" s="387"/>
      <c r="FVS381" s="387"/>
      <c r="FVT381" s="387"/>
      <c r="FVU381" s="386"/>
      <c r="FVV381" s="387"/>
      <c r="FVW381" s="386"/>
      <c r="FVX381" s="387"/>
      <c r="FVY381" s="388"/>
      <c r="FVZ381" s="388"/>
      <c r="FWA381" s="376"/>
      <c r="FWB381" s="388"/>
      <c r="FWC381" s="388"/>
      <c r="FWD381" s="388"/>
      <c r="FWE381" s="388"/>
      <c r="FWF381" s="388"/>
      <c r="FWG381" s="376"/>
      <c r="FWH381" s="388"/>
      <c r="FWI381" s="388"/>
      <c r="FWJ381" s="388"/>
      <c r="FWK381" s="388"/>
      <c r="FWL381" s="388"/>
      <c r="FWM381" s="376"/>
      <c r="FWN381" s="388"/>
      <c r="FWO381" s="376"/>
      <c r="FWP381" s="376"/>
      <c r="FWQ381" s="393"/>
      <c r="FWR381" s="384"/>
      <c r="FWS381" s="33"/>
      <c r="FWT381" s="386"/>
      <c r="FWU381" s="386"/>
      <c r="FWV381" s="387"/>
      <c r="FWW381" s="387"/>
      <c r="FWX381" s="387"/>
      <c r="FWY381" s="387"/>
      <c r="FWZ381" s="387"/>
      <c r="FXA381" s="386"/>
      <c r="FXB381" s="387"/>
      <c r="FXC381" s="386"/>
      <c r="FXD381" s="387"/>
      <c r="FXE381" s="388"/>
      <c r="FXF381" s="388"/>
      <c r="FXG381" s="376"/>
      <c r="FXH381" s="388"/>
      <c r="FXI381" s="388"/>
      <c r="FXJ381" s="388"/>
      <c r="FXK381" s="388"/>
      <c r="FXL381" s="388"/>
      <c r="FXM381" s="376"/>
      <c r="FXN381" s="388"/>
      <c r="FXO381" s="388"/>
      <c r="FXP381" s="388"/>
      <c r="FXQ381" s="388"/>
      <c r="FXR381" s="388"/>
      <c r="FXS381" s="376"/>
      <c r="FXT381" s="388"/>
      <c r="FXU381" s="376"/>
      <c r="FXV381" s="376"/>
      <c r="FXW381" s="393"/>
      <c r="FXX381" s="384"/>
      <c r="FXY381" s="33"/>
      <c r="FXZ381" s="386"/>
      <c r="FYA381" s="386"/>
      <c r="FYB381" s="387"/>
      <c r="FYC381" s="387"/>
      <c r="FYD381" s="387"/>
      <c r="FYE381" s="387"/>
      <c r="FYF381" s="387"/>
      <c r="FYG381" s="386"/>
      <c r="FYH381" s="387"/>
      <c r="FYI381" s="386"/>
      <c r="FYJ381" s="387"/>
      <c r="FYK381" s="388"/>
      <c r="FYL381" s="388"/>
      <c r="FYM381" s="376"/>
      <c r="FYN381" s="388"/>
      <c r="FYO381" s="388"/>
      <c r="FYP381" s="388"/>
      <c r="FYQ381" s="388"/>
      <c r="FYR381" s="388"/>
      <c r="FYS381" s="376"/>
      <c r="FYT381" s="388"/>
      <c r="FYU381" s="388"/>
      <c r="FYV381" s="388"/>
      <c r="FYW381" s="388"/>
      <c r="FYX381" s="388"/>
      <c r="FYY381" s="376"/>
      <c r="FYZ381" s="388"/>
      <c r="FZA381" s="376"/>
      <c r="FZB381" s="376"/>
      <c r="FZC381" s="393"/>
      <c r="FZD381" s="384"/>
      <c r="FZE381" s="33"/>
      <c r="FZF381" s="386"/>
      <c r="FZG381" s="386"/>
      <c r="FZH381" s="387"/>
      <c r="FZI381" s="387"/>
      <c r="FZJ381" s="387"/>
      <c r="FZK381" s="387"/>
      <c r="FZL381" s="387"/>
      <c r="FZM381" s="386"/>
      <c r="FZN381" s="387"/>
      <c r="FZO381" s="386"/>
      <c r="FZP381" s="387"/>
      <c r="FZQ381" s="388"/>
      <c r="FZR381" s="388"/>
      <c r="FZS381" s="376"/>
      <c r="FZT381" s="388"/>
      <c r="FZU381" s="388"/>
      <c r="FZV381" s="388"/>
      <c r="FZW381" s="388"/>
      <c r="FZX381" s="388"/>
      <c r="FZY381" s="376"/>
      <c r="FZZ381" s="388"/>
      <c r="GAA381" s="388"/>
      <c r="GAB381" s="388"/>
      <c r="GAC381" s="388"/>
      <c r="GAD381" s="388"/>
      <c r="GAE381" s="376"/>
      <c r="GAF381" s="388"/>
      <c r="GAG381" s="376"/>
      <c r="GAH381" s="376"/>
      <c r="GAI381" s="393"/>
      <c r="GAJ381" s="384"/>
      <c r="GAK381" s="33"/>
      <c r="GAL381" s="386"/>
      <c r="GAM381" s="386"/>
      <c r="GAN381" s="387"/>
      <c r="GAO381" s="387"/>
      <c r="GAP381" s="387"/>
      <c r="GAQ381" s="387"/>
      <c r="GAR381" s="387"/>
      <c r="GAS381" s="386"/>
      <c r="GAT381" s="387"/>
      <c r="GAU381" s="386"/>
      <c r="GAV381" s="387"/>
      <c r="GAW381" s="388"/>
      <c r="GAX381" s="388"/>
      <c r="GAY381" s="376"/>
      <c r="GAZ381" s="388"/>
      <c r="GBA381" s="388"/>
      <c r="GBB381" s="388"/>
      <c r="GBC381" s="388"/>
      <c r="GBD381" s="388"/>
      <c r="GBE381" s="376"/>
      <c r="GBF381" s="388"/>
      <c r="GBG381" s="388"/>
      <c r="GBH381" s="388"/>
      <c r="GBI381" s="388"/>
      <c r="GBJ381" s="388"/>
      <c r="GBK381" s="376"/>
      <c r="GBL381" s="388"/>
      <c r="GBM381" s="376"/>
      <c r="GBN381" s="376"/>
      <c r="GBO381" s="393"/>
      <c r="GBP381" s="384"/>
      <c r="GBQ381" s="33"/>
      <c r="GBR381" s="386"/>
      <c r="GBS381" s="386"/>
      <c r="GBT381" s="387"/>
      <c r="GBU381" s="387"/>
      <c r="GBV381" s="387"/>
      <c r="GBW381" s="387"/>
      <c r="GBX381" s="387"/>
      <c r="GBY381" s="386"/>
      <c r="GBZ381" s="387"/>
      <c r="GCA381" s="386"/>
      <c r="GCB381" s="387"/>
      <c r="GCC381" s="388"/>
      <c r="GCD381" s="388"/>
      <c r="GCE381" s="376"/>
      <c r="GCF381" s="388"/>
      <c r="GCG381" s="388"/>
      <c r="GCH381" s="388"/>
      <c r="GCI381" s="388"/>
      <c r="GCJ381" s="388"/>
      <c r="GCK381" s="376"/>
      <c r="GCL381" s="388"/>
      <c r="GCM381" s="388"/>
      <c r="GCN381" s="388"/>
      <c r="GCO381" s="388"/>
      <c r="GCP381" s="388"/>
      <c r="GCQ381" s="376"/>
      <c r="GCR381" s="388"/>
      <c r="GCS381" s="376"/>
      <c r="GCT381" s="376"/>
      <c r="GCU381" s="393"/>
      <c r="GCV381" s="384"/>
      <c r="GCW381" s="33"/>
      <c r="GCX381" s="386"/>
      <c r="GCY381" s="386"/>
      <c r="GCZ381" s="387"/>
      <c r="GDA381" s="387"/>
      <c r="GDB381" s="387"/>
      <c r="GDC381" s="387"/>
      <c r="GDD381" s="387"/>
      <c r="GDE381" s="386"/>
      <c r="GDF381" s="387"/>
      <c r="GDG381" s="386"/>
      <c r="GDH381" s="387"/>
      <c r="GDI381" s="388"/>
      <c r="GDJ381" s="388"/>
      <c r="GDK381" s="376"/>
      <c r="GDL381" s="388"/>
      <c r="GDM381" s="388"/>
      <c r="GDN381" s="388"/>
      <c r="GDO381" s="388"/>
      <c r="GDP381" s="388"/>
      <c r="GDQ381" s="376"/>
      <c r="GDR381" s="388"/>
      <c r="GDS381" s="388"/>
      <c r="GDT381" s="388"/>
      <c r="GDU381" s="388"/>
      <c r="GDV381" s="388"/>
      <c r="GDW381" s="376"/>
      <c r="GDX381" s="388"/>
      <c r="GDY381" s="376"/>
      <c r="GDZ381" s="376"/>
      <c r="GEA381" s="393"/>
      <c r="GEB381" s="384"/>
      <c r="GEC381" s="33"/>
      <c r="GED381" s="386"/>
      <c r="GEE381" s="386"/>
      <c r="GEF381" s="387"/>
      <c r="GEG381" s="387"/>
      <c r="GEH381" s="387"/>
      <c r="GEI381" s="387"/>
      <c r="GEJ381" s="387"/>
      <c r="GEK381" s="386"/>
      <c r="GEL381" s="387"/>
      <c r="GEM381" s="386"/>
      <c r="GEN381" s="387"/>
      <c r="GEO381" s="388"/>
      <c r="GEP381" s="388"/>
      <c r="GEQ381" s="376"/>
      <c r="GER381" s="388"/>
      <c r="GES381" s="388"/>
      <c r="GET381" s="388"/>
      <c r="GEU381" s="388"/>
      <c r="GEV381" s="388"/>
      <c r="GEW381" s="376"/>
      <c r="GEX381" s="388"/>
      <c r="GEY381" s="388"/>
      <c r="GEZ381" s="388"/>
      <c r="GFA381" s="388"/>
      <c r="GFB381" s="388"/>
      <c r="GFC381" s="376"/>
      <c r="GFD381" s="388"/>
      <c r="GFE381" s="376"/>
      <c r="GFF381" s="376"/>
      <c r="GFG381" s="393"/>
      <c r="GFH381" s="384"/>
      <c r="GFI381" s="33"/>
      <c r="GFJ381" s="386"/>
      <c r="GFK381" s="386"/>
      <c r="GFL381" s="387"/>
      <c r="GFM381" s="387"/>
      <c r="GFN381" s="387"/>
      <c r="GFO381" s="387"/>
      <c r="GFP381" s="387"/>
      <c r="GFQ381" s="386"/>
      <c r="GFR381" s="387"/>
      <c r="GFS381" s="386"/>
      <c r="GFT381" s="387"/>
      <c r="GFU381" s="388"/>
      <c r="GFV381" s="388"/>
      <c r="GFW381" s="376"/>
      <c r="GFX381" s="388"/>
      <c r="GFY381" s="388"/>
      <c r="GFZ381" s="388"/>
      <c r="GGA381" s="388"/>
      <c r="GGB381" s="388"/>
      <c r="GGC381" s="376"/>
      <c r="GGD381" s="388"/>
      <c r="GGE381" s="388"/>
      <c r="GGF381" s="388"/>
      <c r="GGG381" s="388"/>
      <c r="GGH381" s="388"/>
      <c r="GGI381" s="376"/>
      <c r="GGJ381" s="388"/>
      <c r="GGK381" s="376"/>
      <c r="GGL381" s="376"/>
      <c r="GGM381" s="393"/>
      <c r="GGN381" s="384"/>
      <c r="GGO381" s="33"/>
      <c r="GGP381" s="386"/>
      <c r="GGQ381" s="386"/>
      <c r="GGR381" s="387"/>
      <c r="GGS381" s="387"/>
      <c r="GGT381" s="387"/>
      <c r="GGU381" s="387"/>
      <c r="GGV381" s="387"/>
      <c r="GGW381" s="386"/>
      <c r="GGX381" s="387"/>
      <c r="GGY381" s="386"/>
      <c r="GGZ381" s="387"/>
      <c r="GHA381" s="388"/>
      <c r="GHB381" s="388"/>
      <c r="GHC381" s="376"/>
      <c r="GHD381" s="388"/>
      <c r="GHE381" s="388"/>
      <c r="GHF381" s="388"/>
      <c r="GHG381" s="388"/>
      <c r="GHH381" s="388"/>
      <c r="GHI381" s="376"/>
      <c r="GHJ381" s="388"/>
      <c r="GHK381" s="388"/>
      <c r="GHL381" s="388"/>
      <c r="GHM381" s="388"/>
      <c r="GHN381" s="388"/>
      <c r="GHO381" s="376"/>
      <c r="GHP381" s="388"/>
      <c r="GHQ381" s="376"/>
      <c r="GHR381" s="376"/>
      <c r="GHS381" s="393"/>
      <c r="GHT381" s="384"/>
      <c r="GHU381" s="33"/>
      <c r="GHV381" s="386"/>
      <c r="GHW381" s="386"/>
      <c r="GHX381" s="387"/>
      <c r="GHY381" s="387"/>
      <c r="GHZ381" s="387"/>
      <c r="GIA381" s="387"/>
      <c r="GIB381" s="387"/>
      <c r="GIC381" s="386"/>
      <c r="GID381" s="387"/>
      <c r="GIE381" s="386"/>
      <c r="GIF381" s="387"/>
      <c r="GIG381" s="388"/>
      <c r="GIH381" s="388"/>
      <c r="GII381" s="376"/>
      <c r="GIJ381" s="388"/>
      <c r="GIK381" s="388"/>
      <c r="GIL381" s="388"/>
      <c r="GIM381" s="388"/>
      <c r="GIN381" s="388"/>
      <c r="GIO381" s="376"/>
      <c r="GIP381" s="388"/>
      <c r="GIQ381" s="388"/>
      <c r="GIR381" s="388"/>
      <c r="GIS381" s="388"/>
      <c r="GIT381" s="388"/>
      <c r="GIU381" s="376"/>
      <c r="GIV381" s="388"/>
      <c r="GIW381" s="376"/>
      <c r="GIX381" s="376"/>
      <c r="GIY381" s="393"/>
      <c r="GIZ381" s="384"/>
      <c r="GJA381" s="33"/>
      <c r="GJB381" s="386"/>
      <c r="GJC381" s="386"/>
      <c r="GJD381" s="387"/>
      <c r="GJE381" s="387"/>
      <c r="GJF381" s="387"/>
      <c r="GJG381" s="387"/>
      <c r="GJH381" s="387"/>
      <c r="GJI381" s="386"/>
      <c r="GJJ381" s="387"/>
      <c r="GJK381" s="386"/>
      <c r="GJL381" s="387"/>
      <c r="GJM381" s="388"/>
      <c r="GJN381" s="388"/>
      <c r="GJO381" s="376"/>
      <c r="GJP381" s="388"/>
      <c r="GJQ381" s="388"/>
      <c r="GJR381" s="388"/>
      <c r="GJS381" s="388"/>
      <c r="GJT381" s="388"/>
      <c r="GJU381" s="376"/>
      <c r="GJV381" s="388"/>
      <c r="GJW381" s="388"/>
      <c r="GJX381" s="388"/>
      <c r="GJY381" s="388"/>
      <c r="GJZ381" s="388"/>
      <c r="GKA381" s="376"/>
      <c r="GKB381" s="388"/>
      <c r="GKC381" s="376"/>
      <c r="GKD381" s="376"/>
      <c r="GKE381" s="393"/>
      <c r="GKF381" s="384"/>
      <c r="GKG381" s="33"/>
      <c r="GKH381" s="386"/>
      <c r="GKI381" s="386"/>
      <c r="GKJ381" s="387"/>
      <c r="GKK381" s="387"/>
      <c r="GKL381" s="387"/>
      <c r="GKM381" s="387"/>
      <c r="GKN381" s="387"/>
      <c r="GKO381" s="386"/>
      <c r="GKP381" s="387"/>
      <c r="GKQ381" s="386"/>
      <c r="GKR381" s="387"/>
      <c r="GKS381" s="388"/>
      <c r="GKT381" s="388"/>
      <c r="GKU381" s="376"/>
      <c r="GKV381" s="388"/>
      <c r="GKW381" s="388"/>
      <c r="GKX381" s="388"/>
      <c r="GKY381" s="388"/>
      <c r="GKZ381" s="388"/>
      <c r="GLA381" s="376"/>
      <c r="GLB381" s="388"/>
      <c r="GLC381" s="388"/>
      <c r="GLD381" s="388"/>
      <c r="GLE381" s="388"/>
      <c r="GLF381" s="388"/>
      <c r="GLG381" s="376"/>
      <c r="GLH381" s="388"/>
      <c r="GLI381" s="376"/>
      <c r="GLJ381" s="376"/>
      <c r="GLK381" s="393"/>
      <c r="GLL381" s="384"/>
      <c r="GLM381" s="33"/>
      <c r="GLN381" s="386"/>
      <c r="GLO381" s="386"/>
      <c r="GLP381" s="387"/>
      <c r="GLQ381" s="387"/>
      <c r="GLR381" s="387"/>
      <c r="GLS381" s="387"/>
      <c r="GLT381" s="387"/>
      <c r="GLU381" s="386"/>
      <c r="GLV381" s="387"/>
      <c r="GLW381" s="386"/>
      <c r="GLX381" s="387"/>
      <c r="GLY381" s="388"/>
      <c r="GLZ381" s="388"/>
      <c r="GMA381" s="376"/>
      <c r="GMB381" s="388"/>
      <c r="GMC381" s="388"/>
      <c r="GMD381" s="388"/>
      <c r="GME381" s="388"/>
      <c r="GMF381" s="388"/>
      <c r="GMG381" s="376"/>
      <c r="GMH381" s="388"/>
      <c r="GMI381" s="388"/>
      <c r="GMJ381" s="388"/>
      <c r="GMK381" s="388"/>
      <c r="GML381" s="388"/>
      <c r="GMM381" s="376"/>
      <c r="GMN381" s="388"/>
      <c r="GMO381" s="376"/>
      <c r="GMP381" s="376"/>
      <c r="GMQ381" s="393"/>
      <c r="GMR381" s="384"/>
      <c r="GMS381" s="33"/>
      <c r="GMT381" s="386"/>
      <c r="GMU381" s="386"/>
      <c r="GMV381" s="387"/>
      <c r="GMW381" s="387"/>
      <c r="GMX381" s="387"/>
      <c r="GMY381" s="387"/>
      <c r="GMZ381" s="387"/>
      <c r="GNA381" s="386"/>
      <c r="GNB381" s="387"/>
      <c r="GNC381" s="386"/>
      <c r="GND381" s="387"/>
      <c r="GNE381" s="388"/>
      <c r="GNF381" s="388"/>
      <c r="GNG381" s="376"/>
      <c r="GNH381" s="388"/>
      <c r="GNI381" s="388"/>
      <c r="GNJ381" s="388"/>
      <c r="GNK381" s="388"/>
      <c r="GNL381" s="388"/>
      <c r="GNM381" s="376"/>
      <c r="GNN381" s="388"/>
      <c r="GNO381" s="388"/>
      <c r="GNP381" s="388"/>
      <c r="GNQ381" s="388"/>
      <c r="GNR381" s="388"/>
      <c r="GNS381" s="376"/>
      <c r="GNT381" s="388"/>
      <c r="GNU381" s="376"/>
      <c r="GNV381" s="376"/>
      <c r="GNW381" s="393"/>
      <c r="GNX381" s="384"/>
      <c r="GNY381" s="33"/>
      <c r="GNZ381" s="386"/>
      <c r="GOA381" s="386"/>
      <c r="GOB381" s="387"/>
      <c r="GOC381" s="387"/>
      <c r="GOD381" s="387"/>
      <c r="GOE381" s="387"/>
      <c r="GOF381" s="387"/>
      <c r="GOG381" s="386"/>
      <c r="GOH381" s="387"/>
      <c r="GOI381" s="386"/>
      <c r="GOJ381" s="387"/>
      <c r="GOK381" s="388"/>
      <c r="GOL381" s="388"/>
      <c r="GOM381" s="376"/>
      <c r="GON381" s="388"/>
      <c r="GOO381" s="388"/>
      <c r="GOP381" s="388"/>
      <c r="GOQ381" s="388"/>
      <c r="GOR381" s="388"/>
      <c r="GOS381" s="376"/>
      <c r="GOT381" s="388"/>
      <c r="GOU381" s="388"/>
      <c r="GOV381" s="388"/>
      <c r="GOW381" s="388"/>
      <c r="GOX381" s="388"/>
      <c r="GOY381" s="376"/>
      <c r="GOZ381" s="388"/>
      <c r="GPA381" s="376"/>
      <c r="GPB381" s="376"/>
      <c r="GPC381" s="393"/>
      <c r="GPD381" s="384"/>
      <c r="GPE381" s="33"/>
      <c r="GPF381" s="386"/>
      <c r="GPG381" s="386"/>
      <c r="GPH381" s="387"/>
      <c r="GPI381" s="387"/>
      <c r="GPJ381" s="387"/>
      <c r="GPK381" s="387"/>
      <c r="GPL381" s="387"/>
      <c r="GPM381" s="386"/>
      <c r="GPN381" s="387"/>
      <c r="GPO381" s="386"/>
      <c r="GPP381" s="387"/>
      <c r="GPQ381" s="388"/>
      <c r="GPR381" s="388"/>
      <c r="GPS381" s="376"/>
      <c r="GPT381" s="388"/>
      <c r="GPU381" s="388"/>
      <c r="GPV381" s="388"/>
      <c r="GPW381" s="388"/>
      <c r="GPX381" s="388"/>
      <c r="GPY381" s="376"/>
      <c r="GPZ381" s="388"/>
      <c r="GQA381" s="388"/>
      <c r="GQB381" s="388"/>
      <c r="GQC381" s="388"/>
      <c r="GQD381" s="388"/>
      <c r="GQE381" s="376"/>
      <c r="GQF381" s="388"/>
      <c r="GQG381" s="376"/>
      <c r="GQH381" s="376"/>
      <c r="GQI381" s="393"/>
      <c r="GQJ381" s="384"/>
      <c r="GQK381" s="33"/>
      <c r="GQL381" s="386"/>
      <c r="GQM381" s="386"/>
      <c r="GQN381" s="387"/>
      <c r="GQO381" s="387"/>
      <c r="GQP381" s="387"/>
      <c r="GQQ381" s="387"/>
      <c r="GQR381" s="387"/>
      <c r="GQS381" s="386"/>
      <c r="GQT381" s="387"/>
      <c r="GQU381" s="386"/>
      <c r="GQV381" s="387"/>
      <c r="GQW381" s="388"/>
      <c r="GQX381" s="388"/>
      <c r="GQY381" s="376"/>
      <c r="GQZ381" s="388"/>
      <c r="GRA381" s="388"/>
      <c r="GRB381" s="388"/>
      <c r="GRC381" s="388"/>
      <c r="GRD381" s="388"/>
      <c r="GRE381" s="376"/>
      <c r="GRF381" s="388"/>
      <c r="GRG381" s="388"/>
      <c r="GRH381" s="388"/>
      <c r="GRI381" s="388"/>
      <c r="GRJ381" s="388"/>
      <c r="GRK381" s="376"/>
      <c r="GRL381" s="388"/>
      <c r="GRM381" s="376"/>
      <c r="GRN381" s="376"/>
      <c r="GRO381" s="393"/>
      <c r="GRP381" s="384"/>
      <c r="GRQ381" s="33"/>
      <c r="GRR381" s="386"/>
      <c r="GRS381" s="386"/>
      <c r="GRT381" s="387"/>
      <c r="GRU381" s="387"/>
      <c r="GRV381" s="387"/>
      <c r="GRW381" s="387"/>
      <c r="GRX381" s="387"/>
      <c r="GRY381" s="386"/>
      <c r="GRZ381" s="387"/>
      <c r="GSA381" s="386"/>
      <c r="GSB381" s="387"/>
      <c r="GSC381" s="388"/>
      <c r="GSD381" s="388"/>
      <c r="GSE381" s="376"/>
      <c r="GSF381" s="388"/>
      <c r="GSG381" s="388"/>
      <c r="GSH381" s="388"/>
      <c r="GSI381" s="388"/>
      <c r="GSJ381" s="388"/>
      <c r="GSK381" s="376"/>
      <c r="GSL381" s="388"/>
      <c r="GSM381" s="388"/>
      <c r="GSN381" s="388"/>
      <c r="GSO381" s="388"/>
      <c r="GSP381" s="388"/>
      <c r="GSQ381" s="376"/>
      <c r="GSR381" s="388"/>
      <c r="GSS381" s="376"/>
      <c r="GST381" s="376"/>
      <c r="GSU381" s="393"/>
      <c r="GSV381" s="384"/>
      <c r="GSW381" s="33"/>
      <c r="GSX381" s="386"/>
      <c r="GSY381" s="386"/>
      <c r="GSZ381" s="387"/>
      <c r="GTA381" s="387"/>
      <c r="GTB381" s="387"/>
      <c r="GTC381" s="387"/>
      <c r="GTD381" s="387"/>
      <c r="GTE381" s="386"/>
      <c r="GTF381" s="387"/>
      <c r="GTG381" s="386"/>
      <c r="GTH381" s="387"/>
      <c r="GTI381" s="388"/>
      <c r="GTJ381" s="388"/>
      <c r="GTK381" s="376"/>
      <c r="GTL381" s="388"/>
      <c r="GTM381" s="388"/>
      <c r="GTN381" s="388"/>
      <c r="GTO381" s="388"/>
      <c r="GTP381" s="388"/>
      <c r="GTQ381" s="376"/>
      <c r="GTR381" s="388"/>
      <c r="GTS381" s="388"/>
      <c r="GTT381" s="388"/>
      <c r="GTU381" s="388"/>
      <c r="GTV381" s="388"/>
      <c r="GTW381" s="376"/>
      <c r="GTX381" s="388"/>
      <c r="GTY381" s="376"/>
      <c r="GTZ381" s="376"/>
      <c r="GUA381" s="393"/>
      <c r="GUB381" s="384"/>
      <c r="GUC381" s="33"/>
      <c r="GUD381" s="386"/>
      <c r="GUE381" s="386"/>
      <c r="GUF381" s="387"/>
      <c r="GUG381" s="387"/>
      <c r="GUH381" s="387"/>
      <c r="GUI381" s="387"/>
      <c r="GUJ381" s="387"/>
      <c r="GUK381" s="386"/>
      <c r="GUL381" s="387"/>
      <c r="GUM381" s="386"/>
      <c r="GUN381" s="387"/>
      <c r="GUO381" s="388"/>
      <c r="GUP381" s="388"/>
      <c r="GUQ381" s="376"/>
      <c r="GUR381" s="388"/>
      <c r="GUS381" s="388"/>
      <c r="GUT381" s="388"/>
      <c r="GUU381" s="388"/>
      <c r="GUV381" s="388"/>
      <c r="GUW381" s="376"/>
      <c r="GUX381" s="388"/>
      <c r="GUY381" s="388"/>
      <c r="GUZ381" s="388"/>
      <c r="GVA381" s="388"/>
      <c r="GVB381" s="388"/>
      <c r="GVC381" s="376"/>
      <c r="GVD381" s="388"/>
      <c r="GVE381" s="376"/>
      <c r="GVF381" s="376"/>
      <c r="GVG381" s="393"/>
      <c r="GVH381" s="384"/>
      <c r="GVI381" s="33"/>
      <c r="GVJ381" s="386"/>
      <c r="GVK381" s="386"/>
      <c r="GVL381" s="387"/>
      <c r="GVM381" s="387"/>
      <c r="GVN381" s="387"/>
      <c r="GVO381" s="387"/>
      <c r="GVP381" s="387"/>
      <c r="GVQ381" s="386"/>
      <c r="GVR381" s="387"/>
      <c r="GVS381" s="386"/>
      <c r="GVT381" s="387"/>
      <c r="GVU381" s="388"/>
      <c r="GVV381" s="388"/>
      <c r="GVW381" s="376"/>
      <c r="GVX381" s="388"/>
      <c r="GVY381" s="388"/>
      <c r="GVZ381" s="388"/>
      <c r="GWA381" s="388"/>
      <c r="GWB381" s="388"/>
      <c r="GWC381" s="376"/>
      <c r="GWD381" s="388"/>
      <c r="GWE381" s="388"/>
      <c r="GWF381" s="388"/>
      <c r="GWG381" s="388"/>
      <c r="GWH381" s="388"/>
      <c r="GWI381" s="376"/>
      <c r="GWJ381" s="388"/>
      <c r="GWK381" s="376"/>
      <c r="GWL381" s="376"/>
      <c r="GWM381" s="393"/>
      <c r="GWN381" s="384"/>
      <c r="GWO381" s="33"/>
      <c r="GWP381" s="386"/>
      <c r="GWQ381" s="386"/>
      <c r="GWR381" s="387"/>
      <c r="GWS381" s="387"/>
      <c r="GWT381" s="387"/>
      <c r="GWU381" s="387"/>
      <c r="GWV381" s="387"/>
      <c r="GWW381" s="386"/>
      <c r="GWX381" s="387"/>
      <c r="GWY381" s="386"/>
      <c r="GWZ381" s="387"/>
      <c r="GXA381" s="388"/>
      <c r="GXB381" s="388"/>
      <c r="GXC381" s="376"/>
      <c r="GXD381" s="388"/>
      <c r="GXE381" s="388"/>
      <c r="GXF381" s="388"/>
      <c r="GXG381" s="388"/>
      <c r="GXH381" s="388"/>
      <c r="GXI381" s="376"/>
      <c r="GXJ381" s="388"/>
      <c r="GXK381" s="388"/>
      <c r="GXL381" s="388"/>
      <c r="GXM381" s="388"/>
      <c r="GXN381" s="388"/>
      <c r="GXO381" s="376"/>
      <c r="GXP381" s="388"/>
      <c r="GXQ381" s="376"/>
      <c r="GXR381" s="376"/>
      <c r="GXS381" s="393"/>
      <c r="GXT381" s="384"/>
      <c r="GXU381" s="33"/>
      <c r="GXV381" s="386"/>
      <c r="GXW381" s="386"/>
      <c r="GXX381" s="387"/>
      <c r="GXY381" s="387"/>
      <c r="GXZ381" s="387"/>
      <c r="GYA381" s="387"/>
      <c r="GYB381" s="387"/>
      <c r="GYC381" s="386"/>
      <c r="GYD381" s="387"/>
      <c r="GYE381" s="386"/>
      <c r="GYF381" s="387"/>
      <c r="GYG381" s="388"/>
      <c r="GYH381" s="388"/>
      <c r="GYI381" s="376"/>
      <c r="GYJ381" s="388"/>
      <c r="GYK381" s="388"/>
      <c r="GYL381" s="388"/>
      <c r="GYM381" s="388"/>
      <c r="GYN381" s="388"/>
      <c r="GYO381" s="376"/>
      <c r="GYP381" s="388"/>
      <c r="GYQ381" s="388"/>
      <c r="GYR381" s="388"/>
      <c r="GYS381" s="388"/>
      <c r="GYT381" s="388"/>
      <c r="GYU381" s="376"/>
      <c r="GYV381" s="388"/>
      <c r="GYW381" s="376"/>
      <c r="GYX381" s="376"/>
      <c r="GYY381" s="393"/>
      <c r="GYZ381" s="384"/>
      <c r="GZA381" s="33"/>
      <c r="GZB381" s="386"/>
      <c r="GZC381" s="386"/>
      <c r="GZD381" s="387"/>
      <c r="GZE381" s="387"/>
      <c r="GZF381" s="387"/>
      <c r="GZG381" s="387"/>
      <c r="GZH381" s="387"/>
      <c r="GZI381" s="386"/>
      <c r="GZJ381" s="387"/>
      <c r="GZK381" s="386"/>
      <c r="GZL381" s="387"/>
      <c r="GZM381" s="388"/>
      <c r="GZN381" s="388"/>
      <c r="GZO381" s="376"/>
      <c r="GZP381" s="388"/>
      <c r="GZQ381" s="388"/>
      <c r="GZR381" s="388"/>
      <c r="GZS381" s="388"/>
      <c r="GZT381" s="388"/>
      <c r="GZU381" s="376"/>
      <c r="GZV381" s="388"/>
      <c r="GZW381" s="388"/>
      <c r="GZX381" s="388"/>
      <c r="GZY381" s="388"/>
      <c r="GZZ381" s="388"/>
      <c r="HAA381" s="376"/>
      <c r="HAB381" s="388"/>
      <c r="HAC381" s="376"/>
      <c r="HAD381" s="376"/>
      <c r="HAE381" s="393"/>
      <c r="HAF381" s="384"/>
      <c r="HAG381" s="33"/>
      <c r="HAH381" s="386"/>
      <c r="HAI381" s="386"/>
      <c r="HAJ381" s="387"/>
      <c r="HAK381" s="387"/>
      <c r="HAL381" s="387"/>
      <c r="HAM381" s="387"/>
      <c r="HAN381" s="387"/>
      <c r="HAO381" s="386"/>
      <c r="HAP381" s="387"/>
      <c r="HAQ381" s="386"/>
      <c r="HAR381" s="387"/>
      <c r="HAS381" s="388"/>
      <c r="HAT381" s="388"/>
      <c r="HAU381" s="376"/>
      <c r="HAV381" s="388"/>
      <c r="HAW381" s="388"/>
      <c r="HAX381" s="388"/>
      <c r="HAY381" s="388"/>
      <c r="HAZ381" s="388"/>
      <c r="HBA381" s="376"/>
      <c r="HBB381" s="388"/>
      <c r="HBC381" s="388"/>
      <c r="HBD381" s="388"/>
      <c r="HBE381" s="388"/>
      <c r="HBF381" s="388"/>
      <c r="HBG381" s="376"/>
      <c r="HBH381" s="388"/>
      <c r="HBI381" s="376"/>
      <c r="HBJ381" s="376"/>
      <c r="HBK381" s="393"/>
      <c r="HBL381" s="384"/>
      <c r="HBM381" s="33"/>
      <c r="HBN381" s="386"/>
      <c r="HBO381" s="386"/>
      <c r="HBP381" s="387"/>
      <c r="HBQ381" s="387"/>
      <c r="HBR381" s="387"/>
      <c r="HBS381" s="387"/>
      <c r="HBT381" s="387"/>
      <c r="HBU381" s="386"/>
      <c r="HBV381" s="387"/>
      <c r="HBW381" s="386"/>
      <c r="HBX381" s="387"/>
      <c r="HBY381" s="388"/>
      <c r="HBZ381" s="388"/>
      <c r="HCA381" s="376"/>
      <c r="HCB381" s="388"/>
      <c r="HCC381" s="388"/>
      <c r="HCD381" s="388"/>
      <c r="HCE381" s="388"/>
      <c r="HCF381" s="388"/>
      <c r="HCG381" s="376"/>
      <c r="HCH381" s="388"/>
      <c r="HCI381" s="388"/>
      <c r="HCJ381" s="388"/>
      <c r="HCK381" s="388"/>
      <c r="HCL381" s="388"/>
      <c r="HCM381" s="376"/>
      <c r="HCN381" s="388"/>
      <c r="HCO381" s="376"/>
      <c r="HCP381" s="376"/>
      <c r="HCQ381" s="393"/>
      <c r="HCR381" s="384"/>
      <c r="HCS381" s="33"/>
      <c r="HCT381" s="386"/>
      <c r="HCU381" s="386"/>
      <c r="HCV381" s="387"/>
      <c r="HCW381" s="387"/>
      <c r="HCX381" s="387"/>
      <c r="HCY381" s="387"/>
      <c r="HCZ381" s="387"/>
      <c r="HDA381" s="386"/>
      <c r="HDB381" s="387"/>
      <c r="HDC381" s="386"/>
      <c r="HDD381" s="387"/>
      <c r="HDE381" s="388"/>
      <c r="HDF381" s="388"/>
      <c r="HDG381" s="376"/>
      <c r="HDH381" s="388"/>
      <c r="HDI381" s="388"/>
      <c r="HDJ381" s="388"/>
      <c r="HDK381" s="388"/>
      <c r="HDL381" s="388"/>
      <c r="HDM381" s="376"/>
      <c r="HDN381" s="388"/>
      <c r="HDO381" s="388"/>
      <c r="HDP381" s="388"/>
      <c r="HDQ381" s="388"/>
      <c r="HDR381" s="388"/>
      <c r="HDS381" s="376"/>
      <c r="HDT381" s="388"/>
      <c r="HDU381" s="376"/>
      <c r="HDV381" s="376"/>
      <c r="HDW381" s="393"/>
      <c r="HDX381" s="384"/>
      <c r="HDY381" s="33"/>
      <c r="HDZ381" s="386"/>
      <c r="HEA381" s="386"/>
      <c r="HEB381" s="387"/>
      <c r="HEC381" s="387"/>
      <c r="HED381" s="387"/>
      <c r="HEE381" s="387"/>
      <c r="HEF381" s="387"/>
      <c r="HEG381" s="386"/>
      <c r="HEH381" s="387"/>
      <c r="HEI381" s="386"/>
      <c r="HEJ381" s="387"/>
      <c r="HEK381" s="388"/>
      <c r="HEL381" s="388"/>
      <c r="HEM381" s="376"/>
      <c r="HEN381" s="388"/>
      <c r="HEO381" s="388"/>
      <c r="HEP381" s="388"/>
      <c r="HEQ381" s="388"/>
      <c r="HER381" s="388"/>
      <c r="HES381" s="376"/>
      <c r="HET381" s="388"/>
      <c r="HEU381" s="388"/>
      <c r="HEV381" s="388"/>
      <c r="HEW381" s="388"/>
      <c r="HEX381" s="388"/>
      <c r="HEY381" s="376"/>
      <c r="HEZ381" s="388"/>
      <c r="HFA381" s="376"/>
      <c r="HFB381" s="376"/>
      <c r="HFC381" s="393"/>
      <c r="HFD381" s="384"/>
      <c r="HFE381" s="33"/>
      <c r="HFF381" s="386"/>
      <c r="HFG381" s="386"/>
      <c r="HFH381" s="387"/>
      <c r="HFI381" s="387"/>
      <c r="HFJ381" s="387"/>
      <c r="HFK381" s="387"/>
      <c r="HFL381" s="387"/>
      <c r="HFM381" s="386"/>
      <c r="HFN381" s="387"/>
      <c r="HFO381" s="386"/>
      <c r="HFP381" s="387"/>
      <c r="HFQ381" s="388"/>
      <c r="HFR381" s="388"/>
      <c r="HFS381" s="376"/>
      <c r="HFT381" s="388"/>
      <c r="HFU381" s="388"/>
      <c r="HFV381" s="388"/>
      <c r="HFW381" s="388"/>
      <c r="HFX381" s="388"/>
      <c r="HFY381" s="376"/>
      <c r="HFZ381" s="388"/>
      <c r="HGA381" s="388"/>
      <c r="HGB381" s="388"/>
      <c r="HGC381" s="388"/>
      <c r="HGD381" s="388"/>
      <c r="HGE381" s="376"/>
      <c r="HGF381" s="388"/>
      <c r="HGG381" s="376"/>
      <c r="HGH381" s="376"/>
      <c r="HGI381" s="393"/>
      <c r="HGJ381" s="384"/>
      <c r="HGK381" s="33"/>
      <c r="HGL381" s="386"/>
      <c r="HGM381" s="386"/>
      <c r="HGN381" s="387"/>
      <c r="HGO381" s="387"/>
      <c r="HGP381" s="387"/>
      <c r="HGQ381" s="387"/>
      <c r="HGR381" s="387"/>
      <c r="HGS381" s="386"/>
      <c r="HGT381" s="387"/>
      <c r="HGU381" s="386"/>
      <c r="HGV381" s="387"/>
      <c r="HGW381" s="388"/>
      <c r="HGX381" s="388"/>
      <c r="HGY381" s="376"/>
      <c r="HGZ381" s="388"/>
      <c r="HHA381" s="388"/>
      <c r="HHB381" s="388"/>
      <c r="HHC381" s="388"/>
      <c r="HHD381" s="388"/>
      <c r="HHE381" s="376"/>
      <c r="HHF381" s="388"/>
      <c r="HHG381" s="388"/>
      <c r="HHH381" s="388"/>
      <c r="HHI381" s="388"/>
      <c r="HHJ381" s="388"/>
      <c r="HHK381" s="376"/>
      <c r="HHL381" s="388"/>
      <c r="HHM381" s="376"/>
      <c r="HHN381" s="376"/>
      <c r="HHO381" s="393"/>
      <c r="HHP381" s="384"/>
      <c r="HHQ381" s="33"/>
      <c r="HHR381" s="386"/>
      <c r="HHS381" s="386"/>
      <c r="HHT381" s="387"/>
      <c r="HHU381" s="387"/>
      <c r="HHV381" s="387"/>
      <c r="HHW381" s="387"/>
      <c r="HHX381" s="387"/>
      <c r="HHY381" s="386"/>
      <c r="HHZ381" s="387"/>
      <c r="HIA381" s="386"/>
      <c r="HIB381" s="387"/>
      <c r="HIC381" s="388"/>
      <c r="HID381" s="388"/>
      <c r="HIE381" s="376"/>
      <c r="HIF381" s="388"/>
      <c r="HIG381" s="388"/>
      <c r="HIH381" s="388"/>
      <c r="HII381" s="388"/>
      <c r="HIJ381" s="388"/>
      <c r="HIK381" s="376"/>
      <c r="HIL381" s="388"/>
      <c r="HIM381" s="388"/>
      <c r="HIN381" s="388"/>
      <c r="HIO381" s="388"/>
      <c r="HIP381" s="388"/>
      <c r="HIQ381" s="376"/>
      <c r="HIR381" s="388"/>
      <c r="HIS381" s="376"/>
      <c r="HIT381" s="376"/>
      <c r="HIU381" s="393"/>
      <c r="HIV381" s="384"/>
      <c r="HIW381" s="33"/>
      <c r="HIX381" s="386"/>
      <c r="HIY381" s="386"/>
      <c r="HIZ381" s="387"/>
      <c r="HJA381" s="387"/>
      <c r="HJB381" s="387"/>
      <c r="HJC381" s="387"/>
      <c r="HJD381" s="387"/>
      <c r="HJE381" s="386"/>
      <c r="HJF381" s="387"/>
      <c r="HJG381" s="386"/>
      <c r="HJH381" s="387"/>
      <c r="HJI381" s="388"/>
      <c r="HJJ381" s="388"/>
      <c r="HJK381" s="376"/>
      <c r="HJL381" s="388"/>
      <c r="HJM381" s="388"/>
      <c r="HJN381" s="388"/>
      <c r="HJO381" s="388"/>
      <c r="HJP381" s="388"/>
      <c r="HJQ381" s="376"/>
      <c r="HJR381" s="388"/>
      <c r="HJS381" s="388"/>
      <c r="HJT381" s="388"/>
      <c r="HJU381" s="388"/>
      <c r="HJV381" s="388"/>
      <c r="HJW381" s="376"/>
      <c r="HJX381" s="388"/>
      <c r="HJY381" s="376"/>
      <c r="HJZ381" s="376"/>
      <c r="HKA381" s="393"/>
      <c r="HKB381" s="384"/>
      <c r="HKC381" s="33"/>
      <c r="HKD381" s="386"/>
      <c r="HKE381" s="386"/>
      <c r="HKF381" s="387"/>
      <c r="HKG381" s="387"/>
      <c r="HKH381" s="387"/>
      <c r="HKI381" s="387"/>
      <c r="HKJ381" s="387"/>
      <c r="HKK381" s="386"/>
      <c r="HKL381" s="387"/>
      <c r="HKM381" s="386"/>
      <c r="HKN381" s="387"/>
      <c r="HKO381" s="388"/>
      <c r="HKP381" s="388"/>
      <c r="HKQ381" s="376"/>
      <c r="HKR381" s="388"/>
      <c r="HKS381" s="388"/>
      <c r="HKT381" s="388"/>
      <c r="HKU381" s="388"/>
      <c r="HKV381" s="388"/>
      <c r="HKW381" s="376"/>
      <c r="HKX381" s="388"/>
      <c r="HKY381" s="388"/>
      <c r="HKZ381" s="388"/>
      <c r="HLA381" s="388"/>
      <c r="HLB381" s="388"/>
      <c r="HLC381" s="376"/>
      <c r="HLD381" s="388"/>
      <c r="HLE381" s="376"/>
      <c r="HLF381" s="376"/>
      <c r="HLG381" s="393"/>
      <c r="HLH381" s="384"/>
      <c r="HLI381" s="33"/>
      <c r="HLJ381" s="386"/>
      <c r="HLK381" s="386"/>
      <c r="HLL381" s="387"/>
      <c r="HLM381" s="387"/>
      <c r="HLN381" s="387"/>
      <c r="HLO381" s="387"/>
      <c r="HLP381" s="387"/>
      <c r="HLQ381" s="386"/>
      <c r="HLR381" s="387"/>
      <c r="HLS381" s="386"/>
      <c r="HLT381" s="387"/>
      <c r="HLU381" s="388"/>
      <c r="HLV381" s="388"/>
      <c r="HLW381" s="376"/>
      <c r="HLX381" s="388"/>
      <c r="HLY381" s="388"/>
      <c r="HLZ381" s="388"/>
      <c r="HMA381" s="388"/>
      <c r="HMB381" s="388"/>
      <c r="HMC381" s="376"/>
      <c r="HMD381" s="388"/>
      <c r="HME381" s="388"/>
      <c r="HMF381" s="388"/>
      <c r="HMG381" s="388"/>
      <c r="HMH381" s="388"/>
      <c r="HMI381" s="376"/>
      <c r="HMJ381" s="388"/>
      <c r="HMK381" s="376"/>
      <c r="HML381" s="376"/>
      <c r="HMM381" s="393"/>
      <c r="HMN381" s="384"/>
      <c r="HMO381" s="33"/>
      <c r="HMP381" s="386"/>
      <c r="HMQ381" s="386"/>
      <c r="HMR381" s="387"/>
      <c r="HMS381" s="387"/>
      <c r="HMT381" s="387"/>
      <c r="HMU381" s="387"/>
      <c r="HMV381" s="387"/>
      <c r="HMW381" s="386"/>
      <c r="HMX381" s="387"/>
      <c r="HMY381" s="386"/>
      <c r="HMZ381" s="387"/>
      <c r="HNA381" s="388"/>
      <c r="HNB381" s="388"/>
      <c r="HNC381" s="376"/>
      <c r="HND381" s="388"/>
      <c r="HNE381" s="388"/>
      <c r="HNF381" s="388"/>
      <c r="HNG381" s="388"/>
      <c r="HNH381" s="388"/>
      <c r="HNI381" s="376"/>
      <c r="HNJ381" s="388"/>
      <c r="HNK381" s="388"/>
      <c r="HNL381" s="388"/>
      <c r="HNM381" s="388"/>
      <c r="HNN381" s="388"/>
      <c r="HNO381" s="376"/>
      <c r="HNP381" s="388"/>
      <c r="HNQ381" s="376"/>
      <c r="HNR381" s="376"/>
      <c r="HNS381" s="393"/>
      <c r="HNT381" s="384"/>
      <c r="HNU381" s="33"/>
      <c r="HNV381" s="386"/>
      <c r="HNW381" s="386"/>
      <c r="HNX381" s="387"/>
      <c r="HNY381" s="387"/>
      <c r="HNZ381" s="387"/>
      <c r="HOA381" s="387"/>
      <c r="HOB381" s="387"/>
      <c r="HOC381" s="386"/>
      <c r="HOD381" s="387"/>
      <c r="HOE381" s="386"/>
      <c r="HOF381" s="387"/>
      <c r="HOG381" s="388"/>
      <c r="HOH381" s="388"/>
      <c r="HOI381" s="376"/>
      <c r="HOJ381" s="388"/>
      <c r="HOK381" s="388"/>
      <c r="HOL381" s="388"/>
      <c r="HOM381" s="388"/>
      <c r="HON381" s="388"/>
      <c r="HOO381" s="376"/>
      <c r="HOP381" s="388"/>
      <c r="HOQ381" s="388"/>
      <c r="HOR381" s="388"/>
      <c r="HOS381" s="388"/>
      <c r="HOT381" s="388"/>
      <c r="HOU381" s="376"/>
      <c r="HOV381" s="388"/>
      <c r="HOW381" s="376"/>
      <c r="HOX381" s="376"/>
      <c r="HOY381" s="393"/>
      <c r="HOZ381" s="384"/>
      <c r="HPA381" s="33"/>
      <c r="HPB381" s="386"/>
      <c r="HPC381" s="386"/>
      <c r="HPD381" s="387"/>
      <c r="HPE381" s="387"/>
      <c r="HPF381" s="387"/>
      <c r="HPG381" s="387"/>
      <c r="HPH381" s="387"/>
      <c r="HPI381" s="386"/>
      <c r="HPJ381" s="387"/>
      <c r="HPK381" s="386"/>
      <c r="HPL381" s="387"/>
      <c r="HPM381" s="388"/>
      <c r="HPN381" s="388"/>
      <c r="HPO381" s="376"/>
      <c r="HPP381" s="388"/>
      <c r="HPQ381" s="388"/>
      <c r="HPR381" s="388"/>
      <c r="HPS381" s="388"/>
      <c r="HPT381" s="388"/>
      <c r="HPU381" s="376"/>
      <c r="HPV381" s="388"/>
      <c r="HPW381" s="388"/>
      <c r="HPX381" s="388"/>
      <c r="HPY381" s="388"/>
      <c r="HPZ381" s="388"/>
      <c r="HQA381" s="376"/>
      <c r="HQB381" s="388"/>
      <c r="HQC381" s="376"/>
      <c r="HQD381" s="376"/>
      <c r="HQE381" s="393"/>
      <c r="HQF381" s="384"/>
      <c r="HQG381" s="33"/>
      <c r="HQH381" s="386"/>
      <c r="HQI381" s="386"/>
      <c r="HQJ381" s="387"/>
      <c r="HQK381" s="387"/>
      <c r="HQL381" s="387"/>
      <c r="HQM381" s="387"/>
      <c r="HQN381" s="387"/>
      <c r="HQO381" s="386"/>
      <c r="HQP381" s="387"/>
      <c r="HQQ381" s="386"/>
      <c r="HQR381" s="387"/>
      <c r="HQS381" s="388"/>
      <c r="HQT381" s="388"/>
      <c r="HQU381" s="376"/>
      <c r="HQV381" s="388"/>
      <c r="HQW381" s="388"/>
      <c r="HQX381" s="388"/>
      <c r="HQY381" s="388"/>
      <c r="HQZ381" s="388"/>
      <c r="HRA381" s="376"/>
      <c r="HRB381" s="388"/>
      <c r="HRC381" s="388"/>
      <c r="HRD381" s="388"/>
      <c r="HRE381" s="388"/>
      <c r="HRF381" s="388"/>
      <c r="HRG381" s="376"/>
      <c r="HRH381" s="388"/>
      <c r="HRI381" s="376"/>
      <c r="HRJ381" s="376"/>
      <c r="HRK381" s="393"/>
      <c r="HRL381" s="384"/>
      <c r="HRM381" s="33"/>
      <c r="HRN381" s="386"/>
      <c r="HRO381" s="386"/>
      <c r="HRP381" s="387"/>
      <c r="HRQ381" s="387"/>
      <c r="HRR381" s="387"/>
      <c r="HRS381" s="387"/>
      <c r="HRT381" s="387"/>
      <c r="HRU381" s="386"/>
      <c r="HRV381" s="387"/>
      <c r="HRW381" s="386"/>
      <c r="HRX381" s="387"/>
      <c r="HRY381" s="388"/>
      <c r="HRZ381" s="388"/>
      <c r="HSA381" s="376"/>
      <c r="HSB381" s="388"/>
      <c r="HSC381" s="388"/>
      <c r="HSD381" s="388"/>
      <c r="HSE381" s="388"/>
      <c r="HSF381" s="388"/>
      <c r="HSG381" s="376"/>
      <c r="HSH381" s="388"/>
      <c r="HSI381" s="388"/>
      <c r="HSJ381" s="388"/>
      <c r="HSK381" s="388"/>
      <c r="HSL381" s="388"/>
      <c r="HSM381" s="376"/>
      <c r="HSN381" s="388"/>
      <c r="HSO381" s="376"/>
      <c r="HSP381" s="376"/>
      <c r="HSQ381" s="393"/>
      <c r="HSR381" s="384"/>
      <c r="HSS381" s="33"/>
      <c r="HST381" s="386"/>
      <c r="HSU381" s="386"/>
      <c r="HSV381" s="387"/>
      <c r="HSW381" s="387"/>
      <c r="HSX381" s="387"/>
      <c r="HSY381" s="387"/>
      <c r="HSZ381" s="387"/>
      <c r="HTA381" s="386"/>
      <c r="HTB381" s="387"/>
      <c r="HTC381" s="386"/>
      <c r="HTD381" s="387"/>
      <c r="HTE381" s="388"/>
      <c r="HTF381" s="388"/>
      <c r="HTG381" s="376"/>
      <c r="HTH381" s="388"/>
      <c r="HTI381" s="388"/>
      <c r="HTJ381" s="388"/>
      <c r="HTK381" s="388"/>
      <c r="HTL381" s="388"/>
      <c r="HTM381" s="376"/>
      <c r="HTN381" s="388"/>
      <c r="HTO381" s="388"/>
      <c r="HTP381" s="388"/>
      <c r="HTQ381" s="388"/>
      <c r="HTR381" s="388"/>
      <c r="HTS381" s="376"/>
      <c r="HTT381" s="388"/>
      <c r="HTU381" s="376"/>
      <c r="HTV381" s="376"/>
      <c r="HTW381" s="393"/>
      <c r="HTX381" s="384"/>
      <c r="HTY381" s="33"/>
      <c r="HTZ381" s="386"/>
      <c r="HUA381" s="386"/>
      <c r="HUB381" s="387"/>
      <c r="HUC381" s="387"/>
      <c r="HUD381" s="387"/>
      <c r="HUE381" s="387"/>
      <c r="HUF381" s="387"/>
      <c r="HUG381" s="386"/>
      <c r="HUH381" s="387"/>
      <c r="HUI381" s="386"/>
      <c r="HUJ381" s="387"/>
      <c r="HUK381" s="388"/>
      <c r="HUL381" s="388"/>
      <c r="HUM381" s="376"/>
      <c r="HUN381" s="388"/>
      <c r="HUO381" s="388"/>
      <c r="HUP381" s="388"/>
      <c r="HUQ381" s="388"/>
      <c r="HUR381" s="388"/>
      <c r="HUS381" s="376"/>
      <c r="HUT381" s="388"/>
      <c r="HUU381" s="388"/>
      <c r="HUV381" s="388"/>
      <c r="HUW381" s="388"/>
      <c r="HUX381" s="388"/>
      <c r="HUY381" s="376"/>
      <c r="HUZ381" s="388"/>
      <c r="HVA381" s="376"/>
      <c r="HVB381" s="376"/>
      <c r="HVC381" s="393"/>
      <c r="HVD381" s="384"/>
      <c r="HVE381" s="33"/>
      <c r="HVF381" s="386"/>
      <c r="HVG381" s="386"/>
      <c r="HVH381" s="387"/>
      <c r="HVI381" s="387"/>
      <c r="HVJ381" s="387"/>
      <c r="HVK381" s="387"/>
      <c r="HVL381" s="387"/>
      <c r="HVM381" s="386"/>
      <c r="HVN381" s="387"/>
      <c r="HVO381" s="386"/>
      <c r="HVP381" s="387"/>
      <c r="HVQ381" s="388"/>
      <c r="HVR381" s="388"/>
      <c r="HVS381" s="376"/>
      <c r="HVT381" s="388"/>
      <c r="HVU381" s="388"/>
      <c r="HVV381" s="388"/>
      <c r="HVW381" s="388"/>
      <c r="HVX381" s="388"/>
      <c r="HVY381" s="376"/>
      <c r="HVZ381" s="388"/>
      <c r="HWA381" s="388"/>
      <c r="HWB381" s="388"/>
      <c r="HWC381" s="388"/>
      <c r="HWD381" s="388"/>
      <c r="HWE381" s="376"/>
      <c r="HWF381" s="388"/>
      <c r="HWG381" s="376"/>
      <c r="HWH381" s="376"/>
      <c r="HWI381" s="393"/>
      <c r="HWJ381" s="384"/>
      <c r="HWK381" s="33"/>
      <c r="HWL381" s="386"/>
      <c r="HWM381" s="386"/>
      <c r="HWN381" s="387"/>
      <c r="HWO381" s="387"/>
      <c r="HWP381" s="387"/>
      <c r="HWQ381" s="387"/>
      <c r="HWR381" s="387"/>
      <c r="HWS381" s="386"/>
      <c r="HWT381" s="387"/>
      <c r="HWU381" s="386"/>
      <c r="HWV381" s="387"/>
      <c r="HWW381" s="388"/>
      <c r="HWX381" s="388"/>
      <c r="HWY381" s="376"/>
      <c r="HWZ381" s="388"/>
      <c r="HXA381" s="388"/>
      <c r="HXB381" s="388"/>
      <c r="HXC381" s="388"/>
      <c r="HXD381" s="388"/>
      <c r="HXE381" s="376"/>
      <c r="HXF381" s="388"/>
      <c r="HXG381" s="388"/>
      <c r="HXH381" s="388"/>
      <c r="HXI381" s="388"/>
      <c r="HXJ381" s="388"/>
      <c r="HXK381" s="376"/>
      <c r="HXL381" s="388"/>
      <c r="HXM381" s="376"/>
      <c r="HXN381" s="376"/>
      <c r="HXO381" s="393"/>
      <c r="HXP381" s="384"/>
      <c r="HXQ381" s="33"/>
      <c r="HXR381" s="386"/>
      <c r="HXS381" s="386"/>
      <c r="HXT381" s="387"/>
      <c r="HXU381" s="387"/>
      <c r="HXV381" s="387"/>
      <c r="HXW381" s="387"/>
      <c r="HXX381" s="387"/>
      <c r="HXY381" s="386"/>
      <c r="HXZ381" s="387"/>
      <c r="HYA381" s="386"/>
      <c r="HYB381" s="387"/>
      <c r="HYC381" s="388"/>
      <c r="HYD381" s="388"/>
      <c r="HYE381" s="376"/>
      <c r="HYF381" s="388"/>
      <c r="HYG381" s="388"/>
      <c r="HYH381" s="388"/>
      <c r="HYI381" s="388"/>
      <c r="HYJ381" s="388"/>
      <c r="HYK381" s="376"/>
      <c r="HYL381" s="388"/>
      <c r="HYM381" s="388"/>
      <c r="HYN381" s="388"/>
      <c r="HYO381" s="388"/>
      <c r="HYP381" s="388"/>
      <c r="HYQ381" s="376"/>
      <c r="HYR381" s="388"/>
      <c r="HYS381" s="376"/>
      <c r="HYT381" s="376"/>
      <c r="HYU381" s="393"/>
      <c r="HYV381" s="384"/>
      <c r="HYW381" s="33"/>
      <c r="HYX381" s="386"/>
      <c r="HYY381" s="386"/>
      <c r="HYZ381" s="387"/>
      <c r="HZA381" s="387"/>
      <c r="HZB381" s="387"/>
      <c r="HZC381" s="387"/>
      <c r="HZD381" s="387"/>
      <c r="HZE381" s="386"/>
      <c r="HZF381" s="387"/>
      <c r="HZG381" s="386"/>
      <c r="HZH381" s="387"/>
      <c r="HZI381" s="388"/>
      <c r="HZJ381" s="388"/>
      <c r="HZK381" s="376"/>
      <c r="HZL381" s="388"/>
      <c r="HZM381" s="388"/>
      <c r="HZN381" s="388"/>
      <c r="HZO381" s="388"/>
      <c r="HZP381" s="388"/>
      <c r="HZQ381" s="376"/>
      <c r="HZR381" s="388"/>
      <c r="HZS381" s="388"/>
      <c r="HZT381" s="388"/>
      <c r="HZU381" s="388"/>
      <c r="HZV381" s="388"/>
      <c r="HZW381" s="376"/>
      <c r="HZX381" s="388"/>
      <c r="HZY381" s="376"/>
      <c r="HZZ381" s="376"/>
      <c r="IAA381" s="393"/>
      <c r="IAB381" s="384"/>
      <c r="IAC381" s="33"/>
      <c r="IAD381" s="386"/>
      <c r="IAE381" s="386"/>
      <c r="IAF381" s="387"/>
      <c r="IAG381" s="387"/>
      <c r="IAH381" s="387"/>
      <c r="IAI381" s="387"/>
      <c r="IAJ381" s="387"/>
      <c r="IAK381" s="386"/>
      <c r="IAL381" s="387"/>
      <c r="IAM381" s="386"/>
      <c r="IAN381" s="387"/>
      <c r="IAO381" s="388"/>
      <c r="IAP381" s="388"/>
      <c r="IAQ381" s="376"/>
      <c r="IAR381" s="388"/>
      <c r="IAS381" s="388"/>
      <c r="IAT381" s="388"/>
      <c r="IAU381" s="388"/>
      <c r="IAV381" s="388"/>
      <c r="IAW381" s="376"/>
      <c r="IAX381" s="388"/>
      <c r="IAY381" s="388"/>
      <c r="IAZ381" s="388"/>
      <c r="IBA381" s="388"/>
      <c r="IBB381" s="388"/>
      <c r="IBC381" s="376"/>
      <c r="IBD381" s="388"/>
      <c r="IBE381" s="376"/>
      <c r="IBF381" s="376"/>
      <c r="IBG381" s="393"/>
      <c r="IBH381" s="384"/>
      <c r="IBI381" s="33"/>
      <c r="IBJ381" s="386"/>
      <c r="IBK381" s="386"/>
      <c r="IBL381" s="387"/>
      <c r="IBM381" s="387"/>
      <c r="IBN381" s="387"/>
      <c r="IBO381" s="387"/>
      <c r="IBP381" s="387"/>
      <c r="IBQ381" s="386"/>
      <c r="IBR381" s="387"/>
      <c r="IBS381" s="386"/>
      <c r="IBT381" s="387"/>
      <c r="IBU381" s="388"/>
      <c r="IBV381" s="388"/>
      <c r="IBW381" s="376"/>
      <c r="IBX381" s="388"/>
      <c r="IBY381" s="388"/>
      <c r="IBZ381" s="388"/>
      <c r="ICA381" s="388"/>
      <c r="ICB381" s="388"/>
      <c r="ICC381" s="376"/>
      <c r="ICD381" s="388"/>
      <c r="ICE381" s="388"/>
      <c r="ICF381" s="388"/>
      <c r="ICG381" s="388"/>
      <c r="ICH381" s="388"/>
      <c r="ICI381" s="376"/>
      <c r="ICJ381" s="388"/>
      <c r="ICK381" s="376"/>
      <c r="ICL381" s="376"/>
      <c r="ICM381" s="393"/>
      <c r="ICN381" s="384"/>
      <c r="ICO381" s="33"/>
      <c r="ICP381" s="386"/>
      <c r="ICQ381" s="386"/>
      <c r="ICR381" s="387"/>
      <c r="ICS381" s="387"/>
      <c r="ICT381" s="387"/>
      <c r="ICU381" s="387"/>
      <c r="ICV381" s="387"/>
      <c r="ICW381" s="386"/>
      <c r="ICX381" s="387"/>
      <c r="ICY381" s="386"/>
      <c r="ICZ381" s="387"/>
      <c r="IDA381" s="388"/>
      <c r="IDB381" s="388"/>
      <c r="IDC381" s="376"/>
      <c r="IDD381" s="388"/>
      <c r="IDE381" s="388"/>
      <c r="IDF381" s="388"/>
      <c r="IDG381" s="388"/>
      <c r="IDH381" s="388"/>
      <c r="IDI381" s="376"/>
      <c r="IDJ381" s="388"/>
      <c r="IDK381" s="388"/>
      <c r="IDL381" s="388"/>
      <c r="IDM381" s="388"/>
      <c r="IDN381" s="388"/>
      <c r="IDO381" s="376"/>
      <c r="IDP381" s="388"/>
      <c r="IDQ381" s="376"/>
      <c r="IDR381" s="376"/>
      <c r="IDS381" s="393"/>
      <c r="IDT381" s="384"/>
      <c r="IDU381" s="33"/>
      <c r="IDV381" s="386"/>
      <c r="IDW381" s="386"/>
      <c r="IDX381" s="387"/>
      <c r="IDY381" s="387"/>
      <c r="IDZ381" s="387"/>
      <c r="IEA381" s="387"/>
      <c r="IEB381" s="387"/>
      <c r="IEC381" s="386"/>
      <c r="IED381" s="387"/>
      <c r="IEE381" s="386"/>
      <c r="IEF381" s="387"/>
      <c r="IEG381" s="388"/>
      <c r="IEH381" s="388"/>
      <c r="IEI381" s="376"/>
      <c r="IEJ381" s="388"/>
      <c r="IEK381" s="388"/>
      <c r="IEL381" s="388"/>
      <c r="IEM381" s="388"/>
      <c r="IEN381" s="388"/>
      <c r="IEO381" s="376"/>
      <c r="IEP381" s="388"/>
      <c r="IEQ381" s="388"/>
      <c r="IER381" s="388"/>
      <c r="IES381" s="388"/>
      <c r="IET381" s="388"/>
      <c r="IEU381" s="376"/>
      <c r="IEV381" s="388"/>
      <c r="IEW381" s="376"/>
      <c r="IEX381" s="376"/>
      <c r="IEY381" s="393"/>
      <c r="IEZ381" s="384"/>
      <c r="IFA381" s="33"/>
      <c r="IFB381" s="386"/>
      <c r="IFC381" s="386"/>
      <c r="IFD381" s="387"/>
      <c r="IFE381" s="387"/>
      <c r="IFF381" s="387"/>
      <c r="IFG381" s="387"/>
      <c r="IFH381" s="387"/>
      <c r="IFI381" s="386"/>
      <c r="IFJ381" s="387"/>
      <c r="IFK381" s="386"/>
      <c r="IFL381" s="387"/>
      <c r="IFM381" s="388"/>
      <c r="IFN381" s="388"/>
      <c r="IFO381" s="376"/>
      <c r="IFP381" s="388"/>
      <c r="IFQ381" s="388"/>
      <c r="IFR381" s="388"/>
      <c r="IFS381" s="388"/>
      <c r="IFT381" s="388"/>
      <c r="IFU381" s="376"/>
      <c r="IFV381" s="388"/>
      <c r="IFW381" s="388"/>
      <c r="IFX381" s="388"/>
      <c r="IFY381" s="388"/>
      <c r="IFZ381" s="388"/>
      <c r="IGA381" s="376"/>
      <c r="IGB381" s="388"/>
      <c r="IGC381" s="376"/>
      <c r="IGD381" s="376"/>
      <c r="IGE381" s="393"/>
      <c r="IGF381" s="384"/>
      <c r="IGG381" s="33"/>
      <c r="IGH381" s="386"/>
      <c r="IGI381" s="386"/>
      <c r="IGJ381" s="387"/>
      <c r="IGK381" s="387"/>
      <c r="IGL381" s="387"/>
      <c r="IGM381" s="387"/>
      <c r="IGN381" s="387"/>
      <c r="IGO381" s="386"/>
      <c r="IGP381" s="387"/>
      <c r="IGQ381" s="386"/>
      <c r="IGR381" s="387"/>
      <c r="IGS381" s="388"/>
      <c r="IGT381" s="388"/>
      <c r="IGU381" s="376"/>
      <c r="IGV381" s="388"/>
      <c r="IGW381" s="388"/>
      <c r="IGX381" s="388"/>
      <c r="IGY381" s="388"/>
      <c r="IGZ381" s="388"/>
      <c r="IHA381" s="376"/>
      <c r="IHB381" s="388"/>
      <c r="IHC381" s="388"/>
      <c r="IHD381" s="388"/>
      <c r="IHE381" s="388"/>
      <c r="IHF381" s="388"/>
      <c r="IHG381" s="376"/>
      <c r="IHH381" s="388"/>
      <c r="IHI381" s="376"/>
      <c r="IHJ381" s="376"/>
      <c r="IHK381" s="393"/>
      <c r="IHL381" s="384"/>
      <c r="IHM381" s="33"/>
      <c r="IHN381" s="386"/>
      <c r="IHO381" s="386"/>
      <c r="IHP381" s="387"/>
      <c r="IHQ381" s="387"/>
      <c r="IHR381" s="387"/>
      <c r="IHS381" s="387"/>
      <c r="IHT381" s="387"/>
      <c r="IHU381" s="386"/>
      <c r="IHV381" s="387"/>
      <c r="IHW381" s="386"/>
      <c r="IHX381" s="387"/>
      <c r="IHY381" s="388"/>
      <c r="IHZ381" s="388"/>
      <c r="IIA381" s="376"/>
      <c r="IIB381" s="388"/>
      <c r="IIC381" s="388"/>
      <c r="IID381" s="388"/>
      <c r="IIE381" s="388"/>
      <c r="IIF381" s="388"/>
      <c r="IIG381" s="376"/>
      <c r="IIH381" s="388"/>
      <c r="III381" s="388"/>
      <c r="IIJ381" s="388"/>
      <c r="IIK381" s="388"/>
      <c r="IIL381" s="388"/>
      <c r="IIM381" s="376"/>
      <c r="IIN381" s="388"/>
      <c r="IIO381" s="376"/>
      <c r="IIP381" s="376"/>
      <c r="IIQ381" s="393"/>
      <c r="IIR381" s="384"/>
      <c r="IIS381" s="33"/>
      <c r="IIT381" s="386"/>
      <c r="IIU381" s="386"/>
      <c r="IIV381" s="387"/>
      <c r="IIW381" s="387"/>
      <c r="IIX381" s="387"/>
      <c r="IIY381" s="387"/>
      <c r="IIZ381" s="387"/>
      <c r="IJA381" s="386"/>
      <c r="IJB381" s="387"/>
      <c r="IJC381" s="386"/>
      <c r="IJD381" s="387"/>
      <c r="IJE381" s="388"/>
      <c r="IJF381" s="388"/>
      <c r="IJG381" s="376"/>
      <c r="IJH381" s="388"/>
      <c r="IJI381" s="388"/>
      <c r="IJJ381" s="388"/>
      <c r="IJK381" s="388"/>
      <c r="IJL381" s="388"/>
      <c r="IJM381" s="376"/>
      <c r="IJN381" s="388"/>
      <c r="IJO381" s="388"/>
      <c r="IJP381" s="388"/>
      <c r="IJQ381" s="388"/>
      <c r="IJR381" s="388"/>
      <c r="IJS381" s="376"/>
      <c r="IJT381" s="388"/>
      <c r="IJU381" s="376"/>
      <c r="IJV381" s="376"/>
      <c r="IJW381" s="393"/>
      <c r="IJX381" s="384"/>
      <c r="IJY381" s="33"/>
      <c r="IJZ381" s="386"/>
      <c r="IKA381" s="386"/>
      <c r="IKB381" s="387"/>
      <c r="IKC381" s="387"/>
      <c r="IKD381" s="387"/>
      <c r="IKE381" s="387"/>
      <c r="IKF381" s="387"/>
      <c r="IKG381" s="386"/>
      <c r="IKH381" s="387"/>
      <c r="IKI381" s="386"/>
      <c r="IKJ381" s="387"/>
      <c r="IKK381" s="388"/>
      <c r="IKL381" s="388"/>
      <c r="IKM381" s="376"/>
      <c r="IKN381" s="388"/>
      <c r="IKO381" s="388"/>
      <c r="IKP381" s="388"/>
      <c r="IKQ381" s="388"/>
      <c r="IKR381" s="388"/>
      <c r="IKS381" s="376"/>
      <c r="IKT381" s="388"/>
      <c r="IKU381" s="388"/>
      <c r="IKV381" s="388"/>
      <c r="IKW381" s="388"/>
      <c r="IKX381" s="388"/>
      <c r="IKY381" s="376"/>
      <c r="IKZ381" s="388"/>
      <c r="ILA381" s="376"/>
      <c r="ILB381" s="376"/>
      <c r="ILC381" s="393"/>
      <c r="ILD381" s="384"/>
      <c r="ILE381" s="33"/>
      <c r="ILF381" s="386"/>
      <c r="ILG381" s="386"/>
      <c r="ILH381" s="387"/>
      <c r="ILI381" s="387"/>
      <c r="ILJ381" s="387"/>
      <c r="ILK381" s="387"/>
      <c r="ILL381" s="387"/>
      <c r="ILM381" s="386"/>
      <c r="ILN381" s="387"/>
      <c r="ILO381" s="386"/>
      <c r="ILP381" s="387"/>
      <c r="ILQ381" s="388"/>
      <c r="ILR381" s="388"/>
      <c r="ILS381" s="376"/>
      <c r="ILT381" s="388"/>
      <c r="ILU381" s="388"/>
      <c r="ILV381" s="388"/>
      <c r="ILW381" s="388"/>
      <c r="ILX381" s="388"/>
      <c r="ILY381" s="376"/>
      <c r="ILZ381" s="388"/>
      <c r="IMA381" s="388"/>
      <c r="IMB381" s="388"/>
      <c r="IMC381" s="388"/>
      <c r="IMD381" s="388"/>
      <c r="IME381" s="376"/>
      <c r="IMF381" s="388"/>
      <c r="IMG381" s="376"/>
      <c r="IMH381" s="376"/>
      <c r="IMI381" s="393"/>
      <c r="IMJ381" s="384"/>
      <c r="IMK381" s="33"/>
      <c r="IML381" s="386"/>
      <c r="IMM381" s="386"/>
      <c r="IMN381" s="387"/>
      <c r="IMO381" s="387"/>
      <c r="IMP381" s="387"/>
      <c r="IMQ381" s="387"/>
      <c r="IMR381" s="387"/>
      <c r="IMS381" s="386"/>
      <c r="IMT381" s="387"/>
      <c r="IMU381" s="386"/>
      <c r="IMV381" s="387"/>
      <c r="IMW381" s="388"/>
      <c r="IMX381" s="388"/>
      <c r="IMY381" s="376"/>
      <c r="IMZ381" s="388"/>
      <c r="INA381" s="388"/>
      <c r="INB381" s="388"/>
      <c r="INC381" s="388"/>
      <c r="IND381" s="388"/>
      <c r="INE381" s="376"/>
      <c r="INF381" s="388"/>
      <c r="ING381" s="388"/>
      <c r="INH381" s="388"/>
      <c r="INI381" s="388"/>
      <c r="INJ381" s="388"/>
      <c r="INK381" s="376"/>
      <c r="INL381" s="388"/>
      <c r="INM381" s="376"/>
      <c r="INN381" s="376"/>
      <c r="INO381" s="393"/>
      <c r="INP381" s="384"/>
      <c r="INQ381" s="33"/>
      <c r="INR381" s="386"/>
      <c r="INS381" s="386"/>
      <c r="INT381" s="387"/>
      <c r="INU381" s="387"/>
      <c r="INV381" s="387"/>
      <c r="INW381" s="387"/>
      <c r="INX381" s="387"/>
      <c r="INY381" s="386"/>
      <c r="INZ381" s="387"/>
      <c r="IOA381" s="386"/>
      <c r="IOB381" s="387"/>
      <c r="IOC381" s="388"/>
      <c r="IOD381" s="388"/>
      <c r="IOE381" s="376"/>
      <c r="IOF381" s="388"/>
      <c r="IOG381" s="388"/>
      <c r="IOH381" s="388"/>
      <c r="IOI381" s="388"/>
      <c r="IOJ381" s="388"/>
      <c r="IOK381" s="376"/>
      <c r="IOL381" s="388"/>
      <c r="IOM381" s="388"/>
      <c r="ION381" s="388"/>
      <c r="IOO381" s="388"/>
      <c r="IOP381" s="388"/>
      <c r="IOQ381" s="376"/>
      <c r="IOR381" s="388"/>
      <c r="IOS381" s="376"/>
      <c r="IOT381" s="376"/>
      <c r="IOU381" s="393"/>
      <c r="IOV381" s="384"/>
      <c r="IOW381" s="33"/>
      <c r="IOX381" s="386"/>
      <c r="IOY381" s="386"/>
      <c r="IOZ381" s="387"/>
      <c r="IPA381" s="387"/>
      <c r="IPB381" s="387"/>
      <c r="IPC381" s="387"/>
      <c r="IPD381" s="387"/>
      <c r="IPE381" s="386"/>
      <c r="IPF381" s="387"/>
      <c r="IPG381" s="386"/>
      <c r="IPH381" s="387"/>
      <c r="IPI381" s="388"/>
      <c r="IPJ381" s="388"/>
      <c r="IPK381" s="376"/>
      <c r="IPL381" s="388"/>
      <c r="IPM381" s="388"/>
      <c r="IPN381" s="388"/>
      <c r="IPO381" s="388"/>
      <c r="IPP381" s="388"/>
      <c r="IPQ381" s="376"/>
      <c r="IPR381" s="388"/>
      <c r="IPS381" s="388"/>
      <c r="IPT381" s="388"/>
      <c r="IPU381" s="388"/>
      <c r="IPV381" s="388"/>
      <c r="IPW381" s="376"/>
      <c r="IPX381" s="388"/>
      <c r="IPY381" s="376"/>
      <c r="IPZ381" s="376"/>
      <c r="IQA381" s="393"/>
      <c r="IQB381" s="384"/>
      <c r="IQC381" s="33"/>
      <c r="IQD381" s="386"/>
      <c r="IQE381" s="386"/>
      <c r="IQF381" s="387"/>
      <c r="IQG381" s="387"/>
      <c r="IQH381" s="387"/>
      <c r="IQI381" s="387"/>
      <c r="IQJ381" s="387"/>
      <c r="IQK381" s="386"/>
      <c r="IQL381" s="387"/>
      <c r="IQM381" s="386"/>
      <c r="IQN381" s="387"/>
      <c r="IQO381" s="388"/>
      <c r="IQP381" s="388"/>
      <c r="IQQ381" s="376"/>
      <c r="IQR381" s="388"/>
      <c r="IQS381" s="388"/>
      <c r="IQT381" s="388"/>
      <c r="IQU381" s="388"/>
      <c r="IQV381" s="388"/>
      <c r="IQW381" s="376"/>
      <c r="IQX381" s="388"/>
      <c r="IQY381" s="388"/>
      <c r="IQZ381" s="388"/>
      <c r="IRA381" s="388"/>
      <c r="IRB381" s="388"/>
      <c r="IRC381" s="376"/>
      <c r="IRD381" s="388"/>
      <c r="IRE381" s="376"/>
      <c r="IRF381" s="376"/>
      <c r="IRG381" s="393"/>
      <c r="IRH381" s="384"/>
      <c r="IRI381" s="33"/>
      <c r="IRJ381" s="386"/>
      <c r="IRK381" s="386"/>
      <c r="IRL381" s="387"/>
      <c r="IRM381" s="387"/>
      <c r="IRN381" s="387"/>
      <c r="IRO381" s="387"/>
      <c r="IRP381" s="387"/>
      <c r="IRQ381" s="386"/>
      <c r="IRR381" s="387"/>
      <c r="IRS381" s="386"/>
      <c r="IRT381" s="387"/>
      <c r="IRU381" s="388"/>
      <c r="IRV381" s="388"/>
      <c r="IRW381" s="376"/>
      <c r="IRX381" s="388"/>
      <c r="IRY381" s="388"/>
      <c r="IRZ381" s="388"/>
      <c r="ISA381" s="388"/>
      <c r="ISB381" s="388"/>
      <c r="ISC381" s="376"/>
      <c r="ISD381" s="388"/>
      <c r="ISE381" s="388"/>
      <c r="ISF381" s="388"/>
      <c r="ISG381" s="388"/>
      <c r="ISH381" s="388"/>
      <c r="ISI381" s="376"/>
      <c r="ISJ381" s="388"/>
      <c r="ISK381" s="376"/>
      <c r="ISL381" s="376"/>
      <c r="ISM381" s="393"/>
      <c r="ISN381" s="384"/>
      <c r="ISO381" s="33"/>
      <c r="ISP381" s="386"/>
      <c r="ISQ381" s="386"/>
      <c r="ISR381" s="387"/>
      <c r="ISS381" s="387"/>
      <c r="IST381" s="387"/>
      <c r="ISU381" s="387"/>
      <c r="ISV381" s="387"/>
      <c r="ISW381" s="386"/>
      <c r="ISX381" s="387"/>
      <c r="ISY381" s="386"/>
      <c r="ISZ381" s="387"/>
      <c r="ITA381" s="388"/>
      <c r="ITB381" s="388"/>
      <c r="ITC381" s="376"/>
      <c r="ITD381" s="388"/>
      <c r="ITE381" s="388"/>
      <c r="ITF381" s="388"/>
      <c r="ITG381" s="388"/>
      <c r="ITH381" s="388"/>
      <c r="ITI381" s="376"/>
      <c r="ITJ381" s="388"/>
      <c r="ITK381" s="388"/>
      <c r="ITL381" s="388"/>
      <c r="ITM381" s="388"/>
      <c r="ITN381" s="388"/>
      <c r="ITO381" s="376"/>
      <c r="ITP381" s="388"/>
      <c r="ITQ381" s="376"/>
      <c r="ITR381" s="376"/>
      <c r="ITS381" s="393"/>
      <c r="ITT381" s="384"/>
      <c r="ITU381" s="33"/>
      <c r="ITV381" s="386"/>
      <c r="ITW381" s="386"/>
      <c r="ITX381" s="387"/>
      <c r="ITY381" s="387"/>
      <c r="ITZ381" s="387"/>
      <c r="IUA381" s="387"/>
      <c r="IUB381" s="387"/>
      <c r="IUC381" s="386"/>
      <c r="IUD381" s="387"/>
      <c r="IUE381" s="386"/>
      <c r="IUF381" s="387"/>
      <c r="IUG381" s="388"/>
      <c r="IUH381" s="388"/>
      <c r="IUI381" s="376"/>
      <c r="IUJ381" s="388"/>
      <c r="IUK381" s="388"/>
      <c r="IUL381" s="388"/>
      <c r="IUM381" s="388"/>
      <c r="IUN381" s="388"/>
      <c r="IUO381" s="376"/>
      <c r="IUP381" s="388"/>
      <c r="IUQ381" s="388"/>
      <c r="IUR381" s="388"/>
      <c r="IUS381" s="388"/>
      <c r="IUT381" s="388"/>
      <c r="IUU381" s="376"/>
      <c r="IUV381" s="388"/>
      <c r="IUW381" s="376"/>
      <c r="IUX381" s="376"/>
      <c r="IUY381" s="393"/>
      <c r="IUZ381" s="384"/>
      <c r="IVA381" s="33"/>
      <c r="IVB381" s="386"/>
      <c r="IVC381" s="386"/>
      <c r="IVD381" s="387"/>
      <c r="IVE381" s="387"/>
      <c r="IVF381" s="387"/>
      <c r="IVG381" s="387"/>
      <c r="IVH381" s="387"/>
      <c r="IVI381" s="386"/>
      <c r="IVJ381" s="387"/>
      <c r="IVK381" s="386"/>
      <c r="IVL381" s="387"/>
      <c r="IVM381" s="388"/>
      <c r="IVN381" s="388"/>
      <c r="IVO381" s="376"/>
      <c r="IVP381" s="388"/>
      <c r="IVQ381" s="388"/>
      <c r="IVR381" s="388"/>
      <c r="IVS381" s="388"/>
      <c r="IVT381" s="388"/>
      <c r="IVU381" s="376"/>
      <c r="IVV381" s="388"/>
      <c r="IVW381" s="388"/>
      <c r="IVX381" s="388"/>
      <c r="IVY381" s="388"/>
      <c r="IVZ381" s="388"/>
      <c r="IWA381" s="376"/>
      <c r="IWB381" s="388"/>
      <c r="IWC381" s="376"/>
      <c r="IWD381" s="376"/>
      <c r="IWE381" s="393"/>
      <c r="IWF381" s="384"/>
      <c r="IWG381" s="33"/>
      <c r="IWH381" s="386"/>
      <c r="IWI381" s="386"/>
      <c r="IWJ381" s="387"/>
      <c r="IWK381" s="387"/>
      <c r="IWL381" s="387"/>
      <c r="IWM381" s="387"/>
      <c r="IWN381" s="387"/>
      <c r="IWO381" s="386"/>
      <c r="IWP381" s="387"/>
      <c r="IWQ381" s="386"/>
      <c r="IWR381" s="387"/>
      <c r="IWS381" s="388"/>
      <c r="IWT381" s="388"/>
      <c r="IWU381" s="376"/>
      <c r="IWV381" s="388"/>
      <c r="IWW381" s="388"/>
      <c r="IWX381" s="388"/>
      <c r="IWY381" s="388"/>
      <c r="IWZ381" s="388"/>
      <c r="IXA381" s="376"/>
      <c r="IXB381" s="388"/>
      <c r="IXC381" s="388"/>
      <c r="IXD381" s="388"/>
      <c r="IXE381" s="388"/>
      <c r="IXF381" s="388"/>
      <c r="IXG381" s="376"/>
      <c r="IXH381" s="388"/>
      <c r="IXI381" s="376"/>
      <c r="IXJ381" s="376"/>
      <c r="IXK381" s="393"/>
      <c r="IXL381" s="384"/>
      <c r="IXM381" s="33"/>
      <c r="IXN381" s="386"/>
      <c r="IXO381" s="386"/>
      <c r="IXP381" s="387"/>
      <c r="IXQ381" s="387"/>
      <c r="IXR381" s="387"/>
      <c r="IXS381" s="387"/>
      <c r="IXT381" s="387"/>
      <c r="IXU381" s="386"/>
      <c r="IXV381" s="387"/>
      <c r="IXW381" s="386"/>
      <c r="IXX381" s="387"/>
      <c r="IXY381" s="388"/>
      <c r="IXZ381" s="388"/>
      <c r="IYA381" s="376"/>
      <c r="IYB381" s="388"/>
      <c r="IYC381" s="388"/>
      <c r="IYD381" s="388"/>
      <c r="IYE381" s="388"/>
      <c r="IYF381" s="388"/>
      <c r="IYG381" s="376"/>
      <c r="IYH381" s="388"/>
      <c r="IYI381" s="388"/>
      <c r="IYJ381" s="388"/>
      <c r="IYK381" s="388"/>
      <c r="IYL381" s="388"/>
      <c r="IYM381" s="376"/>
      <c r="IYN381" s="388"/>
      <c r="IYO381" s="376"/>
      <c r="IYP381" s="376"/>
      <c r="IYQ381" s="393"/>
      <c r="IYR381" s="384"/>
      <c r="IYS381" s="33"/>
      <c r="IYT381" s="386"/>
      <c r="IYU381" s="386"/>
      <c r="IYV381" s="387"/>
      <c r="IYW381" s="387"/>
      <c r="IYX381" s="387"/>
      <c r="IYY381" s="387"/>
      <c r="IYZ381" s="387"/>
      <c r="IZA381" s="386"/>
      <c r="IZB381" s="387"/>
      <c r="IZC381" s="386"/>
      <c r="IZD381" s="387"/>
      <c r="IZE381" s="388"/>
      <c r="IZF381" s="388"/>
      <c r="IZG381" s="376"/>
      <c r="IZH381" s="388"/>
      <c r="IZI381" s="388"/>
      <c r="IZJ381" s="388"/>
      <c r="IZK381" s="388"/>
      <c r="IZL381" s="388"/>
      <c r="IZM381" s="376"/>
      <c r="IZN381" s="388"/>
      <c r="IZO381" s="388"/>
      <c r="IZP381" s="388"/>
      <c r="IZQ381" s="388"/>
      <c r="IZR381" s="388"/>
      <c r="IZS381" s="376"/>
      <c r="IZT381" s="388"/>
      <c r="IZU381" s="376"/>
      <c r="IZV381" s="376"/>
      <c r="IZW381" s="393"/>
      <c r="IZX381" s="384"/>
      <c r="IZY381" s="33"/>
      <c r="IZZ381" s="386"/>
      <c r="JAA381" s="386"/>
      <c r="JAB381" s="387"/>
      <c r="JAC381" s="387"/>
      <c r="JAD381" s="387"/>
      <c r="JAE381" s="387"/>
      <c r="JAF381" s="387"/>
      <c r="JAG381" s="386"/>
      <c r="JAH381" s="387"/>
      <c r="JAI381" s="386"/>
      <c r="JAJ381" s="387"/>
      <c r="JAK381" s="388"/>
      <c r="JAL381" s="388"/>
      <c r="JAM381" s="376"/>
      <c r="JAN381" s="388"/>
      <c r="JAO381" s="388"/>
      <c r="JAP381" s="388"/>
      <c r="JAQ381" s="388"/>
      <c r="JAR381" s="388"/>
      <c r="JAS381" s="376"/>
      <c r="JAT381" s="388"/>
      <c r="JAU381" s="388"/>
      <c r="JAV381" s="388"/>
      <c r="JAW381" s="388"/>
      <c r="JAX381" s="388"/>
      <c r="JAY381" s="376"/>
      <c r="JAZ381" s="388"/>
      <c r="JBA381" s="376"/>
      <c r="JBB381" s="376"/>
      <c r="JBC381" s="393"/>
      <c r="JBD381" s="384"/>
      <c r="JBE381" s="33"/>
      <c r="JBF381" s="386"/>
      <c r="JBG381" s="386"/>
      <c r="JBH381" s="387"/>
      <c r="JBI381" s="387"/>
      <c r="JBJ381" s="387"/>
      <c r="JBK381" s="387"/>
      <c r="JBL381" s="387"/>
      <c r="JBM381" s="386"/>
      <c r="JBN381" s="387"/>
      <c r="JBO381" s="386"/>
      <c r="JBP381" s="387"/>
      <c r="JBQ381" s="388"/>
      <c r="JBR381" s="388"/>
      <c r="JBS381" s="376"/>
      <c r="JBT381" s="388"/>
      <c r="JBU381" s="388"/>
      <c r="JBV381" s="388"/>
      <c r="JBW381" s="388"/>
      <c r="JBX381" s="388"/>
      <c r="JBY381" s="376"/>
      <c r="JBZ381" s="388"/>
      <c r="JCA381" s="388"/>
      <c r="JCB381" s="388"/>
      <c r="JCC381" s="388"/>
      <c r="JCD381" s="388"/>
      <c r="JCE381" s="376"/>
      <c r="JCF381" s="388"/>
      <c r="JCG381" s="376"/>
      <c r="JCH381" s="376"/>
      <c r="JCI381" s="393"/>
      <c r="JCJ381" s="384"/>
      <c r="JCK381" s="33"/>
      <c r="JCL381" s="386"/>
      <c r="JCM381" s="386"/>
      <c r="JCN381" s="387"/>
      <c r="JCO381" s="387"/>
      <c r="JCP381" s="387"/>
      <c r="JCQ381" s="387"/>
      <c r="JCR381" s="387"/>
      <c r="JCS381" s="386"/>
      <c r="JCT381" s="387"/>
      <c r="JCU381" s="386"/>
      <c r="JCV381" s="387"/>
      <c r="JCW381" s="388"/>
      <c r="JCX381" s="388"/>
      <c r="JCY381" s="376"/>
      <c r="JCZ381" s="388"/>
      <c r="JDA381" s="388"/>
      <c r="JDB381" s="388"/>
      <c r="JDC381" s="388"/>
      <c r="JDD381" s="388"/>
      <c r="JDE381" s="376"/>
      <c r="JDF381" s="388"/>
      <c r="JDG381" s="388"/>
      <c r="JDH381" s="388"/>
      <c r="JDI381" s="388"/>
      <c r="JDJ381" s="388"/>
      <c r="JDK381" s="376"/>
      <c r="JDL381" s="388"/>
      <c r="JDM381" s="376"/>
      <c r="JDN381" s="376"/>
      <c r="JDO381" s="393"/>
      <c r="JDP381" s="384"/>
      <c r="JDQ381" s="33"/>
      <c r="JDR381" s="386"/>
      <c r="JDS381" s="386"/>
      <c r="JDT381" s="387"/>
      <c r="JDU381" s="387"/>
      <c r="JDV381" s="387"/>
      <c r="JDW381" s="387"/>
      <c r="JDX381" s="387"/>
      <c r="JDY381" s="386"/>
      <c r="JDZ381" s="387"/>
      <c r="JEA381" s="386"/>
      <c r="JEB381" s="387"/>
      <c r="JEC381" s="388"/>
      <c r="JED381" s="388"/>
      <c r="JEE381" s="376"/>
      <c r="JEF381" s="388"/>
      <c r="JEG381" s="388"/>
      <c r="JEH381" s="388"/>
      <c r="JEI381" s="388"/>
      <c r="JEJ381" s="388"/>
      <c r="JEK381" s="376"/>
      <c r="JEL381" s="388"/>
      <c r="JEM381" s="388"/>
      <c r="JEN381" s="388"/>
      <c r="JEO381" s="388"/>
      <c r="JEP381" s="388"/>
      <c r="JEQ381" s="376"/>
      <c r="JER381" s="388"/>
      <c r="JES381" s="376"/>
      <c r="JET381" s="376"/>
      <c r="JEU381" s="393"/>
      <c r="JEV381" s="384"/>
      <c r="JEW381" s="33"/>
      <c r="JEX381" s="386"/>
      <c r="JEY381" s="386"/>
      <c r="JEZ381" s="387"/>
      <c r="JFA381" s="387"/>
      <c r="JFB381" s="387"/>
      <c r="JFC381" s="387"/>
      <c r="JFD381" s="387"/>
      <c r="JFE381" s="386"/>
      <c r="JFF381" s="387"/>
      <c r="JFG381" s="386"/>
      <c r="JFH381" s="387"/>
      <c r="JFI381" s="388"/>
      <c r="JFJ381" s="388"/>
      <c r="JFK381" s="376"/>
      <c r="JFL381" s="388"/>
      <c r="JFM381" s="388"/>
      <c r="JFN381" s="388"/>
      <c r="JFO381" s="388"/>
      <c r="JFP381" s="388"/>
      <c r="JFQ381" s="376"/>
      <c r="JFR381" s="388"/>
      <c r="JFS381" s="388"/>
      <c r="JFT381" s="388"/>
      <c r="JFU381" s="388"/>
      <c r="JFV381" s="388"/>
      <c r="JFW381" s="376"/>
      <c r="JFX381" s="388"/>
      <c r="JFY381" s="376"/>
      <c r="JFZ381" s="376"/>
      <c r="JGA381" s="393"/>
      <c r="JGB381" s="384"/>
      <c r="JGC381" s="33"/>
      <c r="JGD381" s="386"/>
      <c r="JGE381" s="386"/>
      <c r="JGF381" s="387"/>
      <c r="JGG381" s="387"/>
      <c r="JGH381" s="387"/>
      <c r="JGI381" s="387"/>
      <c r="JGJ381" s="387"/>
      <c r="JGK381" s="386"/>
      <c r="JGL381" s="387"/>
      <c r="JGM381" s="386"/>
      <c r="JGN381" s="387"/>
      <c r="JGO381" s="388"/>
      <c r="JGP381" s="388"/>
      <c r="JGQ381" s="376"/>
      <c r="JGR381" s="388"/>
      <c r="JGS381" s="388"/>
      <c r="JGT381" s="388"/>
      <c r="JGU381" s="388"/>
      <c r="JGV381" s="388"/>
      <c r="JGW381" s="376"/>
      <c r="JGX381" s="388"/>
      <c r="JGY381" s="388"/>
      <c r="JGZ381" s="388"/>
      <c r="JHA381" s="388"/>
      <c r="JHB381" s="388"/>
      <c r="JHC381" s="376"/>
      <c r="JHD381" s="388"/>
      <c r="JHE381" s="376"/>
      <c r="JHF381" s="376"/>
      <c r="JHG381" s="393"/>
      <c r="JHH381" s="384"/>
      <c r="JHI381" s="33"/>
      <c r="JHJ381" s="386"/>
      <c r="JHK381" s="386"/>
      <c r="JHL381" s="387"/>
      <c r="JHM381" s="387"/>
      <c r="JHN381" s="387"/>
      <c r="JHO381" s="387"/>
      <c r="JHP381" s="387"/>
      <c r="JHQ381" s="386"/>
      <c r="JHR381" s="387"/>
      <c r="JHS381" s="386"/>
      <c r="JHT381" s="387"/>
      <c r="JHU381" s="388"/>
      <c r="JHV381" s="388"/>
      <c r="JHW381" s="376"/>
      <c r="JHX381" s="388"/>
      <c r="JHY381" s="388"/>
      <c r="JHZ381" s="388"/>
      <c r="JIA381" s="388"/>
      <c r="JIB381" s="388"/>
      <c r="JIC381" s="376"/>
      <c r="JID381" s="388"/>
      <c r="JIE381" s="388"/>
      <c r="JIF381" s="388"/>
      <c r="JIG381" s="388"/>
      <c r="JIH381" s="388"/>
      <c r="JII381" s="376"/>
      <c r="JIJ381" s="388"/>
      <c r="JIK381" s="376"/>
      <c r="JIL381" s="376"/>
      <c r="JIM381" s="393"/>
      <c r="JIN381" s="384"/>
      <c r="JIO381" s="33"/>
      <c r="JIP381" s="386"/>
      <c r="JIQ381" s="386"/>
      <c r="JIR381" s="387"/>
      <c r="JIS381" s="387"/>
      <c r="JIT381" s="387"/>
      <c r="JIU381" s="387"/>
      <c r="JIV381" s="387"/>
      <c r="JIW381" s="386"/>
      <c r="JIX381" s="387"/>
      <c r="JIY381" s="386"/>
      <c r="JIZ381" s="387"/>
      <c r="JJA381" s="388"/>
      <c r="JJB381" s="388"/>
      <c r="JJC381" s="376"/>
      <c r="JJD381" s="388"/>
      <c r="JJE381" s="388"/>
      <c r="JJF381" s="388"/>
      <c r="JJG381" s="388"/>
      <c r="JJH381" s="388"/>
      <c r="JJI381" s="376"/>
      <c r="JJJ381" s="388"/>
      <c r="JJK381" s="388"/>
      <c r="JJL381" s="388"/>
      <c r="JJM381" s="388"/>
      <c r="JJN381" s="388"/>
      <c r="JJO381" s="376"/>
      <c r="JJP381" s="388"/>
      <c r="JJQ381" s="376"/>
      <c r="JJR381" s="376"/>
      <c r="JJS381" s="393"/>
      <c r="JJT381" s="384"/>
      <c r="JJU381" s="33"/>
      <c r="JJV381" s="386"/>
      <c r="JJW381" s="386"/>
      <c r="JJX381" s="387"/>
      <c r="JJY381" s="387"/>
      <c r="JJZ381" s="387"/>
      <c r="JKA381" s="387"/>
      <c r="JKB381" s="387"/>
      <c r="JKC381" s="386"/>
      <c r="JKD381" s="387"/>
      <c r="JKE381" s="386"/>
      <c r="JKF381" s="387"/>
      <c r="JKG381" s="388"/>
      <c r="JKH381" s="388"/>
      <c r="JKI381" s="376"/>
      <c r="JKJ381" s="388"/>
      <c r="JKK381" s="388"/>
      <c r="JKL381" s="388"/>
      <c r="JKM381" s="388"/>
      <c r="JKN381" s="388"/>
      <c r="JKO381" s="376"/>
      <c r="JKP381" s="388"/>
      <c r="JKQ381" s="388"/>
      <c r="JKR381" s="388"/>
      <c r="JKS381" s="388"/>
      <c r="JKT381" s="388"/>
      <c r="JKU381" s="376"/>
      <c r="JKV381" s="388"/>
      <c r="JKW381" s="376"/>
      <c r="JKX381" s="376"/>
      <c r="JKY381" s="393"/>
      <c r="JKZ381" s="384"/>
      <c r="JLA381" s="33"/>
      <c r="JLB381" s="386"/>
      <c r="JLC381" s="386"/>
      <c r="JLD381" s="387"/>
      <c r="JLE381" s="387"/>
      <c r="JLF381" s="387"/>
      <c r="JLG381" s="387"/>
      <c r="JLH381" s="387"/>
      <c r="JLI381" s="386"/>
      <c r="JLJ381" s="387"/>
      <c r="JLK381" s="386"/>
      <c r="JLL381" s="387"/>
      <c r="JLM381" s="388"/>
      <c r="JLN381" s="388"/>
      <c r="JLO381" s="376"/>
      <c r="JLP381" s="388"/>
      <c r="JLQ381" s="388"/>
      <c r="JLR381" s="388"/>
      <c r="JLS381" s="388"/>
      <c r="JLT381" s="388"/>
      <c r="JLU381" s="376"/>
      <c r="JLV381" s="388"/>
      <c r="JLW381" s="388"/>
      <c r="JLX381" s="388"/>
      <c r="JLY381" s="388"/>
      <c r="JLZ381" s="388"/>
      <c r="JMA381" s="376"/>
      <c r="JMB381" s="388"/>
      <c r="JMC381" s="376"/>
      <c r="JMD381" s="376"/>
      <c r="JME381" s="393"/>
      <c r="JMF381" s="384"/>
      <c r="JMG381" s="33"/>
      <c r="JMH381" s="386"/>
      <c r="JMI381" s="386"/>
      <c r="JMJ381" s="387"/>
      <c r="JMK381" s="387"/>
      <c r="JML381" s="387"/>
      <c r="JMM381" s="387"/>
      <c r="JMN381" s="387"/>
      <c r="JMO381" s="386"/>
      <c r="JMP381" s="387"/>
      <c r="JMQ381" s="386"/>
      <c r="JMR381" s="387"/>
      <c r="JMS381" s="388"/>
      <c r="JMT381" s="388"/>
      <c r="JMU381" s="376"/>
      <c r="JMV381" s="388"/>
      <c r="JMW381" s="388"/>
      <c r="JMX381" s="388"/>
      <c r="JMY381" s="388"/>
      <c r="JMZ381" s="388"/>
      <c r="JNA381" s="376"/>
      <c r="JNB381" s="388"/>
      <c r="JNC381" s="388"/>
      <c r="JND381" s="388"/>
      <c r="JNE381" s="388"/>
      <c r="JNF381" s="388"/>
      <c r="JNG381" s="376"/>
      <c r="JNH381" s="388"/>
      <c r="JNI381" s="376"/>
      <c r="JNJ381" s="376"/>
      <c r="JNK381" s="393"/>
      <c r="JNL381" s="384"/>
      <c r="JNM381" s="33"/>
      <c r="JNN381" s="386"/>
      <c r="JNO381" s="386"/>
      <c r="JNP381" s="387"/>
      <c r="JNQ381" s="387"/>
      <c r="JNR381" s="387"/>
      <c r="JNS381" s="387"/>
      <c r="JNT381" s="387"/>
      <c r="JNU381" s="386"/>
      <c r="JNV381" s="387"/>
      <c r="JNW381" s="386"/>
      <c r="JNX381" s="387"/>
      <c r="JNY381" s="388"/>
      <c r="JNZ381" s="388"/>
      <c r="JOA381" s="376"/>
      <c r="JOB381" s="388"/>
      <c r="JOC381" s="388"/>
      <c r="JOD381" s="388"/>
      <c r="JOE381" s="388"/>
      <c r="JOF381" s="388"/>
      <c r="JOG381" s="376"/>
      <c r="JOH381" s="388"/>
      <c r="JOI381" s="388"/>
      <c r="JOJ381" s="388"/>
      <c r="JOK381" s="388"/>
      <c r="JOL381" s="388"/>
      <c r="JOM381" s="376"/>
      <c r="JON381" s="388"/>
      <c r="JOO381" s="376"/>
      <c r="JOP381" s="376"/>
      <c r="JOQ381" s="393"/>
      <c r="JOR381" s="384"/>
      <c r="JOS381" s="33"/>
      <c r="JOT381" s="386"/>
      <c r="JOU381" s="386"/>
      <c r="JOV381" s="387"/>
      <c r="JOW381" s="387"/>
      <c r="JOX381" s="387"/>
      <c r="JOY381" s="387"/>
      <c r="JOZ381" s="387"/>
      <c r="JPA381" s="386"/>
      <c r="JPB381" s="387"/>
      <c r="JPC381" s="386"/>
      <c r="JPD381" s="387"/>
      <c r="JPE381" s="388"/>
      <c r="JPF381" s="388"/>
      <c r="JPG381" s="376"/>
      <c r="JPH381" s="388"/>
      <c r="JPI381" s="388"/>
      <c r="JPJ381" s="388"/>
      <c r="JPK381" s="388"/>
      <c r="JPL381" s="388"/>
      <c r="JPM381" s="376"/>
      <c r="JPN381" s="388"/>
      <c r="JPO381" s="388"/>
      <c r="JPP381" s="388"/>
      <c r="JPQ381" s="388"/>
      <c r="JPR381" s="388"/>
      <c r="JPS381" s="376"/>
      <c r="JPT381" s="388"/>
      <c r="JPU381" s="376"/>
      <c r="JPV381" s="376"/>
      <c r="JPW381" s="393"/>
      <c r="JPX381" s="384"/>
      <c r="JPY381" s="33"/>
      <c r="JPZ381" s="386"/>
      <c r="JQA381" s="386"/>
      <c r="JQB381" s="387"/>
      <c r="JQC381" s="387"/>
      <c r="JQD381" s="387"/>
      <c r="JQE381" s="387"/>
      <c r="JQF381" s="387"/>
      <c r="JQG381" s="386"/>
      <c r="JQH381" s="387"/>
      <c r="JQI381" s="386"/>
      <c r="JQJ381" s="387"/>
      <c r="JQK381" s="388"/>
      <c r="JQL381" s="388"/>
      <c r="JQM381" s="376"/>
      <c r="JQN381" s="388"/>
      <c r="JQO381" s="388"/>
      <c r="JQP381" s="388"/>
      <c r="JQQ381" s="388"/>
      <c r="JQR381" s="388"/>
      <c r="JQS381" s="376"/>
      <c r="JQT381" s="388"/>
      <c r="JQU381" s="388"/>
      <c r="JQV381" s="388"/>
      <c r="JQW381" s="388"/>
      <c r="JQX381" s="388"/>
      <c r="JQY381" s="376"/>
      <c r="JQZ381" s="388"/>
      <c r="JRA381" s="376"/>
      <c r="JRB381" s="376"/>
      <c r="JRC381" s="393"/>
      <c r="JRD381" s="384"/>
      <c r="JRE381" s="33"/>
      <c r="JRF381" s="386"/>
      <c r="JRG381" s="386"/>
      <c r="JRH381" s="387"/>
      <c r="JRI381" s="387"/>
      <c r="JRJ381" s="387"/>
      <c r="JRK381" s="387"/>
      <c r="JRL381" s="387"/>
      <c r="JRM381" s="386"/>
      <c r="JRN381" s="387"/>
      <c r="JRO381" s="386"/>
      <c r="JRP381" s="387"/>
      <c r="JRQ381" s="388"/>
      <c r="JRR381" s="388"/>
      <c r="JRS381" s="376"/>
      <c r="JRT381" s="388"/>
      <c r="JRU381" s="388"/>
      <c r="JRV381" s="388"/>
      <c r="JRW381" s="388"/>
      <c r="JRX381" s="388"/>
      <c r="JRY381" s="376"/>
      <c r="JRZ381" s="388"/>
      <c r="JSA381" s="388"/>
      <c r="JSB381" s="388"/>
      <c r="JSC381" s="388"/>
      <c r="JSD381" s="388"/>
      <c r="JSE381" s="376"/>
      <c r="JSF381" s="388"/>
      <c r="JSG381" s="376"/>
      <c r="JSH381" s="376"/>
      <c r="JSI381" s="393"/>
      <c r="JSJ381" s="384"/>
      <c r="JSK381" s="33"/>
      <c r="JSL381" s="386"/>
      <c r="JSM381" s="386"/>
      <c r="JSN381" s="387"/>
      <c r="JSO381" s="387"/>
      <c r="JSP381" s="387"/>
      <c r="JSQ381" s="387"/>
      <c r="JSR381" s="387"/>
      <c r="JSS381" s="386"/>
      <c r="JST381" s="387"/>
      <c r="JSU381" s="386"/>
      <c r="JSV381" s="387"/>
      <c r="JSW381" s="388"/>
      <c r="JSX381" s="388"/>
      <c r="JSY381" s="376"/>
      <c r="JSZ381" s="388"/>
      <c r="JTA381" s="388"/>
      <c r="JTB381" s="388"/>
      <c r="JTC381" s="388"/>
      <c r="JTD381" s="388"/>
      <c r="JTE381" s="376"/>
      <c r="JTF381" s="388"/>
      <c r="JTG381" s="388"/>
      <c r="JTH381" s="388"/>
      <c r="JTI381" s="388"/>
      <c r="JTJ381" s="388"/>
      <c r="JTK381" s="376"/>
      <c r="JTL381" s="388"/>
      <c r="JTM381" s="376"/>
      <c r="JTN381" s="376"/>
      <c r="JTO381" s="393"/>
      <c r="JTP381" s="384"/>
      <c r="JTQ381" s="33"/>
      <c r="JTR381" s="386"/>
      <c r="JTS381" s="386"/>
      <c r="JTT381" s="387"/>
      <c r="JTU381" s="387"/>
      <c r="JTV381" s="387"/>
      <c r="JTW381" s="387"/>
      <c r="JTX381" s="387"/>
      <c r="JTY381" s="386"/>
      <c r="JTZ381" s="387"/>
      <c r="JUA381" s="386"/>
      <c r="JUB381" s="387"/>
      <c r="JUC381" s="388"/>
      <c r="JUD381" s="388"/>
      <c r="JUE381" s="376"/>
      <c r="JUF381" s="388"/>
      <c r="JUG381" s="388"/>
      <c r="JUH381" s="388"/>
      <c r="JUI381" s="388"/>
      <c r="JUJ381" s="388"/>
      <c r="JUK381" s="376"/>
      <c r="JUL381" s="388"/>
      <c r="JUM381" s="388"/>
      <c r="JUN381" s="388"/>
      <c r="JUO381" s="388"/>
      <c r="JUP381" s="388"/>
      <c r="JUQ381" s="376"/>
      <c r="JUR381" s="388"/>
      <c r="JUS381" s="376"/>
      <c r="JUT381" s="376"/>
      <c r="JUU381" s="393"/>
      <c r="JUV381" s="384"/>
      <c r="JUW381" s="33"/>
      <c r="JUX381" s="386"/>
      <c r="JUY381" s="386"/>
      <c r="JUZ381" s="387"/>
      <c r="JVA381" s="387"/>
      <c r="JVB381" s="387"/>
      <c r="JVC381" s="387"/>
      <c r="JVD381" s="387"/>
      <c r="JVE381" s="386"/>
      <c r="JVF381" s="387"/>
      <c r="JVG381" s="386"/>
      <c r="JVH381" s="387"/>
      <c r="JVI381" s="388"/>
      <c r="JVJ381" s="388"/>
      <c r="JVK381" s="376"/>
      <c r="JVL381" s="388"/>
      <c r="JVM381" s="388"/>
      <c r="JVN381" s="388"/>
      <c r="JVO381" s="388"/>
      <c r="JVP381" s="388"/>
      <c r="JVQ381" s="376"/>
      <c r="JVR381" s="388"/>
      <c r="JVS381" s="388"/>
      <c r="JVT381" s="388"/>
      <c r="JVU381" s="388"/>
      <c r="JVV381" s="388"/>
      <c r="JVW381" s="376"/>
      <c r="JVX381" s="388"/>
      <c r="JVY381" s="376"/>
      <c r="JVZ381" s="376"/>
      <c r="JWA381" s="393"/>
      <c r="JWB381" s="384"/>
      <c r="JWC381" s="33"/>
      <c r="JWD381" s="386"/>
      <c r="JWE381" s="386"/>
      <c r="JWF381" s="387"/>
      <c r="JWG381" s="387"/>
      <c r="JWH381" s="387"/>
      <c r="JWI381" s="387"/>
      <c r="JWJ381" s="387"/>
      <c r="JWK381" s="386"/>
      <c r="JWL381" s="387"/>
      <c r="JWM381" s="386"/>
      <c r="JWN381" s="387"/>
      <c r="JWO381" s="388"/>
      <c r="JWP381" s="388"/>
      <c r="JWQ381" s="376"/>
      <c r="JWR381" s="388"/>
      <c r="JWS381" s="388"/>
      <c r="JWT381" s="388"/>
      <c r="JWU381" s="388"/>
      <c r="JWV381" s="388"/>
      <c r="JWW381" s="376"/>
      <c r="JWX381" s="388"/>
      <c r="JWY381" s="388"/>
      <c r="JWZ381" s="388"/>
      <c r="JXA381" s="388"/>
      <c r="JXB381" s="388"/>
      <c r="JXC381" s="376"/>
      <c r="JXD381" s="388"/>
      <c r="JXE381" s="376"/>
      <c r="JXF381" s="376"/>
      <c r="JXG381" s="393"/>
      <c r="JXH381" s="384"/>
      <c r="JXI381" s="33"/>
      <c r="JXJ381" s="386"/>
      <c r="JXK381" s="386"/>
      <c r="JXL381" s="387"/>
      <c r="JXM381" s="387"/>
      <c r="JXN381" s="387"/>
      <c r="JXO381" s="387"/>
      <c r="JXP381" s="387"/>
      <c r="JXQ381" s="386"/>
      <c r="JXR381" s="387"/>
      <c r="JXS381" s="386"/>
      <c r="JXT381" s="387"/>
      <c r="JXU381" s="388"/>
      <c r="JXV381" s="388"/>
      <c r="JXW381" s="376"/>
      <c r="JXX381" s="388"/>
      <c r="JXY381" s="388"/>
      <c r="JXZ381" s="388"/>
      <c r="JYA381" s="388"/>
      <c r="JYB381" s="388"/>
      <c r="JYC381" s="376"/>
      <c r="JYD381" s="388"/>
      <c r="JYE381" s="388"/>
      <c r="JYF381" s="388"/>
      <c r="JYG381" s="388"/>
      <c r="JYH381" s="388"/>
      <c r="JYI381" s="376"/>
      <c r="JYJ381" s="388"/>
      <c r="JYK381" s="376"/>
      <c r="JYL381" s="376"/>
      <c r="JYM381" s="393"/>
      <c r="JYN381" s="384"/>
      <c r="JYO381" s="33"/>
      <c r="JYP381" s="386"/>
      <c r="JYQ381" s="386"/>
      <c r="JYR381" s="387"/>
      <c r="JYS381" s="387"/>
      <c r="JYT381" s="387"/>
      <c r="JYU381" s="387"/>
      <c r="JYV381" s="387"/>
      <c r="JYW381" s="386"/>
      <c r="JYX381" s="387"/>
      <c r="JYY381" s="386"/>
      <c r="JYZ381" s="387"/>
      <c r="JZA381" s="388"/>
      <c r="JZB381" s="388"/>
      <c r="JZC381" s="376"/>
      <c r="JZD381" s="388"/>
      <c r="JZE381" s="388"/>
      <c r="JZF381" s="388"/>
      <c r="JZG381" s="388"/>
      <c r="JZH381" s="388"/>
      <c r="JZI381" s="376"/>
      <c r="JZJ381" s="388"/>
      <c r="JZK381" s="388"/>
      <c r="JZL381" s="388"/>
      <c r="JZM381" s="388"/>
      <c r="JZN381" s="388"/>
      <c r="JZO381" s="376"/>
      <c r="JZP381" s="388"/>
      <c r="JZQ381" s="376"/>
      <c r="JZR381" s="376"/>
      <c r="JZS381" s="393"/>
      <c r="JZT381" s="384"/>
      <c r="JZU381" s="33"/>
      <c r="JZV381" s="386"/>
      <c r="JZW381" s="386"/>
      <c r="JZX381" s="387"/>
      <c r="JZY381" s="387"/>
      <c r="JZZ381" s="387"/>
      <c r="KAA381" s="387"/>
      <c r="KAB381" s="387"/>
      <c r="KAC381" s="386"/>
      <c r="KAD381" s="387"/>
      <c r="KAE381" s="386"/>
      <c r="KAF381" s="387"/>
      <c r="KAG381" s="388"/>
      <c r="KAH381" s="388"/>
      <c r="KAI381" s="376"/>
      <c r="KAJ381" s="388"/>
      <c r="KAK381" s="388"/>
      <c r="KAL381" s="388"/>
      <c r="KAM381" s="388"/>
      <c r="KAN381" s="388"/>
      <c r="KAO381" s="376"/>
      <c r="KAP381" s="388"/>
      <c r="KAQ381" s="388"/>
      <c r="KAR381" s="388"/>
      <c r="KAS381" s="388"/>
      <c r="KAT381" s="388"/>
      <c r="KAU381" s="376"/>
      <c r="KAV381" s="388"/>
      <c r="KAW381" s="376"/>
      <c r="KAX381" s="376"/>
      <c r="KAY381" s="393"/>
      <c r="KAZ381" s="384"/>
      <c r="KBA381" s="33"/>
      <c r="KBB381" s="386"/>
      <c r="KBC381" s="386"/>
      <c r="KBD381" s="387"/>
      <c r="KBE381" s="387"/>
      <c r="KBF381" s="387"/>
      <c r="KBG381" s="387"/>
      <c r="KBH381" s="387"/>
      <c r="KBI381" s="386"/>
      <c r="KBJ381" s="387"/>
      <c r="KBK381" s="386"/>
      <c r="KBL381" s="387"/>
      <c r="KBM381" s="388"/>
      <c r="KBN381" s="388"/>
      <c r="KBO381" s="376"/>
      <c r="KBP381" s="388"/>
      <c r="KBQ381" s="388"/>
      <c r="KBR381" s="388"/>
      <c r="KBS381" s="388"/>
      <c r="KBT381" s="388"/>
      <c r="KBU381" s="376"/>
      <c r="KBV381" s="388"/>
      <c r="KBW381" s="388"/>
      <c r="KBX381" s="388"/>
      <c r="KBY381" s="388"/>
      <c r="KBZ381" s="388"/>
      <c r="KCA381" s="376"/>
      <c r="KCB381" s="388"/>
      <c r="KCC381" s="376"/>
      <c r="KCD381" s="376"/>
      <c r="KCE381" s="393"/>
      <c r="KCF381" s="384"/>
      <c r="KCG381" s="33"/>
      <c r="KCH381" s="386"/>
      <c r="KCI381" s="386"/>
      <c r="KCJ381" s="387"/>
      <c r="KCK381" s="387"/>
      <c r="KCL381" s="387"/>
      <c r="KCM381" s="387"/>
      <c r="KCN381" s="387"/>
      <c r="KCO381" s="386"/>
      <c r="KCP381" s="387"/>
      <c r="KCQ381" s="386"/>
      <c r="KCR381" s="387"/>
      <c r="KCS381" s="388"/>
      <c r="KCT381" s="388"/>
      <c r="KCU381" s="376"/>
      <c r="KCV381" s="388"/>
      <c r="KCW381" s="388"/>
      <c r="KCX381" s="388"/>
      <c r="KCY381" s="388"/>
      <c r="KCZ381" s="388"/>
      <c r="KDA381" s="376"/>
      <c r="KDB381" s="388"/>
      <c r="KDC381" s="388"/>
      <c r="KDD381" s="388"/>
      <c r="KDE381" s="388"/>
      <c r="KDF381" s="388"/>
      <c r="KDG381" s="376"/>
      <c r="KDH381" s="388"/>
      <c r="KDI381" s="376"/>
      <c r="KDJ381" s="376"/>
      <c r="KDK381" s="393"/>
      <c r="KDL381" s="384"/>
      <c r="KDM381" s="33"/>
      <c r="KDN381" s="386"/>
      <c r="KDO381" s="386"/>
      <c r="KDP381" s="387"/>
      <c r="KDQ381" s="387"/>
      <c r="KDR381" s="387"/>
      <c r="KDS381" s="387"/>
      <c r="KDT381" s="387"/>
      <c r="KDU381" s="386"/>
      <c r="KDV381" s="387"/>
      <c r="KDW381" s="386"/>
      <c r="KDX381" s="387"/>
      <c r="KDY381" s="388"/>
      <c r="KDZ381" s="388"/>
      <c r="KEA381" s="376"/>
      <c r="KEB381" s="388"/>
      <c r="KEC381" s="388"/>
      <c r="KED381" s="388"/>
      <c r="KEE381" s="388"/>
      <c r="KEF381" s="388"/>
      <c r="KEG381" s="376"/>
      <c r="KEH381" s="388"/>
      <c r="KEI381" s="388"/>
      <c r="KEJ381" s="388"/>
      <c r="KEK381" s="388"/>
      <c r="KEL381" s="388"/>
      <c r="KEM381" s="376"/>
      <c r="KEN381" s="388"/>
      <c r="KEO381" s="376"/>
      <c r="KEP381" s="376"/>
      <c r="KEQ381" s="393"/>
      <c r="KER381" s="384"/>
      <c r="KES381" s="33"/>
      <c r="KET381" s="386"/>
      <c r="KEU381" s="386"/>
      <c r="KEV381" s="387"/>
      <c r="KEW381" s="387"/>
      <c r="KEX381" s="387"/>
      <c r="KEY381" s="387"/>
      <c r="KEZ381" s="387"/>
      <c r="KFA381" s="386"/>
      <c r="KFB381" s="387"/>
      <c r="KFC381" s="386"/>
      <c r="KFD381" s="387"/>
      <c r="KFE381" s="388"/>
      <c r="KFF381" s="388"/>
      <c r="KFG381" s="376"/>
      <c r="KFH381" s="388"/>
      <c r="KFI381" s="388"/>
      <c r="KFJ381" s="388"/>
      <c r="KFK381" s="388"/>
      <c r="KFL381" s="388"/>
      <c r="KFM381" s="376"/>
      <c r="KFN381" s="388"/>
      <c r="KFO381" s="388"/>
      <c r="KFP381" s="388"/>
      <c r="KFQ381" s="388"/>
      <c r="KFR381" s="388"/>
      <c r="KFS381" s="376"/>
      <c r="KFT381" s="388"/>
      <c r="KFU381" s="376"/>
      <c r="KFV381" s="376"/>
      <c r="KFW381" s="393"/>
      <c r="KFX381" s="384"/>
      <c r="KFY381" s="33"/>
      <c r="KFZ381" s="386"/>
      <c r="KGA381" s="386"/>
      <c r="KGB381" s="387"/>
      <c r="KGC381" s="387"/>
      <c r="KGD381" s="387"/>
      <c r="KGE381" s="387"/>
      <c r="KGF381" s="387"/>
      <c r="KGG381" s="386"/>
      <c r="KGH381" s="387"/>
      <c r="KGI381" s="386"/>
      <c r="KGJ381" s="387"/>
      <c r="KGK381" s="388"/>
      <c r="KGL381" s="388"/>
      <c r="KGM381" s="376"/>
      <c r="KGN381" s="388"/>
      <c r="KGO381" s="388"/>
      <c r="KGP381" s="388"/>
      <c r="KGQ381" s="388"/>
      <c r="KGR381" s="388"/>
      <c r="KGS381" s="376"/>
      <c r="KGT381" s="388"/>
      <c r="KGU381" s="388"/>
      <c r="KGV381" s="388"/>
      <c r="KGW381" s="388"/>
      <c r="KGX381" s="388"/>
      <c r="KGY381" s="376"/>
      <c r="KGZ381" s="388"/>
      <c r="KHA381" s="376"/>
      <c r="KHB381" s="376"/>
      <c r="KHC381" s="393"/>
      <c r="KHD381" s="384"/>
      <c r="KHE381" s="33"/>
      <c r="KHF381" s="386"/>
      <c r="KHG381" s="386"/>
      <c r="KHH381" s="387"/>
      <c r="KHI381" s="387"/>
      <c r="KHJ381" s="387"/>
      <c r="KHK381" s="387"/>
      <c r="KHL381" s="387"/>
      <c r="KHM381" s="386"/>
      <c r="KHN381" s="387"/>
      <c r="KHO381" s="386"/>
      <c r="KHP381" s="387"/>
      <c r="KHQ381" s="388"/>
      <c r="KHR381" s="388"/>
      <c r="KHS381" s="376"/>
      <c r="KHT381" s="388"/>
      <c r="KHU381" s="388"/>
      <c r="KHV381" s="388"/>
      <c r="KHW381" s="388"/>
      <c r="KHX381" s="388"/>
      <c r="KHY381" s="376"/>
      <c r="KHZ381" s="388"/>
      <c r="KIA381" s="388"/>
      <c r="KIB381" s="388"/>
      <c r="KIC381" s="388"/>
      <c r="KID381" s="388"/>
      <c r="KIE381" s="376"/>
      <c r="KIF381" s="388"/>
      <c r="KIG381" s="376"/>
      <c r="KIH381" s="376"/>
      <c r="KII381" s="393"/>
      <c r="KIJ381" s="384"/>
      <c r="KIK381" s="33"/>
      <c r="KIL381" s="386"/>
      <c r="KIM381" s="386"/>
      <c r="KIN381" s="387"/>
      <c r="KIO381" s="387"/>
      <c r="KIP381" s="387"/>
      <c r="KIQ381" s="387"/>
      <c r="KIR381" s="387"/>
      <c r="KIS381" s="386"/>
      <c r="KIT381" s="387"/>
      <c r="KIU381" s="386"/>
      <c r="KIV381" s="387"/>
      <c r="KIW381" s="388"/>
      <c r="KIX381" s="388"/>
      <c r="KIY381" s="376"/>
      <c r="KIZ381" s="388"/>
      <c r="KJA381" s="388"/>
      <c r="KJB381" s="388"/>
      <c r="KJC381" s="388"/>
      <c r="KJD381" s="388"/>
      <c r="KJE381" s="376"/>
      <c r="KJF381" s="388"/>
      <c r="KJG381" s="388"/>
      <c r="KJH381" s="388"/>
      <c r="KJI381" s="388"/>
      <c r="KJJ381" s="388"/>
      <c r="KJK381" s="376"/>
      <c r="KJL381" s="388"/>
      <c r="KJM381" s="376"/>
      <c r="KJN381" s="376"/>
      <c r="KJO381" s="393"/>
      <c r="KJP381" s="384"/>
      <c r="KJQ381" s="33"/>
      <c r="KJR381" s="386"/>
      <c r="KJS381" s="386"/>
      <c r="KJT381" s="387"/>
      <c r="KJU381" s="387"/>
      <c r="KJV381" s="387"/>
      <c r="KJW381" s="387"/>
      <c r="KJX381" s="387"/>
      <c r="KJY381" s="386"/>
      <c r="KJZ381" s="387"/>
      <c r="KKA381" s="386"/>
      <c r="KKB381" s="387"/>
      <c r="KKC381" s="388"/>
      <c r="KKD381" s="388"/>
      <c r="KKE381" s="376"/>
      <c r="KKF381" s="388"/>
      <c r="KKG381" s="388"/>
      <c r="KKH381" s="388"/>
      <c r="KKI381" s="388"/>
      <c r="KKJ381" s="388"/>
      <c r="KKK381" s="376"/>
      <c r="KKL381" s="388"/>
      <c r="KKM381" s="388"/>
      <c r="KKN381" s="388"/>
      <c r="KKO381" s="388"/>
      <c r="KKP381" s="388"/>
      <c r="KKQ381" s="376"/>
      <c r="KKR381" s="388"/>
      <c r="KKS381" s="376"/>
      <c r="KKT381" s="376"/>
      <c r="KKU381" s="393"/>
      <c r="KKV381" s="384"/>
      <c r="KKW381" s="33"/>
      <c r="KKX381" s="386"/>
      <c r="KKY381" s="386"/>
      <c r="KKZ381" s="387"/>
      <c r="KLA381" s="387"/>
      <c r="KLB381" s="387"/>
      <c r="KLC381" s="387"/>
      <c r="KLD381" s="387"/>
      <c r="KLE381" s="386"/>
      <c r="KLF381" s="387"/>
      <c r="KLG381" s="386"/>
      <c r="KLH381" s="387"/>
      <c r="KLI381" s="388"/>
      <c r="KLJ381" s="388"/>
      <c r="KLK381" s="376"/>
      <c r="KLL381" s="388"/>
      <c r="KLM381" s="388"/>
      <c r="KLN381" s="388"/>
      <c r="KLO381" s="388"/>
      <c r="KLP381" s="388"/>
      <c r="KLQ381" s="376"/>
      <c r="KLR381" s="388"/>
      <c r="KLS381" s="388"/>
      <c r="KLT381" s="388"/>
      <c r="KLU381" s="388"/>
      <c r="KLV381" s="388"/>
      <c r="KLW381" s="376"/>
      <c r="KLX381" s="388"/>
      <c r="KLY381" s="376"/>
      <c r="KLZ381" s="376"/>
      <c r="KMA381" s="393"/>
      <c r="KMB381" s="384"/>
      <c r="KMC381" s="33"/>
      <c r="KMD381" s="386"/>
      <c r="KME381" s="386"/>
      <c r="KMF381" s="387"/>
      <c r="KMG381" s="387"/>
      <c r="KMH381" s="387"/>
      <c r="KMI381" s="387"/>
      <c r="KMJ381" s="387"/>
      <c r="KMK381" s="386"/>
      <c r="KML381" s="387"/>
      <c r="KMM381" s="386"/>
      <c r="KMN381" s="387"/>
      <c r="KMO381" s="388"/>
      <c r="KMP381" s="388"/>
      <c r="KMQ381" s="376"/>
      <c r="KMR381" s="388"/>
      <c r="KMS381" s="388"/>
      <c r="KMT381" s="388"/>
      <c r="KMU381" s="388"/>
      <c r="KMV381" s="388"/>
      <c r="KMW381" s="376"/>
      <c r="KMX381" s="388"/>
      <c r="KMY381" s="388"/>
      <c r="KMZ381" s="388"/>
      <c r="KNA381" s="388"/>
      <c r="KNB381" s="388"/>
      <c r="KNC381" s="376"/>
      <c r="KND381" s="388"/>
      <c r="KNE381" s="376"/>
      <c r="KNF381" s="376"/>
      <c r="KNG381" s="393"/>
      <c r="KNH381" s="384"/>
      <c r="KNI381" s="33"/>
      <c r="KNJ381" s="386"/>
      <c r="KNK381" s="386"/>
      <c r="KNL381" s="387"/>
      <c r="KNM381" s="387"/>
      <c r="KNN381" s="387"/>
      <c r="KNO381" s="387"/>
      <c r="KNP381" s="387"/>
      <c r="KNQ381" s="386"/>
      <c r="KNR381" s="387"/>
      <c r="KNS381" s="386"/>
      <c r="KNT381" s="387"/>
      <c r="KNU381" s="388"/>
      <c r="KNV381" s="388"/>
      <c r="KNW381" s="376"/>
      <c r="KNX381" s="388"/>
      <c r="KNY381" s="388"/>
      <c r="KNZ381" s="388"/>
      <c r="KOA381" s="388"/>
      <c r="KOB381" s="388"/>
      <c r="KOC381" s="376"/>
      <c r="KOD381" s="388"/>
      <c r="KOE381" s="388"/>
      <c r="KOF381" s="388"/>
      <c r="KOG381" s="388"/>
      <c r="KOH381" s="388"/>
      <c r="KOI381" s="376"/>
      <c r="KOJ381" s="388"/>
      <c r="KOK381" s="376"/>
      <c r="KOL381" s="376"/>
      <c r="KOM381" s="393"/>
      <c r="KON381" s="384"/>
      <c r="KOO381" s="33"/>
      <c r="KOP381" s="386"/>
      <c r="KOQ381" s="386"/>
      <c r="KOR381" s="387"/>
      <c r="KOS381" s="387"/>
      <c r="KOT381" s="387"/>
      <c r="KOU381" s="387"/>
      <c r="KOV381" s="387"/>
      <c r="KOW381" s="386"/>
      <c r="KOX381" s="387"/>
      <c r="KOY381" s="386"/>
      <c r="KOZ381" s="387"/>
      <c r="KPA381" s="388"/>
      <c r="KPB381" s="388"/>
      <c r="KPC381" s="376"/>
      <c r="KPD381" s="388"/>
      <c r="KPE381" s="388"/>
      <c r="KPF381" s="388"/>
      <c r="KPG381" s="388"/>
      <c r="KPH381" s="388"/>
      <c r="KPI381" s="376"/>
      <c r="KPJ381" s="388"/>
      <c r="KPK381" s="388"/>
      <c r="KPL381" s="388"/>
      <c r="KPM381" s="388"/>
      <c r="KPN381" s="388"/>
      <c r="KPO381" s="376"/>
      <c r="KPP381" s="388"/>
      <c r="KPQ381" s="376"/>
      <c r="KPR381" s="376"/>
      <c r="KPS381" s="393"/>
      <c r="KPT381" s="384"/>
      <c r="KPU381" s="33"/>
      <c r="KPV381" s="386"/>
      <c r="KPW381" s="386"/>
      <c r="KPX381" s="387"/>
      <c r="KPY381" s="387"/>
      <c r="KPZ381" s="387"/>
      <c r="KQA381" s="387"/>
      <c r="KQB381" s="387"/>
      <c r="KQC381" s="386"/>
      <c r="KQD381" s="387"/>
      <c r="KQE381" s="386"/>
      <c r="KQF381" s="387"/>
      <c r="KQG381" s="388"/>
      <c r="KQH381" s="388"/>
      <c r="KQI381" s="376"/>
      <c r="KQJ381" s="388"/>
      <c r="KQK381" s="388"/>
      <c r="KQL381" s="388"/>
      <c r="KQM381" s="388"/>
      <c r="KQN381" s="388"/>
      <c r="KQO381" s="376"/>
      <c r="KQP381" s="388"/>
      <c r="KQQ381" s="388"/>
      <c r="KQR381" s="388"/>
      <c r="KQS381" s="388"/>
      <c r="KQT381" s="388"/>
      <c r="KQU381" s="376"/>
      <c r="KQV381" s="388"/>
      <c r="KQW381" s="376"/>
      <c r="KQX381" s="376"/>
      <c r="KQY381" s="393"/>
      <c r="KQZ381" s="384"/>
      <c r="KRA381" s="33"/>
      <c r="KRB381" s="386"/>
      <c r="KRC381" s="386"/>
      <c r="KRD381" s="387"/>
      <c r="KRE381" s="387"/>
      <c r="KRF381" s="387"/>
      <c r="KRG381" s="387"/>
      <c r="KRH381" s="387"/>
      <c r="KRI381" s="386"/>
      <c r="KRJ381" s="387"/>
      <c r="KRK381" s="386"/>
      <c r="KRL381" s="387"/>
      <c r="KRM381" s="388"/>
      <c r="KRN381" s="388"/>
      <c r="KRO381" s="376"/>
      <c r="KRP381" s="388"/>
      <c r="KRQ381" s="388"/>
      <c r="KRR381" s="388"/>
      <c r="KRS381" s="388"/>
      <c r="KRT381" s="388"/>
      <c r="KRU381" s="376"/>
      <c r="KRV381" s="388"/>
      <c r="KRW381" s="388"/>
      <c r="KRX381" s="388"/>
      <c r="KRY381" s="388"/>
      <c r="KRZ381" s="388"/>
      <c r="KSA381" s="376"/>
      <c r="KSB381" s="388"/>
      <c r="KSC381" s="376"/>
      <c r="KSD381" s="376"/>
      <c r="KSE381" s="393"/>
      <c r="KSF381" s="384"/>
      <c r="KSG381" s="33"/>
      <c r="KSH381" s="386"/>
      <c r="KSI381" s="386"/>
      <c r="KSJ381" s="387"/>
      <c r="KSK381" s="387"/>
      <c r="KSL381" s="387"/>
      <c r="KSM381" s="387"/>
      <c r="KSN381" s="387"/>
      <c r="KSO381" s="386"/>
      <c r="KSP381" s="387"/>
      <c r="KSQ381" s="386"/>
      <c r="KSR381" s="387"/>
      <c r="KSS381" s="388"/>
      <c r="KST381" s="388"/>
      <c r="KSU381" s="376"/>
      <c r="KSV381" s="388"/>
      <c r="KSW381" s="388"/>
      <c r="KSX381" s="388"/>
      <c r="KSY381" s="388"/>
      <c r="KSZ381" s="388"/>
      <c r="KTA381" s="376"/>
      <c r="KTB381" s="388"/>
      <c r="KTC381" s="388"/>
      <c r="KTD381" s="388"/>
      <c r="KTE381" s="388"/>
      <c r="KTF381" s="388"/>
      <c r="KTG381" s="376"/>
      <c r="KTH381" s="388"/>
      <c r="KTI381" s="376"/>
      <c r="KTJ381" s="376"/>
      <c r="KTK381" s="393"/>
      <c r="KTL381" s="384"/>
      <c r="KTM381" s="33"/>
      <c r="KTN381" s="386"/>
      <c r="KTO381" s="386"/>
      <c r="KTP381" s="387"/>
      <c r="KTQ381" s="387"/>
      <c r="KTR381" s="387"/>
      <c r="KTS381" s="387"/>
      <c r="KTT381" s="387"/>
      <c r="KTU381" s="386"/>
      <c r="KTV381" s="387"/>
      <c r="KTW381" s="386"/>
      <c r="KTX381" s="387"/>
      <c r="KTY381" s="388"/>
      <c r="KTZ381" s="388"/>
      <c r="KUA381" s="376"/>
      <c r="KUB381" s="388"/>
      <c r="KUC381" s="388"/>
      <c r="KUD381" s="388"/>
      <c r="KUE381" s="388"/>
      <c r="KUF381" s="388"/>
      <c r="KUG381" s="376"/>
      <c r="KUH381" s="388"/>
      <c r="KUI381" s="388"/>
      <c r="KUJ381" s="388"/>
      <c r="KUK381" s="388"/>
      <c r="KUL381" s="388"/>
      <c r="KUM381" s="376"/>
      <c r="KUN381" s="388"/>
      <c r="KUO381" s="376"/>
      <c r="KUP381" s="376"/>
      <c r="KUQ381" s="393"/>
      <c r="KUR381" s="384"/>
      <c r="KUS381" s="33"/>
      <c r="KUT381" s="386"/>
      <c r="KUU381" s="386"/>
      <c r="KUV381" s="387"/>
      <c r="KUW381" s="387"/>
      <c r="KUX381" s="387"/>
      <c r="KUY381" s="387"/>
      <c r="KUZ381" s="387"/>
      <c r="KVA381" s="386"/>
      <c r="KVB381" s="387"/>
      <c r="KVC381" s="386"/>
      <c r="KVD381" s="387"/>
      <c r="KVE381" s="388"/>
      <c r="KVF381" s="388"/>
      <c r="KVG381" s="376"/>
      <c r="KVH381" s="388"/>
      <c r="KVI381" s="388"/>
      <c r="KVJ381" s="388"/>
      <c r="KVK381" s="388"/>
      <c r="KVL381" s="388"/>
      <c r="KVM381" s="376"/>
      <c r="KVN381" s="388"/>
      <c r="KVO381" s="388"/>
      <c r="KVP381" s="388"/>
      <c r="KVQ381" s="388"/>
      <c r="KVR381" s="388"/>
      <c r="KVS381" s="376"/>
      <c r="KVT381" s="388"/>
      <c r="KVU381" s="376"/>
      <c r="KVV381" s="376"/>
      <c r="KVW381" s="393"/>
      <c r="KVX381" s="384"/>
      <c r="KVY381" s="33"/>
      <c r="KVZ381" s="386"/>
      <c r="KWA381" s="386"/>
      <c r="KWB381" s="387"/>
      <c r="KWC381" s="387"/>
      <c r="KWD381" s="387"/>
      <c r="KWE381" s="387"/>
      <c r="KWF381" s="387"/>
      <c r="KWG381" s="386"/>
      <c r="KWH381" s="387"/>
      <c r="KWI381" s="386"/>
      <c r="KWJ381" s="387"/>
      <c r="KWK381" s="388"/>
      <c r="KWL381" s="388"/>
      <c r="KWM381" s="376"/>
      <c r="KWN381" s="388"/>
      <c r="KWO381" s="388"/>
      <c r="KWP381" s="388"/>
      <c r="KWQ381" s="388"/>
      <c r="KWR381" s="388"/>
      <c r="KWS381" s="376"/>
      <c r="KWT381" s="388"/>
      <c r="KWU381" s="388"/>
      <c r="KWV381" s="388"/>
      <c r="KWW381" s="388"/>
      <c r="KWX381" s="388"/>
      <c r="KWY381" s="376"/>
      <c r="KWZ381" s="388"/>
      <c r="KXA381" s="376"/>
      <c r="KXB381" s="376"/>
      <c r="KXC381" s="393"/>
      <c r="KXD381" s="384"/>
      <c r="KXE381" s="33"/>
      <c r="KXF381" s="386"/>
      <c r="KXG381" s="386"/>
      <c r="KXH381" s="387"/>
      <c r="KXI381" s="387"/>
      <c r="KXJ381" s="387"/>
      <c r="KXK381" s="387"/>
      <c r="KXL381" s="387"/>
      <c r="KXM381" s="386"/>
      <c r="KXN381" s="387"/>
      <c r="KXO381" s="386"/>
      <c r="KXP381" s="387"/>
      <c r="KXQ381" s="388"/>
      <c r="KXR381" s="388"/>
      <c r="KXS381" s="376"/>
      <c r="KXT381" s="388"/>
      <c r="KXU381" s="388"/>
      <c r="KXV381" s="388"/>
      <c r="KXW381" s="388"/>
      <c r="KXX381" s="388"/>
      <c r="KXY381" s="376"/>
      <c r="KXZ381" s="388"/>
      <c r="KYA381" s="388"/>
      <c r="KYB381" s="388"/>
      <c r="KYC381" s="388"/>
      <c r="KYD381" s="388"/>
      <c r="KYE381" s="376"/>
      <c r="KYF381" s="388"/>
      <c r="KYG381" s="376"/>
      <c r="KYH381" s="376"/>
      <c r="KYI381" s="393"/>
      <c r="KYJ381" s="384"/>
      <c r="KYK381" s="33"/>
      <c r="KYL381" s="386"/>
      <c r="KYM381" s="386"/>
      <c r="KYN381" s="387"/>
      <c r="KYO381" s="387"/>
      <c r="KYP381" s="387"/>
      <c r="KYQ381" s="387"/>
      <c r="KYR381" s="387"/>
      <c r="KYS381" s="386"/>
      <c r="KYT381" s="387"/>
      <c r="KYU381" s="386"/>
      <c r="KYV381" s="387"/>
      <c r="KYW381" s="388"/>
      <c r="KYX381" s="388"/>
      <c r="KYY381" s="376"/>
      <c r="KYZ381" s="388"/>
      <c r="KZA381" s="388"/>
      <c r="KZB381" s="388"/>
      <c r="KZC381" s="388"/>
      <c r="KZD381" s="388"/>
      <c r="KZE381" s="376"/>
      <c r="KZF381" s="388"/>
      <c r="KZG381" s="388"/>
      <c r="KZH381" s="388"/>
      <c r="KZI381" s="388"/>
      <c r="KZJ381" s="388"/>
      <c r="KZK381" s="376"/>
      <c r="KZL381" s="388"/>
      <c r="KZM381" s="376"/>
      <c r="KZN381" s="376"/>
      <c r="KZO381" s="393"/>
      <c r="KZP381" s="384"/>
      <c r="KZQ381" s="33"/>
      <c r="KZR381" s="386"/>
      <c r="KZS381" s="386"/>
      <c r="KZT381" s="387"/>
      <c r="KZU381" s="387"/>
      <c r="KZV381" s="387"/>
      <c r="KZW381" s="387"/>
      <c r="KZX381" s="387"/>
      <c r="KZY381" s="386"/>
      <c r="KZZ381" s="387"/>
      <c r="LAA381" s="386"/>
      <c r="LAB381" s="387"/>
      <c r="LAC381" s="388"/>
      <c r="LAD381" s="388"/>
      <c r="LAE381" s="376"/>
      <c r="LAF381" s="388"/>
      <c r="LAG381" s="388"/>
      <c r="LAH381" s="388"/>
      <c r="LAI381" s="388"/>
      <c r="LAJ381" s="388"/>
      <c r="LAK381" s="376"/>
      <c r="LAL381" s="388"/>
      <c r="LAM381" s="388"/>
      <c r="LAN381" s="388"/>
      <c r="LAO381" s="388"/>
      <c r="LAP381" s="388"/>
      <c r="LAQ381" s="376"/>
      <c r="LAR381" s="388"/>
      <c r="LAS381" s="376"/>
      <c r="LAT381" s="376"/>
      <c r="LAU381" s="393"/>
      <c r="LAV381" s="384"/>
      <c r="LAW381" s="33"/>
      <c r="LAX381" s="386"/>
      <c r="LAY381" s="386"/>
      <c r="LAZ381" s="387"/>
      <c r="LBA381" s="387"/>
      <c r="LBB381" s="387"/>
      <c r="LBC381" s="387"/>
      <c r="LBD381" s="387"/>
      <c r="LBE381" s="386"/>
      <c r="LBF381" s="387"/>
      <c r="LBG381" s="386"/>
      <c r="LBH381" s="387"/>
      <c r="LBI381" s="388"/>
      <c r="LBJ381" s="388"/>
      <c r="LBK381" s="376"/>
      <c r="LBL381" s="388"/>
      <c r="LBM381" s="388"/>
      <c r="LBN381" s="388"/>
      <c r="LBO381" s="388"/>
      <c r="LBP381" s="388"/>
      <c r="LBQ381" s="376"/>
      <c r="LBR381" s="388"/>
      <c r="LBS381" s="388"/>
      <c r="LBT381" s="388"/>
      <c r="LBU381" s="388"/>
      <c r="LBV381" s="388"/>
      <c r="LBW381" s="376"/>
      <c r="LBX381" s="388"/>
      <c r="LBY381" s="376"/>
      <c r="LBZ381" s="376"/>
      <c r="LCA381" s="393"/>
      <c r="LCB381" s="384"/>
      <c r="LCC381" s="33"/>
      <c r="LCD381" s="386"/>
      <c r="LCE381" s="386"/>
      <c r="LCF381" s="387"/>
      <c r="LCG381" s="387"/>
      <c r="LCH381" s="387"/>
      <c r="LCI381" s="387"/>
      <c r="LCJ381" s="387"/>
      <c r="LCK381" s="386"/>
      <c r="LCL381" s="387"/>
      <c r="LCM381" s="386"/>
      <c r="LCN381" s="387"/>
      <c r="LCO381" s="388"/>
      <c r="LCP381" s="388"/>
      <c r="LCQ381" s="376"/>
      <c r="LCR381" s="388"/>
      <c r="LCS381" s="388"/>
      <c r="LCT381" s="388"/>
      <c r="LCU381" s="388"/>
      <c r="LCV381" s="388"/>
      <c r="LCW381" s="376"/>
      <c r="LCX381" s="388"/>
      <c r="LCY381" s="388"/>
      <c r="LCZ381" s="388"/>
      <c r="LDA381" s="388"/>
      <c r="LDB381" s="388"/>
      <c r="LDC381" s="376"/>
      <c r="LDD381" s="388"/>
      <c r="LDE381" s="376"/>
      <c r="LDF381" s="376"/>
      <c r="LDG381" s="393"/>
      <c r="LDH381" s="384"/>
      <c r="LDI381" s="33"/>
      <c r="LDJ381" s="386"/>
      <c r="LDK381" s="386"/>
      <c r="LDL381" s="387"/>
      <c r="LDM381" s="387"/>
      <c r="LDN381" s="387"/>
      <c r="LDO381" s="387"/>
      <c r="LDP381" s="387"/>
      <c r="LDQ381" s="386"/>
      <c r="LDR381" s="387"/>
      <c r="LDS381" s="386"/>
      <c r="LDT381" s="387"/>
      <c r="LDU381" s="388"/>
      <c r="LDV381" s="388"/>
      <c r="LDW381" s="376"/>
      <c r="LDX381" s="388"/>
      <c r="LDY381" s="388"/>
      <c r="LDZ381" s="388"/>
      <c r="LEA381" s="388"/>
      <c r="LEB381" s="388"/>
      <c r="LEC381" s="376"/>
      <c r="LED381" s="388"/>
      <c r="LEE381" s="388"/>
      <c r="LEF381" s="388"/>
      <c r="LEG381" s="388"/>
      <c r="LEH381" s="388"/>
      <c r="LEI381" s="376"/>
      <c r="LEJ381" s="388"/>
      <c r="LEK381" s="376"/>
      <c r="LEL381" s="376"/>
      <c r="LEM381" s="393"/>
      <c r="LEN381" s="384"/>
      <c r="LEO381" s="33"/>
      <c r="LEP381" s="386"/>
      <c r="LEQ381" s="386"/>
      <c r="LER381" s="387"/>
      <c r="LES381" s="387"/>
      <c r="LET381" s="387"/>
      <c r="LEU381" s="387"/>
      <c r="LEV381" s="387"/>
      <c r="LEW381" s="386"/>
      <c r="LEX381" s="387"/>
      <c r="LEY381" s="386"/>
      <c r="LEZ381" s="387"/>
      <c r="LFA381" s="388"/>
      <c r="LFB381" s="388"/>
      <c r="LFC381" s="376"/>
      <c r="LFD381" s="388"/>
      <c r="LFE381" s="388"/>
      <c r="LFF381" s="388"/>
      <c r="LFG381" s="388"/>
      <c r="LFH381" s="388"/>
      <c r="LFI381" s="376"/>
      <c r="LFJ381" s="388"/>
      <c r="LFK381" s="388"/>
      <c r="LFL381" s="388"/>
      <c r="LFM381" s="388"/>
      <c r="LFN381" s="388"/>
      <c r="LFO381" s="376"/>
      <c r="LFP381" s="388"/>
      <c r="LFQ381" s="376"/>
      <c r="LFR381" s="376"/>
      <c r="LFS381" s="393"/>
      <c r="LFT381" s="384"/>
      <c r="LFU381" s="33"/>
      <c r="LFV381" s="386"/>
      <c r="LFW381" s="386"/>
      <c r="LFX381" s="387"/>
      <c r="LFY381" s="387"/>
      <c r="LFZ381" s="387"/>
      <c r="LGA381" s="387"/>
      <c r="LGB381" s="387"/>
      <c r="LGC381" s="386"/>
      <c r="LGD381" s="387"/>
      <c r="LGE381" s="386"/>
      <c r="LGF381" s="387"/>
      <c r="LGG381" s="388"/>
      <c r="LGH381" s="388"/>
      <c r="LGI381" s="376"/>
      <c r="LGJ381" s="388"/>
      <c r="LGK381" s="388"/>
      <c r="LGL381" s="388"/>
      <c r="LGM381" s="388"/>
      <c r="LGN381" s="388"/>
      <c r="LGO381" s="376"/>
      <c r="LGP381" s="388"/>
      <c r="LGQ381" s="388"/>
      <c r="LGR381" s="388"/>
      <c r="LGS381" s="388"/>
      <c r="LGT381" s="388"/>
      <c r="LGU381" s="376"/>
      <c r="LGV381" s="388"/>
      <c r="LGW381" s="376"/>
      <c r="LGX381" s="376"/>
      <c r="LGY381" s="393"/>
      <c r="LGZ381" s="384"/>
      <c r="LHA381" s="33"/>
      <c r="LHB381" s="386"/>
      <c r="LHC381" s="386"/>
      <c r="LHD381" s="387"/>
      <c r="LHE381" s="387"/>
      <c r="LHF381" s="387"/>
      <c r="LHG381" s="387"/>
      <c r="LHH381" s="387"/>
      <c r="LHI381" s="386"/>
      <c r="LHJ381" s="387"/>
      <c r="LHK381" s="386"/>
      <c r="LHL381" s="387"/>
      <c r="LHM381" s="388"/>
      <c r="LHN381" s="388"/>
      <c r="LHO381" s="376"/>
      <c r="LHP381" s="388"/>
      <c r="LHQ381" s="388"/>
      <c r="LHR381" s="388"/>
      <c r="LHS381" s="388"/>
      <c r="LHT381" s="388"/>
      <c r="LHU381" s="376"/>
      <c r="LHV381" s="388"/>
      <c r="LHW381" s="388"/>
      <c r="LHX381" s="388"/>
      <c r="LHY381" s="388"/>
      <c r="LHZ381" s="388"/>
      <c r="LIA381" s="376"/>
      <c r="LIB381" s="388"/>
      <c r="LIC381" s="376"/>
      <c r="LID381" s="376"/>
      <c r="LIE381" s="393"/>
      <c r="LIF381" s="384"/>
      <c r="LIG381" s="33"/>
      <c r="LIH381" s="386"/>
      <c r="LII381" s="386"/>
      <c r="LIJ381" s="387"/>
      <c r="LIK381" s="387"/>
      <c r="LIL381" s="387"/>
      <c r="LIM381" s="387"/>
      <c r="LIN381" s="387"/>
      <c r="LIO381" s="386"/>
      <c r="LIP381" s="387"/>
      <c r="LIQ381" s="386"/>
      <c r="LIR381" s="387"/>
      <c r="LIS381" s="388"/>
      <c r="LIT381" s="388"/>
      <c r="LIU381" s="376"/>
      <c r="LIV381" s="388"/>
      <c r="LIW381" s="388"/>
      <c r="LIX381" s="388"/>
      <c r="LIY381" s="388"/>
      <c r="LIZ381" s="388"/>
      <c r="LJA381" s="376"/>
      <c r="LJB381" s="388"/>
      <c r="LJC381" s="388"/>
      <c r="LJD381" s="388"/>
      <c r="LJE381" s="388"/>
      <c r="LJF381" s="388"/>
      <c r="LJG381" s="376"/>
      <c r="LJH381" s="388"/>
      <c r="LJI381" s="376"/>
      <c r="LJJ381" s="376"/>
      <c r="LJK381" s="393"/>
      <c r="LJL381" s="384"/>
      <c r="LJM381" s="33"/>
      <c r="LJN381" s="386"/>
      <c r="LJO381" s="386"/>
      <c r="LJP381" s="387"/>
      <c r="LJQ381" s="387"/>
      <c r="LJR381" s="387"/>
      <c r="LJS381" s="387"/>
      <c r="LJT381" s="387"/>
      <c r="LJU381" s="386"/>
      <c r="LJV381" s="387"/>
      <c r="LJW381" s="386"/>
      <c r="LJX381" s="387"/>
      <c r="LJY381" s="388"/>
      <c r="LJZ381" s="388"/>
      <c r="LKA381" s="376"/>
      <c r="LKB381" s="388"/>
      <c r="LKC381" s="388"/>
      <c r="LKD381" s="388"/>
      <c r="LKE381" s="388"/>
      <c r="LKF381" s="388"/>
      <c r="LKG381" s="376"/>
      <c r="LKH381" s="388"/>
      <c r="LKI381" s="388"/>
      <c r="LKJ381" s="388"/>
      <c r="LKK381" s="388"/>
      <c r="LKL381" s="388"/>
      <c r="LKM381" s="376"/>
      <c r="LKN381" s="388"/>
      <c r="LKO381" s="376"/>
      <c r="LKP381" s="376"/>
      <c r="LKQ381" s="393"/>
      <c r="LKR381" s="384"/>
      <c r="LKS381" s="33"/>
      <c r="LKT381" s="386"/>
      <c r="LKU381" s="386"/>
      <c r="LKV381" s="387"/>
      <c r="LKW381" s="387"/>
      <c r="LKX381" s="387"/>
      <c r="LKY381" s="387"/>
      <c r="LKZ381" s="387"/>
      <c r="LLA381" s="386"/>
      <c r="LLB381" s="387"/>
      <c r="LLC381" s="386"/>
      <c r="LLD381" s="387"/>
      <c r="LLE381" s="388"/>
      <c r="LLF381" s="388"/>
      <c r="LLG381" s="376"/>
      <c r="LLH381" s="388"/>
      <c r="LLI381" s="388"/>
      <c r="LLJ381" s="388"/>
      <c r="LLK381" s="388"/>
      <c r="LLL381" s="388"/>
      <c r="LLM381" s="376"/>
      <c r="LLN381" s="388"/>
      <c r="LLO381" s="388"/>
      <c r="LLP381" s="388"/>
      <c r="LLQ381" s="388"/>
      <c r="LLR381" s="388"/>
      <c r="LLS381" s="376"/>
      <c r="LLT381" s="388"/>
      <c r="LLU381" s="376"/>
      <c r="LLV381" s="376"/>
      <c r="LLW381" s="393"/>
      <c r="LLX381" s="384"/>
      <c r="LLY381" s="33"/>
      <c r="LLZ381" s="386"/>
      <c r="LMA381" s="386"/>
      <c r="LMB381" s="387"/>
      <c r="LMC381" s="387"/>
      <c r="LMD381" s="387"/>
      <c r="LME381" s="387"/>
      <c r="LMF381" s="387"/>
      <c r="LMG381" s="386"/>
      <c r="LMH381" s="387"/>
      <c r="LMI381" s="386"/>
      <c r="LMJ381" s="387"/>
      <c r="LMK381" s="388"/>
      <c r="LML381" s="388"/>
      <c r="LMM381" s="376"/>
      <c r="LMN381" s="388"/>
      <c r="LMO381" s="388"/>
      <c r="LMP381" s="388"/>
      <c r="LMQ381" s="388"/>
      <c r="LMR381" s="388"/>
      <c r="LMS381" s="376"/>
      <c r="LMT381" s="388"/>
      <c r="LMU381" s="388"/>
      <c r="LMV381" s="388"/>
      <c r="LMW381" s="388"/>
      <c r="LMX381" s="388"/>
      <c r="LMY381" s="376"/>
      <c r="LMZ381" s="388"/>
      <c r="LNA381" s="376"/>
      <c r="LNB381" s="376"/>
      <c r="LNC381" s="393"/>
      <c r="LND381" s="384"/>
      <c r="LNE381" s="33"/>
      <c r="LNF381" s="386"/>
      <c r="LNG381" s="386"/>
      <c r="LNH381" s="387"/>
      <c r="LNI381" s="387"/>
      <c r="LNJ381" s="387"/>
      <c r="LNK381" s="387"/>
      <c r="LNL381" s="387"/>
      <c r="LNM381" s="386"/>
      <c r="LNN381" s="387"/>
      <c r="LNO381" s="386"/>
      <c r="LNP381" s="387"/>
      <c r="LNQ381" s="388"/>
      <c r="LNR381" s="388"/>
      <c r="LNS381" s="376"/>
      <c r="LNT381" s="388"/>
      <c r="LNU381" s="388"/>
      <c r="LNV381" s="388"/>
      <c r="LNW381" s="388"/>
      <c r="LNX381" s="388"/>
      <c r="LNY381" s="376"/>
      <c r="LNZ381" s="388"/>
      <c r="LOA381" s="388"/>
      <c r="LOB381" s="388"/>
      <c r="LOC381" s="388"/>
      <c r="LOD381" s="388"/>
      <c r="LOE381" s="376"/>
      <c r="LOF381" s="388"/>
      <c r="LOG381" s="376"/>
      <c r="LOH381" s="376"/>
      <c r="LOI381" s="393"/>
      <c r="LOJ381" s="384"/>
      <c r="LOK381" s="33"/>
      <c r="LOL381" s="386"/>
      <c r="LOM381" s="386"/>
      <c r="LON381" s="387"/>
      <c r="LOO381" s="387"/>
      <c r="LOP381" s="387"/>
      <c r="LOQ381" s="387"/>
      <c r="LOR381" s="387"/>
      <c r="LOS381" s="386"/>
      <c r="LOT381" s="387"/>
      <c r="LOU381" s="386"/>
      <c r="LOV381" s="387"/>
      <c r="LOW381" s="388"/>
      <c r="LOX381" s="388"/>
      <c r="LOY381" s="376"/>
      <c r="LOZ381" s="388"/>
      <c r="LPA381" s="388"/>
      <c r="LPB381" s="388"/>
      <c r="LPC381" s="388"/>
      <c r="LPD381" s="388"/>
      <c r="LPE381" s="376"/>
      <c r="LPF381" s="388"/>
      <c r="LPG381" s="388"/>
      <c r="LPH381" s="388"/>
      <c r="LPI381" s="388"/>
      <c r="LPJ381" s="388"/>
      <c r="LPK381" s="376"/>
      <c r="LPL381" s="388"/>
      <c r="LPM381" s="376"/>
      <c r="LPN381" s="376"/>
      <c r="LPO381" s="393"/>
      <c r="LPP381" s="384"/>
      <c r="LPQ381" s="33"/>
      <c r="LPR381" s="386"/>
      <c r="LPS381" s="386"/>
      <c r="LPT381" s="387"/>
      <c r="LPU381" s="387"/>
      <c r="LPV381" s="387"/>
      <c r="LPW381" s="387"/>
      <c r="LPX381" s="387"/>
      <c r="LPY381" s="386"/>
      <c r="LPZ381" s="387"/>
      <c r="LQA381" s="386"/>
      <c r="LQB381" s="387"/>
      <c r="LQC381" s="388"/>
      <c r="LQD381" s="388"/>
      <c r="LQE381" s="376"/>
      <c r="LQF381" s="388"/>
      <c r="LQG381" s="388"/>
      <c r="LQH381" s="388"/>
      <c r="LQI381" s="388"/>
      <c r="LQJ381" s="388"/>
      <c r="LQK381" s="376"/>
      <c r="LQL381" s="388"/>
      <c r="LQM381" s="388"/>
      <c r="LQN381" s="388"/>
      <c r="LQO381" s="388"/>
      <c r="LQP381" s="388"/>
      <c r="LQQ381" s="376"/>
      <c r="LQR381" s="388"/>
      <c r="LQS381" s="376"/>
      <c r="LQT381" s="376"/>
      <c r="LQU381" s="393"/>
      <c r="LQV381" s="384"/>
      <c r="LQW381" s="33"/>
      <c r="LQX381" s="386"/>
      <c r="LQY381" s="386"/>
      <c r="LQZ381" s="387"/>
      <c r="LRA381" s="387"/>
      <c r="LRB381" s="387"/>
      <c r="LRC381" s="387"/>
      <c r="LRD381" s="387"/>
      <c r="LRE381" s="386"/>
      <c r="LRF381" s="387"/>
      <c r="LRG381" s="386"/>
      <c r="LRH381" s="387"/>
      <c r="LRI381" s="388"/>
      <c r="LRJ381" s="388"/>
      <c r="LRK381" s="376"/>
      <c r="LRL381" s="388"/>
      <c r="LRM381" s="388"/>
      <c r="LRN381" s="388"/>
      <c r="LRO381" s="388"/>
      <c r="LRP381" s="388"/>
      <c r="LRQ381" s="376"/>
      <c r="LRR381" s="388"/>
      <c r="LRS381" s="388"/>
      <c r="LRT381" s="388"/>
      <c r="LRU381" s="388"/>
      <c r="LRV381" s="388"/>
      <c r="LRW381" s="376"/>
      <c r="LRX381" s="388"/>
      <c r="LRY381" s="376"/>
      <c r="LRZ381" s="376"/>
      <c r="LSA381" s="393"/>
      <c r="LSB381" s="384"/>
      <c r="LSC381" s="33"/>
      <c r="LSD381" s="386"/>
      <c r="LSE381" s="386"/>
      <c r="LSF381" s="387"/>
      <c r="LSG381" s="387"/>
      <c r="LSH381" s="387"/>
      <c r="LSI381" s="387"/>
      <c r="LSJ381" s="387"/>
      <c r="LSK381" s="386"/>
      <c r="LSL381" s="387"/>
      <c r="LSM381" s="386"/>
      <c r="LSN381" s="387"/>
      <c r="LSO381" s="388"/>
      <c r="LSP381" s="388"/>
      <c r="LSQ381" s="376"/>
      <c r="LSR381" s="388"/>
      <c r="LSS381" s="388"/>
      <c r="LST381" s="388"/>
      <c r="LSU381" s="388"/>
      <c r="LSV381" s="388"/>
      <c r="LSW381" s="376"/>
      <c r="LSX381" s="388"/>
      <c r="LSY381" s="388"/>
      <c r="LSZ381" s="388"/>
      <c r="LTA381" s="388"/>
      <c r="LTB381" s="388"/>
      <c r="LTC381" s="376"/>
      <c r="LTD381" s="388"/>
      <c r="LTE381" s="376"/>
      <c r="LTF381" s="376"/>
      <c r="LTG381" s="393"/>
      <c r="LTH381" s="384"/>
      <c r="LTI381" s="33"/>
      <c r="LTJ381" s="386"/>
      <c r="LTK381" s="386"/>
      <c r="LTL381" s="387"/>
      <c r="LTM381" s="387"/>
      <c r="LTN381" s="387"/>
      <c r="LTO381" s="387"/>
      <c r="LTP381" s="387"/>
      <c r="LTQ381" s="386"/>
      <c r="LTR381" s="387"/>
      <c r="LTS381" s="386"/>
      <c r="LTT381" s="387"/>
      <c r="LTU381" s="388"/>
      <c r="LTV381" s="388"/>
      <c r="LTW381" s="376"/>
      <c r="LTX381" s="388"/>
      <c r="LTY381" s="388"/>
      <c r="LTZ381" s="388"/>
      <c r="LUA381" s="388"/>
      <c r="LUB381" s="388"/>
      <c r="LUC381" s="376"/>
      <c r="LUD381" s="388"/>
      <c r="LUE381" s="388"/>
      <c r="LUF381" s="388"/>
      <c r="LUG381" s="388"/>
      <c r="LUH381" s="388"/>
      <c r="LUI381" s="376"/>
      <c r="LUJ381" s="388"/>
      <c r="LUK381" s="376"/>
      <c r="LUL381" s="376"/>
      <c r="LUM381" s="393"/>
      <c r="LUN381" s="384"/>
      <c r="LUO381" s="33"/>
      <c r="LUP381" s="386"/>
      <c r="LUQ381" s="386"/>
      <c r="LUR381" s="387"/>
      <c r="LUS381" s="387"/>
      <c r="LUT381" s="387"/>
      <c r="LUU381" s="387"/>
      <c r="LUV381" s="387"/>
      <c r="LUW381" s="386"/>
      <c r="LUX381" s="387"/>
      <c r="LUY381" s="386"/>
      <c r="LUZ381" s="387"/>
      <c r="LVA381" s="388"/>
      <c r="LVB381" s="388"/>
      <c r="LVC381" s="376"/>
      <c r="LVD381" s="388"/>
      <c r="LVE381" s="388"/>
      <c r="LVF381" s="388"/>
      <c r="LVG381" s="388"/>
      <c r="LVH381" s="388"/>
      <c r="LVI381" s="376"/>
      <c r="LVJ381" s="388"/>
      <c r="LVK381" s="388"/>
      <c r="LVL381" s="388"/>
      <c r="LVM381" s="388"/>
      <c r="LVN381" s="388"/>
      <c r="LVO381" s="376"/>
      <c r="LVP381" s="388"/>
      <c r="LVQ381" s="376"/>
      <c r="LVR381" s="376"/>
      <c r="LVS381" s="393"/>
      <c r="LVT381" s="384"/>
      <c r="LVU381" s="33"/>
      <c r="LVV381" s="386"/>
      <c r="LVW381" s="386"/>
      <c r="LVX381" s="387"/>
      <c r="LVY381" s="387"/>
      <c r="LVZ381" s="387"/>
      <c r="LWA381" s="387"/>
      <c r="LWB381" s="387"/>
      <c r="LWC381" s="386"/>
      <c r="LWD381" s="387"/>
      <c r="LWE381" s="386"/>
      <c r="LWF381" s="387"/>
      <c r="LWG381" s="388"/>
      <c r="LWH381" s="388"/>
      <c r="LWI381" s="376"/>
      <c r="LWJ381" s="388"/>
      <c r="LWK381" s="388"/>
      <c r="LWL381" s="388"/>
      <c r="LWM381" s="388"/>
      <c r="LWN381" s="388"/>
      <c r="LWO381" s="376"/>
      <c r="LWP381" s="388"/>
      <c r="LWQ381" s="388"/>
      <c r="LWR381" s="388"/>
      <c r="LWS381" s="388"/>
      <c r="LWT381" s="388"/>
      <c r="LWU381" s="376"/>
      <c r="LWV381" s="388"/>
      <c r="LWW381" s="376"/>
      <c r="LWX381" s="376"/>
      <c r="LWY381" s="393"/>
      <c r="LWZ381" s="384"/>
      <c r="LXA381" s="33"/>
      <c r="LXB381" s="386"/>
      <c r="LXC381" s="386"/>
      <c r="LXD381" s="387"/>
      <c r="LXE381" s="387"/>
      <c r="LXF381" s="387"/>
      <c r="LXG381" s="387"/>
      <c r="LXH381" s="387"/>
      <c r="LXI381" s="386"/>
      <c r="LXJ381" s="387"/>
      <c r="LXK381" s="386"/>
      <c r="LXL381" s="387"/>
      <c r="LXM381" s="388"/>
      <c r="LXN381" s="388"/>
      <c r="LXO381" s="376"/>
      <c r="LXP381" s="388"/>
      <c r="LXQ381" s="388"/>
      <c r="LXR381" s="388"/>
      <c r="LXS381" s="388"/>
      <c r="LXT381" s="388"/>
      <c r="LXU381" s="376"/>
      <c r="LXV381" s="388"/>
      <c r="LXW381" s="388"/>
      <c r="LXX381" s="388"/>
      <c r="LXY381" s="388"/>
      <c r="LXZ381" s="388"/>
      <c r="LYA381" s="376"/>
      <c r="LYB381" s="388"/>
      <c r="LYC381" s="376"/>
      <c r="LYD381" s="376"/>
      <c r="LYE381" s="393"/>
      <c r="LYF381" s="384"/>
      <c r="LYG381" s="33"/>
      <c r="LYH381" s="386"/>
      <c r="LYI381" s="386"/>
      <c r="LYJ381" s="387"/>
      <c r="LYK381" s="387"/>
      <c r="LYL381" s="387"/>
      <c r="LYM381" s="387"/>
      <c r="LYN381" s="387"/>
      <c r="LYO381" s="386"/>
      <c r="LYP381" s="387"/>
      <c r="LYQ381" s="386"/>
      <c r="LYR381" s="387"/>
      <c r="LYS381" s="388"/>
      <c r="LYT381" s="388"/>
      <c r="LYU381" s="376"/>
      <c r="LYV381" s="388"/>
      <c r="LYW381" s="388"/>
      <c r="LYX381" s="388"/>
      <c r="LYY381" s="388"/>
      <c r="LYZ381" s="388"/>
      <c r="LZA381" s="376"/>
      <c r="LZB381" s="388"/>
      <c r="LZC381" s="388"/>
      <c r="LZD381" s="388"/>
      <c r="LZE381" s="388"/>
      <c r="LZF381" s="388"/>
      <c r="LZG381" s="376"/>
      <c r="LZH381" s="388"/>
      <c r="LZI381" s="376"/>
      <c r="LZJ381" s="376"/>
      <c r="LZK381" s="393"/>
      <c r="LZL381" s="384"/>
      <c r="LZM381" s="33"/>
      <c r="LZN381" s="386"/>
      <c r="LZO381" s="386"/>
      <c r="LZP381" s="387"/>
      <c r="LZQ381" s="387"/>
      <c r="LZR381" s="387"/>
      <c r="LZS381" s="387"/>
      <c r="LZT381" s="387"/>
      <c r="LZU381" s="386"/>
      <c r="LZV381" s="387"/>
      <c r="LZW381" s="386"/>
      <c r="LZX381" s="387"/>
      <c r="LZY381" s="388"/>
      <c r="LZZ381" s="388"/>
      <c r="MAA381" s="376"/>
      <c r="MAB381" s="388"/>
      <c r="MAC381" s="388"/>
      <c r="MAD381" s="388"/>
      <c r="MAE381" s="388"/>
      <c r="MAF381" s="388"/>
      <c r="MAG381" s="376"/>
      <c r="MAH381" s="388"/>
      <c r="MAI381" s="388"/>
      <c r="MAJ381" s="388"/>
      <c r="MAK381" s="388"/>
      <c r="MAL381" s="388"/>
      <c r="MAM381" s="376"/>
      <c r="MAN381" s="388"/>
      <c r="MAO381" s="376"/>
      <c r="MAP381" s="376"/>
      <c r="MAQ381" s="393"/>
      <c r="MAR381" s="384"/>
      <c r="MAS381" s="33"/>
      <c r="MAT381" s="386"/>
      <c r="MAU381" s="386"/>
      <c r="MAV381" s="387"/>
      <c r="MAW381" s="387"/>
      <c r="MAX381" s="387"/>
      <c r="MAY381" s="387"/>
      <c r="MAZ381" s="387"/>
      <c r="MBA381" s="386"/>
      <c r="MBB381" s="387"/>
      <c r="MBC381" s="386"/>
      <c r="MBD381" s="387"/>
      <c r="MBE381" s="388"/>
      <c r="MBF381" s="388"/>
      <c r="MBG381" s="376"/>
      <c r="MBH381" s="388"/>
      <c r="MBI381" s="388"/>
      <c r="MBJ381" s="388"/>
      <c r="MBK381" s="388"/>
      <c r="MBL381" s="388"/>
      <c r="MBM381" s="376"/>
      <c r="MBN381" s="388"/>
      <c r="MBO381" s="388"/>
      <c r="MBP381" s="388"/>
      <c r="MBQ381" s="388"/>
      <c r="MBR381" s="388"/>
      <c r="MBS381" s="376"/>
      <c r="MBT381" s="388"/>
      <c r="MBU381" s="376"/>
      <c r="MBV381" s="376"/>
      <c r="MBW381" s="393"/>
      <c r="MBX381" s="384"/>
      <c r="MBY381" s="33"/>
      <c r="MBZ381" s="386"/>
      <c r="MCA381" s="386"/>
      <c r="MCB381" s="387"/>
      <c r="MCC381" s="387"/>
      <c r="MCD381" s="387"/>
      <c r="MCE381" s="387"/>
      <c r="MCF381" s="387"/>
      <c r="MCG381" s="386"/>
      <c r="MCH381" s="387"/>
      <c r="MCI381" s="386"/>
      <c r="MCJ381" s="387"/>
      <c r="MCK381" s="388"/>
      <c r="MCL381" s="388"/>
      <c r="MCM381" s="376"/>
      <c r="MCN381" s="388"/>
      <c r="MCO381" s="388"/>
      <c r="MCP381" s="388"/>
      <c r="MCQ381" s="388"/>
      <c r="MCR381" s="388"/>
      <c r="MCS381" s="376"/>
      <c r="MCT381" s="388"/>
      <c r="MCU381" s="388"/>
      <c r="MCV381" s="388"/>
      <c r="MCW381" s="388"/>
      <c r="MCX381" s="388"/>
      <c r="MCY381" s="376"/>
      <c r="MCZ381" s="388"/>
      <c r="MDA381" s="376"/>
      <c r="MDB381" s="376"/>
      <c r="MDC381" s="393"/>
      <c r="MDD381" s="384"/>
      <c r="MDE381" s="33"/>
      <c r="MDF381" s="386"/>
      <c r="MDG381" s="386"/>
      <c r="MDH381" s="387"/>
      <c r="MDI381" s="387"/>
      <c r="MDJ381" s="387"/>
      <c r="MDK381" s="387"/>
      <c r="MDL381" s="387"/>
      <c r="MDM381" s="386"/>
      <c r="MDN381" s="387"/>
      <c r="MDO381" s="386"/>
      <c r="MDP381" s="387"/>
      <c r="MDQ381" s="388"/>
      <c r="MDR381" s="388"/>
      <c r="MDS381" s="376"/>
      <c r="MDT381" s="388"/>
      <c r="MDU381" s="388"/>
      <c r="MDV381" s="388"/>
      <c r="MDW381" s="388"/>
      <c r="MDX381" s="388"/>
      <c r="MDY381" s="376"/>
      <c r="MDZ381" s="388"/>
      <c r="MEA381" s="388"/>
      <c r="MEB381" s="388"/>
      <c r="MEC381" s="388"/>
      <c r="MED381" s="388"/>
      <c r="MEE381" s="376"/>
      <c r="MEF381" s="388"/>
      <c r="MEG381" s="376"/>
      <c r="MEH381" s="376"/>
      <c r="MEI381" s="393"/>
      <c r="MEJ381" s="384"/>
      <c r="MEK381" s="33"/>
      <c r="MEL381" s="386"/>
      <c r="MEM381" s="386"/>
      <c r="MEN381" s="387"/>
      <c r="MEO381" s="387"/>
      <c r="MEP381" s="387"/>
      <c r="MEQ381" s="387"/>
      <c r="MER381" s="387"/>
      <c r="MES381" s="386"/>
      <c r="MET381" s="387"/>
      <c r="MEU381" s="386"/>
      <c r="MEV381" s="387"/>
      <c r="MEW381" s="388"/>
      <c r="MEX381" s="388"/>
      <c r="MEY381" s="376"/>
      <c r="MEZ381" s="388"/>
      <c r="MFA381" s="388"/>
      <c r="MFB381" s="388"/>
      <c r="MFC381" s="388"/>
      <c r="MFD381" s="388"/>
      <c r="MFE381" s="376"/>
      <c r="MFF381" s="388"/>
      <c r="MFG381" s="388"/>
      <c r="MFH381" s="388"/>
      <c r="MFI381" s="388"/>
      <c r="MFJ381" s="388"/>
      <c r="MFK381" s="376"/>
      <c r="MFL381" s="388"/>
      <c r="MFM381" s="376"/>
      <c r="MFN381" s="376"/>
      <c r="MFO381" s="393"/>
      <c r="MFP381" s="384"/>
      <c r="MFQ381" s="33"/>
      <c r="MFR381" s="386"/>
      <c r="MFS381" s="386"/>
      <c r="MFT381" s="387"/>
      <c r="MFU381" s="387"/>
      <c r="MFV381" s="387"/>
      <c r="MFW381" s="387"/>
      <c r="MFX381" s="387"/>
      <c r="MFY381" s="386"/>
      <c r="MFZ381" s="387"/>
      <c r="MGA381" s="386"/>
      <c r="MGB381" s="387"/>
      <c r="MGC381" s="388"/>
      <c r="MGD381" s="388"/>
      <c r="MGE381" s="376"/>
      <c r="MGF381" s="388"/>
      <c r="MGG381" s="388"/>
      <c r="MGH381" s="388"/>
      <c r="MGI381" s="388"/>
      <c r="MGJ381" s="388"/>
      <c r="MGK381" s="376"/>
      <c r="MGL381" s="388"/>
      <c r="MGM381" s="388"/>
      <c r="MGN381" s="388"/>
      <c r="MGO381" s="388"/>
      <c r="MGP381" s="388"/>
      <c r="MGQ381" s="376"/>
      <c r="MGR381" s="388"/>
      <c r="MGS381" s="376"/>
      <c r="MGT381" s="376"/>
      <c r="MGU381" s="393"/>
      <c r="MGV381" s="384"/>
      <c r="MGW381" s="33"/>
      <c r="MGX381" s="386"/>
      <c r="MGY381" s="386"/>
      <c r="MGZ381" s="387"/>
      <c r="MHA381" s="387"/>
      <c r="MHB381" s="387"/>
      <c r="MHC381" s="387"/>
      <c r="MHD381" s="387"/>
      <c r="MHE381" s="386"/>
      <c r="MHF381" s="387"/>
      <c r="MHG381" s="386"/>
      <c r="MHH381" s="387"/>
      <c r="MHI381" s="388"/>
      <c r="MHJ381" s="388"/>
      <c r="MHK381" s="376"/>
      <c r="MHL381" s="388"/>
      <c r="MHM381" s="388"/>
      <c r="MHN381" s="388"/>
      <c r="MHO381" s="388"/>
      <c r="MHP381" s="388"/>
      <c r="MHQ381" s="376"/>
      <c r="MHR381" s="388"/>
      <c r="MHS381" s="388"/>
      <c r="MHT381" s="388"/>
      <c r="MHU381" s="388"/>
      <c r="MHV381" s="388"/>
      <c r="MHW381" s="376"/>
      <c r="MHX381" s="388"/>
      <c r="MHY381" s="376"/>
      <c r="MHZ381" s="376"/>
      <c r="MIA381" s="393"/>
      <c r="MIB381" s="384"/>
      <c r="MIC381" s="33"/>
      <c r="MID381" s="386"/>
      <c r="MIE381" s="386"/>
      <c r="MIF381" s="387"/>
      <c r="MIG381" s="387"/>
      <c r="MIH381" s="387"/>
      <c r="MII381" s="387"/>
      <c r="MIJ381" s="387"/>
      <c r="MIK381" s="386"/>
      <c r="MIL381" s="387"/>
      <c r="MIM381" s="386"/>
      <c r="MIN381" s="387"/>
      <c r="MIO381" s="388"/>
      <c r="MIP381" s="388"/>
      <c r="MIQ381" s="376"/>
      <c r="MIR381" s="388"/>
      <c r="MIS381" s="388"/>
      <c r="MIT381" s="388"/>
      <c r="MIU381" s="388"/>
      <c r="MIV381" s="388"/>
      <c r="MIW381" s="376"/>
      <c r="MIX381" s="388"/>
      <c r="MIY381" s="388"/>
      <c r="MIZ381" s="388"/>
      <c r="MJA381" s="388"/>
      <c r="MJB381" s="388"/>
      <c r="MJC381" s="376"/>
      <c r="MJD381" s="388"/>
      <c r="MJE381" s="376"/>
      <c r="MJF381" s="376"/>
      <c r="MJG381" s="393"/>
      <c r="MJH381" s="384"/>
      <c r="MJI381" s="33"/>
      <c r="MJJ381" s="386"/>
      <c r="MJK381" s="386"/>
      <c r="MJL381" s="387"/>
      <c r="MJM381" s="387"/>
      <c r="MJN381" s="387"/>
      <c r="MJO381" s="387"/>
      <c r="MJP381" s="387"/>
      <c r="MJQ381" s="386"/>
      <c r="MJR381" s="387"/>
      <c r="MJS381" s="386"/>
      <c r="MJT381" s="387"/>
      <c r="MJU381" s="388"/>
      <c r="MJV381" s="388"/>
      <c r="MJW381" s="376"/>
      <c r="MJX381" s="388"/>
      <c r="MJY381" s="388"/>
      <c r="MJZ381" s="388"/>
      <c r="MKA381" s="388"/>
      <c r="MKB381" s="388"/>
      <c r="MKC381" s="376"/>
      <c r="MKD381" s="388"/>
      <c r="MKE381" s="388"/>
      <c r="MKF381" s="388"/>
      <c r="MKG381" s="388"/>
      <c r="MKH381" s="388"/>
      <c r="MKI381" s="376"/>
      <c r="MKJ381" s="388"/>
      <c r="MKK381" s="376"/>
      <c r="MKL381" s="376"/>
      <c r="MKM381" s="393"/>
      <c r="MKN381" s="384"/>
      <c r="MKO381" s="33"/>
      <c r="MKP381" s="386"/>
      <c r="MKQ381" s="386"/>
      <c r="MKR381" s="387"/>
      <c r="MKS381" s="387"/>
      <c r="MKT381" s="387"/>
      <c r="MKU381" s="387"/>
      <c r="MKV381" s="387"/>
      <c r="MKW381" s="386"/>
      <c r="MKX381" s="387"/>
      <c r="MKY381" s="386"/>
      <c r="MKZ381" s="387"/>
      <c r="MLA381" s="388"/>
      <c r="MLB381" s="388"/>
      <c r="MLC381" s="376"/>
      <c r="MLD381" s="388"/>
      <c r="MLE381" s="388"/>
      <c r="MLF381" s="388"/>
      <c r="MLG381" s="388"/>
      <c r="MLH381" s="388"/>
      <c r="MLI381" s="376"/>
      <c r="MLJ381" s="388"/>
      <c r="MLK381" s="388"/>
      <c r="MLL381" s="388"/>
      <c r="MLM381" s="388"/>
      <c r="MLN381" s="388"/>
      <c r="MLO381" s="376"/>
      <c r="MLP381" s="388"/>
      <c r="MLQ381" s="376"/>
      <c r="MLR381" s="376"/>
      <c r="MLS381" s="393"/>
      <c r="MLT381" s="384"/>
      <c r="MLU381" s="33"/>
      <c r="MLV381" s="386"/>
      <c r="MLW381" s="386"/>
      <c r="MLX381" s="387"/>
      <c r="MLY381" s="387"/>
      <c r="MLZ381" s="387"/>
      <c r="MMA381" s="387"/>
      <c r="MMB381" s="387"/>
      <c r="MMC381" s="386"/>
      <c r="MMD381" s="387"/>
      <c r="MME381" s="386"/>
      <c r="MMF381" s="387"/>
      <c r="MMG381" s="388"/>
      <c r="MMH381" s="388"/>
      <c r="MMI381" s="376"/>
      <c r="MMJ381" s="388"/>
      <c r="MMK381" s="388"/>
      <c r="MML381" s="388"/>
      <c r="MMM381" s="388"/>
      <c r="MMN381" s="388"/>
      <c r="MMO381" s="376"/>
      <c r="MMP381" s="388"/>
      <c r="MMQ381" s="388"/>
      <c r="MMR381" s="388"/>
      <c r="MMS381" s="388"/>
      <c r="MMT381" s="388"/>
      <c r="MMU381" s="376"/>
      <c r="MMV381" s="388"/>
      <c r="MMW381" s="376"/>
      <c r="MMX381" s="376"/>
      <c r="MMY381" s="393"/>
      <c r="MMZ381" s="384"/>
      <c r="MNA381" s="33"/>
      <c r="MNB381" s="386"/>
      <c r="MNC381" s="386"/>
      <c r="MND381" s="387"/>
      <c r="MNE381" s="387"/>
      <c r="MNF381" s="387"/>
      <c r="MNG381" s="387"/>
      <c r="MNH381" s="387"/>
      <c r="MNI381" s="386"/>
      <c r="MNJ381" s="387"/>
      <c r="MNK381" s="386"/>
      <c r="MNL381" s="387"/>
      <c r="MNM381" s="388"/>
      <c r="MNN381" s="388"/>
      <c r="MNO381" s="376"/>
      <c r="MNP381" s="388"/>
      <c r="MNQ381" s="388"/>
      <c r="MNR381" s="388"/>
      <c r="MNS381" s="388"/>
      <c r="MNT381" s="388"/>
      <c r="MNU381" s="376"/>
      <c r="MNV381" s="388"/>
      <c r="MNW381" s="388"/>
      <c r="MNX381" s="388"/>
      <c r="MNY381" s="388"/>
      <c r="MNZ381" s="388"/>
      <c r="MOA381" s="376"/>
      <c r="MOB381" s="388"/>
      <c r="MOC381" s="376"/>
      <c r="MOD381" s="376"/>
      <c r="MOE381" s="393"/>
      <c r="MOF381" s="384"/>
      <c r="MOG381" s="33"/>
      <c r="MOH381" s="386"/>
      <c r="MOI381" s="386"/>
      <c r="MOJ381" s="387"/>
      <c r="MOK381" s="387"/>
      <c r="MOL381" s="387"/>
      <c r="MOM381" s="387"/>
      <c r="MON381" s="387"/>
      <c r="MOO381" s="386"/>
      <c r="MOP381" s="387"/>
      <c r="MOQ381" s="386"/>
      <c r="MOR381" s="387"/>
      <c r="MOS381" s="388"/>
      <c r="MOT381" s="388"/>
      <c r="MOU381" s="376"/>
      <c r="MOV381" s="388"/>
      <c r="MOW381" s="388"/>
      <c r="MOX381" s="388"/>
      <c r="MOY381" s="388"/>
      <c r="MOZ381" s="388"/>
      <c r="MPA381" s="376"/>
      <c r="MPB381" s="388"/>
      <c r="MPC381" s="388"/>
      <c r="MPD381" s="388"/>
      <c r="MPE381" s="388"/>
      <c r="MPF381" s="388"/>
      <c r="MPG381" s="376"/>
      <c r="MPH381" s="388"/>
      <c r="MPI381" s="376"/>
      <c r="MPJ381" s="376"/>
      <c r="MPK381" s="393"/>
      <c r="MPL381" s="384"/>
      <c r="MPM381" s="33"/>
      <c r="MPN381" s="386"/>
      <c r="MPO381" s="386"/>
      <c r="MPP381" s="387"/>
      <c r="MPQ381" s="387"/>
      <c r="MPR381" s="387"/>
      <c r="MPS381" s="387"/>
      <c r="MPT381" s="387"/>
      <c r="MPU381" s="386"/>
      <c r="MPV381" s="387"/>
      <c r="MPW381" s="386"/>
      <c r="MPX381" s="387"/>
      <c r="MPY381" s="388"/>
      <c r="MPZ381" s="388"/>
      <c r="MQA381" s="376"/>
      <c r="MQB381" s="388"/>
      <c r="MQC381" s="388"/>
      <c r="MQD381" s="388"/>
      <c r="MQE381" s="388"/>
      <c r="MQF381" s="388"/>
      <c r="MQG381" s="376"/>
      <c r="MQH381" s="388"/>
      <c r="MQI381" s="388"/>
      <c r="MQJ381" s="388"/>
      <c r="MQK381" s="388"/>
      <c r="MQL381" s="388"/>
      <c r="MQM381" s="376"/>
      <c r="MQN381" s="388"/>
      <c r="MQO381" s="376"/>
      <c r="MQP381" s="376"/>
      <c r="MQQ381" s="393"/>
      <c r="MQR381" s="384"/>
      <c r="MQS381" s="33"/>
      <c r="MQT381" s="386"/>
      <c r="MQU381" s="386"/>
      <c r="MQV381" s="387"/>
      <c r="MQW381" s="387"/>
      <c r="MQX381" s="387"/>
      <c r="MQY381" s="387"/>
      <c r="MQZ381" s="387"/>
      <c r="MRA381" s="386"/>
      <c r="MRB381" s="387"/>
      <c r="MRC381" s="386"/>
      <c r="MRD381" s="387"/>
      <c r="MRE381" s="388"/>
      <c r="MRF381" s="388"/>
      <c r="MRG381" s="376"/>
      <c r="MRH381" s="388"/>
      <c r="MRI381" s="388"/>
      <c r="MRJ381" s="388"/>
      <c r="MRK381" s="388"/>
      <c r="MRL381" s="388"/>
      <c r="MRM381" s="376"/>
      <c r="MRN381" s="388"/>
      <c r="MRO381" s="388"/>
      <c r="MRP381" s="388"/>
      <c r="MRQ381" s="388"/>
      <c r="MRR381" s="388"/>
      <c r="MRS381" s="376"/>
      <c r="MRT381" s="388"/>
      <c r="MRU381" s="376"/>
      <c r="MRV381" s="376"/>
      <c r="MRW381" s="393"/>
      <c r="MRX381" s="384"/>
      <c r="MRY381" s="33"/>
      <c r="MRZ381" s="386"/>
      <c r="MSA381" s="386"/>
      <c r="MSB381" s="387"/>
      <c r="MSC381" s="387"/>
      <c r="MSD381" s="387"/>
      <c r="MSE381" s="387"/>
      <c r="MSF381" s="387"/>
      <c r="MSG381" s="386"/>
      <c r="MSH381" s="387"/>
      <c r="MSI381" s="386"/>
      <c r="MSJ381" s="387"/>
      <c r="MSK381" s="388"/>
      <c r="MSL381" s="388"/>
      <c r="MSM381" s="376"/>
      <c r="MSN381" s="388"/>
      <c r="MSO381" s="388"/>
      <c r="MSP381" s="388"/>
      <c r="MSQ381" s="388"/>
      <c r="MSR381" s="388"/>
      <c r="MSS381" s="376"/>
      <c r="MST381" s="388"/>
      <c r="MSU381" s="388"/>
      <c r="MSV381" s="388"/>
      <c r="MSW381" s="388"/>
      <c r="MSX381" s="388"/>
      <c r="MSY381" s="376"/>
      <c r="MSZ381" s="388"/>
      <c r="MTA381" s="376"/>
      <c r="MTB381" s="376"/>
      <c r="MTC381" s="393"/>
      <c r="MTD381" s="384"/>
      <c r="MTE381" s="33"/>
      <c r="MTF381" s="386"/>
      <c r="MTG381" s="386"/>
      <c r="MTH381" s="387"/>
      <c r="MTI381" s="387"/>
      <c r="MTJ381" s="387"/>
      <c r="MTK381" s="387"/>
      <c r="MTL381" s="387"/>
      <c r="MTM381" s="386"/>
      <c r="MTN381" s="387"/>
      <c r="MTO381" s="386"/>
      <c r="MTP381" s="387"/>
      <c r="MTQ381" s="388"/>
      <c r="MTR381" s="388"/>
      <c r="MTS381" s="376"/>
      <c r="MTT381" s="388"/>
      <c r="MTU381" s="388"/>
      <c r="MTV381" s="388"/>
      <c r="MTW381" s="388"/>
      <c r="MTX381" s="388"/>
      <c r="MTY381" s="376"/>
      <c r="MTZ381" s="388"/>
      <c r="MUA381" s="388"/>
      <c r="MUB381" s="388"/>
      <c r="MUC381" s="388"/>
      <c r="MUD381" s="388"/>
      <c r="MUE381" s="376"/>
      <c r="MUF381" s="388"/>
      <c r="MUG381" s="376"/>
      <c r="MUH381" s="376"/>
      <c r="MUI381" s="393"/>
      <c r="MUJ381" s="384"/>
      <c r="MUK381" s="33"/>
      <c r="MUL381" s="386"/>
      <c r="MUM381" s="386"/>
      <c r="MUN381" s="387"/>
      <c r="MUO381" s="387"/>
      <c r="MUP381" s="387"/>
      <c r="MUQ381" s="387"/>
      <c r="MUR381" s="387"/>
      <c r="MUS381" s="386"/>
      <c r="MUT381" s="387"/>
      <c r="MUU381" s="386"/>
      <c r="MUV381" s="387"/>
      <c r="MUW381" s="388"/>
      <c r="MUX381" s="388"/>
      <c r="MUY381" s="376"/>
      <c r="MUZ381" s="388"/>
      <c r="MVA381" s="388"/>
      <c r="MVB381" s="388"/>
      <c r="MVC381" s="388"/>
      <c r="MVD381" s="388"/>
      <c r="MVE381" s="376"/>
      <c r="MVF381" s="388"/>
      <c r="MVG381" s="388"/>
      <c r="MVH381" s="388"/>
      <c r="MVI381" s="388"/>
      <c r="MVJ381" s="388"/>
      <c r="MVK381" s="376"/>
      <c r="MVL381" s="388"/>
      <c r="MVM381" s="376"/>
      <c r="MVN381" s="376"/>
      <c r="MVO381" s="393"/>
      <c r="MVP381" s="384"/>
      <c r="MVQ381" s="33"/>
      <c r="MVR381" s="386"/>
      <c r="MVS381" s="386"/>
      <c r="MVT381" s="387"/>
      <c r="MVU381" s="387"/>
      <c r="MVV381" s="387"/>
      <c r="MVW381" s="387"/>
      <c r="MVX381" s="387"/>
      <c r="MVY381" s="386"/>
      <c r="MVZ381" s="387"/>
      <c r="MWA381" s="386"/>
      <c r="MWB381" s="387"/>
      <c r="MWC381" s="388"/>
      <c r="MWD381" s="388"/>
      <c r="MWE381" s="376"/>
      <c r="MWF381" s="388"/>
      <c r="MWG381" s="388"/>
      <c r="MWH381" s="388"/>
      <c r="MWI381" s="388"/>
      <c r="MWJ381" s="388"/>
      <c r="MWK381" s="376"/>
      <c r="MWL381" s="388"/>
      <c r="MWM381" s="388"/>
      <c r="MWN381" s="388"/>
      <c r="MWO381" s="388"/>
      <c r="MWP381" s="388"/>
      <c r="MWQ381" s="376"/>
      <c r="MWR381" s="388"/>
      <c r="MWS381" s="376"/>
      <c r="MWT381" s="376"/>
      <c r="MWU381" s="393"/>
      <c r="MWV381" s="384"/>
      <c r="MWW381" s="33"/>
      <c r="MWX381" s="386"/>
      <c r="MWY381" s="386"/>
      <c r="MWZ381" s="387"/>
      <c r="MXA381" s="387"/>
      <c r="MXB381" s="387"/>
      <c r="MXC381" s="387"/>
      <c r="MXD381" s="387"/>
      <c r="MXE381" s="386"/>
      <c r="MXF381" s="387"/>
      <c r="MXG381" s="386"/>
      <c r="MXH381" s="387"/>
      <c r="MXI381" s="388"/>
      <c r="MXJ381" s="388"/>
      <c r="MXK381" s="376"/>
      <c r="MXL381" s="388"/>
      <c r="MXM381" s="388"/>
      <c r="MXN381" s="388"/>
      <c r="MXO381" s="388"/>
      <c r="MXP381" s="388"/>
      <c r="MXQ381" s="376"/>
      <c r="MXR381" s="388"/>
      <c r="MXS381" s="388"/>
      <c r="MXT381" s="388"/>
      <c r="MXU381" s="388"/>
      <c r="MXV381" s="388"/>
      <c r="MXW381" s="376"/>
      <c r="MXX381" s="388"/>
      <c r="MXY381" s="376"/>
      <c r="MXZ381" s="376"/>
      <c r="MYA381" s="393"/>
      <c r="MYB381" s="384"/>
      <c r="MYC381" s="33"/>
      <c r="MYD381" s="386"/>
      <c r="MYE381" s="386"/>
      <c r="MYF381" s="387"/>
      <c r="MYG381" s="387"/>
      <c r="MYH381" s="387"/>
      <c r="MYI381" s="387"/>
      <c r="MYJ381" s="387"/>
      <c r="MYK381" s="386"/>
      <c r="MYL381" s="387"/>
      <c r="MYM381" s="386"/>
      <c r="MYN381" s="387"/>
      <c r="MYO381" s="388"/>
      <c r="MYP381" s="388"/>
      <c r="MYQ381" s="376"/>
      <c r="MYR381" s="388"/>
      <c r="MYS381" s="388"/>
      <c r="MYT381" s="388"/>
      <c r="MYU381" s="388"/>
      <c r="MYV381" s="388"/>
      <c r="MYW381" s="376"/>
      <c r="MYX381" s="388"/>
      <c r="MYY381" s="388"/>
      <c r="MYZ381" s="388"/>
      <c r="MZA381" s="388"/>
      <c r="MZB381" s="388"/>
      <c r="MZC381" s="376"/>
      <c r="MZD381" s="388"/>
      <c r="MZE381" s="376"/>
      <c r="MZF381" s="376"/>
      <c r="MZG381" s="393"/>
      <c r="MZH381" s="384"/>
      <c r="MZI381" s="33"/>
      <c r="MZJ381" s="386"/>
      <c r="MZK381" s="386"/>
      <c r="MZL381" s="387"/>
      <c r="MZM381" s="387"/>
      <c r="MZN381" s="387"/>
      <c r="MZO381" s="387"/>
      <c r="MZP381" s="387"/>
      <c r="MZQ381" s="386"/>
      <c r="MZR381" s="387"/>
      <c r="MZS381" s="386"/>
      <c r="MZT381" s="387"/>
      <c r="MZU381" s="388"/>
      <c r="MZV381" s="388"/>
      <c r="MZW381" s="376"/>
      <c r="MZX381" s="388"/>
      <c r="MZY381" s="388"/>
      <c r="MZZ381" s="388"/>
      <c r="NAA381" s="388"/>
      <c r="NAB381" s="388"/>
      <c r="NAC381" s="376"/>
      <c r="NAD381" s="388"/>
      <c r="NAE381" s="388"/>
      <c r="NAF381" s="388"/>
      <c r="NAG381" s="388"/>
      <c r="NAH381" s="388"/>
      <c r="NAI381" s="376"/>
      <c r="NAJ381" s="388"/>
      <c r="NAK381" s="376"/>
      <c r="NAL381" s="376"/>
      <c r="NAM381" s="393"/>
      <c r="NAN381" s="384"/>
      <c r="NAO381" s="33"/>
      <c r="NAP381" s="386"/>
      <c r="NAQ381" s="386"/>
      <c r="NAR381" s="387"/>
      <c r="NAS381" s="387"/>
      <c r="NAT381" s="387"/>
      <c r="NAU381" s="387"/>
      <c r="NAV381" s="387"/>
      <c r="NAW381" s="386"/>
      <c r="NAX381" s="387"/>
      <c r="NAY381" s="386"/>
      <c r="NAZ381" s="387"/>
      <c r="NBA381" s="388"/>
      <c r="NBB381" s="388"/>
      <c r="NBC381" s="376"/>
      <c r="NBD381" s="388"/>
      <c r="NBE381" s="388"/>
      <c r="NBF381" s="388"/>
      <c r="NBG381" s="388"/>
      <c r="NBH381" s="388"/>
      <c r="NBI381" s="376"/>
      <c r="NBJ381" s="388"/>
      <c r="NBK381" s="388"/>
      <c r="NBL381" s="388"/>
      <c r="NBM381" s="388"/>
      <c r="NBN381" s="388"/>
      <c r="NBO381" s="376"/>
      <c r="NBP381" s="388"/>
      <c r="NBQ381" s="376"/>
      <c r="NBR381" s="376"/>
      <c r="NBS381" s="393"/>
      <c r="NBT381" s="384"/>
      <c r="NBU381" s="33"/>
      <c r="NBV381" s="386"/>
      <c r="NBW381" s="386"/>
      <c r="NBX381" s="387"/>
      <c r="NBY381" s="387"/>
      <c r="NBZ381" s="387"/>
      <c r="NCA381" s="387"/>
      <c r="NCB381" s="387"/>
      <c r="NCC381" s="386"/>
      <c r="NCD381" s="387"/>
      <c r="NCE381" s="386"/>
      <c r="NCF381" s="387"/>
      <c r="NCG381" s="388"/>
      <c r="NCH381" s="388"/>
      <c r="NCI381" s="376"/>
      <c r="NCJ381" s="388"/>
      <c r="NCK381" s="388"/>
      <c r="NCL381" s="388"/>
      <c r="NCM381" s="388"/>
      <c r="NCN381" s="388"/>
      <c r="NCO381" s="376"/>
      <c r="NCP381" s="388"/>
      <c r="NCQ381" s="388"/>
      <c r="NCR381" s="388"/>
      <c r="NCS381" s="388"/>
      <c r="NCT381" s="388"/>
      <c r="NCU381" s="376"/>
      <c r="NCV381" s="388"/>
      <c r="NCW381" s="376"/>
      <c r="NCX381" s="376"/>
      <c r="NCY381" s="393"/>
      <c r="NCZ381" s="384"/>
      <c r="NDA381" s="33"/>
      <c r="NDB381" s="386"/>
      <c r="NDC381" s="386"/>
      <c r="NDD381" s="387"/>
      <c r="NDE381" s="387"/>
      <c r="NDF381" s="387"/>
      <c r="NDG381" s="387"/>
      <c r="NDH381" s="387"/>
      <c r="NDI381" s="386"/>
      <c r="NDJ381" s="387"/>
      <c r="NDK381" s="386"/>
      <c r="NDL381" s="387"/>
      <c r="NDM381" s="388"/>
      <c r="NDN381" s="388"/>
      <c r="NDO381" s="376"/>
      <c r="NDP381" s="388"/>
      <c r="NDQ381" s="388"/>
      <c r="NDR381" s="388"/>
      <c r="NDS381" s="388"/>
      <c r="NDT381" s="388"/>
      <c r="NDU381" s="376"/>
      <c r="NDV381" s="388"/>
      <c r="NDW381" s="388"/>
      <c r="NDX381" s="388"/>
      <c r="NDY381" s="388"/>
      <c r="NDZ381" s="388"/>
      <c r="NEA381" s="376"/>
      <c r="NEB381" s="388"/>
      <c r="NEC381" s="376"/>
      <c r="NED381" s="376"/>
      <c r="NEE381" s="393"/>
      <c r="NEF381" s="384"/>
      <c r="NEG381" s="33"/>
      <c r="NEH381" s="386"/>
      <c r="NEI381" s="386"/>
      <c r="NEJ381" s="387"/>
      <c r="NEK381" s="387"/>
      <c r="NEL381" s="387"/>
      <c r="NEM381" s="387"/>
      <c r="NEN381" s="387"/>
      <c r="NEO381" s="386"/>
      <c r="NEP381" s="387"/>
      <c r="NEQ381" s="386"/>
      <c r="NER381" s="387"/>
      <c r="NES381" s="388"/>
      <c r="NET381" s="388"/>
      <c r="NEU381" s="376"/>
      <c r="NEV381" s="388"/>
      <c r="NEW381" s="388"/>
      <c r="NEX381" s="388"/>
      <c r="NEY381" s="388"/>
      <c r="NEZ381" s="388"/>
      <c r="NFA381" s="376"/>
      <c r="NFB381" s="388"/>
      <c r="NFC381" s="388"/>
      <c r="NFD381" s="388"/>
      <c r="NFE381" s="388"/>
      <c r="NFF381" s="388"/>
      <c r="NFG381" s="376"/>
      <c r="NFH381" s="388"/>
      <c r="NFI381" s="376"/>
      <c r="NFJ381" s="376"/>
      <c r="NFK381" s="393"/>
      <c r="NFL381" s="384"/>
      <c r="NFM381" s="33"/>
      <c r="NFN381" s="386"/>
      <c r="NFO381" s="386"/>
      <c r="NFP381" s="387"/>
      <c r="NFQ381" s="387"/>
      <c r="NFR381" s="387"/>
      <c r="NFS381" s="387"/>
      <c r="NFT381" s="387"/>
      <c r="NFU381" s="386"/>
      <c r="NFV381" s="387"/>
      <c r="NFW381" s="386"/>
      <c r="NFX381" s="387"/>
      <c r="NFY381" s="388"/>
      <c r="NFZ381" s="388"/>
      <c r="NGA381" s="376"/>
      <c r="NGB381" s="388"/>
      <c r="NGC381" s="388"/>
      <c r="NGD381" s="388"/>
      <c r="NGE381" s="388"/>
      <c r="NGF381" s="388"/>
      <c r="NGG381" s="376"/>
      <c r="NGH381" s="388"/>
      <c r="NGI381" s="388"/>
      <c r="NGJ381" s="388"/>
      <c r="NGK381" s="388"/>
      <c r="NGL381" s="388"/>
      <c r="NGM381" s="376"/>
      <c r="NGN381" s="388"/>
      <c r="NGO381" s="376"/>
      <c r="NGP381" s="376"/>
      <c r="NGQ381" s="393"/>
      <c r="NGR381" s="384"/>
      <c r="NGS381" s="33"/>
      <c r="NGT381" s="386"/>
      <c r="NGU381" s="386"/>
      <c r="NGV381" s="387"/>
      <c r="NGW381" s="387"/>
      <c r="NGX381" s="387"/>
      <c r="NGY381" s="387"/>
      <c r="NGZ381" s="387"/>
      <c r="NHA381" s="386"/>
      <c r="NHB381" s="387"/>
      <c r="NHC381" s="386"/>
      <c r="NHD381" s="387"/>
      <c r="NHE381" s="388"/>
      <c r="NHF381" s="388"/>
      <c r="NHG381" s="376"/>
      <c r="NHH381" s="388"/>
      <c r="NHI381" s="388"/>
      <c r="NHJ381" s="388"/>
      <c r="NHK381" s="388"/>
      <c r="NHL381" s="388"/>
      <c r="NHM381" s="376"/>
      <c r="NHN381" s="388"/>
      <c r="NHO381" s="388"/>
      <c r="NHP381" s="388"/>
      <c r="NHQ381" s="388"/>
      <c r="NHR381" s="388"/>
      <c r="NHS381" s="376"/>
      <c r="NHT381" s="388"/>
      <c r="NHU381" s="376"/>
      <c r="NHV381" s="376"/>
      <c r="NHW381" s="393"/>
      <c r="NHX381" s="384"/>
      <c r="NHY381" s="33"/>
      <c r="NHZ381" s="386"/>
      <c r="NIA381" s="386"/>
      <c r="NIB381" s="387"/>
      <c r="NIC381" s="387"/>
      <c r="NID381" s="387"/>
      <c r="NIE381" s="387"/>
      <c r="NIF381" s="387"/>
      <c r="NIG381" s="386"/>
      <c r="NIH381" s="387"/>
      <c r="NII381" s="386"/>
      <c r="NIJ381" s="387"/>
      <c r="NIK381" s="388"/>
      <c r="NIL381" s="388"/>
      <c r="NIM381" s="376"/>
      <c r="NIN381" s="388"/>
      <c r="NIO381" s="388"/>
      <c r="NIP381" s="388"/>
      <c r="NIQ381" s="388"/>
      <c r="NIR381" s="388"/>
      <c r="NIS381" s="376"/>
      <c r="NIT381" s="388"/>
      <c r="NIU381" s="388"/>
      <c r="NIV381" s="388"/>
      <c r="NIW381" s="388"/>
      <c r="NIX381" s="388"/>
      <c r="NIY381" s="376"/>
      <c r="NIZ381" s="388"/>
      <c r="NJA381" s="376"/>
      <c r="NJB381" s="376"/>
      <c r="NJC381" s="393"/>
      <c r="NJD381" s="384"/>
      <c r="NJE381" s="33"/>
      <c r="NJF381" s="386"/>
      <c r="NJG381" s="386"/>
      <c r="NJH381" s="387"/>
      <c r="NJI381" s="387"/>
      <c r="NJJ381" s="387"/>
      <c r="NJK381" s="387"/>
      <c r="NJL381" s="387"/>
      <c r="NJM381" s="386"/>
      <c r="NJN381" s="387"/>
      <c r="NJO381" s="386"/>
      <c r="NJP381" s="387"/>
      <c r="NJQ381" s="388"/>
      <c r="NJR381" s="388"/>
      <c r="NJS381" s="376"/>
      <c r="NJT381" s="388"/>
      <c r="NJU381" s="388"/>
      <c r="NJV381" s="388"/>
      <c r="NJW381" s="388"/>
      <c r="NJX381" s="388"/>
      <c r="NJY381" s="376"/>
      <c r="NJZ381" s="388"/>
      <c r="NKA381" s="388"/>
      <c r="NKB381" s="388"/>
      <c r="NKC381" s="388"/>
      <c r="NKD381" s="388"/>
      <c r="NKE381" s="376"/>
      <c r="NKF381" s="388"/>
      <c r="NKG381" s="376"/>
      <c r="NKH381" s="376"/>
      <c r="NKI381" s="393"/>
      <c r="NKJ381" s="384"/>
      <c r="NKK381" s="33"/>
      <c r="NKL381" s="386"/>
      <c r="NKM381" s="386"/>
      <c r="NKN381" s="387"/>
      <c r="NKO381" s="387"/>
      <c r="NKP381" s="387"/>
      <c r="NKQ381" s="387"/>
      <c r="NKR381" s="387"/>
      <c r="NKS381" s="386"/>
      <c r="NKT381" s="387"/>
      <c r="NKU381" s="386"/>
      <c r="NKV381" s="387"/>
      <c r="NKW381" s="388"/>
      <c r="NKX381" s="388"/>
      <c r="NKY381" s="376"/>
      <c r="NKZ381" s="388"/>
      <c r="NLA381" s="388"/>
      <c r="NLB381" s="388"/>
      <c r="NLC381" s="388"/>
      <c r="NLD381" s="388"/>
      <c r="NLE381" s="376"/>
      <c r="NLF381" s="388"/>
      <c r="NLG381" s="388"/>
      <c r="NLH381" s="388"/>
      <c r="NLI381" s="388"/>
      <c r="NLJ381" s="388"/>
      <c r="NLK381" s="376"/>
      <c r="NLL381" s="388"/>
      <c r="NLM381" s="376"/>
      <c r="NLN381" s="376"/>
      <c r="NLO381" s="393"/>
      <c r="NLP381" s="384"/>
      <c r="NLQ381" s="33"/>
      <c r="NLR381" s="386"/>
      <c r="NLS381" s="386"/>
      <c r="NLT381" s="387"/>
      <c r="NLU381" s="387"/>
      <c r="NLV381" s="387"/>
      <c r="NLW381" s="387"/>
      <c r="NLX381" s="387"/>
      <c r="NLY381" s="386"/>
      <c r="NLZ381" s="387"/>
      <c r="NMA381" s="386"/>
      <c r="NMB381" s="387"/>
      <c r="NMC381" s="388"/>
      <c r="NMD381" s="388"/>
      <c r="NME381" s="376"/>
      <c r="NMF381" s="388"/>
      <c r="NMG381" s="388"/>
      <c r="NMH381" s="388"/>
      <c r="NMI381" s="388"/>
      <c r="NMJ381" s="388"/>
      <c r="NMK381" s="376"/>
      <c r="NML381" s="388"/>
      <c r="NMM381" s="388"/>
      <c r="NMN381" s="388"/>
      <c r="NMO381" s="388"/>
      <c r="NMP381" s="388"/>
      <c r="NMQ381" s="376"/>
      <c r="NMR381" s="388"/>
      <c r="NMS381" s="376"/>
      <c r="NMT381" s="376"/>
      <c r="NMU381" s="393"/>
      <c r="NMV381" s="384"/>
      <c r="NMW381" s="33"/>
      <c r="NMX381" s="386"/>
      <c r="NMY381" s="386"/>
      <c r="NMZ381" s="387"/>
      <c r="NNA381" s="387"/>
      <c r="NNB381" s="387"/>
      <c r="NNC381" s="387"/>
      <c r="NND381" s="387"/>
      <c r="NNE381" s="386"/>
      <c r="NNF381" s="387"/>
      <c r="NNG381" s="386"/>
      <c r="NNH381" s="387"/>
      <c r="NNI381" s="388"/>
      <c r="NNJ381" s="388"/>
      <c r="NNK381" s="376"/>
      <c r="NNL381" s="388"/>
      <c r="NNM381" s="388"/>
      <c r="NNN381" s="388"/>
      <c r="NNO381" s="388"/>
      <c r="NNP381" s="388"/>
      <c r="NNQ381" s="376"/>
      <c r="NNR381" s="388"/>
      <c r="NNS381" s="388"/>
      <c r="NNT381" s="388"/>
      <c r="NNU381" s="388"/>
      <c r="NNV381" s="388"/>
      <c r="NNW381" s="376"/>
      <c r="NNX381" s="388"/>
      <c r="NNY381" s="376"/>
      <c r="NNZ381" s="376"/>
      <c r="NOA381" s="393"/>
      <c r="NOB381" s="384"/>
      <c r="NOC381" s="33"/>
      <c r="NOD381" s="386"/>
      <c r="NOE381" s="386"/>
      <c r="NOF381" s="387"/>
      <c r="NOG381" s="387"/>
      <c r="NOH381" s="387"/>
      <c r="NOI381" s="387"/>
      <c r="NOJ381" s="387"/>
      <c r="NOK381" s="386"/>
      <c r="NOL381" s="387"/>
      <c r="NOM381" s="386"/>
      <c r="NON381" s="387"/>
      <c r="NOO381" s="388"/>
      <c r="NOP381" s="388"/>
      <c r="NOQ381" s="376"/>
      <c r="NOR381" s="388"/>
      <c r="NOS381" s="388"/>
      <c r="NOT381" s="388"/>
      <c r="NOU381" s="388"/>
      <c r="NOV381" s="388"/>
      <c r="NOW381" s="376"/>
      <c r="NOX381" s="388"/>
      <c r="NOY381" s="388"/>
      <c r="NOZ381" s="388"/>
      <c r="NPA381" s="388"/>
      <c r="NPB381" s="388"/>
      <c r="NPC381" s="376"/>
      <c r="NPD381" s="388"/>
      <c r="NPE381" s="376"/>
      <c r="NPF381" s="376"/>
      <c r="NPG381" s="393"/>
      <c r="NPH381" s="384"/>
      <c r="NPI381" s="33"/>
      <c r="NPJ381" s="386"/>
      <c r="NPK381" s="386"/>
      <c r="NPL381" s="387"/>
      <c r="NPM381" s="387"/>
      <c r="NPN381" s="387"/>
      <c r="NPO381" s="387"/>
      <c r="NPP381" s="387"/>
      <c r="NPQ381" s="386"/>
      <c r="NPR381" s="387"/>
      <c r="NPS381" s="386"/>
      <c r="NPT381" s="387"/>
      <c r="NPU381" s="388"/>
      <c r="NPV381" s="388"/>
      <c r="NPW381" s="376"/>
      <c r="NPX381" s="388"/>
      <c r="NPY381" s="388"/>
      <c r="NPZ381" s="388"/>
      <c r="NQA381" s="388"/>
      <c r="NQB381" s="388"/>
      <c r="NQC381" s="376"/>
      <c r="NQD381" s="388"/>
      <c r="NQE381" s="388"/>
      <c r="NQF381" s="388"/>
      <c r="NQG381" s="388"/>
      <c r="NQH381" s="388"/>
      <c r="NQI381" s="376"/>
      <c r="NQJ381" s="388"/>
      <c r="NQK381" s="376"/>
      <c r="NQL381" s="376"/>
      <c r="NQM381" s="393"/>
      <c r="NQN381" s="384"/>
      <c r="NQO381" s="33"/>
      <c r="NQP381" s="386"/>
      <c r="NQQ381" s="386"/>
      <c r="NQR381" s="387"/>
      <c r="NQS381" s="387"/>
      <c r="NQT381" s="387"/>
      <c r="NQU381" s="387"/>
      <c r="NQV381" s="387"/>
      <c r="NQW381" s="386"/>
      <c r="NQX381" s="387"/>
      <c r="NQY381" s="386"/>
      <c r="NQZ381" s="387"/>
      <c r="NRA381" s="388"/>
      <c r="NRB381" s="388"/>
      <c r="NRC381" s="376"/>
      <c r="NRD381" s="388"/>
      <c r="NRE381" s="388"/>
      <c r="NRF381" s="388"/>
      <c r="NRG381" s="388"/>
      <c r="NRH381" s="388"/>
      <c r="NRI381" s="376"/>
      <c r="NRJ381" s="388"/>
      <c r="NRK381" s="388"/>
      <c r="NRL381" s="388"/>
      <c r="NRM381" s="388"/>
      <c r="NRN381" s="388"/>
      <c r="NRO381" s="376"/>
      <c r="NRP381" s="388"/>
      <c r="NRQ381" s="376"/>
      <c r="NRR381" s="376"/>
      <c r="NRS381" s="393"/>
      <c r="NRT381" s="384"/>
      <c r="NRU381" s="33"/>
      <c r="NRV381" s="386"/>
      <c r="NRW381" s="386"/>
      <c r="NRX381" s="387"/>
      <c r="NRY381" s="387"/>
      <c r="NRZ381" s="387"/>
      <c r="NSA381" s="387"/>
      <c r="NSB381" s="387"/>
      <c r="NSC381" s="386"/>
      <c r="NSD381" s="387"/>
      <c r="NSE381" s="386"/>
      <c r="NSF381" s="387"/>
      <c r="NSG381" s="388"/>
      <c r="NSH381" s="388"/>
      <c r="NSI381" s="376"/>
      <c r="NSJ381" s="388"/>
      <c r="NSK381" s="388"/>
      <c r="NSL381" s="388"/>
      <c r="NSM381" s="388"/>
      <c r="NSN381" s="388"/>
      <c r="NSO381" s="376"/>
      <c r="NSP381" s="388"/>
      <c r="NSQ381" s="388"/>
      <c r="NSR381" s="388"/>
      <c r="NSS381" s="388"/>
      <c r="NST381" s="388"/>
      <c r="NSU381" s="376"/>
      <c r="NSV381" s="388"/>
      <c r="NSW381" s="376"/>
      <c r="NSX381" s="376"/>
      <c r="NSY381" s="393"/>
      <c r="NSZ381" s="384"/>
      <c r="NTA381" s="33"/>
      <c r="NTB381" s="386"/>
      <c r="NTC381" s="386"/>
      <c r="NTD381" s="387"/>
      <c r="NTE381" s="387"/>
      <c r="NTF381" s="387"/>
      <c r="NTG381" s="387"/>
      <c r="NTH381" s="387"/>
      <c r="NTI381" s="386"/>
      <c r="NTJ381" s="387"/>
      <c r="NTK381" s="386"/>
      <c r="NTL381" s="387"/>
      <c r="NTM381" s="388"/>
      <c r="NTN381" s="388"/>
      <c r="NTO381" s="376"/>
      <c r="NTP381" s="388"/>
      <c r="NTQ381" s="388"/>
      <c r="NTR381" s="388"/>
      <c r="NTS381" s="388"/>
      <c r="NTT381" s="388"/>
      <c r="NTU381" s="376"/>
      <c r="NTV381" s="388"/>
      <c r="NTW381" s="388"/>
      <c r="NTX381" s="388"/>
      <c r="NTY381" s="388"/>
      <c r="NTZ381" s="388"/>
      <c r="NUA381" s="376"/>
      <c r="NUB381" s="388"/>
      <c r="NUC381" s="376"/>
      <c r="NUD381" s="376"/>
      <c r="NUE381" s="393"/>
      <c r="NUF381" s="384"/>
      <c r="NUG381" s="33"/>
      <c r="NUH381" s="386"/>
      <c r="NUI381" s="386"/>
      <c r="NUJ381" s="387"/>
      <c r="NUK381" s="387"/>
      <c r="NUL381" s="387"/>
      <c r="NUM381" s="387"/>
      <c r="NUN381" s="387"/>
      <c r="NUO381" s="386"/>
      <c r="NUP381" s="387"/>
      <c r="NUQ381" s="386"/>
      <c r="NUR381" s="387"/>
      <c r="NUS381" s="388"/>
      <c r="NUT381" s="388"/>
      <c r="NUU381" s="376"/>
      <c r="NUV381" s="388"/>
      <c r="NUW381" s="388"/>
      <c r="NUX381" s="388"/>
      <c r="NUY381" s="388"/>
      <c r="NUZ381" s="388"/>
      <c r="NVA381" s="376"/>
      <c r="NVB381" s="388"/>
      <c r="NVC381" s="388"/>
      <c r="NVD381" s="388"/>
      <c r="NVE381" s="388"/>
      <c r="NVF381" s="388"/>
      <c r="NVG381" s="376"/>
      <c r="NVH381" s="388"/>
      <c r="NVI381" s="376"/>
      <c r="NVJ381" s="376"/>
      <c r="NVK381" s="393"/>
      <c r="NVL381" s="384"/>
      <c r="NVM381" s="33"/>
      <c r="NVN381" s="386"/>
      <c r="NVO381" s="386"/>
      <c r="NVP381" s="387"/>
      <c r="NVQ381" s="387"/>
      <c r="NVR381" s="387"/>
      <c r="NVS381" s="387"/>
      <c r="NVT381" s="387"/>
      <c r="NVU381" s="386"/>
      <c r="NVV381" s="387"/>
      <c r="NVW381" s="386"/>
      <c r="NVX381" s="387"/>
      <c r="NVY381" s="388"/>
      <c r="NVZ381" s="388"/>
      <c r="NWA381" s="376"/>
      <c r="NWB381" s="388"/>
      <c r="NWC381" s="388"/>
      <c r="NWD381" s="388"/>
      <c r="NWE381" s="388"/>
      <c r="NWF381" s="388"/>
      <c r="NWG381" s="376"/>
      <c r="NWH381" s="388"/>
      <c r="NWI381" s="388"/>
      <c r="NWJ381" s="388"/>
      <c r="NWK381" s="388"/>
      <c r="NWL381" s="388"/>
      <c r="NWM381" s="376"/>
      <c r="NWN381" s="388"/>
      <c r="NWO381" s="376"/>
      <c r="NWP381" s="376"/>
      <c r="NWQ381" s="393"/>
      <c r="NWR381" s="384"/>
      <c r="NWS381" s="33"/>
      <c r="NWT381" s="386"/>
      <c r="NWU381" s="386"/>
      <c r="NWV381" s="387"/>
      <c r="NWW381" s="387"/>
      <c r="NWX381" s="387"/>
      <c r="NWY381" s="387"/>
      <c r="NWZ381" s="387"/>
      <c r="NXA381" s="386"/>
      <c r="NXB381" s="387"/>
      <c r="NXC381" s="386"/>
      <c r="NXD381" s="387"/>
      <c r="NXE381" s="388"/>
      <c r="NXF381" s="388"/>
      <c r="NXG381" s="376"/>
      <c r="NXH381" s="388"/>
      <c r="NXI381" s="388"/>
      <c r="NXJ381" s="388"/>
      <c r="NXK381" s="388"/>
      <c r="NXL381" s="388"/>
      <c r="NXM381" s="376"/>
      <c r="NXN381" s="388"/>
      <c r="NXO381" s="388"/>
      <c r="NXP381" s="388"/>
      <c r="NXQ381" s="388"/>
      <c r="NXR381" s="388"/>
      <c r="NXS381" s="376"/>
      <c r="NXT381" s="388"/>
      <c r="NXU381" s="376"/>
      <c r="NXV381" s="376"/>
      <c r="NXW381" s="393"/>
      <c r="NXX381" s="384"/>
      <c r="NXY381" s="33"/>
      <c r="NXZ381" s="386"/>
      <c r="NYA381" s="386"/>
      <c r="NYB381" s="387"/>
      <c r="NYC381" s="387"/>
      <c r="NYD381" s="387"/>
      <c r="NYE381" s="387"/>
      <c r="NYF381" s="387"/>
      <c r="NYG381" s="386"/>
      <c r="NYH381" s="387"/>
      <c r="NYI381" s="386"/>
      <c r="NYJ381" s="387"/>
      <c r="NYK381" s="388"/>
      <c r="NYL381" s="388"/>
      <c r="NYM381" s="376"/>
      <c r="NYN381" s="388"/>
      <c r="NYO381" s="388"/>
      <c r="NYP381" s="388"/>
      <c r="NYQ381" s="388"/>
      <c r="NYR381" s="388"/>
      <c r="NYS381" s="376"/>
      <c r="NYT381" s="388"/>
      <c r="NYU381" s="388"/>
      <c r="NYV381" s="388"/>
      <c r="NYW381" s="388"/>
      <c r="NYX381" s="388"/>
      <c r="NYY381" s="376"/>
      <c r="NYZ381" s="388"/>
      <c r="NZA381" s="376"/>
      <c r="NZB381" s="376"/>
      <c r="NZC381" s="393"/>
      <c r="NZD381" s="384"/>
      <c r="NZE381" s="33"/>
      <c r="NZF381" s="386"/>
      <c r="NZG381" s="386"/>
      <c r="NZH381" s="387"/>
      <c r="NZI381" s="387"/>
      <c r="NZJ381" s="387"/>
      <c r="NZK381" s="387"/>
      <c r="NZL381" s="387"/>
      <c r="NZM381" s="386"/>
      <c r="NZN381" s="387"/>
      <c r="NZO381" s="386"/>
      <c r="NZP381" s="387"/>
      <c r="NZQ381" s="388"/>
      <c r="NZR381" s="388"/>
      <c r="NZS381" s="376"/>
      <c r="NZT381" s="388"/>
      <c r="NZU381" s="388"/>
      <c r="NZV381" s="388"/>
      <c r="NZW381" s="388"/>
      <c r="NZX381" s="388"/>
      <c r="NZY381" s="376"/>
      <c r="NZZ381" s="388"/>
      <c r="OAA381" s="388"/>
      <c r="OAB381" s="388"/>
      <c r="OAC381" s="388"/>
      <c r="OAD381" s="388"/>
      <c r="OAE381" s="376"/>
      <c r="OAF381" s="388"/>
      <c r="OAG381" s="376"/>
      <c r="OAH381" s="376"/>
      <c r="OAI381" s="393"/>
      <c r="OAJ381" s="384"/>
      <c r="OAK381" s="33"/>
      <c r="OAL381" s="386"/>
      <c r="OAM381" s="386"/>
      <c r="OAN381" s="387"/>
      <c r="OAO381" s="387"/>
      <c r="OAP381" s="387"/>
      <c r="OAQ381" s="387"/>
      <c r="OAR381" s="387"/>
      <c r="OAS381" s="386"/>
      <c r="OAT381" s="387"/>
      <c r="OAU381" s="386"/>
      <c r="OAV381" s="387"/>
      <c r="OAW381" s="388"/>
      <c r="OAX381" s="388"/>
      <c r="OAY381" s="376"/>
      <c r="OAZ381" s="388"/>
      <c r="OBA381" s="388"/>
      <c r="OBB381" s="388"/>
      <c r="OBC381" s="388"/>
      <c r="OBD381" s="388"/>
      <c r="OBE381" s="376"/>
      <c r="OBF381" s="388"/>
      <c r="OBG381" s="388"/>
      <c r="OBH381" s="388"/>
      <c r="OBI381" s="388"/>
      <c r="OBJ381" s="388"/>
      <c r="OBK381" s="376"/>
      <c r="OBL381" s="388"/>
      <c r="OBM381" s="376"/>
      <c r="OBN381" s="376"/>
      <c r="OBO381" s="393"/>
      <c r="OBP381" s="384"/>
      <c r="OBQ381" s="33"/>
      <c r="OBR381" s="386"/>
      <c r="OBS381" s="386"/>
      <c r="OBT381" s="387"/>
      <c r="OBU381" s="387"/>
      <c r="OBV381" s="387"/>
      <c r="OBW381" s="387"/>
      <c r="OBX381" s="387"/>
      <c r="OBY381" s="386"/>
      <c r="OBZ381" s="387"/>
      <c r="OCA381" s="386"/>
      <c r="OCB381" s="387"/>
      <c r="OCC381" s="388"/>
      <c r="OCD381" s="388"/>
      <c r="OCE381" s="376"/>
      <c r="OCF381" s="388"/>
      <c r="OCG381" s="388"/>
      <c r="OCH381" s="388"/>
      <c r="OCI381" s="388"/>
      <c r="OCJ381" s="388"/>
      <c r="OCK381" s="376"/>
      <c r="OCL381" s="388"/>
      <c r="OCM381" s="388"/>
      <c r="OCN381" s="388"/>
      <c r="OCO381" s="388"/>
      <c r="OCP381" s="388"/>
      <c r="OCQ381" s="376"/>
      <c r="OCR381" s="388"/>
      <c r="OCS381" s="376"/>
      <c r="OCT381" s="376"/>
      <c r="OCU381" s="393"/>
      <c r="OCV381" s="384"/>
      <c r="OCW381" s="33"/>
      <c r="OCX381" s="386"/>
      <c r="OCY381" s="386"/>
      <c r="OCZ381" s="387"/>
      <c r="ODA381" s="387"/>
      <c r="ODB381" s="387"/>
      <c r="ODC381" s="387"/>
      <c r="ODD381" s="387"/>
      <c r="ODE381" s="386"/>
      <c r="ODF381" s="387"/>
      <c r="ODG381" s="386"/>
      <c r="ODH381" s="387"/>
      <c r="ODI381" s="388"/>
      <c r="ODJ381" s="388"/>
      <c r="ODK381" s="376"/>
      <c r="ODL381" s="388"/>
      <c r="ODM381" s="388"/>
      <c r="ODN381" s="388"/>
      <c r="ODO381" s="388"/>
      <c r="ODP381" s="388"/>
      <c r="ODQ381" s="376"/>
      <c r="ODR381" s="388"/>
      <c r="ODS381" s="388"/>
      <c r="ODT381" s="388"/>
      <c r="ODU381" s="388"/>
      <c r="ODV381" s="388"/>
      <c r="ODW381" s="376"/>
      <c r="ODX381" s="388"/>
      <c r="ODY381" s="376"/>
      <c r="ODZ381" s="376"/>
      <c r="OEA381" s="393"/>
      <c r="OEB381" s="384"/>
      <c r="OEC381" s="33"/>
      <c r="OED381" s="386"/>
      <c r="OEE381" s="386"/>
      <c r="OEF381" s="387"/>
      <c r="OEG381" s="387"/>
      <c r="OEH381" s="387"/>
      <c r="OEI381" s="387"/>
      <c r="OEJ381" s="387"/>
      <c r="OEK381" s="386"/>
      <c r="OEL381" s="387"/>
      <c r="OEM381" s="386"/>
      <c r="OEN381" s="387"/>
      <c r="OEO381" s="388"/>
      <c r="OEP381" s="388"/>
      <c r="OEQ381" s="376"/>
      <c r="OER381" s="388"/>
      <c r="OES381" s="388"/>
      <c r="OET381" s="388"/>
      <c r="OEU381" s="388"/>
      <c r="OEV381" s="388"/>
      <c r="OEW381" s="376"/>
      <c r="OEX381" s="388"/>
      <c r="OEY381" s="388"/>
      <c r="OEZ381" s="388"/>
      <c r="OFA381" s="388"/>
      <c r="OFB381" s="388"/>
      <c r="OFC381" s="376"/>
      <c r="OFD381" s="388"/>
      <c r="OFE381" s="376"/>
      <c r="OFF381" s="376"/>
      <c r="OFG381" s="393"/>
      <c r="OFH381" s="384"/>
      <c r="OFI381" s="33"/>
      <c r="OFJ381" s="386"/>
      <c r="OFK381" s="386"/>
      <c r="OFL381" s="387"/>
      <c r="OFM381" s="387"/>
      <c r="OFN381" s="387"/>
      <c r="OFO381" s="387"/>
      <c r="OFP381" s="387"/>
      <c r="OFQ381" s="386"/>
      <c r="OFR381" s="387"/>
      <c r="OFS381" s="386"/>
      <c r="OFT381" s="387"/>
      <c r="OFU381" s="388"/>
      <c r="OFV381" s="388"/>
      <c r="OFW381" s="376"/>
      <c r="OFX381" s="388"/>
      <c r="OFY381" s="388"/>
      <c r="OFZ381" s="388"/>
      <c r="OGA381" s="388"/>
      <c r="OGB381" s="388"/>
      <c r="OGC381" s="376"/>
      <c r="OGD381" s="388"/>
      <c r="OGE381" s="388"/>
      <c r="OGF381" s="388"/>
      <c r="OGG381" s="388"/>
      <c r="OGH381" s="388"/>
      <c r="OGI381" s="376"/>
      <c r="OGJ381" s="388"/>
      <c r="OGK381" s="376"/>
      <c r="OGL381" s="376"/>
      <c r="OGM381" s="393"/>
      <c r="OGN381" s="384"/>
      <c r="OGO381" s="33"/>
      <c r="OGP381" s="386"/>
      <c r="OGQ381" s="386"/>
      <c r="OGR381" s="387"/>
      <c r="OGS381" s="387"/>
      <c r="OGT381" s="387"/>
      <c r="OGU381" s="387"/>
      <c r="OGV381" s="387"/>
      <c r="OGW381" s="386"/>
      <c r="OGX381" s="387"/>
      <c r="OGY381" s="386"/>
      <c r="OGZ381" s="387"/>
      <c r="OHA381" s="388"/>
      <c r="OHB381" s="388"/>
      <c r="OHC381" s="376"/>
      <c r="OHD381" s="388"/>
      <c r="OHE381" s="388"/>
      <c r="OHF381" s="388"/>
      <c r="OHG381" s="388"/>
      <c r="OHH381" s="388"/>
      <c r="OHI381" s="376"/>
      <c r="OHJ381" s="388"/>
      <c r="OHK381" s="388"/>
      <c r="OHL381" s="388"/>
      <c r="OHM381" s="388"/>
      <c r="OHN381" s="388"/>
      <c r="OHO381" s="376"/>
      <c r="OHP381" s="388"/>
      <c r="OHQ381" s="376"/>
      <c r="OHR381" s="376"/>
      <c r="OHS381" s="393"/>
      <c r="OHT381" s="384"/>
      <c r="OHU381" s="33"/>
      <c r="OHV381" s="386"/>
      <c r="OHW381" s="386"/>
      <c r="OHX381" s="387"/>
      <c r="OHY381" s="387"/>
      <c r="OHZ381" s="387"/>
      <c r="OIA381" s="387"/>
      <c r="OIB381" s="387"/>
      <c r="OIC381" s="386"/>
      <c r="OID381" s="387"/>
      <c r="OIE381" s="386"/>
      <c r="OIF381" s="387"/>
      <c r="OIG381" s="388"/>
      <c r="OIH381" s="388"/>
      <c r="OII381" s="376"/>
      <c r="OIJ381" s="388"/>
      <c r="OIK381" s="388"/>
      <c r="OIL381" s="388"/>
      <c r="OIM381" s="388"/>
      <c r="OIN381" s="388"/>
      <c r="OIO381" s="376"/>
      <c r="OIP381" s="388"/>
      <c r="OIQ381" s="388"/>
      <c r="OIR381" s="388"/>
      <c r="OIS381" s="388"/>
      <c r="OIT381" s="388"/>
      <c r="OIU381" s="376"/>
      <c r="OIV381" s="388"/>
      <c r="OIW381" s="376"/>
      <c r="OIX381" s="376"/>
      <c r="OIY381" s="393"/>
      <c r="OIZ381" s="384"/>
      <c r="OJA381" s="33"/>
      <c r="OJB381" s="386"/>
      <c r="OJC381" s="386"/>
      <c r="OJD381" s="387"/>
      <c r="OJE381" s="387"/>
      <c r="OJF381" s="387"/>
      <c r="OJG381" s="387"/>
      <c r="OJH381" s="387"/>
      <c r="OJI381" s="386"/>
      <c r="OJJ381" s="387"/>
      <c r="OJK381" s="386"/>
      <c r="OJL381" s="387"/>
      <c r="OJM381" s="388"/>
      <c r="OJN381" s="388"/>
      <c r="OJO381" s="376"/>
      <c r="OJP381" s="388"/>
      <c r="OJQ381" s="388"/>
      <c r="OJR381" s="388"/>
      <c r="OJS381" s="388"/>
      <c r="OJT381" s="388"/>
      <c r="OJU381" s="376"/>
      <c r="OJV381" s="388"/>
      <c r="OJW381" s="388"/>
      <c r="OJX381" s="388"/>
      <c r="OJY381" s="388"/>
      <c r="OJZ381" s="388"/>
      <c r="OKA381" s="376"/>
      <c r="OKB381" s="388"/>
      <c r="OKC381" s="376"/>
      <c r="OKD381" s="376"/>
      <c r="OKE381" s="393"/>
      <c r="OKF381" s="384"/>
      <c r="OKG381" s="33"/>
      <c r="OKH381" s="386"/>
      <c r="OKI381" s="386"/>
      <c r="OKJ381" s="387"/>
      <c r="OKK381" s="387"/>
      <c r="OKL381" s="387"/>
      <c r="OKM381" s="387"/>
      <c r="OKN381" s="387"/>
      <c r="OKO381" s="386"/>
      <c r="OKP381" s="387"/>
      <c r="OKQ381" s="386"/>
      <c r="OKR381" s="387"/>
      <c r="OKS381" s="388"/>
      <c r="OKT381" s="388"/>
      <c r="OKU381" s="376"/>
      <c r="OKV381" s="388"/>
      <c r="OKW381" s="388"/>
      <c r="OKX381" s="388"/>
      <c r="OKY381" s="388"/>
      <c r="OKZ381" s="388"/>
      <c r="OLA381" s="376"/>
      <c r="OLB381" s="388"/>
      <c r="OLC381" s="388"/>
      <c r="OLD381" s="388"/>
      <c r="OLE381" s="388"/>
      <c r="OLF381" s="388"/>
      <c r="OLG381" s="376"/>
      <c r="OLH381" s="388"/>
      <c r="OLI381" s="376"/>
      <c r="OLJ381" s="376"/>
      <c r="OLK381" s="393"/>
      <c r="OLL381" s="384"/>
      <c r="OLM381" s="33"/>
      <c r="OLN381" s="386"/>
      <c r="OLO381" s="386"/>
      <c r="OLP381" s="387"/>
      <c r="OLQ381" s="387"/>
      <c r="OLR381" s="387"/>
      <c r="OLS381" s="387"/>
      <c r="OLT381" s="387"/>
      <c r="OLU381" s="386"/>
      <c r="OLV381" s="387"/>
      <c r="OLW381" s="386"/>
      <c r="OLX381" s="387"/>
      <c r="OLY381" s="388"/>
      <c r="OLZ381" s="388"/>
      <c r="OMA381" s="376"/>
      <c r="OMB381" s="388"/>
      <c r="OMC381" s="388"/>
      <c r="OMD381" s="388"/>
      <c r="OME381" s="388"/>
      <c r="OMF381" s="388"/>
      <c r="OMG381" s="376"/>
      <c r="OMH381" s="388"/>
      <c r="OMI381" s="388"/>
      <c r="OMJ381" s="388"/>
      <c r="OMK381" s="388"/>
      <c r="OML381" s="388"/>
      <c r="OMM381" s="376"/>
      <c r="OMN381" s="388"/>
      <c r="OMO381" s="376"/>
      <c r="OMP381" s="376"/>
      <c r="OMQ381" s="393"/>
      <c r="OMR381" s="384"/>
      <c r="OMS381" s="33"/>
      <c r="OMT381" s="386"/>
      <c r="OMU381" s="386"/>
      <c r="OMV381" s="387"/>
      <c r="OMW381" s="387"/>
      <c r="OMX381" s="387"/>
      <c r="OMY381" s="387"/>
      <c r="OMZ381" s="387"/>
      <c r="ONA381" s="386"/>
      <c r="ONB381" s="387"/>
      <c r="ONC381" s="386"/>
      <c r="OND381" s="387"/>
      <c r="ONE381" s="388"/>
      <c r="ONF381" s="388"/>
      <c r="ONG381" s="376"/>
      <c r="ONH381" s="388"/>
      <c r="ONI381" s="388"/>
      <c r="ONJ381" s="388"/>
      <c r="ONK381" s="388"/>
      <c r="ONL381" s="388"/>
      <c r="ONM381" s="376"/>
      <c r="ONN381" s="388"/>
      <c r="ONO381" s="388"/>
      <c r="ONP381" s="388"/>
      <c r="ONQ381" s="388"/>
      <c r="ONR381" s="388"/>
      <c r="ONS381" s="376"/>
      <c r="ONT381" s="388"/>
      <c r="ONU381" s="376"/>
      <c r="ONV381" s="376"/>
      <c r="ONW381" s="393"/>
      <c r="ONX381" s="384"/>
      <c r="ONY381" s="33"/>
      <c r="ONZ381" s="386"/>
      <c r="OOA381" s="386"/>
      <c r="OOB381" s="387"/>
      <c r="OOC381" s="387"/>
      <c r="OOD381" s="387"/>
      <c r="OOE381" s="387"/>
      <c r="OOF381" s="387"/>
      <c r="OOG381" s="386"/>
      <c r="OOH381" s="387"/>
      <c r="OOI381" s="386"/>
      <c r="OOJ381" s="387"/>
      <c r="OOK381" s="388"/>
      <c r="OOL381" s="388"/>
      <c r="OOM381" s="376"/>
      <c r="OON381" s="388"/>
      <c r="OOO381" s="388"/>
      <c r="OOP381" s="388"/>
      <c r="OOQ381" s="388"/>
      <c r="OOR381" s="388"/>
      <c r="OOS381" s="376"/>
      <c r="OOT381" s="388"/>
      <c r="OOU381" s="388"/>
      <c r="OOV381" s="388"/>
      <c r="OOW381" s="388"/>
      <c r="OOX381" s="388"/>
      <c r="OOY381" s="376"/>
      <c r="OOZ381" s="388"/>
      <c r="OPA381" s="376"/>
      <c r="OPB381" s="376"/>
      <c r="OPC381" s="393"/>
      <c r="OPD381" s="384"/>
      <c r="OPE381" s="33"/>
      <c r="OPF381" s="386"/>
      <c r="OPG381" s="386"/>
      <c r="OPH381" s="387"/>
      <c r="OPI381" s="387"/>
      <c r="OPJ381" s="387"/>
      <c r="OPK381" s="387"/>
      <c r="OPL381" s="387"/>
      <c r="OPM381" s="386"/>
      <c r="OPN381" s="387"/>
      <c r="OPO381" s="386"/>
      <c r="OPP381" s="387"/>
      <c r="OPQ381" s="388"/>
      <c r="OPR381" s="388"/>
      <c r="OPS381" s="376"/>
      <c r="OPT381" s="388"/>
      <c r="OPU381" s="388"/>
      <c r="OPV381" s="388"/>
      <c r="OPW381" s="388"/>
      <c r="OPX381" s="388"/>
      <c r="OPY381" s="376"/>
      <c r="OPZ381" s="388"/>
      <c r="OQA381" s="388"/>
      <c r="OQB381" s="388"/>
      <c r="OQC381" s="388"/>
      <c r="OQD381" s="388"/>
      <c r="OQE381" s="376"/>
      <c r="OQF381" s="388"/>
      <c r="OQG381" s="376"/>
      <c r="OQH381" s="376"/>
      <c r="OQI381" s="393"/>
      <c r="OQJ381" s="384"/>
      <c r="OQK381" s="33"/>
      <c r="OQL381" s="386"/>
      <c r="OQM381" s="386"/>
      <c r="OQN381" s="387"/>
      <c r="OQO381" s="387"/>
      <c r="OQP381" s="387"/>
      <c r="OQQ381" s="387"/>
      <c r="OQR381" s="387"/>
      <c r="OQS381" s="386"/>
      <c r="OQT381" s="387"/>
      <c r="OQU381" s="386"/>
      <c r="OQV381" s="387"/>
      <c r="OQW381" s="388"/>
      <c r="OQX381" s="388"/>
      <c r="OQY381" s="376"/>
      <c r="OQZ381" s="388"/>
      <c r="ORA381" s="388"/>
      <c r="ORB381" s="388"/>
      <c r="ORC381" s="388"/>
      <c r="ORD381" s="388"/>
      <c r="ORE381" s="376"/>
      <c r="ORF381" s="388"/>
      <c r="ORG381" s="388"/>
      <c r="ORH381" s="388"/>
      <c r="ORI381" s="388"/>
      <c r="ORJ381" s="388"/>
      <c r="ORK381" s="376"/>
      <c r="ORL381" s="388"/>
      <c r="ORM381" s="376"/>
      <c r="ORN381" s="376"/>
      <c r="ORO381" s="393"/>
      <c r="ORP381" s="384"/>
      <c r="ORQ381" s="33"/>
      <c r="ORR381" s="386"/>
      <c r="ORS381" s="386"/>
      <c r="ORT381" s="387"/>
      <c r="ORU381" s="387"/>
      <c r="ORV381" s="387"/>
      <c r="ORW381" s="387"/>
      <c r="ORX381" s="387"/>
      <c r="ORY381" s="386"/>
      <c r="ORZ381" s="387"/>
      <c r="OSA381" s="386"/>
      <c r="OSB381" s="387"/>
      <c r="OSC381" s="388"/>
      <c r="OSD381" s="388"/>
      <c r="OSE381" s="376"/>
      <c r="OSF381" s="388"/>
      <c r="OSG381" s="388"/>
      <c r="OSH381" s="388"/>
      <c r="OSI381" s="388"/>
      <c r="OSJ381" s="388"/>
      <c r="OSK381" s="376"/>
      <c r="OSL381" s="388"/>
      <c r="OSM381" s="388"/>
      <c r="OSN381" s="388"/>
      <c r="OSO381" s="388"/>
      <c r="OSP381" s="388"/>
      <c r="OSQ381" s="376"/>
      <c r="OSR381" s="388"/>
      <c r="OSS381" s="376"/>
      <c r="OST381" s="376"/>
      <c r="OSU381" s="393"/>
      <c r="OSV381" s="384"/>
      <c r="OSW381" s="33"/>
      <c r="OSX381" s="386"/>
      <c r="OSY381" s="386"/>
      <c r="OSZ381" s="387"/>
      <c r="OTA381" s="387"/>
      <c r="OTB381" s="387"/>
      <c r="OTC381" s="387"/>
      <c r="OTD381" s="387"/>
      <c r="OTE381" s="386"/>
      <c r="OTF381" s="387"/>
      <c r="OTG381" s="386"/>
      <c r="OTH381" s="387"/>
      <c r="OTI381" s="388"/>
      <c r="OTJ381" s="388"/>
      <c r="OTK381" s="376"/>
      <c r="OTL381" s="388"/>
      <c r="OTM381" s="388"/>
      <c r="OTN381" s="388"/>
      <c r="OTO381" s="388"/>
      <c r="OTP381" s="388"/>
      <c r="OTQ381" s="376"/>
      <c r="OTR381" s="388"/>
      <c r="OTS381" s="388"/>
      <c r="OTT381" s="388"/>
      <c r="OTU381" s="388"/>
      <c r="OTV381" s="388"/>
      <c r="OTW381" s="376"/>
      <c r="OTX381" s="388"/>
      <c r="OTY381" s="376"/>
      <c r="OTZ381" s="376"/>
      <c r="OUA381" s="393"/>
      <c r="OUB381" s="384"/>
      <c r="OUC381" s="33"/>
      <c r="OUD381" s="386"/>
      <c r="OUE381" s="386"/>
      <c r="OUF381" s="387"/>
      <c r="OUG381" s="387"/>
      <c r="OUH381" s="387"/>
      <c r="OUI381" s="387"/>
      <c r="OUJ381" s="387"/>
      <c r="OUK381" s="386"/>
      <c r="OUL381" s="387"/>
      <c r="OUM381" s="386"/>
      <c r="OUN381" s="387"/>
      <c r="OUO381" s="388"/>
      <c r="OUP381" s="388"/>
      <c r="OUQ381" s="376"/>
      <c r="OUR381" s="388"/>
      <c r="OUS381" s="388"/>
      <c r="OUT381" s="388"/>
      <c r="OUU381" s="388"/>
      <c r="OUV381" s="388"/>
      <c r="OUW381" s="376"/>
      <c r="OUX381" s="388"/>
      <c r="OUY381" s="388"/>
      <c r="OUZ381" s="388"/>
      <c r="OVA381" s="388"/>
      <c r="OVB381" s="388"/>
      <c r="OVC381" s="376"/>
      <c r="OVD381" s="388"/>
      <c r="OVE381" s="376"/>
      <c r="OVF381" s="376"/>
      <c r="OVG381" s="393"/>
      <c r="OVH381" s="384"/>
      <c r="OVI381" s="33"/>
      <c r="OVJ381" s="386"/>
      <c r="OVK381" s="386"/>
      <c r="OVL381" s="387"/>
      <c r="OVM381" s="387"/>
      <c r="OVN381" s="387"/>
      <c r="OVO381" s="387"/>
      <c r="OVP381" s="387"/>
      <c r="OVQ381" s="386"/>
      <c r="OVR381" s="387"/>
      <c r="OVS381" s="386"/>
      <c r="OVT381" s="387"/>
      <c r="OVU381" s="388"/>
      <c r="OVV381" s="388"/>
      <c r="OVW381" s="376"/>
      <c r="OVX381" s="388"/>
      <c r="OVY381" s="388"/>
      <c r="OVZ381" s="388"/>
      <c r="OWA381" s="388"/>
      <c r="OWB381" s="388"/>
      <c r="OWC381" s="376"/>
      <c r="OWD381" s="388"/>
      <c r="OWE381" s="388"/>
      <c r="OWF381" s="388"/>
      <c r="OWG381" s="388"/>
      <c r="OWH381" s="388"/>
      <c r="OWI381" s="376"/>
      <c r="OWJ381" s="388"/>
      <c r="OWK381" s="376"/>
      <c r="OWL381" s="376"/>
      <c r="OWM381" s="393"/>
      <c r="OWN381" s="384"/>
      <c r="OWO381" s="33"/>
      <c r="OWP381" s="386"/>
      <c r="OWQ381" s="386"/>
      <c r="OWR381" s="387"/>
      <c r="OWS381" s="387"/>
      <c r="OWT381" s="387"/>
      <c r="OWU381" s="387"/>
      <c r="OWV381" s="387"/>
      <c r="OWW381" s="386"/>
      <c r="OWX381" s="387"/>
      <c r="OWY381" s="386"/>
      <c r="OWZ381" s="387"/>
      <c r="OXA381" s="388"/>
      <c r="OXB381" s="388"/>
      <c r="OXC381" s="376"/>
      <c r="OXD381" s="388"/>
      <c r="OXE381" s="388"/>
      <c r="OXF381" s="388"/>
      <c r="OXG381" s="388"/>
      <c r="OXH381" s="388"/>
      <c r="OXI381" s="376"/>
      <c r="OXJ381" s="388"/>
      <c r="OXK381" s="388"/>
      <c r="OXL381" s="388"/>
      <c r="OXM381" s="388"/>
      <c r="OXN381" s="388"/>
      <c r="OXO381" s="376"/>
      <c r="OXP381" s="388"/>
      <c r="OXQ381" s="376"/>
      <c r="OXR381" s="376"/>
      <c r="OXS381" s="393"/>
      <c r="OXT381" s="384"/>
      <c r="OXU381" s="33"/>
      <c r="OXV381" s="386"/>
      <c r="OXW381" s="386"/>
      <c r="OXX381" s="387"/>
      <c r="OXY381" s="387"/>
      <c r="OXZ381" s="387"/>
      <c r="OYA381" s="387"/>
      <c r="OYB381" s="387"/>
      <c r="OYC381" s="386"/>
      <c r="OYD381" s="387"/>
      <c r="OYE381" s="386"/>
      <c r="OYF381" s="387"/>
      <c r="OYG381" s="388"/>
      <c r="OYH381" s="388"/>
      <c r="OYI381" s="376"/>
      <c r="OYJ381" s="388"/>
      <c r="OYK381" s="388"/>
      <c r="OYL381" s="388"/>
      <c r="OYM381" s="388"/>
      <c r="OYN381" s="388"/>
      <c r="OYO381" s="376"/>
      <c r="OYP381" s="388"/>
      <c r="OYQ381" s="388"/>
      <c r="OYR381" s="388"/>
      <c r="OYS381" s="388"/>
      <c r="OYT381" s="388"/>
      <c r="OYU381" s="376"/>
      <c r="OYV381" s="388"/>
      <c r="OYW381" s="376"/>
      <c r="OYX381" s="376"/>
      <c r="OYY381" s="393"/>
      <c r="OYZ381" s="384"/>
      <c r="OZA381" s="33"/>
      <c r="OZB381" s="386"/>
      <c r="OZC381" s="386"/>
      <c r="OZD381" s="387"/>
      <c r="OZE381" s="387"/>
      <c r="OZF381" s="387"/>
      <c r="OZG381" s="387"/>
      <c r="OZH381" s="387"/>
      <c r="OZI381" s="386"/>
      <c r="OZJ381" s="387"/>
      <c r="OZK381" s="386"/>
      <c r="OZL381" s="387"/>
      <c r="OZM381" s="388"/>
      <c r="OZN381" s="388"/>
      <c r="OZO381" s="376"/>
      <c r="OZP381" s="388"/>
      <c r="OZQ381" s="388"/>
      <c r="OZR381" s="388"/>
      <c r="OZS381" s="388"/>
      <c r="OZT381" s="388"/>
      <c r="OZU381" s="376"/>
      <c r="OZV381" s="388"/>
      <c r="OZW381" s="388"/>
      <c r="OZX381" s="388"/>
      <c r="OZY381" s="388"/>
      <c r="OZZ381" s="388"/>
      <c r="PAA381" s="376"/>
      <c r="PAB381" s="388"/>
      <c r="PAC381" s="376"/>
      <c r="PAD381" s="376"/>
      <c r="PAE381" s="393"/>
      <c r="PAF381" s="384"/>
      <c r="PAG381" s="33"/>
      <c r="PAH381" s="386"/>
      <c r="PAI381" s="386"/>
      <c r="PAJ381" s="387"/>
      <c r="PAK381" s="387"/>
      <c r="PAL381" s="387"/>
      <c r="PAM381" s="387"/>
      <c r="PAN381" s="387"/>
      <c r="PAO381" s="386"/>
      <c r="PAP381" s="387"/>
      <c r="PAQ381" s="386"/>
      <c r="PAR381" s="387"/>
      <c r="PAS381" s="388"/>
      <c r="PAT381" s="388"/>
      <c r="PAU381" s="376"/>
      <c r="PAV381" s="388"/>
      <c r="PAW381" s="388"/>
      <c r="PAX381" s="388"/>
      <c r="PAY381" s="388"/>
      <c r="PAZ381" s="388"/>
      <c r="PBA381" s="376"/>
      <c r="PBB381" s="388"/>
      <c r="PBC381" s="388"/>
      <c r="PBD381" s="388"/>
      <c r="PBE381" s="388"/>
      <c r="PBF381" s="388"/>
      <c r="PBG381" s="376"/>
      <c r="PBH381" s="388"/>
      <c r="PBI381" s="376"/>
      <c r="PBJ381" s="376"/>
      <c r="PBK381" s="393"/>
      <c r="PBL381" s="384"/>
      <c r="PBM381" s="33"/>
      <c r="PBN381" s="386"/>
      <c r="PBO381" s="386"/>
      <c r="PBP381" s="387"/>
      <c r="PBQ381" s="387"/>
      <c r="PBR381" s="387"/>
      <c r="PBS381" s="387"/>
      <c r="PBT381" s="387"/>
      <c r="PBU381" s="386"/>
      <c r="PBV381" s="387"/>
      <c r="PBW381" s="386"/>
      <c r="PBX381" s="387"/>
      <c r="PBY381" s="388"/>
      <c r="PBZ381" s="388"/>
      <c r="PCA381" s="376"/>
      <c r="PCB381" s="388"/>
      <c r="PCC381" s="388"/>
      <c r="PCD381" s="388"/>
      <c r="PCE381" s="388"/>
      <c r="PCF381" s="388"/>
      <c r="PCG381" s="376"/>
      <c r="PCH381" s="388"/>
      <c r="PCI381" s="388"/>
      <c r="PCJ381" s="388"/>
      <c r="PCK381" s="388"/>
      <c r="PCL381" s="388"/>
      <c r="PCM381" s="376"/>
      <c r="PCN381" s="388"/>
      <c r="PCO381" s="376"/>
      <c r="PCP381" s="376"/>
      <c r="PCQ381" s="393"/>
      <c r="PCR381" s="384"/>
      <c r="PCS381" s="33"/>
      <c r="PCT381" s="386"/>
      <c r="PCU381" s="386"/>
      <c r="PCV381" s="387"/>
      <c r="PCW381" s="387"/>
      <c r="PCX381" s="387"/>
      <c r="PCY381" s="387"/>
      <c r="PCZ381" s="387"/>
      <c r="PDA381" s="386"/>
      <c r="PDB381" s="387"/>
      <c r="PDC381" s="386"/>
      <c r="PDD381" s="387"/>
      <c r="PDE381" s="388"/>
      <c r="PDF381" s="388"/>
      <c r="PDG381" s="376"/>
      <c r="PDH381" s="388"/>
      <c r="PDI381" s="388"/>
      <c r="PDJ381" s="388"/>
      <c r="PDK381" s="388"/>
      <c r="PDL381" s="388"/>
      <c r="PDM381" s="376"/>
      <c r="PDN381" s="388"/>
      <c r="PDO381" s="388"/>
      <c r="PDP381" s="388"/>
      <c r="PDQ381" s="388"/>
      <c r="PDR381" s="388"/>
      <c r="PDS381" s="376"/>
      <c r="PDT381" s="388"/>
      <c r="PDU381" s="376"/>
      <c r="PDV381" s="376"/>
      <c r="PDW381" s="393"/>
      <c r="PDX381" s="384"/>
      <c r="PDY381" s="33"/>
      <c r="PDZ381" s="386"/>
      <c r="PEA381" s="386"/>
      <c r="PEB381" s="387"/>
      <c r="PEC381" s="387"/>
      <c r="PED381" s="387"/>
      <c r="PEE381" s="387"/>
      <c r="PEF381" s="387"/>
      <c r="PEG381" s="386"/>
      <c r="PEH381" s="387"/>
      <c r="PEI381" s="386"/>
      <c r="PEJ381" s="387"/>
      <c r="PEK381" s="388"/>
      <c r="PEL381" s="388"/>
      <c r="PEM381" s="376"/>
      <c r="PEN381" s="388"/>
      <c r="PEO381" s="388"/>
      <c r="PEP381" s="388"/>
      <c r="PEQ381" s="388"/>
      <c r="PER381" s="388"/>
      <c r="PES381" s="376"/>
      <c r="PET381" s="388"/>
      <c r="PEU381" s="388"/>
      <c r="PEV381" s="388"/>
      <c r="PEW381" s="388"/>
      <c r="PEX381" s="388"/>
      <c r="PEY381" s="376"/>
      <c r="PEZ381" s="388"/>
      <c r="PFA381" s="376"/>
      <c r="PFB381" s="376"/>
      <c r="PFC381" s="393"/>
      <c r="PFD381" s="384"/>
      <c r="PFE381" s="33"/>
      <c r="PFF381" s="386"/>
      <c r="PFG381" s="386"/>
      <c r="PFH381" s="387"/>
      <c r="PFI381" s="387"/>
      <c r="PFJ381" s="387"/>
      <c r="PFK381" s="387"/>
      <c r="PFL381" s="387"/>
      <c r="PFM381" s="386"/>
      <c r="PFN381" s="387"/>
      <c r="PFO381" s="386"/>
      <c r="PFP381" s="387"/>
      <c r="PFQ381" s="388"/>
      <c r="PFR381" s="388"/>
      <c r="PFS381" s="376"/>
      <c r="PFT381" s="388"/>
      <c r="PFU381" s="388"/>
      <c r="PFV381" s="388"/>
      <c r="PFW381" s="388"/>
      <c r="PFX381" s="388"/>
      <c r="PFY381" s="376"/>
      <c r="PFZ381" s="388"/>
      <c r="PGA381" s="388"/>
      <c r="PGB381" s="388"/>
      <c r="PGC381" s="388"/>
      <c r="PGD381" s="388"/>
      <c r="PGE381" s="376"/>
      <c r="PGF381" s="388"/>
      <c r="PGG381" s="376"/>
      <c r="PGH381" s="376"/>
      <c r="PGI381" s="393"/>
      <c r="PGJ381" s="384"/>
      <c r="PGK381" s="33"/>
      <c r="PGL381" s="386"/>
      <c r="PGM381" s="386"/>
      <c r="PGN381" s="387"/>
      <c r="PGO381" s="387"/>
      <c r="PGP381" s="387"/>
      <c r="PGQ381" s="387"/>
      <c r="PGR381" s="387"/>
      <c r="PGS381" s="386"/>
      <c r="PGT381" s="387"/>
      <c r="PGU381" s="386"/>
      <c r="PGV381" s="387"/>
      <c r="PGW381" s="388"/>
      <c r="PGX381" s="388"/>
      <c r="PGY381" s="376"/>
      <c r="PGZ381" s="388"/>
      <c r="PHA381" s="388"/>
      <c r="PHB381" s="388"/>
      <c r="PHC381" s="388"/>
      <c r="PHD381" s="388"/>
      <c r="PHE381" s="376"/>
      <c r="PHF381" s="388"/>
      <c r="PHG381" s="388"/>
      <c r="PHH381" s="388"/>
      <c r="PHI381" s="388"/>
      <c r="PHJ381" s="388"/>
      <c r="PHK381" s="376"/>
      <c r="PHL381" s="388"/>
      <c r="PHM381" s="376"/>
      <c r="PHN381" s="376"/>
      <c r="PHO381" s="393"/>
      <c r="PHP381" s="384"/>
      <c r="PHQ381" s="33"/>
      <c r="PHR381" s="386"/>
      <c r="PHS381" s="386"/>
      <c r="PHT381" s="387"/>
      <c r="PHU381" s="387"/>
      <c r="PHV381" s="387"/>
      <c r="PHW381" s="387"/>
      <c r="PHX381" s="387"/>
      <c r="PHY381" s="386"/>
      <c r="PHZ381" s="387"/>
      <c r="PIA381" s="386"/>
      <c r="PIB381" s="387"/>
      <c r="PIC381" s="388"/>
      <c r="PID381" s="388"/>
      <c r="PIE381" s="376"/>
      <c r="PIF381" s="388"/>
      <c r="PIG381" s="388"/>
      <c r="PIH381" s="388"/>
      <c r="PII381" s="388"/>
      <c r="PIJ381" s="388"/>
      <c r="PIK381" s="376"/>
      <c r="PIL381" s="388"/>
      <c r="PIM381" s="388"/>
      <c r="PIN381" s="388"/>
      <c r="PIO381" s="388"/>
      <c r="PIP381" s="388"/>
      <c r="PIQ381" s="376"/>
      <c r="PIR381" s="388"/>
      <c r="PIS381" s="376"/>
      <c r="PIT381" s="376"/>
      <c r="PIU381" s="393"/>
      <c r="PIV381" s="384"/>
      <c r="PIW381" s="33"/>
      <c r="PIX381" s="386"/>
      <c r="PIY381" s="386"/>
      <c r="PIZ381" s="387"/>
      <c r="PJA381" s="387"/>
      <c r="PJB381" s="387"/>
      <c r="PJC381" s="387"/>
      <c r="PJD381" s="387"/>
      <c r="PJE381" s="386"/>
      <c r="PJF381" s="387"/>
      <c r="PJG381" s="386"/>
      <c r="PJH381" s="387"/>
      <c r="PJI381" s="388"/>
      <c r="PJJ381" s="388"/>
      <c r="PJK381" s="376"/>
      <c r="PJL381" s="388"/>
      <c r="PJM381" s="388"/>
      <c r="PJN381" s="388"/>
      <c r="PJO381" s="388"/>
      <c r="PJP381" s="388"/>
      <c r="PJQ381" s="376"/>
      <c r="PJR381" s="388"/>
      <c r="PJS381" s="388"/>
      <c r="PJT381" s="388"/>
      <c r="PJU381" s="388"/>
      <c r="PJV381" s="388"/>
      <c r="PJW381" s="376"/>
      <c r="PJX381" s="388"/>
      <c r="PJY381" s="376"/>
      <c r="PJZ381" s="376"/>
      <c r="PKA381" s="393"/>
      <c r="PKB381" s="384"/>
      <c r="PKC381" s="33"/>
      <c r="PKD381" s="386"/>
      <c r="PKE381" s="386"/>
      <c r="PKF381" s="387"/>
      <c r="PKG381" s="387"/>
      <c r="PKH381" s="387"/>
      <c r="PKI381" s="387"/>
      <c r="PKJ381" s="387"/>
      <c r="PKK381" s="386"/>
      <c r="PKL381" s="387"/>
      <c r="PKM381" s="386"/>
      <c r="PKN381" s="387"/>
      <c r="PKO381" s="388"/>
      <c r="PKP381" s="388"/>
      <c r="PKQ381" s="376"/>
      <c r="PKR381" s="388"/>
      <c r="PKS381" s="388"/>
      <c r="PKT381" s="388"/>
      <c r="PKU381" s="388"/>
      <c r="PKV381" s="388"/>
      <c r="PKW381" s="376"/>
      <c r="PKX381" s="388"/>
      <c r="PKY381" s="388"/>
      <c r="PKZ381" s="388"/>
      <c r="PLA381" s="388"/>
      <c r="PLB381" s="388"/>
      <c r="PLC381" s="376"/>
      <c r="PLD381" s="388"/>
      <c r="PLE381" s="376"/>
      <c r="PLF381" s="376"/>
      <c r="PLG381" s="393"/>
      <c r="PLH381" s="384"/>
      <c r="PLI381" s="33"/>
      <c r="PLJ381" s="386"/>
      <c r="PLK381" s="386"/>
      <c r="PLL381" s="387"/>
      <c r="PLM381" s="387"/>
      <c r="PLN381" s="387"/>
      <c r="PLO381" s="387"/>
      <c r="PLP381" s="387"/>
      <c r="PLQ381" s="386"/>
      <c r="PLR381" s="387"/>
      <c r="PLS381" s="386"/>
      <c r="PLT381" s="387"/>
      <c r="PLU381" s="388"/>
      <c r="PLV381" s="388"/>
      <c r="PLW381" s="376"/>
      <c r="PLX381" s="388"/>
      <c r="PLY381" s="388"/>
      <c r="PLZ381" s="388"/>
      <c r="PMA381" s="388"/>
      <c r="PMB381" s="388"/>
      <c r="PMC381" s="376"/>
      <c r="PMD381" s="388"/>
      <c r="PME381" s="388"/>
      <c r="PMF381" s="388"/>
      <c r="PMG381" s="388"/>
      <c r="PMH381" s="388"/>
      <c r="PMI381" s="376"/>
      <c r="PMJ381" s="388"/>
      <c r="PMK381" s="376"/>
      <c r="PML381" s="376"/>
      <c r="PMM381" s="393"/>
      <c r="PMN381" s="384"/>
      <c r="PMO381" s="33"/>
      <c r="PMP381" s="386"/>
      <c r="PMQ381" s="386"/>
      <c r="PMR381" s="387"/>
      <c r="PMS381" s="387"/>
      <c r="PMT381" s="387"/>
      <c r="PMU381" s="387"/>
      <c r="PMV381" s="387"/>
      <c r="PMW381" s="386"/>
      <c r="PMX381" s="387"/>
      <c r="PMY381" s="386"/>
      <c r="PMZ381" s="387"/>
      <c r="PNA381" s="388"/>
      <c r="PNB381" s="388"/>
      <c r="PNC381" s="376"/>
      <c r="PND381" s="388"/>
      <c r="PNE381" s="388"/>
      <c r="PNF381" s="388"/>
      <c r="PNG381" s="388"/>
      <c r="PNH381" s="388"/>
      <c r="PNI381" s="376"/>
      <c r="PNJ381" s="388"/>
      <c r="PNK381" s="388"/>
      <c r="PNL381" s="388"/>
      <c r="PNM381" s="388"/>
      <c r="PNN381" s="388"/>
      <c r="PNO381" s="376"/>
      <c r="PNP381" s="388"/>
      <c r="PNQ381" s="376"/>
      <c r="PNR381" s="376"/>
      <c r="PNS381" s="393"/>
      <c r="PNT381" s="384"/>
      <c r="PNU381" s="33"/>
      <c r="PNV381" s="386"/>
      <c r="PNW381" s="386"/>
      <c r="PNX381" s="387"/>
      <c r="PNY381" s="387"/>
      <c r="PNZ381" s="387"/>
      <c r="POA381" s="387"/>
      <c r="POB381" s="387"/>
      <c r="POC381" s="386"/>
      <c r="POD381" s="387"/>
      <c r="POE381" s="386"/>
      <c r="POF381" s="387"/>
      <c r="POG381" s="388"/>
      <c r="POH381" s="388"/>
      <c r="POI381" s="376"/>
      <c r="POJ381" s="388"/>
      <c r="POK381" s="388"/>
      <c r="POL381" s="388"/>
      <c r="POM381" s="388"/>
      <c r="PON381" s="388"/>
      <c r="POO381" s="376"/>
      <c r="POP381" s="388"/>
      <c r="POQ381" s="388"/>
      <c r="POR381" s="388"/>
      <c r="POS381" s="388"/>
      <c r="POT381" s="388"/>
      <c r="POU381" s="376"/>
      <c r="POV381" s="388"/>
      <c r="POW381" s="376"/>
      <c r="POX381" s="376"/>
      <c r="POY381" s="393"/>
      <c r="POZ381" s="384"/>
      <c r="PPA381" s="33"/>
      <c r="PPB381" s="386"/>
      <c r="PPC381" s="386"/>
      <c r="PPD381" s="387"/>
      <c r="PPE381" s="387"/>
      <c r="PPF381" s="387"/>
      <c r="PPG381" s="387"/>
      <c r="PPH381" s="387"/>
      <c r="PPI381" s="386"/>
      <c r="PPJ381" s="387"/>
      <c r="PPK381" s="386"/>
      <c r="PPL381" s="387"/>
      <c r="PPM381" s="388"/>
      <c r="PPN381" s="388"/>
      <c r="PPO381" s="376"/>
      <c r="PPP381" s="388"/>
      <c r="PPQ381" s="388"/>
      <c r="PPR381" s="388"/>
      <c r="PPS381" s="388"/>
      <c r="PPT381" s="388"/>
      <c r="PPU381" s="376"/>
      <c r="PPV381" s="388"/>
      <c r="PPW381" s="388"/>
      <c r="PPX381" s="388"/>
      <c r="PPY381" s="388"/>
      <c r="PPZ381" s="388"/>
      <c r="PQA381" s="376"/>
      <c r="PQB381" s="388"/>
      <c r="PQC381" s="376"/>
      <c r="PQD381" s="376"/>
      <c r="PQE381" s="393"/>
      <c r="PQF381" s="384"/>
      <c r="PQG381" s="33"/>
      <c r="PQH381" s="386"/>
      <c r="PQI381" s="386"/>
      <c r="PQJ381" s="387"/>
      <c r="PQK381" s="387"/>
      <c r="PQL381" s="387"/>
      <c r="PQM381" s="387"/>
      <c r="PQN381" s="387"/>
      <c r="PQO381" s="386"/>
      <c r="PQP381" s="387"/>
      <c r="PQQ381" s="386"/>
      <c r="PQR381" s="387"/>
      <c r="PQS381" s="388"/>
      <c r="PQT381" s="388"/>
      <c r="PQU381" s="376"/>
      <c r="PQV381" s="388"/>
      <c r="PQW381" s="388"/>
      <c r="PQX381" s="388"/>
      <c r="PQY381" s="388"/>
      <c r="PQZ381" s="388"/>
      <c r="PRA381" s="376"/>
      <c r="PRB381" s="388"/>
      <c r="PRC381" s="388"/>
      <c r="PRD381" s="388"/>
      <c r="PRE381" s="388"/>
      <c r="PRF381" s="388"/>
      <c r="PRG381" s="376"/>
      <c r="PRH381" s="388"/>
      <c r="PRI381" s="376"/>
      <c r="PRJ381" s="376"/>
      <c r="PRK381" s="393"/>
      <c r="PRL381" s="384"/>
      <c r="PRM381" s="33"/>
      <c r="PRN381" s="386"/>
      <c r="PRO381" s="386"/>
      <c r="PRP381" s="387"/>
      <c r="PRQ381" s="387"/>
      <c r="PRR381" s="387"/>
      <c r="PRS381" s="387"/>
      <c r="PRT381" s="387"/>
      <c r="PRU381" s="386"/>
      <c r="PRV381" s="387"/>
      <c r="PRW381" s="386"/>
      <c r="PRX381" s="387"/>
      <c r="PRY381" s="388"/>
      <c r="PRZ381" s="388"/>
      <c r="PSA381" s="376"/>
      <c r="PSB381" s="388"/>
      <c r="PSC381" s="388"/>
      <c r="PSD381" s="388"/>
      <c r="PSE381" s="388"/>
      <c r="PSF381" s="388"/>
      <c r="PSG381" s="376"/>
      <c r="PSH381" s="388"/>
      <c r="PSI381" s="388"/>
      <c r="PSJ381" s="388"/>
      <c r="PSK381" s="388"/>
      <c r="PSL381" s="388"/>
      <c r="PSM381" s="376"/>
      <c r="PSN381" s="388"/>
      <c r="PSO381" s="376"/>
      <c r="PSP381" s="376"/>
      <c r="PSQ381" s="393"/>
      <c r="PSR381" s="384"/>
      <c r="PSS381" s="33"/>
      <c r="PST381" s="386"/>
      <c r="PSU381" s="386"/>
      <c r="PSV381" s="387"/>
      <c r="PSW381" s="387"/>
      <c r="PSX381" s="387"/>
      <c r="PSY381" s="387"/>
      <c r="PSZ381" s="387"/>
      <c r="PTA381" s="386"/>
      <c r="PTB381" s="387"/>
      <c r="PTC381" s="386"/>
      <c r="PTD381" s="387"/>
      <c r="PTE381" s="388"/>
      <c r="PTF381" s="388"/>
      <c r="PTG381" s="376"/>
      <c r="PTH381" s="388"/>
      <c r="PTI381" s="388"/>
      <c r="PTJ381" s="388"/>
      <c r="PTK381" s="388"/>
      <c r="PTL381" s="388"/>
      <c r="PTM381" s="376"/>
      <c r="PTN381" s="388"/>
      <c r="PTO381" s="388"/>
      <c r="PTP381" s="388"/>
      <c r="PTQ381" s="388"/>
      <c r="PTR381" s="388"/>
      <c r="PTS381" s="376"/>
      <c r="PTT381" s="388"/>
      <c r="PTU381" s="376"/>
      <c r="PTV381" s="376"/>
      <c r="PTW381" s="393"/>
      <c r="PTX381" s="384"/>
      <c r="PTY381" s="33"/>
      <c r="PTZ381" s="386"/>
      <c r="PUA381" s="386"/>
      <c r="PUB381" s="387"/>
      <c r="PUC381" s="387"/>
      <c r="PUD381" s="387"/>
      <c r="PUE381" s="387"/>
      <c r="PUF381" s="387"/>
      <c r="PUG381" s="386"/>
      <c r="PUH381" s="387"/>
      <c r="PUI381" s="386"/>
      <c r="PUJ381" s="387"/>
      <c r="PUK381" s="388"/>
      <c r="PUL381" s="388"/>
      <c r="PUM381" s="376"/>
      <c r="PUN381" s="388"/>
      <c r="PUO381" s="388"/>
      <c r="PUP381" s="388"/>
      <c r="PUQ381" s="388"/>
      <c r="PUR381" s="388"/>
      <c r="PUS381" s="376"/>
      <c r="PUT381" s="388"/>
      <c r="PUU381" s="388"/>
      <c r="PUV381" s="388"/>
      <c r="PUW381" s="388"/>
      <c r="PUX381" s="388"/>
      <c r="PUY381" s="376"/>
      <c r="PUZ381" s="388"/>
      <c r="PVA381" s="376"/>
      <c r="PVB381" s="376"/>
      <c r="PVC381" s="393"/>
      <c r="PVD381" s="384"/>
      <c r="PVE381" s="33"/>
      <c r="PVF381" s="386"/>
      <c r="PVG381" s="386"/>
      <c r="PVH381" s="387"/>
      <c r="PVI381" s="387"/>
      <c r="PVJ381" s="387"/>
      <c r="PVK381" s="387"/>
      <c r="PVL381" s="387"/>
      <c r="PVM381" s="386"/>
      <c r="PVN381" s="387"/>
      <c r="PVO381" s="386"/>
      <c r="PVP381" s="387"/>
      <c r="PVQ381" s="388"/>
      <c r="PVR381" s="388"/>
      <c r="PVS381" s="376"/>
      <c r="PVT381" s="388"/>
      <c r="PVU381" s="388"/>
      <c r="PVV381" s="388"/>
      <c r="PVW381" s="388"/>
      <c r="PVX381" s="388"/>
      <c r="PVY381" s="376"/>
      <c r="PVZ381" s="388"/>
      <c r="PWA381" s="388"/>
      <c r="PWB381" s="388"/>
      <c r="PWC381" s="388"/>
      <c r="PWD381" s="388"/>
      <c r="PWE381" s="376"/>
      <c r="PWF381" s="388"/>
      <c r="PWG381" s="376"/>
      <c r="PWH381" s="376"/>
      <c r="PWI381" s="393"/>
      <c r="PWJ381" s="384"/>
      <c r="PWK381" s="33"/>
      <c r="PWL381" s="386"/>
      <c r="PWM381" s="386"/>
      <c r="PWN381" s="387"/>
      <c r="PWO381" s="387"/>
      <c r="PWP381" s="387"/>
      <c r="PWQ381" s="387"/>
      <c r="PWR381" s="387"/>
      <c r="PWS381" s="386"/>
      <c r="PWT381" s="387"/>
      <c r="PWU381" s="386"/>
      <c r="PWV381" s="387"/>
      <c r="PWW381" s="388"/>
      <c r="PWX381" s="388"/>
      <c r="PWY381" s="376"/>
      <c r="PWZ381" s="388"/>
      <c r="PXA381" s="388"/>
      <c r="PXB381" s="388"/>
      <c r="PXC381" s="388"/>
      <c r="PXD381" s="388"/>
      <c r="PXE381" s="376"/>
      <c r="PXF381" s="388"/>
      <c r="PXG381" s="388"/>
      <c r="PXH381" s="388"/>
      <c r="PXI381" s="388"/>
      <c r="PXJ381" s="388"/>
      <c r="PXK381" s="376"/>
      <c r="PXL381" s="388"/>
      <c r="PXM381" s="376"/>
      <c r="PXN381" s="376"/>
      <c r="PXO381" s="393"/>
      <c r="PXP381" s="384"/>
      <c r="PXQ381" s="33"/>
      <c r="PXR381" s="386"/>
      <c r="PXS381" s="386"/>
      <c r="PXT381" s="387"/>
      <c r="PXU381" s="387"/>
      <c r="PXV381" s="387"/>
      <c r="PXW381" s="387"/>
      <c r="PXX381" s="387"/>
      <c r="PXY381" s="386"/>
      <c r="PXZ381" s="387"/>
      <c r="PYA381" s="386"/>
      <c r="PYB381" s="387"/>
      <c r="PYC381" s="388"/>
      <c r="PYD381" s="388"/>
      <c r="PYE381" s="376"/>
      <c r="PYF381" s="388"/>
      <c r="PYG381" s="388"/>
      <c r="PYH381" s="388"/>
      <c r="PYI381" s="388"/>
      <c r="PYJ381" s="388"/>
      <c r="PYK381" s="376"/>
      <c r="PYL381" s="388"/>
      <c r="PYM381" s="388"/>
      <c r="PYN381" s="388"/>
      <c r="PYO381" s="388"/>
      <c r="PYP381" s="388"/>
      <c r="PYQ381" s="376"/>
      <c r="PYR381" s="388"/>
      <c r="PYS381" s="376"/>
      <c r="PYT381" s="376"/>
      <c r="PYU381" s="393"/>
      <c r="PYV381" s="384"/>
      <c r="PYW381" s="33"/>
      <c r="PYX381" s="386"/>
      <c r="PYY381" s="386"/>
      <c r="PYZ381" s="387"/>
      <c r="PZA381" s="387"/>
      <c r="PZB381" s="387"/>
      <c r="PZC381" s="387"/>
      <c r="PZD381" s="387"/>
      <c r="PZE381" s="386"/>
      <c r="PZF381" s="387"/>
      <c r="PZG381" s="386"/>
      <c r="PZH381" s="387"/>
      <c r="PZI381" s="388"/>
      <c r="PZJ381" s="388"/>
      <c r="PZK381" s="376"/>
      <c r="PZL381" s="388"/>
      <c r="PZM381" s="388"/>
      <c r="PZN381" s="388"/>
      <c r="PZO381" s="388"/>
      <c r="PZP381" s="388"/>
      <c r="PZQ381" s="376"/>
      <c r="PZR381" s="388"/>
      <c r="PZS381" s="388"/>
      <c r="PZT381" s="388"/>
      <c r="PZU381" s="388"/>
      <c r="PZV381" s="388"/>
      <c r="PZW381" s="376"/>
      <c r="PZX381" s="388"/>
      <c r="PZY381" s="376"/>
      <c r="PZZ381" s="376"/>
      <c r="QAA381" s="393"/>
      <c r="QAB381" s="384"/>
      <c r="QAC381" s="33"/>
      <c r="QAD381" s="386"/>
      <c r="QAE381" s="386"/>
      <c r="QAF381" s="387"/>
      <c r="QAG381" s="387"/>
      <c r="QAH381" s="387"/>
      <c r="QAI381" s="387"/>
      <c r="QAJ381" s="387"/>
      <c r="QAK381" s="386"/>
      <c r="QAL381" s="387"/>
      <c r="QAM381" s="386"/>
      <c r="QAN381" s="387"/>
      <c r="QAO381" s="388"/>
      <c r="QAP381" s="388"/>
      <c r="QAQ381" s="376"/>
      <c r="QAR381" s="388"/>
      <c r="QAS381" s="388"/>
      <c r="QAT381" s="388"/>
      <c r="QAU381" s="388"/>
      <c r="QAV381" s="388"/>
      <c r="QAW381" s="376"/>
      <c r="QAX381" s="388"/>
      <c r="QAY381" s="388"/>
      <c r="QAZ381" s="388"/>
      <c r="QBA381" s="388"/>
      <c r="QBB381" s="388"/>
      <c r="QBC381" s="376"/>
      <c r="QBD381" s="388"/>
      <c r="QBE381" s="376"/>
      <c r="QBF381" s="376"/>
      <c r="QBG381" s="393"/>
      <c r="QBH381" s="384"/>
      <c r="QBI381" s="33"/>
      <c r="QBJ381" s="386"/>
      <c r="QBK381" s="386"/>
      <c r="QBL381" s="387"/>
      <c r="QBM381" s="387"/>
      <c r="QBN381" s="387"/>
      <c r="QBO381" s="387"/>
      <c r="QBP381" s="387"/>
      <c r="QBQ381" s="386"/>
      <c r="QBR381" s="387"/>
      <c r="QBS381" s="386"/>
      <c r="QBT381" s="387"/>
      <c r="QBU381" s="388"/>
      <c r="QBV381" s="388"/>
      <c r="QBW381" s="376"/>
      <c r="QBX381" s="388"/>
      <c r="QBY381" s="388"/>
      <c r="QBZ381" s="388"/>
      <c r="QCA381" s="388"/>
      <c r="QCB381" s="388"/>
      <c r="QCC381" s="376"/>
      <c r="QCD381" s="388"/>
      <c r="QCE381" s="388"/>
      <c r="QCF381" s="388"/>
      <c r="QCG381" s="388"/>
      <c r="QCH381" s="388"/>
      <c r="QCI381" s="376"/>
      <c r="QCJ381" s="388"/>
      <c r="QCK381" s="376"/>
      <c r="QCL381" s="376"/>
      <c r="QCM381" s="393"/>
      <c r="QCN381" s="384"/>
      <c r="QCO381" s="33"/>
      <c r="QCP381" s="386"/>
      <c r="QCQ381" s="386"/>
      <c r="QCR381" s="387"/>
      <c r="QCS381" s="387"/>
      <c r="QCT381" s="387"/>
      <c r="QCU381" s="387"/>
      <c r="QCV381" s="387"/>
      <c r="QCW381" s="386"/>
      <c r="QCX381" s="387"/>
      <c r="QCY381" s="386"/>
      <c r="QCZ381" s="387"/>
      <c r="QDA381" s="388"/>
      <c r="QDB381" s="388"/>
      <c r="QDC381" s="376"/>
      <c r="QDD381" s="388"/>
      <c r="QDE381" s="388"/>
      <c r="QDF381" s="388"/>
      <c r="QDG381" s="388"/>
      <c r="QDH381" s="388"/>
      <c r="QDI381" s="376"/>
      <c r="QDJ381" s="388"/>
      <c r="QDK381" s="388"/>
      <c r="QDL381" s="388"/>
      <c r="QDM381" s="388"/>
      <c r="QDN381" s="388"/>
      <c r="QDO381" s="376"/>
      <c r="QDP381" s="388"/>
      <c r="QDQ381" s="376"/>
      <c r="QDR381" s="376"/>
      <c r="QDS381" s="393"/>
      <c r="QDT381" s="384"/>
      <c r="QDU381" s="33"/>
      <c r="QDV381" s="386"/>
      <c r="QDW381" s="386"/>
      <c r="QDX381" s="387"/>
      <c r="QDY381" s="387"/>
      <c r="QDZ381" s="387"/>
      <c r="QEA381" s="387"/>
      <c r="QEB381" s="387"/>
      <c r="QEC381" s="386"/>
      <c r="QED381" s="387"/>
      <c r="QEE381" s="386"/>
      <c r="QEF381" s="387"/>
      <c r="QEG381" s="388"/>
      <c r="QEH381" s="388"/>
      <c r="QEI381" s="376"/>
      <c r="QEJ381" s="388"/>
      <c r="QEK381" s="388"/>
      <c r="QEL381" s="388"/>
      <c r="QEM381" s="388"/>
      <c r="QEN381" s="388"/>
      <c r="QEO381" s="376"/>
      <c r="QEP381" s="388"/>
      <c r="QEQ381" s="388"/>
      <c r="QER381" s="388"/>
      <c r="QES381" s="388"/>
      <c r="QET381" s="388"/>
      <c r="QEU381" s="376"/>
      <c r="QEV381" s="388"/>
      <c r="QEW381" s="376"/>
      <c r="QEX381" s="376"/>
      <c r="QEY381" s="393"/>
      <c r="QEZ381" s="384"/>
      <c r="QFA381" s="33"/>
      <c r="QFB381" s="386"/>
      <c r="QFC381" s="386"/>
      <c r="QFD381" s="387"/>
      <c r="QFE381" s="387"/>
      <c r="QFF381" s="387"/>
      <c r="QFG381" s="387"/>
      <c r="QFH381" s="387"/>
      <c r="QFI381" s="386"/>
      <c r="QFJ381" s="387"/>
      <c r="QFK381" s="386"/>
      <c r="QFL381" s="387"/>
      <c r="QFM381" s="388"/>
      <c r="QFN381" s="388"/>
      <c r="QFO381" s="376"/>
      <c r="QFP381" s="388"/>
      <c r="QFQ381" s="388"/>
      <c r="QFR381" s="388"/>
      <c r="QFS381" s="388"/>
      <c r="QFT381" s="388"/>
      <c r="QFU381" s="376"/>
      <c r="QFV381" s="388"/>
      <c r="QFW381" s="388"/>
      <c r="QFX381" s="388"/>
      <c r="QFY381" s="388"/>
      <c r="QFZ381" s="388"/>
      <c r="QGA381" s="376"/>
      <c r="QGB381" s="388"/>
      <c r="QGC381" s="376"/>
      <c r="QGD381" s="376"/>
      <c r="QGE381" s="393"/>
      <c r="QGF381" s="384"/>
      <c r="QGG381" s="33"/>
      <c r="QGH381" s="386"/>
      <c r="QGI381" s="386"/>
      <c r="QGJ381" s="387"/>
      <c r="QGK381" s="387"/>
      <c r="QGL381" s="387"/>
      <c r="QGM381" s="387"/>
      <c r="QGN381" s="387"/>
      <c r="QGO381" s="386"/>
      <c r="QGP381" s="387"/>
      <c r="QGQ381" s="386"/>
      <c r="QGR381" s="387"/>
      <c r="QGS381" s="388"/>
      <c r="QGT381" s="388"/>
      <c r="QGU381" s="376"/>
      <c r="QGV381" s="388"/>
      <c r="QGW381" s="388"/>
      <c r="QGX381" s="388"/>
      <c r="QGY381" s="388"/>
      <c r="QGZ381" s="388"/>
      <c r="QHA381" s="376"/>
      <c r="QHB381" s="388"/>
      <c r="QHC381" s="388"/>
      <c r="QHD381" s="388"/>
      <c r="QHE381" s="388"/>
      <c r="QHF381" s="388"/>
      <c r="QHG381" s="376"/>
      <c r="QHH381" s="388"/>
      <c r="QHI381" s="376"/>
      <c r="QHJ381" s="376"/>
      <c r="QHK381" s="393"/>
      <c r="QHL381" s="384"/>
      <c r="QHM381" s="33"/>
      <c r="QHN381" s="386"/>
      <c r="QHO381" s="386"/>
      <c r="QHP381" s="387"/>
      <c r="QHQ381" s="387"/>
      <c r="QHR381" s="387"/>
      <c r="QHS381" s="387"/>
      <c r="QHT381" s="387"/>
      <c r="QHU381" s="386"/>
      <c r="QHV381" s="387"/>
      <c r="QHW381" s="386"/>
      <c r="QHX381" s="387"/>
      <c r="QHY381" s="388"/>
      <c r="QHZ381" s="388"/>
      <c r="QIA381" s="376"/>
      <c r="QIB381" s="388"/>
      <c r="QIC381" s="388"/>
      <c r="QID381" s="388"/>
      <c r="QIE381" s="388"/>
      <c r="QIF381" s="388"/>
      <c r="QIG381" s="376"/>
      <c r="QIH381" s="388"/>
      <c r="QII381" s="388"/>
      <c r="QIJ381" s="388"/>
      <c r="QIK381" s="388"/>
      <c r="QIL381" s="388"/>
      <c r="QIM381" s="376"/>
      <c r="QIN381" s="388"/>
      <c r="QIO381" s="376"/>
      <c r="QIP381" s="376"/>
      <c r="QIQ381" s="393"/>
      <c r="QIR381" s="384"/>
      <c r="QIS381" s="33"/>
      <c r="QIT381" s="386"/>
      <c r="QIU381" s="386"/>
      <c r="QIV381" s="387"/>
      <c r="QIW381" s="387"/>
      <c r="QIX381" s="387"/>
      <c r="QIY381" s="387"/>
      <c r="QIZ381" s="387"/>
      <c r="QJA381" s="386"/>
      <c r="QJB381" s="387"/>
      <c r="QJC381" s="386"/>
      <c r="QJD381" s="387"/>
      <c r="QJE381" s="388"/>
      <c r="QJF381" s="388"/>
      <c r="QJG381" s="376"/>
      <c r="QJH381" s="388"/>
      <c r="QJI381" s="388"/>
      <c r="QJJ381" s="388"/>
      <c r="QJK381" s="388"/>
      <c r="QJL381" s="388"/>
      <c r="QJM381" s="376"/>
      <c r="QJN381" s="388"/>
      <c r="QJO381" s="388"/>
      <c r="QJP381" s="388"/>
      <c r="QJQ381" s="388"/>
      <c r="QJR381" s="388"/>
      <c r="QJS381" s="376"/>
      <c r="QJT381" s="388"/>
      <c r="QJU381" s="376"/>
      <c r="QJV381" s="376"/>
      <c r="QJW381" s="393"/>
      <c r="QJX381" s="384"/>
      <c r="QJY381" s="33"/>
      <c r="QJZ381" s="386"/>
      <c r="QKA381" s="386"/>
      <c r="QKB381" s="387"/>
      <c r="QKC381" s="387"/>
      <c r="QKD381" s="387"/>
      <c r="QKE381" s="387"/>
      <c r="QKF381" s="387"/>
      <c r="QKG381" s="386"/>
      <c r="QKH381" s="387"/>
      <c r="QKI381" s="386"/>
      <c r="QKJ381" s="387"/>
      <c r="QKK381" s="388"/>
      <c r="QKL381" s="388"/>
      <c r="QKM381" s="376"/>
      <c r="QKN381" s="388"/>
      <c r="QKO381" s="388"/>
      <c r="QKP381" s="388"/>
      <c r="QKQ381" s="388"/>
      <c r="QKR381" s="388"/>
      <c r="QKS381" s="376"/>
      <c r="QKT381" s="388"/>
      <c r="QKU381" s="388"/>
      <c r="QKV381" s="388"/>
      <c r="QKW381" s="388"/>
      <c r="QKX381" s="388"/>
      <c r="QKY381" s="376"/>
      <c r="QKZ381" s="388"/>
      <c r="QLA381" s="376"/>
      <c r="QLB381" s="376"/>
      <c r="QLC381" s="393"/>
      <c r="QLD381" s="384"/>
      <c r="QLE381" s="33"/>
      <c r="QLF381" s="386"/>
      <c r="QLG381" s="386"/>
      <c r="QLH381" s="387"/>
      <c r="QLI381" s="387"/>
      <c r="QLJ381" s="387"/>
      <c r="QLK381" s="387"/>
      <c r="QLL381" s="387"/>
      <c r="QLM381" s="386"/>
      <c r="QLN381" s="387"/>
      <c r="QLO381" s="386"/>
      <c r="QLP381" s="387"/>
      <c r="QLQ381" s="388"/>
      <c r="QLR381" s="388"/>
      <c r="QLS381" s="376"/>
      <c r="QLT381" s="388"/>
      <c r="QLU381" s="388"/>
      <c r="QLV381" s="388"/>
      <c r="QLW381" s="388"/>
      <c r="QLX381" s="388"/>
      <c r="QLY381" s="376"/>
      <c r="QLZ381" s="388"/>
      <c r="QMA381" s="388"/>
      <c r="QMB381" s="388"/>
      <c r="QMC381" s="388"/>
      <c r="QMD381" s="388"/>
      <c r="QME381" s="376"/>
      <c r="QMF381" s="388"/>
      <c r="QMG381" s="376"/>
      <c r="QMH381" s="376"/>
      <c r="QMI381" s="393"/>
      <c r="QMJ381" s="384"/>
      <c r="QMK381" s="33"/>
      <c r="QML381" s="386"/>
      <c r="QMM381" s="386"/>
      <c r="QMN381" s="387"/>
      <c r="QMO381" s="387"/>
      <c r="QMP381" s="387"/>
      <c r="QMQ381" s="387"/>
      <c r="QMR381" s="387"/>
      <c r="QMS381" s="386"/>
      <c r="QMT381" s="387"/>
      <c r="QMU381" s="386"/>
      <c r="QMV381" s="387"/>
      <c r="QMW381" s="388"/>
      <c r="QMX381" s="388"/>
      <c r="QMY381" s="376"/>
      <c r="QMZ381" s="388"/>
      <c r="QNA381" s="388"/>
      <c r="QNB381" s="388"/>
      <c r="QNC381" s="388"/>
      <c r="QND381" s="388"/>
      <c r="QNE381" s="376"/>
      <c r="QNF381" s="388"/>
      <c r="QNG381" s="388"/>
      <c r="QNH381" s="388"/>
      <c r="QNI381" s="388"/>
      <c r="QNJ381" s="388"/>
      <c r="QNK381" s="376"/>
      <c r="QNL381" s="388"/>
      <c r="QNM381" s="376"/>
      <c r="QNN381" s="376"/>
      <c r="QNO381" s="393"/>
      <c r="QNP381" s="384"/>
      <c r="QNQ381" s="33"/>
      <c r="QNR381" s="386"/>
      <c r="QNS381" s="386"/>
      <c r="QNT381" s="387"/>
      <c r="QNU381" s="387"/>
      <c r="QNV381" s="387"/>
      <c r="QNW381" s="387"/>
      <c r="QNX381" s="387"/>
      <c r="QNY381" s="386"/>
      <c r="QNZ381" s="387"/>
      <c r="QOA381" s="386"/>
      <c r="QOB381" s="387"/>
      <c r="QOC381" s="388"/>
      <c r="QOD381" s="388"/>
      <c r="QOE381" s="376"/>
      <c r="QOF381" s="388"/>
      <c r="QOG381" s="388"/>
      <c r="QOH381" s="388"/>
      <c r="QOI381" s="388"/>
      <c r="QOJ381" s="388"/>
      <c r="QOK381" s="376"/>
      <c r="QOL381" s="388"/>
      <c r="QOM381" s="388"/>
      <c r="QON381" s="388"/>
      <c r="QOO381" s="388"/>
      <c r="QOP381" s="388"/>
      <c r="QOQ381" s="376"/>
      <c r="QOR381" s="388"/>
      <c r="QOS381" s="376"/>
      <c r="QOT381" s="376"/>
      <c r="QOU381" s="393"/>
      <c r="QOV381" s="384"/>
      <c r="QOW381" s="33"/>
      <c r="QOX381" s="386"/>
      <c r="QOY381" s="386"/>
      <c r="QOZ381" s="387"/>
      <c r="QPA381" s="387"/>
      <c r="QPB381" s="387"/>
      <c r="QPC381" s="387"/>
      <c r="QPD381" s="387"/>
      <c r="QPE381" s="386"/>
      <c r="QPF381" s="387"/>
      <c r="QPG381" s="386"/>
      <c r="QPH381" s="387"/>
      <c r="QPI381" s="388"/>
      <c r="QPJ381" s="388"/>
      <c r="QPK381" s="376"/>
      <c r="QPL381" s="388"/>
      <c r="QPM381" s="388"/>
      <c r="QPN381" s="388"/>
      <c r="QPO381" s="388"/>
      <c r="QPP381" s="388"/>
      <c r="QPQ381" s="376"/>
      <c r="QPR381" s="388"/>
      <c r="QPS381" s="388"/>
      <c r="QPT381" s="388"/>
      <c r="QPU381" s="388"/>
      <c r="QPV381" s="388"/>
      <c r="QPW381" s="376"/>
      <c r="QPX381" s="388"/>
      <c r="QPY381" s="376"/>
      <c r="QPZ381" s="376"/>
      <c r="QQA381" s="393"/>
      <c r="QQB381" s="384"/>
      <c r="QQC381" s="33"/>
      <c r="QQD381" s="386"/>
      <c r="QQE381" s="386"/>
      <c r="QQF381" s="387"/>
      <c r="QQG381" s="387"/>
      <c r="QQH381" s="387"/>
      <c r="QQI381" s="387"/>
      <c r="QQJ381" s="387"/>
      <c r="QQK381" s="386"/>
      <c r="QQL381" s="387"/>
      <c r="QQM381" s="386"/>
      <c r="QQN381" s="387"/>
      <c r="QQO381" s="388"/>
      <c r="QQP381" s="388"/>
      <c r="QQQ381" s="376"/>
      <c r="QQR381" s="388"/>
      <c r="QQS381" s="388"/>
      <c r="QQT381" s="388"/>
      <c r="QQU381" s="388"/>
      <c r="QQV381" s="388"/>
      <c r="QQW381" s="376"/>
      <c r="QQX381" s="388"/>
      <c r="QQY381" s="388"/>
      <c r="QQZ381" s="388"/>
      <c r="QRA381" s="388"/>
      <c r="QRB381" s="388"/>
      <c r="QRC381" s="376"/>
      <c r="QRD381" s="388"/>
      <c r="QRE381" s="376"/>
      <c r="QRF381" s="376"/>
      <c r="QRG381" s="393"/>
      <c r="QRH381" s="384"/>
      <c r="QRI381" s="33"/>
      <c r="QRJ381" s="386"/>
      <c r="QRK381" s="386"/>
      <c r="QRL381" s="387"/>
      <c r="QRM381" s="387"/>
      <c r="QRN381" s="387"/>
      <c r="QRO381" s="387"/>
      <c r="QRP381" s="387"/>
      <c r="QRQ381" s="386"/>
      <c r="QRR381" s="387"/>
      <c r="QRS381" s="386"/>
      <c r="QRT381" s="387"/>
      <c r="QRU381" s="388"/>
      <c r="QRV381" s="388"/>
      <c r="QRW381" s="376"/>
      <c r="QRX381" s="388"/>
      <c r="QRY381" s="388"/>
      <c r="QRZ381" s="388"/>
      <c r="QSA381" s="388"/>
      <c r="QSB381" s="388"/>
      <c r="QSC381" s="376"/>
      <c r="QSD381" s="388"/>
      <c r="QSE381" s="388"/>
      <c r="QSF381" s="388"/>
      <c r="QSG381" s="388"/>
      <c r="QSH381" s="388"/>
      <c r="QSI381" s="376"/>
      <c r="QSJ381" s="388"/>
      <c r="QSK381" s="376"/>
      <c r="QSL381" s="376"/>
      <c r="QSM381" s="393"/>
      <c r="QSN381" s="384"/>
      <c r="QSO381" s="33"/>
      <c r="QSP381" s="386"/>
      <c r="QSQ381" s="386"/>
      <c r="QSR381" s="387"/>
      <c r="QSS381" s="387"/>
      <c r="QST381" s="387"/>
      <c r="QSU381" s="387"/>
      <c r="QSV381" s="387"/>
      <c r="QSW381" s="386"/>
      <c r="QSX381" s="387"/>
      <c r="QSY381" s="386"/>
      <c r="QSZ381" s="387"/>
      <c r="QTA381" s="388"/>
      <c r="QTB381" s="388"/>
      <c r="QTC381" s="376"/>
      <c r="QTD381" s="388"/>
      <c r="QTE381" s="388"/>
      <c r="QTF381" s="388"/>
      <c r="QTG381" s="388"/>
      <c r="QTH381" s="388"/>
      <c r="QTI381" s="376"/>
      <c r="QTJ381" s="388"/>
      <c r="QTK381" s="388"/>
      <c r="QTL381" s="388"/>
      <c r="QTM381" s="388"/>
      <c r="QTN381" s="388"/>
      <c r="QTO381" s="376"/>
      <c r="QTP381" s="388"/>
      <c r="QTQ381" s="376"/>
      <c r="QTR381" s="376"/>
      <c r="QTS381" s="393"/>
      <c r="QTT381" s="384"/>
      <c r="QTU381" s="33"/>
      <c r="QTV381" s="386"/>
      <c r="QTW381" s="386"/>
      <c r="QTX381" s="387"/>
      <c r="QTY381" s="387"/>
      <c r="QTZ381" s="387"/>
      <c r="QUA381" s="387"/>
      <c r="QUB381" s="387"/>
      <c r="QUC381" s="386"/>
      <c r="QUD381" s="387"/>
      <c r="QUE381" s="386"/>
      <c r="QUF381" s="387"/>
      <c r="QUG381" s="388"/>
      <c r="QUH381" s="388"/>
      <c r="QUI381" s="376"/>
      <c r="QUJ381" s="388"/>
      <c r="QUK381" s="388"/>
      <c r="QUL381" s="388"/>
      <c r="QUM381" s="388"/>
      <c r="QUN381" s="388"/>
      <c r="QUO381" s="376"/>
      <c r="QUP381" s="388"/>
      <c r="QUQ381" s="388"/>
      <c r="QUR381" s="388"/>
      <c r="QUS381" s="388"/>
      <c r="QUT381" s="388"/>
      <c r="QUU381" s="376"/>
      <c r="QUV381" s="388"/>
      <c r="QUW381" s="376"/>
      <c r="QUX381" s="376"/>
      <c r="QUY381" s="393"/>
      <c r="QUZ381" s="384"/>
      <c r="QVA381" s="33"/>
      <c r="QVB381" s="386"/>
      <c r="QVC381" s="386"/>
      <c r="QVD381" s="387"/>
      <c r="QVE381" s="387"/>
      <c r="QVF381" s="387"/>
      <c r="QVG381" s="387"/>
      <c r="QVH381" s="387"/>
      <c r="QVI381" s="386"/>
      <c r="QVJ381" s="387"/>
      <c r="QVK381" s="386"/>
      <c r="QVL381" s="387"/>
      <c r="QVM381" s="388"/>
      <c r="QVN381" s="388"/>
      <c r="QVO381" s="376"/>
      <c r="QVP381" s="388"/>
      <c r="QVQ381" s="388"/>
      <c r="QVR381" s="388"/>
      <c r="QVS381" s="388"/>
      <c r="QVT381" s="388"/>
      <c r="QVU381" s="376"/>
      <c r="QVV381" s="388"/>
      <c r="QVW381" s="388"/>
      <c r="QVX381" s="388"/>
      <c r="QVY381" s="388"/>
      <c r="QVZ381" s="388"/>
      <c r="QWA381" s="376"/>
      <c r="QWB381" s="388"/>
      <c r="QWC381" s="376"/>
      <c r="QWD381" s="376"/>
      <c r="QWE381" s="393"/>
      <c r="QWF381" s="384"/>
      <c r="QWG381" s="33"/>
      <c r="QWH381" s="386"/>
      <c r="QWI381" s="386"/>
      <c r="QWJ381" s="387"/>
      <c r="QWK381" s="387"/>
      <c r="QWL381" s="387"/>
      <c r="QWM381" s="387"/>
      <c r="QWN381" s="387"/>
      <c r="QWO381" s="386"/>
      <c r="QWP381" s="387"/>
      <c r="QWQ381" s="386"/>
      <c r="QWR381" s="387"/>
      <c r="QWS381" s="388"/>
      <c r="QWT381" s="388"/>
      <c r="QWU381" s="376"/>
      <c r="QWV381" s="388"/>
      <c r="QWW381" s="388"/>
      <c r="QWX381" s="388"/>
      <c r="QWY381" s="388"/>
      <c r="QWZ381" s="388"/>
      <c r="QXA381" s="376"/>
      <c r="QXB381" s="388"/>
      <c r="QXC381" s="388"/>
      <c r="QXD381" s="388"/>
      <c r="QXE381" s="388"/>
      <c r="QXF381" s="388"/>
      <c r="QXG381" s="376"/>
      <c r="QXH381" s="388"/>
      <c r="QXI381" s="376"/>
      <c r="QXJ381" s="376"/>
      <c r="QXK381" s="393"/>
      <c r="QXL381" s="384"/>
      <c r="QXM381" s="33"/>
      <c r="QXN381" s="386"/>
      <c r="QXO381" s="386"/>
      <c r="QXP381" s="387"/>
      <c r="QXQ381" s="387"/>
      <c r="QXR381" s="387"/>
      <c r="QXS381" s="387"/>
      <c r="QXT381" s="387"/>
      <c r="QXU381" s="386"/>
      <c r="QXV381" s="387"/>
      <c r="QXW381" s="386"/>
      <c r="QXX381" s="387"/>
      <c r="QXY381" s="388"/>
      <c r="QXZ381" s="388"/>
      <c r="QYA381" s="376"/>
      <c r="QYB381" s="388"/>
      <c r="QYC381" s="388"/>
      <c r="QYD381" s="388"/>
      <c r="QYE381" s="388"/>
      <c r="QYF381" s="388"/>
      <c r="QYG381" s="376"/>
      <c r="QYH381" s="388"/>
      <c r="QYI381" s="388"/>
      <c r="QYJ381" s="388"/>
      <c r="QYK381" s="388"/>
      <c r="QYL381" s="388"/>
      <c r="QYM381" s="376"/>
      <c r="QYN381" s="388"/>
      <c r="QYO381" s="376"/>
      <c r="QYP381" s="376"/>
      <c r="QYQ381" s="393"/>
      <c r="QYR381" s="384"/>
      <c r="QYS381" s="33"/>
      <c r="QYT381" s="386"/>
      <c r="QYU381" s="386"/>
      <c r="QYV381" s="387"/>
      <c r="QYW381" s="387"/>
      <c r="QYX381" s="387"/>
      <c r="QYY381" s="387"/>
      <c r="QYZ381" s="387"/>
      <c r="QZA381" s="386"/>
      <c r="QZB381" s="387"/>
      <c r="QZC381" s="386"/>
      <c r="QZD381" s="387"/>
      <c r="QZE381" s="388"/>
      <c r="QZF381" s="388"/>
      <c r="QZG381" s="376"/>
      <c r="QZH381" s="388"/>
      <c r="QZI381" s="388"/>
      <c r="QZJ381" s="388"/>
      <c r="QZK381" s="388"/>
      <c r="QZL381" s="388"/>
      <c r="QZM381" s="376"/>
      <c r="QZN381" s="388"/>
      <c r="QZO381" s="388"/>
      <c r="QZP381" s="388"/>
      <c r="QZQ381" s="388"/>
      <c r="QZR381" s="388"/>
      <c r="QZS381" s="376"/>
      <c r="QZT381" s="388"/>
      <c r="QZU381" s="376"/>
      <c r="QZV381" s="376"/>
      <c r="QZW381" s="393"/>
      <c r="QZX381" s="384"/>
      <c r="QZY381" s="33"/>
      <c r="QZZ381" s="386"/>
      <c r="RAA381" s="386"/>
      <c r="RAB381" s="387"/>
      <c r="RAC381" s="387"/>
      <c r="RAD381" s="387"/>
      <c r="RAE381" s="387"/>
      <c r="RAF381" s="387"/>
      <c r="RAG381" s="386"/>
      <c r="RAH381" s="387"/>
      <c r="RAI381" s="386"/>
      <c r="RAJ381" s="387"/>
      <c r="RAK381" s="388"/>
      <c r="RAL381" s="388"/>
      <c r="RAM381" s="376"/>
      <c r="RAN381" s="388"/>
      <c r="RAO381" s="388"/>
      <c r="RAP381" s="388"/>
      <c r="RAQ381" s="388"/>
      <c r="RAR381" s="388"/>
      <c r="RAS381" s="376"/>
      <c r="RAT381" s="388"/>
      <c r="RAU381" s="388"/>
      <c r="RAV381" s="388"/>
      <c r="RAW381" s="388"/>
      <c r="RAX381" s="388"/>
      <c r="RAY381" s="376"/>
      <c r="RAZ381" s="388"/>
      <c r="RBA381" s="376"/>
      <c r="RBB381" s="376"/>
      <c r="RBC381" s="393"/>
      <c r="RBD381" s="384"/>
      <c r="RBE381" s="33"/>
      <c r="RBF381" s="386"/>
      <c r="RBG381" s="386"/>
      <c r="RBH381" s="387"/>
      <c r="RBI381" s="387"/>
      <c r="RBJ381" s="387"/>
      <c r="RBK381" s="387"/>
      <c r="RBL381" s="387"/>
      <c r="RBM381" s="386"/>
      <c r="RBN381" s="387"/>
      <c r="RBO381" s="386"/>
      <c r="RBP381" s="387"/>
      <c r="RBQ381" s="388"/>
      <c r="RBR381" s="388"/>
      <c r="RBS381" s="376"/>
      <c r="RBT381" s="388"/>
      <c r="RBU381" s="388"/>
      <c r="RBV381" s="388"/>
      <c r="RBW381" s="388"/>
      <c r="RBX381" s="388"/>
      <c r="RBY381" s="376"/>
      <c r="RBZ381" s="388"/>
      <c r="RCA381" s="388"/>
      <c r="RCB381" s="388"/>
      <c r="RCC381" s="388"/>
      <c r="RCD381" s="388"/>
      <c r="RCE381" s="376"/>
      <c r="RCF381" s="388"/>
      <c r="RCG381" s="376"/>
      <c r="RCH381" s="376"/>
      <c r="RCI381" s="393"/>
      <c r="RCJ381" s="384"/>
      <c r="RCK381" s="33"/>
      <c r="RCL381" s="386"/>
      <c r="RCM381" s="386"/>
      <c r="RCN381" s="387"/>
      <c r="RCO381" s="387"/>
      <c r="RCP381" s="387"/>
      <c r="RCQ381" s="387"/>
      <c r="RCR381" s="387"/>
      <c r="RCS381" s="386"/>
      <c r="RCT381" s="387"/>
      <c r="RCU381" s="386"/>
      <c r="RCV381" s="387"/>
      <c r="RCW381" s="388"/>
      <c r="RCX381" s="388"/>
      <c r="RCY381" s="376"/>
      <c r="RCZ381" s="388"/>
      <c r="RDA381" s="388"/>
      <c r="RDB381" s="388"/>
      <c r="RDC381" s="388"/>
      <c r="RDD381" s="388"/>
      <c r="RDE381" s="376"/>
      <c r="RDF381" s="388"/>
      <c r="RDG381" s="388"/>
      <c r="RDH381" s="388"/>
      <c r="RDI381" s="388"/>
      <c r="RDJ381" s="388"/>
      <c r="RDK381" s="376"/>
      <c r="RDL381" s="388"/>
      <c r="RDM381" s="376"/>
      <c r="RDN381" s="376"/>
      <c r="RDO381" s="393"/>
      <c r="RDP381" s="384"/>
      <c r="RDQ381" s="33"/>
      <c r="RDR381" s="386"/>
      <c r="RDS381" s="386"/>
      <c r="RDT381" s="387"/>
      <c r="RDU381" s="387"/>
      <c r="RDV381" s="387"/>
      <c r="RDW381" s="387"/>
      <c r="RDX381" s="387"/>
      <c r="RDY381" s="386"/>
      <c r="RDZ381" s="387"/>
      <c r="REA381" s="386"/>
      <c r="REB381" s="387"/>
      <c r="REC381" s="388"/>
      <c r="RED381" s="388"/>
      <c r="REE381" s="376"/>
      <c r="REF381" s="388"/>
      <c r="REG381" s="388"/>
      <c r="REH381" s="388"/>
      <c r="REI381" s="388"/>
      <c r="REJ381" s="388"/>
      <c r="REK381" s="376"/>
      <c r="REL381" s="388"/>
      <c r="REM381" s="388"/>
      <c r="REN381" s="388"/>
      <c r="REO381" s="388"/>
      <c r="REP381" s="388"/>
      <c r="REQ381" s="376"/>
      <c r="RER381" s="388"/>
      <c r="RES381" s="376"/>
      <c r="RET381" s="376"/>
      <c r="REU381" s="393"/>
      <c r="REV381" s="384"/>
      <c r="REW381" s="33"/>
      <c r="REX381" s="386"/>
      <c r="REY381" s="386"/>
      <c r="REZ381" s="387"/>
      <c r="RFA381" s="387"/>
      <c r="RFB381" s="387"/>
      <c r="RFC381" s="387"/>
      <c r="RFD381" s="387"/>
      <c r="RFE381" s="386"/>
      <c r="RFF381" s="387"/>
      <c r="RFG381" s="386"/>
      <c r="RFH381" s="387"/>
      <c r="RFI381" s="388"/>
      <c r="RFJ381" s="388"/>
      <c r="RFK381" s="376"/>
      <c r="RFL381" s="388"/>
      <c r="RFM381" s="388"/>
      <c r="RFN381" s="388"/>
      <c r="RFO381" s="388"/>
      <c r="RFP381" s="388"/>
      <c r="RFQ381" s="376"/>
      <c r="RFR381" s="388"/>
      <c r="RFS381" s="388"/>
      <c r="RFT381" s="388"/>
      <c r="RFU381" s="388"/>
      <c r="RFV381" s="388"/>
      <c r="RFW381" s="376"/>
      <c r="RFX381" s="388"/>
      <c r="RFY381" s="376"/>
      <c r="RFZ381" s="376"/>
      <c r="RGA381" s="393"/>
      <c r="RGB381" s="384"/>
      <c r="RGC381" s="33"/>
      <c r="RGD381" s="386"/>
      <c r="RGE381" s="386"/>
      <c r="RGF381" s="387"/>
      <c r="RGG381" s="387"/>
      <c r="RGH381" s="387"/>
      <c r="RGI381" s="387"/>
      <c r="RGJ381" s="387"/>
      <c r="RGK381" s="386"/>
      <c r="RGL381" s="387"/>
      <c r="RGM381" s="386"/>
      <c r="RGN381" s="387"/>
      <c r="RGO381" s="388"/>
      <c r="RGP381" s="388"/>
      <c r="RGQ381" s="376"/>
      <c r="RGR381" s="388"/>
      <c r="RGS381" s="388"/>
      <c r="RGT381" s="388"/>
      <c r="RGU381" s="388"/>
      <c r="RGV381" s="388"/>
      <c r="RGW381" s="376"/>
      <c r="RGX381" s="388"/>
      <c r="RGY381" s="388"/>
      <c r="RGZ381" s="388"/>
      <c r="RHA381" s="388"/>
      <c r="RHB381" s="388"/>
      <c r="RHC381" s="376"/>
      <c r="RHD381" s="388"/>
      <c r="RHE381" s="376"/>
      <c r="RHF381" s="376"/>
      <c r="RHG381" s="393"/>
      <c r="RHH381" s="384"/>
      <c r="RHI381" s="33"/>
      <c r="RHJ381" s="386"/>
      <c r="RHK381" s="386"/>
      <c r="RHL381" s="387"/>
      <c r="RHM381" s="387"/>
      <c r="RHN381" s="387"/>
      <c r="RHO381" s="387"/>
      <c r="RHP381" s="387"/>
      <c r="RHQ381" s="386"/>
      <c r="RHR381" s="387"/>
      <c r="RHS381" s="386"/>
      <c r="RHT381" s="387"/>
      <c r="RHU381" s="388"/>
      <c r="RHV381" s="388"/>
      <c r="RHW381" s="376"/>
      <c r="RHX381" s="388"/>
      <c r="RHY381" s="388"/>
      <c r="RHZ381" s="388"/>
      <c r="RIA381" s="388"/>
      <c r="RIB381" s="388"/>
      <c r="RIC381" s="376"/>
      <c r="RID381" s="388"/>
      <c r="RIE381" s="388"/>
      <c r="RIF381" s="388"/>
      <c r="RIG381" s="388"/>
      <c r="RIH381" s="388"/>
      <c r="RII381" s="376"/>
      <c r="RIJ381" s="388"/>
      <c r="RIK381" s="376"/>
      <c r="RIL381" s="376"/>
      <c r="RIM381" s="393"/>
      <c r="RIN381" s="384"/>
      <c r="RIO381" s="33"/>
      <c r="RIP381" s="386"/>
      <c r="RIQ381" s="386"/>
      <c r="RIR381" s="387"/>
      <c r="RIS381" s="387"/>
      <c r="RIT381" s="387"/>
      <c r="RIU381" s="387"/>
      <c r="RIV381" s="387"/>
      <c r="RIW381" s="386"/>
      <c r="RIX381" s="387"/>
      <c r="RIY381" s="386"/>
      <c r="RIZ381" s="387"/>
      <c r="RJA381" s="388"/>
      <c r="RJB381" s="388"/>
      <c r="RJC381" s="376"/>
      <c r="RJD381" s="388"/>
      <c r="RJE381" s="388"/>
      <c r="RJF381" s="388"/>
      <c r="RJG381" s="388"/>
      <c r="RJH381" s="388"/>
      <c r="RJI381" s="376"/>
      <c r="RJJ381" s="388"/>
      <c r="RJK381" s="388"/>
      <c r="RJL381" s="388"/>
      <c r="RJM381" s="388"/>
      <c r="RJN381" s="388"/>
      <c r="RJO381" s="376"/>
      <c r="RJP381" s="388"/>
      <c r="RJQ381" s="376"/>
      <c r="RJR381" s="376"/>
      <c r="RJS381" s="393"/>
      <c r="RJT381" s="384"/>
      <c r="RJU381" s="33"/>
      <c r="RJV381" s="386"/>
      <c r="RJW381" s="386"/>
      <c r="RJX381" s="387"/>
      <c r="RJY381" s="387"/>
      <c r="RJZ381" s="387"/>
      <c r="RKA381" s="387"/>
      <c r="RKB381" s="387"/>
      <c r="RKC381" s="386"/>
      <c r="RKD381" s="387"/>
      <c r="RKE381" s="386"/>
      <c r="RKF381" s="387"/>
      <c r="RKG381" s="388"/>
      <c r="RKH381" s="388"/>
      <c r="RKI381" s="376"/>
      <c r="RKJ381" s="388"/>
      <c r="RKK381" s="388"/>
      <c r="RKL381" s="388"/>
      <c r="RKM381" s="388"/>
      <c r="RKN381" s="388"/>
      <c r="RKO381" s="376"/>
      <c r="RKP381" s="388"/>
      <c r="RKQ381" s="388"/>
      <c r="RKR381" s="388"/>
      <c r="RKS381" s="388"/>
      <c r="RKT381" s="388"/>
      <c r="RKU381" s="376"/>
      <c r="RKV381" s="388"/>
      <c r="RKW381" s="376"/>
      <c r="RKX381" s="376"/>
      <c r="RKY381" s="393"/>
      <c r="RKZ381" s="384"/>
      <c r="RLA381" s="33"/>
      <c r="RLB381" s="386"/>
      <c r="RLC381" s="386"/>
      <c r="RLD381" s="387"/>
      <c r="RLE381" s="387"/>
      <c r="RLF381" s="387"/>
      <c r="RLG381" s="387"/>
      <c r="RLH381" s="387"/>
      <c r="RLI381" s="386"/>
      <c r="RLJ381" s="387"/>
      <c r="RLK381" s="386"/>
      <c r="RLL381" s="387"/>
      <c r="RLM381" s="388"/>
      <c r="RLN381" s="388"/>
      <c r="RLO381" s="376"/>
      <c r="RLP381" s="388"/>
      <c r="RLQ381" s="388"/>
      <c r="RLR381" s="388"/>
      <c r="RLS381" s="388"/>
      <c r="RLT381" s="388"/>
      <c r="RLU381" s="376"/>
      <c r="RLV381" s="388"/>
      <c r="RLW381" s="388"/>
      <c r="RLX381" s="388"/>
      <c r="RLY381" s="388"/>
      <c r="RLZ381" s="388"/>
      <c r="RMA381" s="376"/>
      <c r="RMB381" s="388"/>
      <c r="RMC381" s="376"/>
      <c r="RMD381" s="376"/>
      <c r="RME381" s="393"/>
      <c r="RMF381" s="384"/>
      <c r="RMG381" s="33"/>
      <c r="RMH381" s="386"/>
      <c r="RMI381" s="386"/>
      <c r="RMJ381" s="387"/>
      <c r="RMK381" s="387"/>
      <c r="RML381" s="387"/>
      <c r="RMM381" s="387"/>
      <c r="RMN381" s="387"/>
      <c r="RMO381" s="386"/>
      <c r="RMP381" s="387"/>
      <c r="RMQ381" s="386"/>
      <c r="RMR381" s="387"/>
      <c r="RMS381" s="388"/>
      <c r="RMT381" s="388"/>
      <c r="RMU381" s="376"/>
      <c r="RMV381" s="388"/>
      <c r="RMW381" s="388"/>
      <c r="RMX381" s="388"/>
      <c r="RMY381" s="388"/>
      <c r="RMZ381" s="388"/>
      <c r="RNA381" s="376"/>
      <c r="RNB381" s="388"/>
      <c r="RNC381" s="388"/>
      <c r="RND381" s="388"/>
      <c r="RNE381" s="388"/>
      <c r="RNF381" s="388"/>
      <c r="RNG381" s="376"/>
      <c r="RNH381" s="388"/>
      <c r="RNI381" s="376"/>
      <c r="RNJ381" s="376"/>
      <c r="RNK381" s="393"/>
      <c r="RNL381" s="384"/>
      <c r="RNM381" s="33"/>
      <c r="RNN381" s="386"/>
      <c r="RNO381" s="386"/>
      <c r="RNP381" s="387"/>
      <c r="RNQ381" s="387"/>
      <c r="RNR381" s="387"/>
      <c r="RNS381" s="387"/>
      <c r="RNT381" s="387"/>
      <c r="RNU381" s="386"/>
      <c r="RNV381" s="387"/>
      <c r="RNW381" s="386"/>
      <c r="RNX381" s="387"/>
      <c r="RNY381" s="388"/>
      <c r="RNZ381" s="388"/>
      <c r="ROA381" s="376"/>
      <c r="ROB381" s="388"/>
      <c r="ROC381" s="388"/>
      <c r="ROD381" s="388"/>
      <c r="ROE381" s="388"/>
      <c r="ROF381" s="388"/>
      <c r="ROG381" s="376"/>
      <c r="ROH381" s="388"/>
      <c r="ROI381" s="388"/>
      <c r="ROJ381" s="388"/>
      <c r="ROK381" s="388"/>
      <c r="ROL381" s="388"/>
      <c r="ROM381" s="376"/>
      <c r="RON381" s="388"/>
      <c r="ROO381" s="376"/>
      <c r="ROP381" s="376"/>
      <c r="ROQ381" s="393"/>
      <c r="ROR381" s="384"/>
      <c r="ROS381" s="33"/>
      <c r="ROT381" s="386"/>
      <c r="ROU381" s="386"/>
      <c r="ROV381" s="387"/>
      <c r="ROW381" s="387"/>
      <c r="ROX381" s="387"/>
      <c r="ROY381" s="387"/>
      <c r="ROZ381" s="387"/>
      <c r="RPA381" s="386"/>
      <c r="RPB381" s="387"/>
      <c r="RPC381" s="386"/>
      <c r="RPD381" s="387"/>
      <c r="RPE381" s="388"/>
      <c r="RPF381" s="388"/>
      <c r="RPG381" s="376"/>
      <c r="RPH381" s="388"/>
      <c r="RPI381" s="388"/>
      <c r="RPJ381" s="388"/>
      <c r="RPK381" s="388"/>
      <c r="RPL381" s="388"/>
      <c r="RPM381" s="376"/>
      <c r="RPN381" s="388"/>
      <c r="RPO381" s="388"/>
      <c r="RPP381" s="388"/>
      <c r="RPQ381" s="388"/>
      <c r="RPR381" s="388"/>
      <c r="RPS381" s="376"/>
      <c r="RPT381" s="388"/>
      <c r="RPU381" s="376"/>
      <c r="RPV381" s="376"/>
      <c r="RPW381" s="393"/>
      <c r="RPX381" s="384"/>
      <c r="RPY381" s="33"/>
      <c r="RPZ381" s="386"/>
      <c r="RQA381" s="386"/>
      <c r="RQB381" s="387"/>
      <c r="RQC381" s="387"/>
      <c r="RQD381" s="387"/>
      <c r="RQE381" s="387"/>
      <c r="RQF381" s="387"/>
      <c r="RQG381" s="386"/>
      <c r="RQH381" s="387"/>
      <c r="RQI381" s="386"/>
      <c r="RQJ381" s="387"/>
      <c r="RQK381" s="388"/>
      <c r="RQL381" s="388"/>
      <c r="RQM381" s="376"/>
      <c r="RQN381" s="388"/>
      <c r="RQO381" s="388"/>
      <c r="RQP381" s="388"/>
      <c r="RQQ381" s="388"/>
      <c r="RQR381" s="388"/>
      <c r="RQS381" s="376"/>
      <c r="RQT381" s="388"/>
      <c r="RQU381" s="388"/>
      <c r="RQV381" s="388"/>
      <c r="RQW381" s="388"/>
      <c r="RQX381" s="388"/>
      <c r="RQY381" s="376"/>
      <c r="RQZ381" s="388"/>
      <c r="RRA381" s="376"/>
      <c r="RRB381" s="376"/>
      <c r="RRC381" s="393"/>
      <c r="RRD381" s="384"/>
      <c r="RRE381" s="33"/>
      <c r="RRF381" s="386"/>
      <c r="RRG381" s="386"/>
      <c r="RRH381" s="387"/>
      <c r="RRI381" s="387"/>
      <c r="RRJ381" s="387"/>
      <c r="RRK381" s="387"/>
      <c r="RRL381" s="387"/>
      <c r="RRM381" s="386"/>
      <c r="RRN381" s="387"/>
      <c r="RRO381" s="386"/>
      <c r="RRP381" s="387"/>
      <c r="RRQ381" s="388"/>
      <c r="RRR381" s="388"/>
      <c r="RRS381" s="376"/>
      <c r="RRT381" s="388"/>
      <c r="RRU381" s="388"/>
      <c r="RRV381" s="388"/>
      <c r="RRW381" s="388"/>
      <c r="RRX381" s="388"/>
      <c r="RRY381" s="376"/>
      <c r="RRZ381" s="388"/>
      <c r="RSA381" s="388"/>
      <c r="RSB381" s="388"/>
      <c r="RSC381" s="388"/>
      <c r="RSD381" s="388"/>
      <c r="RSE381" s="376"/>
      <c r="RSF381" s="388"/>
      <c r="RSG381" s="376"/>
      <c r="RSH381" s="376"/>
      <c r="RSI381" s="393"/>
      <c r="RSJ381" s="384"/>
      <c r="RSK381" s="33"/>
      <c r="RSL381" s="386"/>
      <c r="RSM381" s="386"/>
      <c r="RSN381" s="387"/>
      <c r="RSO381" s="387"/>
      <c r="RSP381" s="387"/>
      <c r="RSQ381" s="387"/>
      <c r="RSR381" s="387"/>
      <c r="RSS381" s="386"/>
      <c r="RST381" s="387"/>
      <c r="RSU381" s="386"/>
      <c r="RSV381" s="387"/>
      <c r="RSW381" s="388"/>
      <c r="RSX381" s="388"/>
      <c r="RSY381" s="376"/>
      <c r="RSZ381" s="388"/>
      <c r="RTA381" s="388"/>
      <c r="RTB381" s="388"/>
      <c r="RTC381" s="388"/>
      <c r="RTD381" s="388"/>
      <c r="RTE381" s="376"/>
      <c r="RTF381" s="388"/>
      <c r="RTG381" s="388"/>
      <c r="RTH381" s="388"/>
      <c r="RTI381" s="388"/>
      <c r="RTJ381" s="388"/>
      <c r="RTK381" s="376"/>
      <c r="RTL381" s="388"/>
      <c r="RTM381" s="376"/>
      <c r="RTN381" s="376"/>
      <c r="RTO381" s="393"/>
      <c r="RTP381" s="384"/>
      <c r="RTQ381" s="33"/>
      <c r="RTR381" s="386"/>
      <c r="RTS381" s="386"/>
      <c r="RTT381" s="387"/>
      <c r="RTU381" s="387"/>
      <c r="RTV381" s="387"/>
      <c r="RTW381" s="387"/>
      <c r="RTX381" s="387"/>
      <c r="RTY381" s="386"/>
      <c r="RTZ381" s="387"/>
      <c r="RUA381" s="386"/>
      <c r="RUB381" s="387"/>
      <c r="RUC381" s="388"/>
      <c r="RUD381" s="388"/>
      <c r="RUE381" s="376"/>
      <c r="RUF381" s="388"/>
      <c r="RUG381" s="388"/>
      <c r="RUH381" s="388"/>
      <c r="RUI381" s="388"/>
      <c r="RUJ381" s="388"/>
      <c r="RUK381" s="376"/>
      <c r="RUL381" s="388"/>
      <c r="RUM381" s="388"/>
      <c r="RUN381" s="388"/>
      <c r="RUO381" s="388"/>
      <c r="RUP381" s="388"/>
      <c r="RUQ381" s="376"/>
      <c r="RUR381" s="388"/>
      <c r="RUS381" s="376"/>
      <c r="RUT381" s="376"/>
      <c r="RUU381" s="393"/>
      <c r="RUV381" s="384"/>
      <c r="RUW381" s="33"/>
      <c r="RUX381" s="386"/>
      <c r="RUY381" s="386"/>
      <c r="RUZ381" s="387"/>
      <c r="RVA381" s="387"/>
      <c r="RVB381" s="387"/>
      <c r="RVC381" s="387"/>
      <c r="RVD381" s="387"/>
      <c r="RVE381" s="386"/>
      <c r="RVF381" s="387"/>
      <c r="RVG381" s="386"/>
      <c r="RVH381" s="387"/>
      <c r="RVI381" s="388"/>
      <c r="RVJ381" s="388"/>
      <c r="RVK381" s="376"/>
      <c r="RVL381" s="388"/>
      <c r="RVM381" s="388"/>
      <c r="RVN381" s="388"/>
      <c r="RVO381" s="388"/>
      <c r="RVP381" s="388"/>
      <c r="RVQ381" s="376"/>
      <c r="RVR381" s="388"/>
      <c r="RVS381" s="388"/>
      <c r="RVT381" s="388"/>
      <c r="RVU381" s="388"/>
      <c r="RVV381" s="388"/>
      <c r="RVW381" s="376"/>
      <c r="RVX381" s="388"/>
      <c r="RVY381" s="376"/>
      <c r="RVZ381" s="376"/>
      <c r="RWA381" s="393"/>
      <c r="RWB381" s="384"/>
      <c r="RWC381" s="33"/>
      <c r="RWD381" s="386"/>
      <c r="RWE381" s="386"/>
      <c r="RWF381" s="387"/>
      <c r="RWG381" s="387"/>
      <c r="RWH381" s="387"/>
      <c r="RWI381" s="387"/>
      <c r="RWJ381" s="387"/>
      <c r="RWK381" s="386"/>
      <c r="RWL381" s="387"/>
      <c r="RWM381" s="386"/>
      <c r="RWN381" s="387"/>
      <c r="RWO381" s="388"/>
      <c r="RWP381" s="388"/>
      <c r="RWQ381" s="376"/>
      <c r="RWR381" s="388"/>
      <c r="RWS381" s="388"/>
      <c r="RWT381" s="388"/>
      <c r="RWU381" s="388"/>
      <c r="RWV381" s="388"/>
      <c r="RWW381" s="376"/>
      <c r="RWX381" s="388"/>
      <c r="RWY381" s="388"/>
      <c r="RWZ381" s="388"/>
      <c r="RXA381" s="388"/>
      <c r="RXB381" s="388"/>
      <c r="RXC381" s="376"/>
      <c r="RXD381" s="388"/>
      <c r="RXE381" s="376"/>
      <c r="RXF381" s="376"/>
      <c r="RXG381" s="393"/>
      <c r="RXH381" s="384"/>
      <c r="RXI381" s="33"/>
      <c r="RXJ381" s="386"/>
      <c r="RXK381" s="386"/>
      <c r="RXL381" s="387"/>
      <c r="RXM381" s="387"/>
      <c r="RXN381" s="387"/>
      <c r="RXO381" s="387"/>
      <c r="RXP381" s="387"/>
      <c r="RXQ381" s="386"/>
      <c r="RXR381" s="387"/>
      <c r="RXS381" s="386"/>
      <c r="RXT381" s="387"/>
      <c r="RXU381" s="388"/>
      <c r="RXV381" s="388"/>
      <c r="RXW381" s="376"/>
      <c r="RXX381" s="388"/>
      <c r="RXY381" s="388"/>
      <c r="RXZ381" s="388"/>
      <c r="RYA381" s="388"/>
      <c r="RYB381" s="388"/>
      <c r="RYC381" s="376"/>
      <c r="RYD381" s="388"/>
      <c r="RYE381" s="388"/>
      <c r="RYF381" s="388"/>
      <c r="RYG381" s="388"/>
      <c r="RYH381" s="388"/>
      <c r="RYI381" s="376"/>
      <c r="RYJ381" s="388"/>
      <c r="RYK381" s="376"/>
      <c r="RYL381" s="376"/>
      <c r="RYM381" s="393"/>
      <c r="RYN381" s="384"/>
      <c r="RYO381" s="33"/>
      <c r="RYP381" s="386"/>
      <c r="RYQ381" s="386"/>
      <c r="RYR381" s="387"/>
      <c r="RYS381" s="387"/>
      <c r="RYT381" s="387"/>
      <c r="RYU381" s="387"/>
      <c r="RYV381" s="387"/>
      <c r="RYW381" s="386"/>
      <c r="RYX381" s="387"/>
      <c r="RYY381" s="386"/>
      <c r="RYZ381" s="387"/>
      <c r="RZA381" s="388"/>
      <c r="RZB381" s="388"/>
      <c r="RZC381" s="376"/>
      <c r="RZD381" s="388"/>
      <c r="RZE381" s="388"/>
      <c r="RZF381" s="388"/>
      <c r="RZG381" s="388"/>
      <c r="RZH381" s="388"/>
      <c r="RZI381" s="376"/>
      <c r="RZJ381" s="388"/>
      <c r="RZK381" s="388"/>
      <c r="RZL381" s="388"/>
      <c r="RZM381" s="388"/>
      <c r="RZN381" s="388"/>
      <c r="RZO381" s="376"/>
      <c r="RZP381" s="388"/>
      <c r="RZQ381" s="376"/>
      <c r="RZR381" s="376"/>
      <c r="RZS381" s="393"/>
      <c r="RZT381" s="384"/>
      <c r="RZU381" s="33"/>
      <c r="RZV381" s="386"/>
      <c r="RZW381" s="386"/>
      <c r="RZX381" s="387"/>
      <c r="RZY381" s="387"/>
      <c r="RZZ381" s="387"/>
      <c r="SAA381" s="387"/>
      <c r="SAB381" s="387"/>
      <c r="SAC381" s="386"/>
      <c r="SAD381" s="387"/>
      <c r="SAE381" s="386"/>
      <c r="SAF381" s="387"/>
      <c r="SAG381" s="388"/>
      <c r="SAH381" s="388"/>
      <c r="SAI381" s="376"/>
      <c r="SAJ381" s="388"/>
      <c r="SAK381" s="388"/>
      <c r="SAL381" s="388"/>
      <c r="SAM381" s="388"/>
      <c r="SAN381" s="388"/>
      <c r="SAO381" s="376"/>
      <c r="SAP381" s="388"/>
      <c r="SAQ381" s="388"/>
      <c r="SAR381" s="388"/>
      <c r="SAS381" s="388"/>
      <c r="SAT381" s="388"/>
      <c r="SAU381" s="376"/>
      <c r="SAV381" s="388"/>
      <c r="SAW381" s="376"/>
      <c r="SAX381" s="376"/>
      <c r="SAY381" s="393"/>
      <c r="SAZ381" s="384"/>
      <c r="SBA381" s="33"/>
      <c r="SBB381" s="386"/>
      <c r="SBC381" s="386"/>
      <c r="SBD381" s="387"/>
      <c r="SBE381" s="387"/>
      <c r="SBF381" s="387"/>
      <c r="SBG381" s="387"/>
      <c r="SBH381" s="387"/>
      <c r="SBI381" s="386"/>
      <c r="SBJ381" s="387"/>
      <c r="SBK381" s="386"/>
      <c r="SBL381" s="387"/>
      <c r="SBM381" s="388"/>
      <c r="SBN381" s="388"/>
      <c r="SBO381" s="376"/>
      <c r="SBP381" s="388"/>
      <c r="SBQ381" s="388"/>
      <c r="SBR381" s="388"/>
      <c r="SBS381" s="388"/>
      <c r="SBT381" s="388"/>
      <c r="SBU381" s="376"/>
      <c r="SBV381" s="388"/>
      <c r="SBW381" s="388"/>
      <c r="SBX381" s="388"/>
      <c r="SBY381" s="388"/>
      <c r="SBZ381" s="388"/>
      <c r="SCA381" s="376"/>
      <c r="SCB381" s="388"/>
      <c r="SCC381" s="376"/>
      <c r="SCD381" s="376"/>
      <c r="SCE381" s="393"/>
      <c r="SCF381" s="384"/>
      <c r="SCG381" s="33"/>
      <c r="SCH381" s="386"/>
      <c r="SCI381" s="386"/>
      <c r="SCJ381" s="387"/>
      <c r="SCK381" s="387"/>
      <c r="SCL381" s="387"/>
      <c r="SCM381" s="387"/>
      <c r="SCN381" s="387"/>
      <c r="SCO381" s="386"/>
      <c r="SCP381" s="387"/>
      <c r="SCQ381" s="386"/>
      <c r="SCR381" s="387"/>
      <c r="SCS381" s="388"/>
      <c r="SCT381" s="388"/>
      <c r="SCU381" s="376"/>
      <c r="SCV381" s="388"/>
      <c r="SCW381" s="388"/>
      <c r="SCX381" s="388"/>
      <c r="SCY381" s="388"/>
      <c r="SCZ381" s="388"/>
      <c r="SDA381" s="376"/>
      <c r="SDB381" s="388"/>
      <c r="SDC381" s="388"/>
      <c r="SDD381" s="388"/>
      <c r="SDE381" s="388"/>
      <c r="SDF381" s="388"/>
      <c r="SDG381" s="376"/>
      <c r="SDH381" s="388"/>
      <c r="SDI381" s="376"/>
      <c r="SDJ381" s="376"/>
      <c r="SDK381" s="393"/>
      <c r="SDL381" s="384"/>
      <c r="SDM381" s="33"/>
      <c r="SDN381" s="386"/>
      <c r="SDO381" s="386"/>
      <c r="SDP381" s="387"/>
      <c r="SDQ381" s="387"/>
      <c r="SDR381" s="387"/>
      <c r="SDS381" s="387"/>
      <c r="SDT381" s="387"/>
      <c r="SDU381" s="386"/>
      <c r="SDV381" s="387"/>
      <c r="SDW381" s="386"/>
      <c r="SDX381" s="387"/>
      <c r="SDY381" s="388"/>
      <c r="SDZ381" s="388"/>
      <c r="SEA381" s="376"/>
      <c r="SEB381" s="388"/>
      <c r="SEC381" s="388"/>
      <c r="SED381" s="388"/>
      <c r="SEE381" s="388"/>
      <c r="SEF381" s="388"/>
      <c r="SEG381" s="376"/>
      <c r="SEH381" s="388"/>
      <c r="SEI381" s="388"/>
      <c r="SEJ381" s="388"/>
      <c r="SEK381" s="388"/>
      <c r="SEL381" s="388"/>
      <c r="SEM381" s="376"/>
      <c r="SEN381" s="388"/>
      <c r="SEO381" s="376"/>
      <c r="SEP381" s="376"/>
      <c r="SEQ381" s="393"/>
      <c r="SER381" s="384"/>
      <c r="SES381" s="33"/>
      <c r="SET381" s="386"/>
      <c r="SEU381" s="386"/>
      <c r="SEV381" s="387"/>
      <c r="SEW381" s="387"/>
      <c r="SEX381" s="387"/>
      <c r="SEY381" s="387"/>
      <c r="SEZ381" s="387"/>
      <c r="SFA381" s="386"/>
      <c r="SFB381" s="387"/>
      <c r="SFC381" s="386"/>
      <c r="SFD381" s="387"/>
      <c r="SFE381" s="388"/>
      <c r="SFF381" s="388"/>
      <c r="SFG381" s="376"/>
      <c r="SFH381" s="388"/>
      <c r="SFI381" s="388"/>
      <c r="SFJ381" s="388"/>
      <c r="SFK381" s="388"/>
      <c r="SFL381" s="388"/>
      <c r="SFM381" s="376"/>
      <c r="SFN381" s="388"/>
      <c r="SFO381" s="388"/>
      <c r="SFP381" s="388"/>
      <c r="SFQ381" s="388"/>
      <c r="SFR381" s="388"/>
      <c r="SFS381" s="376"/>
      <c r="SFT381" s="388"/>
      <c r="SFU381" s="376"/>
      <c r="SFV381" s="376"/>
      <c r="SFW381" s="393"/>
      <c r="SFX381" s="384"/>
      <c r="SFY381" s="33"/>
      <c r="SFZ381" s="386"/>
      <c r="SGA381" s="386"/>
      <c r="SGB381" s="387"/>
      <c r="SGC381" s="387"/>
      <c r="SGD381" s="387"/>
      <c r="SGE381" s="387"/>
      <c r="SGF381" s="387"/>
      <c r="SGG381" s="386"/>
      <c r="SGH381" s="387"/>
      <c r="SGI381" s="386"/>
      <c r="SGJ381" s="387"/>
      <c r="SGK381" s="388"/>
      <c r="SGL381" s="388"/>
      <c r="SGM381" s="376"/>
      <c r="SGN381" s="388"/>
      <c r="SGO381" s="388"/>
      <c r="SGP381" s="388"/>
      <c r="SGQ381" s="388"/>
      <c r="SGR381" s="388"/>
      <c r="SGS381" s="376"/>
      <c r="SGT381" s="388"/>
      <c r="SGU381" s="388"/>
      <c r="SGV381" s="388"/>
      <c r="SGW381" s="388"/>
      <c r="SGX381" s="388"/>
      <c r="SGY381" s="376"/>
      <c r="SGZ381" s="388"/>
      <c r="SHA381" s="376"/>
      <c r="SHB381" s="376"/>
      <c r="SHC381" s="393"/>
      <c r="SHD381" s="384"/>
      <c r="SHE381" s="33"/>
      <c r="SHF381" s="386"/>
      <c r="SHG381" s="386"/>
      <c r="SHH381" s="387"/>
      <c r="SHI381" s="387"/>
      <c r="SHJ381" s="387"/>
      <c r="SHK381" s="387"/>
      <c r="SHL381" s="387"/>
      <c r="SHM381" s="386"/>
      <c r="SHN381" s="387"/>
      <c r="SHO381" s="386"/>
      <c r="SHP381" s="387"/>
      <c r="SHQ381" s="388"/>
      <c r="SHR381" s="388"/>
      <c r="SHS381" s="376"/>
      <c r="SHT381" s="388"/>
      <c r="SHU381" s="388"/>
      <c r="SHV381" s="388"/>
      <c r="SHW381" s="388"/>
      <c r="SHX381" s="388"/>
      <c r="SHY381" s="376"/>
      <c r="SHZ381" s="388"/>
      <c r="SIA381" s="388"/>
      <c r="SIB381" s="388"/>
      <c r="SIC381" s="388"/>
      <c r="SID381" s="388"/>
      <c r="SIE381" s="376"/>
      <c r="SIF381" s="388"/>
      <c r="SIG381" s="376"/>
      <c r="SIH381" s="376"/>
      <c r="SII381" s="393"/>
      <c r="SIJ381" s="384"/>
      <c r="SIK381" s="33"/>
      <c r="SIL381" s="386"/>
      <c r="SIM381" s="386"/>
      <c r="SIN381" s="387"/>
      <c r="SIO381" s="387"/>
      <c r="SIP381" s="387"/>
      <c r="SIQ381" s="387"/>
      <c r="SIR381" s="387"/>
      <c r="SIS381" s="386"/>
      <c r="SIT381" s="387"/>
      <c r="SIU381" s="386"/>
      <c r="SIV381" s="387"/>
      <c r="SIW381" s="388"/>
      <c r="SIX381" s="388"/>
      <c r="SIY381" s="376"/>
      <c r="SIZ381" s="388"/>
      <c r="SJA381" s="388"/>
      <c r="SJB381" s="388"/>
      <c r="SJC381" s="388"/>
      <c r="SJD381" s="388"/>
      <c r="SJE381" s="376"/>
      <c r="SJF381" s="388"/>
      <c r="SJG381" s="388"/>
      <c r="SJH381" s="388"/>
      <c r="SJI381" s="388"/>
      <c r="SJJ381" s="388"/>
      <c r="SJK381" s="376"/>
      <c r="SJL381" s="388"/>
      <c r="SJM381" s="376"/>
      <c r="SJN381" s="376"/>
      <c r="SJO381" s="393"/>
      <c r="SJP381" s="384"/>
      <c r="SJQ381" s="33"/>
      <c r="SJR381" s="386"/>
      <c r="SJS381" s="386"/>
      <c r="SJT381" s="387"/>
      <c r="SJU381" s="387"/>
      <c r="SJV381" s="387"/>
      <c r="SJW381" s="387"/>
      <c r="SJX381" s="387"/>
      <c r="SJY381" s="386"/>
      <c r="SJZ381" s="387"/>
      <c r="SKA381" s="386"/>
      <c r="SKB381" s="387"/>
      <c r="SKC381" s="388"/>
      <c r="SKD381" s="388"/>
      <c r="SKE381" s="376"/>
      <c r="SKF381" s="388"/>
      <c r="SKG381" s="388"/>
      <c r="SKH381" s="388"/>
      <c r="SKI381" s="388"/>
      <c r="SKJ381" s="388"/>
      <c r="SKK381" s="376"/>
      <c r="SKL381" s="388"/>
      <c r="SKM381" s="388"/>
      <c r="SKN381" s="388"/>
      <c r="SKO381" s="388"/>
      <c r="SKP381" s="388"/>
      <c r="SKQ381" s="376"/>
      <c r="SKR381" s="388"/>
      <c r="SKS381" s="376"/>
      <c r="SKT381" s="376"/>
      <c r="SKU381" s="393"/>
      <c r="SKV381" s="384"/>
      <c r="SKW381" s="33"/>
      <c r="SKX381" s="386"/>
      <c r="SKY381" s="386"/>
      <c r="SKZ381" s="387"/>
      <c r="SLA381" s="387"/>
      <c r="SLB381" s="387"/>
      <c r="SLC381" s="387"/>
      <c r="SLD381" s="387"/>
      <c r="SLE381" s="386"/>
      <c r="SLF381" s="387"/>
      <c r="SLG381" s="386"/>
      <c r="SLH381" s="387"/>
      <c r="SLI381" s="388"/>
      <c r="SLJ381" s="388"/>
      <c r="SLK381" s="376"/>
      <c r="SLL381" s="388"/>
      <c r="SLM381" s="388"/>
      <c r="SLN381" s="388"/>
      <c r="SLO381" s="388"/>
      <c r="SLP381" s="388"/>
      <c r="SLQ381" s="376"/>
      <c r="SLR381" s="388"/>
      <c r="SLS381" s="388"/>
      <c r="SLT381" s="388"/>
      <c r="SLU381" s="388"/>
      <c r="SLV381" s="388"/>
      <c r="SLW381" s="376"/>
      <c r="SLX381" s="388"/>
      <c r="SLY381" s="376"/>
      <c r="SLZ381" s="376"/>
      <c r="SMA381" s="393"/>
      <c r="SMB381" s="384"/>
      <c r="SMC381" s="33"/>
      <c r="SMD381" s="386"/>
      <c r="SME381" s="386"/>
      <c r="SMF381" s="387"/>
      <c r="SMG381" s="387"/>
      <c r="SMH381" s="387"/>
      <c r="SMI381" s="387"/>
      <c r="SMJ381" s="387"/>
      <c r="SMK381" s="386"/>
      <c r="SML381" s="387"/>
      <c r="SMM381" s="386"/>
      <c r="SMN381" s="387"/>
      <c r="SMO381" s="388"/>
      <c r="SMP381" s="388"/>
      <c r="SMQ381" s="376"/>
      <c r="SMR381" s="388"/>
      <c r="SMS381" s="388"/>
      <c r="SMT381" s="388"/>
      <c r="SMU381" s="388"/>
      <c r="SMV381" s="388"/>
      <c r="SMW381" s="376"/>
      <c r="SMX381" s="388"/>
      <c r="SMY381" s="388"/>
      <c r="SMZ381" s="388"/>
      <c r="SNA381" s="388"/>
      <c r="SNB381" s="388"/>
      <c r="SNC381" s="376"/>
      <c r="SND381" s="388"/>
      <c r="SNE381" s="376"/>
      <c r="SNF381" s="376"/>
      <c r="SNG381" s="393"/>
      <c r="SNH381" s="384"/>
      <c r="SNI381" s="33"/>
      <c r="SNJ381" s="386"/>
      <c r="SNK381" s="386"/>
      <c r="SNL381" s="387"/>
      <c r="SNM381" s="387"/>
      <c r="SNN381" s="387"/>
      <c r="SNO381" s="387"/>
      <c r="SNP381" s="387"/>
      <c r="SNQ381" s="386"/>
      <c r="SNR381" s="387"/>
      <c r="SNS381" s="386"/>
      <c r="SNT381" s="387"/>
      <c r="SNU381" s="388"/>
      <c r="SNV381" s="388"/>
      <c r="SNW381" s="376"/>
      <c r="SNX381" s="388"/>
      <c r="SNY381" s="388"/>
      <c r="SNZ381" s="388"/>
      <c r="SOA381" s="388"/>
      <c r="SOB381" s="388"/>
      <c r="SOC381" s="376"/>
      <c r="SOD381" s="388"/>
      <c r="SOE381" s="388"/>
      <c r="SOF381" s="388"/>
      <c r="SOG381" s="388"/>
      <c r="SOH381" s="388"/>
      <c r="SOI381" s="376"/>
      <c r="SOJ381" s="388"/>
      <c r="SOK381" s="376"/>
      <c r="SOL381" s="376"/>
      <c r="SOM381" s="393"/>
      <c r="SON381" s="384"/>
      <c r="SOO381" s="33"/>
      <c r="SOP381" s="386"/>
      <c r="SOQ381" s="386"/>
      <c r="SOR381" s="387"/>
      <c r="SOS381" s="387"/>
      <c r="SOT381" s="387"/>
      <c r="SOU381" s="387"/>
      <c r="SOV381" s="387"/>
      <c r="SOW381" s="386"/>
      <c r="SOX381" s="387"/>
      <c r="SOY381" s="386"/>
      <c r="SOZ381" s="387"/>
      <c r="SPA381" s="388"/>
      <c r="SPB381" s="388"/>
      <c r="SPC381" s="376"/>
      <c r="SPD381" s="388"/>
      <c r="SPE381" s="388"/>
      <c r="SPF381" s="388"/>
      <c r="SPG381" s="388"/>
      <c r="SPH381" s="388"/>
      <c r="SPI381" s="376"/>
      <c r="SPJ381" s="388"/>
      <c r="SPK381" s="388"/>
      <c r="SPL381" s="388"/>
      <c r="SPM381" s="388"/>
      <c r="SPN381" s="388"/>
      <c r="SPO381" s="376"/>
      <c r="SPP381" s="388"/>
      <c r="SPQ381" s="376"/>
      <c r="SPR381" s="376"/>
      <c r="SPS381" s="393"/>
      <c r="SPT381" s="384"/>
      <c r="SPU381" s="33"/>
      <c r="SPV381" s="386"/>
      <c r="SPW381" s="386"/>
      <c r="SPX381" s="387"/>
      <c r="SPY381" s="387"/>
      <c r="SPZ381" s="387"/>
      <c r="SQA381" s="387"/>
      <c r="SQB381" s="387"/>
      <c r="SQC381" s="386"/>
      <c r="SQD381" s="387"/>
      <c r="SQE381" s="386"/>
      <c r="SQF381" s="387"/>
      <c r="SQG381" s="388"/>
      <c r="SQH381" s="388"/>
      <c r="SQI381" s="376"/>
      <c r="SQJ381" s="388"/>
      <c r="SQK381" s="388"/>
      <c r="SQL381" s="388"/>
      <c r="SQM381" s="388"/>
      <c r="SQN381" s="388"/>
      <c r="SQO381" s="376"/>
      <c r="SQP381" s="388"/>
      <c r="SQQ381" s="388"/>
      <c r="SQR381" s="388"/>
      <c r="SQS381" s="388"/>
      <c r="SQT381" s="388"/>
      <c r="SQU381" s="376"/>
      <c r="SQV381" s="388"/>
      <c r="SQW381" s="376"/>
      <c r="SQX381" s="376"/>
      <c r="SQY381" s="393"/>
      <c r="SQZ381" s="384"/>
      <c r="SRA381" s="33"/>
      <c r="SRB381" s="386"/>
      <c r="SRC381" s="386"/>
      <c r="SRD381" s="387"/>
      <c r="SRE381" s="387"/>
      <c r="SRF381" s="387"/>
      <c r="SRG381" s="387"/>
      <c r="SRH381" s="387"/>
      <c r="SRI381" s="386"/>
      <c r="SRJ381" s="387"/>
      <c r="SRK381" s="386"/>
      <c r="SRL381" s="387"/>
      <c r="SRM381" s="388"/>
      <c r="SRN381" s="388"/>
      <c r="SRO381" s="376"/>
      <c r="SRP381" s="388"/>
      <c r="SRQ381" s="388"/>
      <c r="SRR381" s="388"/>
      <c r="SRS381" s="388"/>
      <c r="SRT381" s="388"/>
      <c r="SRU381" s="376"/>
      <c r="SRV381" s="388"/>
      <c r="SRW381" s="388"/>
      <c r="SRX381" s="388"/>
      <c r="SRY381" s="388"/>
      <c r="SRZ381" s="388"/>
      <c r="SSA381" s="376"/>
      <c r="SSB381" s="388"/>
      <c r="SSC381" s="376"/>
      <c r="SSD381" s="376"/>
      <c r="SSE381" s="393"/>
      <c r="SSF381" s="384"/>
      <c r="SSG381" s="33"/>
      <c r="SSH381" s="386"/>
      <c r="SSI381" s="386"/>
      <c r="SSJ381" s="387"/>
      <c r="SSK381" s="387"/>
      <c r="SSL381" s="387"/>
      <c r="SSM381" s="387"/>
      <c r="SSN381" s="387"/>
      <c r="SSO381" s="386"/>
      <c r="SSP381" s="387"/>
      <c r="SSQ381" s="386"/>
      <c r="SSR381" s="387"/>
      <c r="SSS381" s="388"/>
      <c r="SST381" s="388"/>
      <c r="SSU381" s="376"/>
      <c r="SSV381" s="388"/>
      <c r="SSW381" s="388"/>
      <c r="SSX381" s="388"/>
      <c r="SSY381" s="388"/>
      <c r="SSZ381" s="388"/>
      <c r="STA381" s="376"/>
      <c r="STB381" s="388"/>
      <c r="STC381" s="388"/>
      <c r="STD381" s="388"/>
      <c r="STE381" s="388"/>
      <c r="STF381" s="388"/>
      <c r="STG381" s="376"/>
      <c r="STH381" s="388"/>
      <c r="STI381" s="376"/>
      <c r="STJ381" s="376"/>
      <c r="STK381" s="393"/>
      <c r="STL381" s="384"/>
      <c r="STM381" s="33"/>
      <c r="STN381" s="386"/>
      <c r="STO381" s="386"/>
      <c r="STP381" s="387"/>
      <c r="STQ381" s="387"/>
      <c r="STR381" s="387"/>
      <c r="STS381" s="387"/>
      <c r="STT381" s="387"/>
      <c r="STU381" s="386"/>
      <c r="STV381" s="387"/>
      <c r="STW381" s="386"/>
      <c r="STX381" s="387"/>
      <c r="STY381" s="388"/>
      <c r="STZ381" s="388"/>
      <c r="SUA381" s="376"/>
      <c r="SUB381" s="388"/>
      <c r="SUC381" s="388"/>
      <c r="SUD381" s="388"/>
      <c r="SUE381" s="388"/>
      <c r="SUF381" s="388"/>
      <c r="SUG381" s="376"/>
      <c r="SUH381" s="388"/>
      <c r="SUI381" s="388"/>
      <c r="SUJ381" s="388"/>
      <c r="SUK381" s="388"/>
      <c r="SUL381" s="388"/>
      <c r="SUM381" s="376"/>
      <c r="SUN381" s="388"/>
      <c r="SUO381" s="376"/>
      <c r="SUP381" s="376"/>
      <c r="SUQ381" s="393"/>
      <c r="SUR381" s="384"/>
      <c r="SUS381" s="33"/>
      <c r="SUT381" s="386"/>
      <c r="SUU381" s="386"/>
      <c r="SUV381" s="387"/>
      <c r="SUW381" s="387"/>
      <c r="SUX381" s="387"/>
      <c r="SUY381" s="387"/>
      <c r="SUZ381" s="387"/>
      <c r="SVA381" s="386"/>
      <c r="SVB381" s="387"/>
      <c r="SVC381" s="386"/>
      <c r="SVD381" s="387"/>
      <c r="SVE381" s="388"/>
      <c r="SVF381" s="388"/>
      <c r="SVG381" s="376"/>
      <c r="SVH381" s="388"/>
      <c r="SVI381" s="388"/>
      <c r="SVJ381" s="388"/>
      <c r="SVK381" s="388"/>
      <c r="SVL381" s="388"/>
      <c r="SVM381" s="376"/>
      <c r="SVN381" s="388"/>
      <c r="SVO381" s="388"/>
      <c r="SVP381" s="388"/>
      <c r="SVQ381" s="388"/>
      <c r="SVR381" s="388"/>
      <c r="SVS381" s="376"/>
      <c r="SVT381" s="388"/>
      <c r="SVU381" s="376"/>
      <c r="SVV381" s="376"/>
      <c r="SVW381" s="393"/>
      <c r="SVX381" s="384"/>
      <c r="SVY381" s="33"/>
      <c r="SVZ381" s="386"/>
      <c r="SWA381" s="386"/>
      <c r="SWB381" s="387"/>
      <c r="SWC381" s="387"/>
      <c r="SWD381" s="387"/>
      <c r="SWE381" s="387"/>
      <c r="SWF381" s="387"/>
      <c r="SWG381" s="386"/>
      <c r="SWH381" s="387"/>
      <c r="SWI381" s="386"/>
      <c r="SWJ381" s="387"/>
      <c r="SWK381" s="388"/>
      <c r="SWL381" s="388"/>
      <c r="SWM381" s="376"/>
      <c r="SWN381" s="388"/>
      <c r="SWO381" s="388"/>
      <c r="SWP381" s="388"/>
      <c r="SWQ381" s="388"/>
      <c r="SWR381" s="388"/>
      <c r="SWS381" s="376"/>
      <c r="SWT381" s="388"/>
      <c r="SWU381" s="388"/>
      <c r="SWV381" s="388"/>
      <c r="SWW381" s="388"/>
      <c r="SWX381" s="388"/>
      <c r="SWY381" s="376"/>
      <c r="SWZ381" s="388"/>
      <c r="SXA381" s="376"/>
      <c r="SXB381" s="376"/>
      <c r="SXC381" s="393"/>
      <c r="SXD381" s="384"/>
      <c r="SXE381" s="33"/>
      <c r="SXF381" s="386"/>
      <c r="SXG381" s="386"/>
      <c r="SXH381" s="387"/>
      <c r="SXI381" s="387"/>
      <c r="SXJ381" s="387"/>
      <c r="SXK381" s="387"/>
      <c r="SXL381" s="387"/>
      <c r="SXM381" s="386"/>
      <c r="SXN381" s="387"/>
      <c r="SXO381" s="386"/>
      <c r="SXP381" s="387"/>
      <c r="SXQ381" s="388"/>
      <c r="SXR381" s="388"/>
      <c r="SXS381" s="376"/>
      <c r="SXT381" s="388"/>
      <c r="SXU381" s="388"/>
      <c r="SXV381" s="388"/>
      <c r="SXW381" s="388"/>
      <c r="SXX381" s="388"/>
      <c r="SXY381" s="376"/>
      <c r="SXZ381" s="388"/>
      <c r="SYA381" s="388"/>
      <c r="SYB381" s="388"/>
      <c r="SYC381" s="388"/>
      <c r="SYD381" s="388"/>
      <c r="SYE381" s="376"/>
      <c r="SYF381" s="388"/>
      <c r="SYG381" s="376"/>
      <c r="SYH381" s="376"/>
      <c r="SYI381" s="393"/>
      <c r="SYJ381" s="384"/>
      <c r="SYK381" s="33"/>
      <c r="SYL381" s="386"/>
      <c r="SYM381" s="386"/>
      <c r="SYN381" s="387"/>
      <c r="SYO381" s="387"/>
      <c r="SYP381" s="387"/>
      <c r="SYQ381" s="387"/>
      <c r="SYR381" s="387"/>
      <c r="SYS381" s="386"/>
      <c r="SYT381" s="387"/>
      <c r="SYU381" s="386"/>
      <c r="SYV381" s="387"/>
      <c r="SYW381" s="388"/>
      <c r="SYX381" s="388"/>
      <c r="SYY381" s="376"/>
      <c r="SYZ381" s="388"/>
      <c r="SZA381" s="388"/>
      <c r="SZB381" s="388"/>
      <c r="SZC381" s="388"/>
      <c r="SZD381" s="388"/>
      <c r="SZE381" s="376"/>
      <c r="SZF381" s="388"/>
      <c r="SZG381" s="388"/>
      <c r="SZH381" s="388"/>
      <c r="SZI381" s="388"/>
      <c r="SZJ381" s="388"/>
      <c r="SZK381" s="376"/>
      <c r="SZL381" s="388"/>
      <c r="SZM381" s="376"/>
      <c r="SZN381" s="376"/>
      <c r="SZO381" s="393"/>
      <c r="SZP381" s="384"/>
      <c r="SZQ381" s="33"/>
      <c r="SZR381" s="386"/>
      <c r="SZS381" s="386"/>
      <c r="SZT381" s="387"/>
      <c r="SZU381" s="387"/>
      <c r="SZV381" s="387"/>
      <c r="SZW381" s="387"/>
      <c r="SZX381" s="387"/>
      <c r="SZY381" s="386"/>
      <c r="SZZ381" s="387"/>
      <c r="TAA381" s="386"/>
      <c r="TAB381" s="387"/>
      <c r="TAC381" s="388"/>
      <c r="TAD381" s="388"/>
      <c r="TAE381" s="376"/>
      <c r="TAF381" s="388"/>
      <c r="TAG381" s="388"/>
      <c r="TAH381" s="388"/>
      <c r="TAI381" s="388"/>
      <c r="TAJ381" s="388"/>
      <c r="TAK381" s="376"/>
      <c r="TAL381" s="388"/>
      <c r="TAM381" s="388"/>
      <c r="TAN381" s="388"/>
      <c r="TAO381" s="388"/>
      <c r="TAP381" s="388"/>
      <c r="TAQ381" s="376"/>
      <c r="TAR381" s="388"/>
      <c r="TAS381" s="376"/>
      <c r="TAT381" s="376"/>
      <c r="TAU381" s="393"/>
      <c r="TAV381" s="384"/>
      <c r="TAW381" s="33"/>
      <c r="TAX381" s="386"/>
      <c r="TAY381" s="386"/>
      <c r="TAZ381" s="387"/>
      <c r="TBA381" s="387"/>
      <c r="TBB381" s="387"/>
      <c r="TBC381" s="387"/>
      <c r="TBD381" s="387"/>
      <c r="TBE381" s="386"/>
      <c r="TBF381" s="387"/>
      <c r="TBG381" s="386"/>
      <c r="TBH381" s="387"/>
      <c r="TBI381" s="388"/>
      <c r="TBJ381" s="388"/>
      <c r="TBK381" s="376"/>
      <c r="TBL381" s="388"/>
      <c r="TBM381" s="388"/>
      <c r="TBN381" s="388"/>
      <c r="TBO381" s="388"/>
      <c r="TBP381" s="388"/>
      <c r="TBQ381" s="376"/>
      <c r="TBR381" s="388"/>
      <c r="TBS381" s="388"/>
      <c r="TBT381" s="388"/>
      <c r="TBU381" s="388"/>
      <c r="TBV381" s="388"/>
      <c r="TBW381" s="376"/>
      <c r="TBX381" s="388"/>
      <c r="TBY381" s="376"/>
      <c r="TBZ381" s="376"/>
      <c r="TCA381" s="393"/>
      <c r="TCB381" s="384"/>
      <c r="TCC381" s="33"/>
      <c r="TCD381" s="386"/>
      <c r="TCE381" s="386"/>
      <c r="TCF381" s="387"/>
      <c r="TCG381" s="387"/>
      <c r="TCH381" s="387"/>
      <c r="TCI381" s="387"/>
      <c r="TCJ381" s="387"/>
      <c r="TCK381" s="386"/>
      <c r="TCL381" s="387"/>
      <c r="TCM381" s="386"/>
      <c r="TCN381" s="387"/>
      <c r="TCO381" s="388"/>
      <c r="TCP381" s="388"/>
      <c r="TCQ381" s="376"/>
      <c r="TCR381" s="388"/>
      <c r="TCS381" s="388"/>
      <c r="TCT381" s="388"/>
      <c r="TCU381" s="388"/>
      <c r="TCV381" s="388"/>
      <c r="TCW381" s="376"/>
      <c r="TCX381" s="388"/>
      <c r="TCY381" s="388"/>
      <c r="TCZ381" s="388"/>
      <c r="TDA381" s="388"/>
      <c r="TDB381" s="388"/>
      <c r="TDC381" s="376"/>
      <c r="TDD381" s="388"/>
      <c r="TDE381" s="376"/>
      <c r="TDF381" s="376"/>
      <c r="TDG381" s="393"/>
      <c r="TDH381" s="384"/>
      <c r="TDI381" s="33"/>
      <c r="TDJ381" s="386"/>
      <c r="TDK381" s="386"/>
      <c r="TDL381" s="387"/>
      <c r="TDM381" s="387"/>
      <c r="TDN381" s="387"/>
      <c r="TDO381" s="387"/>
      <c r="TDP381" s="387"/>
      <c r="TDQ381" s="386"/>
      <c r="TDR381" s="387"/>
      <c r="TDS381" s="386"/>
      <c r="TDT381" s="387"/>
      <c r="TDU381" s="388"/>
      <c r="TDV381" s="388"/>
      <c r="TDW381" s="376"/>
      <c r="TDX381" s="388"/>
      <c r="TDY381" s="388"/>
      <c r="TDZ381" s="388"/>
      <c r="TEA381" s="388"/>
      <c r="TEB381" s="388"/>
      <c r="TEC381" s="376"/>
      <c r="TED381" s="388"/>
      <c r="TEE381" s="388"/>
      <c r="TEF381" s="388"/>
      <c r="TEG381" s="388"/>
      <c r="TEH381" s="388"/>
      <c r="TEI381" s="376"/>
      <c r="TEJ381" s="388"/>
      <c r="TEK381" s="376"/>
      <c r="TEL381" s="376"/>
      <c r="TEM381" s="393"/>
      <c r="TEN381" s="384"/>
      <c r="TEO381" s="33"/>
      <c r="TEP381" s="386"/>
      <c r="TEQ381" s="386"/>
      <c r="TER381" s="387"/>
      <c r="TES381" s="387"/>
      <c r="TET381" s="387"/>
      <c r="TEU381" s="387"/>
      <c r="TEV381" s="387"/>
      <c r="TEW381" s="386"/>
      <c r="TEX381" s="387"/>
      <c r="TEY381" s="386"/>
      <c r="TEZ381" s="387"/>
      <c r="TFA381" s="388"/>
      <c r="TFB381" s="388"/>
      <c r="TFC381" s="376"/>
      <c r="TFD381" s="388"/>
      <c r="TFE381" s="388"/>
      <c r="TFF381" s="388"/>
      <c r="TFG381" s="388"/>
      <c r="TFH381" s="388"/>
      <c r="TFI381" s="376"/>
      <c r="TFJ381" s="388"/>
      <c r="TFK381" s="388"/>
      <c r="TFL381" s="388"/>
      <c r="TFM381" s="388"/>
      <c r="TFN381" s="388"/>
      <c r="TFO381" s="376"/>
      <c r="TFP381" s="388"/>
      <c r="TFQ381" s="376"/>
      <c r="TFR381" s="376"/>
      <c r="TFS381" s="393"/>
      <c r="TFT381" s="384"/>
      <c r="TFU381" s="33"/>
      <c r="TFV381" s="386"/>
      <c r="TFW381" s="386"/>
      <c r="TFX381" s="387"/>
      <c r="TFY381" s="387"/>
      <c r="TFZ381" s="387"/>
      <c r="TGA381" s="387"/>
      <c r="TGB381" s="387"/>
      <c r="TGC381" s="386"/>
      <c r="TGD381" s="387"/>
      <c r="TGE381" s="386"/>
      <c r="TGF381" s="387"/>
      <c r="TGG381" s="388"/>
      <c r="TGH381" s="388"/>
      <c r="TGI381" s="376"/>
      <c r="TGJ381" s="388"/>
      <c r="TGK381" s="388"/>
      <c r="TGL381" s="388"/>
      <c r="TGM381" s="388"/>
      <c r="TGN381" s="388"/>
      <c r="TGO381" s="376"/>
      <c r="TGP381" s="388"/>
      <c r="TGQ381" s="388"/>
      <c r="TGR381" s="388"/>
      <c r="TGS381" s="388"/>
      <c r="TGT381" s="388"/>
      <c r="TGU381" s="376"/>
      <c r="TGV381" s="388"/>
      <c r="TGW381" s="376"/>
      <c r="TGX381" s="376"/>
      <c r="TGY381" s="393"/>
      <c r="TGZ381" s="384"/>
      <c r="THA381" s="33"/>
      <c r="THB381" s="386"/>
      <c r="THC381" s="386"/>
      <c r="THD381" s="387"/>
      <c r="THE381" s="387"/>
      <c r="THF381" s="387"/>
      <c r="THG381" s="387"/>
      <c r="THH381" s="387"/>
      <c r="THI381" s="386"/>
      <c r="THJ381" s="387"/>
      <c r="THK381" s="386"/>
      <c r="THL381" s="387"/>
      <c r="THM381" s="388"/>
      <c r="THN381" s="388"/>
      <c r="THO381" s="376"/>
      <c r="THP381" s="388"/>
      <c r="THQ381" s="388"/>
      <c r="THR381" s="388"/>
      <c r="THS381" s="388"/>
      <c r="THT381" s="388"/>
      <c r="THU381" s="376"/>
      <c r="THV381" s="388"/>
      <c r="THW381" s="388"/>
      <c r="THX381" s="388"/>
      <c r="THY381" s="388"/>
      <c r="THZ381" s="388"/>
      <c r="TIA381" s="376"/>
      <c r="TIB381" s="388"/>
      <c r="TIC381" s="376"/>
      <c r="TID381" s="376"/>
      <c r="TIE381" s="393"/>
      <c r="TIF381" s="384"/>
      <c r="TIG381" s="33"/>
      <c r="TIH381" s="386"/>
      <c r="TII381" s="386"/>
      <c r="TIJ381" s="387"/>
      <c r="TIK381" s="387"/>
      <c r="TIL381" s="387"/>
      <c r="TIM381" s="387"/>
      <c r="TIN381" s="387"/>
      <c r="TIO381" s="386"/>
      <c r="TIP381" s="387"/>
      <c r="TIQ381" s="386"/>
      <c r="TIR381" s="387"/>
      <c r="TIS381" s="388"/>
      <c r="TIT381" s="388"/>
      <c r="TIU381" s="376"/>
      <c r="TIV381" s="388"/>
      <c r="TIW381" s="388"/>
      <c r="TIX381" s="388"/>
      <c r="TIY381" s="388"/>
      <c r="TIZ381" s="388"/>
      <c r="TJA381" s="376"/>
      <c r="TJB381" s="388"/>
      <c r="TJC381" s="388"/>
      <c r="TJD381" s="388"/>
      <c r="TJE381" s="388"/>
      <c r="TJF381" s="388"/>
      <c r="TJG381" s="376"/>
      <c r="TJH381" s="388"/>
      <c r="TJI381" s="376"/>
      <c r="TJJ381" s="376"/>
      <c r="TJK381" s="393"/>
      <c r="TJL381" s="384"/>
      <c r="TJM381" s="33"/>
      <c r="TJN381" s="386"/>
      <c r="TJO381" s="386"/>
      <c r="TJP381" s="387"/>
      <c r="TJQ381" s="387"/>
      <c r="TJR381" s="387"/>
      <c r="TJS381" s="387"/>
      <c r="TJT381" s="387"/>
      <c r="TJU381" s="386"/>
      <c r="TJV381" s="387"/>
      <c r="TJW381" s="386"/>
      <c r="TJX381" s="387"/>
      <c r="TJY381" s="388"/>
      <c r="TJZ381" s="388"/>
      <c r="TKA381" s="376"/>
      <c r="TKB381" s="388"/>
      <c r="TKC381" s="388"/>
      <c r="TKD381" s="388"/>
      <c r="TKE381" s="388"/>
      <c r="TKF381" s="388"/>
      <c r="TKG381" s="376"/>
      <c r="TKH381" s="388"/>
      <c r="TKI381" s="388"/>
      <c r="TKJ381" s="388"/>
      <c r="TKK381" s="388"/>
      <c r="TKL381" s="388"/>
      <c r="TKM381" s="376"/>
      <c r="TKN381" s="388"/>
      <c r="TKO381" s="376"/>
      <c r="TKP381" s="376"/>
      <c r="TKQ381" s="393"/>
      <c r="TKR381" s="384"/>
      <c r="TKS381" s="33"/>
      <c r="TKT381" s="386"/>
      <c r="TKU381" s="386"/>
      <c r="TKV381" s="387"/>
      <c r="TKW381" s="387"/>
      <c r="TKX381" s="387"/>
      <c r="TKY381" s="387"/>
      <c r="TKZ381" s="387"/>
      <c r="TLA381" s="386"/>
      <c r="TLB381" s="387"/>
      <c r="TLC381" s="386"/>
      <c r="TLD381" s="387"/>
      <c r="TLE381" s="388"/>
      <c r="TLF381" s="388"/>
      <c r="TLG381" s="376"/>
      <c r="TLH381" s="388"/>
      <c r="TLI381" s="388"/>
      <c r="TLJ381" s="388"/>
      <c r="TLK381" s="388"/>
      <c r="TLL381" s="388"/>
      <c r="TLM381" s="376"/>
      <c r="TLN381" s="388"/>
      <c r="TLO381" s="388"/>
      <c r="TLP381" s="388"/>
      <c r="TLQ381" s="388"/>
      <c r="TLR381" s="388"/>
      <c r="TLS381" s="376"/>
      <c r="TLT381" s="388"/>
      <c r="TLU381" s="376"/>
      <c r="TLV381" s="376"/>
      <c r="TLW381" s="393"/>
      <c r="TLX381" s="384"/>
      <c r="TLY381" s="33"/>
      <c r="TLZ381" s="386"/>
      <c r="TMA381" s="386"/>
      <c r="TMB381" s="387"/>
      <c r="TMC381" s="387"/>
      <c r="TMD381" s="387"/>
      <c r="TME381" s="387"/>
      <c r="TMF381" s="387"/>
      <c r="TMG381" s="386"/>
      <c r="TMH381" s="387"/>
      <c r="TMI381" s="386"/>
      <c r="TMJ381" s="387"/>
      <c r="TMK381" s="388"/>
      <c r="TML381" s="388"/>
      <c r="TMM381" s="376"/>
      <c r="TMN381" s="388"/>
      <c r="TMO381" s="388"/>
      <c r="TMP381" s="388"/>
      <c r="TMQ381" s="388"/>
      <c r="TMR381" s="388"/>
      <c r="TMS381" s="376"/>
      <c r="TMT381" s="388"/>
      <c r="TMU381" s="388"/>
      <c r="TMV381" s="388"/>
      <c r="TMW381" s="388"/>
      <c r="TMX381" s="388"/>
      <c r="TMY381" s="376"/>
      <c r="TMZ381" s="388"/>
      <c r="TNA381" s="376"/>
      <c r="TNB381" s="376"/>
      <c r="TNC381" s="393"/>
      <c r="TND381" s="384"/>
      <c r="TNE381" s="33"/>
      <c r="TNF381" s="386"/>
      <c r="TNG381" s="386"/>
      <c r="TNH381" s="387"/>
      <c r="TNI381" s="387"/>
      <c r="TNJ381" s="387"/>
      <c r="TNK381" s="387"/>
      <c r="TNL381" s="387"/>
      <c r="TNM381" s="386"/>
      <c r="TNN381" s="387"/>
      <c r="TNO381" s="386"/>
      <c r="TNP381" s="387"/>
      <c r="TNQ381" s="388"/>
      <c r="TNR381" s="388"/>
      <c r="TNS381" s="376"/>
      <c r="TNT381" s="388"/>
      <c r="TNU381" s="388"/>
      <c r="TNV381" s="388"/>
      <c r="TNW381" s="388"/>
      <c r="TNX381" s="388"/>
      <c r="TNY381" s="376"/>
      <c r="TNZ381" s="388"/>
      <c r="TOA381" s="388"/>
      <c r="TOB381" s="388"/>
      <c r="TOC381" s="388"/>
      <c r="TOD381" s="388"/>
      <c r="TOE381" s="376"/>
      <c r="TOF381" s="388"/>
      <c r="TOG381" s="376"/>
      <c r="TOH381" s="376"/>
      <c r="TOI381" s="393"/>
      <c r="TOJ381" s="384"/>
      <c r="TOK381" s="33"/>
      <c r="TOL381" s="386"/>
      <c r="TOM381" s="386"/>
      <c r="TON381" s="387"/>
      <c r="TOO381" s="387"/>
      <c r="TOP381" s="387"/>
      <c r="TOQ381" s="387"/>
      <c r="TOR381" s="387"/>
      <c r="TOS381" s="386"/>
      <c r="TOT381" s="387"/>
      <c r="TOU381" s="386"/>
      <c r="TOV381" s="387"/>
      <c r="TOW381" s="388"/>
      <c r="TOX381" s="388"/>
      <c r="TOY381" s="376"/>
      <c r="TOZ381" s="388"/>
      <c r="TPA381" s="388"/>
      <c r="TPB381" s="388"/>
      <c r="TPC381" s="388"/>
      <c r="TPD381" s="388"/>
      <c r="TPE381" s="376"/>
      <c r="TPF381" s="388"/>
      <c r="TPG381" s="388"/>
      <c r="TPH381" s="388"/>
      <c r="TPI381" s="388"/>
      <c r="TPJ381" s="388"/>
      <c r="TPK381" s="376"/>
      <c r="TPL381" s="388"/>
      <c r="TPM381" s="376"/>
      <c r="TPN381" s="376"/>
      <c r="TPO381" s="393"/>
      <c r="TPP381" s="384"/>
      <c r="TPQ381" s="33"/>
      <c r="TPR381" s="386"/>
      <c r="TPS381" s="386"/>
      <c r="TPT381" s="387"/>
      <c r="TPU381" s="387"/>
      <c r="TPV381" s="387"/>
      <c r="TPW381" s="387"/>
      <c r="TPX381" s="387"/>
      <c r="TPY381" s="386"/>
      <c r="TPZ381" s="387"/>
      <c r="TQA381" s="386"/>
      <c r="TQB381" s="387"/>
      <c r="TQC381" s="388"/>
      <c r="TQD381" s="388"/>
      <c r="TQE381" s="376"/>
      <c r="TQF381" s="388"/>
      <c r="TQG381" s="388"/>
      <c r="TQH381" s="388"/>
      <c r="TQI381" s="388"/>
      <c r="TQJ381" s="388"/>
      <c r="TQK381" s="376"/>
      <c r="TQL381" s="388"/>
      <c r="TQM381" s="388"/>
      <c r="TQN381" s="388"/>
      <c r="TQO381" s="388"/>
      <c r="TQP381" s="388"/>
      <c r="TQQ381" s="376"/>
      <c r="TQR381" s="388"/>
      <c r="TQS381" s="376"/>
      <c r="TQT381" s="376"/>
      <c r="TQU381" s="393"/>
      <c r="TQV381" s="384"/>
      <c r="TQW381" s="33"/>
      <c r="TQX381" s="386"/>
      <c r="TQY381" s="386"/>
      <c r="TQZ381" s="387"/>
      <c r="TRA381" s="387"/>
      <c r="TRB381" s="387"/>
      <c r="TRC381" s="387"/>
      <c r="TRD381" s="387"/>
      <c r="TRE381" s="386"/>
      <c r="TRF381" s="387"/>
      <c r="TRG381" s="386"/>
      <c r="TRH381" s="387"/>
      <c r="TRI381" s="388"/>
      <c r="TRJ381" s="388"/>
      <c r="TRK381" s="376"/>
      <c r="TRL381" s="388"/>
      <c r="TRM381" s="388"/>
      <c r="TRN381" s="388"/>
      <c r="TRO381" s="388"/>
      <c r="TRP381" s="388"/>
      <c r="TRQ381" s="376"/>
      <c r="TRR381" s="388"/>
      <c r="TRS381" s="388"/>
      <c r="TRT381" s="388"/>
      <c r="TRU381" s="388"/>
      <c r="TRV381" s="388"/>
      <c r="TRW381" s="376"/>
      <c r="TRX381" s="388"/>
      <c r="TRY381" s="376"/>
      <c r="TRZ381" s="376"/>
      <c r="TSA381" s="393"/>
      <c r="TSB381" s="384"/>
      <c r="TSC381" s="33"/>
      <c r="TSD381" s="386"/>
      <c r="TSE381" s="386"/>
      <c r="TSF381" s="387"/>
      <c r="TSG381" s="387"/>
      <c r="TSH381" s="387"/>
      <c r="TSI381" s="387"/>
      <c r="TSJ381" s="387"/>
      <c r="TSK381" s="386"/>
      <c r="TSL381" s="387"/>
      <c r="TSM381" s="386"/>
      <c r="TSN381" s="387"/>
      <c r="TSO381" s="388"/>
      <c r="TSP381" s="388"/>
      <c r="TSQ381" s="376"/>
      <c r="TSR381" s="388"/>
      <c r="TSS381" s="388"/>
      <c r="TST381" s="388"/>
      <c r="TSU381" s="388"/>
      <c r="TSV381" s="388"/>
      <c r="TSW381" s="376"/>
      <c r="TSX381" s="388"/>
      <c r="TSY381" s="388"/>
      <c r="TSZ381" s="388"/>
      <c r="TTA381" s="388"/>
      <c r="TTB381" s="388"/>
      <c r="TTC381" s="376"/>
      <c r="TTD381" s="388"/>
      <c r="TTE381" s="376"/>
      <c r="TTF381" s="376"/>
      <c r="TTG381" s="393"/>
      <c r="TTH381" s="384"/>
      <c r="TTI381" s="33"/>
      <c r="TTJ381" s="386"/>
      <c r="TTK381" s="386"/>
      <c r="TTL381" s="387"/>
      <c r="TTM381" s="387"/>
      <c r="TTN381" s="387"/>
      <c r="TTO381" s="387"/>
      <c r="TTP381" s="387"/>
      <c r="TTQ381" s="386"/>
      <c r="TTR381" s="387"/>
      <c r="TTS381" s="386"/>
      <c r="TTT381" s="387"/>
      <c r="TTU381" s="388"/>
      <c r="TTV381" s="388"/>
      <c r="TTW381" s="376"/>
      <c r="TTX381" s="388"/>
      <c r="TTY381" s="388"/>
      <c r="TTZ381" s="388"/>
      <c r="TUA381" s="388"/>
      <c r="TUB381" s="388"/>
      <c r="TUC381" s="376"/>
      <c r="TUD381" s="388"/>
      <c r="TUE381" s="388"/>
      <c r="TUF381" s="388"/>
      <c r="TUG381" s="388"/>
      <c r="TUH381" s="388"/>
      <c r="TUI381" s="376"/>
      <c r="TUJ381" s="388"/>
      <c r="TUK381" s="376"/>
      <c r="TUL381" s="376"/>
      <c r="TUM381" s="393"/>
      <c r="TUN381" s="384"/>
      <c r="TUO381" s="33"/>
      <c r="TUP381" s="386"/>
      <c r="TUQ381" s="386"/>
      <c r="TUR381" s="387"/>
      <c r="TUS381" s="387"/>
      <c r="TUT381" s="387"/>
      <c r="TUU381" s="387"/>
      <c r="TUV381" s="387"/>
      <c r="TUW381" s="386"/>
      <c r="TUX381" s="387"/>
      <c r="TUY381" s="386"/>
      <c r="TUZ381" s="387"/>
      <c r="TVA381" s="388"/>
      <c r="TVB381" s="388"/>
      <c r="TVC381" s="376"/>
      <c r="TVD381" s="388"/>
      <c r="TVE381" s="388"/>
      <c r="TVF381" s="388"/>
      <c r="TVG381" s="388"/>
      <c r="TVH381" s="388"/>
      <c r="TVI381" s="376"/>
      <c r="TVJ381" s="388"/>
      <c r="TVK381" s="388"/>
      <c r="TVL381" s="388"/>
      <c r="TVM381" s="388"/>
      <c r="TVN381" s="388"/>
      <c r="TVO381" s="376"/>
      <c r="TVP381" s="388"/>
      <c r="TVQ381" s="376"/>
      <c r="TVR381" s="376"/>
      <c r="TVS381" s="393"/>
      <c r="TVT381" s="384"/>
      <c r="TVU381" s="33"/>
      <c r="TVV381" s="386"/>
      <c r="TVW381" s="386"/>
      <c r="TVX381" s="387"/>
      <c r="TVY381" s="387"/>
      <c r="TVZ381" s="387"/>
      <c r="TWA381" s="387"/>
      <c r="TWB381" s="387"/>
      <c r="TWC381" s="386"/>
      <c r="TWD381" s="387"/>
      <c r="TWE381" s="386"/>
      <c r="TWF381" s="387"/>
      <c r="TWG381" s="388"/>
      <c r="TWH381" s="388"/>
      <c r="TWI381" s="376"/>
      <c r="TWJ381" s="388"/>
      <c r="TWK381" s="388"/>
      <c r="TWL381" s="388"/>
      <c r="TWM381" s="388"/>
      <c r="TWN381" s="388"/>
      <c r="TWO381" s="376"/>
      <c r="TWP381" s="388"/>
      <c r="TWQ381" s="388"/>
      <c r="TWR381" s="388"/>
      <c r="TWS381" s="388"/>
      <c r="TWT381" s="388"/>
      <c r="TWU381" s="376"/>
      <c r="TWV381" s="388"/>
      <c r="TWW381" s="376"/>
      <c r="TWX381" s="376"/>
      <c r="TWY381" s="393"/>
      <c r="TWZ381" s="384"/>
      <c r="TXA381" s="33"/>
      <c r="TXB381" s="386"/>
      <c r="TXC381" s="386"/>
      <c r="TXD381" s="387"/>
      <c r="TXE381" s="387"/>
      <c r="TXF381" s="387"/>
      <c r="TXG381" s="387"/>
      <c r="TXH381" s="387"/>
      <c r="TXI381" s="386"/>
      <c r="TXJ381" s="387"/>
      <c r="TXK381" s="386"/>
      <c r="TXL381" s="387"/>
      <c r="TXM381" s="388"/>
      <c r="TXN381" s="388"/>
      <c r="TXO381" s="376"/>
      <c r="TXP381" s="388"/>
      <c r="TXQ381" s="388"/>
      <c r="TXR381" s="388"/>
      <c r="TXS381" s="388"/>
      <c r="TXT381" s="388"/>
      <c r="TXU381" s="376"/>
      <c r="TXV381" s="388"/>
      <c r="TXW381" s="388"/>
      <c r="TXX381" s="388"/>
      <c r="TXY381" s="388"/>
      <c r="TXZ381" s="388"/>
      <c r="TYA381" s="376"/>
      <c r="TYB381" s="388"/>
      <c r="TYC381" s="376"/>
      <c r="TYD381" s="376"/>
      <c r="TYE381" s="393"/>
      <c r="TYF381" s="384"/>
      <c r="TYG381" s="33"/>
      <c r="TYH381" s="386"/>
      <c r="TYI381" s="386"/>
      <c r="TYJ381" s="387"/>
      <c r="TYK381" s="387"/>
      <c r="TYL381" s="387"/>
      <c r="TYM381" s="387"/>
      <c r="TYN381" s="387"/>
      <c r="TYO381" s="386"/>
      <c r="TYP381" s="387"/>
      <c r="TYQ381" s="386"/>
      <c r="TYR381" s="387"/>
      <c r="TYS381" s="388"/>
      <c r="TYT381" s="388"/>
      <c r="TYU381" s="376"/>
      <c r="TYV381" s="388"/>
      <c r="TYW381" s="388"/>
      <c r="TYX381" s="388"/>
      <c r="TYY381" s="388"/>
      <c r="TYZ381" s="388"/>
      <c r="TZA381" s="376"/>
      <c r="TZB381" s="388"/>
      <c r="TZC381" s="388"/>
      <c r="TZD381" s="388"/>
      <c r="TZE381" s="388"/>
      <c r="TZF381" s="388"/>
      <c r="TZG381" s="376"/>
      <c r="TZH381" s="388"/>
      <c r="TZI381" s="376"/>
      <c r="TZJ381" s="376"/>
      <c r="TZK381" s="393"/>
      <c r="TZL381" s="384"/>
      <c r="TZM381" s="33"/>
      <c r="TZN381" s="386"/>
      <c r="TZO381" s="386"/>
      <c r="TZP381" s="387"/>
      <c r="TZQ381" s="387"/>
      <c r="TZR381" s="387"/>
      <c r="TZS381" s="387"/>
      <c r="TZT381" s="387"/>
      <c r="TZU381" s="386"/>
      <c r="TZV381" s="387"/>
      <c r="TZW381" s="386"/>
      <c r="TZX381" s="387"/>
      <c r="TZY381" s="388"/>
      <c r="TZZ381" s="388"/>
      <c r="UAA381" s="376"/>
      <c r="UAB381" s="388"/>
      <c r="UAC381" s="388"/>
      <c r="UAD381" s="388"/>
      <c r="UAE381" s="388"/>
      <c r="UAF381" s="388"/>
      <c r="UAG381" s="376"/>
      <c r="UAH381" s="388"/>
      <c r="UAI381" s="388"/>
      <c r="UAJ381" s="388"/>
      <c r="UAK381" s="388"/>
      <c r="UAL381" s="388"/>
      <c r="UAM381" s="376"/>
      <c r="UAN381" s="388"/>
      <c r="UAO381" s="376"/>
      <c r="UAP381" s="376"/>
      <c r="UAQ381" s="393"/>
      <c r="UAR381" s="384"/>
      <c r="UAS381" s="33"/>
      <c r="UAT381" s="386"/>
      <c r="UAU381" s="386"/>
      <c r="UAV381" s="387"/>
      <c r="UAW381" s="387"/>
      <c r="UAX381" s="387"/>
      <c r="UAY381" s="387"/>
      <c r="UAZ381" s="387"/>
      <c r="UBA381" s="386"/>
      <c r="UBB381" s="387"/>
      <c r="UBC381" s="386"/>
      <c r="UBD381" s="387"/>
      <c r="UBE381" s="388"/>
      <c r="UBF381" s="388"/>
      <c r="UBG381" s="376"/>
      <c r="UBH381" s="388"/>
      <c r="UBI381" s="388"/>
      <c r="UBJ381" s="388"/>
      <c r="UBK381" s="388"/>
      <c r="UBL381" s="388"/>
      <c r="UBM381" s="376"/>
      <c r="UBN381" s="388"/>
      <c r="UBO381" s="388"/>
      <c r="UBP381" s="388"/>
      <c r="UBQ381" s="388"/>
      <c r="UBR381" s="388"/>
      <c r="UBS381" s="376"/>
      <c r="UBT381" s="388"/>
      <c r="UBU381" s="376"/>
      <c r="UBV381" s="376"/>
      <c r="UBW381" s="393"/>
      <c r="UBX381" s="384"/>
      <c r="UBY381" s="33"/>
      <c r="UBZ381" s="386"/>
      <c r="UCA381" s="386"/>
      <c r="UCB381" s="387"/>
      <c r="UCC381" s="387"/>
      <c r="UCD381" s="387"/>
      <c r="UCE381" s="387"/>
      <c r="UCF381" s="387"/>
      <c r="UCG381" s="386"/>
      <c r="UCH381" s="387"/>
      <c r="UCI381" s="386"/>
      <c r="UCJ381" s="387"/>
      <c r="UCK381" s="388"/>
      <c r="UCL381" s="388"/>
      <c r="UCM381" s="376"/>
      <c r="UCN381" s="388"/>
      <c r="UCO381" s="388"/>
      <c r="UCP381" s="388"/>
      <c r="UCQ381" s="388"/>
      <c r="UCR381" s="388"/>
      <c r="UCS381" s="376"/>
      <c r="UCT381" s="388"/>
      <c r="UCU381" s="388"/>
      <c r="UCV381" s="388"/>
      <c r="UCW381" s="388"/>
      <c r="UCX381" s="388"/>
      <c r="UCY381" s="376"/>
      <c r="UCZ381" s="388"/>
      <c r="UDA381" s="376"/>
      <c r="UDB381" s="376"/>
      <c r="UDC381" s="393"/>
      <c r="UDD381" s="384"/>
      <c r="UDE381" s="33"/>
      <c r="UDF381" s="386"/>
      <c r="UDG381" s="386"/>
      <c r="UDH381" s="387"/>
      <c r="UDI381" s="387"/>
      <c r="UDJ381" s="387"/>
      <c r="UDK381" s="387"/>
      <c r="UDL381" s="387"/>
      <c r="UDM381" s="386"/>
      <c r="UDN381" s="387"/>
      <c r="UDO381" s="386"/>
      <c r="UDP381" s="387"/>
      <c r="UDQ381" s="388"/>
      <c r="UDR381" s="388"/>
      <c r="UDS381" s="376"/>
      <c r="UDT381" s="388"/>
      <c r="UDU381" s="388"/>
      <c r="UDV381" s="388"/>
      <c r="UDW381" s="388"/>
      <c r="UDX381" s="388"/>
      <c r="UDY381" s="376"/>
      <c r="UDZ381" s="388"/>
      <c r="UEA381" s="388"/>
      <c r="UEB381" s="388"/>
      <c r="UEC381" s="388"/>
      <c r="UED381" s="388"/>
      <c r="UEE381" s="376"/>
      <c r="UEF381" s="388"/>
      <c r="UEG381" s="376"/>
      <c r="UEH381" s="376"/>
      <c r="UEI381" s="393"/>
      <c r="UEJ381" s="384"/>
      <c r="UEK381" s="33"/>
      <c r="UEL381" s="386"/>
      <c r="UEM381" s="386"/>
      <c r="UEN381" s="387"/>
      <c r="UEO381" s="387"/>
      <c r="UEP381" s="387"/>
      <c r="UEQ381" s="387"/>
      <c r="UER381" s="387"/>
      <c r="UES381" s="386"/>
      <c r="UET381" s="387"/>
      <c r="UEU381" s="386"/>
      <c r="UEV381" s="387"/>
      <c r="UEW381" s="388"/>
      <c r="UEX381" s="388"/>
      <c r="UEY381" s="376"/>
      <c r="UEZ381" s="388"/>
      <c r="UFA381" s="388"/>
      <c r="UFB381" s="388"/>
      <c r="UFC381" s="388"/>
      <c r="UFD381" s="388"/>
      <c r="UFE381" s="376"/>
      <c r="UFF381" s="388"/>
      <c r="UFG381" s="388"/>
      <c r="UFH381" s="388"/>
      <c r="UFI381" s="388"/>
      <c r="UFJ381" s="388"/>
      <c r="UFK381" s="376"/>
      <c r="UFL381" s="388"/>
      <c r="UFM381" s="376"/>
      <c r="UFN381" s="376"/>
      <c r="UFO381" s="393"/>
      <c r="UFP381" s="384"/>
      <c r="UFQ381" s="33"/>
      <c r="UFR381" s="386"/>
      <c r="UFS381" s="386"/>
      <c r="UFT381" s="387"/>
      <c r="UFU381" s="387"/>
      <c r="UFV381" s="387"/>
      <c r="UFW381" s="387"/>
      <c r="UFX381" s="387"/>
      <c r="UFY381" s="386"/>
      <c r="UFZ381" s="387"/>
      <c r="UGA381" s="386"/>
      <c r="UGB381" s="387"/>
      <c r="UGC381" s="388"/>
      <c r="UGD381" s="388"/>
      <c r="UGE381" s="376"/>
      <c r="UGF381" s="388"/>
      <c r="UGG381" s="388"/>
      <c r="UGH381" s="388"/>
      <c r="UGI381" s="388"/>
      <c r="UGJ381" s="388"/>
      <c r="UGK381" s="376"/>
      <c r="UGL381" s="388"/>
      <c r="UGM381" s="388"/>
      <c r="UGN381" s="388"/>
      <c r="UGO381" s="388"/>
      <c r="UGP381" s="388"/>
      <c r="UGQ381" s="376"/>
      <c r="UGR381" s="388"/>
      <c r="UGS381" s="376"/>
      <c r="UGT381" s="376"/>
      <c r="UGU381" s="393"/>
      <c r="UGV381" s="384"/>
      <c r="UGW381" s="33"/>
      <c r="UGX381" s="386"/>
      <c r="UGY381" s="386"/>
      <c r="UGZ381" s="387"/>
      <c r="UHA381" s="387"/>
      <c r="UHB381" s="387"/>
      <c r="UHC381" s="387"/>
      <c r="UHD381" s="387"/>
      <c r="UHE381" s="386"/>
      <c r="UHF381" s="387"/>
      <c r="UHG381" s="386"/>
      <c r="UHH381" s="387"/>
      <c r="UHI381" s="388"/>
      <c r="UHJ381" s="388"/>
      <c r="UHK381" s="376"/>
      <c r="UHL381" s="388"/>
      <c r="UHM381" s="388"/>
      <c r="UHN381" s="388"/>
      <c r="UHO381" s="388"/>
      <c r="UHP381" s="388"/>
      <c r="UHQ381" s="376"/>
      <c r="UHR381" s="388"/>
      <c r="UHS381" s="388"/>
      <c r="UHT381" s="388"/>
      <c r="UHU381" s="388"/>
      <c r="UHV381" s="388"/>
      <c r="UHW381" s="376"/>
      <c r="UHX381" s="388"/>
      <c r="UHY381" s="376"/>
      <c r="UHZ381" s="376"/>
      <c r="UIA381" s="393"/>
      <c r="UIB381" s="384"/>
      <c r="UIC381" s="33"/>
      <c r="UID381" s="386"/>
      <c r="UIE381" s="386"/>
      <c r="UIF381" s="387"/>
      <c r="UIG381" s="387"/>
      <c r="UIH381" s="387"/>
      <c r="UII381" s="387"/>
      <c r="UIJ381" s="387"/>
      <c r="UIK381" s="386"/>
      <c r="UIL381" s="387"/>
      <c r="UIM381" s="386"/>
      <c r="UIN381" s="387"/>
      <c r="UIO381" s="388"/>
      <c r="UIP381" s="388"/>
      <c r="UIQ381" s="376"/>
      <c r="UIR381" s="388"/>
      <c r="UIS381" s="388"/>
      <c r="UIT381" s="388"/>
      <c r="UIU381" s="388"/>
      <c r="UIV381" s="388"/>
      <c r="UIW381" s="376"/>
      <c r="UIX381" s="388"/>
      <c r="UIY381" s="388"/>
      <c r="UIZ381" s="388"/>
      <c r="UJA381" s="388"/>
      <c r="UJB381" s="388"/>
      <c r="UJC381" s="376"/>
      <c r="UJD381" s="388"/>
      <c r="UJE381" s="376"/>
      <c r="UJF381" s="376"/>
      <c r="UJG381" s="393"/>
      <c r="UJH381" s="384"/>
      <c r="UJI381" s="33"/>
      <c r="UJJ381" s="386"/>
      <c r="UJK381" s="386"/>
      <c r="UJL381" s="387"/>
      <c r="UJM381" s="387"/>
      <c r="UJN381" s="387"/>
      <c r="UJO381" s="387"/>
      <c r="UJP381" s="387"/>
      <c r="UJQ381" s="386"/>
      <c r="UJR381" s="387"/>
      <c r="UJS381" s="386"/>
      <c r="UJT381" s="387"/>
      <c r="UJU381" s="388"/>
      <c r="UJV381" s="388"/>
      <c r="UJW381" s="376"/>
      <c r="UJX381" s="388"/>
      <c r="UJY381" s="388"/>
      <c r="UJZ381" s="388"/>
      <c r="UKA381" s="388"/>
      <c r="UKB381" s="388"/>
      <c r="UKC381" s="376"/>
      <c r="UKD381" s="388"/>
      <c r="UKE381" s="388"/>
      <c r="UKF381" s="388"/>
      <c r="UKG381" s="388"/>
      <c r="UKH381" s="388"/>
      <c r="UKI381" s="376"/>
      <c r="UKJ381" s="388"/>
      <c r="UKK381" s="376"/>
      <c r="UKL381" s="376"/>
      <c r="UKM381" s="393"/>
      <c r="UKN381" s="384"/>
      <c r="UKO381" s="33"/>
      <c r="UKP381" s="386"/>
      <c r="UKQ381" s="386"/>
      <c r="UKR381" s="387"/>
      <c r="UKS381" s="387"/>
      <c r="UKT381" s="387"/>
      <c r="UKU381" s="387"/>
      <c r="UKV381" s="387"/>
      <c r="UKW381" s="386"/>
      <c r="UKX381" s="387"/>
      <c r="UKY381" s="386"/>
      <c r="UKZ381" s="387"/>
      <c r="ULA381" s="388"/>
      <c r="ULB381" s="388"/>
      <c r="ULC381" s="376"/>
      <c r="ULD381" s="388"/>
      <c r="ULE381" s="388"/>
      <c r="ULF381" s="388"/>
      <c r="ULG381" s="388"/>
      <c r="ULH381" s="388"/>
      <c r="ULI381" s="376"/>
      <c r="ULJ381" s="388"/>
      <c r="ULK381" s="388"/>
      <c r="ULL381" s="388"/>
      <c r="ULM381" s="388"/>
      <c r="ULN381" s="388"/>
      <c r="ULO381" s="376"/>
      <c r="ULP381" s="388"/>
      <c r="ULQ381" s="376"/>
      <c r="ULR381" s="376"/>
      <c r="ULS381" s="393"/>
      <c r="ULT381" s="384"/>
      <c r="ULU381" s="33"/>
      <c r="ULV381" s="386"/>
      <c r="ULW381" s="386"/>
      <c r="ULX381" s="387"/>
      <c r="ULY381" s="387"/>
      <c r="ULZ381" s="387"/>
      <c r="UMA381" s="387"/>
      <c r="UMB381" s="387"/>
      <c r="UMC381" s="386"/>
      <c r="UMD381" s="387"/>
      <c r="UME381" s="386"/>
      <c r="UMF381" s="387"/>
      <c r="UMG381" s="388"/>
      <c r="UMH381" s="388"/>
      <c r="UMI381" s="376"/>
      <c r="UMJ381" s="388"/>
      <c r="UMK381" s="388"/>
      <c r="UML381" s="388"/>
      <c r="UMM381" s="388"/>
      <c r="UMN381" s="388"/>
      <c r="UMO381" s="376"/>
      <c r="UMP381" s="388"/>
      <c r="UMQ381" s="388"/>
      <c r="UMR381" s="388"/>
      <c r="UMS381" s="388"/>
      <c r="UMT381" s="388"/>
      <c r="UMU381" s="376"/>
      <c r="UMV381" s="388"/>
      <c r="UMW381" s="376"/>
      <c r="UMX381" s="376"/>
      <c r="UMY381" s="393"/>
      <c r="UMZ381" s="384"/>
      <c r="UNA381" s="33"/>
      <c r="UNB381" s="386"/>
      <c r="UNC381" s="386"/>
      <c r="UND381" s="387"/>
      <c r="UNE381" s="387"/>
      <c r="UNF381" s="387"/>
      <c r="UNG381" s="387"/>
      <c r="UNH381" s="387"/>
      <c r="UNI381" s="386"/>
      <c r="UNJ381" s="387"/>
      <c r="UNK381" s="386"/>
      <c r="UNL381" s="387"/>
      <c r="UNM381" s="388"/>
      <c r="UNN381" s="388"/>
      <c r="UNO381" s="376"/>
      <c r="UNP381" s="388"/>
      <c r="UNQ381" s="388"/>
      <c r="UNR381" s="388"/>
      <c r="UNS381" s="388"/>
      <c r="UNT381" s="388"/>
      <c r="UNU381" s="376"/>
      <c r="UNV381" s="388"/>
      <c r="UNW381" s="388"/>
      <c r="UNX381" s="388"/>
      <c r="UNY381" s="388"/>
      <c r="UNZ381" s="388"/>
      <c r="UOA381" s="376"/>
      <c r="UOB381" s="388"/>
      <c r="UOC381" s="376"/>
      <c r="UOD381" s="376"/>
      <c r="UOE381" s="393"/>
      <c r="UOF381" s="384"/>
      <c r="UOG381" s="33"/>
      <c r="UOH381" s="386"/>
      <c r="UOI381" s="386"/>
      <c r="UOJ381" s="387"/>
      <c r="UOK381" s="387"/>
      <c r="UOL381" s="387"/>
      <c r="UOM381" s="387"/>
      <c r="UON381" s="387"/>
      <c r="UOO381" s="386"/>
      <c r="UOP381" s="387"/>
      <c r="UOQ381" s="386"/>
      <c r="UOR381" s="387"/>
      <c r="UOS381" s="388"/>
      <c r="UOT381" s="388"/>
      <c r="UOU381" s="376"/>
      <c r="UOV381" s="388"/>
      <c r="UOW381" s="388"/>
      <c r="UOX381" s="388"/>
      <c r="UOY381" s="388"/>
      <c r="UOZ381" s="388"/>
      <c r="UPA381" s="376"/>
      <c r="UPB381" s="388"/>
      <c r="UPC381" s="388"/>
      <c r="UPD381" s="388"/>
      <c r="UPE381" s="388"/>
      <c r="UPF381" s="388"/>
      <c r="UPG381" s="376"/>
      <c r="UPH381" s="388"/>
      <c r="UPI381" s="376"/>
      <c r="UPJ381" s="376"/>
      <c r="UPK381" s="393"/>
      <c r="UPL381" s="384"/>
      <c r="UPM381" s="33"/>
      <c r="UPN381" s="386"/>
      <c r="UPO381" s="386"/>
      <c r="UPP381" s="387"/>
      <c r="UPQ381" s="387"/>
      <c r="UPR381" s="387"/>
      <c r="UPS381" s="387"/>
      <c r="UPT381" s="387"/>
      <c r="UPU381" s="386"/>
      <c r="UPV381" s="387"/>
      <c r="UPW381" s="386"/>
      <c r="UPX381" s="387"/>
      <c r="UPY381" s="388"/>
      <c r="UPZ381" s="388"/>
      <c r="UQA381" s="376"/>
      <c r="UQB381" s="388"/>
      <c r="UQC381" s="388"/>
      <c r="UQD381" s="388"/>
      <c r="UQE381" s="388"/>
      <c r="UQF381" s="388"/>
      <c r="UQG381" s="376"/>
      <c r="UQH381" s="388"/>
      <c r="UQI381" s="388"/>
      <c r="UQJ381" s="388"/>
      <c r="UQK381" s="388"/>
      <c r="UQL381" s="388"/>
      <c r="UQM381" s="376"/>
      <c r="UQN381" s="388"/>
      <c r="UQO381" s="376"/>
      <c r="UQP381" s="376"/>
      <c r="UQQ381" s="393"/>
      <c r="UQR381" s="384"/>
      <c r="UQS381" s="33"/>
      <c r="UQT381" s="386"/>
      <c r="UQU381" s="386"/>
      <c r="UQV381" s="387"/>
      <c r="UQW381" s="387"/>
      <c r="UQX381" s="387"/>
      <c r="UQY381" s="387"/>
      <c r="UQZ381" s="387"/>
      <c r="URA381" s="386"/>
      <c r="URB381" s="387"/>
      <c r="URC381" s="386"/>
      <c r="URD381" s="387"/>
      <c r="URE381" s="388"/>
      <c r="URF381" s="388"/>
      <c r="URG381" s="376"/>
      <c r="URH381" s="388"/>
      <c r="URI381" s="388"/>
      <c r="URJ381" s="388"/>
      <c r="URK381" s="388"/>
      <c r="URL381" s="388"/>
      <c r="URM381" s="376"/>
      <c r="URN381" s="388"/>
      <c r="URO381" s="388"/>
      <c r="URP381" s="388"/>
      <c r="URQ381" s="388"/>
      <c r="URR381" s="388"/>
      <c r="URS381" s="376"/>
      <c r="URT381" s="388"/>
      <c r="URU381" s="376"/>
      <c r="URV381" s="376"/>
      <c r="URW381" s="393"/>
      <c r="URX381" s="384"/>
      <c r="URY381" s="33"/>
      <c r="URZ381" s="386"/>
      <c r="USA381" s="386"/>
      <c r="USB381" s="387"/>
      <c r="USC381" s="387"/>
      <c r="USD381" s="387"/>
      <c r="USE381" s="387"/>
      <c r="USF381" s="387"/>
      <c r="USG381" s="386"/>
      <c r="USH381" s="387"/>
      <c r="USI381" s="386"/>
      <c r="USJ381" s="387"/>
      <c r="USK381" s="388"/>
      <c r="USL381" s="388"/>
      <c r="USM381" s="376"/>
      <c r="USN381" s="388"/>
      <c r="USO381" s="388"/>
      <c r="USP381" s="388"/>
      <c r="USQ381" s="388"/>
      <c r="USR381" s="388"/>
      <c r="USS381" s="376"/>
      <c r="UST381" s="388"/>
      <c r="USU381" s="388"/>
      <c r="USV381" s="388"/>
      <c r="USW381" s="388"/>
      <c r="USX381" s="388"/>
      <c r="USY381" s="376"/>
      <c r="USZ381" s="388"/>
      <c r="UTA381" s="376"/>
      <c r="UTB381" s="376"/>
      <c r="UTC381" s="393"/>
      <c r="UTD381" s="384"/>
      <c r="UTE381" s="33"/>
      <c r="UTF381" s="386"/>
      <c r="UTG381" s="386"/>
      <c r="UTH381" s="387"/>
      <c r="UTI381" s="387"/>
      <c r="UTJ381" s="387"/>
      <c r="UTK381" s="387"/>
      <c r="UTL381" s="387"/>
      <c r="UTM381" s="386"/>
      <c r="UTN381" s="387"/>
      <c r="UTO381" s="386"/>
      <c r="UTP381" s="387"/>
      <c r="UTQ381" s="388"/>
      <c r="UTR381" s="388"/>
      <c r="UTS381" s="376"/>
      <c r="UTT381" s="388"/>
      <c r="UTU381" s="388"/>
      <c r="UTV381" s="388"/>
      <c r="UTW381" s="388"/>
      <c r="UTX381" s="388"/>
      <c r="UTY381" s="376"/>
      <c r="UTZ381" s="388"/>
      <c r="UUA381" s="388"/>
      <c r="UUB381" s="388"/>
      <c r="UUC381" s="388"/>
      <c r="UUD381" s="388"/>
      <c r="UUE381" s="376"/>
      <c r="UUF381" s="388"/>
      <c r="UUG381" s="376"/>
      <c r="UUH381" s="376"/>
      <c r="UUI381" s="393"/>
      <c r="UUJ381" s="384"/>
      <c r="UUK381" s="33"/>
      <c r="UUL381" s="386"/>
      <c r="UUM381" s="386"/>
      <c r="UUN381" s="387"/>
      <c r="UUO381" s="387"/>
      <c r="UUP381" s="387"/>
      <c r="UUQ381" s="387"/>
      <c r="UUR381" s="387"/>
      <c r="UUS381" s="386"/>
      <c r="UUT381" s="387"/>
      <c r="UUU381" s="386"/>
      <c r="UUV381" s="387"/>
      <c r="UUW381" s="388"/>
      <c r="UUX381" s="388"/>
      <c r="UUY381" s="376"/>
      <c r="UUZ381" s="388"/>
      <c r="UVA381" s="388"/>
      <c r="UVB381" s="388"/>
      <c r="UVC381" s="388"/>
      <c r="UVD381" s="388"/>
      <c r="UVE381" s="376"/>
      <c r="UVF381" s="388"/>
      <c r="UVG381" s="388"/>
      <c r="UVH381" s="388"/>
      <c r="UVI381" s="388"/>
      <c r="UVJ381" s="388"/>
      <c r="UVK381" s="376"/>
      <c r="UVL381" s="388"/>
      <c r="UVM381" s="376"/>
      <c r="UVN381" s="376"/>
      <c r="UVO381" s="393"/>
      <c r="UVP381" s="384"/>
      <c r="UVQ381" s="33"/>
      <c r="UVR381" s="386"/>
      <c r="UVS381" s="386"/>
      <c r="UVT381" s="387"/>
      <c r="UVU381" s="387"/>
      <c r="UVV381" s="387"/>
      <c r="UVW381" s="387"/>
      <c r="UVX381" s="387"/>
      <c r="UVY381" s="386"/>
      <c r="UVZ381" s="387"/>
      <c r="UWA381" s="386"/>
      <c r="UWB381" s="387"/>
      <c r="UWC381" s="388"/>
      <c r="UWD381" s="388"/>
      <c r="UWE381" s="376"/>
      <c r="UWF381" s="388"/>
      <c r="UWG381" s="388"/>
      <c r="UWH381" s="388"/>
      <c r="UWI381" s="388"/>
      <c r="UWJ381" s="388"/>
      <c r="UWK381" s="376"/>
      <c r="UWL381" s="388"/>
      <c r="UWM381" s="388"/>
      <c r="UWN381" s="388"/>
      <c r="UWO381" s="388"/>
      <c r="UWP381" s="388"/>
      <c r="UWQ381" s="376"/>
      <c r="UWR381" s="388"/>
      <c r="UWS381" s="376"/>
      <c r="UWT381" s="376"/>
      <c r="UWU381" s="393"/>
      <c r="UWV381" s="384"/>
      <c r="UWW381" s="33"/>
      <c r="UWX381" s="386"/>
      <c r="UWY381" s="386"/>
      <c r="UWZ381" s="387"/>
      <c r="UXA381" s="387"/>
      <c r="UXB381" s="387"/>
      <c r="UXC381" s="387"/>
      <c r="UXD381" s="387"/>
      <c r="UXE381" s="386"/>
      <c r="UXF381" s="387"/>
      <c r="UXG381" s="386"/>
      <c r="UXH381" s="387"/>
      <c r="UXI381" s="388"/>
      <c r="UXJ381" s="388"/>
      <c r="UXK381" s="376"/>
      <c r="UXL381" s="388"/>
      <c r="UXM381" s="388"/>
      <c r="UXN381" s="388"/>
      <c r="UXO381" s="388"/>
      <c r="UXP381" s="388"/>
      <c r="UXQ381" s="376"/>
      <c r="UXR381" s="388"/>
      <c r="UXS381" s="388"/>
      <c r="UXT381" s="388"/>
      <c r="UXU381" s="388"/>
      <c r="UXV381" s="388"/>
      <c r="UXW381" s="376"/>
      <c r="UXX381" s="388"/>
      <c r="UXY381" s="376"/>
      <c r="UXZ381" s="376"/>
      <c r="UYA381" s="393"/>
      <c r="UYB381" s="384"/>
      <c r="UYC381" s="33"/>
      <c r="UYD381" s="386"/>
      <c r="UYE381" s="386"/>
      <c r="UYF381" s="387"/>
      <c r="UYG381" s="387"/>
      <c r="UYH381" s="387"/>
      <c r="UYI381" s="387"/>
      <c r="UYJ381" s="387"/>
      <c r="UYK381" s="386"/>
      <c r="UYL381" s="387"/>
      <c r="UYM381" s="386"/>
      <c r="UYN381" s="387"/>
      <c r="UYO381" s="388"/>
      <c r="UYP381" s="388"/>
      <c r="UYQ381" s="376"/>
      <c r="UYR381" s="388"/>
      <c r="UYS381" s="388"/>
      <c r="UYT381" s="388"/>
      <c r="UYU381" s="388"/>
      <c r="UYV381" s="388"/>
      <c r="UYW381" s="376"/>
      <c r="UYX381" s="388"/>
      <c r="UYY381" s="388"/>
      <c r="UYZ381" s="388"/>
      <c r="UZA381" s="388"/>
      <c r="UZB381" s="388"/>
      <c r="UZC381" s="376"/>
      <c r="UZD381" s="388"/>
      <c r="UZE381" s="376"/>
      <c r="UZF381" s="376"/>
      <c r="UZG381" s="393"/>
      <c r="UZH381" s="384"/>
      <c r="UZI381" s="33"/>
      <c r="UZJ381" s="386"/>
      <c r="UZK381" s="386"/>
      <c r="UZL381" s="387"/>
      <c r="UZM381" s="387"/>
      <c r="UZN381" s="387"/>
      <c r="UZO381" s="387"/>
      <c r="UZP381" s="387"/>
      <c r="UZQ381" s="386"/>
      <c r="UZR381" s="387"/>
      <c r="UZS381" s="386"/>
      <c r="UZT381" s="387"/>
      <c r="UZU381" s="388"/>
      <c r="UZV381" s="388"/>
      <c r="UZW381" s="376"/>
      <c r="UZX381" s="388"/>
      <c r="UZY381" s="388"/>
      <c r="UZZ381" s="388"/>
      <c r="VAA381" s="388"/>
      <c r="VAB381" s="388"/>
      <c r="VAC381" s="376"/>
      <c r="VAD381" s="388"/>
      <c r="VAE381" s="388"/>
      <c r="VAF381" s="388"/>
      <c r="VAG381" s="388"/>
      <c r="VAH381" s="388"/>
      <c r="VAI381" s="376"/>
      <c r="VAJ381" s="388"/>
      <c r="VAK381" s="376"/>
      <c r="VAL381" s="376"/>
      <c r="VAM381" s="393"/>
      <c r="VAN381" s="384"/>
      <c r="VAO381" s="33"/>
      <c r="VAP381" s="386"/>
      <c r="VAQ381" s="386"/>
      <c r="VAR381" s="387"/>
      <c r="VAS381" s="387"/>
      <c r="VAT381" s="387"/>
      <c r="VAU381" s="387"/>
      <c r="VAV381" s="387"/>
      <c r="VAW381" s="386"/>
      <c r="VAX381" s="387"/>
      <c r="VAY381" s="386"/>
      <c r="VAZ381" s="387"/>
      <c r="VBA381" s="388"/>
      <c r="VBB381" s="388"/>
      <c r="VBC381" s="376"/>
      <c r="VBD381" s="388"/>
      <c r="VBE381" s="388"/>
      <c r="VBF381" s="388"/>
      <c r="VBG381" s="388"/>
      <c r="VBH381" s="388"/>
      <c r="VBI381" s="376"/>
      <c r="VBJ381" s="388"/>
      <c r="VBK381" s="388"/>
      <c r="VBL381" s="388"/>
      <c r="VBM381" s="388"/>
      <c r="VBN381" s="388"/>
      <c r="VBO381" s="376"/>
      <c r="VBP381" s="388"/>
      <c r="VBQ381" s="376"/>
      <c r="VBR381" s="376"/>
      <c r="VBS381" s="393"/>
      <c r="VBT381" s="384"/>
      <c r="VBU381" s="33"/>
      <c r="VBV381" s="386"/>
      <c r="VBW381" s="386"/>
      <c r="VBX381" s="387"/>
      <c r="VBY381" s="387"/>
      <c r="VBZ381" s="387"/>
      <c r="VCA381" s="387"/>
      <c r="VCB381" s="387"/>
      <c r="VCC381" s="386"/>
      <c r="VCD381" s="387"/>
      <c r="VCE381" s="386"/>
      <c r="VCF381" s="387"/>
      <c r="VCG381" s="388"/>
      <c r="VCH381" s="388"/>
      <c r="VCI381" s="376"/>
      <c r="VCJ381" s="388"/>
      <c r="VCK381" s="388"/>
      <c r="VCL381" s="388"/>
      <c r="VCM381" s="388"/>
      <c r="VCN381" s="388"/>
      <c r="VCO381" s="376"/>
      <c r="VCP381" s="388"/>
      <c r="VCQ381" s="388"/>
      <c r="VCR381" s="388"/>
      <c r="VCS381" s="388"/>
      <c r="VCT381" s="388"/>
      <c r="VCU381" s="376"/>
      <c r="VCV381" s="388"/>
      <c r="VCW381" s="376"/>
      <c r="VCX381" s="376"/>
      <c r="VCY381" s="393"/>
      <c r="VCZ381" s="384"/>
      <c r="VDA381" s="33"/>
      <c r="VDB381" s="386"/>
      <c r="VDC381" s="386"/>
      <c r="VDD381" s="387"/>
      <c r="VDE381" s="387"/>
      <c r="VDF381" s="387"/>
      <c r="VDG381" s="387"/>
      <c r="VDH381" s="387"/>
      <c r="VDI381" s="386"/>
      <c r="VDJ381" s="387"/>
      <c r="VDK381" s="386"/>
      <c r="VDL381" s="387"/>
      <c r="VDM381" s="388"/>
      <c r="VDN381" s="388"/>
      <c r="VDO381" s="376"/>
      <c r="VDP381" s="388"/>
      <c r="VDQ381" s="388"/>
      <c r="VDR381" s="388"/>
      <c r="VDS381" s="388"/>
      <c r="VDT381" s="388"/>
      <c r="VDU381" s="376"/>
      <c r="VDV381" s="388"/>
      <c r="VDW381" s="388"/>
      <c r="VDX381" s="388"/>
      <c r="VDY381" s="388"/>
      <c r="VDZ381" s="388"/>
      <c r="VEA381" s="376"/>
      <c r="VEB381" s="388"/>
      <c r="VEC381" s="376"/>
      <c r="VED381" s="376"/>
      <c r="VEE381" s="393"/>
      <c r="VEF381" s="384"/>
      <c r="VEG381" s="33"/>
      <c r="VEH381" s="386"/>
      <c r="VEI381" s="386"/>
      <c r="VEJ381" s="387"/>
      <c r="VEK381" s="387"/>
      <c r="VEL381" s="387"/>
      <c r="VEM381" s="387"/>
      <c r="VEN381" s="387"/>
      <c r="VEO381" s="386"/>
      <c r="VEP381" s="387"/>
      <c r="VEQ381" s="386"/>
      <c r="VER381" s="387"/>
      <c r="VES381" s="388"/>
      <c r="VET381" s="388"/>
      <c r="VEU381" s="376"/>
      <c r="VEV381" s="388"/>
      <c r="VEW381" s="388"/>
      <c r="VEX381" s="388"/>
      <c r="VEY381" s="388"/>
      <c r="VEZ381" s="388"/>
      <c r="VFA381" s="376"/>
      <c r="VFB381" s="388"/>
      <c r="VFC381" s="388"/>
      <c r="VFD381" s="388"/>
      <c r="VFE381" s="388"/>
      <c r="VFF381" s="388"/>
      <c r="VFG381" s="376"/>
      <c r="VFH381" s="388"/>
      <c r="VFI381" s="376"/>
      <c r="VFJ381" s="376"/>
      <c r="VFK381" s="393"/>
      <c r="VFL381" s="384"/>
      <c r="VFM381" s="33"/>
      <c r="VFN381" s="386"/>
      <c r="VFO381" s="386"/>
      <c r="VFP381" s="387"/>
      <c r="VFQ381" s="387"/>
      <c r="VFR381" s="387"/>
      <c r="VFS381" s="387"/>
      <c r="VFT381" s="387"/>
      <c r="VFU381" s="386"/>
      <c r="VFV381" s="387"/>
      <c r="VFW381" s="386"/>
      <c r="VFX381" s="387"/>
      <c r="VFY381" s="388"/>
      <c r="VFZ381" s="388"/>
      <c r="VGA381" s="376"/>
      <c r="VGB381" s="388"/>
      <c r="VGC381" s="388"/>
      <c r="VGD381" s="388"/>
      <c r="VGE381" s="388"/>
      <c r="VGF381" s="388"/>
      <c r="VGG381" s="376"/>
      <c r="VGH381" s="388"/>
      <c r="VGI381" s="388"/>
      <c r="VGJ381" s="388"/>
      <c r="VGK381" s="388"/>
      <c r="VGL381" s="388"/>
      <c r="VGM381" s="376"/>
      <c r="VGN381" s="388"/>
      <c r="VGO381" s="376"/>
      <c r="VGP381" s="376"/>
      <c r="VGQ381" s="393"/>
      <c r="VGR381" s="384"/>
      <c r="VGS381" s="33"/>
      <c r="VGT381" s="386"/>
      <c r="VGU381" s="386"/>
      <c r="VGV381" s="387"/>
      <c r="VGW381" s="387"/>
      <c r="VGX381" s="387"/>
      <c r="VGY381" s="387"/>
      <c r="VGZ381" s="387"/>
      <c r="VHA381" s="386"/>
      <c r="VHB381" s="387"/>
      <c r="VHC381" s="386"/>
      <c r="VHD381" s="387"/>
      <c r="VHE381" s="388"/>
      <c r="VHF381" s="388"/>
      <c r="VHG381" s="376"/>
      <c r="VHH381" s="388"/>
      <c r="VHI381" s="388"/>
      <c r="VHJ381" s="388"/>
      <c r="VHK381" s="388"/>
      <c r="VHL381" s="388"/>
      <c r="VHM381" s="376"/>
      <c r="VHN381" s="388"/>
      <c r="VHO381" s="388"/>
      <c r="VHP381" s="388"/>
      <c r="VHQ381" s="388"/>
      <c r="VHR381" s="388"/>
      <c r="VHS381" s="376"/>
      <c r="VHT381" s="388"/>
      <c r="VHU381" s="376"/>
      <c r="VHV381" s="376"/>
      <c r="VHW381" s="393"/>
      <c r="VHX381" s="384"/>
      <c r="VHY381" s="33"/>
      <c r="VHZ381" s="386"/>
      <c r="VIA381" s="386"/>
      <c r="VIB381" s="387"/>
      <c r="VIC381" s="387"/>
      <c r="VID381" s="387"/>
      <c r="VIE381" s="387"/>
      <c r="VIF381" s="387"/>
      <c r="VIG381" s="386"/>
      <c r="VIH381" s="387"/>
      <c r="VII381" s="386"/>
      <c r="VIJ381" s="387"/>
      <c r="VIK381" s="388"/>
      <c r="VIL381" s="388"/>
      <c r="VIM381" s="376"/>
      <c r="VIN381" s="388"/>
      <c r="VIO381" s="388"/>
      <c r="VIP381" s="388"/>
      <c r="VIQ381" s="388"/>
      <c r="VIR381" s="388"/>
      <c r="VIS381" s="376"/>
      <c r="VIT381" s="388"/>
      <c r="VIU381" s="388"/>
      <c r="VIV381" s="388"/>
      <c r="VIW381" s="388"/>
      <c r="VIX381" s="388"/>
      <c r="VIY381" s="376"/>
      <c r="VIZ381" s="388"/>
      <c r="VJA381" s="376"/>
      <c r="VJB381" s="376"/>
      <c r="VJC381" s="393"/>
      <c r="VJD381" s="384"/>
      <c r="VJE381" s="33"/>
      <c r="VJF381" s="386"/>
      <c r="VJG381" s="386"/>
      <c r="VJH381" s="387"/>
      <c r="VJI381" s="387"/>
      <c r="VJJ381" s="387"/>
      <c r="VJK381" s="387"/>
      <c r="VJL381" s="387"/>
      <c r="VJM381" s="386"/>
      <c r="VJN381" s="387"/>
      <c r="VJO381" s="386"/>
      <c r="VJP381" s="387"/>
      <c r="VJQ381" s="388"/>
      <c r="VJR381" s="388"/>
      <c r="VJS381" s="376"/>
      <c r="VJT381" s="388"/>
      <c r="VJU381" s="388"/>
      <c r="VJV381" s="388"/>
      <c r="VJW381" s="388"/>
      <c r="VJX381" s="388"/>
      <c r="VJY381" s="376"/>
      <c r="VJZ381" s="388"/>
      <c r="VKA381" s="388"/>
      <c r="VKB381" s="388"/>
      <c r="VKC381" s="388"/>
      <c r="VKD381" s="388"/>
      <c r="VKE381" s="376"/>
      <c r="VKF381" s="388"/>
      <c r="VKG381" s="376"/>
      <c r="VKH381" s="376"/>
      <c r="VKI381" s="393"/>
      <c r="VKJ381" s="384"/>
      <c r="VKK381" s="33"/>
      <c r="VKL381" s="386"/>
      <c r="VKM381" s="386"/>
      <c r="VKN381" s="387"/>
      <c r="VKO381" s="387"/>
      <c r="VKP381" s="387"/>
      <c r="VKQ381" s="387"/>
      <c r="VKR381" s="387"/>
      <c r="VKS381" s="386"/>
      <c r="VKT381" s="387"/>
      <c r="VKU381" s="386"/>
      <c r="VKV381" s="387"/>
      <c r="VKW381" s="388"/>
      <c r="VKX381" s="388"/>
      <c r="VKY381" s="376"/>
      <c r="VKZ381" s="388"/>
      <c r="VLA381" s="388"/>
      <c r="VLB381" s="388"/>
      <c r="VLC381" s="388"/>
      <c r="VLD381" s="388"/>
      <c r="VLE381" s="376"/>
      <c r="VLF381" s="388"/>
      <c r="VLG381" s="388"/>
      <c r="VLH381" s="388"/>
      <c r="VLI381" s="388"/>
      <c r="VLJ381" s="388"/>
      <c r="VLK381" s="376"/>
      <c r="VLL381" s="388"/>
      <c r="VLM381" s="376"/>
      <c r="VLN381" s="376"/>
      <c r="VLO381" s="393"/>
      <c r="VLP381" s="384"/>
      <c r="VLQ381" s="33"/>
      <c r="VLR381" s="386"/>
      <c r="VLS381" s="386"/>
      <c r="VLT381" s="387"/>
      <c r="VLU381" s="387"/>
      <c r="VLV381" s="387"/>
      <c r="VLW381" s="387"/>
      <c r="VLX381" s="387"/>
      <c r="VLY381" s="386"/>
      <c r="VLZ381" s="387"/>
      <c r="VMA381" s="386"/>
      <c r="VMB381" s="387"/>
      <c r="VMC381" s="388"/>
      <c r="VMD381" s="388"/>
      <c r="VME381" s="376"/>
      <c r="VMF381" s="388"/>
      <c r="VMG381" s="388"/>
      <c r="VMH381" s="388"/>
      <c r="VMI381" s="388"/>
      <c r="VMJ381" s="388"/>
      <c r="VMK381" s="376"/>
      <c r="VML381" s="388"/>
      <c r="VMM381" s="388"/>
      <c r="VMN381" s="388"/>
      <c r="VMO381" s="388"/>
      <c r="VMP381" s="388"/>
      <c r="VMQ381" s="376"/>
      <c r="VMR381" s="388"/>
      <c r="VMS381" s="376"/>
      <c r="VMT381" s="376"/>
      <c r="VMU381" s="393"/>
      <c r="VMV381" s="384"/>
      <c r="VMW381" s="33"/>
      <c r="VMX381" s="386"/>
      <c r="VMY381" s="386"/>
      <c r="VMZ381" s="387"/>
      <c r="VNA381" s="387"/>
      <c r="VNB381" s="387"/>
      <c r="VNC381" s="387"/>
      <c r="VND381" s="387"/>
      <c r="VNE381" s="386"/>
      <c r="VNF381" s="387"/>
      <c r="VNG381" s="386"/>
      <c r="VNH381" s="387"/>
      <c r="VNI381" s="388"/>
      <c r="VNJ381" s="388"/>
      <c r="VNK381" s="376"/>
      <c r="VNL381" s="388"/>
      <c r="VNM381" s="388"/>
      <c r="VNN381" s="388"/>
      <c r="VNO381" s="388"/>
      <c r="VNP381" s="388"/>
      <c r="VNQ381" s="376"/>
      <c r="VNR381" s="388"/>
      <c r="VNS381" s="388"/>
      <c r="VNT381" s="388"/>
      <c r="VNU381" s="388"/>
      <c r="VNV381" s="388"/>
      <c r="VNW381" s="376"/>
      <c r="VNX381" s="388"/>
      <c r="VNY381" s="376"/>
      <c r="VNZ381" s="376"/>
      <c r="VOA381" s="393"/>
      <c r="VOB381" s="384"/>
      <c r="VOC381" s="33"/>
      <c r="VOD381" s="386"/>
      <c r="VOE381" s="386"/>
      <c r="VOF381" s="387"/>
      <c r="VOG381" s="387"/>
      <c r="VOH381" s="387"/>
      <c r="VOI381" s="387"/>
      <c r="VOJ381" s="387"/>
      <c r="VOK381" s="386"/>
      <c r="VOL381" s="387"/>
      <c r="VOM381" s="386"/>
      <c r="VON381" s="387"/>
      <c r="VOO381" s="388"/>
      <c r="VOP381" s="388"/>
      <c r="VOQ381" s="376"/>
      <c r="VOR381" s="388"/>
      <c r="VOS381" s="388"/>
      <c r="VOT381" s="388"/>
      <c r="VOU381" s="388"/>
      <c r="VOV381" s="388"/>
      <c r="VOW381" s="376"/>
      <c r="VOX381" s="388"/>
      <c r="VOY381" s="388"/>
      <c r="VOZ381" s="388"/>
      <c r="VPA381" s="388"/>
      <c r="VPB381" s="388"/>
      <c r="VPC381" s="376"/>
      <c r="VPD381" s="388"/>
      <c r="VPE381" s="376"/>
      <c r="VPF381" s="376"/>
      <c r="VPG381" s="393"/>
      <c r="VPH381" s="384"/>
      <c r="VPI381" s="33"/>
      <c r="VPJ381" s="386"/>
      <c r="VPK381" s="386"/>
      <c r="VPL381" s="387"/>
      <c r="VPM381" s="387"/>
      <c r="VPN381" s="387"/>
      <c r="VPO381" s="387"/>
      <c r="VPP381" s="387"/>
      <c r="VPQ381" s="386"/>
      <c r="VPR381" s="387"/>
      <c r="VPS381" s="386"/>
      <c r="VPT381" s="387"/>
      <c r="VPU381" s="388"/>
      <c r="VPV381" s="388"/>
      <c r="VPW381" s="376"/>
      <c r="VPX381" s="388"/>
      <c r="VPY381" s="388"/>
      <c r="VPZ381" s="388"/>
      <c r="VQA381" s="388"/>
      <c r="VQB381" s="388"/>
      <c r="VQC381" s="376"/>
      <c r="VQD381" s="388"/>
      <c r="VQE381" s="388"/>
      <c r="VQF381" s="388"/>
      <c r="VQG381" s="388"/>
      <c r="VQH381" s="388"/>
      <c r="VQI381" s="376"/>
      <c r="VQJ381" s="388"/>
      <c r="VQK381" s="376"/>
      <c r="VQL381" s="376"/>
      <c r="VQM381" s="393"/>
      <c r="VQN381" s="384"/>
      <c r="VQO381" s="33"/>
      <c r="VQP381" s="386"/>
      <c r="VQQ381" s="386"/>
      <c r="VQR381" s="387"/>
      <c r="VQS381" s="387"/>
      <c r="VQT381" s="387"/>
      <c r="VQU381" s="387"/>
      <c r="VQV381" s="387"/>
      <c r="VQW381" s="386"/>
      <c r="VQX381" s="387"/>
      <c r="VQY381" s="386"/>
      <c r="VQZ381" s="387"/>
      <c r="VRA381" s="388"/>
      <c r="VRB381" s="388"/>
      <c r="VRC381" s="376"/>
      <c r="VRD381" s="388"/>
      <c r="VRE381" s="388"/>
      <c r="VRF381" s="388"/>
      <c r="VRG381" s="388"/>
      <c r="VRH381" s="388"/>
      <c r="VRI381" s="376"/>
      <c r="VRJ381" s="388"/>
      <c r="VRK381" s="388"/>
      <c r="VRL381" s="388"/>
      <c r="VRM381" s="388"/>
      <c r="VRN381" s="388"/>
      <c r="VRO381" s="376"/>
      <c r="VRP381" s="388"/>
      <c r="VRQ381" s="376"/>
      <c r="VRR381" s="376"/>
      <c r="VRS381" s="393"/>
      <c r="VRT381" s="384"/>
      <c r="VRU381" s="33"/>
      <c r="VRV381" s="386"/>
      <c r="VRW381" s="386"/>
      <c r="VRX381" s="387"/>
      <c r="VRY381" s="387"/>
      <c r="VRZ381" s="387"/>
      <c r="VSA381" s="387"/>
      <c r="VSB381" s="387"/>
      <c r="VSC381" s="386"/>
      <c r="VSD381" s="387"/>
      <c r="VSE381" s="386"/>
      <c r="VSF381" s="387"/>
      <c r="VSG381" s="388"/>
      <c r="VSH381" s="388"/>
      <c r="VSI381" s="376"/>
      <c r="VSJ381" s="388"/>
      <c r="VSK381" s="388"/>
      <c r="VSL381" s="388"/>
      <c r="VSM381" s="388"/>
      <c r="VSN381" s="388"/>
      <c r="VSO381" s="376"/>
      <c r="VSP381" s="388"/>
      <c r="VSQ381" s="388"/>
      <c r="VSR381" s="388"/>
      <c r="VSS381" s="388"/>
      <c r="VST381" s="388"/>
      <c r="VSU381" s="376"/>
      <c r="VSV381" s="388"/>
      <c r="VSW381" s="376"/>
      <c r="VSX381" s="376"/>
      <c r="VSY381" s="393"/>
      <c r="VSZ381" s="384"/>
      <c r="VTA381" s="33"/>
      <c r="VTB381" s="386"/>
      <c r="VTC381" s="386"/>
      <c r="VTD381" s="387"/>
      <c r="VTE381" s="387"/>
      <c r="VTF381" s="387"/>
      <c r="VTG381" s="387"/>
      <c r="VTH381" s="387"/>
      <c r="VTI381" s="386"/>
      <c r="VTJ381" s="387"/>
      <c r="VTK381" s="386"/>
      <c r="VTL381" s="387"/>
      <c r="VTM381" s="388"/>
      <c r="VTN381" s="388"/>
      <c r="VTO381" s="376"/>
      <c r="VTP381" s="388"/>
      <c r="VTQ381" s="388"/>
      <c r="VTR381" s="388"/>
      <c r="VTS381" s="388"/>
      <c r="VTT381" s="388"/>
      <c r="VTU381" s="376"/>
      <c r="VTV381" s="388"/>
      <c r="VTW381" s="388"/>
      <c r="VTX381" s="388"/>
      <c r="VTY381" s="388"/>
      <c r="VTZ381" s="388"/>
      <c r="VUA381" s="376"/>
      <c r="VUB381" s="388"/>
      <c r="VUC381" s="376"/>
      <c r="VUD381" s="376"/>
      <c r="VUE381" s="393"/>
      <c r="VUF381" s="384"/>
      <c r="VUG381" s="33"/>
      <c r="VUH381" s="386"/>
      <c r="VUI381" s="386"/>
      <c r="VUJ381" s="387"/>
      <c r="VUK381" s="387"/>
      <c r="VUL381" s="387"/>
      <c r="VUM381" s="387"/>
      <c r="VUN381" s="387"/>
      <c r="VUO381" s="386"/>
      <c r="VUP381" s="387"/>
      <c r="VUQ381" s="386"/>
      <c r="VUR381" s="387"/>
      <c r="VUS381" s="388"/>
      <c r="VUT381" s="388"/>
      <c r="VUU381" s="376"/>
      <c r="VUV381" s="388"/>
      <c r="VUW381" s="388"/>
      <c r="VUX381" s="388"/>
      <c r="VUY381" s="388"/>
      <c r="VUZ381" s="388"/>
      <c r="VVA381" s="376"/>
      <c r="VVB381" s="388"/>
      <c r="VVC381" s="388"/>
      <c r="VVD381" s="388"/>
      <c r="VVE381" s="388"/>
      <c r="VVF381" s="388"/>
      <c r="VVG381" s="376"/>
      <c r="VVH381" s="388"/>
      <c r="VVI381" s="376"/>
      <c r="VVJ381" s="376"/>
      <c r="VVK381" s="393"/>
      <c r="VVL381" s="384"/>
      <c r="VVM381" s="33"/>
      <c r="VVN381" s="386"/>
      <c r="VVO381" s="386"/>
      <c r="VVP381" s="387"/>
      <c r="VVQ381" s="387"/>
      <c r="VVR381" s="387"/>
      <c r="VVS381" s="387"/>
      <c r="VVT381" s="387"/>
      <c r="VVU381" s="386"/>
      <c r="VVV381" s="387"/>
      <c r="VVW381" s="386"/>
      <c r="VVX381" s="387"/>
      <c r="VVY381" s="388"/>
      <c r="VVZ381" s="388"/>
      <c r="VWA381" s="376"/>
      <c r="VWB381" s="388"/>
      <c r="VWC381" s="388"/>
      <c r="VWD381" s="388"/>
      <c r="VWE381" s="388"/>
      <c r="VWF381" s="388"/>
      <c r="VWG381" s="376"/>
      <c r="VWH381" s="388"/>
      <c r="VWI381" s="388"/>
      <c r="VWJ381" s="388"/>
      <c r="VWK381" s="388"/>
      <c r="VWL381" s="388"/>
      <c r="VWM381" s="376"/>
      <c r="VWN381" s="388"/>
      <c r="VWO381" s="376"/>
      <c r="VWP381" s="376"/>
      <c r="VWQ381" s="393"/>
      <c r="VWR381" s="384"/>
      <c r="VWS381" s="33"/>
      <c r="VWT381" s="386"/>
      <c r="VWU381" s="386"/>
      <c r="VWV381" s="387"/>
      <c r="VWW381" s="387"/>
      <c r="VWX381" s="387"/>
      <c r="VWY381" s="387"/>
      <c r="VWZ381" s="387"/>
      <c r="VXA381" s="386"/>
      <c r="VXB381" s="387"/>
      <c r="VXC381" s="386"/>
      <c r="VXD381" s="387"/>
      <c r="VXE381" s="388"/>
      <c r="VXF381" s="388"/>
      <c r="VXG381" s="376"/>
      <c r="VXH381" s="388"/>
      <c r="VXI381" s="388"/>
      <c r="VXJ381" s="388"/>
      <c r="VXK381" s="388"/>
      <c r="VXL381" s="388"/>
      <c r="VXM381" s="376"/>
      <c r="VXN381" s="388"/>
      <c r="VXO381" s="388"/>
      <c r="VXP381" s="388"/>
      <c r="VXQ381" s="388"/>
      <c r="VXR381" s="388"/>
      <c r="VXS381" s="376"/>
      <c r="VXT381" s="388"/>
      <c r="VXU381" s="376"/>
      <c r="VXV381" s="376"/>
      <c r="VXW381" s="393"/>
      <c r="VXX381" s="384"/>
      <c r="VXY381" s="33"/>
      <c r="VXZ381" s="386"/>
      <c r="VYA381" s="386"/>
      <c r="VYB381" s="387"/>
      <c r="VYC381" s="387"/>
      <c r="VYD381" s="387"/>
      <c r="VYE381" s="387"/>
      <c r="VYF381" s="387"/>
      <c r="VYG381" s="386"/>
      <c r="VYH381" s="387"/>
      <c r="VYI381" s="386"/>
      <c r="VYJ381" s="387"/>
      <c r="VYK381" s="388"/>
      <c r="VYL381" s="388"/>
      <c r="VYM381" s="376"/>
      <c r="VYN381" s="388"/>
      <c r="VYO381" s="388"/>
      <c r="VYP381" s="388"/>
      <c r="VYQ381" s="388"/>
      <c r="VYR381" s="388"/>
      <c r="VYS381" s="376"/>
      <c r="VYT381" s="388"/>
      <c r="VYU381" s="388"/>
      <c r="VYV381" s="388"/>
      <c r="VYW381" s="388"/>
      <c r="VYX381" s="388"/>
      <c r="VYY381" s="376"/>
      <c r="VYZ381" s="388"/>
      <c r="VZA381" s="376"/>
      <c r="VZB381" s="376"/>
      <c r="VZC381" s="393"/>
      <c r="VZD381" s="384"/>
      <c r="VZE381" s="33"/>
      <c r="VZF381" s="386"/>
      <c r="VZG381" s="386"/>
      <c r="VZH381" s="387"/>
      <c r="VZI381" s="387"/>
      <c r="VZJ381" s="387"/>
      <c r="VZK381" s="387"/>
      <c r="VZL381" s="387"/>
      <c r="VZM381" s="386"/>
      <c r="VZN381" s="387"/>
      <c r="VZO381" s="386"/>
      <c r="VZP381" s="387"/>
      <c r="VZQ381" s="388"/>
      <c r="VZR381" s="388"/>
      <c r="VZS381" s="376"/>
      <c r="VZT381" s="388"/>
      <c r="VZU381" s="388"/>
      <c r="VZV381" s="388"/>
      <c r="VZW381" s="388"/>
      <c r="VZX381" s="388"/>
      <c r="VZY381" s="376"/>
      <c r="VZZ381" s="388"/>
      <c r="WAA381" s="388"/>
      <c r="WAB381" s="388"/>
      <c r="WAC381" s="388"/>
      <c r="WAD381" s="388"/>
      <c r="WAE381" s="376"/>
      <c r="WAF381" s="388"/>
      <c r="WAG381" s="376"/>
      <c r="WAH381" s="376"/>
      <c r="WAI381" s="393"/>
      <c r="WAJ381" s="384"/>
      <c r="WAK381" s="33"/>
      <c r="WAL381" s="386"/>
      <c r="WAM381" s="386"/>
      <c r="WAN381" s="387"/>
      <c r="WAO381" s="387"/>
      <c r="WAP381" s="387"/>
      <c r="WAQ381" s="387"/>
      <c r="WAR381" s="387"/>
      <c r="WAS381" s="386"/>
      <c r="WAT381" s="387"/>
      <c r="WAU381" s="386"/>
      <c r="WAV381" s="387"/>
      <c r="WAW381" s="388"/>
      <c r="WAX381" s="388"/>
      <c r="WAY381" s="376"/>
      <c r="WAZ381" s="388"/>
      <c r="WBA381" s="388"/>
      <c r="WBB381" s="388"/>
      <c r="WBC381" s="388"/>
      <c r="WBD381" s="388"/>
      <c r="WBE381" s="376"/>
      <c r="WBF381" s="388"/>
      <c r="WBG381" s="388"/>
      <c r="WBH381" s="388"/>
      <c r="WBI381" s="388"/>
      <c r="WBJ381" s="388"/>
      <c r="WBK381" s="376"/>
      <c r="WBL381" s="388"/>
      <c r="WBM381" s="376"/>
      <c r="WBN381" s="376"/>
      <c r="WBO381" s="393"/>
      <c r="WBP381" s="384"/>
      <c r="WBQ381" s="33"/>
      <c r="WBR381" s="386"/>
      <c r="WBS381" s="386"/>
      <c r="WBT381" s="387"/>
      <c r="WBU381" s="387"/>
      <c r="WBV381" s="387"/>
      <c r="WBW381" s="387"/>
      <c r="WBX381" s="387"/>
      <c r="WBY381" s="386"/>
      <c r="WBZ381" s="387"/>
      <c r="WCA381" s="386"/>
      <c r="WCB381" s="387"/>
      <c r="WCC381" s="388"/>
      <c r="WCD381" s="388"/>
      <c r="WCE381" s="376"/>
      <c r="WCF381" s="388"/>
      <c r="WCG381" s="388"/>
      <c r="WCH381" s="388"/>
      <c r="WCI381" s="388"/>
      <c r="WCJ381" s="388"/>
      <c r="WCK381" s="376"/>
      <c r="WCL381" s="388"/>
      <c r="WCM381" s="388"/>
      <c r="WCN381" s="388"/>
      <c r="WCO381" s="388"/>
      <c r="WCP381" s="388"/>
      <c r="WCQ381" s="376"/>
      <c r="WCR381" s="388"/>
      <c r="WCS381" s="376"/>
      <c r="WCT381" s="376"/>
      <c r="WCU381" s="393"/>
      <c r="WCV381" s="384"/>
      <c r="WCW381" s="33"/>
      <c r="WCX381" s="386"/>
      <c r="WCY381" s="386"/>
      <c r="WCZ381" s="387"/>
      <c r="WDA381" s="387"/>
      <c r="WDB381" s="387"/>
      <c r="WDC381" s="387"/>
      <c r="WDD381" s="387"/>
      <c r="WDE381" s="386"/>
      <c r="WDF381" s="387"/>
      <c r="WDG381" s="386"/>
      <c r="WDH381" s="387"/>
      <c r="WDI381" s="388"/>
      <c r="WDJ381" s="388"/>
      <c r="WDK381" s="376"/>
      <c r="WDL381" s="388"/>
      <c r="WDM381" s="388"/>
      <c r="WDN381" s="388"/>
      <c r="WDO381" s="388"/>
      <c r="WDP381" s="388"/>
      <c r="WDQ381" s="376"/>
      <c r="WDR381" s="388"/>
      <c r="WDS381" s="388"/>
      <c r="WDT381" s="388"/>
      <c r="WDU381" s="388"/>
      <c r="WDV381" s="388"/>
      <c r="WDW381" s="376"/>
      <c r="WDX381" s="388"/>
      <c r="WDY381" s="376"/>
      <c r="WDZ381" s="376"/>
      <c r="WEA381" s="393"/>
      <c r="WEB381" s="384"/>
      <c r="WEC381" s="33"/>
      <c r="WED381" s="386"/>
      <c r="WEE381" s="386"/>
      <c r="WEF381" s="387"/>
      <c r="WEG381" s="387"/>
      <c r="WEH381" s="387"/>
      <c r="WEI381" s="387"/>
      <c r="WEJ381" s="387"/>
      <c r="WEK381" s="386"/>
      <c r="WEL381" s="387"/>
      <c r="WEM381" s="386"/>
      <c r="WEN381" s="387"/>
      <c r="WEO381" s="388"/>
      <c r="WEP381" s="388"/>
      <c r="WEQ381" s="376"/>
      <c r="WER381" s="388"/>
      <c r="WES381" s="388"/>
      <c r="WET381" s="388"/>
      <c r="WEU381" s="388"/>
      <c r="WEV381" s="388"/>
      <c r="WEW381" s="376"/>
      <c r="WEX381" s="388"/>
      <c r="WEY381" s="388"/>
      <c r="WEZ381" s="388"/>
      <c r="WFA381" s="388"/>
      <c r="WFB381" s="388"/>
      <c r="WFC381" s="376"/>
      <c r="WFD381" s="388"/>
      <c r="WFE381" s="376"/>
      <c r="WFF381" s="376"/>
      <c r="WFG381" s="393"/>
      <c r="WFH381" s="384"/>
      <c r="WFI381" s="33"/>
      <c r="WFJ381" s="386"/>
      <c r="WFK381" s="386"/>
      <c r="WFL381" s="387"/>
      <c r="WFM381" s="387"/>
      <c r="WFN381" s="387"/>
      <c r="WFO381" s="387"/>
      <c r="WFP381" s="387"/>
      <c r="WFQ381" s="386"/>
      <c r="WFR381" s="387"/>
      <c r="WFS381" s="386"/>
      <c r="WFT381" s="387"/>
      <c r="WFU381" s="388"/>
      <c r="WFV381" s="388"/>
      <c r="WFW381" s="376"/>
      <c r="WFX381" s="388"/>
      <c r="WFY381" s="388"/>
      <c r="WFZ381" s="388"/>
      <c r="WGA381" s="388"/>
      <c r="WGB381" s="388"/>
      <c r="WGC381" s="376"/>
      <c r="WGD381" s="388"/>
      <c r="WGE381" s="388"/>
      <c r="WGF381" s="388"/>
      <c r="WGG381" s="388"/>
      <c r="WGH381" s="388"/>
      <c r="WGI381" s="376"/>
      <c r="WGJ381" s="388"/>
      <c r="WGK381" s="376"/>
      <c r="WGL381" s="376"/>
      <c r="WGM381" s="393"/>
      <c r="WGN381" s="384"/>
      <c r="WGO381" s="33"/>
      <c r="WGP381" s="386"/>
      <c r="WGQ381" s="386"/>
      <c r="WGR381" s="387"/>
      <c r="WGS381" s="387"/>
      <c r="WGT381" s="387"/>
      <c r="WGU381" s="387"/>
      <c r="WGV381" s="387"/>
      <c r="WGW381" s="386"/>
      <c r="WGX381" s="387"/>
      <c r="WGY381" s="386"/>
      <c r="WGZ381" s="387"/>
      <c r="WHA381" s="388"/>
      <c r="WHB381" s="388"/>
      <c r="WHC381" s="376"/>
      <c r="WHD381" s="388"/>
      <c r="WHE381" s="388"/>
      <c r="WHF381" s="388"/>
      <c r="WHG381" s="388"/>
      <c r="WHH381" s="388"/>
      <c r="WHI381" s="376"/>
      <c r="WHJ381" s="388"/>
      <c r="WHK381" s="388"/>
      <c r="WHL381" s="388"/>
      <c r="WHM381" s="388"/>
      <c r="WHN381" s="388"/>
      <c r="WHO381" s="376"/>
      <c r="WHP381" s="388"/>
      <c r="WHQ381" s="376"/>
      <c r="WHR381" s="376"/>
      <c r="WHS381" s="393"/>
      <c r="WHT381" s="384"/>
      <c r="WHU381" s="33"/>
      <c r="WHV381" s="386"/>
      <c r="WHW381" s="386"/>
      <c r="WHX381" s="387"/>
      <c r="WHY381" s="387"/>
      <c r="WHZ381" s="387"/>
      <c r="WIA381" s="387"/>
      <c r="WIB381" s="387"/>
      <c r="WIC381" s="386"/>
      <c r="WID381" s="387"/>
      <c r="WIE381" s="386"/>
      <c r="WIF381" s="387"/>
      <c r="WIG381" s="388"/>
      <c r="WIH381" s="388"/>
      <c r="WII381" s="376"/>
      <c r="WIJ381" s="388"/>
      <c r="WIK381" s="388"/>
      <c r="WIL381" s="388"/>
      <c r="WIM381" s="388"/>
      <c r="WIN381" s="388"/>
      <c r="WIO381" s="376"/>
      <c r="WIP381" s="388"/>
      <c r="WIQ381" s="388"/>
      <c r="WIR381" s="388"/>
      <c r="WIS381" s="388"/>
      <c r="WIT381" s="388"/>
      <c r="WIU381" s="376"/>
      <c r="WIV381" s="388"/>
      <c r="WIW381" s="376"/>
      <c r="WIX381" s="376"/>
      <c r="WIY381" s="393"/>
      <c r="WIZ381" s="384"/>
      <c r="WJA381" s="33"/>
      <c r="WJB381" s="386"/>
      <c r="WJC381" s="386"/>
      <c r="WJD381" s="387"/>
      <c r="WJE381" s="387"/>
      <c r="WJF381" s="387"/>
      <c r="WJG381" s="387"/>
      <c r="WJH381" s="387"/>
      <c r="WJI381" s="386"/>
      <c r="WJJ381" s="387"/>
      <c r="WJK381" s="386"/>
      <c r="WJL381" s="387"/>
      <c r="WJM381" s="388"/>
      <c r="WJN381" s="388"/>
      <c r="WJO381" s="376"/>
      <c r="WJP381" s="388"/>
      <c r="WJQ381" s="388"/>
      <c r="WJR381" s="388"/>
      <c r="WJS381" s="388"/>
      <c r="WJT381" s="388"/>
      <c r="WJU381" s="376"/>
      <c r="WJV381" s="388"/>
      <c r="WJW381" s="388"/>
      <c r="WJX381" s="388"/>
      <c r="WJY381" s="388"/>
      <c r="WJZ381" s="388"/>
      <c r="WKA381" s="376"/>
      <c r="WKB381" s="388"/>
      <c r="WKC381" s="376"/>
      <c r="WKD381" s="376"/>
      <c r="WKE381" s="393"/>
      <c r="WKF381" s="384"/>
      <c r="WKG381" s="33"/>
      <c r="WKH381" s="386"/>
      <c r="WKI381" s="386"/>
      <c r="WKJ381" s="387"/>
      <c r="WKK381" s="387"/>
      <c r="WKL381" s="387"/>
      <c r="WKM381" s="387"/>
      <c r="WKN381" s="387"/>
      <c r="WKO381" s="386"/>
      <c r="WKP381" s="387"/>
      <c r="WKQ381" s="386"/>
      <c r="WKR381" s="387"/>
      <c r="WKS381" s="388"/>
      <c r="WKT381" s="388"/>
      <c r="WKU381" s="376"/>
      <c r="WKV381" s="388"/>
      <c r="WKW381" s="388"/>
      <c r="WKX381" s="388"/>
      <c r="WKY381" s="388"/>
      <c r="WKZ381" s="388"/>
      <c r="WLA381" s="376"/>
      <c r="WLB381" s="388"/>
      <c r="WLC381" s="388"/>
      <c r="WLD381" s="388"/>
      <c r="WLE381" s="388"/>
      <c r="WLF381" s="388"/>
      <c r="WLG381" s="376"/>
      <c r="WLH381" s="388"/>
      <c r="WLI381" s="376"/>
      <c r="WLJ381" s="376"/>
      <c r="WLK381" s="393"/>
      <c r="WLL381" s="384"/>
      <c r="WLM381" s="33"/>
      <c r="WLN381" s="386"/>
      <c r="WLO381" s="386"/>
      <c r="WLP381" s="387"/>
      <c r="WLQ381" s="387"/>
      <c r="WLR381" s="387"/>
      <c r="WLS381" s="387"/>
      <c r="WLT381" s="387"/>
      <c r="WLU381" s="386"/>
      <c r="WLV381" s="387"/>
      <c r="WLW381" s="386"/>
      <c r="WLX381" s="387"/>
      <c r="WLY381" s="388"/>
      <c r="WLZ381" s="388"/>
      <c r="WMA381" s="376"/>
      <c r="WMB381" s="388"/>
      <c r="WMC381" s="388"/>
      <c r="WMD381" s="388"/>
      <c r="WME381" s="388"/>
      <c r="WMF381" s="388"/>
      <c r="WMG381" s="376"/>
      <c r="WMH381" s="388"/>
      <c r="WMI381" s="388"/>
      <c r="WMJ381" s="388"/>
      <c r="WMK381" s="388"/>
      <c r="WML381" s="388"/>
      <c r="WMM381" s="376"/>
      <c r="WMN381" s="388"/>
      <c r="WMO381" s="376"/>
      <c r="WMP381" s="376"/>
      <c r="WMQ381" s="393"/>
      <c r="WMR381" s="384"/>
      <c r="WMS381" s="33"/>
      <c r="WMT381" s="386"/>
      <c r="WMU381" s="386"/>
      <c r="WMV381" s="387"/>
      <c r="WMW381" s="387"/>
      <c r="WMX381" s="387"/>
      <c r="WMY381" s="387"/>
      <c r="WMZ381" s="387"/>
      <c r="WNA381" s="386"/>
      <c r="WNB381" s="387"/>
      <c r="WNC381" s="386"/>
      <c r="WND381" s="387"/>
      <c r="WNE381" s="388"/>
      <c r="WNF381" s="388"/>
      <c r="WNG381" s="376"/>
      <c r="WNH381" s="388"/>
      <c r="WNI381" s="388"/>
      <c r="WNJ381" s="388"/>
      <c r="WNK381" s="388"/>
      <c r="WNL381" s="388"/>
      <c r="WNM381" s="376"/>
      <c r="WNN381" s="388"/>
      <c r="WNO381" s="388"/>
      <c r="WNP381" s="388"/>
      <c r="WNQ381" s="388"/>
      <c r="WNR381" s="388"/>
      <c r="WNS381" s="376"/>
      <c r="WNT381" s="388"/>
      <c r="WNU381" s="376"/>
      <c r="WNV381" s="376"/>
      <c r="WNW381" s="393"/>
      <c r="WNX381" s="384"/>
      <c r="WNY381" s="33"/>
      <c r="WNZ381" s="386"/>
      <c r="WOA381" s="386"/>
      <c r="WOB381" s="387"/>
      <c r="WOC381" s="387"/>
      <c r="WOD381" s="387"/>
      <c r="WOE381" s="387"/>
      <c r="WOF381" s="387"/>
      <c r="WOG381" s="386"/>
      <c r="WOH381" s="387"/>
      <c r="WOI381" s="386"/>
      <c r="WOJ381" s="387"/>
      <c r="WOK381" s="388"/>
      <c r="WOL381" s="388"/>
      <c r="WOM381" s="376"/>
      <c r="WON381" s="388"/>
      <c r="WOO381" s="388"/>
      <c r="WOP381" s="388"/>
      <c r="WOQ381" s="388"/>
      <c r="WOR381" s="388"/>
      <c r="WOS381" s="376"/>
      <c r="WOT381" s="388"/>
      <c r="WOU381" s="388"/>
      <c r="WOV381" s="388"/>
      <c r="WOW381" s="388"/>
      <c r="WOX381" s="388"/>
      <c r="WOY381" s="376"/>
      <c r="WOZ381" s="388"/>
      <c r="WPA381" s="376"/>
      <c r="WPB381" s="376"/>
      <c r="WPC381" s="393"/>
      <c r="WPD381" s="384"/>
      <c r="WPE381" s="33"/>
      <c r="WPF381" s="386"/>
      <c r="WPG381" s="386"/>
      <c r="WPH381" s="387"/>
      <c r="WPI381" s="387"/>
      <c r="WPJ381" s="387"/>
      <c r="WPK381" s="387"/>
      <c r="WPL381" s="387"/>
      <c r="WPM381" s="386"/>
      <c r="WPN381" s="387"/>
      <c r="WPO381" s="386"/>
      <c r="WPP381" s="387"/>
      <c r="WPQ381" s="388"/>
      <c r="WPR381" s="388"/>
      <c r="WPS381" s="376"/>
      <c r="WPT381" s="388"/>
      <c r="WPU381" s="388"/>
      <c r="WPV381" s="388"/>
      <c r="WPW381" s="388"/>
      <c r="WPX381" s="388"/>
      <c r="WPY381" s="376"/>
      <c r="WPZ381" s="388"/>
      <c r="WQA381" s="388"/>
      <c r="WQB381" s="388"/>
      <c r="WQC381" s="388"/>
      <c r="WQD381" s="388"/>
      <c r="WQE381" s="376"/>
      <c r="WQF381" s="388"/>
      <c r="WQG381" s="376"/>
      <c r="WQH381" s="376"/>
      <c r="WQI381" s="393"/>
      <c r="WQJ381" s="384"/>
      <c r="WQK381" s="33"/>
      <c r="WQL381" s="386"/>
      <c r="WQM381" s="386"/>
      <c r="WQN381" s="387"/>
      <c r="WQO381" s="387"/>
      <c r="WQP381" s="387"/>
      <c r="WQQ381" s="387"/>
      <c r="WQR381" s="387"/>
      <c r="WQS381" s="386"/>
      <c r="WQT381" s="387"/>
      <c r="WQU381" s="386"/>
      <c r="WQV381" s="387"/>
      <c r="WQW381" s="388"/>
      <c r="WQX381" s="388"/>
      <c r="WQY381" s="376"/>
      <c r="WQZ381" s="388"/>
      <c r="WRA381" s="388"/>
      <c r="WRB381" s="388"/>
      <c r="WRC381" s="388"/>
      <c r="WRD381" s="388"/>
      <c r="WRE381" s="376"/>
      <c r="WRF381" s="388"/>
      <c r="WRG381" s="388"/>
      <c r="WRH381" s="388"/>
      <c r="WRI381" s="388"/>
      <c r="WRJ381" s="388"/>
      <c r="WRK381" s="376"/>
      <c r="WRL381" s="388"/>
      <c r="WRM381" s="376"/>
      <c r="WRN381" s="376"/>
      <c r="WRO381" s="393"/>
      <c r="WRP381" s="384"/>
      <c r="WRQ381" s="33"/>
      <c r="WRR381" s="386"/>
      <c r="WRS381" s="386"/>
      <c r="WRT381" s="387"/>
      <c r="WRU381" s="387"/>
      <c r="WRV381" s="387"/>
      <c r="WRW381" s="387"/>
      <c r="WRX381" s="387"/>
      <c r="WRY381" s="386"/>
      <c r="WRZ381" s="387"/>
      <c r="WSA381" s="386"/>
      <c r="WSB381" s="387"/>
      <c r="WSC381" s="388"/>
      <c r="WSD381" s="388"/>
      <c r="WSE381" s="376"/>
      <c r="WSF381" s="388"/>
      <c r="WSG381" s="388"/>
      <c r="WSH381" s="388"/>
      <c r="WSI381" s="388"/>
      <c r="WSJ381" s="388"/>
      <c r="WSK381" s="376"/>
      <c r="WSL381" s="388"/>
      <c r="WSM381" s="388"/>
      <c r="WSN381" s="388"/>
      <c r="WSO381" s="388"/>
      <c r="WSP381" s="388"/>
      <c r="WSQ381" s="376"/>
      <c r="WSR381" s="388"/>
      <c r="WSS381" s="376"/>
      <c r="WST381" s="376"/>
      <c r="WSU381" s="393"/>
      <c r="WSV381" s="384"/>
      <c r="WSW381" s="33"/>
      <c r="WSX381" s="386"/>
      <c r="WSY381" s="386"/>
      <c r="WSZ381" s="387"/>
      <c r="WTA381" s="387"/>
      <c r="WTB381" s="387"/>
      <c r="WTC381" s="387"/>
      <c r="WTD381" s="387"/>
      <c r="WTE381" s="386"/>
      <c r="WTF381" s="387"/>
      <c r="WTG381" s="386"/>
      <c r="WTH381" s="387"/>
      <c r="WTI381" s="388"/>
      <c r="WTJ381" s="388"/>
      <c r="WTK381" s="376"/>
      <c r="WTL381" s="388"/>
      <c r="WTM381" s="388"/>
      <c r="WTN381" s="388"/>
      <c r="WTO381" s="388"/>
      <c r="WTP381" s="388"/>
      <c r="WTQ381" s="376"/>
      <c r="WTR381" s="388"/>
      <c r="WTS381" s="388"/>
      <c r="WTT381" s="388"/>
      <c r="WTU381" s="388"/>
      <c r="WTV381" s="388"/>
      <c r="WTW381" s="376"/>
      <c r="WTX381" s="388"/>
      <c r="WTY381" s="376"/>
      <c r="WTZ381" s="376"/>
      <c r="WUA381" s="393"/>
      <c r="WUB381" s="384"/>
      <c r="WUC381" s="33"/>
      <c r="WUD381" s="386"/>
      <c r="WUE381" s="386"/>
      <c r="WUF381" s="387"/>
      <c r="WUG381" s="387"/>
      <c r="WUH381" s="387"/>
      <c r="WUI381" s="387"/>
      <c r="WUJ381" s="387"/>
      <c r="WUK381" s="386"/>
      <c r="WUL381" s="387"/>
      <c r="WUM381" s="386"/>
      <c r="WUN381" s="387"/>
      <c r="WUO381" s="388"/>
      <c r="WUP381" s="388"/>
      <c r="WUQ381" s="376"/>
      <c r="WUR381" s="388"/>
      <c r="WUS381" s="388"/>
      <c r="WUT381" s="388"/>
      <c r="WUU381" s="388"/>
      <c r="WUV381" s="388"/>
      <c r="WUW381" s="376"/>
      <c r="WUX381" s="388"/>
      <c r="WUY381" s="388"/>
      <c r="WUZ381" s="388"/>
      <c r="WVA381" s="388"/>
      <c r="WVB381" s="388"/>
      <c r="WVC381" s="376"/>
      <c r="WVD381" s="388"/>
      <c r="WVE381" s="376"/>
      <c r="WVF381" s="376"/>
      <c r="WVG381" s="393"/>
      <c r="WVH381" s="384"/>
      <c r="WVI381" s="33"/>
      <c r="WVJ381" s="386"/>
      <c r="WVK381" s="386"/>
      <c r="WVL381" s="387"/>
      <c r="WVM381" s="387"/>
      <c r="WVN381" s="387"/>
      <c r="WVO381" s="387"/>
      <c r="WVP381" s="387"/>
      <c r="WVQ381" s="386"/>
      <c r="WVR381" s="387"/>
      <c r="WVS381" s="386"/>
      <c r="WVT381" s="387"/>
      <c r="WVU381" s="388"/>
      <c r="WVV381" s="388"/>
      <c r="WVW381" s="376"/>
      <c r="WVX381" s="388"/>
      <c r="WVY381" s="388"/>
      <c r="WVZ381" s="388"/>
      <c r="WWA381" s="388"/>
      <c r="WWB381" s="388"/>
      <c r="WWC381" s="376"/>
      <c r="WWD381" s="388"/>
      <c r="WWE381" s="388"/>
      <c r="WWF381" s="388"/>
      <c r="WWG381" s="388"/>
      <c r="WWH381" s="388"/>
      <c r="WWI381" s="376"/>
      <c r="WWJ381" s="388"/>
      <c r="WWK381" s="376"/>
      <c r="WWL381" s="376"/>
      <c r="WWM381" s="393"/>
      <c r="WWN381" s="384"/>
      <c r="WWO381" s="33"/>
      <c r="WWP381" s="386"/>
      <c r="WWQ381" s="386"/>
      <c r="WWR381" s="387"/>
      <c r="WWS381" s="387"/>
      <c r="WWT381" s="387"/>
      <c r="WWU381" s="387"/>
      <c r="WWV381" s="387"/>
      <c r="WWW381" s="386"/>
      <c r="WWX381" s="387"/>
      <c r="WWY381" s="386"/>
      <c r="WWZ381" s="387"/>
      <c r="WXA381" s="388"/>
      <c r="WXB381" s="388"/>
      <c r="WXC381" s="376"/>
      <c r="WXD381" s="388"/>
      <c r="WXE381" s="388"/>
      <c r="WXF381" s="388"/>
      <c r="WXG381" s="388"/>
      <c r="WXH381" s="388"/>
      <c r="WXI381" s="376"/>
      <c r="WXJ381" s="388"/>
      <c r="WXK381" s="388"/>
      <c r="WXL381" s="388"/>
      <c r="WXM381" s="388"/>
      <c r="WXN381" s="388"/>
      <c r="WXO381" s="376"/>
      <c r="WXP381" s="388"/>
      <c r="WXQ381" s="376"/>
      <c r="WXR381" s="376"/>
      <c r="WXS381" s="393"/>
      <c r="WXT381" s="384"/>
      <c r="WXU381" s="33"/>
      <c r="WXV381" s="386"/>
      <c r="WXW381" s="386"/>
      <c r="WXX381" s="387"/>
      <c r="WXY381" s="387"/>
      <c r="WXZ381" s="387"/>
      <c r="WYA381" s="387"/>
      <c r="WYB381" s="387"/>
      <c r="WYC381" s="386"/>
      <c r="WYD381" s="387"/>
      <c r="WYE381" s="386"/>
      <c r="WYF381" s="387"/>
      <c r="WYG381" s="388"/>
      <c r="WYH381" s="388"/>
      <c r="WYI381" s="376"/>
      <c r="WYJ381" s="388"/>
      <c r="WYK381" s="388"/>
      <c r="WYL381" s="388"/>
      <c r="WYM381" s="388"/>
      <c r="WYN381" s="388"/>
      <c r="WYO381" s="376"/>
      <c r="WYP381" s="388"/>
      <c r="WYQ381" s="388"/>
      <c r="WYR381" s="388"/>
      <c r="WYS381" s="388"/>
      <c r="WYT381" s="388"/>
      <c r="WYU381" s="376"/>
      <c r="WYV381" s="388"/>
      <c r="WYW381" s="376"/>
      <c r="WYX381" s="376"/>
      <c r="WYY381" s="393"/>
      <c r="WYZ381" s="384"/>
      <c r="WZA381" s="33"/>
      <c r="WZB381" s="386"/>
      <c r="WZC381" s="386"/>
      <c r="WZD381" s="387"/>
      <c r="WZE381" s="387"/>
      <c r="WZF381" s="387"/>
      <c r="WZG381" s="387"/>
      <c r="WZH381" s="387"/>
      <c r="WZI381" s="386"/>
      <c r="WZJ381" s="387"/>
      <c r="WZK381" s="386"/>
      <c r="WZL381" s="387"/>
      <c r="WZM381" s="388"/>
      <c r="WZN381" s="388"/>
      <c r="WZO381" s="376"/>
      <c r="WZP381" s="388"/>
      <c r="WZQ381" s="388"/>
      <c r="WZR381" s="388"/>
      <c r="WZS381" s="388"/>
      <c r="WZT381" s="388"/>
      <c r="WZU381" s="376"/>
      <c r="WZV381" s="388"/>
      <c r="WZW381" s="388"/>
      <c r="WZX381" s="388"/>
      <c r="WZY381" s="388"/>
      <c r="WZZ381" s="388"/>
      <c r="XAA381" s="376"/>
      <c r="XAB381" s="388"/>
      <c r="XAC381" s="376"/>
      <c r="XAD381" s="376"/>
      <c r="XAE381" s="393"/>
      <c r="XAF381" s="384"/>
      <c r="XAG381" s="33"/>
      <c r="XAH381" s="386"/>
      <c r="XAI381" s="386"/>
      <c r="XAJ381" s="387"/>
      <c r="XAK381" s="387"/>
      <c r="XAL381" s="387"/>
      <c r="XAM381" s="387"/>
      <c r="XAN381" s="387"/>
      <c r="XAO381" s="386"/>
      <c r="XAP381" s="387"/>
      <c r="XAQ381" s="386"/>
      <c r="XAR381" s="387"/>
      <c r="XAS381" s="388"/>
      <c r="XAT381" s="388"/>
      <c r="XAU381" s="376"/>
      <c r="XAV381" s="388"/>
      <c r="XAW381" s="388"/>
      <c r="XAX381" s="388"/>
      <c r="XAY381" s="388"/>
      <c r="XAZ381" s="388"/>
      <c r="XBA381" s="376"/>
      <c r="XBB381" s="388"/>
      <c r="XBC381" s="388"/>
      <c r="XBD381" s="388"/>
      <c r="XBE381" s="388"/>
      <c r="XBF381" s="388"/>
      <c r="XBG381" s="376"/>
      <c r="XBH381" s="388"/>
      <c r="XBI381" s="376"/>
      <c r="XBJ381" s="376"/>
      <c r="XBK381" s="393"/>
      <c r="XBL381" s="384"/>
      <c r="XBM381" s="33"/>
      <c r="XBN381" s="386"/>
      <c r="XBO381" s="386"/>
      <c r="XBP381" s="387"/>
      <c r="XBQ381" s="387"/>
      <c r="XBR381" s="387"/>
      <c r="XBS381" s="387"/>
      <c r="XBT381" s="387"/>
      <c r="XBU381" s="386"/>
      <c r="XBV381" s="387"/>
      <c r="XBW381" s="386"/>
      <c r="XBX381" s="387"/>
      <c r="XBY381" s="388"/>
      <c r="XBZ381" s="388"/>
      <c r="XCA381" s="376"/>
      <c r="XCB381" s="388"/>
      <c r="XCC381" s="388"/>
      <c r="XCD381" s="388"/>
      <c r="XCE381" s="388"/>
      <c r="XCF381" s="388"/>
      <c r="XCG381" s="376"/>
      <c r="XCH381" s="388"/>
      <c r="XCI381" s="388"/>
      <c r="XCJ381" s="388"/>
      <c r="XCK381" s="388"/>
      <c r="XCL381" s="388"/>
      <c r="XCM381" s="376"/>
      <c r="XCN381" s="388"/>
      <c r="XCO381" s="376"/>
      <c r="XCP381" s="376"/>
      <c r="XCQ381" s="393"/>
      <c r="XCR381" s="384"/>
      <c r="XCS381" s="33"/>
      <c r="XCT381" s="386"/>
      <c r="XCU381" s="386"/>
      <c r="XCV381" s="387"/>
      <c r="XCW381" s="387"/>
      <c r="XCX381" s="387"/>
      <c r="XCY381" s="387"/>
      <c r="XCZ381" s="387"/>
      <c r="XDA381" s="386"/>
      <c r="XDB381" s="387"/>
      <c r="XDC381" s="386"/>
      <c r="XDD381" s="387"/>
      <c r="XDE381" s="388"/>
      <c r="XDF381" s="388"/>
      <c r="XDG381" s="376"/>
      <c r="XDH381" s="388"/>
      <c r="XDI381" s="388"/>
      <c r="XDJ381" s="388"/>
      <c r="XDK381" s="388"/>
      <c r="XDL381" s="388"/>
      <c r="XDM381" s="376"/>
      <c r="XDN381" s="388"/>
      <c r="XDO381" s="388"/>
      <c r="XDP381" s="388"/>
      <c r="XDQ381" s="388"/>
      <c r="XDR381" s="388"/>
      <c r="XDS381" s="376"/>
      <c r="XDT381" s="388"/>
      <c r="XDU381" s="376"/>
      <c r="XDV381" s="376"/>
      <c r="XDW381" s="393"/>
      <c r="XDX381" s="384"/>
      <c r="XDY381" s="33"/>
      <c r="XDZ381" s="386"/>
      <c r="XEA381" s="386"/>
      <c r="XEB381" s="387"/>
      <c r="XEC381" s="387"/>
      <c r="XED381" s="387"/>
      <c r="XEE381" s="387"/>
      <c r="XEF381" s="387"/>
      <c r="XEG381" s="386"/>
      <c r="XEH381" s="387"/>
      <c r="XEI381" s="386"/>
      <c r="XEJ381" s="387"/>
      <c r="XEK381" s="388"/>
      <c r="XEL381" s="388"/>
      <c r="XEM381" s="376"/>
      <c r="XEN381" s="388"/>
      <c r="XEO381" s="388"/>
      <c r="XEP381" s="388"/>
      <c r="XEQ381" s="388"/>
      <c r="XER381" s="388"/>
      <c r="XES381" s="376"/>
      <c r="XET381" s="388"/>
      <c r="XEU381" s="388"/>
      <c r="XEV381" s="388"/>
      <c r="XEW381" s="388"/>
      <c r="XEX381" s="388"/>
      <c r="XEY381" s="376"/>
      <c r="XEZ381" s="388"/>
      <c r="XFA381" s="376"/>
      <c r="XFB381" s="376"/>
      <c r="XFC381" s="393"/>
    </row>
    <row r="382" spans="1:16383" s="12" customFormat="1" ht="36" x14ac:dyDescent="0.55000000000000004">
      <c r="A382" s="86" t="s">
        <v>45</v>
      </c>
      <c r="B382" s="80" t="s">
        <v>20</v>
      </c>
      <c r="C382" s="80">
        <v>10</v>
      </c>
      <c r="D382" s="80">
        <f t="shared" si="78"/>
        <v>20</v>
      </c>
      <c r="E382" s="87" t="s">
        <v>100</v>
      </c>
      <c r="F382" s="82">
        <v>38</v>
      </c>
      <c r="G382" s="82">
        <f t="shared" si="79"/>
        <v>76</v>
      </c>
      <c r="H382" s="81" t="s">
        <v>102</v>
      </c>
      <c r="I382" s="87">
        <v>26</v>
      </c>
      <c r="J382" s="87">
        <f t="shared" si="80"/>
        <v>52</v>
      </c>
      <c r="K382" s="87" t="s">
        <v>101</v>
      </c>
      <c r="L382" s="80">
        <v>48</v>
      </c>
      <c r="M382" s="82">
        <f t="shared" si="81"/>
        <v>87.272727272727266</v>
      </c>
      <c r="N382" s="83" t="s">
        <v>102</v>
      </c>
      <c r="O382" s="83">
        <v>18</v>
      </c>
      <c r="P382" s="84">
        <f t="shared" si="82"/>
        <v>58.064516129032263</v>
      </c>
      <c r="Q382" s="83" t="s">
        <v>102</v>
      </c>
      <c r="R382" s="83">
        <v>13</v>
      </c>
      <c r="S382" s="83">
        <f t="shared" si="83"/>
        <v>52</v>
      </c>
      <c r="T382" s="83" t="s">
        <v>102</v>
      </c>
      <c r="U382" s="83">
        <v>8</v>
      </c>
      <c r="V382" s="83">
        <f>(U382/20)*100</f>
        <v>40</v>
      </c>
      <c r="W382" s="83" t="s">
        <v>102</v>
      </c>
      <c r="X382" s="83">
        <v>10</v>
      </c>
      <c r="Y382" s="84">
        <f>(X382/15)*100</f>
        <v>66.666666666666657</v>
      </c>
      <c r="Z382" s="83" t="s">
        <v>102</v>
      </c>
      <c r="AA382" s="83">
        <v>6</v>
      </c>
      <c r="AB382" s="84">
        <f t="shared" si="84"/>
        <v>40</v>
      </c>
      <c r="AC382" s="83" t="s">
        <v>102</v>
      </c>
      <c r="AD382" s="84">
        <f t="shared" si="85"/>
        <v>492.00391006842619</v>
      </c>
      <c r="AE382" s="84">
        <v>56</v>
      </c>
      <c r="AF382" s="366"/>
      <c r="AG382" s="296"/>
      <c r="AH382" s="421"/>
      <c r="AI382" s="386"/>
      <c r="AJ382" s="24"/>
      <c r="AK382" s="26"/>
      <c r="AL382" s="387"/>
      <c r="AM382" s="26"/>
      <c r="AN382" s="24"/>
      <c r="AO382" s="386"/>
      <c r="AP382" s="24"/>
      <c r="AQ382" s="24"/>
      <c r="AR382" s="387"/>
      <c r="AS382" s="20"/>
      <c r="AT382" s="21"/>
      <c r="AU382" s="376"/>
      <c r="AV382" s="21"/>
      <c r="AW382" s="21"/>
      <c r="AX382" s="388"/>
      <c r="AY382" s="21"/>
      <c r="AZ382" s="21"/>
      <c r="BA382" s="376"/>
      <c r="BB382" s="21"/>
      <c r="BC382" s="21"/>
      <c r="BD382" s="388"/>
      <c r="BE382" s="21"/>
      <c r="BF382" s="21"/>
      <c r="BG382" s="376"/>
      <c r="BH382" s="21"/>
      <c r="BI382" s="376"/>
      <c r="BJ382" s="376"/>
      <c r="BK382" s="393"/>
      <c r="BL382" s="11"/>
      <c r="BM382" s="385"/>
      <c r="BN382" s="24"/>
      <c r="BO382" s="386"/>
      <c r="BP382" s="24"/>
      <c r="BQ382" s="26"/>
      <c r="BR382" s="387"/>
      <c r="BS382" s="26"/>
      <c r="BT382" s="24"/>
      <c r="BU382" s="386"/>
      <c r="BV382" s="24"/>
      <c r="BW382" s="24"/>
      <c r="BX382" s="387"/>
      <c r="BY382" s="20"/>
      <c r="BZ382" s="21"/>
      <c r="CA382" s="376"/>
      <c r="CB382" s="21"/>
      <c r="CC382" s="21"/>
      <c r="CD382" s="388"/>
      <c r="CE382" s="21"/>
      <c r="CF382" s="21"/>
      <c r="CG382" s="376"/>
      <c r="CH382" s="21"/>
      <c r="CI382" s="21"/>
      <c r="CJ382" s="388"/>
      <c r="CK382" s="21"/>
      <c r="CL382" s="21"/>
      <c r="CM382" s="376"/>
      <c r="CN382" s="21"/>
      <c r="CO382" s="376"/>
      <c r="CP382" s="376"/>
      <c r="CQ382" s="393"/>
      <c r="CR382" s="11"/>
      <c r="CS382" s="385"/>
      <c r="CT382" s="24"/>
      <c r="CU382" s="386"/>
      <c r="CV382" s="24"/>
      <c r="CW382" s="26"/>
      <c r="CX382" s="387"/>
      <c r="CY382" s="26"/>
      <c r="CZ382" s="24"/>
      <c r="DA382" s="386"/>
      <c r="DB382" s="24"/>
      <c r="DC382" s="24"/>
      <c r="DD382" s="387"/>
      <c r="DE382" s="20"/>
      <c r="DF382" s="21"/>
      <c r="DG382" s="376"/>
      <c r="DH382" s="21"/>
      <c r="DI382" s="21"/>
      <c r="DJ382" s="388"/>
      <c r="DK382" s="21"/>
      <c r="DL382" s="21"/>
      <c r="DM382" s="376"/>
      <c r="DN382" s="21"/>
      <c r="DO382" s="21"/>
      <c r="DP382" s="388"/>
      <c r="DQ382" s="21"/>
      <c r="DR382" s="21"/>
      <c r="DS382" s="376"/>
      <c r="DT382" s="21"/>
      <c r="DU382" s="376"/>
      <c r="DV382" s="376"/>
      <c r="DW382" s="393"/>
      <c r="DX382" s="11"/>
      <c r="DY382" s="385"/>
      <c r="DZ382" s="24"/>
      <c r="EA382" s="386"/>
      <c r="EB382" s="24"/>
      <c r="EC382" s="26"/>
      <c r="ED382" s="387"/>
      <c r="EE382" s="26"/>
      <c r="EF382" s="24"/>
      <c r="EG382" s="386"/>
      <c r="EH382" s="24"/>
      <c r="EI382" s="24"/>
      <c r="EJ382" s="387"/>
      <c r="EK382" s="20"/>
      <c r="EL382" s="21"/>
      <c r="EM382" s="376"/>
      <c r="EN382" s="21"/>
      <c r="EO382" s="21"/>
      <c r="EP382" s="388"/>
      <c r="EQ382" s="21"/>
      <c r="ER382" s="21"/>
      <c r="ES382" s="376"/>
      <c r="ET382" s="21"/>
      <c r="EU382" s="21"/>
      <c r="EV382" s="388"/>
      <c r="EW382" s="21"/>
      <c r="EX382" s="21"/>
      <c r="EY382" s="376"/>
      <c r="EZ382" s="21"/>
      <c r="FA382" s="376"/>
      <c r="FB382" s="376"/>
      <c r="FC382" s="393"/>
      <c r="FD382" s="11"/>
      <c r="FE382" s="385"/>
      <c r="FF382" s="24"/>
      <c r="FG382" s="386"/>
      <c r="FH382" s="24"/>
      <c r="FI382" s="26"/>
      <c r="FJ382" s="387"/>
      <c r="FK382" s="26"/>
      <c r="FL382" s="24"/>
      <c r="FM382" s="386"/>
      <c r="FN382" s="24"/>
      <c r="FO382" s="24"/>
      <c r="FP382" s="387"/>
      <c r="FQ382" s="20"/>
      <c r="FR382" s="21"/>
      <c r="FS382" s="376"/>
      <c r="FT382" s="21"/>
      <c r="FU382" s="21"/>
      <c r="FV382" s="388"/>
      <c r="FW382" s="21"/>
      <c r="FX382" s="21"/>
      <c r="FY382" s="376"/>
      <c r="FZ382" s="21"/>
      <c r="GA382" s="21"/>
      <c r="GB382" s="388"/>
      <c r="GC382" s="21"/>
      <c r="GD382" s="21"/>
      <c r="GE382" s="376"/>
      <c r="GF382" s="21"/>
      <c r="GG382" s="376"/>
      <c r="GH382" s="376"/>
      <c r="GI382" s="393"/>
      <c r="GJ382" s="11"/>
      <c r="GK382" s="385"/>
      <c r="GL382" s="24"/>
      <c r="GM382" s="386"/>
      <c r="GN382" s="24"/>
      <c r="GO382" s="26"/>
      <c r="GP382" s="387"/>
      <c r="GQ382" s="26"/>
      <c r="GR382" s="24"/>
      <c r="GS382" s="386"/>
      <c r="GT382" s="24"/>
      <c r="GU382" s="24"/>
      <c r="GV382" s="387"/>
      <c r="GW382" s="20"/>
      <c r="GX382" s="21"/>
      <c r="GY382" s="376"/>
      <c r="GZ382" s="21"/>
      <c r="HA382" s="21"/>
      <c r="HB382" s="388"/>
      <c r="HC382" s="21"/>
      <c r="HD382" s="21"/>
      <c r="HE382" s="376"/>
      <c r="HF382" s="21"/>
      <c r="HG382" s="21"/>
      <c r="HH382" s="388"/>
      <c r="HI382" s="21"/>
      <c r="HJ382" s="21"/>
      <c r="HK382" s="376"/>
      <c r="HL382" s="21"/>
      <c r="HM382" s="376"/>
      <c r="HN382" s="376"/>
      <c r="HO382" s="393"/>
      <c r="HP382" s="11"/>
      <c r="HQ382" s="385"/>
      <c r="HR382" s="24"/>
      <c r="HS382" s="386"/>
      <c r="HT382" s="24"/>
      <c r="HU382" s="26"/>
      <c r="HV382" s="387"/>
      <c r="HW382" s="26"/>
      <c r="HX382" s="24"/>
      <c r="HY382" s="386"/>
      <c r="HZ382" s="24"/>
      <c r="IA382" s="24"/>
      <c r="IB382" s="387"/>
      <c r="IC382" s="20"/>
      <c r="ID382" s="21"/>
      <c r="IE382" s="376"/>
      <c r="IF382" s="21"/>
      <c r="IG382" s="21"/>
      <c r="IH382" s="388"/>
      <c r="II382" s="21"/>
      <c r="IJ382" s="21"/>
      <c r="IK382" s="376"/>
      <c r="IL382" s="21"/>
      <c r="IM382" s="21"/>
      <c r="IN382" s="388"/>
      <c r="IO382" s="21"/>
      <c r="IP382" s="21"/>
      <c r="IQ382" s="376"/>
      <c r="IR382" s="21"/>
      <c r="IS382" s="376"/>
      <c r="IT382" s="376"/>
      <c r="IU382" s="393"/>
      <c r="IV382" s="11"/>
      <c r="IW382" s="385"/>
      <c r="IX382" s="24"/>
      <c r="IY382" s="386"/>
      <c r="IZ382" s="24"/>
      <c r="JA382" s="26"/>
      <c r="JB382" s="387"/>
      <c r="JC382" s="26"/>
      <c r="JD382" s="24"/>
      <c r="JE382" s="386"/>
      <c r="JF382" s="24"/>
      <c r="JG382" s="24"/>
      <c r="JH382" s="387"/>
      <c r="JI382" s="20"/>
      <c r="JJ382" s="21"/>
      <c r="JK382" s="376"/>
      <c r="JL382" s="21"/>
      <c r="JM382" s="21"/>
      <c r="JN382" s="388"/>
      <c r="JO382" s="21"/>
      <c r="JP382" s="21"/>
      <c r="JQ382" s="376"/>
      <c r="JR382" s="21"/>
      <c r="JS382" s="21"/>
      <c r="JT382" s="388"/>
      <c r="JU382" s="21"/>
      <c r="JV382" s="21"/>
      <c r="JW382" s="376"/>
      <c r="JX382" s="21"/>
      <c r="JY382" s="376"/>
      <c r="JZ382" s="376"/>
      <c r="KA382" s="393"/>
      <c r="KB382" s="11"/>
      <c r="KC382" s="385"/>
      <c r="KD382" s="24"/>
      <c r="KE382" s="386"/>
      <c r="KF382" s="24"/>
      <c r="KG382" s="26"/>
      <c r="KH382" s="387"/>
      <c r="KI382" s="26"/>
      <c r="KJ382" s="24"/>
      <c r="KK382" s="386"/>
      <c r="KL382" s="24"/>
      <c r="KM382" s="24"/>
      <c r="KN382" s="387"/>
      <c r="KO382" s="20"/>
      <c r="KP382" s="21"/>
      <c r="KQ382" s="376"/>
      <c r="KR382" s="21"/>
      <c r="KS382" s="21"/>
      <c r="KT382" s="388"/>
      <c r="KU382" s="21"/>
      <c r="KV382" s="21"/>
      <c r="KW382" s="376"/>
      <c r="KX382" s="21"/>
      <c r="KY382" s="21"/>
      <c r="KZ382" s="388"/>
      <c r="LA382" s="21"/>
      <c r="LB382" s="21"/>
      <c r="LC382" s="376"/>
      <c r="LD382" s="21"/>
      <c r="LE382" s="376"/>
      <c r="LF382" s="376"/>
      <c r="LG382" s="393"/>
      <c r="LH382" s="11"/>
      <c r="LI382" s="385"/>
      <c r="LJ382" s="24"/>
      <c r="LK382" s="386"/>
      <c r="LL382" s="24"/>
      <c r="LM382" s="26"/>
      <c r="LN382" s="387"/>
      <c r="LO382" s="26"/>
      <c r="LP382" s="24"/>
      <c r="LQ382" s="386"/>
      <c r="LR382" s="24"/>
      <c r="LS382" s="24"/>
      <c r="LT382" s="387"/>
      <c r="LU382" s="20"/>
      <c r="LV382" s="21"/>
      <c r="LW382" s="376"/>
      <c r="LX382" s="21"/>
      <c r="LY382" s="21"/>
      <c r="LZ382" s="388"/>
      <c r="MA382" s="21"/>
      <c r="MB382" s="21"/>
      <c r="MC382" s="376"/>
      <c r="MD382" s="21"/>
      <c r="ME382" s="21"/>
      <c r="MF382" s="388"/>
      <c r="MG382" s="21"/>
      <c r="MH382" s="21"/>
      <c r="MI382" s="376"/>
      <c r="MJ382" s="21"/>
      <c r="MK382" s="376"/>
      <c r="ML382" s="376"/>
      <c r="MM382" s="393"/>
      <c r="MN382" s="11"/>
      <c r="MO382" s="385"/>
      <c r="MP382" s="24"/>
      <c r="MQ382" s="386"/>
      <c r="MR382" s="24"/>
      <c r="MS382" s="26"/>
      <c r="MT382" s="387"/>
      <c r="MU382" s="26"/>
      <c r="MV382" s="24"/>
      <c r="MW382" s="386"/>
      <c r="MX382" s="24"/>
      <c r="MY382" s="24"/>
      <c r="MZ382" s="387"/>
      <c r="NA382" s="20"/>
      <c r="NB382" s="21"/>
      <c r="NC382" s="376"/>
      <c r="ND382" s="21"/>
      <c r="NE382" s="21"/>
      <c r="NF382" s="388"/>
      <c r="NG382" s="21"/>
      <c r="NH382" s="21"/>
      <c r="NI382" s="376"/>
      <c r="NJ382" s="21"/>
      <c r="NK382" s="21"/>
      <c r="NL382" s="388"/>
      <c r="NM382" s="21"/>
      <c r="NN382" s="21"/>
      <c r="NO382" s="376"/>
      <c r="NP382" s="21"/>
      <c r="NQ382" s="376"/>
      <c r="NR382" s="376"/>
      <c r="NS382" s="393"/>
      <c r="NT382" s="11"/>
      <c r="NU382" s="385"/>
      <c r="NV382" s="24"/>
      <c r="NW382" s="386"/>
      <c r="NX382" s="24"/>
      <c r="NY382" s="26"/>
      <c r="NZ382" s="387"/>
      <c r="OA382" s="26"/>
      <c r="OB382" s="24"/>
      <c r="OC382" s="386"/>
      <c r="OD382" s="24"/>
      <c r="OE382" s="24"/>
      <c r="OF382" s="387"/>
      <c r="OG382" s="20"/>
      <c r="OH382" s="21"/>
      <c r="OI382" s="376"/>
      <c r="OJ382" s="21"/>
      <c r="OK382" s="21"/>
      <c r="OL382" s="388"/>
      <c r="OM382" s="21"/>
      <c r="ON382" s="21"/>
      <c r="OO382" s="376"/>
      <c r="OP382" s="21"/>
      <c r="OQ382" s="21"/>
      <c r="OR382" s="388"/>
      <c r="OS382" s="21"/>
      <c r="OT382" s="21"/>
      <c r="OU382" s="376"/>
      <c r="OV382" s="21"/>
      <c r="OW382" s="376"/>
      <c r="OX382" s="376"/>
      <c r="OY382" s="393"/>
      <c r="OZ382" s="11"/>
      <c r="PA382" s="385"/>
      <c r="PB382" s="24"/>
      <c r="PC382" s="386"/>
      <c r="PD382" s="24"/>
      <c r="PE382" s="26"/>
      <c r="PF382" s="387"/>
      <c r="PG382" s="26"/>
      <c r="PH382" s="24"/>
      <c r="PI382" s="386"/>
      <c r="PJ382" s="24"/>
      <c r="PK382" s="24"/>
      <c r="PL382" s="387"/>
      <c r="PM382" s="20"/>
      <c r="PN382" s="21"/>
      <c r="PO382" s="376"/>
      <c r="PP382" s="21"/>
      <c r="PQ382" s="21"/>
      <c r="PR382" s="388"/>
      <c r="PS382" s="21"/>
      <c r="PT382" s="21"/>
      <c r="PU382" s="376"/>
      <c r="PV382" s="21"/>
      <c r="PW382" s="21"/>
      <c r="PX382" s="388"/>
      <c r="PY382" s="21"/>
      <c r="PZ382" s="21"/>
      <c r="QA382" s="376"/>
      <c r="QB382" s="21"/>
      <c r="QC382" s="376"/>
      <c r="QD382" s="376"/>
      <c r="QE382" s="393"/>
      <c r="QF382" s="11"/>
      <c r="QG382" s="385"/>
      <c r="QH382" s="24"/>
      <c r="QI382" s="386"/>
      <c r="QJ382" s="24"/>
      <c r="QK382" s="26"/>
      <c r="QL382" s="387"/>
      <c r="QM382" s="26"/>
      <c r="QN382" s="24"/>
      <c r="QO382" s="386"/>
      <c r="QP382" s="24"/>
      <c r="QQ382" s="24"/>
      <c r="QR382" s="387"/>
      <c r="QS382" s="20"/>
      <c r="QT382" s="21"/>
      <c r="QU382" s="376"/>
      <c r="QV382" s="21"/>
      <c r="QW382" s="21"/>
      <c r="QX382" s="388"/>
      <c r="QY382" s="21"/>
      <c r="QZ382" s="21"/>
      <c r="RA382" s="376"/>
      <c r="RB382" s="21"/>
      <c r="RC382" s="21"/>
      <c r="RD382" s="388"/>
      <c r="RE382" s="21"/>
      <c r="RF382" s="21"/>
      <c r="RG382" s="376"/>
      <c r="RH382" s="21"/>
      <c r="RI382" s="376"/>
      <c r="RJ382" s="376"/>
      <c r="RK382" s="393"/>
      <c r="RL382" s="11"/>
      <c r="RM382" s="385"/>
      <c r="RN382" s="24"/>
      <c r="RO382" s="386"/>
      <c r="RP382" s="24"/>
      <c r="RQ382" s="26"/>
      <c r="RR382" s="387"/>
      <c r="RS382" s="26"/>
      <c r="RT382" s="24"/>
      <c r="RU382" s="386"/>
      <c r="RV382" s="24"/>
      <c r="RW382" s="24"/>
      <c r="RX382" s="387"/>
      <c r="RY382" s="20"/>
      <c r="RZ382" s="21"/>
      <c r="SA382" s="376"/>
      <c r="SB382" s="21"/>
      <c r="SC382" s="21"/>
      <c r="SD382" s="388"/>
      <c r="SE382" s="21"/>
      <c r="SF382" s="21"/>
      <c r="SG382" s="376"/>
      <c r="SH382" s="21"/>
      <c r="SI382" s="21"/>
      <c r="SJ382" s="388"/>
      <c r="SK382" s="21"/>
      <c r="SL382" s="21"/>
      <c r="SM382" s="376"/>
      <c r="SN382" s="21"/>
      <c r="SO382" s="376"/>
      <c r="SP382" s="376"/>
      <c r="SQ382" s="393"/>
      <c r="SR382" s="11"/>
      <c r="SS382" s="385"/>
      <c r="ST382" s="24"/>
      <c r="SU382" s="386"/>
      <c r="SV382" s="24"/>
      <c r="SW382" s="26"/>
      <c r="SX382" s="387"/>
      <c r="SY382" s="26"/>
      <c r="SZ382" s="24"/>
      <c r="TA382" s="386"/>
      <c r="TB382" s="24"/>
      <c r="TC382" s="24"/>
      <c r="TD382" s="387"/>
      <c r="TE382" s="20"/>
      <c r="TF382" s="21"/>
      <c r="TG382" s="376"/>
      <c r="TH382" s="21"/>
      <c r="TI382" s="21"/>
      <c r="TJ382" s="388"/>
      <c r="TK382" s="21"/>
      <c r="TL382" s="21"/>
      <c r="TM382" s="376"/>
      <c r="TN382" s="21"/>
      <c r="TO382" s="21"/>
      <c r="TP382" s="388"/>
      <c r="TQ382" s="21"/>
      <c r="TR382" s="21"/>
      <c r="TS382" s="376"/>
      <c r="TT382" s="21"/>
      <c r="TU382" s="376"/>
      <c r="TV382" s="376"/>
      <c r="TW382" s="393"/>
      <c r="TX382" s="11"/>
      <c r="TY382" s="385"/>
      <c r="TZ382" s="24"/>
      <c r="UA382" s="386"/>
      <c r="UB382" s="24"/>
      <c r="UC382" s="26"/>
      <c r="UD382" s="387"/>
      <c r="UE382" s="26"/>
      <c r="UF382" s="24"/>
      <c r="UG382" s="386"/>
      <c r="UH382" s="24"/>
      <c r="UI382" s="24"/>
      <c r="UJ382" s="387"/>
      <c r="UK382" s="20"/>
      <c r="UL382" s="21"/>
      <c r="UM382" s="376"/>
      <c r="UN382" s="21"/>
      <c r="UO382" s="21"/>
      <c r="UP382" s="388"/>
      <c r="UQ382" s="21"/>
      <c r="UR382" s="21"/>
      <c r="US382" s="376"/>
      <c r="UT382" s="21"/>
      <c r="UU382" s="21"/>
      <c r="UV382" s="388"/>
      <c r="UW382" s="21"/>
      <c r="UX382" s="21"/>
      <c r="UY382" s="376"/>
      <c r="UZ382" s="21"/>
      <c r="VA382" s="376"/>
      <c r="VB382" s="376"/>
      <c r="VC382" s="393"/>
      <c r="VD382" s="11"/>
      <c r="VE382" s="385"/>
      <c r="VF382" s="24"/>
      <c r="VG382" s="386"/>
      <c r="VH382" s="24"/>
      <c r="VI382" s="26"/>
      <c r="VJ382" s="387"/>
      <c r="VK382" s="26"/>
      <c r="VL382" s="24"/>
      <c r="VM382" s="386"/>
      <c r="VN382" s="24"/>
      <c r="VO382" s="24"/>
      <c r="VP382" s="387"/>
      <c r="VQ382" s="20"/>
      <c r="VR382" s="21"/>
      <c r="VS382" s="376"/>
      <c r="VT382" s="21"/>
      <c r="VU382" s="21"/>
      <c r="VV382" s="388"/>
      <c r="VW382" s="21"/>
      <c r="VX382" s="21"/>
      <c r="VY382" s="376"/>
      <c r="VZ382" s="21"/>
      <c r="WA382" s="21"/>
      <c r="WB382" s="388"/>
      <c r="WC382" s="21"/>
      <c r="WD382" s="21"/>
      <c r="WE382" s="376"/>
      <c r="WF382" s="21"/>
      <c r="WG382" s="376"/>
      <c r="WH382" s="376"/>
      <c r="WI382" s="393"/>
      <c r="WJ382" s="11"/>
      <c r="WK382" s="385"/>
      <c r="WL382" s="24"/>
      <c r="WM382" s="386"/>
      <c r="WN382" s="24"/>
      <c r="WO382" s="26"/>
      <c r="WP382" s="387"/>
      <c r="WQ382" s="26"/>
      <c r="WR382" s="24"/>
      <c r="WS382" s="386"/>
      <c r="WT382" s="24"/>
      <c r="WU382" s="24"/>
      <c r="WV382" s="387"/>
      <c r="WW382" s="20"/>
      <c r="WX382" s="21"/>
      <c r="WY382" s="376"/>
      <c r="WZ382" s="21"/>
      <c r="XA382" s="21"/>
      <c r="XB382" s="388"/>
      <c r="XC382" s="21"/>
      <c r="XD382" s="21"/>
      <c r="XE382" s="376"/>
      <c r="XF382" s="21"/>
      <c r="XG382" s="21"/>
      <c r="XH382" s="388"/>
      <c r="XI382" s="21"/>
      <c r="XJ382" s="21"/>
      <c r="XK382" s="376"/>
      <c r="XL382" s="21"/>
      <c r="XM382" s="376"/>
      <c r="XN382" s="376"/>
      <c r="XO382" s="393"/>
      <c r="XP382" s="11"/>
      <c r="XQ382" s="385"/>
      <c r="XR382" s="24"/>
      <c r="XS382" s="386"/>
      <c r="XT382" s="24"/>
      <c r="XU382" s="26"/>
      <c r="XV382" s="387"/>
      <c r="XW382" s="26"/>
      <c r="XX382" s="24"/>
      <c r="XY382" s="386"/>
      <c r="XZ382" s="24"/>
      <c r="YA382" s="24"/>
      <c r="YB382" s="387"/>
      <c r="YC382" s="20"/>
      <c r="YD382" s="21"/>
      <c r="YE382" s="376"/>
      <c r="YF382" s="21"/>
      <c r="YG382" s="21"/>
      <c r="YH382" s="388"/>
      <c r="YI382" s="21"/>
      <c r="YJ382" s="21"/>
      <c r="YK382" s="376"/>
      <c r="YL382" s="21"/>
      <c r="YM382" s="21"/>
      <c r="YN382" s="388"/>
      <c r="YO382" s="21"/>
      <c r="YP382" s="21"/>
      <c r="YQ382" s="376"/>
      <c r="YR382" s="21"/>
      <c r="YS382" s="376"/>
      <c r="YT382" s="376"/>
      <c r="YU382" s="393"/>
      <c r="YV382" s="11"/>
      <c r="YW382" s="385"/>
      <c r="YX382" s="24"/>
      <c r="YY382" s="386"/>
      <c r="YZ382" s="24"/>
      <c r="ZA382" s="26"/>
      <c r="ZB382" s="387"/>
      <c r="ZC382" s="26"/>
      <c r="ZD382" s="24"/>
      <c r="ZE382" s="386"/>
      <c r="ZF382" s="24"/>
      <c r="ZG382" s="24"/>
      <c r="ZH382" s="387"/>
      <c r="ZI382" s="20"/>
      <c r="ZJ382" s="21"/>
      <c r="ZK382" s="376"/>
      <c r="ZL382" s="21"/>
      <c r="ZM382" s="21"/>
      <c r="ZN382" s="388"/>
      <c r="ZO382" s="21"/>
      <c r="ZP382" s="21"/>
      <c r="ZQ382" s="376"/>
      <c r="ZR382" s="21"/>
      <c r="ZS382" s="21"/>
      <c r="ZT382" s="388"/>
      <c r="ZU382" s="21"/>
      <c r="ZV382" s="21"/>
      <c r="ZW382" s="376"/>
      <c r="ZX382" s="21"/>
      <c r="ZY382" s="376"/>
      <c r="ZZ382" s="376"/>
      <c r="AAA382" s="393"/>
      <c r="AAB382" s="11"/>
      <c r="AAC382" s="385"/>
      <c r="AAD382" s="24"/>
      <c r="AAE382" s="386"/>
      <c r="AAF382" s="24"/>
      <c r="AAG382" s="26"/>
      <c r="AAH382" s="387"/>
      <c r="AAI382" s="26"/>
      <c r="AAJ382" s="24"/>
      <c r="AAK382" s="386"/>
      <c r="AAL382" s="24"/>
      <c r="AAM382" s="24"/>
      <c r="AAN382" s="387"/>
      <c r="AAO382" s="20"/>
      <c r="AAP382" s="21"/>
      <c r="AAQ382" s="376"/>
      <c r="AAR382" s="21"/>
      <c r="AAS382" s="21"/>
      <c r="AAT382" s="388"/>
      <c r="AAU382" s="21"/>
      <c r="AAV382" s="21"/>
      <c r="AAW382" s="376"/>
      <c r="AAX382" s="21"/>
      <c r="AAY382" s="21"/>
      <c r="AAZ382" s="388"/>
      <c r="ABA382" s="21"/>
      <c r="ABB382" s="21"/>
      <c r="ABC382" s="376"/>
      <c r="ABD382" s="21"/>
      <c r="ABE382" s="376"/>
      <c r="ABF382" s="376"/>
      <c r="ABG382" s="393"/>
      <c r="ABH382" s="11"/>
      <c r="ABI382" s="385"/>
      <c r="ABJ382" s="24"/>
      <c r="ABK382" s="386"/>
      <c r="ABL382" s="24"/>
      <c r="ABM382" s="26"/>
      <c r="ABN382" s="387"/>
      <c r="ABO382" s="26"/>
      <c r="ABP382" s="24"/>
      <c r="ABQ382" s="386"/>
      <c r="ABR382" s="24"/>
      <c r="ABS382" s="24"/>
      <c r="ABT382" s="387"/>
      <c r="ABU382" s="20"/>
      <c r="ABV382" s="21"/>
      <c r="ABW382" s="376"/>
      <c r="ABX382" s="21"/>
      <c r="ABY382" s="21"/>
      <c r="ABZ382" s="388"/>
      <c r="ACA382" s="21"/>
      <c r="ACB382" s="21"/>
      <c r="ACC382" s="376"/>
      <c r="ACD382" s="21"/>
      <c r="ACE382" s="21"/>
      <c r="ACF382" s="388"/>
      <c r="ACG382" s="21"/>
      <c r="ACH382" s="21"/>
      <c r="ACI382" s="376"/>
      <c r="ACJ382" s="21"/>
      <c r="ACK382" s="376"/>
      <c r="ACL382" s="376"/>
      <c r="ACM382" s="393"/>
      <c r="ACN382" s="11"/>
      <c r="ACO382" s="385"/>
      <c r="ACP382" s="24"/>
      <c r="ACQ382" s="386"/>
      <c r="ACR382" s="24"/>
      <c r="ACS382" s="26"/>
      <c r="ACT382" s="387"/>
      <c r="ACU382" s="26"/>
      <c r="ACV382" s="24"/>
      <c r="ACW382" s="386"/>
      <c r="ACX382" s="24"/>
      <c r="ACY382" s="24"/>
      <c r="ACZ382" s="387"/>
      <c r="ADA382" s="20"/>
      <c r="ADB382" s="21"/>
      <c r="ADC382" s="376"/>
      <c r="ADD382" s="21"/>
      <c r="ADE382" s="21"/>
      <c r="ADF382" s="388"/>
      <c r="ADG382" s="21"/>
      <c r="ADH382" s="21"/>
      <c r="ADI382" s="376"/>
      <c r="ADJ382" s="21"/>
      <c r="ADK382" s="21"/>
      <c r="ADL382" s="388"/>
      <c r="ADM382" s="21"/>
      <c r="ADN382" s="21"/>
      <c r="ADO382" s="376"/>
      <c r="ADP382" s="21"/>
      <c r="ADQ382" s="376"/>
      <c r="ADR382" s="376"/>
      <c r="ADS382" s="393"/>
      <c r="ADT382" s="11"/>
      <c r="ADU382" s="385"/>
      <c r="ADV382" s="24"/>
      <c r="ADW382" s="386"/>
      <c r="ADX382" s="24"/>
      <c r="ADY382" s="26"/>
      <c r="ADZ382" s="387"/>
      <c r="AEA382" s="26"/>
      <c r="AEB382" s="24"/>
      <c r="AEC382" s="386"/>
      <c r="AED382" s="24"/>
      <c r="AEE382" s="24"/>
      <c r="AEF382" s="387"/>
      <c r="AEG382" s="20"/>
      <c r="AEH382" s="21"/>
      <c r="AEI382" s="376"/>
      <c r="AEJ382" s="21"/>
      <c r="AEK382" s="21"/>
      <c r="AEL382" s="388"/>
      <c r="AEM382" s="21"/>
      <c r="AEN382" s="21"/>
      <c r="AEO382" s="376"/>
      <c r="AEP382" s="21"/>
      <c r="AEQ382" s="21"/>
      <c r="AER382" s="388"/>
      <c r="AES382" s="21"/>
      <c r="AET382" s="21"/>
      <c r="AEU382" s="376"/>
      <c r="AEV382" s="21"/>
      <c r="AEW382" s="376"/>
      <c r="AEX382" s="376"/>
      <c r="AEY382" s="393"/>
      <c r="AEZ382" s="11"/>
      <c r="AFA382" s="385"/>
      <c r="AFB382" s="24"/>
      <c r="AFC382" s="386"/>
      <c r="AFD382" s="24"/>
      <c r="AFE382" s="26"/>
      <c r="AFF382" s="387"/>
      <c r="AFG382" s="26"/>
      <c r="AFH382" s="24"/>
      <c r="AFI382" s="386"/>
      <c r="AFJ382" s="24"/>
      <c r="AFK382" s="24"/>
      <c r="AFL382" s="387"/>
      <c r="AFM382" s="20"/>
      <c r="AFN382" s="21"/>
      <c r="AFO382" s="376"/>
      <c r="AFP382" s="21"/>
      <c r="AFQ382" s="21"/>
      <c r="AFR382" s="388"/>
      <c r="AFS382" s="21"/>
      <c r="AFT382" s="21"/>
      <c r="AFU382" s="376"/>
      <c r="AFV382" s="21"/>
      <c r="AFW382" s="21"/>
      <c r="AFX382" s="388"/>
      <c r="AFY382" s="21"/>
      <c r="AFZ382" s="21"/>
      <c r="AGA382" s="376"/>
      <c r="AGB382" s="21"/>
      <c r="AGC382" s="376"/>
      <c r="AGD382" s="376"/>
      <c r="AGE382" s="393"/>
      <c r="AGF382" s="11"/>
      <c r="AGG382" s="385"/>
      <c r="AGH382" s="24"/>
      <c r="AGI382" s="386"/>
      <c r="AGJ382" s="24"/>
      <c r="AGK382" s="26"/>
      <c r="AGL382" s="387"/>
      <c r="AGM382" s="26"/>
      <c r="AGN382" s="24"/>
      <c r="AGO382" s="386"/>
      <c r="AGP382" s="24"/>
      <c r="AGQ382" s="24"/>
      <c r="AGR382" s="387"/>
      <c r="AGS382" s="20"/>
      <c r="AGT382" s="21"/>
      <c r="AGU382" s="376"/>
      <c r="AGV382" s="21"/>
      <c r="AGW382" s="21"/>
      <c r="AGX382" s="388"/>
      <c r="AGY382" s="21"/>
      <c r="AGZ382" s="21"/>
      <c r="AHA382" s="376"/>
      <c r="AHB382" s="21"/>
      <c r="AHC382" s="21"/>
      <c r="AHD382" s="388"/>
      <c r="AHE382" s="21"/>
      <c r="AHF382" s="21"/>
      <c r="AHG382" s="376"/>
      <c r="AHH382" s="21"/>
      <c r="AHI382" s="376"/>
      <c r="AHJ382" s="376"/>
      <c r="AHK382" s="393"/>
      <c r="AHL382" s="11"/>
      <c r="AHM382" s="385"/>
      <c r="AHN382" s="24"/>
      <c r="AHO382" s="386"/>
      <c r="AHP382" s="24"/>
      <c r="AHQ382" s="26"/>
      <c r="AHR382" s="387"/>
      <c r="AHS382" s="26"/>
      <c r="AHT382" s="24"/>
      <c r="AHU382" s="386"/>
      <c r="AHV382" s="24"/>
      <c r="AHW382" s="24"/>
      <c r="AHX382" s="387"/>
      <c r="AHY382" s="20"/>
      <c r="AHZ382" s="21"/>
      <c r="AIA382" s="376"/>
      <c r="AIB382" s="21"/>
      <c r="AIC382" s="21"/>
      <c r="AID382" s="388"/>
      <c r="AIE382" s="21"/>
      <c r="AIF382" s="21"/>
      <c r="AIG382" s="376"/>
      <c r="AIH382" s="21"/>
      <c r="AII382" s="21"/>
      <c r="AIJ382" s="388"/>
      <c r="AIK382" s="21"/>
      <c r="AIL382" s="21"/>
      <c r="AIM382" s="376"/>
      <c r="AIN382" s="21"/>
      <c r="AIO382" s="376"/>
      <c r="AIP382" s="376"/>
      <c r="AIQ382" s="393"/>
      <c r="AIR382" s="11"/>
      <c r="AIS382" s="385"/>
      <c r="AIT382" s="24"/>
      <c r="AIU382" s="386"/>
      <c r="AIV382" s="24"/>
      <c r="AIW382" s="26"/>
      <c r="AIX382" s="387"/>
      <c r="AIY382" s="26"/>
      <c r="AIZ382" s="24"/>
      <c r="AJA382" s="386"/>
      <c r="AJB382" s="24"/>
      <c r="AJC382" s="24"/>
      <c r="AJD382" s="387"/>
      <c r="AJE382" s="20"/>
      <c r="AJF382" s="21"/>
      <c r="AJG382" s="376"/>
      <c r="AJH382" s="21"/>
      <c r="AJI382" s="21"/>
      <c r="AJJ382" s="388"/>
      <c r="AJK382" s="21"/>
      <c r="AJL382" s="21"/>
      <c r="AJM382" s="376"/>
      <c r="AJN382" s="21"/>
      <c r="AJO382" s="21"/>
      <c r="AJP382" s="388"/>
      <c r="AJQ382" s="21"/>
      <c r="AJR382" s="21"/>
      <c r="AJS382" s="376"/>
      <c r="AJT382" s="21"/>
      <c r="AJU382" s="376"/>
      <c r="AJV382" s="376"/>
      <c r="AJW382" s="393"/>
      <c r="AJX382" s="11"/>
      <c r="AJY382" s="385"/>
      <c r="AJZ382" s="24"/>
      <c r="AKA382" s="386"/>
      <c r="AKB382" s="24"/>
      <c r="AKC382" s="26"/>
      <c r="AKD382" s="387"/>
      <c r="AKE382" s="26"/>
      <c r="AKF382" s="24"/>
      <c r="AKG382" s="386"/>
      <c r="AKH382" s="24"/>
      <c r="AKI382" s="24"/>
      <c r="AKJ382" s="387"/>
      <c r="AKK382" s="20"/>
      <c r="AKL382" s="21"/>
      <c r="AKM382" s="376"/>
      <c r="AKN382" s="21"/>
      <c r="AKO382" s="21"/>
      <c r="AKP382" s="388"/>
      <c r="AKQ382" s="21"/>
      <c r="AKR382" s="21"/>
      <c r="AKS382" s="376"/>
      <c r="AKT382" s="21"/>
      <c r="AKU382" s="21"/>
      <c r="AKV382" s="388"/>
      <c r="AKW382" s="21"/>
      <c r="AKX382" s="21"/>
      <c r="AKY382" s="376"/>
      <c r="AKZ382" s="21"/>
      <c r="ALA382" s="376"/>
      <c r="ALB382" s="376"/>
      <c r="ALC382" s="393"/>
      <c r="ALD382" s="11"/>
      <c r="ALE382" s="385"/>
      <c r="ALF382" s="24"/>
      <c r="ALG382" s="386"/>
      <c r="ALH382" s="24"/>
      <c r="ALI382" s="26"/>
      <c r="ALJ382" s="387"/>
      <c r="ALK382" s="26"/>
      <c r="ALL382" s="24"/>
      <c r="ALM382" s="386"/>
      <c r="ALN382" s="24"/>
      <c r="ALO382" s="24"/>
      <c r="ALP382" s="387"/>
      <c r="ALQ382" s="20"/>
      <c r="ALR382" s="21"/>
      <c r="ALS382" s="376"/>
      <c r="ALT382" s="21"/>
      <c r="ALU382" s="21"/>
      <c r="ALV382" s="388"/>
      <c r="ALW382" s="21"/>
      <c r="ALX382" s="21"/>
      <c r="ALY382" s="376"/>
      <c r="ALZ382" s="21"/>
      <c r="AMA382" s="21"/>
      <c r="AMB382" s="388"/>
      <c r="AMC382" s="21"/>
      <c r="AMD382" s="21"/>
      <c r="AME382" s="376"/>
      <c r="AMF382" s="21"/>
      <c r="AMG382" s="376"/>
      <c r="AMH382" s="376"/>
      <c r="AMI382" s="393"/>
      <c r="AMJ382" s="11"/>
      <c r="AMK382" s="385"/>
      <c r="AML382" s="24"/>
      <c r="AMM382" s="386"/>
      <c r="AMN382" s="24"/>
      <c r="AMO382" s="26"/>
      <c r="AMP382" s="387"/>
      <c r="AMQ382" s="26"/>
      <c r="AMR382" s="24"/>
      <c r="AMS382" s="386"/>
      <c r="AMT382" s="24"/>
      <c r="AMU382" s="24"/>
      <c r="AMV382" s="387"/>
      <c r="AMW382" s="20"/>
      <c r="AMX382" s="21"/>
      <c r="AMY382" s="376"/>
      <c r="AMZ382" s="21"/>
      <c r="ANA382" s="21"/>
      <c r="ANB382" s="388"/>
      <c r="ANC382" s="21"/>
      <c r="AND382" s="21"/>
      <c r="ANE382" s="376"/>
      <c r="ANF382" s="21"/>
      <c r="ANG382" s="21"/>
      <c r="ANH382" s="388"/>
      <c r="ANI382" s="21"/>
      <c r="ANJ382" s="21"/>
      <c r="ANK382" s="376"/>
      <c r="ANL382" s="21"/>
      <c r="ANM382" s="376"/>
      <c r="ANN382" s="376"/>
      <c r="ANO382" s="393"/>
      <c r="ANP382" s="11"/>
      <c r="ANQ382" s="385"/>
      <c r="ANR382" s="24"/>
      <c r="ANS382" s="386"/>
      <c r="ANT382" s="24"/>
      <c r="ANU382" s="26"/>
      <c r="ANV382" s="387"/>
      <c r="ANW382" s="26"/>
      <c r="ANX382" s="24"/>
      <c r="ANY382" s="386"/>
      <c r="ANZ382" s="24"/>
      <c r="AOA382" s="24"/>
      <c r="AOB382" s="387"/>
      <c r="AOC382" s="20"/>
      <c r="AOD382" s="21"/>
      <c r="AOE382" s="376"/>
      <c r="AOF382" s="21"/>
      <c r="AOG382" s="21"/>
      <c r="AOH382" s="388"/>
      <c r="AOI382" s="21"/>
      <c r="AOJ382" s="21"/>
      <c r="AOK382" s="376"/>
      <c r="AOL382" s="21"/>
      <c r="AOM382" s="21"/>
      <c r="AON382" s="388"/>
      <c r="AOO382" s="21"/>
      <c r="AOP382" s="21"/>
      <c r="AOQ382" s="376"/>
      <c r="AOR382" s="21"/>
      <c r="AOS382" s="376"/>
      <c r="AOT382" s="376"/>
      <c r="AOU382" s="393"/>
      <c r="AOV382" s="11"/>
      <c r="AOW382" s="385"/>
      <c r="AOX382" s="24"/>
      <c r="AOY382" s="386"/>
      <c r="AOZ382" s="24"/>
      <c r="APA382" s="26"/>
      <c r="APB382" s="387"/>
      <c r="APC382" s="26"/>
      <c r="APD382" s="24"/>
      <c r="APE382" s="386"/>
      <c r="APF382" s="24"/>
      <c r="APG382" s="24"/>
      <c r="APH382" s="387"/>
      <c r="API382" s="20"/>
      <c r="APJ382" s="21"/>
      <c r="APK382" s="376"/>
      <c r="APL382" s="21"/>
      <c r="APM382" s="21"/>
      <c r="APN382" s="388"/>
      <c r="APO382" s="21"/>
      <c r="APP382" s="21"/>
      <c r="APQ382" s="376"/>
      <c r="APR382" s="21"/>
      <c r="APS382" s="21"/>
      <c r="APT382" s="388"/>
      <c r="APU382" s="21"/>
      <c r="APV382" s="21"/>
      <c r="APW382" s="376"/>
      <c r="APX382" s="21"/>
      <c r="APY382" s="376"/>
      <c r="APZ382" s="376"/>
      <c r="AQA382" s="393"/>
      <c r="AQB382" s="11"/>
      <c r="AQC382" s="385"/>
      <c r="AQD382" s="24"/>
      <c r="AQE382" s="386"/>
      <c r="AQF382" s="24"/>
      <c r="AQG382" s="26"/>
      <c r="AQH382" s="387"/>
      <c r="AQI382" s="26"/>
      <c r="AQJ382" s="24"/>
      <c r="AQK382" s="386"/>
      <c r="AQL382" s="24"/>
      <c r="AQM382" s="24"/>
      <c r="AQN382" s="387"/>
      <c r="AQO382" s="20"/>
      <c r="AQP382" s="21"/>
      <c r="AQQ382" s="376"/>
      <c r="AQR382" s="21"/>
      <c r="AQS382" s="21"/>
      <c r="AQT382" s="388"/>
      <c r="AQU382" s="21"/>
      <c r="AQV382" s="21"/>
      <c r="AQW382" s="376"/>
      <c r="AQX382" s="21"/>
      <c r="AQY382" s="21"/>
      <c r="AQZ382" s="388"/>
      <c r="ARA382" s="21"/>
      <c r="ARB382" s="21"/>
      <c r="ARC382" s="376"/>
      <c r="ARD382" s="21"/>
      <c r="ARE382" s="376"/>
      <c r="ARF382" s="376"/>
      <c r="ARG382" s="393"/>
      <c r="ARH382" s="11"/>
      <c r="ARI382" s="385"/>
      <c r="ARJ382" s="24"/>
      <c r="ARK382" s="386"/>
      <c r="ARL382" s="24"/>
      <c r="ARM382" s="26"/>
      <c r="ARN382" s="387"/>
      <c r="ARO382" s="26"/>
      <c r="ARP382" s="24"/>
      <c r="ARQ382" s="386"/>
      <c r="ARR382" s="24"/>
      <c r="ARS382" s="24"/>
      <c r="ART382" s="387"/>
      <c r="ARU382" s="20"/>
      <c r="ARV382" s="21"/>
      <c r="ARW382" s="376"/>
      <c r="ARX382" s="21"/>
      <c r="ARY382" s="21"/>
      <c r="ARZ382" s="388"/>
      <c r="ASA382" s="21"/>
      <c r="ASB382" s="21"/>
      <c r="ASC382" s="376"/>
      <c r="ASD382" s="21"/>
      <c r="ASE382" s="21"/>
      <c r="ASF382" s="388"/>
      <c r="ASG382" s="21"/>
      <c r="ASH382" s="21"/>
      <c r="ASI382" s="376"/>
      <c r="ASJ382" s="21"/>
      <c r="ASK382" s="376"/>
      <c r="ASL382" s="376"/>
      <c r="ASM382" s="393"/>
      <c r="ASN382" s="11"/>
      <c r="ASO382" s="385"/>
      <c r="ASP382" s="24"/>
      <c r="ASQ382" s="386"/>
      <c r="ASR382" s="24"/>
      <c r="ASS382" s="26"/>
      <c r="AST382" s="387"/>
      <c r="ASU382" s="26"/>
      <c r="ASV382" s="24"/>
      <c r="ASW382" s="386"/>
      <c r="ASX382" s="24"/>
      <c r="ASY382" s="24"/>
      <c r="ASZ382" s="387"/>
      <c r="ATA382" s="20"/>
      <c r="ATB382" s="21"/>
      <c r="ATC382" s="376"/>
      <c r="ATD382" s="21"/>
      <c r="ATE382" s="21"/>
      <c r="ATF382" s="388"/>
      <c r="ATG382" s="21"/>
      <c r="ATH382" s="21"/>
      <c r="ATI382" s="376"/>
      <c r="ATJ382" s="21"/>
      <c r="ATK382" s="21"/>
      <c r="ATL382" s="388"/>
      <c r="ATM382" s="21"/>
      <c r="ATN382" s="21"/>
      <c r="ATO382" s="376"/>
      <c r="ATP382" s="21"/>
      <c r="ATQ382" s="376"/>
      <c r="ATR382" s="376"/>
      <c r="ATS382" s="393"/>
      <c r="ATT382" s="11"/>
      <c r="ATU382" s="385"/>
      <c r="ATV382" s="24"/>
      <c r="ATW382" s="386"/>
      <c r="ATX382" s="24"/>
      <c r="ATY382" s="26"/>
      <c r="ATZ382" s="387"/>
      <c r="AUA382" s="26"/>
      <c r="AUB382" s="24"/>
      <c r="AUC382" s="386"/>
      <c r="AUD382" s="24"/>
      <c r="AUE382" s="24"/>
      <c r="AUF382" s="387"/>
      <c r="AUG382" s="20"/>
      <c r="AUH382" s="21"/>
      <c r="AUI382" s="376"/>
      <c r="AUJ382" s="21"/>
      <c r="AUK382" s="21"/>
      <c r="AUL382" s="388"/>
      <c r="AUM382" s="21"/>
      <c r="AUN382" s="21"/>
      <c r="AUO382" s="376"/>
      <c r="AUP382" s="21"/>
      <c r="AUQ382" s="21"/>
      <c r="AUR382" s="388"/>
      <c r="AUS382" s="21"/>
      <c r="AUT382" s="21"/>
      <c r="AUU382" s="376"/>
      <c r="AUV382" s="21"/>
      <c r="AUW382" s="376"/>
      <c r="AUX382" s="376"/>
      <c r="AUY382" s="393"/>
      <c r="AUZ382" s="11"/>
      <c r="AVA382" s="385"/>
      <c r="AVB382" s="24"/>
      <c r="AVC382" s="386"/>
      <c r="AVD382" s="24"/>
      <c r="AVE382" s="26"/>
      <c r="AVF382" s="387"/>
      <c r="AVG382" s="26"/>
      <c r="AVH382" s="24"/>
      <c r="AVI382" s="386"/>
      <c r="AVJ382" s="24"/>
      <c r="AVK382" s="24"/>
      <c r="AVL382" s="387"/>
      <c r="AVM382" s="20"/>
      <c r="AVN382" s="21"/>
      <c r="AVO382" s="376"/>
      <c r="AVP382" s="21"/>
      <c r="AVQ382" s="21"/>
      <c r="AVR382" s="388"/>
      <c r="AVS382" s="21"/>
      <c r="AVT382" s="21"/>
      <c r="AVU382" s="376"/>
      <c r="AVV382" s="21"/>
      <c r="AVW382" s="21"/>
      <c r="AVX382" s="388"/>
      <c r="AVY382" s="21"/>
      <c r="AVZ382" s="21"/>
      <c r="AWA382" s="376"/>
      <c r="AWB382" s="21"/>
      <c r="AWC382" s="376"/>
      <c r="AWD382" s="376"/>
      <c r="AWE382" s="393"/>
      <c r="AWF382" s="11"/>
      <c r="AWG382" s="385"/>
      <c r="AWH382" s="24"/>
      <c r="AWI382" s="386"/>
      <c r="AWJ382" s="24"/>
      <c r="AWK382" s="26"/>
      <c r="AWL382" s="387"/>
      <c r="AWM382" s="26"/>
      <c r="AWN382" s="24"/>
      <c r="AWO382" s="386"/>
      <c r="AWP382" s="24"/>
      <c r="AWQ382" s="24"/>
      <c r="AWR382" s="387"/>
      <c r="AWS382" s="20"/>
      <c r="AWT382" s="21"/>
      <c r="AWU382" s="376"/>
      <c r="AWV382" s="21"/>
      <c r="AWW382" s="21"/>
      <c r="AWX382" s="388"/>
      <c r="AWY382" s="21"/>
      <c r="AWZ382" s="21"/>
      <c r="AXA382" s="376"/>
      <c r="AXB382" s="21"/>
      <c r="AXC382" s="21"/>
      <c r="AXD382" s="388"/>
      <c r="AXE382" s="21"/>
      <c r="AXF382" s="21"/>
      <c r="AXG382" s="376"/>
      <c r="AXH382" s="21"/>
      <c r="AXI382" s="376"/>
      <c r="AXJ382" s="376"/>
      <c r="AXK382" s="393"/>
      <c r="AXL382" s="11"/>
      <c r="AXM382" s="385"/>
      <c r="AXN382" s="24"/>
      <c r="AXO382" s="386"/>
      <c r="AXP382" s="24"/>
      <c r="AXQ382" s="26"/>
      <c r="AXR382" s="387"/>
      <c r="AXS382" s="26"/>
      <c r="AXT382" s="24"/>
      <c r="AXU382" s="386"/>
      <c r="AXV382" s="24"/>
      <c r="AXW382" s="24"/>
      <c r="AXX382" s="387"/>
      <c r="AXY382" s="20"/>
      <c r="AXZ382" s="21"/>
      <c r="AYA382" s="376"/>
      <c r="AYB382" s="21"/>
      <c r="AYC382" s="21"/>
      <c r="AYD382" s="388"/>
      <c r="AYE382" s="21"/>
      <c r="AYF382" s="21"/>
      <c r="AYG382" s="376"/>
      <c r="AYH382" s="21"/>
      <c r="AYI382" s="21"/>
      <c r="AYJ382" s="388"/>
      <c r="AYK382" s="21"/>
      <c r="AYL382" s="21"/>
      <c r="AYM382" s="376"/>
      <c r="AYN382" s="21"/>
      <c r="AYO382" s="376"/>
      <c r="AYP382" s="376"/>
      <c r="AYQ382" s="393"/>
      <c r="AYR382" s="11"/>
      <c r="AYS382" s="385"/>
      <c r="AYT382" s="24"/>
      <c r="AYU382" s="386"/>
      <c r="AYV382" s="24"/>
      <c r="AYW382" s="26"/>
      <c r="AYX382" s="387"/>
      <c r="AYY382" s="26"/>
      <c r="AYZ382" s="24"/>
      <c r="AZA382" s="386"/>
      <c r="AZB382" s="24"/>
      <c r="AZC382" s="24"/>
      <c r="AZD382" s="387"/>
      <c r="AZE382" s="20"/>
      <c r="AZF382" s="21"/>
      <c r="AZG382" s="376"/>
      <c r="AZH382" s="21"/>
      <c r="AZI382" s="21"/>
      <c r="AZJ382" s="388"/>
      <c r="AZK382" s="21"/>
      <c r="AZL382" s="21"/>
      <c r="AZM382" s="376"/>
      <c r="AZN382" s="21"/>
      <c r="AZO382" s="21"/>
      <c r="AZP382" s="388"/>
      <c r="AZQ382" s="21"/>
      <c r="AZR382" s="21"/>
      <c r="AZS382" s="376"/>
      <c r="AZT382" s="21"/>
      <c r="AZU382" s="376"/>
      <c r="AZV382" s="376"/>
      <c r="AZW382" s="393"/>
      <c r="AZX382" s="11"/>
      <c r="AZY382" s="385"/>
      <c r="AZZ382" s="24"/>
      <c r="BAA382" s="386"/>
      <c r="BAB382" s="24"/>
      <c r="BAC382" s="26"/>
      <c r="BAD382" s="387"/>
      <c r="BAE382" s="26"/>
      <c r="BAF382" s="24"/>
      <c r="BAG382" s="386"/>
      <c r="BAH382" s="24"/>
      <c r="BAI382" s="24"/>
      <c r="BAJ382" s="387"/>
      <c r="BAK382" s="20"/>
      <c r="BAL382" s="21"/>
      <c r="BAM382" s="376"/>
      <c r="BAN382" s="21"/>
      <c r="BAO382" s="21"/>
      <c r="BAP382" s="388"/>
      <c r="BAQ382" s="21"/>
      <c r="BAR382" s="21"/>
      <c r="BAS382" s="376"/>
      <c r="BAT382" s="21"/>
      <c r="BAU382" s="21"/>
      <c r="BAV382" s="388"/>
      <c r="BAW382" s="21"/>
      <c r="BAX382" s="21"/>
      <c r="BAY382" s="376"/>
      <c r="BAZ382" s="21"/>
      <c r="BBA382" s="376"/>
      <c r="BBB382" s="376"/>
      <c r="BBC382" s="393"/>
      <c r="BBD382" s="11"/>
      <c r="BBE382" s="385"/>
      <c r="BBF382" s="24"/>
      <c r="BBG382" s="386"/>
      <c r="BBH382" s="24"/>
      <c r="BBI382" s="26"/>
      <c r="BBJ382" s="387"/>
      <c r="BBK382" s="26"/>
      <c r="BBL382" s="24"/>
      <c r="BBM382" s="386"/>
      <c r="BBN382" s="24"/>
      <c r="BBO382" s="24"/>
      <c r="BBP382" s="387"/>
      <c r="BBQ382" s="20"/>
      <c r="BBR382" s="21"/>
      <c r="BBS382" s="376"/>
      <c r="BBT382" s="21"/>
      <c r="BBU382" s="21"/>
      <c r="BBV382" s="388"/>
      <c r="BBW382" s="21"/>
      <c r="BBX382" s="21"/>
      <c r="BBY382" s="376"/>
      <c r="BBZ382" s="21"/>
      <c r="BCA382" s="21"/>
      <c r="BCB382" s="388"/>
      <c r="BCC382" s="21"/>
      <c r="BCD382" s="21"/>
      <c r="BCE382" s="376"/>
      <c r="BCF382" s="21"/>
      <c r="BCG382" s="376"/>
      <c r="BCH382" s="376"/>
      <c r="BCI382" s="393"/>
      <c r="BCJ382" s="11"/>
      <c r="BCK382" s="385"/>
      <c r="BCL382" s="24"/>
      <c r="BCM382" s="386"/>
      <c r="BCN382" s="24"/>
      <c r="BCO382" s="26"/>
      <c r="BCP382" s="387"/>
      <c r="BCQ382" s="26"/>
      <c r="BCR382" s="24"/>
      <c r="BCS382" s="386"/>
      <c r="BCT382" s="24"/>
      <c r="BCU382" s="24"/>
      <c r="BCV382" s="387"/>
      <c r="BCW382" s="20"/>
      <c r="BCX382" s="21"/>
      <c r="BCY382" s="376"/>
      <c r="BCZ382" s="21"/>
      <c r="BDA382" s="21"/>
      <c r="BDB382" s="388"/>
      <c r="BDC382" s="21"/>
      <c r="BDD382" s="21"/>
      <c r="BDE382" s="376"/>
      <c r="BDF382" s="21"/>
      <c r="BDG382" s="21"/>
      <c r="BDH382" s="388"/>
      <c r="BDI382" s="21"/>
      <c r="BDJ382" s="21"/>
      <c r="BDK382" s="376"/>
      <c r="BDL382" s="21"/>
      <c r="BDM382" s="376"/>
      <c r="BDN382" s="376"/>
      <c r="BDO382" s="393"/>
      <c r="BDP382" s="11"/>
      <c r="BDQ382" s="385"/>
      <c r="BDR382" s="24"/>
      <c r="BDS382" s="386"/>
      <c r="BDT382" s="24"/>
      <c r="BDU382" s="26"/>
      <c r="BDV382" s="387"/>
      <c r="BDW382" s="26"/>
      <c r="BDX382" s="24"/>
      <c r="BDY382" s="386"/>
      <c r="BDZ382" s="24"/>
      <c r="BEA382" s="24"/>
      <c r="BEB382" s="387"/>
      <c r="BEC382" s="20"/>
      <c r="BED382" s="21"/>
      <c r="BEE382" s="376"/>
      <c r="BEF382" s="21"/>
      <c r="BEG382" s="21"/>
      <c r="BEH382" s="388"/>
      <c r="BEI382" s="21"/>
      <c r="BEJ382" s="21"/>
      <c r="BEK382" s="376"/>
      <c r="BEL382" s="21"/>
      <c r="BEM382" s="21"/>
      <c r="BEN382" s="388"/>
      <c r="BEO382" s="21"/>
      <c r="BEP382" s="21"/>
      <c r="BEQ382" s="376"/>
      <c r="BER382" s="21"/>
      <c r="BES382" s="376"/>
      <c r="BET382" s="376"/>
      <c r="BEU382" s="393"/>
      <c r="BEV382" s="11"/>
      <c r="BEW382" s="385"/>
      <c r="BEX382" s="24"/>
      <c r="BEY382" s="386"/>
      <c r="BEZ382" s="24"/>
      <c r="BFA382" s="26"/>
      <c r="BFB382" s="387"/>
      <c r="BFC382" s="26"/>
      <c r="BFD382" s="24"/>
      <c r="BFE382" s="386"/>
      <c r="BFF382" s="24"/>
      <c r="BFG382" s="24"/>
      <c r="BFH382" s="387"/>
      <c r="BFI382" s="20"/>
      <c r="BFJ382" s="21"/>
      <c r="BFK382" s="376"/>
      <c r="BFL382" s="21"/>
      <c r="BFM382" s="21"/>
      <c r="BFN382" s="388"/>
      <c r="BFO382" s="21"/>
      <c r="BFP382" s="21"/>
      <c r="BFQ382" s="376"/>
      <c r="BFR382" s="21"/>
      <c r="BFS382" s="21"/>
      <c r="BFT382" s="388"/>
      <c r="BFU382" s="21"/>
      <c r="BFV382" s="21"/>
      <c r="BFW382" s="376"/>
      <c r="BFX382" s="21"/>
      <c r="BFY382" s="376"/>
      <c r="BFZ382" s="376"/>
      <c r="BGA382" s="393"/>
      <c r="BGB382" s="11"/>
      <c r="BGC382" s="385"/>
      <c r="BGD382" s="24"/>
      <c r="BGE382" s="386"/>
      <c r="BGF382" s="24"/>
      <c r="BGG382" s="26"/>
      <c r="BGH382" s="387"/>
      <c r="BGI382" s="26"/>
      <c r="BGJ382" s="24"/>
      <c r="BGK382" s="386"/>
      <c r="BGL382" s="24"/>
      <c r="BGM382" s="24"/>
      <c r="BGN382" s="387"/>
      <c r="BGO382" s="20"/>
      <c r="BGP382" s="21"/>
      <c r="BGQ382" s="376"/>
      <c r="BGR382" s="21"/>
      <c r="BGS382" s="21"/>
      <c r="BGT382" s="388"/>
      <c r="BGU382" s="21"/>
      <c r="BGV382" s="21"/>
      <c r="BGW382" s="376"/>
      <c r="BGX382" s="21"/>
      <c r="BGY382" s="21"/>
      <c r="BGZ382" s="388"/>
      <c r="BHA382" s="21"/>
      <c r="BHB382" s="21"/>
      <c r="BHC382" s="376"/>
      <c r="BHD382" s="21"/>
      <c r="BHE382" s="376"/>
      <c r="BHF382" s="376"/>
      <c r="BHG382" s="393"/>
      <c r="BHH382" s="11"/>
      <c r="BHI382" s="385"/>
      <c r="BHJ382" s="24"/>
      <c r="BHK382" s="386"/>
      <c r="BHL382" s="24"/>
      <c r="BHM382" s="26"/>
      <c r="BHN382" s="387"/>
      <c r="BHO382" s="26"/>
      <c r="BHP382" s="24"/>
      <c r="BHQ382" s="386"/>
      <c r="BHR382" s="24"/>
      <c r="BHS382" s="24"/>
      <c r="BHT382" s="387"/>
      <c r="BHU382" s="20"/>
      <c r="BHV382" s="21"/>
      <c r="BHW382" s="376"/>
      <c r="BHX382" s="21"/>
      <c r="BHY382" s="21"/>
      <c r="BHZ382" s="388"/>
      <c r="BIA382" s="21"/>
      <c r="BIB382" s="21"/>
      <c r="BIC382" s="376"/>
      <c r="BID382" s="21"/>
      <c r="BIE382" s="21"/>
      <c r="BIF382" s="388"/>
      <c r="BIG382" s="21"/>
      <c r="BIH382" s="21"/>
      <c r="BII382" s="376"/>
      <c r="BIJ382" s="21"/>
      <c r="BIK382" s="376"/>
      <c r="BIL382" s="376"/>
      <c r="BIM382" s="393"/>
      <c r="BIN382" s="11"/>
      <c r="BIO382" s="385"/>
      <c r="BIP382" s="24"/>
      <c r="BIQ382" s="386"/>
      <c r="BIR382" s="24"/>
      <c r="BIS382" s="26"/>
      <c r="BIT382" s="387"/>
      <c r="BIU382" s="26"/>
      <c r="BIV382" s="24"/>
      <c r="BIW382" s="386"/>
      <c r="BIX382" s="24"/>
      <c r="BIY382" s="24"/>
      <c r="BIZ382" s="387"/>
      <c r="BJA382" s="20"/>
      <c r="BJB382" s="21"/>
      <c r="BJC382" s="376"/>
      <c r="BJD382" s="21"/>
      <c r="BJE382" s="21"/>
      <c r="BJF382" s="388"/>
      <c r="BJG382" s="21"/>
      <c r="BJH382" s="21"/>
      <c r="BJI382" s="376"/>
      <c r="BJJ382" s="21"/>
      <c r="BJK382" s="21"/>
      <c r="BJL382" s="388"/>
      <c r="BJM382" s="21"/>
      <c r="BJN382" s="21"/>
      <c r="BJO382" s="376"/>
      <c r="BJP382" s="21"/>
      <c r="BJQ382" s="376"/>
      <c r="BJR382" s="376"/>
      <c r="BJS382" s="393"/>
      <c r="BJT382" s="11"/>
      <c r="BJU382" s="385"/>
      <c r="BJV382" s="24"/>
      <c r="BJW382" s="386"/>
      <c r="BJX382" s="24"/>
      <c r="BJY382" s="26"/>
      <c r="BJZ382" s="387"/>
      <c r="BKA382" s="26"/>
      <c r="BKB382" s="24"/>
      <c r="BKC382" s="386"/>
      <c r="BKD382" s="24"/>
      <c r="BKE382" s="24"/>
      <c r="BKF382" s="387"/>
      <c r="BKG382" s="20"/>
      <c r="BKH382" s="21"/>
      <c r="BKI382" s="376"/>
      <c r="BKJ382" s="21"/>
      <c r="BKK382" s="21"/>
      <c r="BKL382" s="388"/>
      <c r="BKM382" s="21"/>
      <c r="BKN382" s="21"/>
      <c r="BKO382" s="376"/>
      <c r="BKP382" s="21"/>
      <c r="BKQ382" s="21"/>
      <c r="BKR382" s="388"/>
      <c r="BKS382" s="21"/>
      <c r="BKT382" s="21"/>
      <c r="BKU382" s="376"/>
      <c r="BKV382" s="21"/>
      <c r="BKW382" s="376"/>
      <c r="BKX382" s="376"/>
      <c r="BKY382" s="393"/>
      <c r="BKZ382" s="11"/>
      <c r="BLA382" s="385"/>
      <c r="BLB382" s="24"/>
      <c r="BLC382" s="386"/>
      <c r="BLD382" s="24"/>
      <c r="BLE382" s="26"/>
      <c r="BLF382" s="387"/>
      <c r="BLG382" s="26"/>
      <c r="BLH382" s="24"/>
      <c r="BLI382" s="386"/>
      <c r="BLJ382" s="24"/>
      <c r="BLK382" s="24"/>
      <c r="BLL382" s="387"/>
      <c r="BLM382" s="20"/>
      <c r="BLN382" s="21"/>
      <c r="BLO382" s="376"/>
      <c r="BLP382" s="21"/>
      <c r="BLQ382" s="21"/>
      <c r="BLR382" s="388"/>
      <c r="BLS382" s="21"/>
      <c r="BLT382" s="21"/>
      <c r="BLU382" s="376"/>
      <c r="BLV382" s="21"/>
      <c r="BLW382" s="21"/>
      <c r="BLX382" s="388"/>
      <c r="BLY382" s="21"/>
      <c r="BLZ382" s="21"/>
      <c r="BMA382" s="376"/>
      <c r="BMB382" s="21"/>
      <c r="BMC382" s="376"/>
      <c r="BMD382" s="376"/>
      <c r="BME382" s="393"/>
      <c r="BMF382" s="11"/>
      <c r="BMG382" s="385"/>
      <c r="BMH382" s="24"/>
      <c r="BMI382" s="386"/>
      <c r="BMJ382" s="24"/>
      <c r="BMK382" s="26"/>
      <c r="BML382" s="387"/>
      <c r="BMM382" s="26"/>
      <c r="BMN382" s="24"/>
      <c r="BMO382" s="386"/>
      <c r="BMP382" s="24"/>
      <c r="BMQ382" s="24"/>
      <c r="BMR382" s="387"/>
      <c r="BMS382" s="20"/>
      <c r="BMT382" s="21"/>
      <c r="BMU382" s="376"/>
      <c r="BMV382" s="21"/>
      <c r="BMW382" s="21"/>
      <c r="BMX382" s="388"/>
      <c r="BMY382" s="21"/>
      <c r="BMZ382" s="21"/>
      <c r="BNA382" s="376"/>
      <c r="BNB382" s="21"/>
      <c r="BNC382" s="21"/>
      <c r="BND382" s="388"/>
      <c r="BNE382" s="21"/>
      <c r="BNF382" s="21"/>
      <c r="BNG382" s="376"/>
      <c r="BNH382" s="21"/>
      <c r="BNI382" s="376"/>
      <c r="BNJ382" s="376"/>
      <c r="BNK382" s="393"/>
      <c r="BNL382" s="11"/>
      <c r="BNM382" s="385"/>
      <c r="BNN382" s="24"/>
      <c r="BNO382" s="386"/>
      <c r="BNP382" s="24"/>
      <c r="BNQ382" s="26"/>
      <c r="BNR382" s="387"/>
      <c r="BNS382" s="26"/>
      <c r="BNT382" s="24"/>
      <c r="BNU382" s="386"/>
      <c r="BNV382" s="24"/>
      <c r="BNW382" s="24"/>
      <c r="BNX382" s="387"/>
      <c r="BNY382" s="20"/>
      <c r="BNZ382" s="21"/>
      <c r="BOA382" s="376"/>
      <c r="BOB382" s="21"/>
      <c r="BOC382" s="21"/>
      <c r="BOD382" s="388"/>
      <c r="BOE382" s="21"/>
      <c r="BOF382" s="21"/>
      <c r="BOG382" s="376"/>
      <c r="BOH382" s="21"/>
      <c r="BOI382" s="21"/>
      <c r="BOJ382" s="388"/>
      <c r="BOK382" s="21"/>
      <c r="BOL382" s="21"/>
      <c r="BOM382" s="376"/>
      <c r="BON382" s="21"/>
      <c r="BOO382" s="376"/>
      <c r="BOP382" s="376"/>
      <c r="BOQ382" s="393"/>
      <c r="BOR382" s="11"/>
      <c r="BOS382" s="385"/>
      <c r="BOT382" s="24"/>
      <c r="BOU382" s="386"/>
      <c r="BOV382" s="24"/>
      <c r="BOW382" s="26"/>
      <c r="BOX382" s="387"/>
      <c r="BOY382" s="26"/>
      <c r="BOZ382" s="24"/>
      <c r="BPA382" s="386"/>
      <c r="BPB382" s="24"/>
      <c r="BPC382" s="24"/>
      <c r="BPD382" s="387"/>
      <c r="BPE382" s="20"/>
      <c r="BPF382" s="21"/>
      <c r="BPG382" s="376"/>
      <c r="BPH382" s="21"/>
      <c r="BPI382" s="21"/>
      <c r="BPJ382" s="388"/>
      <c r="BPK382" s="21"/>
      <c r="BPL382" s="21"/>
      <c r="BPM382" s="376"/>
      <c r="BPN382" s="21"/>
      <c r="BPO382" s="21"/>
      <c r="BPP382" s="388"/>
      <c r="BPQ382" s="21"/>
      <c r="BPR382" s="21"/>
      <c r="BPS382" s="376"/>
      <c r="BPT382" s="21"/>
      <c r="BPU382" s="376"/>
      <c r="BPV382" s="376"/>
      <c r="BPW382" s="393"/>
      <c r="BPX382" s="11"/>
      <c r="BPY382" s="385"/>
      <c r="BPZ382" s="24"/>
      <c r="BQA382" s="386"/>
      <c r="BQB382" s="24"/>
      <c r="BQC382" s="26"/>
      <c r="BQD382" s="387"/>
      <c r="BQE382" s="26"/>
      <c r="BQF382" s="24"/>
      <c r="BQG382" s="386"/>
      <c r="BQH382" s="24"/>
      <c r="BQI382" s="24"/>
      <c r="BQJ382" s="387"/>
      <c r="BQK382" s="20"/>
      <c r="BQL382" s="21"/>
      <c r="BQM382" s="376"/>
      <c r="BQN382" s="21"/>
      <c r="BQO382" s="21"/>
      <c r="BQP382" s="388"/>
      <c r="BQQ382" s="21"/>
      <c r="BQR382" s="21"/>
      <c r="BQS382" s="376"/>
      <c r="BQT382" s="21"/>
      <c r="BQU382" s="21"/>
      <c r="BQV382" s="388"/>
      <c r="BQW382" s="21"/>
      <c r="BQX382" s="21"/>
      <c r="BQY382" s="376"/>
      <c r="BQZ382" s="21"/>
      <c r="BRA382" s="376"/>
      <c r="BRB382" s="376"/>
      <c r="BRC382" s="393"/>
      <c r="BRD382" s="11"/>
      <c r="BRE382" s="385"/>
      <c r="BRF382" s="24"/>
      <c r="BRG382" s="386"/>
      <c r="BRH382" s="24"/>
      <c r="BRI382" s="26"/>
      <c r="BRJ382" s="387"/>
      <c r="BRK382" s="26"/>
      <c r="BRL382" s="24"/>
      <c r="BRM382" s="386"/>
      <c r="BRN382" s="24"/>
      <c r="BRO382" s="24"/>
      <c r="BRP382" s="387"/>
      <c r="BRQ382" s="20"/>
      <c r="BRR382" s="21"/>
      <c r="BRS382" s="376"/>
      <c r="BRT382" s="21"/>
      <c r="BRU382" s="21"/>
      <c r="BRV382" s="388"/>
      <c r="BRW382" s="21"/>
      <c r="BRX382" s="21"/>
      <c r="BRY382" s="376"/>
      <c r="BRZ382" s="21"/>
      <c r="BSA382" s="21"/>
      <c r="BSB382" s="388"/>
      <c r="BSC382" s="21"/>
      <c r="BSD382" s="21"/>
      <c r="BSE382" s="376"/>
      <c r="BSF382" s="21"/>
      <c r="BSG382" s="376"/>
      <c r="BSH382" s="376"/>
      <c r="BSI382" s="393"/>
      <c r="BSJ382" s="11"/>
      <c r="BSK382" s="385"/>
      <c r="BSL382" s="24"/>
      <c r="BSM382" s="386"/>
      <c r="BSN382" s="24"/>
      <c r="BSO382" s="26"/>
      <c r="BSP382" s="387"/>
      <c r="BSQ382" s="26"/>
      <c r="BSR382" s="24"/>
      <c r="BSS382" s="386"/>
      <c r="BST382" s="24"/>
      <c r="BSU382" s="24"/>
      <c r="BSV382" s="387"/>
      <c r="BSW382" s="20"/>
      <c r="BSX382" s="21"/>
      <c r="BSY382" s="376"/>
      <c r="BSZ382" s="21"/>
      <c r="BTA382" s="21"/>
      <c r="BTB382" s="388"/>
      <c r="BTC382" s="21"/>
      <c r="BTD382" s="21"/>
      <c r="BTE382" s="376"/>
      <c r="BTF382" s="21"/>
      <c r="BTG382" s="21"/>
      <c r="BTH382" s="388"/>
      <c r="BTI382" s="21"/>
      <c r="BTJ382" s="21"/>
      <c r="BTK382" s="376"/>
      <c r="BTL382" s="21"/>
      <c r="BTM382" s="376"/>
      <c r="BTN382" s="376"/>
      <c r="BTO382" s="393"/>
      <c r="BTP382" s="11"/>
      <c r="BTQ382" s="385"/>
      <c r="BTR382" s="24"/>
      <c r="BTS382" s="386"/>
      <c r="BTT382" s="24"/>
      <c r="BTU382" s="26"/>
      <c r="BTV382" s="387"/>
      <c r="BTW382" s="26"/>
      <c r="BTX382" s="24"/>
      <c r="BTY382" s="386"/>
      <c r="BTZ382" s="24"/>
      <c r="BUA382" s="24"/>
      <c r="BUB382" s="387"/>
      <c r="BUC382" s="20"/>
      <c r="BUD382" s="21"/>
      <c r="BUE382" s="376"/>
      <c r="BUF382" s="21"/>
      <c r="BUG382" s="21"/>
      <c r="BUH382" s="388"/>
      <c r="BUI382" s="21"/>
      <c r="BUJ382" s="21"/>
      <c r="BUK382" s="376"/>
      <c r="BUL382" s="21"/>
      <c r="BUM382" s="21"/>
      <c r="BUN382" s="388"/>
      <c r="BUO382" s="21"/>
      <c r="BUP382" s="21"/>
      <c r="BUQ382" s="376"/>
      <c r="BUR382" s="21"/>
      <c r="BUS382" s="376"/>
      <c r="BUT382" s="376"/>
      <c r="BUU382" s="393"/>
      <c r="BUV382" s="11"/>
      <c r="BUW382" s="385"/>
      <c r="BUX382" s="24"/>
      <c r="BUY382" s="386"/>
      <c r="BUZ382" s="24"/>
      <c r="BVA382" s="26"/>
      <c r="BVB382" s="387"/>
      <c r="BVC382" s="26"/>
      <c r="BVD382" s="24"/>
      <c r="BVE382" s="386"/>
      <c r="BVF382" s="24"/>
      <c r="BVG382" s="24"/>
      <c r="BVH382" s="387"/>
      <c r="BVI382" s="20"/>
      <c r="BVJ382" s="21"/>
      <c r="BVK382" s="376"/>
      <c r="BVL382" s="21"/>
      <c r="BVM382" s="21"/>
      <c r="BVN382" s="388"/>
      <c r="BVO382" s="21"/>
      <c r="BVP382" s="21"/>
      <c r="BVQ382" s="376"/>
      <c r="BVR382" s="21"/>
      <c r="BVS382" s="21"/>
      <c r="BVT382" s="388"/>
      <c r="BVU382" s="21"/>
      <c r="BVV382" s="21"/>
      <c r="BVW382" s="376"/>
      <c r="BVX382" s="21"/>
      <c r="BVY382" s="376"/>
      <c r="BVZ382" s="376"/>
      <c r="BWA382" s="393"/>
      <c r="BWB382" s="11"/>
      <c r="BWC382" s="385"/>
      <c r="BWD382" s="24"/>
      <c r="BWE382" s="386"/>
      <c r="BWF382" s="24"/>
      <c r="BWG382" s="26"/>
      <c r="BWH382" s="387"/>
      <c r="BWI382" s="26"/>
      <c r="BWJ382" s="24"/>
      <c r="BWK382" s="386"/>
      <c r="BWL382" s="24"/>
      <c r="BWM382" s="24"/>
      <c r="BWN382" s="387"/>
      <c r="BWO382" s="20"/>
      <c r="BWP382" s="21"/>
      <c r="BWQ382" s="376"/>
      <c r="BWR382" s="21"/>
      <c r="BWS382" s="21"/>
      <c r="BWT382" s="388"/>
      <c r="BWU382" s="21"/>
      <c r="BWV382" s="21"/>
      <c r="BWW382" s="376"/>
      <c r="BWX382" s="21"/>
      <c r="BWY382" s="21"/>
      <c r="BWZ382" s="388"/>
      <c r="BXA382" s="21"/>
      <c r="BXB382" s="21"/>
      <c r="BXC382" s="376"/>
      <c r="BXD382" s="21"/>
      <c r="BXE382" s="376"/>
      <c r="BXF382" s="376"/>
      <c r="BXG382" s="393"/>
      <c r="BXH382" s="11"/>
      <c r="BXI382" s="385"/>
      <c r="BXJ382" s="24"/>
      <c r="BXK382" s="386"/>
      <c r="BXL382" s="24"/>
      <c r="BXM382" s="26"/>
      <c r="BXN382" s="387"/>
      <c r="BXO382" s="26"/>
      <c r="BXP382" s="24"/>
      <c r="BXQ382" s="386"/>
      <c r="BXR382" s="24"/>
      <c r="BXS382" s="24"/>
      <c r="BXT382" s="387"/>
      <c r="BXU382" s="20"/>
      <c r="BXV382" s="21"/>
      <c r="BXW382" s="376"/>
      <c r="BXX382" s="21"/>
      <c r="BXY382" s="21"/>
      <c r="BXZ382" s="388"/>
      <c r="BYA382" s="21"/>
      <c r="BYB382" s="21"/>
      <c r="BYC382" s="376"/>
      <c r="BYD382" s="21"/>
      <c r="BYE382" s="21"/>
      <c r="BYF382" s="388"/>
      <c r="BYG382" s="21"/>
      <c r="BYH382" s="21"/>
      <c r="BYI382" s="376"/>
      <c r="BYJ382" s="21"/>
      <c r="BYK382" s="376"/>
      <c r="BYL382" s="376"/>
      <c r="BYM382" s="393"/>
      <c r="BYN382" s="11"/>
      <c r="BYO382" s="385"/>
      <c r="BYP382" s="24"/>
      <c r="BYQ382" s="386"/>
      <c r="BYR382" s="24"/>
      <c r="BYS382" s="26"/>
      <c r="BYT382" s="387"/>
      <c r="BYU382" s="26"/>
      <c r="BYV382" s="24"/>
      <c r="BYW382" s="386"/>
      <c r="BYX382" s="24"/>
      <c r="BYY382" s="24"/>
      <c r="BYZ382" s="387"/>
      <c r="BZA382" s="20"/>
      <c r="BZB382" s="21"/>
      <c r="BZC382" s="376"/>
      <c r="BZD382" s="21"/>
      <c r="BZE382" s="21"/>
      <c r="BZF382" s="388"/>
      <c r="BZG382" s="21"/>
      <c r="BZH382" s="21"/>
      <c r="BZI382" s="376"/>
      <c r="BZJ382" s="21"/>
      <c r="BZK382" s="21"/>
      <c r="BZL382" s="388"/>
      <c r="BZM382" s="21"/>
      <c r="BZN382" s="21"/>
      <c r="BZO382" s="376"/>
      <c r="BZP382" s="21"/>
      <c r="BZQ382" s="376"/>
      <c r="BZR382" s="376"/>
      <c r="BZS382" s="393"/>
      <c r="BZT382" s="11"/>
      <c r="BZU382" s="385"/>
      <c r="BZV382" s="24"/>
      <c r="BZW382" s="386"/>
      <c r="BZX382" s="24"/>
      <c r="BZY382" s="26"/>
      <c r="BZZ382" s="387"/>
      <c r="CAA382" s="26"/>
      <c r="CAB382" s="24"/>
      <c r="CAC382" s="386"/>
      <c r="CAD382" s="24"/>
      <c r="CAE382" s="24"/>
      <c r="CAF382" s="387"/>
      <c r="CAG382" s="20"/>
      <c r="CAH382" s="21"/>
      <c r="CAI382" s="376"/>
      <c r="CAJ382" s="21"/>
      <c r="CAK382" s="21"/>
      <c r="CAL382" s="388"/>
      <c r="CAM382" s="21"/>
      <c r="CAN382" s="21"/>
      <c r="CAO382" s="376"/>
      <c r="CAP382" s="21"/>
      <c r="CAQ382" s="21"/>
      <c r="CAR382" s="388"/>
      <c r="CAS382" s="21"/>
      <c r="CAT382" s="21"/>
      <c r="CAU382" s="376"/>
      <c r="CAV382" s="21"/>
      <c r="CAW382" s="376"/>
      <c r="CAX382" s="376"/>
      <c r="CAY382" s="393"/>
      <c r="CAZ382" s="11"/>
      <c r="CBA382" s="385"/>
      <c r="CBB382" s="24"/>
      <c r="CBC382" s="386"/>
      <c r="CBD382" s="24"/>
      <c r="CBE382" s="26"/>
      <c r="CBF382" s="387"/>
      <c r="CBG382" s="26"/>
      <c r="CBH382" s="24"/>
      <c r="CBI382" s="386"/>
      <c r="CBJ382" s="24"/>
      <c r="CBK382" s="24"/>
      <c r="CBL382" s="387"/>
      <c r="CBM382" s="20"/>
      <c r="CBN382" s="21"/>
      <c r="CBO382" s="376"/>
      <c r="CBP382" s="21"/>
      <c r="CBQ382" s="21"/>
      <c r="CBR382" s="388"/>
      <c r="CBS382" s="21"/>
      <c r="CBT382" s="21"/>
      <c r="CBU382" s="376"/>
      <c r="CBV382" s="21"/>
      <c r="CBW382" s="21"/>
      <c r="CBX382" s="388"/>
      <c r="CBY382" s="21"/>
      <c r="CBZ382" s="21"/>
      <c r="CCA382" s="376"/>
      <c r="CCB382" s="21"/>
      <c r="CCC382" s="376"/>
      <c r="CCD382" s="376"/>
      <c r="CCE382" s="393"/>
      <c r="CCF382" s="11"/>
      <c r="CCG382" s="385"/>
      <c r="CCH382" s="24"/>
      <c r="CCI382" s="386"/>
      <c r="CCJ382" s="24"/>
      <c r="CCK382" s="26"/>
      <c r="CCL382" s="387"/>
      <c r="CCM382" s="26"/>
      <c r="CCN382" s="24"/>
      <c r="CCO382" s="386"/>
      <c r="CCP382" s="24"/>
      <c r="CCQ382" s="24"/>
      <c r="CCR382" s="387"/>
      <c r="CCS382" s="20"/>
      <c r="CCT382" s="21"/>
      <c r="CCU382" s="376"/>
      <c r="CCV382" s="21"/>
      <c r="CCW382" s="21"/>
      <c r="CCX382" s="388"/>
      <c r="CCY382" s="21"/>
      <c r="CCZ382" s="21"/>
      <c r="CDA382" s="376"/>
      <c r="CDB382" s="21"/>
      <c r="CDC382" s="21"/>
      <c r="CDD382" s="388"/>
      <c r="CDE382" s="21"/>
      <c r="CDF382" s="21"/>
      <c r="CDG382" s="376"/>
      <c r="CDH382" s="21"/>
      <c r="CDI382" s="376"/>
      <c r="CDJ382" s="376"/>
      <c r="CDK382" s="393"/>
      <c r="CDL382" s="11"/>
      <c r="CDM382" s="385"/>
      <c r="CDN382" s="24"/>
      <c r="CDO382" s="386"/>
      <c r="CDP382" s="24"/>
      <c r="CDQ382" s="26"/>
      <c r="CDR382" s="387"/>
      <c r="CDS382" s="26"/>
      <c r="CDT382" s="24"/>
      <c r="CDU382" s="386"/>
      <c r="CDV382" s="24"/>
      <c r="CDW382" s="24"/>
      <c r="CDX382" s="387"/>
      <c r="CDY382" s="20"/>
      <c r="CDZ382" s="21"/>
      <c r="CEA382" s="376"/>
      <c r="CEB382" s="21"/>
      <c r="CEC382" s="21"/>
      <c r="CED382" s="388"/>
      <c r="CEE382" s="21"/>
      <c r="CEF382" s="21"/>
      <c r="CEG382" s="376"/>
      <c r="CEH382" s="21"/>
      <c r="CEI382" s="21"/>
      <c r="CEJ382" s="388"/>
      <c r="CEK382" s="21"/>
      <c r="CEL382" s="21"/>
      <c r="CEM382" s="376"/>
      <c r="CEN382" s="21"/>
      <c r="CEO382" s="376"/>
      <c r="CEP382" s="376"/>
      <c r="CEQ382" s="393"/>
      <c r="CER382" s="11"/>
      <c r="CES382" s="385"/>
      <c r="CET382" s="24"/>
      <c r="CEU382" s="386"/>
      <c r="CEV382" s="24"/>
      <c r="CEW382" s="26"/>
      <c r="CEX382" s="387"/>
      <c r="CEY382" s="26"/>
      <c r="CEZ382" s="24"/>
      <c r="CFA382" s="386"/>
      <c r="CFB382" s="24"/>
      <c r="CFC382" s="24"/>
      <c r="CFD382" s="387"/>
      <c r="CFE382" s="20"/>
      <c r="CFF382" s="21"/>
      <c r="CFG382" s="376"/>
      <c r="CFH382" s="21"/>
      <c r="CFI382" s="21"/>
      <c r="CFJ382" s="388"/>
      <c r="CFK382" s="21"/>
      <c r="CFL382" s="21"/>
      <c r="CFM382" s="376"/>
      <c r="CFN382" s="21"/>
      <c r="CFO382" s="21"/>
      <c r="CFP382" s="388"/>
      <c r="CFQ382" s="21"/>
      <c r="CFR382" s="21"/>
      <c r="CFS382" s="376"/>
      <c r="CFT382" s="21"/>
      <c r="CFU382" s="376"/>
      <c r="CFV382" s="376"/>
      <c r="CFW382" s="393"/>
      <c r="CFX382" s="11"/>
      <c r="CFY382" s="385"/>
      <c r="CFZ382" s="24"/>
      <c r="CGA382" s="386"/>
      <c r="CGB382" s="24"/>
      <c r="CGC382" s="26"/>
      <c r="CGD382" s="387"/>
      <c r="CGE382" s="26"/>
      <c r="CGF382" s="24"/>
      <c r="CGG382" s="386"/>
      <c r="CGH382" s="24"/>
      <c r="CGI382" s="24"/>
      <c r="CGJ382" s="387"/>
      <c r="CGK382" s="20"/>
      <c r="CGL382" s="21"/>
      <c r="CGM382" s="376"/>
      <c r="CGN382" s="21"/>
      <c r="CGO382" s="21"/>
      <c r="CGP382" s="388"/>
      <c r="CGQ382" s="21"/>
      <c r="CGR382" s="21"/>
      <c r="CGS382" s="376"/>
      <c r="CGT382" s="21"/>
      <c r="CGU382" s="21"/>
      <c r="CGV382" s="388"/>
      <c r="CGW382" s="21"/>
      <c r="CGX382" s="21"/>
      <c r="CGY382" s="376"/>
      <c r="CGZ382" s="21"/>
      <c r="CHA382" s="376"/>
      <c r="CHB382" s="376"/>
      <c r="CHC382" s="393"/>
      <c r="CHD382" s="11"/>
      <c r="CHE382" s="385"/>
      <c r="CHF382" s="24"/>
      <c r="CHG382" s="386"/>
      <c r="CHH382" s="24"/>
      <c r="CHI382" s="26"/>
      <c r="CHJ382" s="387"/>
      <c r="CHK382" s="26"/>
      <c r="CHL382" s="24"/>
      <c r="CHM382" s="386"/>
      <c r="CHN382" s="24"/>
      <c r="CHO382" s="24"/>
      <c r="CHP382" s="387"/>
      <c r="CHQ382" s="20"/>
      <c r="CHR382" s="21"/>
      <c r="CHS382" s="376"/>
      <c r="CHT382" s="21"/>
      <c r="CHU382" s="21"/>
      <c r="CHV382" s="388"/>
      <c r="CHW382" s="21"/>
      <c r="CHX382" s="21"/>
      <c r="CHY382" s="376"/>
      <c r="CHZ382" s="21"/>
      <c r="CIA382" s="21"/>
      <c r="CIB382" s="388"/>
      <c r="CIC382" s="21"/>
      <c r="CID382" s="21"/>
      <c r="CIE382" s="376"/>
      <c r="CIF382" s="21"/>
      <c r="CIG382" s="376"/>
      <c r="CIH382" s="376"/>
      <c r="CII382" s="393"/>
      <c r="CIJ382" s="11"/>
      <c r="CIK382" s="385"/>
      <c r="CIL382" s="24"/>
      <c r="CIM382" s="386"/>
      <c r="CIN382" s="24"/>
      <c r="CIO382" s="26"/>
      <c r="CIP382" s="387"/>
      <c r="CIQ382" s="26"/>
      <c r="CIR382" s="24"/>
      <c r="CIS382" s="386"/>
      <c r="CIT382" s="24"/>
      <c r="CIU382" s="24"/>
      <c r="CIV382" s="387"/>
      <c r="CIW382" s="20"/>
      <c r="CIX382" s="21"/>
      <c r="CIY382" s="376"/>
      <c r="CIZ382" s="21"/>
      <c r="CJA382" s="21"/>
      <c r="CJB382" s="388"/>
      <c r="CJC382" s="21"/>
      <c r="CJD382" s="21"/>
      <c r="CJE382" s="376"/>
      <c r="CJF382" s="21"/>
      <c r="CJG382" s="21"/>
      <c r="CJH382" s="388"/>
      <c r="CJI382" s="21"/>
      <c r="CJJ382" s="21"/>
      <c r="CJK382" s="376"/>
      <c r="CJL382" s="21"/>
      <c r="CJM382" s="376"/>
      <c r="CJN382" s="376"/>
      <c r="CJO382" s="393"/>
      <c r="CJP382" s="11"/>
      <c r="CJQ382" s="385"/>
      <c r="CJR382" s="24"/>
      <c r="CJS382" s="386"/>
      <c r="CJT382" s="24"/>
      <c r="CJU382" s="26"/>
      <c r="CJV382" s="387"/>
      <c r="CJW382" s="26"/>
      <c r="CJX382" s="24"/>
      <c r="CJY382" s="386"/>
      <c r="CJZ382" s="24"/>
      <c r="CKA382" s="24"/>
      <c r="CKB382" s="387"/>
      <c r="CKC382" s="20"/>
      <c r="CKD382" s="21"/>
      <c r="CKE382" s="376"/>
      <c r="CKF382" s="21"/>
      <c r="CKG382" s="21"/>
      <c r="CKH382" s="388"/>
      <c r="CKI382" s="21"/>
      <c r="CKJ382" s="21"/>
      <c r="CKK382" s="376"/>
      <c r="CKL382" s="21"/>
      <c r="CKM382" s="21"/>
      <c r="CKN382" s="388"/>
      <c r="CKO382" s="21"/>
      <c r="CKP382" s="21"/>
      <c r="CKQ382" s="376"/>
      <c r="CKR382" s="21"/>
      <c r="CKS382" s="376"/>
      <c r="CKT382" s="376"/>
      <c r="CKU382" s="393"/>
      <c r="CKV382" s="11"/>
      <c r="CKW382" s="385"/>
      <c r="CKX382" s="24"/>
      <c r="CKY382" s="386"/>
      <c r="CKZ382" s="24"/>
      <c r="CLA382" s="26"/>
      <c r="CLB382" s="387"/>
      <c r="CLC382" s="26"/>
      <c r="CLD382" s="24"/>
      <c r="CLE382" s="386"/>
      <c r="CLF382" s="24"/>
      <c r="CLG382" s="24"/>
      <c r="CLH382" s="387"/>
      <c r="CLI382" s="20"/>
      <c r="CLJ382" s="21"/>
      <c r="CLK382" s="376"/>
      <c r="CLL382" s="21"/>
      <c r="CLM382" s="21"/>
      <c r="CLN382" s="388"/>
      <c r="CLO382" s="21"/>
      <c r="CLP382" s="21"/>
      <c r="CLQ382" s="376"/>
      <c r="CLR382" s="21"/>
      <c r="CLS382" s="21"/>
      <c r="CLT382" s="388"/>
      <c r="CLU382" s="21"/>
      <c r="CLV382" s="21"/>
      <c r="CLW382" s="376"/>
      <c r="CLX382" s="21"/>
      <c r="CLY382" s="376"/>
      <c r="CLZ382" s="376"/>
      <c r="CMA382" s="393"/>
      <c r="CMB382" s="11"/>
      <c r="CMC382" s="385"/>
      <c r="CMD382" s="24"/>
      <c r="CME382" s="386"/>
      <c r="CMF382" s="24"/>
      <c r="CMG382" s="26"/>
      <c r="CMH382" s="387"/>
      <c r="CMI382" s="26"/>
      <c r="CMJ382" s="24"/>
      <c r="CMK382" s="386"/>
      <c r="CML382" s="24"/>
      <c r="CMM382" s="24"/>
      <c r="CMN382" s="387"/>
      <c r="CMO382" s="20"/>
      <c r="CMP382" s="21"/>
      <c r="CMQ382" s="376"/>
      <c r="CMR382" s="21"/>
      <c r="CMS382" s="21"/>
      <c r="CMT382" s="388"/>
      <c r="CMU382" s="21"/>
      <c r="CMV382" s="21"/>
      <c r="CMW382" s="376"/>
      <c r="CMX382" s="21"/>
      <c r="CMY382" s="21"/>
      <c r="CMZ382" s="388"/>
      <c r="CNA382" s="21"/>
      <c r="CNB382" s="21"/>
      <c r="CNC382" s="376"/>
      <c r="CND382" s="21"/>
      <c r="CNE382" s="376"/>
      <c r="CNF382" s="376"/>
      <c r="CNG382" s="393"/>
      <c r="CNH382" s="11"/>
      <c r="CNI382" s="385"/>
      <c r="CNJ382" s="24"/>
      <c r="CNK382" s="386"/>
      <c r="CNL382" s="24"/>
      <c r="CNM382" s="26"/>
      <c r="CNN382" s="387"/>
      <c r="CNO382" s="26"/>
      <c r="CNP382" s="24"/>
      <c r="CNQ382" s="386"/>
      <c r="CNR382" s="24"/>
      <c r="CNS382" s="24"/>
      <c r="CNT382" s="387"/>
      <c r="CNU382" s="20"/>
      <c r="CNV382" s="21"/>
      <c r="CNW382" s="376"/>
      <c r="CNX382" s="21"/>
      <c r="CNY382" s="21"/>
      <c r="CNZ382" s="388"/>
      <c r="COA382" s="21"/>
      <c r="COB382" s="21"/>
      <c r="COC382" s="376"/>
      <c r="COD382" s="21"/>
      <c r="COE382" s="21"/>
      <c r="COF382" s="388"/>
      <c r="COG382" s="21"/>
      <c r="COH382" s="21"/>
      <c r="COI382" s="376"/>
      <c r="COJ382" s="21"/>
      <c r="COK382" s="376"/>
      <c r="COL382" s="376"/>
      <c r="COM382" s="393"/>
      <c r="CON382" s="11"/>
      <c r="COO382" s="385"/>
      <c r="COP382" s="24"/>
      <c r="COQ382" s="386"/>
      <c r="COR382" s="24"/>
      <c r="COS382" s="26"/>
      <c r="COT382" s="387"/>
      <c r="COU382" s="26"/>
      <c r="COV382" s="24"/>
      <c r="COW382" s="386"/>
      <c r="COX382" s="24"/>
      <c r="COY382" s="24"/>
      <c r="COZ382" s="387"/>
      <c r="CPA382" s="20"/>
      <c r="CPB382" s="21"/>
      <c r="CPC382" s="376"/>
      <c r="CPD382" s="21"/>
      <c r="CPE382" s="21"/>
      <c r="CPF382" s="388"/>
      <c r="CPG382" s="21"/>
      <c r="CPH382" s="21"/>
      <c r="CPI382" s="376"/>
      <c r="CPJ382" s="21"/>
      <c r="CPK382" s="21"/>
      <c r="CPL382" s="388"/>
      <c r="CPM382" s="21"/>
      <c r="CPN382" s="21"/>
      <c r="CPO382" s="376"/>
      <c r="CPP382" s="21"/>
      <c r="CPQ382" s="376"/>
      <c r="CPR382" s="376"/>
      <c r="CPS382" s="393"/>
      <c r="CPT382" s="11"/>
      <c r="CPU382" s="385"/>
      <c r="CPV382" s="24"/>
      <c r="CPW382" s="386"/>
      <c r="CPX382" s="24"/>
      <c r="CPY382" s="26"/>
      <c r="CPZ382" s="387"/>
      <c r="CQA382" s="26"/>
      <c r="CQB382" s="24"/>
      <c r="CQC382" s="386"/>
      <c r="CQD382" s="24"/>
      <c r="CQE382" s="24"/>
      <c r="CQF382" s="387"/>
      <c r="CQG382" s="20"/>
      <c r="CQH382" s="21"/>
      <c r="CQI382" s="376"/>
      <c r="CQJ382" s="21"/>
      <c r="CQK382" s="21"/>
      <c r="CQL382" s="388"/>
      <c r="CQM382" s="21"/>
      <c r="CQN382" s="21"/>
      <c r="CQO382" s="376"/>
      <c r="CQP382" s="21"/>
      <c r="CQQ382" s="21"/>
      <c r="CQR382" s="388"/>
      <c r="CQS382" s="21"/>
      <c r="CQT382" s="21"/>
      <c r="CQU382" s="376"/>
      <c r="CQV382" s="21"/>
      <c r="CQW382" s="376"/>
      <c r="CQX382" s="376"/>
      <c r="CQY382" s="393"/>
      <c r="CQZ382" s="11"/>
      <c r="CRA382" s="385"/>
      <c r="CRB382" s="24"/>
      <c r="CRC382" s="386"/>
      <c r="CRD382" s="24"/>
      <c r="CRE382" s="26"/>
      <c r="CRF382" s="387"/>
      <c r="CRG382" s="26"/>
      <c r="CRH382" s="24"/>
      <c r="CRI382" s="386"/>
      <c r="CRJ382" s="24"/>
      <c r="CRK382" s="24"/>
      <c r="CRL382" s="387"/>
      <c r="CRM382" s="20"/>
      <c r="CRN382" s="21"/>
      <c r="CRO382" s="376"/>
      <c r="CRP382" s="21"/>
      <c r="CRQ382" s="21"/>
      <c r="CRR382" s="388"/>
      <c r="CRS382" s="21"/>
      <c r="CRT382" s="21"/>
      <c r="CRU382" s="376"/>
      <c r="CRV382" s="21"/>
      <c r="CRW382" s="21"/>
      <c r="CRX382" s="388"/>
      <c r="CRY382" s="21"/>
      <c r="CRZ382" s="21"/>
      <c r="CSA382" s="376"/>
      <c r="CSB382" s="21"/>
      <c r="CSC382" s="376"/>
      <c r="CSD382" s="376"/>
      <c r="CSE382" s="393"/>
      <c r="CSF382" s="11"/>
      <c r="CSG382" s="385"/>
      <c r="CSH382" s="24"/>
      <c r="CSI382" s="386"/>
      <c r="CSJ382" s="24"/>
      <c r="CSK382" s="26"/>
      <c r="CSL382" s="387"/>
      <c r="CSM382" s="26"/>
      <c r="CSN382" s="24"/>
      <c r="CSO382" s="386"/>
      <c r="CSP382" s="24"/>
      <c r="CSQ382" s="24"/>
      <c r="CSR382" s="387"/>
      <c r="CSS382" s="20"/>
      <c r="CST382" s="21"/>
      <c r="CSU382" s="376"/>
      <c r="CSV382" s="21"/>
      <c r="CSW382" s="21"/>
      <c r="CSX382" s="388"/>
      <c r="CSY382" s="21"/>
      <c r="CSZ382" s="21"/>
      <c r="CTA382" s="376"/>
      <c r="CTB382" s="21"/>
      <c r="CTC382" s="21"/>
      <c r="CTD382" s="388"/>
      <c r="CTE382" s="21"/>
      <c r="CTF382" s="21"/>
      <c r="CTG382" s="376"/>
      <c r="CTH382" s="21"/>
      <c r="CTI382" s="376"/>
      <c r="CTJ382" s="376"/>
      <c r="CTK382" s="393"/>
      <c r="CTL382" s="11"/>
      <c r="CTM382" s="385"/>
      <c r="CTN382" s="24"/>
      <c r="CTO382" s="386"/>
      <c r="CTP382" s="24"/>
      <c r="CTQ382" s="26"/>
      <c r="CTR382" s="387"/>
      <c r="CTS382" s="26"/>
      <c r="CTT382" s="24"/>
      <c r="CTU382" s="386"/>
      <c r="CTV382" s="24"/>
      <c r="CTW382" s="24"/>
      <c r="CTX382" s="387"/>
      <c r="CTY382" s="20"/>
      <c r="CTZ382" s="21"/>
      <c r="CUA382" s="376"/>
      <c r="CUB382" s="21"/>
      <c r="CUC382" s="21"/>
      <c r="CUD382" s="388"/>
      <c r="CUE382" s="21"/>
      <c r="CUF382" s="21"/>
      <c r="CUG382" s="376"/>
      <c r="CUH382" s="21"/>
      <c r="CUI382" s="21"/>
      <c r="CUJ382" s="388"/>
      <c r="CUK382" s="21"/>
      <c r="CUL382" s="21"/>
      <c r="CUM382" s="376"/>
      <c r="CUN382" s="21"/>
      <c r="CUO382" s="376"/>
      <c r="CUP382" s="376"/>
      <c r="CUQ382" s="393"/>
      <c r="CUR382" s="11"/>
      <c r="CUS382" s="385"/>
      <c r="CUT382" s="24"/>
      <c r="CUU382" s="386"/>
      <c r="CUV382" s="24"/>
      <c r="CUW382" s="26"/>
      <c r="CUX382" s="387"/>
      <c r="CUY382" s="26"/>
      <c r="CUZ382" s="24"/>
      <c r="CVA382" s="386"/>
      <c r="CVB382" s="24"/>
      <c r="CVC382" s="24"/>
      <c r="CVD382" s="387"/>
      <c r="CVE382" s="20"/>
      <c r="CVF382" s="21"/>
      <c r="CVG382" s="376"/>
      <c r="CVH382" s="21"/>
      <c r="CVI382" s="21"/>
      <c r="CVJ382" s="388"/>
      <c r="CVK382" s="21"/>
      <c r="CVL382" s="21"/>
      <c r="CVM382" s="376"/>
      <c r="CVN382" s="21"/>
      <c r="CVO382" s="21"/>
      <c r="CVP382" s="388"/>
      <c r="CVQ382" s="21"/>
      <c r="CVR382" s="21"/>
      <c r="CVS382" s="376"/>
      <c r="CVT382" s="21"/>
      <c r="CVU382" s="376"/>
      <c r="CVV382" s="376"/>
      <c r="CVW382" s="393"/>
      <c r="CVX382" s="11"/>
      <c r="CVY382" s="385"/>
      <c r="CVZ382" s="24"/>
      <c r="CWA382" s="386"/>
      <c r="CWB382" s="24"/>
      <c r="CWC382" s="26"/>
      <c r="CWD382" s="387"/>
      <c r="CWE382" s="26"/>
      <c r="CWF382" s="24"/>
      <c r="CWG382" s="386"/>
      <c r="CWH382" s="24"/>
      <c r="CWI382" s="24"/>
      <c r="CWJ382" s="387"/>
      <c r="CWK382" s="20"/>
      <c r="CWL382" s="21"/>
      <c r="CWM382" s="376"/>
      <c r="CWN382" s="21"/>
      <c r="CWO382" s="21"/>
      <c r="CWP382" s="388"/>
      <c r="CWQ382" s="21"/>
      <c r="CWR382" s="21"/>
      <c r="CWS382" s="376"/>
      <c r="CWT382" s="21"/>
      <c r="CWU382" s="21"/>
      <c r="CWV382" s="388"/>
      <c r="CWW382" s="21"/>
      <c r="CWX382" s="21"/>
      <c r="CWY382" s="376"/>
      <c r="CWZ382" s="21"/>
      <c r="CXA382" s="376"/>
      <c r="CXB382" s="376"/>
      <c r="CXC382" s="393"/>
      <c r="CXD382" s="11"/>
      <c r="CXE382" s="385"/>
      <c r="CXF382" s="24"/>
      <c r="CXG382" s="386"/>
      <c r="CXH382" s="24"/>
      <c r="CXI382" s="26"/>
      <c r="CXJ382" s="387"/>
      <c r="CXK382" s="26"/>
      <c r="CXL382" s="24"/>
      <c r="CXM382" s="386"/>
      <c r="CXN382" s="24"/>
      <c r="CXO382" s="24"/>
      <c r="CXP382" s="387"/>
      <c r="CXQ382" s="20"/>
      <c r="CXR382" s="21"/>
      <c r="CXS382" s="376"/>
      <c r="CXT382" s="21"/>
      <c r="CXU382" s="21"/>
      <c r="CXV382" s="388"/>
      <c r="CXW382" s="21"/>
      <c r="CXX382" s="21"/>
      <c r="CXY382" s="376"/>
      <c r="CXZ382" s="21"/>
      <c r="CYA382" s="21"/>
      <c r="CYB382" s="388"/>
      <c r="CYC382" s="21"/>
      <c r="CYD382" s="21"/>
      <c r="CYE382" s="376"/>
      <c r="CYF382" s="21"/>
      <c r="CYG382" s="376"/>
      <c r="CYH382" s="376"/>
      <c r="CYI382" s="393"/>
      <c r="CYJ382" s="11"/>
      <c r="CYK382" s="385"/>
      <c r="CYL382" s="24"/>
      <c r="CYM382" s="386"/>
      <c r="CYN382" s="24"/>
      <c r="CYO382" s="26"/>
      <c r="CYP382" s="387"/>
      <c r="CYQ382" s="26"/>
      <c r="CYR382" s="24"/>
      <c r="CYS382" s="386"/>
      <c r="CYT382" s="24"/>
      <c r="CYU382" s="24"/>
      <c r="CYV382" s="387"/>
      <c r="CYW382" s="20"/>
      <c r="CYX382" s="21"/>
      <c r="CYY382" s="376"/>
      <c r="CYZ382" s="21"/>
      <c r="CZA382" s="21"/>
      <c r="CZB382" s="388"/>
      <c r="CZC382" s="21"/>
      <c r="CZD382" s="21"/>
      <c r="CZE382" s="376"/>
      <c r="CZF382" s="21"/>
      <c r="CZG382" s="21"/>
      <c r="CZH382" s="388"/>
      <c r="CZI382" s="21"/>
      <c r="CZJ382" s="21"/>
      <c r="CZK382" s="376"/>
      <c r="CZL382" s="21"/>
      <c r="CZM382" s="376"/>
      <c r="CZN382" s="376"/>
      <c r="CZO382" s="393"/>
      <c r="CZP382" s="11"/>
      <c r="CZQ382" s="385"/>
      <c r="CZR382" s="24"/>
      <c r="CZS382" s="386"/>
      <c r="CZT382" s="24"/>
      <c r="CZU382" s="26"/>
      <c r="CZV382" s="387"/>
      <c r="CZW382" s="26"/>
      <c r="CZX382" s="24"/>
      <c r="CZY382" s="386"/>
      <c r="CZZ382" s="24"/>
      <c r="DAA382" s="24"/>
      <c r="DAB382" s="387"/>
      <c r="DAC382" s="20"/>
      <c r="DAD382" s="21"/>
      <c r="DAE382" s="376"/>
      <c r="DAF382" s="21"/>
      <c r="DAG382" s="21"/>
      <c r="DAH382" s="388"/>
      <c r="DAI382" s="21"/>
      <c r="DAJ382" s="21"/>
      <c r="DAK382" s="376"/>
      <c r="DAL382" s="21"/>
      <c r="DAM382" s="21"/>
      <c r="DAN382" s="388"/>
      <c r="DAO382" s="21"/>
      <c r="DAP382" s="21"/>
      <c r="DAQ382" s="376"/>
      <c r="DAR382" s="21"/>
      <c r="DAS382" s="376"/>
      <c r="DAT382" s="376"/>
      <c r="DAU382" s="393"/>
      <c r="DAV382" s="11"/>
      <c r="DAW382" s="385"/>
      <c r="DAX382" s="24"/>
      <c r="DAY382" s="386"/>
      <c r="DAZ382" s="24"/>
      <c r="DBA382" s="26"/>
      <c r="DBB382" s="387"/>
      <c r="DBC382" s="26"/>
      <c r="DBD382" s="24"/>
      <c r="DBE382" s="386"/>
      <c r="DBF382" s="24"/>
      <c r="DBG382" s="24"/>
      <c r="DBH382" s="387"/>
      <c r="DBI382" s="20"/>
      <c r="DBJ382" s="21"/>
      <c r="DBK382" s="376"/>
      <c r="DBL382" s="21"/>
      <c r="DBM382" s="21"/>
      <c r="DBN382" s="388"/>
      <c r="DBO382" s="21"/>
      <c r="DBP382" s="21"/>
      <c r="DBQ382" s="376"/>
      <c r="DBR382" s="21"/>
      <c r="DBS382" s="21"/>
      <c r="DBT382" s="388"/>
      <c r="DBU382" s="21"/>
      <c r="DBV382" s="21"/>
      <c r="DBW382" s="376"/>
      <c r="DBX382" s="21"/>
      <c r="DBY382" s="376"/>
      <c r="DBZ382" s="376"/>
      <c r="DCA382" s="393"/>
      <c r="DCB382" s="11"/>
      <c r="DCC382" s="385"/>
      <c r="DCD382" s="24"/>
      <c r="DCE382" s="386"/>
      <c r="DCF382" s="24"/>
      <c r="DCG382" s="26"/>
      <c r="DCH382" s="387"/>
      <c r="DCI382" s="26"/>
      <c r="DCJ382" s="24"/>
      <c r="DCK382" s="386"/>
      <c r="DCL382" s="24"/>
      <c r="DCM382" s="24"/>
      <c r="DCN382" s="387"/>
      <c r="DCO382" s="20"/>
      <c r="DCP382" s="21"/>
      <c r="DCQ382" s="376"/>
      <c r="DCR382" s="21"/>
      <c r="DCS382" s="21"/>
      <c r="DCT382" s="388"/>
      <c r="DCU382" s="21"/>
      <c r="DCV382" s="21"/>
      <c r="DCW382" s="376"/>
      <c r="DCX382" s="21"/>
      <c r="DCY382" s="21"/>
      <c r="DCZ382" s="388"/>
      <c r="DDA382" s="21"/>
      <c r="DDB382" s="21"/>
      <c r="DDC382" s="376"/>
      <c r="DDD382" s="21"/>
      <c r="DDE382" s="376"/>
      <c r="DDF382" s="376"/>
      <c r="DDG382" s="393"/>
      <c r="DDH382" s="11"/>
      <c r="DDI382" s="385"/>
      <c r="DDJ382" s="24"/>
      <c r="DDK382" s="386"/>
      <c r="DDL382" s="24"/>
      <c r="DDM382" s="26"/>
      <c r="DDN382" s="387"/>
      <c r="DDO382" s="26"/>
      <c r="DDP382" s="24"/>
      <c r="DDQ382" s="386"/>
      <c r="DDR382" s="24"/>
      <c r="DDS382" s="24"/>
      <c r="DDT382" s="387"/>
      <c r="DDU382" s="20"/>
      <c r="DDV382" s="21"/>
      <c r="DDW382" s="376"/>
      <c r="DDX382" s="21"/>
      <c r="DDY382" s="21"/>
      <c r="DDZ382" s="388"/>
      <c r="DEA382" s="21"/>
      <c r="DEB382" s="21"/>
      <c r="DEC382" s="376"/>
      <c r="DED382" s="21"/>
      <c r="DEE382" s="21"/>
      <c r="DEF382" s="388"/>
      <c r="DEG382" s="21"/>
      <c r="DEH382" s="21"/>
      <c r="DEI382" s="376"/>
      <c r="DEJ382" s="21"/>
      <c r="DEK382" s="376"/>
      <c r="DEL382" s="376"/>
      <c r="DEM382" s="393"/>
      <c r="DEN382" s="11"/>
      <c r="DEO382" s="385"/>
      <c r="DEP382" s="24"/>
      <c r="DEQ382" s="386"/>
      <c r="DER382" s="24"/>
      <c r="DES382" s="26"/>
      <c r="DET382" s="387"/>
      <c r="DEU382" s="26"/>
      <c r="DEV382" s="24"/>
      <c r="DEW382" s="386"/>
      <c r="DEX382" s="24"/>
      <c r="DEY382" s="24"/>
      <c r="DEZ382" s="387"/>
      <c r="DFA382" s="20"/>
      <c r="DFB382" s="21"/>
      <c r="DFC382" s="376"/>
      <c r="DFD382" s="21"/>
      <c r="DFE382" s="21"/>
      <c r="DFF382" s="388"/>
      <c r="DFG382" s="21"/>
      <c r="DFH382" s="21"/>
      <c r="DFI382" s="376"/>
      <c r="DFJ382" s="21"/>
      <c r="DFK382" s="21"/>
      <c r="DFL382" s="388"/>
      <c r="DFM382" s="21"/>
      <c r="DFN382" s="21"/>
      <c r="DFO382" s="376"/>
      <c r="DFP382" s="21"/>
      <c r="DFQ382" s="376"/>
      <c r="DFR382" s="376"/>
      <c r="DFS382" s="393"/>
      <c r="DFT382" s="11"/>
      <c r="DFU382" s="385"/>
      <c r="DFV382" s="24"/>
      <c r="DFW382" s="386"/>
      <c r="DFX382" s="24"/>
      <c r="DFY382" s="26"/>
      <c r="DFZ382" s="387"/>
      <c r="DGA382" s="26"/>
      <c r="DGB382" s="24"/>
      <c r="DGC382" s="386"/>
      <c r="DGD382" s="24"/>
      <c r="DGE382" s="24"/>
      <c r="DGF382" s="387"/>
      <c r="DGG382" s="20"/>
      <c r="DGH382" s="21"/>
      <c r="DGI382" s="376"/>
      <c r="DGJ382" s="21"/>
      <c r="DGK382" s="21"/>
      <c r="DGL382" s="388"/>
      <c r="DGM382" s="21"/>
      <c r="DGN382" s="21"/>
      <c r="DGO382" s="376"/>
      <c r="DGP382" s="21"/>
      <c r="DGQ382" s="21"/>
      <c r="DGR382" s="388"/>
      <c r="DGS382" s="21"/>
      <c r="DGT382" s="21"/>
      <c r="DGU382" s="376"/>
      <c r="DGV382" s="21"/>
      <c r="DGW382" s="376"/>
      <c r="DGX382" s="376"/>
      <c r="DGY382" s="393"/>
      <c r="DGZ382" s="11"/>
      <c r="DHA382" s="385"/>
      <c r="DHB382" s="24"/>
      <c r="DHC382" s="386"/>
      <c r="DHD382" s="24"/>
      <c r="DHE382" s="26"/>
      <c r="DHF382" s="387"/>
      <c r="DHG382" s="26"/>
      <c r="DHH382" s="24"/>
      <c r="DHI382" s="386"/>
      <c r="DHJ382" s="24"/>
      <c r="DHK382" s="24"/>
      <c r="DHL382" s="387"/>
      <c r="DHM382" s="20"/>
      <c r="DHN382" s="21"/>
      <c r="DHO382" s="376"/>
      <c r="DHP382" s="21"/>
      <c r="DHQ382" s="21"/>
      <c r="DHR382" s="388"/>
      <c r="DHS382" s="21"/>
      <c r="DHT382" s="21"/>
      <c r="DHU382" s="376"/>
      <c r="DHV382" s="21"/>
      <c r="DHW382" s="21"/>
      <c r="DHX382" s="388"/>
      <c r="DHY382" s="21"/>
      <c r="DHZ382" s="21"/>
      <c r="DIA382" s="376"/>
      <c r="DIB382" s="21"/>
      <c r="DIC382" s="376"/>
      <c r="DID382" s="376"/>
      <c r="DIE382" s="393"/>
      <c r="DIF382" s="11"/>
      <c r="DIG382" s="385"/>
      <c r="DIH382" s="24"/>
      <c r="DII382" s="386"/>
      <c r="DIJ382" s="24"/>
      <c r="DIK382" s="26"/>
      <c r="DIL382" s="387"/>
      <c r="DIM382" s="26"/>
      <c r="DIN382" s="24"/>
      <c r="DIO382" s="386"/>
      <c r="DIP382" s="24"/>
      <c r="DIQ382" s="24"/>
      <c r="DIR382" s="387"/>
      <c r="DIS382" s="20"/>
      <c r="DIT382" s="21"/>
      <c r="DIU382" s="376"/>
      <c r="DIV382" s="21"/>
      <c r="DIW382" s="21"/>
      <c r="DIX382" s="388"/>
      <c r="DIY382" s="21"/>
      <c r="DIZ382" s="21"/>
      <c r="DJA382" s="376"/>
      <c r="DJB382" s="21"/>
      <c r="DJC382" s="21"/>
      <c r="DJD382" s="388"/>
      <c r="DJE382" s="21"/>
      <c r="DJF382" s="21"/>
      <c r="DJG382" s="376"/>
      <c r="DJH382" s="21"/>
      <c r="DJI382" s="376"/>
      <c r="DJJ382" s="376"/>
      <c r="DJK382" s="393"/>
      <c r="DJL382" s="11"/>
      <c r="DJM382" s="385"/>
      <c r="DJN382" s="24"/>
      <c r="DJO382" s="386"/>
      <c r="DJP382" s="24"/>
      <c r="DJQ382" s="26"/>
      <c r="DJR382" s="387"/>
      <c r="DJS382" s="26"/>
      <c r="DJT382" s="24"/>
      <c r="DJU382" s="386"/>
      <c r="DJV382" s="24"/>
      <c r="DJW382" s="24"/>
      <c r="DJX382" s="387"/>
      <c r="DJY382" s="20"/>
      <c r="DJZ382" s="21"/>
      <c r="DKA382" s="376"/>
      <c r="DKB382" s="21"/>
      <c r="DKC382" s="21"/>
      <c r="DKD382" s="388"/>
      <c r="DKE382" s="21"/>
      <c r="DKF382" s="21"/>
      <c r="DKG382" s="376"/>
      <c r="DKH382" s="21"/>
      <c r="DKI382" s="21"/>
      <c r="DKJ382" s="388"/>
      <c r="DKK382" s="21"/>
      <c r="DKL382" s="21"/>
      <c r="DKM382" s="376"/>
      <c r="DKN382" s="21"/>
      <c r="DKO382" s="376"/>
      <c r="DKP382" s="376"/>
      <c r="DKQ382" s="393"/>
      <c r="DKR382" s="11"/>
      <c r="DKS382" s="385"/>
      <c r="DKT382" s="24"/>
      <c r="DKU382" s="386"/>
      <c r="DKV382" s="24"/>
      <c r="DKW382" s="26"/>
      <c r="DKX382" s="387"/>
      <c r="DKY382" s="26"/>
      <c r="DKZ382" s="24"/>
      <c r="DLA382" s="386"/>
      <c r="DLB382" s="24"/>
      <c r="DLC382" s="24"/>
      <c r="DLD382" s="387"/>
      <c r="DLE382" s="20"/>
      <c r="DLF382" s="21"/>
      <c r="DLG382" s="376"/>
      <c r="DLH382" s="21"/>
      <c r="DLI382" s="21"/>
      <c r="DLJ382" s="388"/>
      <c r="DLK382" s="21"/>
      <c r="DLL382" s="21"/>
      <c r="DLM382" s="376"/>
      <c r="DLN382" s="21"/>
      <c r="DLO382" s="21"/>
      <c r="DLP382" s="388"/>
      <c r="DLQ382" s="21"/>
      <c r="DLR382" s="21"/>
      <c r="DLS382" s="376"/>
      <c r="DLT382" s="21"/>
      <c r="DLU382" s="376"/>
      <c r="DLV382" s="376"/>
      <c r="DLW382" s="393"/>
      <c r="DLX382" s="11"/>
      <c r="DLY382" s="385"/>
      <c r="DLZ382" s="24"/>
      <c r="DMA382" s="386"/>
      <c r="DMB382" s="24"/>
      <c r="DMC382" s="26"/>
      <c r="DMD382" s="387"/>
      <c r="DME382" s="26"/>
      <c r="DMF382" s="24"/>
      <c r="DMG382" s="386"/>
      <c r="DMH382" s="24"/>
      <c r="DMI382" s="24"/>
      <c r="DMJ382" s="387"/>
      <c r="DMK382" s="20"/>
      <c r="DML382" s="21"/>
      <c r="DMM382" s="376"/>
      <c r="DMN382" s="21"/>
      <c r="DMO382" s="21"/>
      <c r="DMP382" s="388"/>
      <c r="DMQ382" s="21"/>
      <c r="DMR382" s="21"/>
      <c r="DMS382" s="376"/>
      <c r="DMT382" s="21"/>
      <c r="DMU382" s="21"/>
      <c r="DMV382" s="388"/>
      <c r="DMW382" s="21"/>
      <c r="DMX382" s="21"/>
      <c r="DMY382" s="376"/>
      <c r="DMZ382" s="21"/>
      <c r="DNA382" s="376"/>
      <c r="DNB382" s="376"/>
      <c r="DNC382" s="393"/>
      <c r="DND382" s="11"/>
      <c r="DNE382" s="385"/>
      <c r="DNF382" s="24"/>
      <c r="DNG382" s="386"/>
      <c r="DNH382" s="24"/>
      <c r="DNI382" s="26"/>
      <c r="DNJ382" s="387"/>
      <c r="DNK382" s="26"/>
      <c r="DNL382" s="24"/>
      <c r="DNM382" s="386"/>
      <c r="DNN382" s="24"/>
      <c r="DNO382" s="24"/>
      <c r="DNP382" s="387"/>
      <c r="DNQ382" s="20"/>
      <c r="DNR382" s="21"/>
      <c r="DNS382" s="376"/>
      <c r="DNT382" s="21"/>
      <c r="DNU382" s="21"/>
      <c r="DNV382" s="388"/>
      <c r="DNW382" s="21"/>
      <c r="DNX382" s="21"/>
      <c r="DNY382" s="376"/>
      <c r="DNZ382" s="21"/>
      <c r="DOA382" s="21"/>
      <c r="DOB382" s="388"/>
      <c r="DOC382" s="21"/>
      <c r="DOD382" s="21"/>
      <c r="DOE382" s="376"/>
      <c r="DOF382" s="21"/>
      <c r="DOG382" s="376"/>
      <c r="DOH382" s="376"/>
      <c r="DOI382" s="393"/>
      <c r="DOJ382" s="11"/>
      <c r="DOK382" s="385"/>
      <c r="DOL382" s="24"/>
      <c r="DOM382" s="386"/>
      <c r="DON382" s="24"/>
      <c r="DOO382" s="26"/>
      <c r="DOP382" s="387"/>
      <c r="DOQ382" s="26"/>
      <c r="DOR382" s="24"/>
      <c r="DOS382" s="386"/>
      <c r="DOT382" s="24"/>
      <c r="DOU382" s="24"/>
      <c r="DOV382" s="387"/>
      <c r="DOW382" s="20"/>
      <c r="DOX382" s="21"/>
      <c r="DOY382" s="376"/>
      <c r="DOZ382" s="21"/>
      <c r="DPA382" s="21"/>
      <c r="DPB382" s="388"/>
      <c r="DPC382" s="21"/>
      <c r="DPD382" s="21"/>
      <c r="DPE382" s="376"/>
      <c r="DPF382" s="21"/>
      <c r="DPG382" s="21"/>
      <c r="DPH382" s="388"/>
      <c r="DPI382" s="21"/>
      <c r="DPJ382" s="21"/>
      <c r="DPK382" s="376"/>
      <c r="DPL382" s="21"/>
      <c r="DPM382" s="376"/>
      <c r="DPN382" s="376"/>
      <c r="DPO382" s="393"/>
      <c r="DPP382" s="11"/>
      <c r="DPQ382" s="385"/>
      <c r="DPR382" s="24"/>
      <c r="DPS382" s="386"/>
      <c r="DPT382" s="24"/>
      <c r="DPU382" s="26"/>
      <c r="DPV382" s="387"/>
      <c r="DPW382" s="26"/>
      <c r="DPX382" s="24"/>
      <c r="DPY382" s="386"/>
      <c r="DPZ382" s="24"/>
      <c r="DQA382" s="24"/>
      <c r="DQB382" s="387"/>
      <c r="DQC382" s="20"/>
      <c r="DQD382" s="21"/>
      <c r="DQE382" s="376"/>
      <c r="DQF382" s="21"/>
      <c r="DQG382" s="21"/>
      <c r="DQH382" s="388"/>
      <c r="DQI382" s="21"/>
      <c r="DQJ382" s="21"/>
      <c r="DQK382" s="376"/>
      <c r="DQL382" s="21"/>
      <c r="DQM382" s="21"/>
      <c r="DQN382" s="388"/>
      <c r="DQO382" s="21"/>
      <c r="DQP382" s="21"/>
      <c r="DQQ382" s="376"/>
      <c r="DQR382" s="21"/>
      <c r="DQS382" s="376"/>
      <c r="DQT382" s="376"/>
      <c r="DQU382" s="393"/>
      <c r="DQV382" s="11"/>
      <c r="DQW382" s="385"/>
      <c r="DQX382" s="24"/>
      <c r="DQY382" s="386"/>
      <c r="DQZ382" s="24"/>
      <c r="DRA382" s="26"/>
      <c r="DRB382" s="387"/>
      <c r="DRC382" s="26"/>
      <c r="DRD382" s="24"/>
      <c r="DRE382" s="386"/>
      <c r="DRF382" s="24"/>
      <c r="DRG382" s="24"/>
      <c r="DRH382" s="387"/>
      <c r="DRI382" s="20"/>
      <c r="DRJ382" s="21"/>
      <c r="DRK382" s="376"/>
      <c r="DRL382" s="21"/>
      <c r="DRM382" s="21"/>
      <c r="DRN382" s="388"/>
      <c r="DRO382" s="21"/>
      <c r="DRP382" s="21"/>
      <c r="DRQ382" s="376"/>
      <c r="DRR382" s="21"/>
      <c r="DRS382" s="21"/>
      <c r="DRT382" s="388"/>
      <c r="DRU382" s="21"/>
      <c r="DRV382" s="21"/>
      <c r="DRW382" s="376"/>
      <c r="DRX382" s="21"/>
      <c r="DRY382" s="376"/>
      <c r="DRZ382" s="376"/>
      <c r="DSA382" s="393"/>
      <c r="DSB382" s="11"/>
      <c r="DSC382" s="385"/>
      <c r="DSD382" s="24"/>
      <c r="DSE382" s="386"/>
      <c r="DSF382" s="24"/>
      <c r="DSG382" s="26"/>
      <c r="DSH382" s="387"/>
      <c r="DSI382" s="26"/>
      <c r="DSJ382" s="24"/>
      <c r="DSK382" s="386"/>
      <c r="DSL382" s="24"/>
      <c r="DSM382" s="24"/>
      <c r="DSN382" s="387"/>
      <c r="DSO382" s="20"/>
      <c r="DSP382" s="21"/>
      <c r="DSQ382" s="376"/>
      <c r="DSR382" s="21"/>
      <c r="DSS382" s="21"/>
      <c r="DST382" s="388"/>
      <c r="DSU382" s="21"/>
      <c r="DSV382" s="21"/>
      <c r="DSW382" s="376"/>
      <c r="DSX382" s="21"/>
      <c r="DSY382" s="21"/>
      <c r="DSZ382" s="388"/>
      <c r="DTA382" s="21"/>
      <c r="DTB382" s="21"/>
      <c r="DTC382" s="376"/>
      <c r="DTD382" s="21"/>
      <c r="DTE382" s="376"/>
      <c r="DTF382" s="376"/>
      <c r="DTG382" s="393"/>
      <c r="DTH382" s="11"/>
      <c r="DTI382" s="385"/>
      <c r="DTJ382" s="24"/>
      <c r="DTK382" s="386"/>
      <c r="DTL382" s="24"/>
      <c r="DTM382" s="26"/>
      <c r="DTN382" s="387"/>
      <c r="DTO382" s="26"/>
      <c r="DTP382" s="24"/>
      <c r="DTQ382" s="386"/>
      <c r="DTR382" s="24"/>
      <c r="DTS382" s="24"/>
      <c r="DTT382" s="387"/>
      <c r="DTU382" s="20"/>
      <c r="DTV382" s="21"/>
      <c r="DTW382" s="376"/>
      <c r="DTX382" s="21"/>
      <c r="DTY382" s="21"/>
      <c r="DTZ382" s="388"/>
      <c r="DUA382" s="21"/>
      <c r="DUB382" s="21"/>
      <c r="DUC382" s="376"/>
      <c r="DUD382" s="21"/>
      <c r="DUE382" s="21"/>
      <c r="DUF382" s="388"/>
      <c r="DUG382" s="21"/>
      <c r="DUH382" s="21"/>
      <c r="DUI382" s="376"/>
      <c r="DUJ382" s="21"/>
      <c r="DUK382" s="376"/>
      <c r="DUL382" s="376"/>
      <c r="DUM382" s="393"/>
      <c r="DUN382" s="11"/>
      <c r="DUO382" s="385"/>
      <c r="DUP382" s="24"/>
      <c r="DUQ382" s="386"/>
      <c r="DUR382" s="24"/>
      <c r="DUS382" s="26"/>
      <c r="DUT382" s="387"/>
      <c r="DUU382" s="26"/>
      <c r="DUV382" s="24"/>
      <c r="DUW382" s="386"/>
      <c r="DUX382" s="24"/>
      <c r="DUY382" s="24"/>
      <c r="DUZ382" s="387"/>
      <c r="DVA382" s="20"/>
      <c r="DVB382" s="21"/>
      <c r="DVC382" s="376"/>
      <c r="DVD382" s="21"/>
      <c r="DVE382" s="21"/>
      <c r="DVF382" s="388"/>
      <c r="DVG382" s="21"/>
      <c r="DVH382" s="21"/>
      <c r="DVI382" s="376"/>
      <c r="DVJ382" s="21"/>
      <c r="DVK382" s="21"/>
      <c r="DVL382" s="388"/>
      <c r="DVM382" s="21"/>
      <c r="DVN382" s="21"/>
      <c r="DVO382" s="376"/>
      <c r="DVP382" s="21"/>
      <c r="DVQ382" s="376"/>
      <c r="DVR382" s="376"/>
      <c r="DVS382" s="393"/>
      <c r="DVT382" s="11"/>
      <c r="DVU382" s="385"/>
      <c r="DVV382" s="24"/>
      <c r="DVW382" s="386"/>
      <c r="DVX382" s="24"/>
      <c r="DVY382" s="26"/>
      <c r="DVZ382" s="387"/>
      <c r="DWA382" s="26"/>
      <c r="DWB382" s="24"/>
      <c r="DWC382" s="386"/>
      <c r="DWD382" s="24"/>
      <c r="DWE382" s="24"/>
      <c r="DWF382" s="387"/>
      <c r="DWG382" s="20"/>
      <c r="DWH382" s="21"/>
      <c r="DWI382" s="376"/>
      <c r="DWJ382" s="21"/>
      <c r="DWK382" s="21"/>
      <c r="DWL382" s="388"/>
      <c r="DWM382" s="21"/>
      <c r="DWN382" s="21"/>
      <c r="DWO382" s="376"/>
      <c r="DWP382" s="21"/>
      <c r="DWQ382" s="21"/>
      <c r="DWR382" s="388"/>
      <c r="DWS382" s="21"/>
      <c r="DWT382" s="21"/>
      <c r="DWU382" s="376"/>
      <c r="DWV382" s="21"/>
      <c r="DWW382" s="376"/>
      <c r="DWX382" s="376"/>
      <c r="DWY382" s="393"/>
      <c r="DWZ382" s="11"/>
      <c r="DXA382" s="385"/>
      <c r="DXB382" s="24"/>
      <c r="DXC382" s="386"/>
      <c r="DXD382" s="24"/>
      <c r="DXE382" s="26"/>
      <c r="DXF382" s="387"/>
      <c r="DXG382" s="26"/>
      <c r="DXH382" s="24"/>
      <c r="DXI382" s="386"/>
      <c r="DXJ382" s="24"/>
      <c r="DXK382" s="24"/>
      <c r="DXL382" s="387"/>
      <c r="DXM382" s="20"/>
      <c r="DXN382" s="21"/>
      <c r="DXO382" s="376"/>
      <c r="DXP382" s="21"/>
      <c r="DXQ382" s="21"/>
      <c r="DXR382" s="388"/>
      <c r="DXS382" s="21"/>
      <c r="DXT382" s="21"/>
      <c r="DXU382" s="376"/>
      <c r="DXV382" s="21"/>
      <c r="DXW382" s="21"/>
      <c r="DXX382" s="388"/>
      <c r="DXY382" s="21"/>
      <c r="DXZ382" s="21"/>
      <c r="DYA382" s="376"/>
      <c r="DYB382" s="21"/>
      <c r="DYC382" s="376"/>
      <c r="DYD382" s="376"/>
      <c r="DYE382" s="393"/>
      <c r="DYF382" s="11"/>
      <c r="DYG382" s="385"/>
      <c r="DYH382" s="24"/>
      <c r="DYI382" s="386"/>
      <c r="DYJ382" s="24"/>
      <c r="DYK382" s="26"/>
      <c r="DYL382" s="387"/>
      <c r="DYM382" s="26"/>
      <c r="DYN382" s="24"/>
      <c r="DYO382" s="386"/>
      <c r="DYP382" s="24"/>
      <c r="DYQ382" s="24"/>
      <c r="DYR382" s="387"/>
      <c r="DYS382" s="20"/>
      <c r="DYT382" s="21"/>
      <c r="DYU382" s="376"/>
      <c r="DYV382" s="21"/>
      <c r="DYW382" s="21"/>
      <c r="DYX382" s="388"/>
      <c r="DYY382" s="21"/>
      <c r="DYZ382" s="21"/>
      <c r="DZA382" s="376"/>
      <c r="DZB382" s="21"/>
      <c r="DZC382" s="21"/>
      <c r="DZD382" s="388"/>
      <c r="DZE382" s="21"/>
      <c r="DZF382" s="21"/>
      <c r="DZG382" s="376"/>
      <c r="DZH382" s="21"/>
      <c r="DZI382" s="376"/>
      <c r="DZJ382" s="376"/>
      <c r="DZK382" s="393"/>
      <c r="DZL382" s="11"/>
      <c r="DZM382" s="385"/>
      <c r="DZN382" s="24"/>
      <c r="DZO382" s="386"/>
      <c r="DZP382" s="24"/>
      <c r="DZQ382" s="26"/>
      <c r="DZR382" s="387"/>
      <c r="DZS382" s="26"/>
      <c r="DZT382" s="24"/>
      <c r="DZU382" s="386"/>
      <c r="DZV382" s="24"/>
      <c r="DZW382" s="24"/>
      <c r="DZX382" s="387"/>
      <c r="DZY382" s="20"/>
      <c r="DZZ382" s="21"/>
      <c r="EAA382" s="376"/>
      <c r="EAB382" s="21"/>
      <c r="EAC382" s="21"/>
      <c r="EAD382" s="388"/>
      <c r="EAE382" s="21"/>
      <c r="EAF382" s="21"/>
      <c r="EAG382" s="376"/>
      <c r="EAH382" s="21"/>
      <c r="EAI382" s="21"/>
      <c r="EAJ382" s="388"/>
      <c r="EAK382" s="21"/>
      <c r="EAL382" s="21"/>
      <c r="EAM382" s="376"/>
      <c r="EAN382" s="21"/>
      <c r="EAO382" s="376"/>
      <c r="EAP382" s="376"/>
      <c r="EAQ382" s="393"/>
      <c r="EAR382" s="11"/>
      <c r="EAS382" s="385"/>
      <c r="EAT382" s="24"/>
      <c r="EAU382" s="386"/>
      <c r="EAV382" s="24"/>
      <c r="EAW382" s="26"/>
      <c r="EAX382" s="387"/>
      <c r="EAY382" s="26"/>
      <c r="EAZ382" s="24"/>
      <c r="EBA382" s="386"/>
      <c r="EBB382" s="24"/>
      <c r="EBC382" s="24"/>
      <c r="EBD382" s="387"/>
      <c r="EBE382" s="20"/>
      <c r="EBF382" s="21"/>
      <c r="EBG382" s="376"/>
      <c r="EBH382" s="21"/>
      <c r="EBI382" s="21"/>
      <c r="EBJ382" s="388"/>
      <c r="EBK382" s="21"/>
      <c r="EBL382" s="21"/>
      <c r="EBM382" s="376"/>
      <c r="EBN382" s="21"/>
      <c r="EBO382" s="21"/>
      <c r="EBP382" s="388"/>
      <c r="EBQ382" s="21"/>
      <c r="EBR382" s="21"/>
      <c r="EBS382" s="376"/>
      <c r="EBT382" s="21"/>
      <c r="EBU382" s="376"/>
      <c r="EBV382" s="376"/>
      <c r="EBW382" s="393"/>
      <c r="EBX382" s="11"/>
      <c r="EBY382" s="385"/>
      <c r="EBZ382" s="24"/>
      <c r="ECA382" s="386"/>
      <c r="ECB382" s="24"/>
      <c r="ECC382" s="26"/>
      <c r="ECD382" s="387"/>
      <c r="ECE382" s="26"/>
      <c r="ECF382" s="24"/>
      <c r="ECG382" s="386"/>
      <c r="ECH382" s="24"/>
      <c r="ECI382" s="24"/>
      <c r="ECJ382" s="387"/>
      <c r="ECK382" s="20"/>
      <c r="ECL382" s="21"/>
      <c r="ECM382" s="376"/>
      <c r="ECN382" s="21"/>
      <c r="ECO382" s="21"/>
      <c r="ECP382" s="388"/>
      <c r="ECQ382" s="21"/>
      <c r="ECR382" s="21"/>
      <c r="ECS382" s="376"/>
      <c r="ECT382" s="21"/>
      <c r="ECU382" s="21"/>
      <c r="ECV382" s="388"/>
      <c r="ECW382" s="21"/>
      <c r="ECX382" s="21"/>
      <c r="ECY382" s="376"/>
      <c r="ECZ382" s="21"/>
      <c r="EDA382" s="376"/>
      <c r="EDB382" s="376"/>
      <c r="EDC382" s="393"/>
      <c r="EDD382" s="11"/>
      <c r="EDE382" s="385"/>
      <c r="EDF382" s="24"/>
      <c r="EDG382" s="386"/>
      <c r="EDH382" s="24"/>
      <c r="EDI382" s="26"/>
      <c r="EDJ382" s="387"/>
      <c r="EDK382" s="26"/>
      <c r="EDL382" s="24"/>
      <c r="EDM382" s="386"/>
      <c r="EDN382" s="24"/>
      <c r="EDO382" s="24"/>
      <c r="EDP382" s="387"/>
      <c r="EDQ382" s="20"/>
      <c r="EDR382" s="21"/>
      <c r="EDS382" s="376"/>
      <c r="EDT382" s="21"/>
      <c r="EDU382" s="21"/>
      <c r="EDV382" s="388"/>
      <c r="EDW382" s="21"/>
      <c r="EDX382" s="21"/>
      <c r="EDY382" s="376"/>
      <c r="EDZ382" s="21"/>
      <c r="EEA382" s="21"/>
      <c r="EEB382" s="388"/>
      <c r="EEC382" s="21"/>
      <c r="EED382" s="21"/>
      <c r="EEE382" s="376"/>
      <c r="EEF382" s="21"/>
      <c r="EEG382" s="376"/>
      <c r="EEH382" s="376"/>
      <c r="EEI382" s="393"/>
      <c r="EEJ382" s="11"/>
      <c r="EEK382" s="385"/>
      <c r="EEL382" s="24"/>
      <c r="EEM382" s="386"/>
      <c r="EEN382" s="24"/>
      <c r="EEO382" s="26"/>
      <c r="EEP382" s="387"/>
      <c r="EEQ382" s="26"/>
      <c r="EER382" s="24"/>
      <c r="EES382" s="386"/>
      <c r="EET382" s="24"/>
      <c r="EEU382" s="24"/>
      <c r="EEV382" s="387"/>
      <c r="EEW382" s="20"/>
      <c r="EEX382" s="21"/>
      <c r="EEY382" s="376"/>
      <c r="EEZ382" s="21"/>
      <c r="EFA382" s="21"/>
      <c r="EFB382" s="388"/>
      <c r="EFC382" s="21"/>
      <c r="EFD382" s="21"/>
      <c r="EFE382" s="376"/>
      <c r="EFF382" s="21"/>
      <c r="EFG382" s="21"/>
      <c r="EFH382" s="388"/>
      <c r="EFI382" s="21"/>
      <c r="EFJ382" s="21"/>
      <c r="EFK382" s="376"/>
      <c r="EFL382" s="21"/>
      <c r="EFM382" s="376"/>
      <c r="EFN382" s="376"/>
      <c r="EFO382" s="393"/>
      <c r="EFP382" s="11"/>
      <c r="EFQ382" s="385"/>
      <c r="EFR382" s="24"/>
      <c r="EFS382" s="386"/>
      <c r="EFT382" s="24"/>
      <c r="EFU382" s="26"/>
      <c r="EFV382" s="387"/>
      <c r="EFW382" s="26"/>
      <c r="EFX382" s="24"/>
      <c r="EFY382" s="386"/>
      <c r="EFZ382" s="24"/>
      <c r="EGA382" s="24"/>
      <c r="EGB382" s="387"/>
      <c r="EGC382" s="20"/>
      <c r="EGD382" s="21"/>
      <c r="EGE382" s="376"/>
      <c r="EGF382" s="21"/>
      <c r="EGG382" s="21"/>
      <c r="EGH382" s="388"/>
      <c r="EGI382" s="21"/>
      <c r="EGJ382" s="21"/>
      <c r="EGK382" s="376"/>
      <c r="EGL382" s="21"/>
      <c r="EGM382" s="21"/>
      <c r="EGN382" s="388"/>
      <c r="EGO382" s="21"/>
      <c r="EGP382" s="21"/>
      <c r="EGQ382" s="376"/>
      <c r="EGR382" s="21"/>
      <c r="EGS382" s="376"/>
      <c r="EGT382" s="376"/>
      <c r="EGU382" s="393"/>
      <c r="EGV382" s="11"/>
      <c r="EGW382" s="385"/>
      <c r="EGX382" s="24"/>
      <c r="EGY382" s="386"/>
      <c r="EGZ382" s="24"/>
      <c r="EHA382" s="26"/>
      <c r="EHB382" s="387"/>
      <c r="EHC382" s="26"/>
      <c r="EHD382" s="24"/>
      <c r="EHE382" s="386"/>
      <c r="EHF382" s="24"/>
      <c r="EHG382" s="24"/>
      <c r="EHH382" s="387"/>
      <c r="EHI382" s="20"/>
      <c r="EHJ382" s="21"/>
      <c r="EHK382" s="376"/>
      <c r="EHL382" s="21"/>
      <c r="EHM382" s="21"/>
      <c r="EHN382" s="388"/>
      <c r="EHO382" s="21"/>
      <c r="EHP382" s="21"/>
      <c r="EHQ382" s="376"/>
      <c r="EHR382" s="21"/>
      <c r="EHS382" s="21"/>
      <c r="EHT382" s="388"/>
      <c r="EHU382" s="21"/>
      <c r="EHV382" s="21"/>
      <c r="EHW382" s="376"/>
      <c r="EHX382" s="21"/>
      <c r="EHY382" s="376"/>
      <c r="EHZ382" s="376"/>
      <c r="EIA382" s="393"/>
      <c r="EIB382" s="11"/>
      <c r="EIC382" s="385"/>
      <c r="EID382" s="24"/>
      <c r="EIE382" s="386"/>
      <c r="EIF382" s="24"/>
      <c r="EIG382" s="26"/>
      <c r="EIH382" s="387"/>
      <c r="EII382" s="26"/>
      <c r="EIJ382" s="24"/>
      <c r="EIK382" s="386"/>
      <c r="EIL382" s="24"/>
      <c r="EIM382" s="24"/>
      <c r="EIN382" s="387"/>
      <c r="EIO382" s="20"/>
      <c r="EIP382" s="21"/>
      <c r="EIQ382" s="376"/>
      <c r="EIR382" s="21"/>
      <c r="EIS382" s="21"/>
      <c r="EIT382" s="388"/>
      <c r="EIU382" s="21"/>
      <c r="EIV382" s="21"/>
      <c r="EIW382" s="376"/>
      <c r="EIX382" s="21"/>
      <c r="EIY382" s="21"/>
      <c r="EIZ382" s="388"/>
      <c r="EJA382" s="21"/>
      <c r="EJB382" s="21"/>
      <c r="EJC382" s="376"/>
      <c r="EJD382" s="21"/>
      <c r="EJE382" s="376"/>
      <c r="EJF382" s="376"/>
      <c r="EJG382" s="393"/>
      <c r="EJH382" s="11"/>
      <c r="EJI382" s="385"/>
      <c r="EJJ382" s="24"/>
      <c r="EJK382" s="386"/>
      <c r="EJL382" s="24"/>
      <c r="EJM382" s="26"/>
      <c r="EJN382" s="387"/>
      <c r="EJO382" s="26"/>
      <c r="EJP382" s="24"/>
      <c r="EJQ382" s="386"/>
      <c r="EJR382" s="24"/>
      <c r="EJS382" s="24"/>
      <c r="EJT382" s="387"/>
      <c r="EJU382" s="20"/>
      <c r="EJV382" s="21"/>
      <c r="EJW382" s="376"/>
      <c r="EJX382" s="21"/>
      <c r="EJY382" s="21"/>
      <c r="EJZ382" s="388"/>
      <c r="EKA382" s="21"/>
      <c r="EKB382" s="21"/>
      <c r="EKC382" s="376"/>
      <c r="EKD382" s="21"/>
      <c r="EKE382" s="21"/>
      <c r="EKF382" s="388"/>
      <c r="EKG382" s="21"/>
      <c r="EKH382" s="21"/>
      <c r="EKI382" s="376"/>
      <c r="EKJ382" s="21"/>
      <c r="EKK382" s="376"/>
      <c r="EKL382" s="376"/>
      <c r="EKM382" s="393"/>
      <c r="EKN382" s="11"/>
      <c r="EKO382" s="385"/>
      <c r="EKP382" s="24"/>
      <c r="EKQ382" s="386"/>
      <c r="EKR382" s="24"/>
      <c r="EKS382" s="26"/>
      <c r="EKT382" s="387"/>
      <c r="EKU382" s="26"/>
      <c r="EKV382" s="24"/>
      <c r="EKW382" s="386"/>
      <c r="EKX382" s="24"/>
      <c r="EKY382" s="24"/>
      <c r="EKZ382" s="387"/>
      <c r="ELA382" s="20"/>
      <c r="ELB382" s="21"/>
      <c r="ELC382" s="376"/>
      <c r="ELD382" s="21"/>
      <c r="ELE382" s="21"/>
      <c r="ELF382" s="388"/>
      <c r="ELG382" s="21"/>
      <c r="ELH382" s="21"/>
      <c r="ELI382" s="376"/>
      <c r="ELJ382" s="21"/>
      <c r="ELK382" s="21"/>
      <c r="ELL382" s="388"/>
      <c r="ELM382" s="21"/>
      <c r="ELN382" s="21"/>
      <c r="ELO382" s="376"/>
      <c r="ELP382" s="21"/>
      <c r="ELQ382" s="376"/>
      <c r="ELR382" s="376"/>
      <c r="ELS382" s="393"/>
      <c r="ELT382" s="11"/>
      <c r="ELU382" s="385"/>
      <c r="ELV382" s="24"/>
      <c r="ELW382" s="386"/>
      <c r="ELX382" s="24"/>
      <c r="ELY382" s="26"/>
      <c r="ELZ382" s="387"/>
      <c r="EMA382" s="26"/>
      <c r="EMB382" s="24"/>
      <c r="EMC382" s="386"/>
      <c r="EMD382" s="24"/>
      <c r="EME382" s="24"/>
      <c r="EMF382" s="387"/>
      <c r="EMG382" s="20"/>
      <c r="EMH382" s="21"/>
      <c r="EMI382" s="376"/>
      <c r="EMJ382" s="21"/>
      <c r="EMK382" s="21"/>
      <c r="EML382" s="388"/>
      <c r="EMM382" s="21"/>
      <c r="EMN382" s="21"/>
      <c r="EMO382" s="376"/>
      <c r="EMP382" s="21"/>
      <c r="EMQ382" s="21"/>
      <c r="EMR382" s="388"/>
      <c r="EMS382" s="21"/>
      <c r="EMT382" s="21"/>
      <c r="EMU382" s="376"/>
      <c r="EMV382" s="21"/>
      <c r="EMW382" s="376"/>
      <c r="EMX382" s="376"/>
      <c r="EMY382" s="393"/>
      <c r="EMZ382" s="11"/>
      <c r="ENA382" s="385"/>
      <c r="ENB382" s="24"/>
      <c r="ENC382" s="386"/>
      <c r="END382" s="24"/>
      <c r="ENE382" s="26"/>
      <c r="ENF382" s="387"/>
      <c r="ENG382" s="26"/>
      <c r="ENH382" s="24"/>
      <c r="ENI382" s="386"/>
      <c r="ENJ382" s="24"/>
      <c r="ENK382" s="24"/>
      <c r="ENL382" s="387"/>
      <c r="ENM382" s="20"/>
      <c r="ENN382" s="21"/>
      <c r="ENO382" s="376"/>
      <c r="ENP382" s="21"/>
      <c r="ENQ382" s="21"/>
      <c r="ENR382" s="388"/>
      <c r="ENS382" s="21"/>
      <c r="ENT382" s="21"/>
      <c r="ENU382" s="376"/>
      <c r="ENV382" s="21"/>
      <c r="ENW382" s="21"/>
      <c r="ENX382" s="388"/>
      <c r="ENY382" s="21"/>
      <c r="ENZ382" s="21"/>
      <c r="EOA382" s="376"/>
      <c r="EOB382" s="21"/>
      <c r="EOC382" s="376"/>
      <c r="EOD382" s="376"/>
      <c r="EOE382" s="393"/>
      <c r="EOF382" s="11"/>
      <c r="EOG382" s="385"/>
      <c r="EOH382" s="24"/>
      <c r="EOI382" s="386"/>
      <c r="EOJ382" s="24"/>
      <c r="EOK382" s="26"/>
      <c r="EOL382" s="387"/>
      <c r="EOM382" s="26"/>
      <c r="EON382" s="24"/>
      <c r="EOO382" s="386"/>
      <c r="EOP382" s="24"/>
      <c r="EOQ382" s="24"/>
      <c r="EOR382" s="387"/>
      <c r="EOS382" s="20"/>
      <c r="EOT382" s="21"/>
      <c r="EOU382" s="376"/>
      <c r="EOV382" s="21"/>
      <c r="EOW382" s="21"/>
      <c r="EOX382" s="388"/>
      <c r="EOY382" s="21"/>
      <c r="EOZ382" s="21"/>
      <c r="EPA382" s="376"/>
      <c r="EPB382" s="21"/>
      <c r="EPC382" s="21"/>
      <c r="EPD382" s="388"/>
      <c r="EPE382" s="21"/>
      <c r="EPF382" s="21"/>
      <c r="EPG382" s="376"/>
      <c r="EPH382" s="21"/>
      <c r="EPI382" s="376"/>
      <c r="EPJ382" s="376"/>
      <c r="EPK382" s="393"/>
      <c r="EPL382" s="11"/>
      <c r="EPM382" s="385"/>
      <c r="EPN382" s="24"/>
      <c r="EPO382" s="386"/>
      <c r="EPP382" s="24"/>
      <c r="EPQ382" s="26"/>
      <c r="EPR382" s="387"/>
      <c r="EPS382" s="26"/>
      <c r="EPT382" s="24"/>
      <c r="EPU382" s="386"/>
      <c r="EPV382" s="24"/>
      <c r="EPW382" s="24"/>
      <c r="EPX382" s="387"/>
      <c r="EPY382" s="20"/>
      <c r="EPZ382" s="21"/>
      <c r="EQA382" s="376"/>
      <c r="EQB382" s="21"/>
      <c r="EQC382" s="21"/>
      <c r="EQD382" s="388"/>
      <c r="EQE382" s="21"/>
      <c r="EQF382" s="21"/>
      <c r="EQG382" s="376"/>
      <c r="EQH382" s="21"/>
      <c r="EQI382" s="21"/>
      <c r="EQJ382" s="388"/>
      <c r="EQK382" s="21"/>
      <c r="EQL382" s="21"/>
      <c r="EQM382" s="376"/>
      <c r="EQN382" s="21"/>
      <c r="EQO382" s="376"/>
      <c r="EQP382" s="376"/>
      <c r="EQQ382" s="393"/>
      <c r="EQR382" s="11"/>
      <c r="EQS382" s="385"/>
      <c r="EQT382" s="24"/>
      <c r="EQU382" s="386"/>
      <c r="EQV382" s="24"/>
      <c r="EQW382" s="26"/>
      <c r="EQX382" s="387"/>
      <c r="EQY382" s="26"/>
      <c r="EQZ382" s="24"/>
      <c r="ERA382" s="386"/>
      <c r="ERB382" s="24"/>
      <c r="ERC382" s="24"/>
      <c r="ERD382" s="387"/>
      <c r="ERE382" s="20"/>
      <c r="ERF382" s="21"/>
      <c r="ERG382" s="376"/>
      <c r="ERH382" s="21"/>
      <c r="ERI382" s="21"/>
      <c r="ERJ382" s="388"/>
      <c r="ERK382" s="21"/>
      <c r="ERL382" s="21"/>
      <c r="ERM382" s="376"/>
      <c r="ERN382" s="21"/>
      <c r="ERO382" s="21"/>
      <c r="ERP382" s="388"/>
      <c r="ERQ382" s="21"/>
      <c r="ERR382" s="21"/>
      <c r="ERS382" s="376"/>
      <c r="ERT382" s="21"/>
      <c r="ERU382" s="376"/>
      <c r="ERV382" s="376"/>
      <c r="ERW382" s="393"/>
      <c r="ERX382" s="11"/>
      <c r="ERY382" s="385"/>
      <c r="ERZ382" s="24"/>
      <c r="ESA382" s="386"/>
      <c r="ESB382" s="24"/>
      <c r="ESC382" s="26"/>
      <c r="ESD382" s="387"/>
      <c r="ESE382" s="26"/>
      <c r="ESF382" s="24"/>
      <c r="ESG382" s="386"/>
      <c r="ESH382" s="24"/>
      <c r="ESI382" s="24"/>
      <c r="ESJ382" s="387"/>
      <c r="ESK382" s="20"/>
      <c r="ESL382" s="21"/>
      <c r="ESM382" s="376"/>
      <c r="ESN382" s="21"/>
      <c r="ESO382" s="21"/>
      <c r="ESP382" s="388"/>
      <c r="ESQ382" s="21"/>
      <c r="ESR382" s="21"/>
      <c r="ESS382" s="376"/>
      <c r="EST382" s="21"/>
      <c r="ESU382" s="21"/>
      <c r="ESV382" s="388"/>
      <c r="ESW382" s="21"/>
      <c r="ESX382" s="21"/>
      <c r="ESY382" s="376"/>
      <c r="ESZ382" s="21"/>
      <c r="ETA382" s="376"/>
      <c r="ETB382" s="376"/>
      <c r="ETC382" s="393"/>
      <c r="ETD382" s="11"/>
      <c r="ETE382" s="385"/>
      <c r="ETF382" s="24"/>
      <c r="ETG382" s="386"/>
      <c r="ETH382" s="24"/>
      <c r="ETI382" s="26"/>
      <c r="ETJ382" s="387"/>
      <c r="ETK382" s="26"/>
      <c r="ETL382" s="24"/>
      <c r="ETM382" s="386"/>
      <c r="ETN382" s="24"/>
      <c r="ETO382" s="24"/>
      <c r="ETP382" s="387"/>
      <c r="ETQ382" s="20"/>
      <c r="ETR382" s="21"/>
      <c r="ETS382" s="376"/>
      <c r="ETT382" s="21"/>
      <c r="ETU382" s="21"/>
      <c r="ETV382" s="388"/>
      <c r="ETW382" s="21"/>
      <c r="ETX382" s="21"/>
      <c r="ETY382" s="376"/>
      <c r="ETZ382" s="21"/>
      <c r="EUA382" s="21"/>
      <c r="EUB382" s="388"/>
      <c r="EUC382" s="21"/>
      <c r="EUD382" s="21"/>
      <c r="EUE382" s="376"/>
      <c r="EUF382" s="21"/>
      <c r="EUG382" s="376"/>
      <c r="EUH382" s="376"/>
      <c r="EUI382" s="393"/>
      <c r="EUJ382" s="11"/>
      <c r="EUK382" s="385"/>
      <c r="EUL382" s="24"/>
      <c r="EUM382" s="386"/>
      <c r="EUN382" s="24"/>
      <c r="EUO382" s="26"/>
      <c r="EUP382" s="387"/>
      <c r="EUQ382" s="26"/>
      <c r="EUR382" s="24"/>
      <c r="EUS382" s="386"/>
      <c r="EUT382" s="24"/>
      <c r="EUU382" s="24"/>
      <c r="EUV382" s="387"/>
      <c r="EUW382" s="20"/>
      <c r="EUX382" s="21"/>
      <c r="EUY382" s="376"/>
      <c r="EUZ382" s="21"/>
      <c r="EVA382" s="21"/>
      <c r="EVB382" s="388"/>
      <c r="EVC382" s="21"/>
      <c r="EVD382" s="21"/>
      <c r="EVE382" s="376"/>
      <c r="EVF382" s="21"/>
      <c r="EVG382" s="21"/>
      <c r="EVH382" s="388"/>
      <c r="EVI382" s="21"/>
      <c r="EVJ382" s="21"/>
      <c r="EVK382" s="376"/>
      <c r="EVL382" s="21"/>
      <c r="EVM382" s="376"/>
      <c r="EVN382" s="376"/>
      <c r="EVO382" s="393"/>
      <c r="EVP382" s="11"/>
      <c r="EVQ382" s="385"/>
      <c r="EVR382" s="24"/>
      <c r="EVS382" s="386"/>
      <c r="EVT382" s="24"/>
      <c r="EVU382" s="26"/>
      <c r="EVV382" s="387"/>
      <c r="EVW382" s="26"/>
      <c r="EVX382" s="24"/>
      <c r="EVY382" s="386"/>
      <c r="EVZ382" s="24"/>
      <c r="EWA382" s="24"/>
      <c r="EWB382" s="387"/>
      <c r="EWC382" s="20"/>
      <c r="EWD382" s="21"/>
      <c r="EWE382" s="376"/>
      <c r="EWF382" s="21"/>
      <c r="EWG382" s="21"/>
      <c r="EWH382" s="388"/>
      <c r="EWI382" s="21"/>
      <c r="EWJ382" s="21"/>
      <c r="EWK382" s="376"/>
      <c r="EWL382" s="21"/>
      <c r="EWM382" s="21"/>
      <c r="EWN382" s="388"/>
      <c r="EWO382" s="21"/>
      <c r="EWP382" s="21"/>
      <c r="EWQ382" s="376"/>
      <c r="EWR382" s="21"/>
      <c r="EWS382" s="376"/>
      <c r="EWT382" s="376"/>
      <c r="EWU382" s="393"/>
      <c r="EWV382" s="11"/>
      <c r="EWW382" s="385"/>
      <c r="EWX382" s="24"/>
      <c r="EWY382" s="386"/>
      <c r="EWZ382" s="24"/>
      <c r="EXA382" s="26"/>
      <c r="EXB382" s="387"/>
      <c r="EXC382" s="26"/>
      <c r="EXD382" s="24"/>
      <c r="EXE382" s="386"/>
      <c r="EXF382" s="24"/>
      <c r="EXG382" s="24"/>
      <c r="EXH382" s="387"/>
      <c r="EXI382" s="20"/>
      <c r="EXJ382" s="21"/>
      <c r="EXK382" s="376"/>
      <c r="EXL382" s="21"/>
      <c r="EXM382" s="21"/>
      <c r="EXN382" s="388"/>
      <c r="EXO382" s="21"/>
      <c r="EXP382" s="21"/>
      <c r="EXQ382" s="376"/>
      <c r="EXR382" s="21"/>
      <c r="EXS382" s="21"/>
      <c r="EXT382" s="388"/>
      <c r="EXU382" s="21"/>
      <c r="EXV382" s="21"/>
      <c r="EXW382" s="376"/>
      <c r="EXX382" s="21"/>
      <c r="EXY382" s="376"/>
      <c r="EXZ382" s="376"/>
      <c r="EYA382" s="393"/>
      <c r="EYB382" s="11"/>
      <c r="EYC382" s="385"/>
      <c r="EYD382" s="24"/>
      <c r="EYE382" s="386"/>
      <c r="EYF382" s="24"/>
      <c r="EYG382" s="26"/>
      <c r="EYH382" s="387"/>
      <c r="EYI382" s="26"/>
      <c r="EYJ382" s="24"/>
      <c r="EYK382" s="386"/>
      <c r="EYL382" s="24"/>
      <c r="EYM382" s="24"/>
      <c r="EYN382" s="387"/>
      <c r="EYO382" s="20"/>
      <c r="EYP382" s="21"/>
      <c r="EYQ382" s="376"/>
      <c r="EYR382" s="21"/>
      <c r="EYS382" s="21"/>
      <c r="EYT382" s="388"/>
      <c r="EYU382" s="21"/>
      <c r="EYV382" s="21"/>
      <c r="EYW382" s="376"/>
      <c r="EYX382" s="21"/>
      <c r="EYY382" s="21"/>
      <c r="EYZ382" s="388"/>
      <c r="EZA382" s="21"/>
      <c r="EZB382" s="21"/>
      <c r="EZC382" s="376"/>
      <c r="EZD382" s="21"/>
      <c r="EZE382" s="376"/>
      <c r="EZF382" s="376"/>
      <c r="EZG382" s="393"/>
      <c r="EZH382" s="11"/>
      <c r="EZI382" s="385"/>
      <c r="EZJ382" s="24"/>
      <c r="EZK382" s="386"/>
      <c r="EZL382" s="24"/>
      <c r="EZM382" s="26"/>
      <c r="EZN382" s="387"/>
      <c r="EZO382" s="26"/>
      <c r="EZP382" s="24"/>
      <c r="EZQ382" s="386"/>
      <c r="EZR382" s="24"/>
      <c r="EZS382" s="24"/>
      <c r="EZT382" s="387"/>
      <c r="EZU382" s="20"/>
      <c r="EZV382" s="21"/>
      <c r="EZW382" s="376"/>
      <c r="EZX382" s="21"/>
      <c r="EZY382" s="21"/>
      <c r="EZZ382" s="388"/>
      <c r="FAA382" s="21"/>
      <c r="FAB382" s="21"/>
      <c r="FAC382" s="376"/>
      <c r="FAD382" s="21"/>
      <c r="FAE382" s="21"/>
      <c r="FAF382" s="388"/>
      <c r="FAG382" s="21"/>
      <c r="FAH382" s="21"/>
      <c r="FAI382" s="376"/>
      <c r="FAJ382" s="21"/>
      <c r="FAK382" s="376"/>
      <c r="FAL382" s="376"/>
      <c r="FAM382" s="393"/>
      <c r="FAN382" s="11"/>
      <c r="FAO382" s="385"/>
      <c r="FAP382" s="24"/>
      <c r="FAQ382" s="386"/>
      <c r="FAR382" s="24"/>
      <c r="FAS382" s="26"/>
      <c r="FAT382" s="387"/>
      <c r="FAU382" s="26"/>
      <c r="FAV382" s="24"/>
      <c r="FAW382" s="386"/>
      <c r="FAX382" s="24"/>
      <c r="FAY382" s="24"/>
      <c r="FAZ382" s="387"/>
      <c r="FBA382" s="20"/>
      <c r="FBB382" s="21"/>
      <c r="FBC382" s="376"/>
      <c r="FBD382" s="21"/>
      <c r="FBE382" s="21"/>
      <c r="FBF382" s="388"/>
      <c r="FBG382" s="21"/>
      <c r="FBH382" s="21"/>
      <c r="FBI382" s="376"/>
      <c r="FBJ382" s="21"/>
      <c r="FBK382" s="21"/>
      <c r="FBL382" s="388"/>
      <c r="FBM382" s="21"/>
      <c r="FBN382" s="21"/>
      <c r="FBO382" s="376"/>
      <c r="FBP382" s="21"/>
      <c r="FBQ382" s="376"/>
      <c r="FBR382" s="376"/>
      <c r="FBS382" s="393"/>
      <c r="FBT382" s="11"/>
      <c r="FBU382" s="385"/>
      <c r="FBV382" s="24"/>
      <c r="FBW382" s="386"/>
      <c r="FBX382" s="24"/>
      <c r="FBY382" s="26"/>
      <c r="FBZ382" s="387"/>
      <c r="FCA382" s="26"/>
      <c r="FCB382" s="24"/>
      <c r="FCC382" s="386"/>
      <c r="FCD382" s="24"/>
      <c r="FCE382" s="24"/>
      <c r="FCF382" s="387"/>
      <c r="FCG382" s="20"/>
      <c r="FCH382" s="21"/>
      <c r="FCI382" s="376"/>
      <c r="FCJ382" s="21"/>
      <c r="FCK382" s="21"/>
      <c r="FCL382" s="388"/>
      <c r="FCM382" s="21"/>
      <c r="FCN382" s="21"/>
      <c r="FCO382" s="376"/>
      <c r="FCP382" s="21"/>
      <c r="FCQ382" s="21"/>
      <c r="FCR382" s="388"/>
      <c r="FCS382" s="21"/>
      <c r="FCT382" s="21"/>
      <c r="FCU382" s="376"/>
      <c r="FCV382" s="21"/>
      <c r="FCW382" s="376"/>
      <c r="FCX382" s="376"/>
      <c r="FCY382" s="393"/>
      <c r="FCZ382" s="11"/>
      <c r="FDA382" s="385"/>
      <c r="FDB382" s="24"/>
      <c r="FDC382" s="386"/>
      <c r="FDD382" s="24"/>
      <c r="FDE382" s="26"/>
      <c r="FDF382" s="387"/>
      <c r="FDG382" s="26"/>
      <c r="FDH382" s="24"/>
      <c r="FDI382" s="386"/>
      <c r="FDJ382" s="24"/>
      <c r="FDK382" s="24"/>
      <c r="FDL382" s="387"/>
      <c r="FDM382" s="20"/>
      <c r="FDN382" s="21"/>
      <c r="FDO382" s="376"/>
      <c r="FDP382" s="21"/>
      <c r="FDQ382" s="21"/>
      <c r="FDR382" s="388"/>
      <c r="FDS382" s="21"/>
      <c r="FDT382" s="21"/>
      <c r="FDU382" s="376"/>
      <c r="FDV382" s="21"/>
      <c r="FDW382" s="21"/>
      <c r="FDX382" s="388"/>
      <c r="FDY382" s="21"/>
      <c r="FDZ382" s="21"/>
      <c r="FEA382" s="376"/>
      <c r="FEB382" s="21"/>
      <c r="FEC382" s="376"/>
      <c r="FED382" s="376"/>
      <c r="FEE382" s="393"/>
      <c r="FEF382" s="11"/>
      <c r="FEG382" s="385"/>
      <c r="FEH382" s="24"/>
      <c r="FEI382" s="386"/>
      <c r="FEJ382" s="24"/>
      <c r="FEK382" s="26"/>
      <c r="FEL382" s="387"/>
      <c r="FEM382" s="26"/>
      <c r="FEN382" s="24"/>
      <c r="FEO382" s="386"/>
      <c r="FEP382" s="24"/>
      <c r="FEQ382" s="24"/>
      <c r="FER382" s="387"/>
      <c r="FES382" s="20"/>
      <c r="FET382" s="21"/>
      <c r="FEU382" s="376"/>
      <c r="FEV382" s="21"/>
      <c r="FEW382" s="21"/>
      <c r="FEX382" s="388"/>
      <c r="FEY382" s="21"/>
      <c r="FEZ382" s="21"/>
      <c r="FFA382" s="376"/>
      <c r="FFB382" s="21"/>
      <c r="FFC382" s="21"/>
      <c r="FFD382" s="388"/>
      <c r="FFE382" s="21"/>
      <c r="FFF382" s="21"/>
      <c r="FFG382" s="376"/>
      <c r="FFH382" s="21"/>
      <c r="FFI382" s="376"/>
      <c r="FFJ382" s="376"/>
      <c r="FFK382" s="393"/>
      <c r="FFL382" s="11"/>
      <c r="FFM382" s="385"/>
      <c r="FFN382" s="24"/>
      <c r="FFO382" s="386"/>
      <c r="FFP382" s="24"/>
      <c r="FFQ382" s="26"/>
      <c r="FFR382" s="387"/>
      <c r="FFS382" s="26"/>
      <c r="FFT382" s="24"/>
      <c r="FFU382" s="386"/>
      <c r="FFV382" s="24"/>
      <c r="FFW382" s="24"/>
      <c r="FFX382" s="387"/>
      <c r="FFY382" s="20"/>
      <c r="FFZ382" s="21"/>
      <c r="FGA382" s="376"/>
      <c r="FGB382" s="21"/>
      <c r="FGC382" s="21"/>
      <c r="FGD382" s="388"/>
      <c r="FGE382" s="21"/>
      <c r="FGF382" s="21"/>
      <c r="FGG382" s="376"/>
      <c r="FGH382" s="21"/>
      <c r="FGI382" s="21"/>
      <c r="FGJ382" s="388"/>
      <c r="FGK382" s="21"/>
      <c r="FGL382" s="21"/>
      <c r="FGM382" s="376"/>
      <c r="FGN382" s="21"/>
      <c r="FGO382" s="376"/>
      <c r="FGP382" s="376"/>
      <c r="FGQ382" s="393"/>
      <c r="FGR382" s="11"/>
      <c r="FGS382" s="385"/>
      <c r="FGT382" s="24"/>
      <c r="FGU382" s="386"/>
      <c r="FGV382" s="24"/>
      <c r="FGW382" s="26"/>
      <c r="FGX382" s="387"/>
      <c r="FGY382" s="26"/>
      <c r="FGZ382" s="24"/>
      <c r="FHA382" s="386"/>
      <c r="FHB382" s="24"/>
      <c r="FHC382" s="24"/>
      <c r="FHD382" s="387"/>
      <c r="FHE382" s="20"/>
      <c r="FHF382" s="21"/>
      <c r="FHG382" s="376"/>
      <c r="FHH382" s="21"/>
      <c r="FHI382" s="21"/>
      <c r="FHJ382" s="388"/>
      <c r="FHK382" s="21"/>
      <c r="FHL382" s="21"/>
      <c r="FHM382" s="376"/>
      <c r="FHN382" s="21"/>
      <c r="FHO382" s="21"/>
      <c r="FHP382" s="388"/>
      <c r="FHQ382" s="21"/>
      <c r="FHR382" s="21"/>
      <c r="FHS382" s="376"/>
      <c r="FHT382" s="21"/>
      <c r="FHU382" s="376"/>
      <c r="FHV382" s="376"/>
      <c r="FHW382" s="393"/>
      <c r="FHX382" s="11"/>
      <c r="FHY382" s="385"/>
      <c r="FHZ382" s="24"/>
      <c r="FIA382" s="386"/>
      <c r="FIB382" s="24"/>
      <c r="FIC382" s="26"/>
      <c r="FID382" s="387"/>
      <c r="FIE382" s="26"/>
      <c r="FIF382" s="24"/>
      <c r="FIG382" s="386"/>
      <c r="FIH382" s="24"/>
      <c r="FII382" s="24"/>
      <c r="FIJ382" s="387"/>
      <c r="FIK382" s="20"/>
      <c r="FIL382" s="21"/>
      <c r="FIM382" s="376"/>
      <c r="FIN382" s="21"/>
      <c r="FIO382" s="21"/>
      <c r="FIP382" s="388"/>
      <c r="FIQ382" s="21"/>
      <c r="FIR382" s="21"/>
      <c r="FIS382" s="376"/>
      <c r="FIT382" s="21"/>
      <c r="FIU382" s="21"/>
      <c r="FIV382" s="388"/>
      <c r="FIW382" s="21"/>
      <c r="FIX382" s="21"/>
      <c r="FIY382" s="376"/>
      <c r="FIZ382" s="21"/>
      <c r="FJA382" s="376"/>
      <c r="FJB382" s="376"/>
      <c r="FJC382" s="393"/>
      <c r="FJD382" s="11"/>
      <c r="FJE382" s="385"/>
      <c r="FJF382" s="24"/>
      <c r="FJG382" s="386"/>
      <c r="FJH382" s="24"/>
      <c r="FJI382" s="26"/>
      <c r="FJJ382" s="387"/>
      <c r="FJK382" s="26"/>
      <c r="FJL382" s="24"/>
      <c r="FJM382" s="386"/>
      <c r="FJN382" s="24"/>
      <c r="FJO382" s="24"/>
      <c r="FJP382" s="387"/>
      <c r="FJQ382" s="20"/>
      <c r="FJR382" s="21"/>
      <c r="FJS382" s="376"/>
      <c r="FJT382" s="21"/>
      <c r="FJU382" s="21"/>
      <c r="FJV382" s="388"/>
      <c r="FJW382" s="21"/>
      <c r="FJX382" s="21"/>
      <c r="FJY382" s="376"/>
      <c r="FJZ382" s="21"/>
      <c r="FKA382" s="21"/>
      <c r="FKB382" s="388"/>
      <c r="FKC382" s="21"/>
      <c r="FKD382" s="21"/>
      <c r="FKE382" s="376"/>
      <c r="FKF382" s="21"/>
      <c r="FKG382" s="376"/>
      <c r="FKH382" s="376"/>
      <c r="FKI382" s="393"/>
      <c r="FKJ382" s="11"/>
      <c r="FKK382" s="385"/>
      <c r="FKL382" s="24"/>
      <c r="FKM382" s="386"/>
      <c r="FKN382" s="24"/>
      <c r="FKO382" s="26"/>
      <c r="FKP382" s="387"/>
      <c r="FKQ382" s="26"/>
      <c r="FKR382" s="24"/>
      <c r="FKS382" s="386"/>
      <c r="FKT382" s="24"/>
      <c r="FKU382" s="24"/>
      <c r="FKV382" s="387"/>
      <c r="FKW382" s="20"/>
      <c r="FKX382" s="21"/>
      <c r="FKY382" s="376"/>
      <c r="FKZ382" s="21"/>
      <c r="FLA382" s="21"/>
      <c r="FLB382" s="388"/>
      <c r="FLC382" s="21"/>
      <c r="FLD382" s="21"/>
      <c r="FLE382" s="376"/>
      <c r="FLF382" s="21"/>
      <c r="FLG382" s="21"/>
      <c r="FLH382" s="388"/>
      <c r="FLI382" s="21"/>
      <c r="FLJ382" s="21"/>
      <c r="FLK382" s="376"/>
      <c r="FLL382" s="21"/>
      <c r="FLM382" s="376"/>
      <c r="FLN382" s="376"/>
      <c r="FLO382" s="393"/>
      <c r="FLP382" s="11"/>
      <c r="FLQ382" s="385"/>
      <c r="FLR382" s="24"/>
      <c r="FLS382" s="386"/>
      <c r="FLT382" s="24"/>
      <c r="FLU382" s="26"/>
      <c r="FLV382" s="387"/>
      <c r="FLW382" s="26"/>
      <c r="FLX382" s="24"/>
      <c r="FLY382" s="386"/>
      <c r="FLZ382" s="24"/>
      <c r="FMA382" s="24"/>
      <c r="FMB382" s="387"/>
      <c r="FMC382" s="20"/>
      <c r="FMD382" s="21"/>
      <c r="FME382" s="376"/>
      <c r="FMF382" s="21"/>
      <c r="FMG382" s="21"/>
      <c r="FMH382" s="388"/>
      <c r="FMI382" s="21"/>
      <c r="FMJ382" s="21"/>
      <c r="FMK382" s="376"/>
      <c r="FML382" s="21"/>
      <c r="FMM382" s="21"/>
      <c r="FMN382" s="388"/>
      <c r="FMO382" s="21"/>
      <c r="FMP382" s="21"/>
      <c r="FMQ382" s="376"/>
      <c r="FMR382" s="21"/>
      <c r="FMS382" s="376"/>
      <c r="FMT382" s="376"/>
      <c r="FMU382" s="393"/>
      <c r="FMV382" s="11"/>
      <c r="FMW382" s="385"/>
      <c r="FMX382" s="24"/>
      <c r="FMY382" s="386"/>
      <c r="FMZ382" s="24"/>
      <c r="FNA382" s="26"/>
      <c r="FNB382" s="387"/>
      <c r="FNC382" s="26"/>
      <c r="FND382" s="24"/>
      <c r="FNE382" s="386"/>
      <c r="FNF382" s="24"/>
      <c r="FNG382" s="24"/>
      <c r="FNH382" s="387"/>
      <c r="FNI382" s="20"/>
      <c r="FNJ382" s="21"/>
      <c r="FNK382" s="376"/>
      <c r="FNL382" s="21"/>
      <c r="FNM382" s="21"/>
      <c r="FNN382" s="388"/>
      <c r="FNO382" s="21"/>
      <c r="FNP382" s="21"/>
      <c r="FNQ382" s="376"/>
      <c r="FNR382" s="21"/>
      <c r="FNS382" s="21"/>
      <c r="FNT382" s="388"/>
      <c r="FNU382" s="21"/>
      <c r="FNV382" s="21"/>
      <c r="FNW382" s="376"/>
      <c r="FNX382" s="21"/>
      <c r="FNY382" s="376"/>
      <c r="FNZ382" s="376"/>
      <c r="FOA382" s="393"/>
      <c r="FOB382" s="11"/>
      <c r="FOC382" s="385"/>
      <c r="FOD382" s="24"/>
      <c r="FOE382" s="386"/>
      <c r="FOF382" s="24"/>
      <c r="FOG382" s="26"/>
      <c r="FOH382" s="387"/>
      <c r="FOI382" s="26"/>
      <c r="FOJ382" s="24"/>
      <c r="FOK382" s="386"/>
      <c r="FOL382" s="24"/>
      <c r="FOM382" s="24"/>
      <c r="FON382" s="387"/>
      <c r="FOO382" s="20"/>
      <c r="FOP382" s="21"/>
      <c r="FOQ382" s="376"/>
      <c r="FOR382" s="21"/>
      <c r="FOS382" s="21"/>
      <c r="FOT382" s="388"/>
      <c r="FOU382" s="21"/>
      <c r="FOV382" s="21"/>
      <c r="FOW382" s="376"/>
      <c r="FOX382" s="21"/>
      <c r="FOY382" s="21"/>
      <c r="FOZ382" s="388"/>
      <c r="FPA382" s="21"/>
      <c r="FPB382" s="21"/>
      <c r="FPC382" s="376"/>
      <c r="FPD382" s="21"/>
      <c r="FPE382" s="376"/>
      <c r="FPF382" s="376"/>
      <c r="FPG382" s="393"/>
      <c r="FPH382" s="11"/>
      <c r="FPI382" s="385"/>
      <c r="FPJ382" s="24"/>
      <c r="FPK382" s="386"/>
      <c r="FPL382" s="24"/>
      <c r="FPM382" s="26"/>
      <c r="FPN382" s="387"/>
      <c r="FPO382" s="26"/>
      <c r="FPP382" s="24"/>
      <c r="FPQ382" s="386"/>
      <c r="FPR382" s="24"/>
      <c r="FPS382" s="24"/>
      <c r="FPT382" s="387"/>
      <c r="FPU382" s="20"/>
      <c r="FPV382" s="21"/>
      <c r="FPW382" s="376"/>
      <c r="FPX382" s="21"/>
      <c r="FPY382" s="21"/>
      <c r="FPZ382" s="388"/>
      <c r="FQA382" s="21"/>
      <c r="FQB382" s="21"/>
      <c r="FQC382" s="376"/>
      <c r="FQD382" s="21"/>
      <c r="FQE382" s="21"/>
      <c r="FQF382" s="388"/>
      <c r="FQG382" s="21"/>
      <c r="FQH382" s="21"/>
      <c r="FQI382" s="376"/>
      <c r="FQJ382" s="21"/>
      <c r="FQK382" s="376"/>
      <c r="FQL382" s="376"/>
      <c r="FQM382" s="393"/>
      <c r="FQN382" s="11"/>
      <c r="FQO382" s="385"/>
      <c r="FQP382" s="24"/>
      <c r="FQQ382" s="386"/>
      <c r="FQR382" s="24"/>
      <c r="FQS382" s="26"/>
      <c r="FQT382" s="387"/>
      <c r="FQU382" s="26"/>
      <c r="FQV382" s="24"/>
      <c r="FQW382" s="386"/>
      <c r="FQX382" s="24"/>
      <c r="FQY382" s="24"/>
      <c r="FQZ382" s="387"/>
      <c r="FRA382" s="20"/>
      <c r="FRB382" s="21"/>
      <c r="FRC382" s="376"/>
      <c r="FRD382" s="21"/>
      <c r="FRE382" s="21"/>
      <c r="FRF382" s="388"/>
      <c r="FRG382" s="21"/>
      <c r="FRH382" s="21"/>
      <c r="FRI382" s="376"/>
      <c r="FRJ382" s="21"/>
      <c r="FRK382" s="21"/>
      <c r="FRL382" s="388"/>
      <c r="FRM382" s="21"/>
      <c r="FRN382" s="21"/>
      <c r="FRO382" s="376"/>
      <c r="FRP382" s="21"/>
      <c r="FRQ382" s="376"/>
      <c r="FRR382" s="376"/>
      <c r="FRS382" s="393"/>
      <c r="FRT382" s="11"/>
      <c r="FRU382" s="385"/>
      <c r="FRV382" s="24"/>
      <c r="FRW382" s="386"/>
      <c r="FRX382" s="24"/>
      <c r="FRY382" s="26"/>
      <c r="FRZ382" s="387"/>
      <c r="FSA382" s="26"/>
      <c r="FSB382" s="24"/>
      <c r="FSC382" s="386"/>
      <c r="FSD382" s="24"/>
      <c r="FSE382" s="24"/>
      <c r="FSF382" s="387"/>
      <c r="FSG382" s="20"/>
      <c r="FSH382" s="21"/>
      <c r="FSI382" s="376"/>
      <c r="FSJ382" s="21"/>
      <c r="FSK382" s="21"/>
      <c r="FSL382" s="388"/>
      <c r="FSM382" s="21"/>
      <c r="FSN382" s="21"/>
      <c r="FSO382" s="376"/>
      <c r="FSP382" s="21"/>
      <c r="FSQ382" s="21"/>
      <c r="FSR382" s="388"/>
      <c r="FSS382" s="21"/>
      <c r="FST382" s="21"/>
      <c r="FSU382" s="376"/>
      <c r="FSV382" s="21"/>
      <c r="FSW382" s="376"/>
      <c r="FSX382" s="376"/>
      <c r="FSY382" s="393"/>
      <c r="FSZ382" s="11"/>
      <c r="FTA382" s="385"/>
      <c r="FTB382" s="24"/>
      <c r="FTC382" s="386"/>
      <c r="FTD382" s="24"/>
      <c r="FTE382" s="26"/>
      <c r="FTF382" s="387"/>
      <c r="FTG382" s="26"/>
      <c r="FTH382" s="24"/>
      <c r="FTI382" s="386"/>
      <c r="FTJ382" s="24"/>
      <c r="FTK382" s="24"/>
      <c r="FTL382" s="387"/>
      <c r="FTM382" s="20"/>
      <c r="FTN382" s="21"/>
      <c r="FTO382" s="376"/>
      <c r="FTP382" s="21"/>
      <c r="FTQ382" s="21"/>
      <c r="FTR382" s="388"/>
      <c r="FTS382" s="21"/>
      <c r="FTT382" s="21"/>
      <c r="FTU382" s="376"/>
      <c r="FTV382" s="21"/>
      <c r="FTW382" s="21"/>
      <c r="FTX382" s="388"/>
      <c r="FTY382" s="21"/>
      <c r="FTZ382" s="21"/>
      <c r="FUA382" s="376"/>
      <c r="FUB382" s="21"/>
      <c r="FUC382" s="376"/>
      <c r="FUD382" s="376"/>
      <c r="FUE382" s="393"/>
      <c r="FUF382" s="11"/>
      <c r="FUG382" s="385"/>
      <c r="FUH382" s="24"/>
      <c r="FUI382" s="386"/>
      <c r="FUJ382" s="24"/>
      <c r="FUK382" s="26"/>
      <c r="FUL382" s="387"/>
      <c r="FUM382" s="26"/>
      <c r="FUN382" s="24"/>
      <c r="FUO382" s="386"/>
      <c r="FUP382" s="24"/>
      <c r="FUQ382" s="24"/>
      <c r="FUR382" s="387"/>
      <c r="FUS382" s="20"/>
      <c r="FUT382" s="21"/>
      <c r="FUU382" s="376"/>
      <c r="FUV382" s="21"/>
      <c r="FUW382" s="21"/>
      <c r="FUX382" s="388"/>
      <c r="FUY382" s="21"/>
      <c r="FUZ382" s="21"/>
      <c r="FVA382" s="376"/>
      <c r="FVB382" s="21"/>
      <c r="FVC382" s="21"/>
      <c r="FVD382" s="388"/>
      <c r="FVE382" s="21"/>
      <c r="FVF382" s="21"/>
      <c r="FVG382" s="376"/>
      <c r="FVH382" s="21"/>
      <c r="FVI382" s="376"/>
      <c r="FVJ382" s="376"/>
      <c r="FVK382" s="393"/>
      <c r="FVL382" s="11"/>
      <c r="FVM382" s="385"/>
      <c r="FVN382" s="24"/>
      <c r="FVO382" s="386"/>
      <c r="FVP382" s="24"/>
      <c r="FVQ382" s="26"/>
      <c r="FVR382" s="387"/>
      <c r="FVS382" s="26"/>
      <c r="FVT382" s="24"/>
      <c r="FVU382" s="386"/>
      <c r="FVV382" s="24"/>
      <c r="FVW382" s="24"/>
      <c r="FVX382" s="387"/>
      <c r="FVY382" s="20"/>
      <c r="FVZ382" s="21"/>
      <c r="FWA382" s="376"/>
      <c r="FWB382" s="21"/>
      <c r="FWC382" s="21"/>
      <c r="FWD382" s="388"/>
      <c r="FWE382" s="21"/>
      <c r="FWF382" s="21"/>
      <c r="FWG382" s="376"/>
      <c r="FWH382" s="21"/>
      <c r="FWI382" s="21"/>
      <c r="FWJ382" s="388"/>
      <c r="FWK382" s="21"/>
      <c r="FWL382" s="21"/>
      <c r="FWM382" s="376"/>
      <c r="FWN382" s="21"/>
      <c r="FWO382" s="376"/>
      <c r="FWP382" s="376"/>
      <c r="FWQ382" s="393"/>
      <c r="FWR382" s="11"/>
      <c r="FWS382" s="385"/>
      <c r="FWT382" s="24"/>
      <c r="FWU382" s="386"/>
      <c r="FWV382" s="24"/>
      <c r="FWW382" s="26"/>
      <c r="FWX382" s="387"/>
      <c r="FWY382" s="26"/>
      <c r="FWZ382" s="24"/>
      <c r="FXA382" s="386"/>
      <c r="FXB382" s="24"/>
      <c r="FXC382" s="24"/>
      <c r="FXD382" s="387"/>
      <c r="FXE382" s="20"/>
      <c r="FXF382" s="21"/>
      <c r="FXG382" s="376"/>
      <c r="FXH382" s="21"/>
      <c r="FXI382" s="21"/>
      <c r="FXJ382" s="388"/>
      <c r="FXK382" s="21"/>
      <c r="FXL382" s="21"/>
      <c r="FXM382" s="376"/>
      <c r="FXN382" s="21"/>
      <c r="FXO382" s="21"/>
      <c r="FXP382" s="388"/>
      <c r="FXQ382" s="21"/>
      <c r="FXR382" s="21"/>
      <c r="FXS382" s="376"/>
      <c r="FXT382" s="21"/>
      <c r="FXU382" s="376"/>
      <c r="FXV382" s="376"/>
      <c r="FXW382" s="393"/>
      <c r="FXX382" s="11"/>
      <c r="FXY382" s="385"/>
      <c r="FXZ382" s="24"/>
      <c r="FYA382" s="386"/>
      <c r="FYB382" s="24"/>
      <c r="FYC382" s="26"/>
      <c r="FYD382" s="387"/>
      <c r="FYE382" s="26"/>
      <c r="FYF382" s="24"/>
      <c r="FYG382" s="386"/>
      <c r="FYH382" s="24"/>
      <c r="FYI382" s="24"/>
      <c r="FYJ382" s="387"/>
      <c r="FYK382" s="20"/>
      <c r="FYL382" s="21"/>
      <c r="FYM382" s="376"/>
      <c r="FYN382" s="21"/>
      <c r="FYO382" s="21"/>
      <c r="FYP382" s="388"/>
      <c r="FYQ382" s="21"/>
      <c r="FYR382" s="21"/>
      <c r="FYS382" s="376"/>
      <c r="FYT382" s="21"/>
      <c r="FYU382" s="21"/>
      <c r="FYV382" s="388"/>
      <c r="FYW382" s="21"/>
      <c r="FYX382" s="21"/>
      <c r="FYY382" s="376"/>
      <c r="FYZ382" s="21"/>
      <c r="FZA382" s="376"/>
      <c r="FZB382" s="376"/>
      <c r="FZC382" s="393"/>
      <c r="FZD382" s="11"/>
      <c r="FZE382" s="385"/>
      <c r="FZF382" s="24"/>
      <c r="FZG382" s="386"/>
      <c r="FZH382" s="24"/>
      <c r="FZI382" s="26"/>
      <c r="FZJ382" s="387"/>
      <c r="FZK382" s="26"/>
      <c r="FZL382" s="24"/>
      <c r="FZM382" s="386"/>
      <c r="FZN382" s="24"/>
      <c r="FZO382" s="24"/>
      <c r="FZP382" s="387"/>
      <c r="FZQ382" s="20"/>
      <c r="FZR382" s="21"/>
      <c r="FZS382" s="376"/>
      <c r="FZT382" s="21"/>
      <c r="FZU382" s="21"/>
      <c r="FZV382" s="388"/>
      <c r="FZW382" s="21"/>
      <c r="FZX382" s="21"/>
      <c r="FZY382" s="376"/>
      <c r="FZZ382" s="21"/>
      <c r="GAA382" s="21"/>
      <c r="GAB382" s="388"/>
      <c r="GAC382" s="21"/>
      <c r="GAD382" s="21"/>
      <c r="GAE382" s="376"/>
      <c r="GAF382" s="21"/>
      <c r="GAG382" s="376"/>
      <c r="GAH382" s="376"/>
      <c r="GAI382" s="393"/>
      <c r="GAJ382" s="11"/>
      <c r="GAK382" s="385"/>
      <c r="GAL382" s="24"/>
      <c r="GAM382" s="386"/>
      <c r="GAN382" s="24"/>
      <c r="GAO382" s="26"/>
      <c r="GAP382" s="387"/>
      <c r="GAQ382" s="26"/>
      <c r="GAR382" s="24"/>
      <c r="GAS382" s="386"/>
      <c r="GAT382" s="24"/>
      <c r="GAU382" s="24"/>
      <c r="GAV382" s="387"/>
      <c r="GAW382" s="20"/>
      <c r="GAX382" s="21"/>
      <c r="GAY382" s="376"/>
      <c r="GAZ382" s="21"/>
      <c r="GBA382" s="21"/>
      <c r="GBB382" s="388"/>
      <c r="GBC382" s="21"/>
      <c r="GBD382" s="21"/>
      <c r="GBE382" s="376"/>
      <c r="GBF382" s="21"/>
      <c r="GBG382" s="21"/>
      <c r="GBH382" s="388"/>
      <c r="GBI382" s="21"/>
      <c r="GBJ382" s="21"/>
      <c r="GBK382" s="376"/>
      <c r="GBL382" s="21"/>
      <c r="GBM382" s="376"/>
      <c r="GBN382" s="376"/>
      <c r="GBO382" s="393"/>
      <c r="GBP382" s="11"/>
      <c r="GBQ382" s="385"/>
      <c r="GBR382" s="24"/>
      <c r="GBS382" s="386"/>
      <c r="GBT382" s="24"/>
      <c r="GBU382" s="26"/>
      <c r="GBV382" s="387"/>
      <c r="GBW382" s="26"/>
      <c r="GBX382" s="24"/>
      <c r="GBY382" s="386"/>
      <c r="GBZ382" s="24"/>
      <c r="GCA382" s="24"/>
      <c r="GCB382" s="387"/>
      <c r="GCC382" s="20"/>
      <c r="GCD382" s="21"/>
      <c r="GCE382" s="376"/>
      <c r="GCF382" s="21"/>
      <c r="GCG382" s="21"/>
      <c r="GCH382" s="388"/>
      <c r="GCI382" s="21"/>
      <c r="GCJ382" s="21"/>
      <c r="GCK382" s="376"/>
      <c r="GCL382" s="21"/>
      <c r="GCM382" s="21"/>
      <c r="GCN382" s="388"/>
      <c r="GCO382" s="21"/>
      <c r="GCP382" s="21"/>
      <c r="GCQ382" s="376"/>
      <c r="GCR382" s="21"/>
      <c r="GCS382" s="376"/>
      <c r="GCT382" s="376"/>
      <c r="GCU382" s="393"/>
      <c r="GCV382" s="11"/>
      <c r="GCW382" s="385"/>
      <c r="GCX382" s="24"/>
      <c r="GCY382" s="386"/>
      <c r="GCZ382" s="24"/>
      <c r="GDA382" s="26"/>
      <c r="GDB382" s="387"/>
      <c r="GDC382" s="26"/>
      <c r="GDD382" s="24"/>
      <c r="GDE382" s="386"/>
      <c r="GDF382" s="24"/>
      <c r="GDG382" s="24"/>
      <c r="GDH382" s="387"/>
      <c r="GDI382" s="20"/>
      <c r="GDJ382" s="21"/>
      <c r="GDK382" s="376"/>
      <c r="GDL382" s="21"/>
      <c r="GDM382" s="21"/>
      <c r="GDN382" s="388"/>
      <c r="GDO382" s="21"/>
      <c r="GDP382" s="21"/>
      <c r="GDQ382" s="376"/>
      <c r="GDR382" s="21"/>
      <c r="GDS382" s="21"/>
      <c r="GDT382" s="388"/>
      <c r="GDU382" s="21"/>
      <c r="GDV382" s="21"/>
      <c r="GDW382" s="376"/>
      <c r="GDX382" s="21"/>
      <c r="GDY382" s="376"/>
      <c r="GDZ382" s="376"/>
      <c r="GEA382" s="393"/>
      <c r="GEB382" s="11"/>
      <c r="GEC382" s="385"/>
      <c r="GED382" s="24"/>
      <c r="GEE382" s="386"/>
      <c r="GEF382" s="24"/>
      <c r="GEG382" s="26"/>
      <c r="GEH382" s="387"/>
      <c r="GEI382" s="26"/>
      <c r="GEJ382" s="24"/>
      <c r="GEK382" s="386"/>
      <c r="GEL382" s="24"/>
      <c r="GEM382" s="24"/>
      <c r="GEN382" s="387"/>
      <c r="GEO382" s="20"/>
      <c r="GEP382" s="21"/>
      <c r="GEQ382" s="376"/>
      <c r="GER382" s="21"/>
      <c r="GES382" s="21"/>
      <c r="GET382" s="388"/>
      <c r="GEU382" s="21"/>
      <c r="GEV382" s="21"/>
      <c r="GEW382" s="376"/>
      <c r="GEX382" s="21"/>
      <c r="GEY382" s="21"/>
      <c r="GEZ382" s="388"/>
      <c r="GFA382" s="21"/>
      <c r="GFB382" s="21"/>
      <c r="GFC382" s="376"/>
      <c r="GFD382" s="21"/>
      <c r="GFE382" s="376"/>
      <c r="GFF382" s="376"/>
      <c r="GFG382" s="393"/>
      <c r="GFH382" s="11"/>
      <c r="GFI382" s="385"/>
      <c r="GFJ382" s="24"/>
      <c r="GFK382" s="386"/>
      <c r="GFL382" s="24"/>
      <c r="GFM382" s="26"/>
      <c r="GFN382" s="387"/>
      <c r="GFO382" s="26"/>
      <c r="GFP382" s="24"/>
      <c r="GFQ382" s="386"/>
      <c r="GFR382" s="24"/>
      <c r="GFS382" s="24"/>
      <c r="GFT382" s="387"/>
      <c r="GFU382" s="20"/>
      <c r="GFV382" s="21"/>
      <c r="GFW382" s="376"/>
      <c r="GFX382" s="21"/>
      <c r="GFY382" s="21"/>
      <c r="GFZ382" s="388"/>
      <c r="GGA382" s="21"/>
      <c r="GGB382" s="21"/>
      <c r="GGC382" s="376"/>
      <c r="GGD382" s="21"/>
      <c r="GGE382" s="21"/>
      <c r="GGF382" s="388"/>
      <c r="GGG382" s="21"/>
      <c r="GGH382" s="21"/>
      <c r="GGI382" s="376"/>
      <c r="GGJ382" s="21"/>
      <c r="GGK382" s="376"/>
      <c r="GGL382" s="376"/>
      <c r="GGM382" s="393"/>
      <c r="GGN382" s="11"/>
      <c r="GGO382" s="385"/>
      <c r="GGP382" s="24"/>
      <c r="GGQ382" s="386"/>
      <c r="GGR382" s="24"/>
      <c r="GGS382" s="26"/>
      <c r="GGT382" s="387"/>
      <c r="GGU382" s="26"/>
      <c r="GGV382" s="24"/>
      <c r="GGW382" s="386"/>
      <c r="GGX382" s="24"/>
      <c r="GGY382" s="24"/>
      <c r="GGZ382" s="387"/>
      <c r="GHA382" s="20"/>
      <c r="GHB382" s="21"/>
      <c r="GHC382" s="376"/>
      <c r="GHD382" s="21"/>
      <c r="GHE382" s="21"/>
      <c r="GHF382" s="388"/>
      <c r="GHG382" s="21"/>
      <c r="GHH382" s="21"/>
      <c r="GHI382" s="376"/>
      <c r="GHJ382" s="21"/>
      <c r="GHK382" s="21"/>
      <c r="GHL382" s="388"/>
      <c r="GHM382" s="21"/>
      <c r="GHN382" s="21"/>
      <c r="GHO382" s="376"/>
      <c r="GHP382" s="21"/>
      <c r="GHQ382" s="376"/>
      <c r="GHR382" s="376"/>
      <c r="GHS382" s="393"/>
      <c r="GHT382" s="11"/>
      <c r="GHU382" s="385"/>
      <c r="GHV382" s="24"/>
      <c r="GHW382" s="386"/>
      <c r="GHX382" s="24"/>
      <c r="GHY382" s="26"/>
      <c r="GHZ382" s="387"/>
      <c r="GIA382" s="26"/>
      <c r="GIB382" s="24"/>
      <c r="GIC382" s="386"/>
      <c r="GID382" s="24"/>
      <c r="GIE382" s="24"/>
      <c r="GIF382" s="387"/>
      <c r="GIG382" s="20"/>
      <c r="GIH382" s="21"/>
      <c r="GII382" s="376"/>
      <c r="GIJ382" s="21"/>
      <c r="GIK382" s="21"/>
      <c r="GIL382" s="388"/>
      <c r="GIM382" s="21"/>
      <c r="GIN382" s="21"/>
      <c r="GIO382" s="376"/>
      <c r="GIP382" s="21"/>
      <c r="GIQ382" s="21"/>
      <c r="GIR382" s="388"/>
      <c r="GIS382" s="21"/>
      <c r="GIT382" s="21"/>
      <c r="GIU382" s="376"/>
      <c r="GIV382" s="21"/>
      <c r="GIW382" s="376"/>
      <c r="GIX382" s="376"/>
      <c r="GIY382" s="393"/>
      <c r="GIZ382" s="11"/>
      <c r="GJA382" s="385"/>
      <c r="GJB382" s="24"/>
      <c r="GJC382" s="386"/>
      <c r="GJD382" s="24"/>
      <c r="GJE382" s="26"/>
      <c r="GJF382" s="387"/>
      <c r="GJG382" s="26"/>
      <c r="GJH382" s="24"/>
      <c r="GJI382" s="386"/>
      <c r="GJJ382" s="24"/>
      <c r="GJK382" s="24"/>
      <c r="GJL382" s="387"/>
      <c r="GJM382" s="20"/>
      <c r="GJN382" s="21"/>
      <c r="GJO382" s="376"/>
      <c r="GJP382" s="21"/>
      <c r="GJQ382" s="21"/>
      <c r="GJR382" s="388"/>
      <c r="GJS382" s="21"/>
      <c r="GJT382" s="21"/>
      <c r="GJU382" s="376"/>
      <c r="GJV382" s="21"/>
      <c r="GJW382" s="21"/>
      <c r="GJX382" s="388"/>
      <c r="GJY382" s="21"/>
      <c r="GJZ382" s="21"/>
      <c r="GKA382" s="376"/>
      <c r="GKB382" s="21"/>
      <c r="GKC382" s="376"/>
      <c r="GKD382" s="376"/>
      <c r="GKE382" s="393"/>
      <c r="GKF382" s="11"/>
      <c r="GKG382" s="385"/>
      <c r="GKH382" s="24"/>
      <c r="GKI382" s="386"/>
      <c r="GKJ382" s="24"/>
      <c r="GKK382" s="26"/>
      <c r="GKL382" s="387"/>
      <c r="GKM382" s="26"/>
      <c r="GKN382" s="24"/>
      <c r="GKO382" s="386"/>
      <c r="GKP382" s="24"/>
      <c r="GKQ382" s="24"/>
      <c r="GKR382" s="387"/>
      <c r="GKS382" s="20"/>
      <c r="GKT382" s="21"/>
      <c r="GKU382" s="376"/>
      <c r="GKV382" s="21"/>
      <c r="GKW382" s="21"/>
      <c r="GKX382" s="388"/>
      <c r="GKY382" s="21"/>
      <c r="GKZ382" s="21"/>
      <c r="GLA382" s="376"/>
      <c r="GLB382" s="21"/>
      <c r="GLC382" s="21"/>
      <c r="GLD382" s="388"/>
      <c r="GLE382" s="21"/>
      <c r="GLF382" s="21"/>
      <c r="GLG382" s="376"/>
      <c r="GLH382" s="21"/>
      <c r="GLI382" s="376"/>
      <c r="GLJ382" s="376"/>
      <c r="GLK382" s="393"/>
      <c r="GLL382" s="11"/>
      <c r="GLM382" s="385"/>
      <c r="GLN382" s="24"/>
      <c r="GLO382" s="386"/>
      <c r="GLP382" s="24"/>
      <c r="GLQ382" s="26"/>
      <c r="GLR382" s="387"/>
      <c r="GLS382" s="26"/>
      <c r="GLT382" s="24"/>
      <c r="GLU382" s="386"/>
      <c r="GLV382" s="24"/>
      <c r="GLW382" s="24"/>
      <c r="GLX382" s="387"/>
      <c r="GLY382" s="20"/>
      <c r="GLZ382" s="21"/>
      <c r="GMA382" s="376"/>
      <c r="GMB382" s="21"/>
      <c r="GMC382" s="21"/>
      <c r="GMD382" s="388"/>
      <c r="GME382" s="21"/>
      <c r="GMF382" s="21"/>
      <c r="GMG382" s="376"/>
      <c r="GMH382" s="21"/>
      <c r="GMI382" s="21"/>
      <c r="GMJ382" s="388"/>
      <c r="GMK382" s="21"/>
      <c r="GML382" s="21"/>
      <c r="GMM382" s="376"/>
      <c r="GMN382" s="21"/>
      <c r="GMO382" s="376"/>
      <c r="GMP382" s="376"/>
      <c r="GMQ382" s="393"/>
      <c r="GMR382" s="11"/>
      <c r="GMS382" s="385"/>
      <c r="GMT382" s="24"/>
      <c r="GMU382" s="386"/>
      <c r="GMV382" s="24"/>
      <c r="GMW382" s="26"/>
      <c r="GMX382" s="387"/>
      <c r="GMY382" s="26"/>
      <c r="GMZ382" s="24"/>
      <c r="GNA382" s="386"/>
      <c r="GNB382" s="24"/>
      <c r="GNC382" s="24"/>
      <c r="GND382" s="387"/>
      <c r="GNE382" s="20"/>
      <c r="GNF382" s="21"/>
      <c r="GNG382" s="376"/>
      <c r="GNH382" s="21"/>
      <c r="GNI382" s="21"/>
      <c r="GNJ382" s="388"/>
      <c r="GNK382" s="21"/>
      <c r="GNL382" s="21"/>
      <c r="GNM382" s="376"/>
      <c r="GNN382" s="21"/>
      <c r="GNO382" s="21"/>
      <c r="GNP382" s="388"/>
      <c r="GNQ382" s="21"/>
      <c r="GNR382" s="21"/>
      <c r="GNS382" s="376"/>
      <c r="GNT382" s="21"/>
      <c r="GNU382" s="376"/>
      <c r="GNV382" s="376"/>
      <c r="GNW382" s="393"/>
      <c r="GNX382" s="11"/>
      <c r="GNY382" s="385"/>
      <c r="GNZ382" s="24"/>
      <c r="GOA382" s="386"/>
      <c r="GOB382" s="24"/>
      <c r="GOC382" s="26"/>
      <c r="GOD382" s="387"/>
      <c r="GOE382" s="26"/>
      <c r="GOF382" s="24"/>
      <c r="GOG382" s="386"/>
      <c r="GOH382" s="24"/>
      <c r="GOI382" s="24"/>
      <c r="GOJ382" s="387"/>
      <c r="GOK382" s="20"/>
      <c r="GOL382" s="21"/>
      <c r="GOM382" s="376"/>
      <c r="GON382" s="21"/>
      <c r="GOO382" s="21"/>
      <c r="GOP382" s="388"/>
      <c r="GOQ382" s="21"/>
      <c r="GOR382" s="21"/>
      <c r="GOS382" s="376"/>
      <c r="GOT382" s="21"/>
      <c r="GOU382" s="21"/>
      <c r="GOV382" s="388"/>
      <c r="GOW382" s="21"/>
      <c r="GOX382" s="21"/>
      <c r="GOY382" s="376"/>
      <c r="GOZ382" s="21"/>
      <c r="GPA382" s="376"/>
      <c r="GPB382" s="376"/>
      <c r="GPC382" s="393"/>
      <c r="GPD382" s="11"/>
      <c r="GPE382" s="385"/>
      <c r="GPF382" s="24"/>
      <c r="GPG382" s="386"/>
      <c r="GPH382" s="24"/>
      <c r="GPI382" s="26"/>
      <c r="GPJ382" s="387"/>
      <c r="GPK382" s="26"/>
      <c r="GPL382" s="24"/>
      <c r="GPM382" s="386"/>
      <c r="GPN382" s="24"/>
      <c r="GPO382" s="24"/>
      <c r="GPP382" s="387"/>
      <c r="GPQ382" s="20"/>
      <c r="GPR382" s="21"/>
      <c r="GPS382" s="376"/>
      <c r="GPT382" s="21"/>
      <c r="GPU382" s="21"/>
      <c r="GPV382" s="388"/>
      <c r="GPW382" s="21"/>
      <c r="GPX382" s="21"/>
      <c r="GPY382" s="376"/>
      <c r="GPZ382" s="21"/>
      <c r="GQA382" s="21"/>
      <c r="GQB382" s="388"/>
      <c r="GQC382" s="21"/>
      <c r="GQD382" s="21"/>
      <c r="GQE382" s="376"/>
      <c r="GQF382" s="21"/>
      <c r="GQG382" s="376"/>
      <c r="GQH382" s="376"/>
      <c r="GQI382" s="393"/>
      <c r="GQJ382" s="11"/>
      <c r="GQK382" s="385"/>
      <c r="GQL382" s="24"/>
      <c r="GQM382" s="386"/>
      <c r="GQN382" s="24"/>
      <c r="GQO382" s="26"/>
      <c r="GQP382" s="387"/>
      <c r="GQQ382" s="26"/>
      <c r="GQR382" s="24"/>
      <c r="GQS382" s="386"/>
      <c r="GQT382" s="24"/>
      <c r="GQU382" s="24"/>
      <c r="GQV382" s="387"/>
      <c r="GQW382" s="20"/>
      <c r="GQX382" s="21"/>
      <c r="GQY382" s="376"/>
      <c r="GQZ382" s="21"/>
      <c r="GRA382" s="21"/>
      <c r="GRB382" s="388"/>
      <c r="GRC382" s="21"/>
      <c r="GRD382" s="21"/>
      <c r="GRE382" s="376"/>
      <c r="GRF382" s="21"/>
      <c r="GRG382" s="21"/>
      <c r="GRH382" s="388"/>
      <c r="GRI382" s="21"/>
      <c r="GRJ382" s="21"/>
      <c r="GRK382" s="376"/>
      <c r="GRL382" s="21"/>
      <c r="GRM382" s="376"/>
      <c r="GRN382" s="376"/>
      <c r="GRO382" s="393"/>
      <c r="GRP382" s="11"/>
      <c r="GRQ382" s="385"/>
      <c r="GRR382" s="24"/>
      <c r="GRS382" s="386"/>
      <c r="GRT382" s="24"/>
      <c r="GRU382" s="26"/>
      <c r="GRV382" s="387"/>
      <c r="GRW382" s="26"/>
      <c r="GRX382" s="24"/>
      <c r="GRY382" s="386"/>
      <c r="GRZ382" s="24"/>
      <c r="GSA382" s="24"/>
      <c r="GSB382" s="387"/>
      <c r="GSC382" s="20"/>
      <c r="GSD382" s="21"/>
      <c r="GSE382" s="376"/>
      <c r="GSF382" s="21"/>
      <c r="GSG382" s="21"/>
      <c r="GSH382" s="388"/>
      <c r="GSI382" s="21"/>
      <c r="GSJ382" s="21"/>
      <c r="GSK382" s="376"/>
      <c r="GSL382" s="21"/>
      <c r="GSM382" s="21"/>
      <c r="GSN382" s="388"/>
      <c r="GSO382" s="21"/>
      <c r="GSP382" s="21"/>
      <c r="GSQ382" s="376"/>
      <c r="GSR382" s="21"/>
      <c r="GSS382" s="376"/>
      <c r="GST382" s="376"/>
      <c r="GSU382" s="393"/>
      <c r="GSV382" s="11"/>
      <c r="GSW382" s="385"/>
      <c r="GSX382" s="24"/>
      <c r="GSY382" s="386"/>
      <c r="GSZ382" s="24"/>
      <c r="GTA382" s="26"/>
      <c r="GTB382" s="387"/>
      <c r="GTC382" s="26"/>
      <c r="GTD382" s="24"/>
      <c r="GTE382" s="386"/>
      <c r="GTF382" s="24"/>
      <c r="GTG382" s="24"/>
      <c r="GTH382" s="387"/>
      <c r="GTI382" s="20"/>
      <c r="GTJ382" s="21"/>
      <c r="GTK382" s="376"/>
      <c r="GTL382" s="21"/>
      <c r="GTM382" s="21"/>
      <c r="GTN382" s="388"/>
      <c r="GTO382" s="21"/>
      <c r="GTP382" s="21"/>
      <c r="GTQ382" s="376"/>
      <c r="GTR382" s="21"/>
      <c r="GTS382" s="21"/>
      <c r="GTT382" s="388"/>
      <c r="GTU382" s="21"/>
      <c r="GTV382" s="21"/>
      <c r="GTW382" s="376"/>
      <c r="GTX382" s="21"/>
      <c r="GTY382" s="376"/>
      <c r="GTZ382" s="376"/>
      <c r="GUA382" s="393"/>
      <c r="GUB382" s="11"/>
      <c r="GUC382" s="385"/>
      <c r="GUD382" s="24"/>
      <c r="GUE382" s="386"/>
      <c r="GUF382" s="24"/>
      <c r="GUG382" s="26"/>
      <c r="GUH382" s="387"/>
      <c r="GUI382" s="26"/>
      <c r="GUJ382" s="24"/>
      <c r="GUK382" s="386"/>
      <c r="GUL382" s="24"/>
      <c r="GUM382" s="24"/>
      <c r="GUN382" s="387"/>
      <c r="GUO382" s="20"/>
      <c r="GUP382" s="21"/>
      <c r="GUQ382" s="376"/>
      <c r="GUR382" s="21"/>
      <c r="GUS382" s="21"/>
      <c r="GUT382" s="388"/>
      <c r="GUU382" s="21"/>
      <c r="GUV382" s="21"/>
      <c r="GUW382" s="376"/>
      <c r="GUX382" s="21"/>
      <c r="GUY382" s="21"/>
      <c r="GUZ382" s="388"/>
      <c r="GVA382" s="21"/>
      <c r="GVB382" s="21"/>
      <c r="GVC382" s="376"/>
      <c r="GVD382" s="21"/>
      <c r="GVE382" s="376"/>
      <c r="GVF382" s="376"/>
      <c r="GVG382" s="393"/>
      <c r="GVH382" s="11"/>
      <c r="GVI382" s="385"/>
      <c r="GVJ382" s="24"/>
      <c r="GVK382" s="386"/>
      <c r="GVL382" s="24"/>
      <c r="GVM382" s="26"/>
      <c r="GVN382" s="387"/>
      <c r="GVO382" s="26"/>
      <c r="GVP382" s="24"/>
      <c r="GVQ382" s="386"/>
      <c r="GVR382" s="24"/>
      <c r="GVS382" s="24"/>
      <c r="GVT382" s="387"/>
      <c r="GVU382" s="20"/>
      <c r="GVV382" s="21"/>
      <c r="GVW382" s="376"/>
      <c r="GVX382" s="21"/>
      <c r="GVY382" s="21"/>
      <c r="GVZ382" s="388"/>
      <c r="GWA382" s="21"/>
      <c r="GWB382" s="21"/>
      <c r="GWC382" s="376"/>
      <c r="GWD382" s="21"/>
      <c r="GWE382" s="21"/>
      <c r="GWF382" s="388"/>
      <c r="GWG382" s="21"/>
      <c r="GWH382" s="21"/>
      <c r="GWI382" s="376"/>
      <c r="GWJ382" s="21"/>
      <c r="GWK382" s="376"/>
      <c r="GWL382" s="376"/>
      <c r="GWM382" s="393"/>
      <c r="GWN382" s="11"/>
      <c r="GWO382" s="385"/>
      <c r="GWP382" s="24"/>
      <c r="GWQ382" s="386"/>
      <c r="GWR382" s="24"/>
      <c r="GWS382" s="26"/>
      <c r="GWT382" s="387"/>
      <c r="GWU382" s="26"/>
      <c r="GWV382" s="24"/>
      <c r="GWW382" s="386"/>
      <c r="GWX382" s="24"/>
      <c r="GWY382" s="24"/>
      <c r="GWZ382" s="387"/>
      <c r="GXA382" s="20"/>
      <c r="GXB382" s="21"/>
      <c r="GXC382" s="376"/>
      <c r="GXD382" s="21"/>
      <c r="GXE382" s="21"/>
      <c r="GXF382" s="388"/>
      <c r="GXG382" s="21"/>
      <c r="GXH382" s="21"/>
      <c r="GXI382" s="376"/>
      <c r="GXJ382" s="21"/>
      <c r="GXK382" s="21"/>
      <c r="GXL382" s="388"/>
      <c r="GXM382" s="21"/>
      <c r="GXN382" s="21"/>
      <c r="GXO382" s="376"/>
      <c r="GXP382" s="21"/>
      <c r="GXQ382" s="376"/>
      <c r="GXR382" s="376"/>
      <c r="GXS382" s="393"/>
      <c r="GXT382" s="11"/>
      <c r="GXU382" s="385"/>
      <c r="GXV382" s="24"/>
      <c r="GXW382" s="386"/>
      <c r="GXX382" s="24"/>
      <c r="GXY382" s="26"/>
      <c r="GXZ382" s="387"/>
      <c r="GYA382" s="26"/>
      <c r="GYB382" s="24"/>
      <c r="GYC382" s="386"/>
      <c r="GYD382" s="24"/>
      <c r="GYE382" s="24"/>
      <c r="GYF382" s="387"/>
      <c r="GYG382" s="20"/>
      <c r="GYH382" s="21"/>
      <c r="GYI382" s="376"/>
      <c r="GYJ382" s="21"/>
      <c r="GYK382" s="21"/>
      <c r="GYL382" s="388"/>
      <c r="GYM382" s="21"/>
      <c r="GYN382" s="21"/>
      <c r="GYO382" s="376"/>
      <c r="GYP382" s="21"/>
      <c r="GYQ382" s="21"/>
      <c r="GYR382" s="388"/>
      <c r="GYS382" s="21"/>
      <c r="GYT382" s="21"/>
      <c r="GYU382" s="376"/>
      <c r="GYV382" s="21"/>
      <c r="GYW382" s="376"/>
      <c r="GYX382" s="376"/>
      <c r="GYY382" s="393"/>
      <c r="GYZ382" s="11"/>
      <c r="GZA382" s="385"/>
      <c r="GZB382" s="24"/>
      <c r="GZC382" s="386"/>
      <c r="GZD382" s="24"/>
      <c r="GZE382" s="26"/>
      <c r="GZF382" s="387"/>
      <c r="GZG382" s="26"/>
      <c r="GZH382" s="24"/>
      <c r="GZI382" s="386"/>
      <c r="GZJ382" s="24"/>
      <c r="GZK382" s="24"/>
      <c r="GZL382" s="387"/>
      <c r="GZM382" s="20"/>
      <c r="GZN382" s="21"/>
      <c r="GZO382" s="376"/>
      <c r="GZP382" s="21"/>
      <c r="GZQ382" s="21"/>
      <c r="GZR382" s="388"/>
      <c r="GZS382" s="21"/>
      <c r="GZT382" s="21"/>
      <c r="GZU382" s="376"/>
      <c r="GZV382" s="21"/>
      <c r="GZW382" s="21"/>
      <c r="GZX382" s="388"/>
      <c r="GZY382" s="21"/>
      <c r="GZZ382" s="21"/>
      <c r="HAA382" s="376"/>
      <c r="HAB382" s="21"/>
      <c r="HAC382" s="376"/>
      <c r="HAD382" s="376"/>
      <c r="HAE382" s="393"/>
      <c r="HAF382" s="11"/>
      <c r="HAG382" s="385"/>
      <c r="HAH382" s="24"/>
      <c r="HAI382" s="386"/>
      <c r="HAJ382" s="24"/>
      <c r="HAK382" s="26"/>
      <c r="HAL382" s="387"/>
      <c r="HAM382" s="26"/>
      <c r="HAN382" s="24"/>
      <c r="HAO382" s="386"/>
      <c r="HAP382" s="24"/>
      <c r="HAQ382" s="24"/>
      <c r="HAR382" s="387"/>
      <c r="HAS382" s="20"/>
      <c r="HAT382" s="21"/>
      <c r="HAU382" s="376"/>
      <c r="HAV382" s="21"/>
      <c r="HAW382" s="21"/>
      <c r="HAX382" s="388"/>
      <c r="HAY382" s="21"/>
      <c r="HAZ382" s="21"/>
      <c r="HBA382" s="376"/>
      <c r="HBB382" s="21"/>
      <c r="HBC382" s="21"/>
      <c r="HBD382" s="388"/>
      <c r="HBE382" s="21"/>
      <c r="HBF382" s="21"/>
      <c r="HBG382" s="376"/>
      <c r="HBH382" s="21"/>
      <c r="HBI382" s="376"/>
      <c r="HBJ382" s="376"/>
      <c r="HBK382" s="393"/>
      <c r="HBL382" s="11"/>
      <c r="HBM382" s="385"/>
      <c r="HBN382" s="24"/>
      <c r="HBO382" s="386"/>
      <c r="HBP382" s="24"/>
      <c r="HBQ382" s="26"/>
      <c r="HBR382" s="387"/>
      <c r="HBS382" s="26"/>
      <c r="HBT382" s="24"/>
      <c r="HBU382" s="386"/>
      <c r="HBV382" s="24"/>
      <c r="HBW382" s="24"/>
      <c r="HBX382" s="387"/>
      <c r="HBY382" s="20"/>
      <c r="HBZ382" s="21"/>
      <c r="HCA382" s="376"/>
      <c r="HCB382" s="21"/>
      <c r="HCC382" s="21"/>
      <c r="HCD382" s="388"/>
      <c r="HCE382" s="21"/>
      <c r="HCF382" s="21"/>
      <c r="HCG382" s="376"/>
      <c r="HCH382" s="21"/>
      <c r="HCI382" s="21"/>
      <c r="HCJ382" s="388"/>
      <c r="HCK382" s="21"/>
      <c r="HCL382" s="21"/>
      <c r="HCM382" s="376"/>
      <c r="HCN382" s="21"/>
      <c r="HCO382" s="376"/>
      <c r="HCP382" s="376"/>
      <c r="HCQ382" s="393"/>
      <c r="HCR382" s="11"/>
      <c r="HCS382" s="385"/>
      <c r="HCT382" s="24"/>
      <c r="HCU382" s="386"/>
      <c r="HCV382" s="24"/>
      <c r="HCW382" s="26"/>
      <c r="HCX382" s="387"/>
      <c r="HCY382" s="26"/>
      <c r="HCZ382" s="24"/>
      <c r="HDA382" s="386"/>
      <c r="HDB382" s="24"/>
      <c r="HDC382" s="24"/>
      <c r="HDD382" s="387"/>
      <c r="HDE382" s="20"/>
      <c r="HDF382" s="21"/>
      <c r="HDG382" s="376"/>
      <c r="HDH382" s="21"/>
      <c r="HDI382" s="21"/>
      <c r="HDJ382" s="388"/>
      <c r="HDK382" s="21"/>
      <c r="HDL382" s="21"/>
      <c r="HDM382" s="376"/>
      <c r="HDN382" s="21"/>
      <c r="HDO382" s="21"/>
      <c r="HDP382" s="388"/>
      <c r="HDQ382" s="21"/>
      <c r="HDR382" s="21"/>
      <c r="HDS382" s="376"/>
      <c r="HDT382" s="21"/>
      <c r="HDU382" s="376"/>
      <c r="HDV382" s="376"/>
      <c r="HDW382" s="393"/>
      <c r="HDX382" s="11"/>
      <c r="HDY382" s="385"/>
      <c r="HDZ382" s="24"/>
      <c r="HEA382" s="386"/>
      <c r="HEB382" s="24"/>
      <c r="HEC382" s="26"/>
      <c r="HED382" s="387"/>
      <c r="HEE382" s="26"/>
      <c r="HEF382" s="24"/>
      <c r="HEG382" s="386"/>
      <c r="HEH382" s="24"/>
      <c r="HEI382" s="24"/>
      <c r="HEJ382" s="387"/>
      <c r="HEK382" s="20"/>
      <c r="HEL382" s="21"/>
      <c r="HEM382" s="376"/>
      <c r="HEN382" s="21"/>
      <c r="HEO382" s="21"/>
      <c r="HEP382" s="388"/>
      <c r="HEQ382" s="21"/>
      <c r="HER382" s="21"/>
      <c r="HES382" s="376"/>
      <c r="HET382" s="21"/>
      <c r="HEU382" s="21"/>
      <c r="HEV382" s="388"/>
      <c r="HEW382" s="21"/>
      <c r="HEX382" s="21"/>
      <c r="HEY382" s="376"/>
      <c r="HEZ382" s="21"/>
      <c r="HFA382" s="376"/>
      <c r="HFB382" s="376"/>
      <c r="HFC382" s="393"/>
      <c r="HFD382" s="11"/>
      <c r="HFE382" s="385"/>
      <c r="HFF382" s="24"/>
      <c r="HFG382" s="386"/>
      <c r="HFH382" s="24"/>
      <c r="HFI382" s="26"/>
      <c r="HFJ382" s="387"/>
      <c r="HFK382" s="26"/>
      <c r="HFL382" s="24"/>
      <c r="HFM382" s="386"/>
      <c r="HFN382" s="24"/>
      <c r="HFO382" s="24"/>
      <c r="HFP382" s="387"/>
      <c r="HFQ382" s="20"/>
      <c r="HFR382" s="21"/>
      <c r="HFS382" s="376"/>
      <c r="HFT382" s="21"/>
      <c r="HFU382" s="21"/>
      <c r="HFV382" s="388"/>
      <c r="HFW382" s="21"/>
      <c r="HFX382" s="21"/>
      <c r="HFY382" s="376"/>
      <c r="HFZ382" s="21"/>
      <c r="HGA382" s="21"/>
      <c r="HGB382" s="388"/>
      <c r="HGC382" s="21"/>
      <c r="HGD382" s="21"/>
      <c r="HGE382" s="376"/>
      <c r="HGF382" s="21"/>
      <c r="HGG382" s="376"/>
      <c r="HGH382" s="376"/>
      <c r="HGI382" s="393"/>
      <c r="HGJ382" s="11"/>
      <c r="HGK382" s="385"/>
      <c r="HGL382" s="24"/>
      <c r="HGM382" s="386"/>
      <c r="HGN382" s="24"/>
      <c r="HGO382" s="26"/>
      <c r="HGP382" s="387"/>
      <c r="HGQ382" s="26"/>
      <c r="HGR382" s="24"/>
      <c r="HGS382" s="386"/>
      <c r="HGT382" s="24"/>
      <c r="HGU382" s="24"/>
      <c r="HGV382" s="387"/>
      <c r="HGW382" s="20"/>
      <c r="HGX382" s="21"/>
      <c r="HGY382" s="376"/>
      <c r="HGZ382" s="21"/>
      <c r="HHA382" s="21"/>
      <c r="HHB382" s="388"/>
      <c r="HHC382" s="21"/>
      <c r="HHD382" s="21"/>
      <c r="HHE382" s="376"/>
      <c r="HHF382" s="21"/>
      <c r="HHG382" s="21"/>
      <c r="HHH382" s="388"/>
      <c r="HHI382" s="21"/>
      <c r="HHJ382" s="21"/>
      <c r="HHK382" s="376"/>
      <c r="HHL382" s="21"/>
      <c r="HHM382" s="376"/>
      <c r="HHN382" s="376"/>
      <c r="HHO382" s="393"/>
      <c r="HHP382" s="11"/>
      <c r="HHQ382" s="385"/>
      <c r="HHR382" s="24"/>
      <c r="HHS382" s="386"/>
      <c r="HHT382" s="24"/>
      <c r="HHU382" s="26"/>
      <c r="HHV382" s="387"/>
      <c r="HHW382" s="26"/>
      <c r="HHX382" s="24"/>
      <c r="HHY382" s="386"/>
      <c r="HHZ382" s="24"/>
      <c r="HIA382" s="24"/>
      <c r="HIB382" s="387"/>
      <c r="HIC382" s="20"/>
      <c r="HID382" s="21"/>
      <c r="HIE382" s="376"/>
      <c r="HIF382" s="21"/>
      <c r="HIG382" s="21"/>
      <c r="HIH382" s="388"/>
      <c r="HII382" s="21"/>
      <c r="HIJ382" s="21"/>
      <c r="HIK382" s="376"/>
      <c r="HIL382" s="21"/>
      <c r="HIM382" s="21"/>
      <c r="HIN382" s="388"/>
      <c r="HIO382" s="21"/>
      <c r="HIP382" s="21"/>
      <c r="HIQ382" s="376"/>
      <c r="HIR382" s="21"/>
      <c r="HIS382" s="376"/>
      <c r="HIT382" s="376"/>
      <c r="HIU382" s="393"/>
      <c r="HIV382" s="11"/>
      <c r="HIW382" s="385"/>
      <c r="HIX382" s="24"/>
      <c r="HIY382" s="386"/>
      <c r="HIZ382" s="24"/>
      <c r="HJA382" s="26"/>
      <c r="HJB382" s="387"/>
      <c r="HJC382" s="26"/>
      <c r="HJD382" s="24"/>
      <c r="HJE382" s="386"/>
      <c r="HJF382" s="24"/>
      <c r="HJG382" s="24"/>
      <c r="HJH382" s="387"/>
      <c r="HJI382" s="20"/>
      <c r="HJJ382" s="21"/>
      <c r="HJK382" s="376"/>
      <c r="HJL382" s="21"/>
      <c r="HJM382" s="21"/>
      <c r="HJN382" s="388"/>
      <c r="HJO382" s="21"/>
      <c r="HJP382" s="21"/>
      <c r="HJQ382" s="376"/>
      <c r="HJR382" s="21"/>
      <c r="HJS382" s="21"/>
      <c r="HJT382" s="388"/>
      <c r="HJU382" s="21"/>
      <c r="HJV382" s="21"/>
      <c r="HJW382" s="376"/>
      <c r="HJX382" s="21"/>
      <c r="HJY382" s="376"/>
      <c r="HJZ382" s="376"/>
      <c r="HKA382" s="393"/>
      <c r="HKB382" s="11"/>
      <c r="HKC382" s="385"/>
      <c r="HKD382" s="24"/>
      <c r="HKE382" s="386"/>
      <c r="HKF382" s="24"/>
      <c r="HKG382" s="26"/>
      <c r="HKH382" s="387"/>
      <c r="HKI382" s="26"/>
      <c r="HKJ382" s="24"/>
      <c r="HKK382" s="386"/>
      <c r="HKL382" s="24"/>
      <c r="HKM382" s="24"/>
      <c r="HKN382" s="387"/>
      <c r="HKO382" s="20"/>
      <c r="HKP382" s="21"/>
      <c r="HKQ382" s="376"/>
      <c r="HKR382" s="21"/>
      <c r="HKS382" s="21"/>
      <c r="HKT382" s="388"/>
      <c r="HKU382" s="21"/>
      <c r="HKV382" s="21"/>
      <c r="HKW382" s="376"/>
      <c r="HKX382" s="21"/>
      <c r="HKY382" s="21"/>
      <c r="HKZ382" s="388"/>
      <c r="HLA382" s="21"/>
      <c r="HLB382" s="21"/>
      <c r="HLC382" s="376"/>
      <c r="HLD382" s="21"/>
      <c r="HLE382" s="376"/>
      <c r="HLF382" s="376"/>
      <c r="HLG382" s="393"/>
      <c r="HLH382" s="11"/>
      <c r="HLI382" s="385"/>
      <c r="HLJ382" s="24"/>
      <c r="HLK382" s="386"/>
      <c r="HLL382" s="24"/>
      <c r="HLM382" s="26"/>
      <c r="HLN382" s="387"/>
      <c r="HLO382" s="26"/>
      <c r="HLP382" s="24"/>
      <c r="HLQ382" s="386"/>
      <c r="HLR382" s="24"/>
      <c r="HLS382" s="24"/>
      <c r="HLT382" s="387"/>
      <c r="HLU382" s="20"/>
      <c r="HLV382" s="21"/>
      <c r="HLW382" s="376"/>
      <c r="HLX382" s="21"/>
      <c r="HLY382" s="21"/>
      <c r="HLZ382" s="388"/>
      <c r="HMA382" s="21"/>
      <c r="HMB382" s="21"/>
      <c r="HMC382" s="376"/>
      <c r="HMD382" s="21"/>
      <c r="HME382" s="21"/>
      <c r="HMF382" s="388"/>
      <c r="HMG382" s="21"/>
      <c r="HMH382" s="21"/>
      <c r="HMI382" s="376"/>
      <c r="HMJ382" s="21"/>
      <c r="HMK382" s="376"/>
      <c r="HML382" s="376"/>
      <c r="HMM382" s="393"/>
      <c r="HMN382" s="11"/>
      <c r="HMO382" s="385"/>
      <c r="HMP382" s="24"/>
      <c r="HMQ382" s="386"/>
      <c r="HMR382" s="24"/>
      <c r="HMS382" s="26"/>
      <c r="HMT382" s="387"/>
      <c r="HMU382" s="26"/>
      <c r="HMV382" s="24"/>
      <c r="HMW382" s="386"/>
      <c r="HMX382" s="24"/>
      <c r="HMY382" s="24"/>
      <c r="HMZ382" s="387"/>
      <c r="HNA382" s="20"/>
      <c r="HNB382" s="21"/>
      <c r="HNC382" s="376"/>
      <c r="HND382" s="21"/>
      <c r="HNE382" s="21"/>
      <c r="HNF382" s="388"/>
      <c r="HNG382" s="21"/>
      <c r="HNH382" s="21"/>
      <c r="HNI382" s="376"/>
      <c r="HNJ382" s="21"/>
      <c r="HNK382" s="21"/>
      <c r="HNL382" s="388"/>
      <c r="HNM382" s="21"/>
      <c r="HNN382" s="21"/>
      <c r="HNO382" s="376"/>
      <c r="HNP382" s="21"/>
      <c r="HNQ382" s="376"/>
      <c r="HNR382" s="376"/>
      <c r="HNS382" s="393"/>
      <c r="HNT382" s="11"/>
      <c r="HNU382" s="385"/>
      <c r="HNV382" s="24"/>
      <c r="HNW382" s="386"/>
      <c r="HNX382" s="24"/>
      <c r="HNY382" s="26"/>
      <c r="HNZ382" s="387"/>
      <c r="HOA382" s="26"/>
      <c r="HOB382" s="24"/>
      <c r="HOC382" s="386"/>
      <c r="HOD382" s="24"/>
      <c r="HOE382" s="24"/>
      <c r="HOF382" s="387"/>
      <c r="HOG382" s="20"/>
      <c r="HOH382" s="21"/>
      <c r="HOI382" s="376"/>
      <c r="HOJ382" s="21"/>
      <c r="HOK382" s="21"/>
      <c r="HOL382" s="388"/>
      <c r="HOM382" s="21"/>
      <c r="HON382" s="21"/>
      <c r="HOO382" s="376"/>
      <c r="HOP382" s="21"/>
      <c r="HOQ382" s="21"/>
      <c r="HOR382" s="388"/>
      <c r="HOS382" s="21"/>
      <c r="HOT382" s="21"/>
      <c r="HOU382" s="376"/>
      <c r="HOV382" s="21"/>
      <c r="HOW382" s="376"/>
      <c r="HOX382" s="376"/>
      <c r="HOY382" s="393"/>
      <c r="HOZ382" s="11"/>
      <c r="HPA382" s="385"/>
      <c r="HPB382" s="24"/>
      <c r="HPC382" s="386"/>
      <c r="HPD382" s="24"/>
      <c r="HPE382" s="26"/>
      <c r="HPF382" s="387"/>
      <c r="HPG382" s="26"/>
      <c r="HPH382" s="24"/>
      <c r="HPI382" s="386"/>
      <c r="HPJ382" s="24"/>
      <c r="HPK382" s="24"/>
      <c r="HPL382" s="387"/>
      <c r="HPM382" s="20"/>
      <c r="HPN382" s="21"/>
      <c r="HPO382" s="376"/>
      <c r="HPP382" s="21"/>
      <c r="HPQ382" s="21"/>
      <c r="HPR382" s="388"/>
      <c r="HPS382" s="21"/>
      <c r="HPT382" s="21"/>
      <c r="HPU382" s="376"/>
      <c r="HPV382" s="21"/>
      <c r="HPW382" s="21"/>
      <c r="HPX382" s="388"/>
      <c r="HPY382" s="21"/>
      <c r="HPZ382" s="21"/>
      <c r="HQA382" s="376"/>
      <c r="HQB382" s="21"/>
      <c r="HQC382" s="376"/>
      <c r="HQD382" s="376"/>
      <c r="HQE382" s="393"/>
      <c r="HQF382" s="11"/>
      <c r="HQG382" s="385"/>
      <c r="HQH382" s="24"/>
      <c r="HQI382" s="386"/>
      <c r="HQJ382" s="24"/>
      <c r="HQK382" s="26"/>
      <c r="HQL382" s="387"/>
      <c r="HQM382" s="26"/>
      <c r="HQN382" s="24"/>
      <c r="HQO382" s="386"/>
      <c r="HQP382" s="24"/>
      <c r="HQQ382" s="24"/>
      <c r="HQR382" s="387"/>
      <c r="HQS382" s="20"/>
      <c r="HQT382" s="21"/>
      <c r="HQU382" s="376"/>
      <c r="HQV382" s="21"/>
      <c r="HQW382" s="21"/>
      <c r="HQX382" s="388"/>
      <c r="HQY382" s="21"/>
      <c r="HQZ382" s="21"/>
      <c r="HRA382" s="376"/>
      <c r="HRB382" s="21"/>
      <c r="HRC382" s="21"/>
      <c r="HRD382" s="388"/>
      <c r="HRE382" s="21"/>
      <c r="HRF382" s="21"/>
      <c r="HRG382" s="376"/>
      <c r="HRH382" s="21"/>
      <c r="HRI382" s="376"/>
      <c r="HRJ382" s="376"/>
      <c r="HRK382" s="393"/>
      <c r="HRL382" s="11"/>
      <c r="HRM382" s="385"/>
      <c r="HRN382" s="24"/>
      <c r="HRO382" s="386"/>
      <c r="HRP382" s="24"/>
      <c r="HRQ382" s="26"/>
      <c r="HRR382" s="387"/>
      <c r="HRS382" s="26"/>
      <c r="HRT382" s="24"/>
      <c r="HRU382" s="386"/>
      <c r="HRV382" s="24"/>
      <c r="HRW382" s="24"/>
      <c r="HRX382" s="387"/>
      <c r="HRY382" s="20"/>
      <c r="HRZ382" s="21"/>
      <c r="HSA382" s="376"/>
      <c r="HSB382" s="21"/>
      <c r="HSC382" s="21"/>
      <c r="HSD382" s="388"/>
      <c r="HSE382" s="21"/>
      <c r="HSF382" s="21"/>
      <c r="HSG382" s="376"/>
      <c r="HSH382" s="21"/>
      <c r="HSI382" s="21"/>
      <c r="HSJ382" s="388"/>
      <c r="HSK382" s="21"/>
      <c r="HSL382" s="21"/>
      <c r="HSM382" s="376"/>
      <c r="HSN382" s="21"/>
      <c r="HSO382" s="376"/>
      <c r="HSP382" s="376"/>
      <c r="HSQ382" s="393"/>
      <c r="HSR382" s="11"/>
      <c r="HSS382" s="385"/>
      <c r="HST382" s="24"/>
      <c r="HSU382" s="386"/>
      <c r="HSV382" s="24"/>
      <c r="HSW382" s="26"/>
      <c r="HSX382" s="387"/>
      <c r="HSY382" s="26"/>
      <c r="HSZ382" s="24"/>
      <c r="HTA382" s="386"/>
      <c r="HTB382" s="24"/>
      <c r="HTC382" s="24"/>
      <c r="HTD382" s="387"/>
      <c r="HTE382" s="20"/>
      <c r="HTF382" s="21"/>
      <c r="HTG382" s="376"/>
      <c r="HTH382" s="21"/>
      <c r="HTI382" s="21"/>
      <c r="HTJ382" s="388"/>
      <c r="HTK382" s="21"/>
      <c r="HTL382" s="21"/>
      <c r="HTM382" s="376"/>
      <c r="HTN382" s="21"/>
      <c r="HTO382" s="21"/>
      <c r="HTP382" s="388"/>
      <c r="HTQ382" s="21"/>
      <c r="HTR382" s="21"/>
      <c r="HTS382" s="376"/>
      <c r="HTT382" s="21"/>
      <c r="HTU382" s="376"/>
      <c r="HTV382" s="376"/>
      <c r="HTW382" s="393"/>
      <c r="HTX382" s="11"/>
      <c r="HTY382" s="385"/>
      <c r="HTZ382" s="24"/>
      <c r="HUA382" s="386"/>
      <c r="HUB382" s="24"/>
      <c r="HUC382" s="26"/>
      <c r="HUD382" s="387"/>
      <c r="HUE382" s="26"/>
      <c r="HUF382" s="24"/>
      <c r="HUG382" s="386"/>
      <c r="HUH382" s="24"/>
      <c r="HUI382" s="24"/>
      <c r="HUJ382" s="387"/>
      <c r="HUK382" s="20"/>
      <c r="HUL382" s="21"/>
      <c r="HUM382" s="376"/>
      <c r="HUN382" s="21"/>
      <c r="HUO382" s="21"/>
      <c r="HUP382" s="388"/>
      <c r="HUQ382" s="21"/>
      <c r="HUR382" s="21"/>
      <c r="HUS382" s="376"/>
      <c r="HUT382" s="21"/>
      <c r="HUU382" s="21"/>
      <c r="HUV382" s="388"/>
      <c r="HUW382" s="21"/>
      <c r="HUX382" s="21"/>
      <c r="HUY382" s="376"/>
      <c r="HUZ382" s="21"/>
      <c r="HVA382" s="376"/>
      <c r="HVB382" s="376"/>
      <c r="HVC382" s="393"/>
      <c r="HVD382" s="11"/>
      <c r="HVE382" s="385"/>
      <c r="HVF382" s="24"/>
      <c r="HVG382" s="386"/>
      <c r="HVH382" s="24"/>
      <c r="HVI382" s="26"/>
      <c r="HVJ382" s="387"/>
      <c r="HVK382" s="26"/>
      <c r="HVL382" s="24"/>
      <c r="HVM382" s="386"/>
      <c r="HVN382" s="24"/>
      <c r="HVO382" s="24"/>
      <c r="HVP382" s="387"/>
      <c r="HVQ382" s="20"/>
      <c r="HVR382" s="21"/>
      <c r="HVS382" s="376"/>
      <c r="HVT382" s="21"/>
      <c r="HVU382" s="21"/>
      <c r="HVV382" s="388"/>
      <c r="HVW382" s="21"/>
      <c r="HVX382" s="21"/>
      <c r="HVY382" s="376"/>
      <c r="HVZ382" s="21"/>
      <c r="HWA382" s="21"/>
      <c r="HWB382" s="388"/>
      <c r="HWC382" s="21"/>
      <c r="HWD382" s="21"/>
      <c r="HWE382" s="376"/>
      <c r="HWF382" s="21"/>
      <c r="HWG382" s="376"/>
      <c r="HWH382" s="376"/>
      <c r="HWI382" s="393"/>
      <c r="HWJ382" s="11"/>
      <c r="HWK382" s="385"/>
      <c r="HWL382" s="24"/>
      <c r="HWM382" s="386"/>
      <c r="HWN382" s="24"/>
      <c r="HWO382" s="26"/>
      <c r="HWP382" s="387"/>
      <c r="HWQ382" s="26"/>
      <c r="HWR382" s="24"/>
      <c r="HWS382" s="386"/>
      <c r="HWT382" s="24"/>
      <c r="HWU382" s="24"/>
      <c r="HWV382" s="387"/>
      <c r="HWW382" s="20"/>
      <c r="HWX382" s="21"/>
      <c r="HWY382" s="376"/>
      <c r="HWZ382" s="21"/>
      <c r="HXA382" s="21"/>
      <c r="HXB382" s="388"/>
      <c r="HXC382" s="21"/>
      <c r="HXD382" s="21"/>
      <c r="HXE382" s="376"/>
      <c r="HXF382" s="21"/>
      <c r="HXG382" s="21"/>
      <c r="HXH382" s="388"/>
      <c r="HXI382" s="21"/>
      <c r="HXJ382" s="21"/>
      <c r="HXK382" s="376"/>
      <c r="HXL382" s="21"/>
      <c r="HXM382" s="376"/>
      <c r="HXN382" s="376"/>
      <c r="HXO382" s="393"/>
      <c r="HXP382" s="11"/>
      <c r="HXQ382" s="385"/>
      <c r="HXR382" s="24"/>
      <c r="HXS382" s="386"/>
      <c r="HXT382" s="24"/>
      <c r="HXU382" s="26"/>
      <c r="HXV382" s="387"/>
      <c r="HXW382" s="26"/>
      <c r="HXX382" s="24"/>
      <c r="HXY382" s="386"/>
      <c r="HXZ382" s="24"/>
      <c r="HYA382" s="24"/>
      <c r="HYB382" s="387"/>
      <c r="HYC382" s="20"/>
      <c r="HYD382" s="21"/>
      <c r="HYE382" s="376"/>
      <c r="HYF382" s="21"/>
      <c r="HYG382" s="21"/>
      <c r="HYH382" s="388"/>
      <c r="HYI382" s="21"/>
      <c r="HYJ382" s="21"/>
      <c r="HYK382" s="376"/>
      <c r="HYL382" s="21"/>
      <c r="HYM382" s="21"/>
      <c r="HYN382" s="388"/>
      <c r="HYO382" s="21"/>
      <c r="HYP382" s="21"/>
      <c r="HYQ382" s="376"/>
      <c r="HYR382" s="21"/>
      <c r="HYS382" s="376"/>
      <c r="HYT382" s="376"/>
      <c r="HYU382" s="393"/>
      <c r="HYV382" s="11"/>
      <c r="HYW382" s="385"/>
      <c r="HYX382" s="24"/>
      <c r="HYY382" s="386"/>
      <c r="HYZ382" s="24"/>
      <c r="HZA382" s="26"/>
      <c r="HZB382" s="387"/>
      <c r="HZC382" s="26"/>
      <c r="HZD382" s="24"/>
      <c r="HZE382" s="386"/>
      <c r="HZF382" s="24"/>
      <c r="HZG382" s="24"/>
      <c r="HZH382" s="387"/>
      <c r="HZI382" s="20"/>
      <c r="HZJ382" s="21"/>
      <c r="HZK382" s="376"/>
      <c r="HZL382" s="21"/>
      <c r="HZM382" s="21"/>
      <c r="HZN382" s="388"/>
      <c r="HZO382" s="21"/>
      <c r="HZP382" s="21"/>
      <c r="HZQ382" s="376"/>
      <c r="HZR382" s="21"/>
      <c r="HZS382" s="21"/>
      <c r="HZT382" s="388"/>
      <c r="HZU382" s="21"/>
      <c r="HZV382" s="21"/>
      <c r="HZW382" s="376"/>
      <c r="HZX382" s="21"/>
      <c r="HZY382" s="376"/>
      <c r="HZZ382" s="376"/>
      <c r="IAA382" s="393"/>
      <c r="IAB382" s="11"/>
      <c r="IAC382" s="385"/>
      <c r="IAD382" s="24"/>
      <c r="IAE382" s="386"/>
      <c r="IAF382" s="24"/>
      <c r="IAG382" s="26"/>
      <c r="IAH382" s="387"/>
      <c r="IAI382" s="26"/>
      <c r="IAJ382" s="24"/>
      <c r="IAK382" s="386"/>
      <c r="IAL382" s="24"/>
      <c r="IAM382" s="24"/>
      <c r="IAN382" s="387"/>
      <c r="IAO382" s="20"/>
      <c r="IAP382" s="21"/>
      <c r="IAQ382" s="376"/>
      <c r="IAR382" s="21"/>
      <c r="IAS382" s="21"/>
      <c r="IAT382" s="388"/>
      <c r="IAU382" s="21"/>
      <c r="IAV382" s="21"/>
      <c r="IAW382" s="376"/>
      <c r="IAX382" s="21"/>
      <c r="IAY382" s="21"/>
      <c r="IAZ382" s="388"/>
      <c r="IBA382" s="21"/>
      <c r="IBB382" s="21"/>
      <c r="IBC382" s="376"/>
      <c r="IBD382" s="21"/>
      <c r="IBE382" s="376"/>
      <c r="IBF382" s="376"/>
      <c r="IBG382" s="393"/>
      <c r="IBH382" s="11"/>
      <c r="IBI382" s="385"/>
      <c r="IBJ382" s="24"/>
      <c r="IBK382" s="386"/>
      <c r="IBL382" s="24"/>
      <c r="IBM382" s="26"/>
      <c r="IBN382" s="387"/>
      <c r="IBO382" s="26"/>
      <c r="IBP382" s="24"/>
      <c r="IBQ382" s="386"/>
      <c r="IBR382" s="24"/>
      <c r="IBS382" s="24"/>
      <c r="IBT382" s="387"/>
      <c r="IBU382" s="20"/>
      <c r="IBV382" s="21"/>
      <c r="IBW382" s="376"/>
      <c r="IBX382" s="21"/>
      <c r="IBY382" s="21"/>
      <c r="IBZ382" s="388"/>
      <c r="ICA382" s="21"/>
      <c r="ICB382" s="21"/>
      <c r="ICC382" s="376"/>
      <c r="ICD382" s="21"/>
      <c r="ICE382" s="21"/>
      <c r="ICF382" s="388"/>
      <c r="ICG382" s="21"/>
      <c r="ICH382" s="21"/>
      <c r="ICI382" s="376"/>
      <c r="ICJ382" s="21"/>
      <c r="ICK382" s="376"/>
      <c r="ICL382" s="376"/>
      <c r="ICM382" s="393"/>
      <c r="ICN382" s="11"/>
      <c r="ICO382" s="385"/>
      <c r="ICP382" s="24"/>
      <c r="ICQ382" s="386"/>
      <c r="ICR382" s="24"/>
      <c r="ICS382" s="26"/>
      <c r="ICT382" s="387"/>
      <c r="ICU382" s="26"/>
      <c r="ICV382" s="24"/>
      <c r="ICW382" s="386"/>
      <c r="ICX382" s="24"/>
      <c r="ICY382" s="24"/>
      <c r="ICZ382" s="387"/>
      <c r="IDA382" s="20"/>
      <c r="IDB382" s="21"/>
      <c r="IDC382" s="376"/>
      <c r="IDD382" s="21"/>
      <c r="IDE382" s="21"/>
      <c r="IDF382" s="388"/>
      <c r="IDG382" s="21"/>
      <c r="IDH382" s="21"/>
      <c r="IDI382" s="376"/>
      <c r="IDJ382" s="21"/>
      <c r="IDK382" s="21"/>
      <c r="IDL382" s="388"/>
      <c r="IDM382" s="21"/>
      <c r="IDN382" s="21"/>
      <c r="IDO382" s="376"/>
      <c r="IDP382" s="21"/>
      <c r="IDQ382" s="376"/>
      <c r="IDR382" s="376"/>
      <c r="IDS382" s="393"/>
      <c r="IDT382" s="11"/>
      <c r="IDU382" s="385"/>
      <c r="IDV382" s="24"/>
      <c r="IDW382" s="386"/>
      <c r="IDX382" s="24"/>
      <c r="IDY382" s="26"/>
      <c r="IDZ382" s="387"/>
      <c r="IEA382" s="26"/>
      <c r="IEB382" s="24"/>
      <c r="IEC382" s="386"/>
      <c r="IED382" s="24"/>
      <c r="IEE382" s="24"/>
      <c r="IEF382" s="387"/>
      <c r="IEG382" s="20"/>
      <c r="IEH382" s="21"/>
      <c r="IEI382" s="376"/>
      <c r="IEJ382" s="21"/>
      <c r="IEK382" s="21"/>
      <c r="IEL382" s="388"/>
      <c r="IEM382" s="21"/>
      <c r="IEN382" s="21"/>
      <c r="IEO382" s="376"/>
      <c r="IEP382" s="21"/>
      <c r="IEQ382" s="21"/>
      <c r="IER382" s="388"/>
      <c r="IES382" s="21"/>
      <c r="IET382" s="21"/>
      <c r="IEU382" s="376"/>
      <c r="IEV382" s="21"/>
      <c r="IEW382" s="376"/>
      <c r="IEX382" s="376"/>
      <c r="IEY382" s="393"/>
      <c r="IEZ382" s="11"/>
      <c r="IFA382" s="385"/>
      <c r="IFB382" s="24"/>
      <c r="IFC382" s="386"/>
      <c r="IFD382" s="24"/>
      <c r="IFE382" s="26"/>
      <c r="IFF382" s="387"/>
      <c r="IFG382" s="26"/>
      <c r="IFH382" s="24"/>
      <c r="IFI382" s="386"/>
      <c r="IFJ382" s="24"/>
      <c r="IFK382" s="24"/>
      <c r="IFL382" s="387"/>
      <c r="IFM382" s="20"/>
      <c r="IFN382" s="21"/>
      <c r="IFO382" s="376"/>
      <c r="IFP382" s="21"/>
      <c r="IFQ382" s="21"/>
      <c r="IFR382" s="388"/>
      <c r="IFS382" s="21"/>
      <c r="IFT382" s="21"/>
      <c r="IFU382" s="376"/>
      <c r="IFV382" s="21"/>
      <c r="IFW382" s="21"/>
      <c r="IFX382" s="388"/>
      <c r="IFY382" s="21"/>
      <c r="IFZ382" s="21"/>
      <c r="IGA382" s="376"/>
      <c r="IGB382" s="21"/>
      <c r="IGC382" s="376"/>
      <c r="IGD382" s="376"/>
      <c r="IGE382" s="393"/>
      <c r="IGF382" s="11"/>
      <c r="IGG382" s="385"/>
      <c r="IGH382" s="24"/>
      <c r="IGI382" s="386"/>
      <c r="IGJ382" s="24"/>
      <c r="IGK382" s="26"/>
      <c r="IGL382" s="387"/>
      <c r="IGM382" s="26"/>
      <c r="IGN382" s="24"/>
      <c r="IGO382" s="386"/>
      <c r="IGP382" s="24"/>
      <c r="IGQ382" s="24"/>
      <c r="IGR382" s="387"/>
      <c r="IGS382" s="20"/>
      <c r="IGT382" s="21"/>
      <c r="IGU382" s="376"/>
      <c r="IGV382" s="21"/>
      <c r="IGW382" s="21"/>
      <c r="IGX382" s="388"/>
      <c r="IGY382" s="21"/>
      <c r="IGZ382" s="21"/>
      <c r="IHA382" s="376"/>
      <c r="IHB382" s="21"/>
      <c r="IHC382" s="21"/>
      <c r="IHD382" s="388"/>
      <c r="IHE382" s="21"/>
      <c r="IHF382" s="21"/>
      <c r="IHG382" s="376"/>
      <c r="IHH382" s="21"/>
      <c r="IHI382" s="376"/>
      <c r="IHJ382" s="376"/>
      <c r="IHK382" s="393"/>
      <c r="IHL382" s="11"/>
      <c r="IHM382" s="385"/>
      <c r="IHN382" s="24"/>
      <c r="IHO382" s="386"/>
      <c r="IHP382" s="24"/>
      <c r="IHQ382" s="26"/>
      <c r="IHR382" s="387"/>
      <c r="IHS382" s="26"/>
      <c r="IHT382" s="24"/>
      <c r="IHU382" s="386"/>
      <c r="IHV382" s="24"/>
      <c r="IHW382" s="24"/>
      <c r="IHX382" s="387"/>
      <c r="IHY382" s="20"/>
      <c r="IHZ382" s="21"/>
      <c r="IIA382" s="376"/>
      <c r="IIB382" s="21"/>
      <c r="IIC382" s="21"/>
      <c r="IID382" s="388"/>
      <c r="IIE382" s="21"/>
      <c r="IIF382" s="21"/>
      <c r="IIG382" s="376"/>
      <c r="IIH382" s="21"/>
      <c r="III382" s="21"/>
      <c r="IIJ382" s="388"/>
      <c r="IIK382" s="21"/>
      <c r="IIL382" s="21"/>
      <c r="IIM382" s="376"/>
      <c r="IIN382" s="21"/>
      <c r="IIO382" s="376"/>
      <c r="IIP382" s="376"/>
      <c r="IIQ382" s="393"/>
      <c r="IIR382" s="11"/>
      <c r="IIS382" s="385"/>
      <c r="IIT382" s="24"/>
      <c r="IIU382" s="386"/>
      <c r="IIV382" s="24"/>
      <c r="IIW382" s="26"/>
      <c r="IIX382" s="387"/>
      <c r="IIY382" s="26"/>
      <c r="IIZ382" s="24"/>
      <c r="IJA382" s="386"/>
      <c r="IJB382" s="24"/>
      <c r="IJC382" s="24"/>
      <c r="IJD382" s="387"/>
      <c r="IJE382" s="20"/>
      <c r="IJF382" s="21"/>
      <c r="IJG382" s="376"/>
      <c r="IJH382" s="21"/>
      <c r="IJI382" s="21"/>
      <c r="IJJ382" s="388"/>
      <c r="IJK382" s="21"/>
      <c r="IJL382" s="21"/>
      <c r="IJM382" s="376"/>
      <c r="IJN382" s="21"/>
      <c r="IJO382" s="21"/>
      <c r="IJP382" s="388"/>
      <c r="IJQ382" s="21"/>
      <c r="IJR382" s="21"/>
      <c r="IJS382" s="376"/>
      <c r="IJT382" s="21"/>
      <c r="IJU382" s="376"/>
      <c r="IJV382" s="376"/>
      <c r="IJW382" s="393"/>
      <c r="IJX382" s="11"/>
      <c r="IJY382" s="385"/>
      <c r="IJZ382" s="24"/>
      <c r="IKA382" s="386"/>
      <c r="IKB382" s="24"/>
      <c r="IKC382" s="26"/>
      <c r="IKD382" s="387"/>
      <c r="IKE382" s="26"/>
      <c r="IKF382" s="24"/>
      <c r="IKG382" s="386"/>
      <c r="IKH382" s="24"/>
      <c r="IKI382" s="24"/>
      <c r="IKJ382" s="387"/>
      <c r="IKK382" s="20"/>
      <c r="IKL382" s="21"/>
      <c r="IKM382" s="376"/>
      <c r="IKN382" s="21"/>
      <c r="IKO382" s="21"/>
      <c r="IKP382" s="388"/>
      <c r="IKQ382" s="21"/>
      <c r="IKR382" s="21"/>
      <c r="IKS382" s="376"/>
      <c r="IKT382" s="21"/>
      <c r="IKU382" s="21"/>
      <c r="IKV382" s="388"/>
      <c r="IKW382" s="21"/>
      <c r="IKX382" s="21"/>
      <c r="IKY382" s="376"/>
      <c r="IKZ382" s="21"/>
      <c r="ILA382" s="376"/>
      <c r="ILB382" s="376"/>
      <c r="ILC382" s="393"/>
      <c r="ILD382" s="11"/>
      <c r="ILE382" s="385"/>
      <c r="ILF382" s="24"/>
      <c r="ILG382" s="386"/>
      <c r="ILH382" s="24"/>
      <c r="ILI382" s="26"/>
      <c r="ILJ382" s="387"/>
      <c r="ILK382" s="26"/>
      <c r="ILL382" s="24"/>
      <c r="ILM382" s="386"/>
      <c r="ILN382" s="24"/>
      <c r="ILO382" s="24"/>
      <c r="ILP382" s="387"/>
      <c r="ILQ382" s="20"/>
      <c r="ILR382" s="21"/>
      <c r="ILS382" s="376"/>
      <c r="ILT382" s="21"/>
      <c r="ILU382" s="21"/>
      <c r="ILV382" s="388"/>
      <c r="ILW382" s="21"/>
      <c r="ILX382" s="21"/>
      <c r="ILY382" s="376"/>
      <c r="ILZ382" s="21"/>
      <c r="IMA382" s="21"/>
      <c r="IMB382" s="388"/>
      <c r="IMC382" s="21"/>
      <c r="IMD382" s="21"/>
      <c r="IME382" s="376"/>
      <c r="IMF382" s="21"/>
      <c r="IMG382" s="376"/>
      <c r="IMH382" s="376"/>
      <c r="IMI382" s="393"/>
      <c r="IMJ382" s="11"/>
      <c r="IMK382" s="385"/>
      <c r="IML382" s="24"/>
      <c r="IMM382" s="386"/>
      <c r="IMN382" s="24"/>
      <c r="IMO382" s="26"/>
      <c r="IMP382" s="387"/>
      <c r="IMQ382" s="26"/>
      <c r="IMR382" s="24"/>
      <c r="IMS382" s="386"/>
      <c r="IMT382" s="24"/>
      <c r="IMU382" s="24"/>
      <c r="IMV382" s="387"/>
      <c r="IMW382" s="20"/>
      <c r="IMX382" s="21"/>
      <c r="IMY382" s="376"/>
      <c r="IMZ382" s="21"/>
      <c r="INA382" s="21"/>
      <c r="INB382" s="388"/>
      <c r="INC382" s="21"/>
      <c r="IND382" s="21"/>
      <c r="INE382" s="376"/>
      <c r="INF382" s="21"/>
      <c r="ING382" s="21"/>
      <c r="INH382" s="388"/>
      <c r="INI382" s="21"/>
      <c r="INJ382" s="21"/>
      <c r="INK382" s="376"/>
      <c r="INL382" s="21"/>
      <c r="INM382" s="376"/>
      <c r="INN382" s="376"/>
      <c r="INO382" s="393"/>
      <c r="INP382" s="11"/>
      <c r="INQ382" s="385"/>
      <c r="INR382" s="24"/>
      <c r="INS382" s="386"/>
      <c r="INT382" s="24"/>
      <c r="INU382" s="26"/>
      <c r="INV382" s="387"/>
      <c r="INW382" s="26"/>
      <c r="INX382" s="24"/>
      <c r="INY382" s="386"/>
      <c r="INZ382" s="24"/>
      <c r="IOA382" s="24"/>
      <c r="IOB382" s="387"/>
      <c r="IOC382" s="20"/>
      <c r="IOD382" s="21"/>
      <c r="IOE382" s="376"/>
      <c r="IOF382" s="21"/>
      <c r="IOG382" s="21"/>
      <c r="IOH382" s="388"/>
      <c r="IOI382" s="21"/>
      <c r="IOJ382" s="21"/>
      <c r="IOK382" s="376"/>
      <c r="IOL382" s="21"/>
      <c r="IOM382" s="21"/>
      <c r="ION382" s="388"/>
      <c r="IOO382" s="21"/>
      <c r="IOP382" s="21"/>
      <c r="IOQ382" s="376"/>
      <c r="IOR382" s="21"/>
      <c r="IOS382" s="376"/>
      <c r="IOT382" s="376"/>
      <c r="IOU382" s="393"/>
      <c r="IOV382" s="11"/>
      <c r="IOW382" s="385"/>
      <c r="IOX382" s="24"/>
      <c r="IOY382" s="386"/>
      <c r="IOZ382" s="24"/>
      <c r="IPA382" s="26"/>
      <c r="IPB382" s="387"/>
      <c r="IPC382" s="26"/>
      <c r="IPD382" s="24"/>
      <c r="IPE382" s="386"/>
      <c r="IPF382" s="24"/>
      <c r="IPG382" s="24"/>
      <c r="IPH382" s="387"/>
      <c r="IPI382" s="20"/>
      <c r="IPJ382" s="21"/>
      <c r="IPK382" s="376"/>
      <c r="IPL382" s="21"/>
      <c r="IPM382" s="21"/>
      <c r="IPN382" s="388"/>
      <c r="IPO382" s="21"/>
      <c r="IPP382" s="21"/>
      <c r="IPQ382" s="376"/>
      <c r="IPR382" s="21"/>
      <c r="IPS382" s="21"/>
      <c r="IPT382" s="388"/>
      <c r="IPU382" s="21"/>
      <c r="IPV382" s="21"/>
      <c r="IPW382" s="376"/>
      <c r="IPX382" s="21"/>
      <c r="IPY382" s="376"/>
      <c r="IPZ382" s="376"/>
      <c r="IQA382" s="393"/>
      <c r="IQB382" s="11"/>
      <c r="IQC382" s="385"/>
      <c r="IQD382" s="24"/>
      <c r="IQE382" s="386"/>
      <c r="IQF382" s="24"/>
      <c r="IQG382" s="26"/>
      <c r="IQH382" s="387"/>
      <c r="IQI382" s="26"/>
      <c r="IQJ382" s="24"/>
      <c r="IQK382" s="386"/>
      <c r="IQL382" s="24"/>
      <c r="IQM382" s="24"/>
      <c r="IQN382" s="387"/>
      <c r="IQO382" s="20"/>
      <c r="IQP382" s="21"/>
      <c r="IQQ382" s="376"/>
      <c r="IQR382" s="21"/>
      <c r="IQS382" s="21"/>
      <c r="IQT382" s="388"/>
      <c r="IQU382" s="21"/>
      <c r="IQV382" s="21"/>
      <c r="IQW382" s="376"/>
      <c r="IQX382" s="21"/>
      <c r="IQY382" s="21"/>
      <c r="IQZ382" s="388"/>
      <c r="IRA382" s="21"/>
      <c r="IRB382" s="21"/>
      <c r="IRC382" s="376"/>
      <c r="IRD382" s="21"/>
      <c r="IRE382" s="376"/>
      <c r="IRF382" s="376"/>
      <c r="IRG382" s="393"/>
      <c r="IRH382" s="11"/>
      <c r="IRI382" s="385"/>
      <c r="IRJ382" s="24"/>
      <c r="IRK382" s="386"/>
      <c r="IRL382" s="24"/>
      <c r="IRM382" s="26"/>
      <c r="IRN382" s="387"/>
      <c r="IRO382" s="26"/>
      <c r="IRP382" s="24"/>
      <c r="IRQ382" s="386"/>
      <c r="IRR382" s="24"/>
      <c r="IRS382" s="24"/>
      <c r="IRT382" s="387"/>
      <c r="IRU382" s="20"/>
      <c r="IRV382" s="21"/>
      <c r="IRW382" s="376"/>
      <c r="IRX382" s="21"/>
      <c r="IRY382" s="21"/>
      <c r="IRZ382" s="388"/>
      <c r="ISA382" s="21"/>
      <c r="ISB382" s="21"/>
      <c r="ISC382" s="376"/>
      <c r="ISD382" s="21"/>
      <c r="ISE382" s="21"/>
      <c r="ISF382" s="388"/>
      <c r="ISG382" s="21"/>
      <c r="ISH382" s="21"/>
      <c r="ISI382" s="376"/>
      <c r="ISJ382" s="21"/>
      <c r="ISK382" s="376"/>
      <c r="ISL382" s="376"/>
      <c r="ISM382" s="393"/>
      <c r="ISN382" s="11"/>
      <c r="ISO382" s="385"/>
      <c r="ISP382" s="24"/>
      <c r="ISQ382" s="386"/>
      <c r="ISR382" s="24"/>
      <c r="ISS382" s="26"/>
      <c r="IST382" s="387"/>
      <c r="ISU382" s="26"/>
      <c r="ISV382" s="24"/>
      <c r="ISW382" s="386"/>
      <c r="ISX382" s="24"/>
      <c r="ISY382" s="24"/>
      <c r="ISZ382" s="387"/>
      <c r="ITA382" s="20"/>
      <c r="ITB382" s="21"/>
      <c r="ITC382" s="376"/>
      <c r="ITD382" s="21"/>
      <c r="ITE382" s="21"/>
      <c r="ITF382" s="388"/>
      <c r="ITG382" s="21"/>
      <c r="ITH382" s="21"/>
      <c r="ITI382" s="376"/>
      <c r="ITJ382" s="21"/>
      <c r="ITK382" s="21"/>
      <c r="ITL382" s="388"/>
      <c r="ITM382" s="21"/>
      <c r="ITN382" s="21"/>
      <c r="ITO382" s="376"/>
      <c r="ITP382" s="21"/>
      <c r="ITQ382" s="376"/>
      <c r="ITR382" s="376"/>
      <c r="ITS382" s="393"/>
      <c r="ITT382" s="11"/>
      <c r="ITU382" s="385"/>
      <c r="ITV382" s="24"/>
      <c r="ITW382" s="386"/>
      <c r="ITX382" s="24"/>
      <c r="ITY382" s="26"/>
      <c r="ITZ382" s="387"/>
      <c r="IUA382" s="26"/>
      <c r="IUB382" s="24"/>
      <c r="IUC382" s="386"/>
      <c r="IUD382" s="24"/>
      <c r="IUE382" s="24"/>
      <c r="IUF382" s="387"/>
      <c r="IUG382" s="20"/>
      <c r="IUH382" s="21"/>
      <c r="IUI382" s="376"/>
      <c r="IUJ382" s="21"/>
      <c r="IUK382" s="21"/>
      <c r="IUL382" s="388"/>
      <c r="IUM382" s="21"/>
      <c r="IUN382" s="21"/>
      <c r="IUO382" s="376"/>
      <c r="IUP382" s="21"/>
      <c r="IUQ382" s="21"/>
      <c r="IUR382" s="388"/>
      <c r="IUS382" s="21"/>
      <c r="IUT382" s="21"/>
      <c r="IUU382" s="376"/>
      <c r="IUV382" s="21"/>
      <c r="IUW382" s="376"/>
      <c r="IUX382" s="376"/>
      <c r="IUY382" s="393"/>
      <c r="IUZ382" s="11"/>
      <c r="IVA382" s="385"/>
      <c r="IVB382" s="24"/>
      <c r="IVC382" s="386"/>
      <c r="IVD382" s="24"/>
      <c r="IVE382" s="26"/>
      <c r="IVF382" s="387"/>
      <c r="IVG382" s="26"/>
      <c r="IVH382" s="24"/>
      <c r="IVI382" s="386"/>
      <c r="IVJ382" s="24"/>
      <c r="IVK382" s="24"/>
      <c r="IVL382" s="387"/>
      <c r="IVM382" s="20"/>
      <c r="IVN382" s="21"/>
      <c r="IVO382" s="376"/>
      <c r="IVP382" s="21"/>
      <c r="IVQ382" s="21"/>
      <c r="IVR382" s="388"/>
      <c r="IVS382" s="21"/>
      <c r="IVT382" s="21"/>
      <c r="IVU382" s="376"/>
      <c r="IVV382" s="21"/>
      <c r="IVW382" s="21"/>
      <c r="IVX382" s="388"/>
      <c r="IVY382" s="21"/>
      <c r="IVZ382" s="21"/>
      <c r="IWA382" s="376"/>
      <c r="IWB382" s="21"/>
      <c r="IWC382" s="376"/>
      <c r="IWD382" s="376"/>
      <c r="IWE382" s="393"/>
      <c r="IWF382" s="11"/>
      <c r="IWG382" s="385"/>
      <c r="IWH382" s="24"/>
      <c r="IWI382" s="386"/>
      <c r="IWJ382" s="24"/>
      <c r="IWK382" s="26"/>
      <c r="IWL382" s="387"/>
      <c r="IWM382" s="26"/>
      <c r="IWN382" s="24"/>
      <c r="IWO382" s="386"/>
      <c r="IWP382" s="24"/>
      <c r="IWQ382" s="24"/>
      <c r="IWR382" s="387"/>
      <c r="IWS382" s="20"/>
      <c r="IWT382" s="21"/>
      <c r="IWU382" s="376"/>
      <c r="IWV382" s="21"/>
      <c r="IWW382" s="21"/>
      <c r="IWX382" s="388"/>
      <c r="IWY382" s="21"/>
      <c r="IWZ382" s="21"/>
      <c r="IXA382" s="376"/>
      <c r="IXB382" s="21"/>
      <c r="IXC382" s="21"/>
      <c r="IXD382" s="388"/>
      <c r="IXE382" s="21"/>
      <c r="IXF382" s="21"/>
      <c r="IXG382" s="376"/>
      <c r="IXH382" s="21"/>
      <c r="IXI382" s="376"/>
      <c r="IXJ382" s="376"/>
      <c r="IXK382" s="393"/>
      <c r="IXL382" s="11"/>
      <c r="IXM382" s="385"/>
      <c r="IXN382" s="24"/>
      <c r="IXO382" s="386"/>
      <c r="IXP382" s="24"/>
      <c r="IXQ382" s="26"/>
      <c r="IXR382" s="387"/>
      <c r="IXS382" s="26"/>
      <c r="IXT382" s="24"/>
      <c r="IXU382" s="386"/>
      <c r="IXV382" s="24"/>
      <c r="IXW382" s="24"/>
      <c r="IXX382" s="387"/>
      <c r="IXY382" s="20"/>
      <c r="IXZ382" s="21"/>
      <c r="IYA382" s="376"/>
      <c r="IYB382" s="21"/>
      <c r="IYC382" s="21"/>
      <c r="IYD382" s="388"/>
      <c r="IYE382" s="21"/>
      <c r="IYF382" s="21"/>
      <c r="IYG382" s="376"/>
      <c r="IYH382" s="21"/>
      <c r="IYI382" s="21"/>
      <c r="IYJ382" s="388"/>
      <c r="IYK382" s="21"/>
      <c r="IYL382" s="21"/>
      <c r="IYM382" s="376"/>
      <c r="IYN382" s="21"/>
      <c r="IYO382" s="376"/>
      <c r="IYP382" s="376"/>
      <c r="IYQ382" s="393"/>
      <c r="IYR382" s="11"/>
      <c r="IYS382" s="385"/>
      <c r="IYT382" s="24"/>
      <c r="IYU382" s="386"/>
      <c r="IYV382" s="24"/>
      <c r="IYW382" s="26"/>
      <c r="IYX382" s="387"/>
      <c r="IYY382" s="26"/>
      <c r="IYZ382" s="24"/>
      <c r="IZA382" s="386"/>
      <c r="IZB382" s="24"/>
      <c r="IZC382" s="24"/>
      <c r="IZD382" s="387"/>
      <c r="IZE382" s="20"/>
      <c r="IZF382" s="21"/>
      <c r="IZG382" s="376"/>
      <c r="IZH382" s="21"/>
      <c r="IZI382" s="21"/>
      <c r="IZJ382" s="388"/>
      <c r="IZK382" s="21"/>
      <c r="IZL382" s="21"/>
      <c r="IZM382" s="376"/>
      <c r="IZN382" s="21"/>
      <c r="IZO382" s="21"/>
      <c r="IZP382" s="388"/>
      <c r="IZQ382" s="21"/>
      <c r="IZR382" s="21"/>
      <c r="IZS382" s="376"/>
      <c r="IZT382" s="21"/>
      <c r="IZU382" s="376"/>
      <c r="IZV382" s="376"/>
      <c r="IZW382" s="393"/>
      <c r="IZX382" s="11"/>
      <c r="IZY382" s="385"/>
      <c r="IZZ382" s="24"/>
      <c r="JAA382" s="386"/>
      <c r="JAB382" s="24"/>
      <c r="JAC382" s="26"/>
      <c r="JAD382" s="387"/>
      <c r="JAE382" s="26"/>
      <c r="JAF382" s="24"/>
      <c r="JAG382" s="386"/>
      <c r="JAH382" s="24"/>
      <c r="JAI382" s="24"/>
      <c r="JAJ382" s="387"/>
      <c r="JAK382" s="20"/>
      <c r="JAL382" s="21"/>
      <c r="JAM382" s="376"/>
      <c r="JAN382" s="21"/>
      <c r="JAO382" s="21"/>
      <c r="JAP382" s="388"/>
      <c r="JAQ382" s="21"/>
      <c r="JAR382" s="21"/>
      <c r="JAS382" s="376"/>
      <c r="JAT382" s="21"/>
      <c r="JAU382" s="21"/>
      <c r="JAV382" s="388"/>
      <c r="JAW382" s="21"/>
      <c r="JAX382" s="21"/>
      <c r="JAY382" s="376"/>
      <c r="JAZ382" s="21"/>
      <c r="JBA382" s="376"/>
      <c r="JBB382" s="376"/>
      <c r="JBC382" s="393"/>
      <c r="JBD382" s="11"/>
      <c r="JBE382" s="385"/>
      <c r="JBF382" s="24"/>
      <c r="JBG382" s="386"/>
      <c r="JBH382" s="24"/>
      <c r="JBI382" s="26"/>
      <c r="JBJ382" s="387"/>
      <c r="JBK382" s="26"/>
      <c r="JBL382" s="24"/>
      <c r="JBM382" s="386"/>
      <c r="JBN382" s="24"/>
      <c r="JBO382" s="24"/>
      <c r="JBP382" s="387"/>
      <c r="JBQ382" s="20"/>
      <c r="JBR382" s="21"/>
      <c r="JBS382" s="376"/>
      <c r="JBT382" s="21"/>
      <c r="JBU382" s="21"/>
      <c r="JBV382" s="388"/>
      <c r="JBW382" s="21"/>
      <c r="JBX382" s="21"/>
      <c r="JBY382" s="376"/>
      <c r="JBZ382" s="21"/>
      <c r="JCA382" s="21"/>
      <c r="JCB382" s="388"/>
      <c r="JCC382" s="21"/>
      <c r="JCD382" s="21"/>
      <c r="JCE382" s="376"/>
      <c r="JCF382" s="21"/>
      <c r="JCG382" s="376"/>
      <c r="JCH382" s="376"/>
      <c r="JCI382" s="393"/>
      <c r="JCJ382" s="11"/>
      <c r="JCK382" s="385"/>
      <c r="JCL382" s="24"/>
      <c r="JCM382" s="386"/>
      <c r="JCN382" s="24"/>
      <c r="JCO382" s="26"/>
      <c r="JCP382" s="387"/>
      <c r="JCQ382" s="26"/>
      <c r="JCR382" s="24"/>
      <c r="JCS382" s="386"/>
      <c r="JCT382" s="24"/>
      <c r="JCU382" s="24"/>
      <c r="JCV382" s="387"/>
      <c r="JCW382" s="20"/>
      <c r="JCX382" s="21"/>
      <c r="JCY382" s="376"/>
      <c r="JCZ382" s="21"/>
      <c r="JDA382" s="21"/>
      <c r="JDB382" s="388"/>
      <c r="JDC382" s="21"/>
      <c r="JDD382" s="21"/>
      <c r="JDE382" s="376"/>
      <c r="JDF382" s="21"/>
      <c r="JDG382" s="21"/>
      <c r="JDH382" s="388"/>
      <c r="JDI382" s="21"/>
      <c r="JDJ382" s="21"/>
      <c r="JDK382" s="376"/>
      <c r="JDL382" s="21"/>
      <c r="JDM382" s="376"/>
      <c r="JDN382" s="376"/>
      <c r="JDO382" s="393"/>
      <c r="JDP382" s="11"/>
      <c r="JDQ382" s="385"/>
      <c r="JDR382" s="24"/>
      <c r="JDS382" s="386"/>
      <c r="JDT382" s="24"/>
      <c r="JDU382" s="26"/>
      <c r="JDV382" s="387"/>
      <c r="JDW382" s="26"/>
      <c r="JDX382" s="24"/>
      <c r="JDY382" s="386"/>
      <c r="JDZ382" s="24"/>
      <c r="JEA382" s="24"/>
      <c r="JEB382" s="387"/>
      <c r="JEC382" s="20"/>
      <c r="JED382" s="21"/>
      <c r="JEE382" s="376"/>
      <c r="JEF382" s="21"/>
      <c r="JEG382" s="21"/>
      <c r="JEH382" s="388"/>
      <c r="JEI382" s="21"/>
      <c r="JEJ382" s="21"/>
      <c r="JEK382" s="376"/>
      <c r="JEL382" s="21"/>
      <c r="JEM382" s="21"/>
      <c r="JEN382" s="388"/>
      <c r="JEO382" s="21"/>
      <c r="JEP382" s="21"/>
      <c r="JEQ382" s="376"/>
      <c r="JER382" s="21"/>
      <c r="JES382" s="376"/>
      <c r="JET382" s="376"/>
      <c r="JEU382" s="393"/>
      <c r="JEV382" s="11"/>
      <c r="JEW382" s="385"/>
      <c r="JEX382" s="24"/>
      <c r="JEY382" s="386"/>
      <c r="JEZ382" s="24"/>
      <c r="JFA382" s="26"/>
      <c r="JFB382" s="387"/>
      <c r="JFC382" s="26"/>
      <c r="JFD382" s="24"/>
      <c r="JFE382" s="386"/>
      <c r="JFF382" s="24"/>
      <c r="JFG382" s="24"/>
      <c r="JFH382" s="387"/>
      <c r="JFI382" s="20"/>
      <c r="JFJ382" s="21"/>
      <c r="JFK382" s="376"/>
      <c r="JFL382" s="21"/>
      <c r="JFM382" s="21"/>
      <c r="JFN382" s="388"/>
      <c r="JFO382" s="21"/>
      <c r="JFP382" s="21"/>
      <c r="JFQ382" s="376"/>
      <c r="JFR382" s="21"/>
      <c r="JFS382" s="21"/>
      <c r="JFT382" s="388"/>
      <c r="JFU382" s="21"/>
      <c r="JFV382" s="21"/>
      <c r="JFW382" s="376"/>
      <c r="JFX382" s="21"/>
      <c r="JFY382" s="376"/>
      <c r="JFZ382" s="376"/>
      <c r="JGA382" s="393"/>
      <c r="JGB382" s="11"/>
      <c r="JGC382" s="385"/>
      <c r="JGD382" s="24"/>
      <c r="JGE382" s="386"/>
      <c r="JGF382" s="24"/>
      <c r="JGG382" s="26"/>
      <c r="JGH382" s="387"/>
      <c r="JGI382" s="26"/>
      <c r="JGJ382" s="24"/>
      <c r="JGK382" s="386"/>
      <c r="JGL382" s="24"/>
      <c r="JGM382" s="24"/>
      <c r="JGN382" s="387"/>
      <c r="JGO382" s="20"/>
      <c r="JGP382" s="21"/>
      <c r="JGQ382" s="376"/>
      <c r="JGR382" s="21"/>
      <c r="JGS382" s="21"/>
      <c r="JGT382" s="388"/>
      <c r="JGU382" s="21"/>
      <c r="JGV382" s="21"/>
      <c r="JGW382" s="376"/>
      <c r="JGX382" s="21"/>
      <c r="JGY382" s="21"/>
      <c r="JGZ382" s="388"/>
      <c r="JHA382" s="21"/>
      <c r="JHB382" s="21"/>
      <c r="JHC382" s="376"/>
      <c r="JHD382" s="21"/>
      <c r="JHE382" s="376"/>
      <c r="JHF382" s="376"/>
      <c r="JHG382" s="393"/>
      <c r="JHH382" s="11"/>
      <c r="JHI382" s="385"/>
      <c r="JHJ382" s="24"/>
      <c r="JHK382" s="386"/>
      <c r="JHL382" s="24"/>
      <c r="JHM382" s="26"/>
      <c r="JHN382" s="387"/>
      <c r="JHO382" s="26"/>
      <c r="JHP382" s="24"/>
      <c r="JHQ382" s="386"/>
      <c r="JHR382" s="24"/>
      <c r="JHS382" s="24"/>
      <c r="JHT382" s="387"/>
      <c r="JHU382" s="20"/>
      <c r="JHV382" s="21"/>
      <c r="JHW382" s="376"/>
      <c r="JHX382" s="21"/>
      <c r="JHY382" s="21"/>
      <c r="JHZ382" s="388"/>
      <c r="JIA382" s="21"/>
      <c r="JIB382" s="21"/>
      <c r="JIC382" s="376"/>
      <c r="JID382" s="21"/>
      <c r="JIE382" s="21"/>
      <c r="JIF382" s="388"/>
      <c r="JIG382" s="21"/>
      <c r="JIH382" s="21"/>
      <c r="JII382" s="376"/>
      <c r="JIJ382" s="21"/>
      <c r="JIK382" s="376"/>
      <c r="JIL382" s="376"/>
      <c r="JIM382" s="393"/>
      <c r="JIN382" s="11"/>
      <c r="JIO382" s="385"/>
      <c r="JIP382" s="24"/>
      <c r="JIQ382" s="386"/>
      <c r="JIR382" s="24"/>
      <c r="JIS382" s="26"/>
      <c r="JIT382" s="387"/>
      <c r="JIU382" s="26"/>
      <c r="JIV382" s="24"/>
      <c r="JIW382" s="386"/>
      <c r="JIX382" s="24"/>
      <c r="JIY382" s="24"/>
      <c r="JIZ382" s="387"/>
      <c r="JJA382" s="20"/>
      <c r="JJB382" s="21"/>
      <c r="JJC382" s="376"/>
      <c r="JJD382" s="21"/>
      <c r="JJE382" s="21"/>
      <c r="JJF382" s="388"/>
      <c r="JJG382" s="21"/>
      <c r="JJH382" s="21"/>
      <c r="JJI382" s="376"/>
      <c r="JJJ382" s="21"/>
      <c r="JJK382" s="21"/>
      <c r="JJL382" s="388"/>
      <c r="JJM382" s="21"/>
      <c r="JJN382" s="21"/>
      <c r="JJO382" s="376"/>
      <c r="JJP382" s="21"/>
      <c r="JJQ382" s="376"/>
      <c r="JJR382" s="376"/>
      <c r="JJS382" s="393"/>
      <c r="JJT382" s="11"/>
      <c r="JJU382" s="385"/>
      <c r="JJV382" s="24"/>
      <c r="JJW382" s="386"/>
      <c r="JJX382" s="24"/>
      <c r="JJY382" s="26"/>
      <c r="JJZ382" s="387"/>
      <c r="JKA382" s="26"/>
      <c r="JKB382" s="24"/>
      <c r="JKC382" s="386"/>
      <c r="JKD382" s="24"/>
      <c r="JKE382" s="24"/>
      <c r="JKF382" s="387"/>
      <c r="JKG382" s="20"/>
      <c r="JKH382" s="21"/>
      <c r="JKI382" s="376"/>
      <c r="JKJ382" s="21"/>
      <c r="JKK382" s="21"/>
      <c r="JKL382" s="388"/>
      <c r="JKM382" s="21"/>
      <c r="JKN382" s="21"/>
      <c r="JKO382" s="376"/>
      <c r="JKP382" s="21"/>
      <c r="JKQ382" s="21"/>
      <c r="JKR382" s="388"/>
      <c r="JKS382" s="21"/>
      <c r="JKT382" s="21"/>
      <c r="JKU382" s="376"/>
      <c r="JKV382" s="21"/>
      <c r="JKW382" s="376"/>
      <c r="JKX382" s="376"/>
      <c r="JKY382" s="393"/>
      <c r="JKZ382" s="11"/>
      <c r="JLA382" s="385"/>
      <c r="JLB382" s="24"/>
      <c r="JLC382" s="386"/>
      <c r="JLD382" s="24"/>
      <c r="JLE382" s="26"/>
      <c r="JLF382" s="387"/>
      <c r="JLG382" s="26"/>
      <c r="JLH382" s="24"/>
      <c r="JLI382" s="386"/>
      <c r="JLJ382" s="24"/>
      <c r="JLK382" s="24"/>
      <c r="JLL382" s="387"/>
      <c r="JLM382" s="20"/>
      <c r="JLN382" s="21"/>
      <c r="JLO382" s="376"/>
      <c r="JLP382" s="21"/>
      <c r="JLQ382" s="21"/>
      <c r="JLR382" s="388"/>
      <c r="JLS382" s="21"/>
      <c r="JLT382" s="21"/>
      <c r="JLU382" s="376"/>
      <c r="JLV382" s="21"/>
      <c r="JLW382" s="21"/>
      <c r="JLX382" s="388"/>
      <c r="JLY382" s="21"/>
      <c r="JLZ382" s="21"/>
      <c r="JMA382" s="376"/>
      <c r="JMB382" s="21"/>
      <c r="JMC382" s="376"/>
      <c r="JMD382" s="376"/>
      <c r="JME382" s="393"/>
      <c r="JMF382" s="11"/>
      <c r="JMG382" s="385"/>
      <c r="JMH382" s="24"/>
      <c r="JMI382" s="386"/>
      <c r="JMJ382" s="24"/>
      <c r="JMK382" s="26"/>
      <c r="JML382" s="387"/>
      <c r="JMM382" s="26"/>
      <c r="JMN382" s="24"/>
      <c r="JMO382" s="386"/>
      <c r="JMP382" s="24"/>
      <c r="JMQ382" s="24"/>
      <c r="JMR382" s="387"/>
      <c r="JMS382" s="20"/>
      <c r="JMT382" s="21"/>
      <c r="JMU382" s="376"/>
      <c r="JMV382" s="21"/>
      <c r="JMW382" s="21"/>
      <c r="JMX382" s="388"/>
      <c r="JMY382" s="21"/>
      <c r="JMZ382" s="21"/>
      <c r="JNA382" s="376"/>
      <c r="JNB382" s="21"/>
      <c r="JNC382" s="21"/>
      <c r="JND382" s="388"/>
      <c r="JNE382" s="21"/>
      <c r="JNF382" s="21"/>
      <c r="JNG382" s="376"/>
      <c r="JNH382" s="21"/>
      <c r="JNI382" s="376"/>
      <c r="JNJ382" s="376"/>
      <c r="JNK382" s="393"/>
      <c r="JNL382" s="11"/>
      <c r="JNM382" s="385"/>
      <c r="JNN382" s="24"/>
      <c r="JNO382" s="386"/>
      <c r="JNP382" s="24"/>
      <c r="JNQ382" s="26"/>
      <c r="JNR382" s="387"/>
      <c r="JNS382" s="26"/>
      <c r="JNT382" s="24"/>
      <c r="JNU382" s="386"/>
      <c r="JNV382" s="24"/>
      <c r="JNW382" s="24"/>
      <c r="JNX382" s="387"/>
      <c r="JNY382" s="20"/>
      <c r="JNZ382" s="21"/>
      <c r="JOA382" s="376"/>
      <c r="JOB382" s="21"/>
      <c r="JOC382" s="21"/>
      <c r="JOD382" s="388"/>
      <c r="JOE382" s="21"/>
      <c r="JOF382" s="21"/>
      <c r="JOG382" s="376"/>
      <c r="JOH382" s="21"/>
      <c r="JOI382" s="21"/>
      <c r="JOJ382" s="388"/>
      <c r="JOK382" s="21"/>
      <c r="JOL382" s="21"/>
      <c r="JOM382" s="376"/>
      <c r="JON382" s="21"/>
      <c r="JOO382" s="376"/>
      <c r="JOP382" s="376"/>
      <c r="JOQ382" s="393"/>
      <c r="JOR382" s="11"/>
      <c r="JOS382" s="385"/>
      <c r="JOT382" s="24"/>
      <c r="JOU382" s="386"/>
      <c r="JOV382" s="24"/>
      <c r="JOW382" s="26"/>
      <c r="JOX382" s="387"/>
      <c r="JOY382" s="26"/>
      <c r="JOZ382" s="24"/>
      <c r="JPA382" s="386"/>
      <c r="JPB382" s="24"/>
      <c r="JPC382" s="24"/>
      <c r="JPD382" s="387"/>
      <c r="JPE382" s="20"/>
      <c r="JPF382" s="21"/>
      <c r="JPG382" s="376"/>
      <c r="JPH382" s="21"/>
      <c r="JPI382" s="21"/>
      <c r="JPJ382" s="388"/>
      <c r="JPK382" s="21"/>
      <c r="JPL382" s="21"/>
      <c r="JPM382" s="376"/>
      <c r="JPN382" s="21"/>
      <c r="JPO382" s="21"/>
      <c r="JPP382" s="388"/>
      <c r="JPQ382" s="21"/>
      <c r="JPR382" s="21"/>
      <c r="JPS382" s="376"/>
      <c r="JPT382" s="21"/>
      <c r="JPU382" s="376"/>
      <c r="JPV382" s="376"/>
      <c r="JPW382" s="393"/>
      <c r="JPX382" s="11"/>
      <c r="JPY382" s="385"/>
      <c r="JPZ382" s="24"/>
      <c r="JQA382" s="386"/>
      <c r="JQB382" s="24"/>
      <c r="JQC382" s="26"/>
      <c r="JQD382" s="387"/>
      <c r="JQE382" s="26"/>
      <c r="JQF382" s="24"/>
      <c r="JQG382" s="386"/>
      <c r="JQH382" s="24"/>
      <c r="JQI382" s="24"/>
      <c r="JQJ382" s="387"/>
      <c r="JQK382" s="20"/>
      <c r="JQL382" s="21"/>
      <c r="JQM382" s="376"/>
      <c r="JQN382" s="21"/>
      <c r="JQO382" s="21"/>
      <c r="JQP382" s="388"/>
      <c r="JQQ382" s="21"/>
      <c r="JQR382" s="21"/>
      <c r="JQS382" s="376"/>
      <c r="JQT382" s="21"/>
      <c r="JQU382" s="21"/>
      <c r="JQV382" s="388"/>
      <c r="JQW382" s="21"/>
      <c r="JQX382" s="21"/>
      <c r="JQY382" s="376"/>
      <c r="JQZ382" s="21"/>
      <c r="JRA382" s="376"/>
      <c r="JRB382" s="376"/>
      <c r="JRC382" s="393"/>
      <c r="JRD382" s="11"/>
      <c r="JRE382" s="385"/>
      <c r="JRF382" s="24"/>
      <c r="JRG382" s="386"/>
      <c r="JRH382" s="24"/>
      <c r="JRI382" s="26"/>
      <c r="JRJ382" s="387"/>
      <c r="JRK382" s="26"/>
      <c r="JRL382" s="24"/>
      <c r="JRM382" s="386"/>
      <c r="JRN382" s="24"/>
      <c r="JRO382" s="24"/>
      <c r="JRP382" s="387"/>
      <c r="JRQ382" s="20"/>
      <c r="JRR382" s="21"/>
      <c r="JRS382" s="376"/>
      <c r="JRT382" s="21"/>
      <c r="JRU382" s="21"/>
      <c r="JRV382" s="388"/>
      <c r="JRW382" s="21"/>
      <c r="JRX382" s="21"/>
      <c r="JRY382" s="376"/>
      <c r="JRZ382" s="21"/>
      <c r="JSA382" s="21"/>
      <c r="JSB382" s="388"/>
      <c r="JSC382" s="21"/>
      <c r="JSD382" s="21"/>
      <c r="JSE382" s="376"/>
      <c r="JSF382" s="21"/>
      <c r="JSG382" s="376"/>
      <c r="JSH382" s="376"/>
      <c r="JSI382" s="393"/>
      <c r="JSJ382" s="11"/>
      <c r="JSK382" s="385"/>
      <c r="JSL382" s="24"/>
      <c r="JSM382" s="386"/>
      <c r="JSN382" s="24"/>
      <c r="JSO382" s="26"/>
      <c r="JSP382" s="387"/>
      <c r="JSQ382" s="26"/>
      <c r="JSR382" s="24"/>
      <c r="JSS382" s="386"/>
      <c r="JST382" s="24"/>
      <c r="JSU382" s="24"/>
      <c r="JSV382" s="387"/>
      <c r="JSW382" s="20"/>
      <c r="JSX382" s="21"/>
      <c r="JSY382" s="376"/>
      <c r="JSZ382" s="21"/>
      <c r="JTA382" s="21"/>
      <c r="JTB382" s="388"/>
      <c r="JTC382" s="21"/>
      <c r="JTD382" s="21"/>
      <c r="JTE382" s="376"/>
      <c r="JTF382" s="21"/>
      <c r="JTG382" s="21"/>
      <c r="JTH382" s="388"/>
      <c r="JTI382" s="21"/>
      <c r="JTJ382" s="21"/>
      <c r="JTK382" s="376"/>
      <c r="JTL382" s="21"/>
      <c r="JTM382" s="376"/>
      <c r="JTN382" s="376"/>
      <c r="JTO382" s="393"/>
      <c r="JTP382" s="11"/>
      <c r="JTQ382" s="385"/>
      <c r="JTR382" s="24"/>
      <c r="JTS382" s="386"/>
      <c r="JTT382" s="24"/>
      <c r="JTU382" s="26"/>
      <c r="JTV382" s="387"/>
      <c r="JTW382" s="26"/>
      <c r="JTX382" s="24"/>
      <c r="JTY382" s="386"/>
      <c r="JTZ382" s="24"/>
      <c r="JUA382" s="24"/>
      <c r="JUB382" s="387"/>
      <c r="JUC382" s="20"/>
      <c r="JUD382" s="21"/>
      <c r="JUE382" s="376"/>
      <c r="JUF382" s="21"/>
      <c r="JUG382" s="21"/>
      <c r="JUH382" s="388"/>
      <c r="JUI382" s="21"/>
      <c r="JUJ382" s="21"/>
      <c r="JUK382" s="376"/>
      <c r="JUL382" s="21"/>
      <c r="JUM382" s="21"/>
      <c r="JUN382" s="388"/>
      <c r="JUO382" s="21"/>
      <c r="JUP382" s="21"/>
      <c r="JUQ382" s="376"/>
      <c r="JUR382" s="21"/>
      <c r="JUS382" s="376"/>
      <c r="JUT382" s="376"/>
      <c r="JUU382" s="393"/>
      <c r="JUV382" s="11"/>
      <c r="JUW382" s="385"/>
      <c r="JUX382" s="24"/>
      <c r="JUY382" s="386"/>
      <c r="JUZ382" s="24"/>
      <c r="JVA382" s="26"/>
      <c r="JVB382" s="387"/>
      <c r="JVC382" s="26"/>
      <c r="JVD382" s="24"/>
      <c r="JVE382" s="386"/>
      <c r="JVF382" s="24"/>
      <c r="JVG382" s="24"/>
      <c r="JVH382" s="387"/>
      <c r="JVI382" s="20"/>
      <c r="JVJ382" s="21"/>
      <c r="JVK382" s="376"/>
      <c r="JVL382" s="21"/>
      <c r="JVM382" s="21"/>
      <c r="JVN382" s="388"/>
      <c r="JVO382" s="21"/>
      <c r="JVP382" s="21"/>
      <c r="JVQ382" s="376"/>
      <c r="JVR382" s="21"/>
      <c r="JVS382" s="21"/>
      <c r="JVT382" s="388"/>
      <c r="JVU382" s="21"/>
      <c r="JVV382" s="21"/>
      <c r="JVW382" s="376"/>
      <c r="JVX382" s="21"/>
      <c r="JVY382" s="376"/>
      <c r="JVZ382" s="376"/>
      <c r="JWA382" s="393"/>
      <c r="JWB382" s="11"/>
      <c r="JWC382" s="385"/>
      <c r="JWD382" s="24"/>
      <c r="JWE382" s="386"/>
      <c r="JWF382" s="24"/>
      <c r="JWG382" s="26"/>
      <c r="JWH382" s="387"/>
      <c r="JWI382" s="26"/>
      <c r="JWJ382" s="24"/>
      <c r="JWK382" s="386"/>
      <c r="JWL382" s="24"/>
      <c r="JWM382" s="24"/>
      <c r="JWN382" s="387"/>
      <c r="JWO382" s="20"/>
      <c r="JWP382" s="21"/>
      <c r="JWQ382" s="376"/>
      <c r="JWR382" s="21"/>
      <c r="JWS382" s="21"/>
      <c r="JWT382" s="388"/>
      <c r="JWU382" s="21"/>
      <c r="JWV382" s="21"/>
      <c r="JWW382" s="376"/>
      <c r="JWX382" s="21"/>
      <c r="JWY382" s="21"/>
      <c r="JWZ382" s="388"/>
      <c r="JXA382" s="21"/>
      <c r="JXB382" s="21"/>
      <c r="JXC382" s="376"/>
      <c r="JXD382" s="21"/>
      <c r="JXE382" s="376"/>
      <c r="JXF382" s="376"/>
      <c r="JXG382" s="393"/>
      <c r="JXH382" s="11"/>
      <c r="JXI382" s="385"/>
      <c r="JXJ382" s="24"/>
      <c r="JXK382" s="386"/>
      <c r="JXL382" s="24"/>
      <c r="JXM382" s="26"/>
      <c r="JXN382" s="387"/>
      <c r="JXO382" s="26"/>
      <c r="JXP382" s="24"/>
      <c r="JXQ382" s="386"/>
      <c r="JXR382" s="24"/>
      <c r="JXS382" s="24"/>
      <c r="JXT382" s="387"/>
      <c r="JXU382" s="20"/>
      <c r="JXV382" s="21"/>
      <c r="JXW382" s="376"/>
      <c r="JXX382" s="21"/>
      <c r="JXY382" s="21"/>
      <c r="JXZ382" s="388"/>
      <c r="JYA382" s="21"/>
      <c r="JYB382" s="21"/>
      <c r="JYC382" s="376"/>
      <c r="JYD382" s="21"/>
      <c r="JYE382" s="21"/>
      <c r="JYF382" s="388"/>
      <c r="JYG382" s="21"/>
      <c r="JYH382" s="21"/>
      <c r="JYI382" s="376"/>
      <c r="JYJ382" s="21"/>
      <c r="JYK382" s="376"/>
      <c r="JYL382" s="376"/>
      <c r="JYM382" s="393"/>
      <c r="JYN382" s="11"/>
      <c r="JYO382" s="385"/>
      <c r="JYP382" s="24"/>
      <c r="JYQ382" s="386"/>
      <c r="JYR382" s="24"/>
      <c r="JYS382" s="26"/>
      <c r="JYT382" s="387"/>
      <c r="JYU382" s="26"/>
      <c r="JYV382" s="24"/>
      <c r="JYW382" s="386"/>
      <c r="JYX382" s="24"/>
      <c r="JYY382" s="24"/>
      <c r="JYZ382" s="387"/>
      <c r="JZA382" s="20"/>
      <c r="JZB382" s="21"/>
      <c r="JZC382" s="376"/>
      <c r="JZD382" s="21"/>
      <c r="JZE382" s="21"/>
      <c r="JZF382" s="388"/>
      <c r="JZG382" s="21"/>
      <c r="JZH382" s="21"/>
      <c r="JZI382" s="376"/>
      <c r="JZJ382" s="21"/>
      <c r="JZK382" s="21"/>
      <c r="JZL382" s="388"/>
      <c r="JZM382" s="21"/>
      <c r="JZN382" s="21"/>
      <c r="JZO382" s="376"/>
      <c r="JZP382" s="21"/>
      <c r="JZQ382" s="376"/>
      <c r="JZR382" s="376"/>
      <c r="JZS382" s="393"/>
      <c r="JZT382" s="11"/>
      <c r="JZU382" s="385"/>
      <c r="JZV382" s="24"/>
      <c r="JZW382" s="386"/>
      <c r="JZX382" s="24"/>
      <c r="JZY382" s="26"/>
      <c r="JZZ382" s="387"/>
      <c r="KAA382" s="26"/>
      <c r="KAB382" s="24"/>
      <c r="KAC382" s="386"/>
      <c r="KAD382" s="24"/>
      <c r="KAE382" s="24"/>
      <c r="KAF382" s="387"/>
      <c r="KAG382" s="20"/>
      <c r="KAH382" s="21"/>
      <c r="KAI382" s="376"/>
      <c r="KAJ382" s="21"/>
      <c r="KAK382" s="21"/>
      <c r="KAL382" s="388"/>
      <c r="KAM382" s="21"/>
      <c r="KAN382" s="21"/>
      <c r="KAO382" s="376"/>
      <c r="KAP382" s="21"/>
      <c r="KAQ382" s="21"/>
      <c r="KAR382" s="388"/>
      <c r="KAS382" s="21"/>
      <c r="KAT382" s="21"/>
      <c r="KAU382" s="376"/>
      <c r="KAV382" s="21"/>
      <c r="KAW382" s="376"/>
      <c r="KAX382" s="376"/>
      <c r="KAY382" s="393"/>
      <c r="KAZ382" s="11"/>
      <c r="KBA382" s="385"/>
      <c r="KBB382" s="24"/>
      <c r="KBC382" s="386"/>
      <c r="KBD382" s="24"/>
      <c r="KBE382" s="26"/>
      <c r="KBF382" s="387"/>
      <c r="KBG382" s="26"/>
      <c r="KBH382" s="24"/>
      <c r="KBI382" s="386"/>
      <c r="KBJ382" s="24"/>
      <c r="KBK382" s="24"/>
      <c r="KBL382" s="387"/>
      <c r="KBM382" s="20"/>
      <c r="KBN382" s="21"/>
      <c r="KBO382" s="376"/>
      <c r="KBP382" s="21"/>
      <c r="KBQ382" s="21"/>
      <c r="KBR382" s="388"/>
      <c r="KBS382" s="21"/>
      <c r="KBT382" s="21"/>
      <c r="KBU382" s="376"/>
      <c r="KBV382" s="21"/>
      <c r="KBW382" s="21"/>
      <c r="KBX382" s="388"/>
      <c r="KBY382" s="21"/>
      <c r="KBZ382" s="21"/>
      <c r="KCA382" s="376"/>
      <c r="KCB382" s="21"/>
      <c r="KCC382" s="376"/>
      <c r="KCD382" s="376"/>
      <c r="KCE382" s="393"/>
      <c r="KCF382" s="11"/>
      <c r="KCG382" s="385"/>
      <c r="KCH382" s="24"/>
      <c r="KCI382" s="386"/>
      <c r="KCJ382" s="24"/>
      <c r="KCK382" s="26"/>
      <c r="KCL382" s="387"/>
      <c r="KCM382" s="26"/>
      <c r="KCN382" s="24"/>
      <c r="KCO382" s="386"/>
      <c r="KCP382" s="24"/>
      <c r="KCQ382" s="24"/>
      <c r="KCR382" s="387"/>
      <c r="KCS382" s="20"/>
      <c r="KCT382" s="21"/>
      <c r="KCU382" s="376"/>
      <c r="KCV382" s="21"/>
      <c r="KCW382" s="21"/>
      <c r="KCX382" s="388"/>
      <c r="KCY382" s="21"/>
      <c r="KCZ382" s="21"/>
      <c r="KDA382" s="376"/>
      <c r="KDB382" s="21"/>
      <c r="KDC382" s="21"/>
      <c r="KDD382" s="388"/>
      <c r="KDE382" s="21"/>
      <c r="KDF382" s="21"/>
      <c r="KDG382" s="376"/>
      <c r="KDH382" s="21"/>
      <c r="KDI382" s="376"/>
      <c r="KDJ382" s="376"/>
      <c r="KDK382" s="393"/>
      <c r="KDL382" s="11"/>
      <c r="KDM382" s="385"/>
      <c r="KDN382" s="24"/>
      <c r="KDO382" s="386"/>
      <c r="KDP382" s="24"/>
      <c r="KDQ382" s="26"/>
      <c r="KDR382" s="387"/>
      <c r="KDS382" s="26"/>
      <c r="KDT382" s="24"/>
      <c r="KDU382" s="386"/>
      <c r="KDV382" s="24"/>
      <c r="KDW382" s="24"/>
      <c r="KDX382" s="387"/>
      <c r="KDY382" s="20"/>
      <c r="KDZ382" s="21"/>
      <c r="KEA382" s="376"/>
      <c r="KEB382" s="21"/>
      <c r="KEC382" s="21"/>
      <c r="KED382" s="388"/>
      <c r="KEE382" s="21"/>
      <c r="KEF382" s="21"/>
      <c r="KEG382" s="376"/>
      <c r="KEH382" s="21"/>
      <c r="KEI382" s="21"/>
      <c r="KEJ382" s="388"/>
      <c r="KEK382" s="21"/>
      <c r="KEL382" s="21"/>
      <c r="KEM382" s="376"/>
      <c r="KEN382" s="21"/>
      <c r="KEO382" s="376"/>
      <c r="KEP382" s="376"/>
      <c r="KEQ382" s="393"/>
      <c r="KER382" s="11"/>
      <c r="KES382" s="385"/>
      <c r="KET382" s="24"/>
      <c r="KEU382" s="386"/>
      <c r="KEV382" s="24"/>
      <c r="KEW382" s="26"/>
      <c r="KEX382" s="387"/>
      <c r="KEY382" s="26"/>
      <c r="KEZ382" s="24"/>
      <c r="KFA382" s="386"/>
      <c r="KFB382" s="24"/>
      <c r="KFC382" s="24"/>
      <c r="KFD382" s="387"/>
      <c r="KFE382" s="20"/>
      <c r="KFF382" s="21"/>
      <c r="KFG382" s="376"/>
      <c r="KFH382" s="21"/>
      <c r="KFI382" s="21"/>
      <c r="KFJ382" s="388"/>
      <c r="KFK382" s="21"/>
      <c r="KFL382" s="21"/>
      <c r="KFM382" s="376"/>
      <c r="KFN382" s="21"/>
      <c r="KFO382" s="21"/>
      <c r="KFP382" s="388"/>
      <c r="KFQ382" s="21"/>
      <c r="KFR382" s="21"/>
      <c r="KFS382" s="376"/>
      <c r="KFT382" s="21"/>
      <c r="KFU382" s="376"/>
      <c r="KFV382" s="376"/>
      <c r="KFW382" s="393"/>
      <c r="KFX382" s="11"/>
      <c r="KFY382" s="385"/>
      <c r="KFZ382" s="24"/>
      <c r="KGA382" s="386"/>
      <c r="KGB382" s="24"/>
      <c r="KGC382" s="26"/>
      <c r="KGD382" s="387"/>
      <c r="KGE382" s="26"/>
      <c r="KGF382" s="24"/>
      <c r="KGG382" s="386"/>
      <c r="KGH382" s="24"/>
      <c r="KGI382" s="24"/>
      <c r="KGJ382" s="387"/>
      <c r="KGK382" s="20"/>
      <c r="KGL382" s="21"/>
      <c r="KGM382" s="376"/>
      <c r="KGN382" s="21"/>
      <c r="KGO382" s="21"/>
      <c r="KGP382" s="388"/>
      <c r="KGQ382" s="21"/>
      <c r="KGR382" s="21"/>
      <c r="KGS382" s="376"/>
      <c r="KGT382" s="21"/>
      <c r="KGU382" s="21"/>
      <c r="KGV382" s="388"/>
      <c r="KGW382" s="21"/>
      <c r="KGX382" s="21"/>
      <c r="KGY382" s="376"/>
      <c r="KGZ382" s="21"/>
      <c r="KHA382" s="376"/>
      <c r="KHB382" s="376"/>
      <c r="KHC382" s="393"/>
      <c r="KHD382" s="11"/>
      <c r="KHE382" s="385"/>
      <c r="KHF382" s="24"/>
      <c r="KHG382" s="386"/>
      <c r="KHH382" s="24"/>
      <c r="KHI382" s="26"/>
      <c r="KHJ382" s="387"/>
      <c r="KHK382" s="26"/>
      <c r="KHL382" s="24"/>
      <c r="KHM382" s="386"/>
      <c r="KHN382" s="24"/>
      <c r="KHO382" s="24"/>
      <c r="KHP382" s="387"/>
      <c r="KHQ382" s="20"/>
      <c r="KHR382" s="21"/>
      <c r="KHS382" s="376"/>
      <c r="KHT382" s="21"/>
      <c r="KHU382" s="21"/>
      <c r="KHV382" s="388"/>
      <c r="KHW382" s="21"/>
      <c r="KHX382" s="21"/>
      <c r="KHY382" s="376"/>
      <c r="KHZ382" s="21"/>
      <c r="KIA382" s="21"/>
      <c r="KIB382" s="388"/>
      <c r="KIC382" s="21"/>
      <c r="KID382" s="21"/>
      <c r="KIE382" s="376"/>
      <c r="KIF382" s="21"/>
      <c r="KIG382" s="376"/>
      <c r="KIH382" s="376"/>
      <c r="KII382" s="393"/>
      <c r="KIJ382" s="11"/>
      <c r="KIK382" s="385"/>
      <c r="KIL382" s="24"/>
      <c r="KIM382" s="386"/>
      <c r="KIN382" s="24"/>
      <c r="KIO382" s="26"/>
      <c r="KIP382" s="387"/>
      <c r="KIQ382" s="26"/>
      <c r="KIR382" s="24"/>
      <c r="KIS382" s="386"/>
      <c r="KIT382" s="24"/>
      <c r="KIU382" s="24"/>
      <c r="KIV382" s="387"/>
      <c r="KIW382" s="20"/>
      <c r="KIX382" s="21"/>
      <c r="KIY382" s="376"/>
      <c r="KIZ382" s="21"/>
      <c r="KJA382" s="21"/>
      <c r="KJB382" s="388"/>
      <c r="KJC382" s="21"/>
      <c r="KJD382" s="21"/>
      <c r="KJE382" s="376"/>
      <c r="KJF382" s="21"/>
      <c r="KJG382" s="21"/>
      <c r="KJH382" s="388"/>
      <c r="KJI382" s="21"/>
      <c r="KJJ382" s="21"/>
      <c r="KJK382" s="376"/>
      <c r="KJL382" s="21"/>
      <c r="KJM382" s="376"/>
      <c r="KJN382" s="376"/>
      <c r="KJO382" s="393"/>
      <c r="KJP382" s="11"/>
      <c r="KJQ382" s="385"/>
      <c r="KJR382" s="24"/>
      <c r="KJS382" s="386"/>
      <c r="KJT382" s="24"/>
      <c r="KJU382" s="26"/>
      <c r="KJV382" s="387"/>
      <c r="KJW382" s="26"/>
      <c r="KJX382" s="24"/>
      <c r="KJY382" s="386"/>
      <c r="KJZ382" s="24"/>
      <c r="KKA382" s="24"/>
      <c r="KKB382" s="387"/>
      <c r="KKC382" s="20"/>
      <c r="KKD382" s="21"/>
      <c r="KKE382" s="376"/>
      <c r="KKF382" s="21"/>
      <c r="KKG382" s="21"/>
      <c r="KKH382" s="388"/>
      <c r="KKI382" s="21"/>
      <c r="KKJ382" s="21"/>
      <c r="KKK382" s="376"/>
      <c r="KKL382" s="21"/>
      <c r="KKM382" s="21"/>
      <c r="KKN382" s="388"/>
      <c r="KKO382" s="21"/>
      <c r="KKP382" s="21"/>
      <c r="KKQ382" s="376"/>
      <c r="KKR382" s="21"/>
      <c r="KKS382" s="376"/>
      <c r="KKT382" s="376"/>
      <c r="KKU382" s="393"/>
      <c r="KKV382" s="11"/>
      <c r="KKW382" s="385"/>
      <c r="KKX382" s="24"/>
      <c r="KKY382" s="386"/>
      <c r="KKZ382" s="24"/>
      <c r="KLA382" s="26"/>
      <c r="KLB382" s="387"/>
      <c r="KLC382" s="26"/>
      <c r="KLD382" s="24"/>
      <c r="KLE382" s="386"/>
      <c r="KLF382" s="24"/>
      <c r="KLG382" s="24"/>
      <c r="KLH382" s="387"/>
      <c r="KLI382" s="20"/>
      <c r="KLJ382" s="21"/>
      <c r="KLK382" s="376"/>
      <c r="KLL382" s="21"/>
      <c r="KLM382" s="21"/>
      <c r="KLN382" s="388"/>
      <c r="KLO382" s="21"/>
      <c r="KLP382" s="21"/>
      <c r="KLQ382" s="376"/>
      <c r="KLR382" s="21"/>
      <c r="KLS382" s="21"/>
      <c r="KLT382" s="388"/>
      <c r="KLU382" s="21"/>
      <c r="KLV382" s="21"/>
      <c r="KLW382" s="376"/>
      <c r="KLX382" s="21"/>
      <c r="KLY382" s="376"/>
      <c r="KLZ382" s="376"/>
      <c r="KMA382" s="393"/>
      <c r="KMB382" s="11"/>
      <c r="KMC382" s="385"/>
      <c r="KMD382" s="24"/>
      <c r="KME382" s="386"/>
      <c r="KMF382" s="24"/>
      <c r="KMG382" s="26"/>
      <c r="KMH382" s="387"/>
      <c r="KMI382" s="26"/>
      <c r="KMJ382" s="24"/>
      <c r="KMK382" s="386"/>
      <c r="KML382" s="24"/>
      <c r="KMM382" s="24"/>
      <c r="KMN382" s="387"/>
      <c r="KMO382" s="20"/>
      <c r="KMP382" s="21"/>
      <c r="KMQ382" s="376"/>
      <c r="KMR382" s="21"/>
      <c r="KMS382" s="21"/>
      <c r="KMT382" s="388"/>
      <c r="KMU382" s="21"/>
      <c r="KMV382" s="21"/>
      <c r="KMW382" s="376"/>
      <c r="KMX382" s="21"/>
      <c r="KMY382" s="21"/>
      <c r="KMZ382" s="388"/>
      <c r="KNA382" s="21"/>
      <c r="KNB382" s="21"/>
      <c r="KNC382" s="376"/>
      <c r="KND382" s="21"/>
      <c r="KNE382" s="376"/>
      <c r="KNF382" s="376"/>
      <c r="KNG382" s="393"/>
      <c r="KNH382" s="11"/>
      <c r="KNI382" s="385"/>
      <c r="KNJ382" s="24"/>
      <c r="KNK382" s="386"/>
      <c r="KNL382" s="24"/>
      <c r="KNM382" s="26"/>
      <c r="KNN382" s="387"/>
      <c r="KNO382" s="26"/>
      <c r="KNP382" s="24"/>
      <c r="KNQ382" s="386"/>
      <c r="KNR382" s="24"/>
      <c r="KNS382" s="24"/>
      <c r="KNT382" s="387"/>
      <c r="KNU382" s="20"/>
      <c r="KNV382" s="21"/>
      <c r="KNW382" s="376"/>
      <c r="KNX382" s="21"/>
      <c r="KNY382" s="21"/>
      <c r="KNZ382" s="388"/>
      <c r="KOA382" s="21"/>
      <c r="KOB382" s="21"/>
      <c r="KOC382" s="376"/>
      <c r="KOD382" s="21"/>
      <c r="KOE382" s="21"/>
      <c r="KOF382" s="388"/>
      <c r="KOG382" s="21"/>
      <c r="KOH382" s="21"/>
      <c r="KOI382" s="376"/>
      <c r="KOJ382" s="21"/>
      <c r="KOK382" s="376"/>
      <c r="KOL382" s="376"/>
      <c r="KOM382" s="393"/>
      <c r="KON382" s="11"/>
      <c r="KOO382" s="385"/>
      <c r="KOP382" s="24"/>
      <c r="KOQ382" s="386"/>
      <c r="KOR382" s="24"/>
      <c r="KOS382" s="26"/>
      <c r="KOT382" s="387"/>
      <c r="KOU382" s="26"/>
      <c r="KOV382" s="24"/>
      <c r="KOW382" s="386"/>
      <c r="KOX382" s="24"/>
      <c r="KOY382" s="24"/>
      <c r="KOZ382" s="387"/>
      <c r="KPA382" s="20"/>
      <c r="KPB382" s="21"/>
      <c r="KPC382" s="376"/>
      <c r="KPD382" s="21"/>
      <c r="KPE382" s="21"/>
      <c r="KPF382" s="388"/>
      <c r="KPG382" s="21"/>
      <c r="KPH382" s="21"/>
      <c r="KPI382" s="376"/>
      <c r="KPJ382" s="21"/>
      <c r="KPK382" s="21"/>
      <c r="KPL382" s="388"/>
      <c r="KPM382" s="21"/>
      <c r="KPN382" s="21"/>
      <c r="KPO382" s="376"/>
      <c r="KPP382" s="21"/>
      <c r="KPQ382" s="376"/>
      <c r="KPR382" s="376"/>
      <c r="KPS382" s="393"/>
      <c r="KPT382" s="11"/>
      <c r="KPU382" s="385"/>
      <c r="KPV382" s="24"/>
      <c r="KPW382" s="386"/>
      <c r="KPX382" s="24"/>
      <c r="KPY382" s="26"/>
      <c r="KPZ382" s="387"/>
      <c r="KQA382" s="26"/>
      <c r="KQB382" s="24"/>
      <c r="KQC382" s="386"/>
      <c r="KQD382" s="24"/>
      <c r="KQE382" s="24"/>
      <c r="KQF382" s="387"/>
      <c r="KQG382" s="20"/>
      <c r="KQH382" s="21"/>
      <c r="KQI382" s="376"/>
      <c r="KQJ382" s="21"/>
      <c r="KQK382" s="21"/>
      <c r="KQL382" s="388"/>
      <c r="KQM382" s="21"/>
      <c r="KQN382" s="21"/>
      <c r="KQO382" s="376"/>
      <c r="KQP382" s="21"/>
      <c r="KQQ382" s="21"/>
      <c r="KQR382" s="388"/>
      <c r="KQS382" s="21"/>
      <c r="KQT382" s="21"/>
      <c r="KQU382" s="376"/>
      <c r="KQV382" s="21"/>
      <c r="KQW382" s="376"/>
      <c r="KQX382" s="376"/>
      <c r="KQY382" s="393"/>
      <c r="KQZ382" s="11"/>
      <c r="KRA382" s="385"/>
      <c r="KRB382" s="24"/>
      <c r="KRC382" s="386"/>
      <c r="KRD382" s="24"/>
      <c r="KRE382" s="26"/>
      <c r="KRF382" s="387"/>
      <c r="KRG382" s="26"/>
      <c r="KRH382" s="24"/>
      <c r="KRI382" s="386"/>
      <c r="KRJ382" s="24"/>
      <c r="KRK382" s="24"/>
      <c r="KRL382" s="387"/>
      <c r="KRM382" s="20"/>
      <c r="KRN382" s="21"/>
      <c r="KRO382" s="376"/>
      <c r="KRP382" s="21"/>
      <c r="KRQ382" s="21"/>
      <c r="KRR382" s="388"/>
      <c r="KRS382" s="21"/>
      <c r="KRT382" s="21"/>
      <c r="KRU382" s="376"/>
      <c r="KRV382" s="21"/>
      <c r="KRW382" s="21"/>
      <c r="KRX382" s="388"/>
      <c r="KRY382" s="21"/>
      <c r="KRZ382" s="21"/>
      <c r="KSA382" s="376"/>
      <c r="KSB382" s="21"/>
      <c r="KSC382" s="376"/>
      <c r="KSD382" s="376"/>
      <c r="KSE382" s="393"/>
      <c r="KSF382" s="11"/>
      <c r="KSG382" s="385"/>
      <c r="KSH382" s="24"/>
      <c r="KSI382" s="386"/>
      <c r="KSJ382" s="24"/>
      <c r="KSK382" s="26"/>
      <c r="KSL382" s="387"/>
      <c r="KSM382" s="26"/>
      <c r="KSN382" s="24"/>
      <c r="KSO382" s="386"/>
      <c r="KSP382" s="24"/>
      <c r="KSQ382" s="24"/>
      <c r="KSR382" s="387"/>
      <c r="KSS382" s="20"/>
      <c r="KST382" s="21"/>
      <c r="KSU382" s="376"/>
      <c r="KSV382" s="21"/>
      <c r="KSW382" s="21"/>
      <c r="KSX382" s="388"/>
      <c r="KSY382" s="21"/>
      <c r="KSZ382" s="21"/>
      <c r="KTA382" s="376"/>
      <c r="KTB382" s="21"/>
      <c r="KTC382" s="21"/>
      <c r="KTD382" s="388"/>
      <c r="KTE382" s="21"/>
      <c r="KTF382" s="21"/>
      <c r="KTG382" s="376"/>
      <c r="KTH382" s="21"/>
      <c r="KTI382" s="376"/>
      <c r="KTJ382" s="376"/>
      <c r="KTK382" s="393"/>
      <c r="KTL382" s="11"/>
      <c r="KTM382" s="385"/>
      <c r="KTN382" s="24"/>
      <c r="KTO382" s="386"/>
      <c r="KTP382" s="24"/>
      <c r="KTQ382" s="26"/>
      <c r="KTR382" s="387"/>
      <c r="KTS382" s="26"/>
      <c r="KTT382" s="24"/>
      <c r="KTU382" s="386"/>
      <c r="KTV382" s="24"/>
      <c r="KTW382" s="24"/>
      <c r="KTX382" s="387"/>
      <c r="KTY382" s="20"/>
      <c r="KTZ382" s="21"/>
      <c r="KUA382" s="376"/>
      <c r="KUB382" s="21"/>
      <c r="KUC382" s="21"/>
      <c r="KUD382" s="388"/>
      <c r="KUE382" s="21"/>
      <c r="KUF382" s="21"/>
      <c r="KUG382" s="376"/>
      <c r="KUH382" s="21"/>
      <c r="KUI382" s="21"/>
      <c r="KUJ382" s="388"/>
      <c r="KUK382" s="21"/>
      <c r="KUL382" s="21"/>
      <c r="KUM382" s="376"/>
      <c r="KUN382" s="21"/>
      <c r="KUO382" s="376"/>
      <c r="KUP382" s="376"/>
      <c r="KUQ382" s="393"/>
      <c r="KUR382" s="11"/>
      <c r="KUS382" s="385"/>
      <c r="KUT382" s="24"/>
      <c r="KUU382" s="386"/>
      <c r="KUV382" s="24"/>
      <c r="KUW382" s="26"/>
      <c r="KUX382" s="387"/>
      <c r="KUY382" s="26"/>
      <c r="KUZ382" s="24"/>
      <c r="KVA382" s="386"/>
      <c r="KVB382" s="24"/>
      <c r="KVC382" s="24"/>
      <c r="KVD382" s="387"/>
      <c r="KVE382" s="20"/>
      <c r="KVF382" s="21"/>
      <c r="KVG382" s="376"/>
      <c r="KVH382" s="21"/>
      <c r="KVI382" s="21"/>
      <c r="KVJ382" s="388"/>
      <c r="KVK382" s="21"/>
      <c r="KVL382" s="21"/>
      <c r="KVM382" s="376"/>
      <c r="KVN382" s="21"/>
      <c r="KVO382" s="21"/>
      <c r="KVP382" s="388"/>
      <c r="KVQ382" s="21"/>
      <c r="KVR382" s="21"/>
      <c r="KVS382" s="376"/>
      <c r="KVT382" s="21"/>
      <c r="KVU382" s="376"/>
      <c r="KVV382" s="376"/>
      <c r="KVW382" s="393"/>
      <c r="KVX382" s="11"/>
      <c r="KVY382" s="385"/>
      <c r="KVZ382" s="24"/>
      <c r="KWA382" s="386"/>
      <c r="KWB382" s="24"/>
      <c r="KWC382" s="26"/>
      <c r="KWD382" s="387"/>
      <c r="KWE382" s="26"/>
      <c r="KWF382" s="24"/>
      <c r="KWG382" s="386"/>
      <c r="KWH382" s="24"/>
      <c r="KWI382" s="24"/>
      <c r="KWJ382" s="387"/>
      <c r="KWK382" s="20"/>
      <c r="KWL382" s="21"/>
      <c r="KWM382" s="376"/>
      <c r="KWN382" s="21"/>
      <c r="KWO382" s="21"/>
      <c r="KWP382" s="388"/>
      <c r="KWQ382" s="21"/>
      <c r="KWR382" s="21"/>
      <c r="KWS382" s="376"/>
      <c r="KWT382" s="21"/>
      <c r="KWU382" s="21"/>
      <c r="KWV382" s="388"/>
      <c r="KWW382" s="21"/>
      <c r="KWX382" s="21"/>
      <c r="KWY382" s="376"/>
      <c r="KWZ382" s="21"/>
      <c r="KXA382" s="376"/>
      <c r="KXB382" s="376"/>
      <c r="KXC382" s="393"/>
      <c r="KXD382" s="11"/>
      <c r="KXE382" s="385"/>
      <c r="KXF382" s="24"/>
      <c r="KXG382" s="386"/>
      <c r="KXH382" s="24"/>
      <c r="KXI382" s="26"/>
      <c r="KXJ382" s="387"/>
      <c r="KXK382" s="26"/>
      <c r="KXL382" s="24"/>
      <c r="KXM382" s="386"/>
      <c r="KXN382" s="24"/>
      <c r="KXO382" s="24"/>
      <c r="KXP382" s="387"/>
      <c r="KXQ382" s="20"/>
      <c r="KXR382" s="21"/>
      <c r="KXS382" s="376"/>
      <c r="KXT382" s="21"/>
      <c r="KXU382" s="21"/>
      <c r="KXV382" s="388"/>
      <c r="KXW382" s="21"/>
      <c r="KXX382" s="21"/>
      <c r="KXY382" s="376"/>
      <c r="KXZ382" s="21"/>
      <c r="KYA382" s="21"/>
      <c r="KYB382" s="388"/>
      <c r="KYC382" s="21"/>
      <c r="KYD382" s="21"/>
      <c r="KYE382" s="376"/>
      <c r="KYF382" s="21"/>
      <c r="KYG382" s="376"/>
      <c r="KYH382" s="376"/>
      <c r="KYI382" s="393"/>
      <c r="KYJ382" s="11"/>
      <c r="KYK382" s="385"/>
      <c r="KYL382" s="24"/>
      <c r="KYM382" s="386"/>
      <c r="KYN382" s="24"/>
      <c r="KYO382" s="26"/>
      <c r="KYP382" s="387"/>
      <c r="KYQ382" s="26"/>
      <c r="KYR382" s="24"/>
      <c r="KYS382" s="386"/>
      <c r="KYT382" s="24"/>
      <c r="KYU382" s="24"/>
      <c r="KYV382" s="387"/>
      <c r="KYW382" s="20"/>
      <c r="KYX382" s="21"/>
      <c r="KYY382" s="376"/>
      <c r="KYZ382" s="21"/>
      <c r="KZA382" s="21"/>
      <c r="KZB382" s="388"/>
      <c r="KZC382" s="21"/>
      <c r="KZD382" s="21"/>
      <c r="KZE382" s="376"/>
      <c r="KZF382" s="21"/>
      <c r="KZG382" s="21"/>
      <c r="KZH382" s="388"/>
      <c r="KZI382" s="21"/>
      <c r="KZJ382" s="21"/>
      <c r="KZK382" s="376"/>
      <c r="KZL382" s="21"/>
      <c r="KZM382" s="376"/>
      <c r="KZN382" s="376"/>
      <c r="KZO382" s="393"/>
      <c r="KZP382" s="11"/>
      <c r="KZQ382" s="385"/>
      <c r="KZR382" s="24"/>
      <c r="KZS382" s="386"/>
      <c r="KZT382" s="24"/>
      <c r="KZU382" s="26"/>
      <c r="KZV382" s="387"/>
      <c r="KZW382" s="26"/>
      <c r="KZX382" s="24"/>
      <c r="KZY382" s="386"/>
      <c r="KZZ382" s="24"/>
      <c r="LAA382" s="24"/>
      <c r="LAB382" s="387"/>
      <c r="LAC382" s="20"/>
      <c r="LAD382" s="21"/>
      <c r="LAE382" s="376"/>
      <c r="LAF382" s="21"/>
      <c r="LAG382" s="21"/>
      <c r="LAH382" s="388"/>
      <c r="LAI382" s="21"/>
      <c r="LAJ382" s="21"/>
      <c r="LAK382" s="376"/>
      <c r="LAL382" s="21"/>
      <c r="LAM382" s="21"/>
      <c r="LAN382" s="388"/>
      <c r="LAO382" s="21"/>
      <c r="LAP382" s="21"/>
      <c r="LAQ382" s="376"/>
      <c r="LAR382" s="21"/>
      <c r="LAS382" s="376"/>
      <c r="LAT382" s="376"/>
      <c r="LAU382" s="393"/>
      <c r="LAV382" s="11"/>
      <c r="LAW382" s="385"/>
      <c r="LAX382" s="24"/>
      <c r="LAY382" s="386"/>
      <c r="LAZ382" s="24"/>
      <c r="LBA382" s="26"/>
      <c r="LBB382" s="387"/>
      <c r="LBC382" s="26"/>
      <c r="LBD382" s="24"/>
      <c r="LBE382" s="386"/>
      <c r="LBF382" s="24"/>
      <c r="LBG382" s="24"/>
      <c r="LBH382" s="387"/>
      <c r="LBI382" s="20"/>
      <c r="LBJ382" s="21"/>
      <c r="LBK382" s="376"/>
      <c r="LBL382" s="21"/>
      <c r="LBM382" s="21"/>
      <c r="LBN382" s="388"/>
      <c r="LBO382" s="21"/>
      <c r="LBP382" s="21"/>
      <c r="LBQ382" s="376"/>
      <c r="LBR382" s="21"/>
      <c r="LBS382" s="21"/>
      <c r="LBT382" s="388"/>
      <c r="LBU382" s="21"/>
      <c r="LBV382" s="21"/>
      <c r="LBW382" s="376"/>
      <c r="LBX382" s="21"/>
      <c r="LBY382" s="376"/>
      <c r="LBZ382" s="376"/>
      <c r="LCA382" s="393"/>
      <c r="LCB382" s="11"/>
      <c r="LCC382" s="385"/>
      <c r="LCD382" s="24"/>
      <c r="LCE382" s="386"/>
      <c r="LCF382" s="24"/>
      <c r="LCG382" s="26"/>
      <c r="LCH382" s="387"/>
      <c r="LCI382" s="26"/>
      <c r="LCJ382" s="24"/>
      <c r="LCK382" s="386"/>
      <c r="LCL382" s="24"/>
      <c r="LCM382" s="24"/>
      <c r="LCN382" s="387"/>
      <c r="LCO382" s="20"/>
      <c r="LCP382" s="21"/>
      <c r="LCQ382" s="376"/>
      <c r="LCR382" s="21"/>
      <c r="LCS382" s="21"/>
      <c r="LCT382" s="388"/>
      <c r="LCU382" s="21"/>
      <c r="LCV382" s="21"/>
      <c r="LCW382" s="376"/>
      <c r="LCX382" s="21"/>
      <c r="LCY382" s="21"/>
      <c r="LCZ382" s="388"/>
      <c r="LDA382" s="21"/>
      <c r="LDB382" s="21"/>
      <c r="LDC382" s="376"/>
      <c r="LDD382" s="21"/>
      <c r="LDE382" s="376"/>
      <c r="LDF382" s="376"/>
      <c r="LDG382" s="393"/>
      <c r="LDH382" s="11"/>
      <c r="LDI382" s="385"/>
      <c r="LDJ382" s="24"/>
      <c r="LDK382" s="386"/>
      <c r="LDL382" s="24"/>
      <c r="LDM382" s="26"/>
      <c r="LDN382" s="387"/>
      <c r="LDO382" s="26"/>
      <c r="LDP382" s="24"/>
      <c r="LDQ382" s="386"/>
      <c r="LDR382" s="24"/>
      <c r="LDS382" s="24"/>
      <c r="LDT382" s="387"/>
      <c r="LDU382" s="20"/>
      <c r="LDV382" s="21"/>
      <c r="LDW382" s="376"/>
      <c r="LDX382" s="21"/>
      <c r="LDY382" s="21"/>
      <c r="LDZ382" s="388"/>
      <c r="LEA382" s="21"/>
      <c r="LEB382" s="21"/>
      <c r="LEC382" s="376"/>
      <c r="LED382" s="21"/>
      <c r="LEE382" s="21"/>
      <c r="LEF382" s="388"/>
      <c r="LEG382" s="21"/>
      <c r="LEH382" s="21"/>
      <c r="LEI382" s="376"/>
      <c r="LEJ382" s="21"/>
      <c r="LEK382" s="376"/>
      <c r="LEL382" s="376"/>
      <c r="LEM382" s="393"/>
      <c r="LEN382" s="11"/>
      <c r="LEO382" s="385"/>
      <c r="LEP382" s="24"/>
      <c r="LEQ382" s="386"/>
      <c r="LER382" s="24"/>
      <c r="LES382" s="26"/>
      <c r="LET382" s="387"/>
      <c r="LEU382" s="26"/>
      <c r="LEV382" s="24"/>
      <c r="LEW382" s="386"/>
      <c r="LEX382" s="24"/>
      <c r="LEY382" s="24"/>
      <c r="LEZ382" s="387"/>
      <c r="LFA382" s="20"/>
      <c r="LFB382" s="21"/>
      <c r="LFC382" s="376"/>
      <c r="LFD382" s="21"/>
      <c r="LFE382" s="21"/>
      <c r="LFF382" s="388"/>
      <c r="LFG382" s="21"/>
      <c r="LFH382" s="21"/>
      <c r="LFI382" s="376"/>
      <c r="LFJ382" s="21"/>
      <c r="LFK382" s="21"/>
      <c r="LFL382" s="388"/>
      <c r="LFM382" s="21"/>
      <c r="LFN382" s="21"/>
      <c r="LFO382" s="376"/>
      <c r="LFP382" s="21"/>
      <c r="LFQ382" s="376"/>
      <c r="LFR382" s="376"/>
      <c r="LFS382" s="393"/>
      <c r="LFT382" s="11"/>
      <c r="LFU382" s="385"/>
      <c r="LFV382" s="24"/>
      <c r="LFW382" s="386"/>
      <c r="LFX382" s="24"/>
      <c r="LFY382" s="26"/>
      <c r="LFZ382" s="387"/>
      <c r="LGA382" s="26"/>
      <c r="LGB382" s="24"/>
      <c r="LGC382" s="386"/>
      <c r="LGD382" s="24"/>
      <c r="LGE382" s="24"/>
      <c r="LGF382" s="387"/>
      <c r="LGG382" s="20"/>
      <c r="LGH382" s="21"/>
      <c r="LGI382" s="376"/>
      <c r="LGJ382" s="21"/>
      <c r="LGK382" s="21"/>
      <c r="LGL382" s="388"/>
      <c r="LGM382" s="21"/>
      <c r="LGN382" s="21"/>
      <c r="LGO382" s="376"/>
      <c r="LGP382" s="21"/>
      <c r="LGQ382" s="21"/>
      <c r="LGR382" s="388"/>
      <c r="LGS382" s="21"/>
      <c r="LGT382" s="21"/>
      <c r="LGU382" s="376"/>
      <c r="LGV382" s="21"/>
      <c r="LGW382" s="376"/>
      <c r="LGX382" s="376"/>
      <c r="LGY382" s="393"/>
      <c r="LGZ382" s="11"/>
      <c r="LHA382" s="385"/>
      <c r="LHB382" s="24"/>
      <c r="LHC382" s="386"/>
      <c r="LHD382" s="24"/>
      <c r="LHE382" s="26"/>
      <c r="LHF382" s="387"/>
      <c r="LHG382" s="26"/>
      <c r="LHH382" s="24"/>
      <c r="LHI382" s="386"/>
      <c r="LHJ382" s="24"/>
      <c r="LHK382" s="24"/>
      <c r="LHL382" s="387"/>
      <c r="LHM382" s="20"/>
      <c r="LHN382" s="21"/>
      <c r="LHO382" s="376"/>
      <c r="LHP382" s="21"/>
      <c r="LHQ382" s="21"/>
      <c r="LHR382" s="388"/>
      <c r="LHS382" s="21"/>
      <c r="LHT382" s="21"/>
      <c r="LHU382" s="376"/>
      <c r="LHV382" s="21"/>
      <c r="LHW382" s="21"/>
      <c r="LHX382" s="388"/>
      <c r="LHY382" s="21"/>
      <c r="LHZ382" s="21"/>
      <c r="LIA382" s="376"/>
      <c r="LIB382" s="21"/>
      <c r="LIC382" s="376"/>
      <c r="LID382" s="376"/>
      <c r="LIE382" s="393"/>
      <c r="LIF382" s="11"/>
      <c r="LIG382" s="385"/>
      <c r="LIH382" s="24"/>
      <c r="LII382" s="386"/>
      <c r="LIJ382" s="24"/>
      <c r="LIK382" s="26"/>
      <c r="LIL382" s="387"/>
      <c r="LIM382" s="26"/>
      <c r="LIN382" s="24"/>
      <c r="LIO382" s="386"/>
      <c r="LIP382" s="24"/>
      <c r="LIQ382" s="24"/>
      <c r="LIR382" s="387"/>
      <c r="LIS382" s="20"/>
      <c r="LIT382" s="21"/>
      <c r="LIU382" s="376"/>
      <c r="LIV382" s="21"/>
      <c r="LIW382" s="21"/>
      <c r="LIX382" s="388"/>
      <c r="LIY382" s="21"/>
      <c r="LIZ382" s="21"/>
      <c r="LJA382" s="376"/>
      <c r="LJB382" s="21"/>
      <c r="LJC382" s="21"/>
      <c r="LJD382" s="388"/>
      <c r="LJE382" s="21"/>
      <c r="LJF382" s="21"/>
      <c r="LJG382" s="376"/>
      <c r="LJH382" s="21"/>
      <c r="LJI382" s="376"/>
      <c r="LJJ382" s="376"/>
      <c r="LJK382" s="393"/>
      <c r="LJL382" s="11"/>
      <c r="LJM382" s="385"/>
      <c r="LJN382" s="24"/>
      <c r="LJO382" s="386"/>
      <c r="LJP382" s="24"/>
      <c r="LJQ382" s="26"/>
      <c r="LJR382" s="387"/>
      <c r="LJS382" s="26"/>
      <c r="LJT382" s="24"/>
      <c r="LJU382" s="386"/>
      <c r="LJV382" s="24"/>
      <c r="LJW382" s="24"/>
      <c r="LJX382" s="387"/>
      <c r="LJY382" s="20"/>
      <c r="LJZ382" s="21"/>
      <c r="LKA382" s="376"/>
      <c r="LKB382" s="21"/>
      <c r="LKC382" s="21"/>
      <c r="LKD382" s="388"/>
      <c r="LKE382" s="21"/>
      <c r="LKF382" s="21"/>
      <c r="LKG382" s="376"/>
      <c r="LKH382" s="21"/>
      <c r="LKI382" s="21"/>
      <c r="LKJ382" s="388"/>
      <c r="LKK382" s="21"/>
      <c r="LKL382" s="21"/>
      <c r="LKM382" s="376"/>
      <c r="LKN382" s="21"/>
      <c r="LKO382" s="376"/>
      <c r="LKP382" s="376"/>
      <c r="LKQ382" s="393"/>
      <c r="LKR382" s="11"/>
      <c r="LKS382" s="385"/>
      <c r="LKT382" s="24"/>
      <c r="LKU382" s="386"/>
      <c r="LKV382" s="24"/>
      <c r="LKW382" s="26"/>
      <c r="LKX382" s="387"/>
      <c r="LKY382" s="26"/>
      <c r="LKZ382" s="24"/>
      <c r="LLA382" s="386"/>
      <c r="LLB382" s="24"/>
      <c r="LLC382" s="24"/>
      <c r="LLD382" s="387"/>
      <c r="LLE382" s="20"/>
      <c r="LLF382" s="21"/>
      <c r="LLG382" s="376"/>
      <c r="LLH382" s="21"/>
      <c r="LLI382" s="21"/>
      <c r="LLJ382" s="388"/>
      <c r="LLK382" s="21"/>
      <c r="LLL382" s="21"/>
      <c r="LLM382" s="376"/>
      <c r="LLN382" s="21"/>
      <c r="LLO382" s="21"/>
      <c r="LLP382" s="388"/>
      <c r="LLQ382" s="21"/>
      <c r="LLR382" s="21"/>
      <c r="LLS382" s="376"/>
      <c r="LLT382" s="21"/>
      <c r="LLU382" s="376"/>
      <c r="LLV382" s="376"/>
      <c r="LLW382" s="393"/>
      <c r="LLX382" s="11"/>
      <c r="LLY382" s="385"/>
      <c r="LLZ382" s="24"/>
      <c r="LMA382" s="386"/>
      <c r="LMB382" s="24"/>
      <c r="LMC382" s="26"/>
      <c r="LMD382" s="387"/>
      <c r="LME382" s="26"/>
      <c r="LMF382" s="24"/>
      <c r="LMG382" s="386"/>
      <c r="LMH382" s="24"/>
      <c r="LMI382" s="24"/>
      <c r="LMJ382" s="387"/>
      <c r="LMK382" s="20"/>
      <c r="LML382" s="21"/>
      <c r="LMM382" s="376"/>
      <c r="LMN382" s="21"/>
      <c r="LMO382" s="21"/>
      <c r="LMP382" s="388"/>
      <c r="LMQ382" s="21"/>
      <c r="LMR382" s="21"/>
      <c r="LMS382" s="376"/>
      <c r="LMT382" s="21"/>
      <c r="LMU382" s="21"/>
      <c r="LMV382" s="388"/>
      <c r="LMW382" s="21"/>
      <c r="LMX382" s="21"/>
      <c r="LMY382" s="376"/>
      <c r="LMZ382" s="21"/>
      <c r="LNA382" s="376"/>
      <c r="LNB382" s="376"/>
      <c r="LNC382" s="393"/>
      <c r="LND382" s="11"/>
      <c r="LNE382" s="385"/>
      <c r="LNF382" s="24"/>
      <c r="LNG382" s="386"/>
      <c r="LNH382" s="24"/>
      <c r="LNI382" s="26"/>
      <c r="LNJ382" s="387"/>
      <c r="LNK382" s="26"/>
      <c r="LNL382" s="24"/>
      <c r="LNM382" s="386"/>
      <c r="LNN382" s="24"/>
      <c r="LNO382" s="24"/>
      <c r="LNP382" s="387"/>
      <c r="LNQ382" s="20"/>
      <c r="LNR382" s="21"/>
      <c r="LNS382" s="376"/>
      <c r="LNT382" s="21"/>
      <c r="LNU382" s="21"/>
      <c r="LNV382" s="388"/>
      <c r="LNW382" s="21"/>
      <c r="LNX382" s="21"/>
      <c r="LNY382" s="376"/>
      <c r="LNZ382" s="21"/>
      <c r="LOA382" s="21"/>
      <c r="LOB382" s="388"/>
      <c r="LOC382" s="21"/>
      <c r="LOD382" s="21"/>
      <c r="LOE382" s="376"/>
      <c r="LOF382" s="21"/>
      <c r="LOG382" s="376"/>
      <c r="LOH382" s="376"/>
      <c r="LOI382" s="393"/>
      <c r="LOJ382" s="11"/>
      <c r="LOK382" s="385"/>
      <c r="LOL382" s="24"/>
      <c r="LOM382" s="386"/>
      <c r="LON382" s="24"/>
      <c r="LOO382" s="26"/>
      <c r="LOP382" s="387"/>
      <c r="LOQ382" s="26"/>
      <c r="LOR382" s="24"/>
      <c r="LOS382" s="386"/>
      <c r="LOT382" s="24"/>
      <c r="LOU382" s="24"/>
      <c r="LOV382" s="387"/>
      <c r="LOW382" s="20"/>
      <c r="LOX382" s="21"/>
      <c r="LOY382" s="376"/>
      <c r="LOZ382" s="21"/>
      <c r="LPA382" s="21"/>
      <c r="LPB382" s="388"/>
      <c r="LPC382" s="21"/>
      <c r="LPD382" s="21"/>
      <c r="LPE382" s="376"/>
      <c r="LPF382" s="21"/>
      <c r="LPG382" s="21"/>
      <c r="LPH382" s="388"/>
      <c r="LPI382" s="21"/>
      <c r="LPJ382" s="21"/>
      <c r="LPK382" s="376"/>
      <c r="LPL382" s="21"/>
      <c r="LPM382" s="376"/>
      <c r="LPN382" s="376"/>
      <c r="LPO382" s="393"/>
      <c r="LPP382" s="11"/>
      <c r="LPQ382" s="385"/>
      <c r="LPR382" s="24"/>
      <c r="LPS382" s="386"/>
      <c r="LPT382" s="24"/>
      <c r="LPU382" s="26"/>
      <c r="LPV382" s="387"/>
      <c r="LPW382" s="26"/>
      <c r="LPX382" s="24"/>
      <c r="LPY382" s="386"/>
      <c r="LPZ382" s="24"/>
      <c r="LQA382" s="24"/>
      <c r="LQB382" s="387"/>
      <c r="LQC382" s="20"/>
      <c r="LQD382" s="21"/>
      <c r="LQE382" s="376"/>
      <c r="LQF382" s="21"/>
      <c r="LQG382" s="21"/>
      <c r="LQH382" s="388"/>
      <c r="LQI382" s="21"/>
      <c r="LQJ382" s="21"/>
      <c r="LQK382" s="376"/>
      <c r="LQL382" s="21"/>
      <c r="LQM382" s="21"/>
      <c r="LQN382" s="388"/>
      <c r="LQO382" s="21"/>
      <c r="LQP382" s="21"/>
      <c r="LQQ382" s="376"/>
      <c r="LQR382" s="21"/>
      <c r="LQS382" s="376"/>
      <c r="LQT382" s="376"/>
      <c r="LQU382" s="393"/>
      <c r="LQV382" s="11"/>
      <c r="LQW382" s="385"/>
      <c r="LQX382" s="24"/>
      <c r="LQY382" s="386"/>
      <c r="LQZ382" s="24"/>
      <c r="LRA382" s="26"/>
      <c r="LRB382" s="387"/>
      <c r="LRC382" s="26"/>
      <c r="LRD382" s="24"/>
      <c r="LRE382" s="386"/>
      <c r="LRF382" s="24"/>
      <c r="LRG382" s="24"/>
      <c r="LRH382" s="387"/>
      <c r="LRI382" s="20"/>
      <c r="LRJ382" s="21"/>
      <c r="LRK382" s="376"/>
      <c r="LRL382" s="21"/>
      <c r="LRM382" s="21"/>
      <c r="LRN382" s="388"/>
      <c r="LRO382" s="21"/>
      <c r="LRP382" s="21"/>
      <c r="LRQ382" s="376"/>
      <c r="LRR382" s="21"/>
      <c r="LRS382" s="21"/>
      <c r="LRT382" s="388"/>
      <c r="LRU382" s="21"/>
      <c r="LRV382" s="21"/>
      <c r="LRW382" s="376"/>
      <c r="LRX382" s="21"/>
      <c r="LRY382" s="376"/>
      <c r="LRZ382" s="376"/>
      <c r="LSA382" s="393"/>
      <c r="LSB382" s="11"/>
      <c r="LSC382" s="385"/>
      <c r="LSD382" s="24"/>
      <c r="LSE382" s="386"/>
      <c r="LSF382" s="24"/>
      <c r="LSG382" s="26"/>
      <c r="LSH382" s="387"/>
      <c r="LSI382" s="26"/>
      <c r="LSJ382" s="24"/>
      <c r="LSK382" s="386"/>
      <c r="LSL382" s="24"/>
      <c r="LSM382" s="24"/>
      <c r="LSN382" s="387"/>
      <c r="LSO382" s="20"/>
      <c r="LSP382" s="21"/>
      <c r="LSQ382" s="376"/>
      <c r="LSR382" s="21"/>
      <c r="LSS382" s="21"/>
      <c r="LST382" s="388"/>
      <c r="LSU382" s="21"/>
      <c r="LSV382" s="21"/>
      <c r="LSW382" s="376"/>
      <c r="LSX382" s="21"/>
      <c r="LSY382" s="21"/>
      <c r="LSZ382" s="388"/>
      <c r="LTA382" s="21"/>
      <c r="LTB382" s="21"/>
      <c r="LTC382" s="376"/>
      <c r="LTD382" s="21"/>
      <c r="LTE382" s="376"/>
      <c r="LTF382" s="376"/>
      <c r="LTG382" s="393"/>
      <c r="LTH382" s="11"/>
      <c r="LTI382" s="385"/>
      <c r="LTJ382" s="24"/>
      <c r="LTK382" s="386"/>
      <c r="LTL382" s="24"/>
      <c r="LTM382" s="26"/>
      <c r="LTN382" s="387"/>
      <c r="LTO382" s="26"/>
      <c r="LTP382" s="24"/>
      <c r="LTQ382" s="386"/>
      <c r="LTR382" s="24"/>
      <c r="LTS382" s="24"/>
      <c r="LTT382" s="387"/>
      <c r="LTU382" s="20"/>
      <c r="LTV382" s="21"/>
      <c r="LTW382" s="376"/>
      <c r="LTX382" s="21"/>
      <c r="LTY382" s="21"/>
      <c r="LTZ382" s="388"/>
      <c r="LUA382" s="21"/>
      <c r="LUB382" s="21"/>
      <c r="LUC382" s="376"/>
      <c r="LUD382" s="21"/>
      <c r="LUE382" s="21"/>
      <c r="LUF382" s="388"/>
      <c r="LUG382" s="21"/>
      <c r="LUH382" s="21"/>
      <c r="LUI382" s="376"/>
      <c r="LUJ382" s="21"/>
      <c r="LUK382" s="376"/>
      <c r="LUL382" s="376"/>
      <c r="LUM382" s="393"/>
      <c r="LUN382" s="11"/>
      <c r="LUO382" s="385"/>
      <c r="LUP382" s="24"/>
      <c r="LUQ382" s="386"/>
      <c r="LUR382" s="24"/>
      <c r="LUS382" s="26"/>
      <c r="LUT382" s="387"/>
      <c r="LUU382" s="26"/>
      <c r="LUV382" s="24"/>
      <c r="LUW382" s="386"/>
      <c r="LUX382" s="24"/>
      <c r="LUY382" s="24"/>
      <c r="LUZ382" s="387"/>
      <c r="LVA382" s="20"/>
      <c r="LVB382" s="21"/>
      <c r="LVC382" s="376"/>
      <c r="LVD382" s="21"/>
      <c r="LVE382" s="21"/>
      <c r="LVF382" s="388"/>
      <c r="LVG382" s="21"/>
      <c r="LVH382" s="21"/>
      <c r="LVI382" s="376"/>
      <c r="LVJ382" s="21"/>
      <c r="LVK382" s="21"/>
      <c r="LVL382" s="388"/>
      <c r="LVM382" s="21"/>
      <c r="LVN382" s="21"/>
      <c r="LVO382" s="376"/>
      <c r="LVP382" s="21"/>
      <c r="LVQ382" s="376"/>
      <c r="LVR382" s="376"/>
      <c r="LVS382" s="393"/>
      <c r="LVT382" s="11"/>
      <c r="LVU382" s="385"/>
      <c r="LVV382" s="24"/>
      <c r="LVW382" s="386"/>
      <c r="LVX382" s="24"/>
      <c r="LVY382" s="26"/>
      <c r="LVZ382" s="387"/>
      <c r="LWA382" s="26"/>
      <c r="LWB382" s="24"/>
      <c r="LWC382" s="386"/>
      <c r="LWD382" s="24"/>
      <c r="LWE382" s="24"/>
      <c r="LWF382" s="387"/>
      <c r="LWG382" s="20"/>
      <c r="LWH382" s="21"/>
      <c r="LWI382" s="376"/>
      <c r="LWJ382" s="21"/>
      <c r="LWK382" s="21"/>
      <c r="LWL382" s="388"/>
      <c r="LWM382" s="21"/>
      <c r="LWN382" s="21"/>
      <c r="LWO382" s="376"/>
      <c r="LWP382" s="21"/>
      <c r="LWQ382" s="21"/>
      <c r="LWR382" s="388"/>
      <c r="LWS382" s="21"/>
      <c r="LWT382" s="21"/>
      <c r="LWU382" s="376"/>
      <c r="LWV382" s="21"/>
      <c r="LWW382" s="376"/>
      <c r="LWX382" s="376"/>
      <c r="LWY382" s="393"/>
      <c r="LWZ382" s="11"/>
      <c r="LXA382" s="385"/>
      <c r="LXB382" s="24"/>
      <c r="LXC382" s="386"/>
      <c r="LXD382" s="24"/>
      <c r="LXE382" s="26"/>
      <c r="LXF382" s="387"/>
      <c r="LXG382" s="26"/>
      <c r="LXH382" s="24"/>
      <c r="LXI382" s="386"/>
      <c r="LXJ382" s="24"/>
      <c r="LXK382" s="24"/>
      <c r="LXL382" s="387"/>
      <c r="LXM382" s="20"/>
      <c r="LXN382" s="21"/>
      <c r="LXO382" s="376"/>
      <c r="LXP382" s="21"/>
      <c r="LXQ382" s="21"/>
      <c r="LXR382" s="388"/>
      <c r="LXS382" s="21"/>
      <c r="LXT382" s="21"/>
      <c r="LXU382" s="376"/>
      <c r="LXV382" s="21"/>
      <c r="LXW382" s="21"/>
      <c r="LXX382" s="388"/>
      <c r="LXY382" s="21"/>
      <c r="LXZ382" s="21"/>
      <c r="LYA382" s="376"/>
      <c r="LYB382" s="21"/>
      <c r="LYC382" s="376"/>
      <c r="LYD382" s="376"/>
      <c r="LYE382" s="393"/>
      <c r="LYF382" s="11"/>
      <c r="LYG382" s="385"/>
      <c r="LYH382" s="24"/>
      <c r="LYI382" s="386"/>
      <c r="LYJ382" s="24"/>
      <c r="LYK382" s="26"/>
      <c r="LYL382" s="387"/>
      <c r="LYM382" s="26"/>
      <c r="LYN382" s="24"/>
      <c r="LYO382" s="386"/>
      <c r="LYP382" s="24"/>
      <c r="LYQ382" s="24"/>
      <c r="LYR382" s="387"/>
      <c r="LYS382" s="20"/>
      <c r="LYT382" s="21"/>
      <c r="LYU382" s="376"/>
      <c r="LYV382" s="21"/>
      <c r="LYW382" s="21"/>
      <c r="LYX382" s="388"/>
      <c r="LYY382" s="21"/>
      <c r="LYZ382" s="21"/>
      <c r="LZA382" s="376"/>
      <c r="LZB382" s="21"/>
      <c r="LZC382" s="21"/>
      <c r="LZD382" s="388"/>
      <c r="LZE382" s="21"/>
      <c r="LZF382" s="21"/>
      <c r="LZG382" s="376"/>
      <c r="LZH382" s="21"/>
      <c r="LZI382" s="376"/>
      <c r="LZJ382" s="376"/>
      <c r="LZK382" s="393"/>
      <c r="LZL382" s="11"/>
      <c r="LZM382" s="385"/>
      <c r="LZN382" s="24"/>
      <c r="LZO382" s="386"/>
      <c r="LZP382" s="24"/>
      <c r="LZQ382" s="26"/>
      <c r="LZR382" s="387"/>
      <c r="LZS382" s="26"/>
      <c r="LZT382" s="24"/>
      <c r="LZU382" s="386"/>
      <c r="LZV382" s="24"/>
      <c r="LZW382" s="24"/>
      <c r="LZX382" s="387"/>
      <c r="LZY382" s="20"/>
      <c r="LZZ382" s="21"/>
      <c r="MAA382" s="376"/>
      <c r="MAB382" s="21"/>
      <c r="MAC382" s="21"/>
      <c r="MAD382" s="388"/>
      <c r="MAE382" s="21"/>
      <c r="MAF382" s="21"/>
      <c r="MAG382" s="376"/>
      <c r="MAH382" s="21"/>
      <c r="MAI382" s="21"/>
      <c r="MAJ382" s="388"/>
      <c r="MAK382" s="21"/>
      <c r="MAL382" s="21"/>
      <c r="MAM382" s="376"/>
      <c r="MAN382" s="21"/>
      <c r="MAO382" s="376"/>
      <c r="MAP382" s="376"/>
      <c r="MAQ382" s="393"/>
      <c r="MAR382" s="11"/>
      <c r="MAS382" s="385"/>
      <c r="MAT382" s="24"/>
      <c r="MAU382" s="386"/>
      <c r="MAV382" s="24"/>
      <c r="MAW382" s="26"/>
      <c r="MAX382" s="387"/>
      <c r="MAY382" s="26"/>
      <c r="MAZ382" s="24"/>
      <c r="MBA382" s="386"/>
      <c r="MBB382" s="24"/>
      <c r="MBC382" s="24"/>
      <c r="MBD382" s="387"/>
      <c r="MBE382" s="20"/>
      <c r="MBF382" s="21"/>
      <c r="MBG382" s="376"/>
      <c r="MBH382" s="21"/>
      <c r="MBI382" s="21"/>
      <c r="MBJ382" s="388"/>
      <c r="MBK382" s="21"/>
      <c r="MBL382" s="21"/>
      <c r="MBM382" s="376"/>
      <c r="MBN382" s="21"/>
      <c r="MBO382" s="21"/>
      <c r="MBP382" s="388"/>
      <c r="MBQ382" s="21"/>
      <c r="MBR382" s="21"/>
      <c r="MBS382" s="376"/>
      <c r="MBT382" s="21"/>
      <c r="MBU382" s="376"/>
      <c r="MBV382" s="376"/>
      <c r="MBW382" s="393"/>
      <c r="MBX382" s="11"/>
      <c r="MBY382" s="385"/>
      <c r="MBZ382" s="24"/>
      <c r="MCA382" s="386"/>
      <c r="MCB382" s="24"/>
      <c r="MCC382" s="26"/>
      <c r="MCD382" s="387"/>
      <c r="MCE382" s="26"/>
      <c r="MCF382" s="24"/>
      <c r="MCG382" s="386"/>
      <c r="MCH382" s="24"/>
      <c r="MCI382" s="24"/>
      <c r="MCJ382" s="387"/>
      <c r="MCK382" s="20"/>
      <c r="MCL382" s="21"/>
      <c r="MCM382" s="376"/>
      <c r="MCN382" s="21"/>
      <c r="MCO382" s="21"/>
      <c r="MCP382" s="388"/>
      <c r="MCQ382" s="21"/>
      <c r="MCR382" s="21"/>
      <c r="MCS382" s="376"/>
      <c r="MCT382" s="21"/>
      <c r="MCU382" s="21"/>
      <c r="MCV382" s="388"/>
      <c r="MCW382" s="21"/>
      <c r="MCX382" s="21"/>
      <c r="MCY382" s="376"/>
      <c r="MCZ382" s="21"/>
      <c r="MDA382" s="376"/>
      <c r="MDB382" s="376"/>
      <c r="MDC382" s="393"/>
      <c r="MDD382" s="11"/>
      <c r="MDE382" s="385"/>
      <c r="MDF382" s="24"/>
      <c r="MDG382" s="386"/>
      <c r="MDH382" s="24"/>
      <c r="MDI382" s="26"/>
      <c r="MDJ382" s="387"/>
      <c r="MDK382" s="26"/>
      <c r="MDL382" s="24"/>
      <c r="MDM382" s="386"/>
      <c r="MDN382" s="24"/>
      <c r="MDO382" s="24"/>
      <c r="MDP382" s="387"/>
      <c r="MDQ382" s="20"/>
      <c r="MDR382" s="21"/>
      <c r="MDS382" s="376"/>
      <c r="MDT382" s="21"/>
      <c r="MDU382" s="21"/>
      <c r="MDV382" s="388"/>
      <c r="MDW382" s="21"/>
      <c r="MDX382" s="21"/>
      <c r="MDY382" s="376"/>
      <c r="MDZ382" s="21"/>
      <c r="MEA382" s="21"/>
      <c r="MEB382" s="388"/>
      <c r="MEC382" s="21"/>
      <c r="MED382" s="21"/>
      <c r="MEE382" s="376"/>
      <c r="MEF382" s="21"/>
      <c r="MEG382" s="376"/>
      <c r="MEH382" s="376"/>
      <c r="MEI382" s="393"/>
      <c r="MEJ382" s="11"/>
      <c r="MEK382" s="385"/>
      <c r="MEL382" s="24"/>
      <c r="MEM382" s="386"/>
      <c r="MEN382" s="24"/>
      <c r="MEO382" s="26"/>
      <c r="MEP382" s="387"/>
      <c r="MEQ382" s="26"/>
      <c r="MER382" s="24"/>
      <c r="MES382" s="386"/>
      <c r="MET382" s="24"/>
      <c r="MEU382" s="24"/>
      <c r="MEV382" s="387"/>
      <c r="MEW382" s="20"/>
      <c r="MEX382" s="21"/>
      <c r="MEY382" s="376"/>
      <c r="MEZ382" s="21"/>
      <c r="MFA382" s="21"/>
      <c r="MFB382" s="388"/>
      <c r="MFC382" s="21"/>
      <c r="MFD382" s="21"/>
      <c r="MFE382" s="376"/>
      <c r="MFF382" s="21"/>
      <c r="MFG382" s="21"/>
      <c r="MFH382" s="388"/>
      <c r="MFI382" s="21"/>
      <c r="MFJ382" s="21"/>
      <c r="MFK382" s="376"/>
      <c r="MFL382" s="21"/>
      <c r="MFM382" s="376"/>
      <c r="MFN382" s="376"/>
      <c r="MFO382" s="393"/>
      <c r="MFP382" s="11"/>
      <c r="MFQ382" s="385"/>
      <c r="MFR382" s="24"/>
      <c r="MFS382" s="386"/>
      <c r="MFT382" s="24"/>
      <c r="MFU382" s="26"/>
      <c r="MFV382" s="387"/>
      <c r="MFW382" s="26"/>
      <c r="MFX382" s="24"/>
      <c r="MFY382" s="386"/>
      <c r="MFZ382" s="24"/>
      <c r="MGA382" s="24"/>
      <c r="MGB382" s="387"/>
      <c r="MGC382" s="20"/>
      <c r="MGD382" s="21"/>
      <c r="MGE382" s="376"/>
      <c r="MGF382" s="21"/>
      <c r="MGG382" s="21"/>
      <c r="MGH382" s="388"/>
      <c r="MGI382" s="21"/>
      <c r="MGJ382" s="21"/>
      <c r="MGK382" s="376"/>
      <c r="MGL382" s="21"/>
      <c r="MGM382" s="21"/>
      <c r="MGN382" s="388"/>
      <c r="MGO382" s="21"/>
      <c r="MGP382" s="21"/>
      <c r="MGQ382" s="376"/>
      <c r="MGR382" s="21"/>
      <c r="MGS382" s="376"/>
      <c r="MGT382" s="376"/>
      <c r="MGU382" s="393"/>
      <c r="MGV382" s="11"/>
      <c r="MGW382" s="385"/>
      <c r="MGX382" s="24"/>
      <c r="MGY382" s="386"/>
      <c r="MGZ382" s="24"/>
      <c r="MHA382" s="26"/>
      <c r="MHB382" s="387"/>
      <c r="MHC382" s="26"/>
      <c r="MHD382" s="24"/>
      <c r="MHE382" s="386"/>
      <c r="MHF382" s="24"/>
      <c r="MHG382" s="24"/>
      <c r="MHH382" s="387"/>
      <c r="MHI382" s="20"/>
      <c r="MHJ382" s="21"/>
      <c r="MHK382" s="376"/>
      <c r="MHL382" s="21"/>
      <c r="MHM382" s="21"/>
      <c r="MHN382" s="388"/>
      <c r="MHO382" s="21"/>
      <c r="MHP382" s="21"/>
      <c r="MHQ382" s="376"/>
      <c r="MHR382" s="21"/>
      <c r="MHS382" s="21"/>
      <c r="MHT382" s="388"/>
      <c r="MHU382" s="21"/>
      <c r="MHV382" s="21"/>
      <c r="MHW382" s="376"/>
      <c r="MHX382" s="21"/>
      <c r="MHY382" s="376"/>
      <c r="MHZ382" s="376"/>
      <c r="MIA382" s="393"/>
      <c r="MIB382" s="11"/>
      <c r="MIC382" s="385"/>
      <c r="MID382" s="24"/>
      <c r="MIE382" s="386"/>
      <c r="MIF382" s="24"/>
      <c r="MIG382" s="26"/>
      <c r="MIH382" s="387"/>
      <c r="MII382" s="26"/>
      <c r="MIJ382" s="24"/>
      <c r="MIK382" s="386"/>
      <c r="MIL382" s="24"/>
      <c r="MIM382" s="24"/>
      <c r="MIN382" s="387"/>
      <c r="MIO382" s="20"/>
      <c r="MIP382" s="21"/>
      <c r="MIQ382" s="376"/>
      <c r="MIR382" s="21"/>
      <c r="MIS382" s="21"/>
      <c r="MIT382" s="388"/>
      <c r="MIU382" s="21"/>
      <c r="MIV382" s="21"/>
      <c r="MIW382" s="376"/>
      <c r="MIX382" s="21"/>
      <c r="MIY382" s="21"/>
      <c r="MIZ382" s="388"/>
      <c r="MJA382" s="21"/>
      <c r="MJB382" s="21"/>
      <c r="MJC382" s="376"/>
      <c r="MJD382" s="21"/>
      <c r="MJE382" s="376"/>
      <c r="MJF382" s="376"/>
      <c r="MJG382" s="393"/>
      <c r="MJH382" s="11"/>
      <c r="MJI382" s="385"/>
      <c r="MJJ382" s="24"/>
      <c r="MJK382" s="386"/>
      <c r="MJL382" s="24"/>
      <c r="MJM382" s="26"/>
      <c r="MJN382" s="387"/>
      <c r="MJO382" s="26"/>
      <c r="MJP382" s="24"/>
      <c r="MJQ382" s="386"/>
      <c r="MJR382" s="24"/>
      <c r="MJS382" s="24"/>
      <c r="MJT382" s="387"/>
      <c r="MJU382" s="20"/>
      <c r="MJV382" s="21"/>
      <c r="MJW382" s="376"/>
      <c r="MJX382" s="21"/>
      <c r="MJY382" s="21"/>
      <c r="MJZ382" s="388"/>
      <c r="MKA382" s="21"/>
      <c r="MKB382" s="21"/>
      <c r="MKC382" s="376"/>
      <c r="MKD382" s="21"/>
      <c r="MKE382" s="21"/>
      <c r="MKF382" s="388"/>
      <c r="MKG382" s="21"/>
      <c r="MKH382" s="21"/>
      <c r="MKI382" s="376"/>
      <c r="MKJ382" s="21"/>
      <c r="MKK382" s="376"/>
      <c r="MKL382" s="376"/>
      <c r="MKM382" s="393"/>
      <c r="MKN382" s="11"/>
      <c r="MKO382" s="385"/>
      <c r="MKP382" s="24"/>
      <c r="MKQ382" s="386"/>
      <c r="MKR382" s="24"/>
      <c r="MKS382" s="26"/>
      <c r="MKT382" s="387"/>
      <c r="MKU382" s="26"/>
      <c r="MKV382" s="24"/>
      <c r="MKW382" s="386"/>
      <c r="MKX382" s="24"/>
      <c r="MKY382" s="24"/>
      <c r="MKZ382" s="387"/>
      <c r="MLA382" s="20"/>
      <c r="MLB382" s="21"/>
      <c r="MLC382" s="376"/>
      <c r="MLD382" s="21"/>
      <c r="MLE382" s="21"/>
      <c r="MLF382" s="388"/>
      <c r="MLG382" s="21"/>
      <c r="MLH382" s="21"/>
      <c r="MLI382" s="376"/>
      <c r="MLJ382" s="21"/>
      <c r="MLK382" s="21"/>
      <c r="MLL382" s="388"/>
      <c r="MLM382" s="21"/>
      <c r="MLN382" s="21"/>
      <c r="MLO382" s="376"/>
      <c r="MLP382" s="21"/>
      <c r="MLQ382" s="376"/>
      <c r="MLR382" s="376"/>
      <c r="MLS382" s="393"/>
      <c r="MLT382" s="11"/>
      <c r="MLU382" s="385"/>
      <c r="MLV382" s="24"/>
      <c r="MLW382" s="386"/>
      <c r="MLX382" s="24"/>
      <c r="MLY382" s="26"/>
      <c r="MLZ382" s="387"/>
      <c r="MMA382" s="26"/>
      <c r="MMB382" s="24"/>
      <c r="MMC382" s="386"/>
      <c r="MMD382" s="24"/>
      <c r="MME382" s="24"/>
      <c r="MMF382" s="387"/>
      <c r="MMG382" s="20"/>
      <c r="MMH382" s="21"/>
      <c r="MMI382" s="376"/>
      <c r="MMJ382" s="21"/>
      <c r="MMK382" s="21"/>
      <c r="MML382" s="388"/>
      <c r="MMM382" s="21"/>
      <c r="MMN382" s="21"/>
      <c r="MMO382" s="376"/>
      <c r="MMP382" s="21"/>
      <c r="MMQ382" s="21"/>
      <c r="MMR382" s="388"/>
      <c r="MMS382" s="21"/>
      <c r="MMT382" s="21"/>
      <c r="MMU382" s="376"/>
      <c r="MMV382" s="21"/>
      <c r="MMW382" s="376"/>
      <c r="MMX382" s="376"/>
      <c r="MMY382" s="393"/>
      <c r="MMZ382" s="11"/>
      <c r="MNA382" s="385"/>
      <c r="MNB382" s="24"/>
      <c r="MNC382" s="386"/>
      <c r="MND382" s="24"/>
      <c r="MNE382" s="26"/>
      <c r="MNF382" s="387"/>
      <c r="MNG382" s="26"/>
      <c r="MNH382" s="24"/>
      <c r="MNI382" s="386"/>
      <c r="MNJ382" s="24"/>
      <c r="MNK382" s="24"/>
      <c r="MNL382" s="387"/>
      <c r="MNM382" s="20"/>
      <c r="MNN382" s="21"/>
      <c r="MNO382" s="376"/>
      <c r="MNP382" s="21"/>
      <c r="MNQ382" s="21"/>
      <c r="MNR382" s="388"/>
      <c r="MNS382" s="21"/>
      <c r="MNT382" s="21"/>
      <c r="MNU382" s="376"/>
      <c r="MNV382" s="21"/>
      <c r="MNW382" s="21"/>
      <c r="MNX382" s="388"/>
      <c r="MNY382" s="21"/>
      <c r="MNZ382" s="21"/>
      <c r="MOA382" s="376"/>
      <c r="MOB382" s="21"/>
      <c r="MOC382" s="376"/>
      <c r="MOD382" s="376"/>
      <c r="MOE382" s="393"/>
      <c r="MOF382" s="11"/>
      <c r="MOG382" s="385"/>
      <c r="MOH382" s="24"/>
      <c r="MOI382" s="386"/>
      <c r="MOJ382" s="24"/>
      <c r="MOK382" s="26"/>
      <c r="MOL382" s="387"/>
      <c r="MOM382" s="26"/>
      <c r="MON382" s="24"/>
      <c r="MOO382" s="386"/>
      <c r="MOP382" s="24"/>
      <c r="MOQ382" s="24"/>
      <c r="MOR382" s="387"/>
      <c r="MOS382" s="20"/>
      <c r="MOT382" s="21"/>
      <c r="MOU382" s="376"/>
      <c r="MOV382" s="21"/>
      <c r="MOW382" s="21"/>
      <c r="MOX382" s="388"/>
      <c r="MOY382" s="21"/>
      <c r="MOZ382" s="21"/>
      <c r="MPA382" s="376"/>
      <c r="MPB382" s="21"/>
      <c r="MPC382" s="21"/>
      <c r="MPD382" s="388"/>
      <c r="MPE382" s="21"/>
      <c r="MPF382" s="21"/>
      <c r="MPG382" s="376"/>
      <c r="MPH382" s="21"/>
      <c r="MPI382" s="376"/>
      <c r="MPJ382" s="376"/>
      <c r="MPK382" s="393"/>
      <c r="MPL382" s="11"/>
      <c r="MPM382" s="385"/>
      <c r="MPN382" s="24"/>
      <c r="MPO382" s="386"/>
      <c r="MPP382" s="24"/>
      <c r="MPQ382" s="26"/>
      <c r="MPR382" s="387"/>
      <c r="MPS382" s="26"/>
      <c r="MPT382" s="24"/>
      <c r="MPU382" s="386"/>
      <c r="MPV382" s="24"/>
      <c r="MPW382" s="24"/>
      <c r="MPX382" s="387"/>
      <c r="MPY382" s="20"/>
      <c r="MPZ382" s="21"/>
      <c r="MQA382" s="376"/>
      <c r="MQB382" s="21"/>
      <c r="MQC382" s="21"/>
      <c r="MQD382" s="388"/>
      <c r="MQE382" s="21"/>
      <c r="MQF382" s="21"/>
      <c r="MQG382" s="376"/>
      <c r="MQH382" s="21"/>
      <c r="MQI382" s="21"/>
      <c r="MQJ382" s="388"/>
      <c r="MQK382" s="21"/>
      <c r="MQL382" s="21"/>
      <c r="MQM382" s="376"/>
      <c r="MQN382" s="21"/>
      <c r="MQO382" s="376"/>
      <c r="MQP382" s="376"/>
      <c r="MQQ382" s="393"/>
      <c r="MQR382" s="11"/>
      <c r="MQS382" s="385"/>
      <c r="MQT382" s="24"/>
      <c r="MQU382" s="386"/>
      <c r="MQV382" s="24"/>
      <c r="MQW382" s="26"/>
      <c r="MQX382" s="387"/>
      <c r="MQY382" s="26"/>
      <c r="MQZ382" s="24"/>
      <c r="MRA382" s="386"/>
      <c r="MRB382" s="24"/>
      <c r="MRC382" s="24"/>
      <c r="MRD382" s="387"/>
      <c r="MRE382" s="20"/>
      <c r="MRF382" s="21"/>
      <c r="MRG382" s="376"/>
      <c r="MRH382" s="21"/>
      <c r="MRI382" s="21"/>
      <c r="MRJ382" s="388"/>
      <c r="MRK382" s="21"/>
      <c r="MRL382" s="21"/>
      <c r="MRM382" s="376"/>
      <c r="MRN382" s="21"/>
      <c r="MRO382" s="21"/>
      <c r="MRP382" s="388"/>
      <c r="MRQ382" s="21"/>
      <c r="MRR382" s="21"/>
      <c r="MRS382" s="376"/>
      <c r="MRT382" s="21"/>
      <c r="MRU382" s="376"/>
      <c r="MRV382" s="376"/>
      <c r="MRW382" s="393"/>
      <c r="MRX382" s="11"/>
      <c r="MRY382" s="385"/>
      <c r="MRZ382" s="24"/>
      <c r="MSA382" s="386"/>
      <c r="MSB382" s="24"/>
      <c r="MSC382" s="26"/>
      <c r="MSD382" s="387"/>
      <c r="MSE382" s="26"/>
      <c r="MSF382" s="24"/>
      <c r="MSG382" s="386"/>
      <c r="MSH382" s="24"/>
      <c r="MSI382" s="24"/>
      <c r="MSJ382" s="387"/>
      <c r="MSK382" s="20"/>
      <c r="MSL382" s="21"/>
      <c r="MSM382" s="376"/>
      <c r="MSN382" s="21"/>
      <c r="MSO382" s="21"/>
      <c r="MSP382" s="388"/>
      <c r="MSQ382" s="21"/>
      <c r="MSR382" s="21"/>
      <c r="MSS382" s="376"/>
      <c r="MST382" s="21"/>
      <c r="MSU382" s="21"/>
      <c r="MSV382" s="388"/>
      <c r="MSW382" s="21"/>
      <c r="MSX382" s="21"/>
      <c r="MSY382" s="376"/>
      <c r="MSZ382" s="21"/>
      <c r="MTA382" s="376"/>
      <c r="MTB382" s="376"/>
      <c r="MTC382" s="393"/>
      <c r="MTD382" s="11"/>
      <c r="MTE382" s="385"/>
      <c r="MTF382" s="24"/>
      <c r="MTG382" s="386"/>
      <c r="MTH382" s="24"/>
      <c r="MTI382" s="26"/>
      <c r="MTJ382" s="387"/>
      <c r="MTK382" s="26"/>
      <c r="MTL382" s="24"/>
      <c r="MTM382" s="386"/>
      <c r="MTN382" s="24"/>
      <c r="MTO382" s="24"/>
      <c r="MTP382" s="387"/>
      <c r="MTQ382" s="20"/>
      <c r="MTR382" s="21"/>
      <c r="MTS382" s="376"/>
      <c r="MTT382" s="21"/>
      <c r="MTU382" s="21"/>
      <c r="MTV382" s="388"/>
      <c r="MTW382" s="21"/>
      <c r="MTX382" s="21"/>
      <c r="MTY382" s="376"/>
      <c r="MTZ382" s="21"/>
      <c r="MUA382" s="21"/>
      <c r="MUB382" s="388"/>
      <c r="MUC382" s="21"/>
      <c r="MUD382" s="21"/>
      <c r="MUE382" s="376"/>
      <c r="MUF382" s="21"/>
      <c r="MUG382" s="376"/>
      <c r="MUH382" s="376"/>
      <c r="MUI382" s="393"/>
      <c r="MUJ382" s="11"/>
      <c r="MUK382" s="385"/>
      <c r="MUL382" s="24"/>
      <c r="MUM382" s="386"/>
      <c r="MUN382" s="24"/>
      <c r="MUO382" s="26"/>
      <c r="MUP382" s="387"/>
      <c r="MUQ382" s="26"/>
      <c r="MUR382" s="24"/>
      <c r="MUS382" s="386"/>
      <c r="MUT382" s="24"/>
      <c r="MUU382" s="24"/>
      <c r="MUV382" s="387"/>
      <c r="MUW382" s="20"/>
      <c r="MUX382" s="21"/>
      <c r="MUY382" s="376"/>
      <c r="MUZ382" s="21"/>
      <c r="MVA382" s="21"/>
      <c r="MVB382" s="388"/>
      <c r="MVC382" s="21"/>
      <c r="MVD382" s="21"/>
      <c r="MVE382" s="376"/>
      <c r="MVF382" s="21"/>
      <c r="MVG382" s="21"/>
      <c r="MVH382" s="388"/>
      <c r="MVI382" s="21"/>
      <c r="MVJ382" s="21"/>
      <c r="MVK382" s="376"/>
      <c r="MVL382" s="21"/>
      <c r="MVM382" s="376"/>
      <c r="MVN382" s="376"/>
      <c r="MVO382" s="393"/>
      <c r="MVP382" s="11"/>
      <c r="MVQ382" s="385"/>
      <c r="MVR382" s="24"/>
      <c r="MVS382" s="386"/>
      <c r="MVT382" s="24"/>
      <c r="MVU382" s="26"/>
      <c r="MVV382" s="387"/>
      <c r="MVW382" s="26"/>
      <c r="MVX382" s="24"/>
      <c r="MVY382" s="386"/>
      <c r="MVZ382" s="24"/>
      <c r="MWA382" s="24"/>
      <c r="MWB382" s="387"/>
      <c r="MWC382" s="20"/>
      <c r="MWD382" s="21"/>
      <c r="MWE382" s="376"/>
      <c r="MWF382" s="21"/>
      <c r="MWG382" s="21"/>
      <c r="MWH382" s="388"/>
      <c r="MWI382" s="21"/>
      <c r="MWJ382" s="21"/>
      <c r="MWK382" s="376"/>
      <c r="MWL382" s="21"/>
      <c r="MWM382" s="21"/>
      <c r="MWN382" s="388"/>
      <c r="MWO382" s="21"/>
      <c r="MWP382" s="21"/>
      <c r="MWQ382" s="376"/>
      <c r="MWR382" s="21"/>
      <c r="MWS382" s="376"/>
      <c r="MWT382" s="376"/>
      <c r="MWU382" s="393"/>
      <c r="MWV382" s="11"/>
      <c r="MWW382" s="385"/>
      <c r="MWX382" s="24"/>
      <c r="MWY382" s="386"/>
      <c r="MWZ382" s="24"/>
      <c r="MXA382" s="26"/>
      <c r="MXB382" s="387"/>
      <c r="MXC382" s="26"/>
      <c r="MXD382" s="24"/>
      <c r="MXE382" s="386"/>
      <c r="MXF382" s="24"/>
      <c r="MXG382" s="24"/>
      <c r="MXH382" s="387"/>
      <c r="MXI382" s="20"/>
      <c r="MXJ382" s="21"/>
      <c r="MXK382" s="376"/>
      <c r="MXL382" s="21"/>
      <c r="MXM382" s="21"/>
      <c r="MXN382" s="388"/>
      <c r="MXO382" s="21"/>
      <c r="MXP382" s="21"/>
      <c r="MXQ382" s="376"/>
      <c r="MXR382" s="21"/>
      <c r="MXS382" s="21"/>
      <c r="MXT382" s="388"/>
      <c r="MXU382" s="21"/>
      <c r="MXV382" s="21"/>
      <c r="MXW382" s="376"/>
      <c r="MXX382" s="21"/>
      <c r="MXY382" s="376"/>
      <c r="MXZ382" s="376"/>
      <c r="MYA382" s="393"/>
      <c r="MYB382" s="11"/>
      <c r="MYC382" s="385"/>
      <c r="MYD382" s="24"/>
      <c r="MYE382" s="386"/>
      <c r="MYF382" s="24"/>
      <c r="MYG382" s="26"/>
      <c r="MYH382" s="387"/>
      <c r="MYI382" s="26"/>
      <c r="MYJ382" s="24"/>
      <c r="MYK382" s="386"/>
      <c r="MYL382" s="24"/>
      <c r="MYM382" s="24"/>
      <c r="MYN382" s="387"/>
      <c r="MYO382" s="20"/>
      <c r="MYP382" s="21"/>
      <c r="MYQ382" s="376"/>
      <c r="MYR382" s="21"/>
      <c r="MYS382" s="21"/>
      <c r="MYT382" s="388"/>
      <c r="MYU382" s="21"/>
      <c r="MYV382" s="21"/>
      <c r="MYW382" s="376"/>
      <c r="MYX382" s="21"/>
      <c r="MYY382" s="21"/>
      <c r="MYZ382" s="388"/>
      <c r="MZA382" s="21"/>
      <c r="MZB382" s="21"/>
      <c r="MZC382" s="376"/>
      <c r="MZD382" s="21"/>
      <c r="MZE382" s="376"/>
      <c r="MZF382" s="376"/>
      <c r="MZG382" s="393"/>
      <c r="MZH382" s="11"/>
      <c r="MZI382" s="385"/>
      <c r="MZJ382" s="24"/>
      <c r="MZK382" s="386"/>
      <c r="MZL382" s="24"/>
      <c r="MZM382" s="26"/>
      <c r="MZN382" s="387"/>
      <c r="MZO382" s="26"/>
      <c r="MZP382" s="24"/>
      <c r="MZQ382" s="386"/>
      <c r="MZR382" s="24"/>
      <c r="MZS382" s="24"/>
      <c r="MZT382" s="387"/>
      <c r="MZU382" s="20"/>
      <c r="MZV382" s="21"/>
      <c r="MZW382" s="376"/>
      <c r="MZX382" s="21"/>
      <c r="MZY382" s="21"/>
      <c r="MZZ382" s="388"/>
      <c r="NAA382" s="21"/>
      <c r="NAB382" s="21"/>
      <c r="NAC382" s="376"/>
      <c r="NAD382" s="21"/>
      <c r="NAE382" s="21"/>
      <c r="NAF382" s="388"/>
      <c r="NAG382" s="21"/>
      <c r="NAH382" s="21"/>
      <c r="NAI382" s="376"/>
      <c r="NAJ382" s="21"/>
      <c r="NAK382" s="376"/>
      <c r="NAL382" s="376"/>
      <c r="NAM382" s="393"/>
      <c r="NAN382" s="11"/>
      <c r="NAO382" s="385"/>
      <c r="NAP382" s="24"/>
      <c r="NAQ382" s="386"/>
      <c r="NAR382" s="24"/>
      <c r="NAS382" s="26"/>
      <c r="NAT382" s="387"/>
      <c r="NAU382" s="26"/>
      <c r="NAV382" s="24"/>
      <c r="NAW382" s="386"/>
      <c r="NAX382" s="24"/>
      <c r="NAY382" s="24"/>
      <c r="NAZ382" s="387"/>
      <c r="NBA382" s="20"/>
      <c r="NBB382" s="21"/>
      <c r="NBC382" s="376"/>
      <c r="NBD382" s="21"/>
      <c r="NBE382" s="21"/>
      <c r="NBF382" s="388"/>
      <c r="NBG382" s="21"/>
      <c r="NBH382" s="21"/>
      <c r="NBI382" s="376"/>
      <c r="NBJ382" s="21"/>
      <c r="NBK382" s="21"/>
      <c r="NBL382" s="388"/>
      <c r="NBM382" s="21"/>
      <c r="NBN382" s="21"/>
      <c r="NBO382" s="376"/>
      <c r="NBP382" s="21"/>
      <c r="NBQ382" s="376"/>
      <c r="NBR382" s="376"/>
      <c r="NBS382" s="393"/>
      <c r="NBT382" s="11"/>
      <c r="NBU382" s="385"/>
      <c r="NBV382" s="24"/>
      <c r="NBW382" s="386"/>
      <c r="NBX382" s="24"/>
      <c r="NBY382" s="26"/>
      <c r="NBZ382" s="387"/>
      <c r="NCA382" s="26"/>
      <c r="NCB382" s="24"/>
      <c r="NCC382" s="386"/>
      <c r="NCD382" s="24"/>
      <c r="NCE382" s="24"/>
      <c r="NCF382" s="387"/>
      <c r="NCG382" s="20"/>
      <c r="NCH382" s="21"/>
      <c r="NCI382" s="376"/>
      <c r="NCJ382" s="21"/>
      <c r="NCK382" s="21"/>
      <c r="NCL382" s="388"/>
      <c r="NCM382" s="21"/>
      <c r="NCN382" s="21"/>
      <c r="NCO382" s="376"/>
      <c r="NCP382" s="21"/>
      <c r="NCQ382" s="21"/>
      <c r="NCR382" s="388"/>
      <c r="NCS382" s="21"/>
      <c r="NCT382" s="21"/>
      <c r="NCU382" s="376"/>
      <c r="NCV382" s="21"/>
      <c r="NCW382" s="376"/>
      <c r="NCX382" s="376"/>
      <c r="NCY382" s="393"/>
      <c r="NCZ382" s="11"/>
      <c r="NDA382" s="385"/>
      <c r="NDB382" s="24"/>
      <c r="NDC382" s="386"/>
      <c r="NDD382" s="24"/>
      <c r="NDE382" s="26"/>
      <c r="NDF382" s="387"/>
      <c r="NDG382" s="26"/>
      <c r="NDH382" s="24"/>
      <c r="NDI382" s="386"/>
      <c r="NDJ382" s="24"/>
      <c r="NDK382" s="24"/>
      <c r="NDL382" s="387"/>
      <c r="NDM382" s="20"/>
      <c r="NDN382" s="21"/>
      <c r="NDO382" s="376"/>
      <c r="NDP382" s="21"/>
      <c r="NDQ382" s="21"/>
      <c r="NDR382" s="388"/>
      <c r="NDS382" s="21"/>
      <c r="NDT382" s="21"/>
      <c r="NDU382" s="376"/>
      <c r="NDV382" s="21"/>
      <c r="NDW382" s="21"/>
      <c r="NDX382" s="388"/>
      <c r="NDY382" s="21"/>
      <c r="NDZ382" s="21"/>
      <c r="NEA382" s="376"/>
      <c r="NEB382" s="21"/>
      <c r="NEC382" s="376"/>
      <c r="NED382" s="376"/>
      <c r="NEE382" s="393"/>
      <c r="NEF382" s="11"/>
      <c r="NEG382" s="385"/>
      <c r="NEH382" s="24"/>
      <c r="NEI382" s="386"/>
      <c r="NEJ382" s="24"/>
      <c r="NEK382" s="26"/>
      <c r="NEL382" s="387"/>
      <c r="NEM382" s="26"/>
      <c r="NEN382" s="24"/>
      <c r="NEO382" s="386"/>
      <c r="NEP382" s="24"/>
      <c r="NEQ382" s="24"/>
      <c r="NER382" s="387"/>
      <c r="NES382" s="20"/>
      <c r="NET382" s="21"/>
      <c r="NEU382" s="376"/>
      <c r="NEV382" s="21"/>
      <c r="NEW382" s="21"/>
      <c r="NEX382" s="388"/>
      <c r="NEY382" s="21"/>
      <c r="NEZ382" s="21"/>
      <c r="NFA382" s="376"/>
      <c r="NFB382" s="21"/>
      <c r="NFC382" s="21"/>
      <c r="NFD382" s="388"/>
      <c r="NFE382" s="21"/>
      <c r="NFF382" s="21"/>
      <c r="NFG382" s="376"/>
      <c r="NFH382" s="21"/>
      <c r="NFI382" s="376"/>
      <c r="NFJ382" s="376"/>
      <c r="NFK382" s="393"/>
      <c r="NFL382" s="11"/>
      <c r="NFM382" s="385"/>
      <c r="NFN382" s="24"/>
      <c r="NFO382" s="386"/>
      <c r="NFP382" s="24"/>
      <c r="NFQ382" s="26"/>
      <c r="NFR382" s="387"/>
      <c r="NFS382" s="26"/>
      <c r="NFT382" s="24"/>
      <c r="NFU382" s="386"/>
      <c r="NFV382" s="24"/>
      <c r="NFW382" s="24"/>
      <c r="NFX382" s="387"/>
      <c r="NFY382" s="20"/>
      <c r="NFZ382" s="21"/>
      <c r="NGA382" s="376"/>
      <c r="NGB382" s="21"/>
      <c r="NGC382" s="21"/>
      <c r="NGD382" s="388"/>
      <c r="NGE382" s="21"/>
      <c r="NGF382" s="21"/>
      <c r="NGG382" s="376"/>
      <c r="NGH382" s="21"/>
      <c r="NGI382" s="21"/>
      <c r="NGJ382" s="388"/>
      <c r="NGK382" s="21"/>
      <c r="NGL382" s="21"/>
      <c r="NGM382" s="376"/>
      <c r="NGN382" s="21"/>
      <c r="NGO382" s="376"/>
      <c r="NGP382" s="376"/>
      <c r="NGQ382" s="393"/>
      <c r="NGR382" s="11"/>
      <c r="NGS382" s="385"/>
      <c r="NGT382" s="24"/>
      <c r="NGU382" s="386"/>
      <c r="NGV382" s="24"/>
      <c r="NGW382" s="26"/>
      <c r="NGX382" s="387"/>
      <c r="NGY382" s="26"/>
      <c r="NGZ382" s="24"/>
      <c r="NHA382" s="386"/>
      <c r="NHB382" s="24"/>
      <c r="NHC382" s="24"/>
      <c r="NHD382" s="387"/>
      <c r="NHE382" s="20"/>
      <c r="NHF382" s="21"/>
      <c r="NHG382" s="376"/>
      <c r="NHH382" s="21"/>
      <c r="NHI382" s="21"/>
      <c r="NHJ382" s="388"/>
      <c r="NHK382" s="21"/>
      <c r="NHL382" s="21"/>
      <c r="NHM382" s="376"/>
      <c r="NHN382" s="21"/>
      <c r="NHO382" s="21"/>
      <c r="NHP382" s="388"/>
      <c r="NHQ382" s="21"/>
      <c r="NHR382" s="21"/>
      <c r="NHS382" s="376"/>
      <c r="NHT382" s="21"/>
      <c r="NHU382" s="376"/>
      <c r="NHV382" s="376"/>
      <c r="NHW382" s="393"/>
      <c r="NHX382" s="11"/>
      <c r="NHY382" s="385"/>
      <c r="NHZ382" s="24"/>
      <c r="NIA382" s="386"/>
      <c r="NIB382" s="24"/>
      <c r="NIC382" s="26"/>
      <c r="NID382" s="387"/>
      <c r="NIE382" s="26"/>
      <c r="NIF382" s="24"/>
      <c r="NIG382" s="386"/>
      <c r="NIH382" s="24"/>
      <c r="NII382" s="24"/>
      <c r="NIJ382" s="387"/>
      <c r="NIK382" s="20"/>
      <c r="NIL382" s="21"/>
      <c r="NIM382" s="376"/>
      <c r="NIN382" s="21"/>
      <c r="NIO382" s="21"/>
      <c r="NIP382" s="388"/>
      <c r="NIQ382" s="21"/>
      <c r="NIR382" s="21"/>
      <c r="NIS382" s="376"/>
      <c r="NIT382" s="21"/>
      <c r="NIU382" s="21"/>
      <c r="NIV382" s="388"/>
      <c r="NIW382" s="21"/>
      <c r="NIX382" s="21"/>
      <c r="NIY382" s="376"/>
      <c r="NIZ382" s="21"/>
      <c r="NJA382" s="376"/>
      <c r="NJB382" s="376"/>
      <c r="NJC382" s="393"/>
      <c r="NJD382" s="11"/>
      <c r="NJE382" s="385"/>
      <c r="NJF382" s="24"/>
      <c r="NJG382" s="386"/>
      <c r="NJH382" s="24"/>
      <c r="NJI382" s="26"/>
      <c r="NJJ382" s="387"/>
      <c r="NJK382" s="26"/>
      <c r="NJL382" s="24"/>
      <c r="NJM382" s="386"/>
      <c r="NJN382" s="24"/>
      <c r="NJO382" s="24"/>
      <c r="NJP382" s="387"/>
      <c r="NJQ382" s="20"/>
      <c r="NJR382" s="21"/>
      <c r="NJS382" s="376"/>
      <c r="NJT382" s="21"/>
      <c r="NJU382" s="21"/>
      <c r="NJV382" s="388"/>
      <c r="NJW382" s="21"/>
      <c r="NJX382" s="21"/>
      <c r="NJY382" s="376"/>
      <c r="NJZ382" s="21"/>
      <c r="NKA382" s="21"/>
      <c r="NKB382" s="388"/>
      <c r="NKC382" s="21"/>
      <c r="NKD382" s="21"/>
      <c r="NKE382" s="376"/>
      <c r="NKF382" s="21"/>
      <c r="NKG382" s="376"/>
      <c r="NKH382" s="376"/>
      <c r="NKI382" s="393"/>
      <c r="NKJ382" s="11"/>
      <c r="NKK382" s="385"/>
      <c r="NKL382" s="24"/>
      <c r="NKM382" s="386"/>
      <c r="NKN382" s="24"/>
      <c r="NKO382" s="26"/>
      <c r="NKP382" s="387"/>
      <c r="NKQ382" s="26"/>
      <c r="NKR382" s="24"/>
      <c r="NKS382" s="386"/>
      <c r="NKT382" s="24"/>
      <c r="NKU382" s="24"/>
      <c r="NKV382" s="387"/>
      <c r="NKW382" s="20"/>
      <c r="NKX382" s="21"/>
      <c r="NKY382" s="376"/>
      <c r="NKZ382" s="21"/>
      <c r="NLA382" s="21"/>
      <c r="NLB382" s="388"/>
      <c r="NLC382" s="21"/>
      <c r="NLD382" s="21"/>
      <c r="NLE382" s="376"/>
      <c r="NLF382" s="21"/>
      <c r="NLG382" s="21"/>
      <c r="NLH382" s="388"/>
      <c r="NLI382" s="21"/>
      <c r="NLJ382" s="21"/>
      <c r="NLK382" s="376"/>
      <c r="NLL382" s="21"/>
      <c r="NLM382" s="376"/>
      <c r="NLN382" s="376"/>
      <c r="NLO382" s="393"/>
      <c r="NLP382" s="11"/>
      <c r="NLQ382" s="385"/>
      <c r="NLR382" s="24"/>
      <c r="NLS382" s="386"/>
      <c r="NLT382" s="24"/>
      <c r="NLU382" s="26"/>
      <c r="NLV382" s="387"/>
      <c r="NLW382" s="26"/>
      <c r="NLX382" s="24"/>
      <c r="NLY382" s="386"/>
      <c r="NLZ382" s="24"/>
      <c r="NMA382" s="24"/>
      <c r="NMB382" s="387"/>
      <c r="NMC382" s="20"/>
      <c r="NMD382" s="21"/>
      <c r="NME382" s="376"/>
      <c r="NMF382" s="21"/>
      <c r="NMG382" s="21"/>
      <c r="NMH382" s="388"/>
      <c r="NMI382" s="21"/>
      <c r="NMJ382" s="21"/>
      <c r="NMK382" s="376"/>
      <c r="NML382" s="21"/>
      <c r="NMM382" s="21"/>
      <c r="NMN382" s="388"/>
      <c r="NMO382" s="21"/>
      <c r="NMP382" s="21"/>
      <c r="NMQ382" s="376"/>
      <c r="NMR382" s="21"/>
      <c r="NMS382" s="376"/>
      <c r="NMT382" s="376"/>
      <c r="NMU382" s="393"/>
      <c r="NMV382" s="11"/>
      <c r="NMW382" s="385"/>
      <c r="NMX382" s="24"/>
      <c r="NMY382" s="386"/>
      <c r="NMZ382" s="24"/>
      <c r="NNA382" s="26"/>
      <c r="NNB382" s="387"/>
      <c r="NNC382" s="26"/>
      <c r="NND382" s="24"/>
      <c r="NNE382" s="386"/>
      <c r="NNF382" s="24"/>
      <c r="NNG382" s="24"/>
      <c r="NNH382" s="387"/>
      <c r="NNI382" s="20"/>
      <c r="NNJ382" s="21"/>
      <c r="NNK382" s="376"/>
      <c r="NNL382" s="21"/>
      <c r="NNM382" s="21"/>
      <c r="NNN382" s="388"/>
      <c r="NNO382" s="21"/>
      <c r="NNP382" s="21"/>
      <c r="NNQ382" s="376"/>
      <c r="NNR382" s="21"/>
      <c r="NNS382" s="21"/>
      <c r="NNT382" s="388"/>
      <c r="NNU382" s="21"/>
      <c r="NNV382" s="21"/>
      <c r="NNW382" s="376"/>
      <c r="NNX382" s="21"/>
      <c r="NNY382" s="376"/>
      <c r="NNZ382" s="376"/>
      <c r="NOA382" s="393"/>
      <c r="NOB382" s="11"/>
      <c r="NOC382" s="385"/>
      <c r="NOD382" s="24"/>
      <c r="NOE382" s="386"/>
      <c r="NOF382" s="24"/>
      <c r="NOG382" s="26"/>
      <c r="NOH382" s="387"/>
      <c r="NOI382" s="26"/>
      <c r="NOJ382" s="24"/>
      <c r="NOK382" s="386"/>
      <c r="NOL382" s="24"/>
      <c r="NOM382" s="24"/>
      <c r="NON382" s="387"/>
      <c r="NOO382" s="20"/>
      <c r="NOP382" s="21"/>
      <c r="NOQ382" s="376"/>
      <c r="NOR382" s="21"/>
      <c r="NOS382" s="21"/>
      <c r="NOT382" s="388"/>
      <c r="NOU382" s="21"/>
      <c r="NOV382" s="21"/>
      <c r="NOW382" s="376"/>
      <c r="NOX382" s="21"/>
      <c r="NOY382" s="21"/>
      <c r="NOZ382" s="388"/>
      <c r="NPA382" s="21"/>
      <c r="NPB382" s="21"/>
      <c r="NPC382" s="376"/>
      <c r="NPD382" s="21"/>
      <c r="NPE382" s="376"/>
      <c r="NPF382" s="376"/>
      <c r="NPG382" s="393"/>
      <c r="NPH382" s="11"/>
      <c r="NPI382" s="385"/>
      <c r="NPJ382" s="24"/>
      <c r="NPK382" s="386"/>
      <c r="NPL382" s="24"/>
      <c r="NPM382" s="26"/>
      <c r="NPN382" s="387"/>
      <c r="NPO382" s="26"/>
      <c r="NPP382" s="24"/>
      <c r="NPQ382" s="386"/>
      <c r="NPR382" s="24"/>
      <c r="NPS382" s="24"/>
      <c r="NPT382" s="387"/>
      <c r="NPU382" s="20"/>
      <c r="NPV382" s="21"/>
      <c r="NPW382" s="376"/>
      <c r="NPX382" s="21"/>
      <c r="NPY382" s="21"/>
      <c r="NPZ382" s="388"/>
      <c r="NQA382" s="21"/>
      <c r="NQB382" s="21"/>
      <c r="NQC382" s="376"/>
      <c r="NQD382" s="21"/>
      <c r="NQE382" s="21"/>
      <c r="NQF382" s="388"/>
      <c r="NQG382" s="21"/>
      <c r="NQH382" s="21"/>
      <c r="NQI382" s="376"/>
      <c r="NQJ382" s="21"/>
      <c r="NQK382" s="376"/>
      <c r="NQL382" s="376"/>
      <c r="NQM382" s="393"/>
      <c r="NQN382" s="11"/>
      <c r="NQO382" s="385"/>
      <c r="NQP382" s="24"/>
      <c r="NQQ382" s="386"/>
      <c r="NQR382" s="24"/>
      <c r="NQS382" s="26"/>
      <c r="NQT382" s="387"/>
      <c r="NQU382" s="26"/>
      <c r="NQV382" s="24"/>
      <c r="NQW382" s="386"/>
      <c r="NQX382" s="24"/>
      <c r="NQY382" s="24"/>
      <c r="NQZ382" s="387"/>
      <c r="NRA382" s="20"/>
      <c r="NRB382" s="21"/>
      <c r="NRC382" s="376"/>
      <c r="NRD382" s="21"/>
      <c r="NRE382" s="21"/>
      <c r="NRF382" s="388"/>
      <c r="NRG382" s="21"/>
      <c r="NRH382" s="21"/>
      <c r="NRI382" s="376"/>
      <c r="NRJ382" s="21"/>
      <c r="NRK382" s="21"/>
      <c r="NRL382" s="388"/>
      <c r="NRM382" s="21"/>
      <c r="NRN382" s="21"/>
      <c r="NRO382" s="376"/>
      <c r="NRP382" s="21"/>
      <c r="NRQ382" s="376"/>
      <c r="NRR382" s="376"/>
      <c r="NRS382" s="393"/>
      <c r="NRT382" s="11"/>
      <c r="NRU382" s="385"/>
      <c r="NRV382" s="24"/>
      <c r="NRW382" s="386"/>
      <c r="NRX382" s="24"/>
      <c r="NRY382" s="26"/>
      <c r="NRZ382" s="387"/>
      <c r="NSA382" s="26"/>
      <c r="NSB382" s="24"/>
      <c r="NSC382" s="386"/>
      <c r="NSD382" s="24"/>
      <c r="NSE382" s="24"/>
      <c r="NSF382" s="387"/>
      <c r="NSG382" s="20"/>
      <c r="NSH382" s="21"/>
      <c r="NSI382" s="376"/>
      <c r="NSJ382" s="21"/>
      <c r="NSK382" s="21"/>
      <c r="NSL382" s="388"/>
      <c r="NSM382" s="21"/>
      <c r="NSN382" s="21"/>
      <c r="NSO382" s="376"/>
      <c r="NSP382" s="21"/>
      <c r="NSQ382" s="21"/>
      <c r="NSR382" s="388"/>
      <c r="NSS382" s="21"/>
      <c r="NST382" s="21"/>
      <c r="NSU382" s="376"/>
      <c r="NSV382" s="21"/>
      <c r="NSW382" s="376"/>
      <c r="NSX382" s="376"/>
      <c r="NSY382" s="393"/>
      <c r="NSZ382" s="11"/>
      <c r="NTA382" s="385"/>
      <c r="NTB382" s="24"/>
      <c r="NTC382" s="386"/>
      <c r="NTD382" s="24"/>
      <c r="NTE382" s="26"/>
      <c r="NTF382" s="387"/>
      <c r="NTG382" s="26"/>
      <c r="NTH382" s="24"/>
      <c r="NTI382" s="386"/>
      <c r="NTJ382" s="24"/>
      <c r="NTK382" s="24"/>
      <c r="NTL382" s="387"/>
      <c r="NTM382" s="20"/>
      <c r="NTN382" s="21"/>
      <c r="NTO382" s="376"/>
      <c r="NTP382" s="21"/>
      <c r="NTQ382" s="21"/>
      <c r="NTR382" s="388"/>
      <c r="NTS382" s="21"/>
      <c r="NTT382" s="21"/>
      <c r="NTU382" s="376"/>
      <c r="NTV382" s="21"/>
      <c r="NTW382" s="21"/>
      <c r="NTX382" s="388"/>
      <c r="NTY382" s="21"/>
      <c r="NTZ382" s="21"/>
      <c r="NUA382" s="376"/>
      <c r="NUB382" s="21"/>
      <c r="NUC382" s="376"/>
      <c r="NUD382" s="376"/>
      <c r="NUE382" s="393"/>
      <c r="NUF382" s="11"/>
      <c r="NUG382" s="385"/>
      <c r="NUH382" s="24"/>
      <c r="NUI382" s="386"/>
      <c r="NUJ382" s="24"/>
      <c r="NUK382" s="26"/>
      <c r="NUL382" s="387"/>
      <c r="NUM382" s="26"/>
      <c r="NUN382" s="24"/>
      <c r="NUO382" s="386"/>
      <c r="NUP382" s="24"/>
      <c r="NUQ382" s="24"/>
      <c r="NUR382" s="387"/>
      <c r="NUS382" s="20"/>
      <c r="NUT382" s="21"/>
      <c r="NUU382" s="376"/>
      <c r="NUV382" s="21"/>
      <c r="NUW382" s="21"/>
      <c r="NUX382" s="388"/>
      <c r="NUY382" s="21"/>
      <c r="NUZ382" s="21"/>
      <c r="NVA382" s="376"/>
      <c r="NVB382" s="21"/>
      <c r="NVC382" s="21"/>
      <c r="NVD382" s="388"/>
      <c r="NVE382" s="21"/>
      <c r="NVF382" s="21"/>
      <c r="NVG382" s="376"/>
      <c r="NVH382" s="21"/>
      <c r="NVI382" s="376"/>
      <c r="NVJ382" s="376"/>
      <c r="NVK382" s="393"/>
      <c r="NVL382" s="11"/>
      <c r="NVM382" s="385"/>
      <c r="NVN382" s="24"/>
      <c r="NVO382" s="386"/>
      <c r="NVP382" s="24"/>
      <c r="NVQ382" s="26"/>
      <c r="NVR382" s="387"/>
      <c r="NVS382" s="26"/>
      <c r="NVT382" s="24"/>
      <c r="NVU382" s="386"/>
      <c r="NVV382" s="24"/>
      <c r="NVW382" s="24"/>
      <c r="NVX382" s="387"/>
      <c r="NVY382" s="20"/>
      <c r="NVZ382" s="21"/>
      <c r="NWA382" s="376"/>
      <c r="NWB382" s="21"/>
      <c r="NWC382" s="21"/>
      <c r="NWD382" s="388"/>
      <c r="NWE382" s="21"/>
      <c r="NWF382" s="21"/>
      <c r="NWG382" s="376"/>
      <c r="NWH382" s="21"/>
      <c r="NWI382" s="21"/>
      <c r="NWJ382" s="388"/>
      <c r="NWK382" s="21"/>
      <c r="NWL382" s="21"/>
      <c r="NWM382" s="376"/>
      <c r="NWN382" s="21"/>
      <c r="NWO382" s="376"/>
      <c r="NWP382" s="376"/>
      <c r="NWQ382" s="393"/>
      <c r="NWR382" s="11"/>
      <c r="NWS382" s="385"/>
      <c r="NWT382" s="24"/>
      <c r="NWU382" s="386"/>
      <c r="NWV382" s="24"/>
      <c r="NWW382" s="26"/>
      <c r="NWX382" s="387"/>
      <c r="NWY382" s="26"/>
      <c r="NWZ382" s="24"/>
      <c r="NXA382" s="386"/>
      <c r="NXB382" s="24"/>
      <c r="NXC382" s="24"/>
      <c r="NXD382" s="387"/>
      <c r="NXE382" s="20"/>
      <c r="NXF382" s="21"/>
      <c r="NXG382" s="376"/>
      <c r="NXH382" s="21"/>
      <c r="NXI382" s="21"/>
      <c r="NXJ382" s="388"/>
      <c r="NXK382" s="21"/>
      <c r="NXL382" s="21"/>
      <c r="NXM382" s="376"/>
      <c r="NXN382" s="21"/>
      <c r="NXO382" s="21"/>
      <c r="NXP382" s="388"/>
      <c r="NXQ382" s="21"/>
      <c r="NXR382" s="21"/>
      <c r="NXS382" s="376"/>
      <c r="NXT382" s="21"/>
      <c r="NXU382" s="376"/>
      <c r="NXV382" s="376"/>
      <c r="NXW382" s="393"/>
      <c r="NXX382" s="11"/>
      <c r="NXY382" s="385"/>
      <c r="NXZ382" s="24"/>
      <c r="NYA382" s="386"/>
      <c r="NYB382" s="24"/>
      <c r="NYC382" s="26"/>
      <c r="NYD382" s="387"/>
      <c r="NYE382" s="26"/>
      <c r="NYF382" s="24"/>
      <c r="NYG382" s="386"/>
      <c r="NYH382" s="24"/>
      <c r="NYI382" s="24"/>
      <c r="NYJ382" s="387"/>
      <c r="NYK382" s="20"/>
      <c r="NYL382" s="21"/>
      <c r="NYM382" s="376"/>
      <c r="NYN382" s="21"/>
      <c r="NYO382" s="21"/>
      <c r="NYP382" s="388"/>
      <c r="NYQ382" s="21"/>
      <c r="NYR382" s="21"/>
      <c r="NYS382" s="376"/>
      <c r="NYT382" s="21"/>
      <c r="NYU382" s="21"/>
      <c r="NYV382" s="388"/>
      <c r="NYW382" s="21"/>
      <c r="NYX382" s="21"/>
      <c r="NYY382" s="376"/>
      <c r="NYZ382" s="21"/>
      <c r="NZA382" s="376"/>
      <c r="NZB382" s="376"/>
      <c r="NZC382" s="393"/>
      <c r="NZD382" s="11"/>
      <c r="NZE382" s="385"/>
      <c r="NZF382" s="24"/>
      <c r="NZG382" s="386"/>
      <c r="NZH382" s="24"/>
      <c r="NZI382" s="26"/>
      <c r="NZJ382" s="387"/>
      <c r="NZK382" s="26"/>
      <c r="NZL382" s="24"/>
      <c r="NZM382" s="386"/>
      <c r="NZN382" s="24"/>
      <c r="NZO382" s="24"/>
      <c r="NZP382" s="387"/>
      <c r="NZQ382" s="20"/>
      <c r="NZR382" s="21"/>
      <c r="NZS382" s="376"/>
      <c r="NZT382" s="21"/>
      <c r="NZU382" s="21"/>
      <c r="NZV382" s="388"/>
      <c r="NZW382" s="21"/>
      <c r="NZX382" s="21"/>
      <c r="NZY382" s="376"/>
      <c r="NZZ382" s="21"/>
      <c r="OAA382" s="21"/>
      <c r="OAB382" s="388"/>
      <c r="OAC382" s="21"/>
      <c r="OAD382" s="21"/>
      <c r="OAE382" s="376"/>
      <c r="OAF382" s="21"/>
      <c r="OAG382" s="376"/>
      <c r="OAH382" s="376"/>
      <c r="OAI382" s="393"/>
      <c r="OAJ382" s="11"/>
      <c r="OAK382" s="385"/>
      <c r="OAL382" s="24"/>
      <c r="OAM382" s="386"/>
      <c r="OAN382" s="24"/>
      <c r="OAO382" s="26"/>
      <c r="OAP382" s="387"/>
      <c r="OAQ382" s="26"/>
      <c r="OAR382" s="24"/>
      <c r="OAS382" s="386"/>
      <c r="OAT382" s="24"/>
      <c r="OAU382" s="24"/>
      <c r="OAV382" s="387"/>
      <c r="OAW382" s="20"/>
      <c r="OAX382" s="21"/>
      <c r="OAY382" s="376"/>
      <c r="OAZ382" s="21"/>
      <c r="OBA382" s="21"/>
      <c r="OBB382" s="388"/>
      <c r="OBC382" s="21"/>
      <c r="OBD382" s="21"/>
      <c r="OBE382" s="376"/>
      <c r="OBF382" s="21"/>
      <c r="OBG382" s="21"/>
      <c r="OBH382" s="388"/>
      <c r="OBI382" s="21"/>
      <c r="OBJ382" s="21"/>
      <c r="OBK382" s="376"/>
      <c r="OBL382" s="21"/>
      <c r="OBM382" s="376"/>
      <c r="OBN382" s="376"/>
      <c r="OBO382" s="393"/>
      <c r="OBP382" s="11"/>
      <c r="OBQ382" s="385"/>
      <c r="OBR382" s="24"/>
      <c r="OBS382" s="386"/>
      <c r="OBT382" s="24"/>
      <c r="OBU382" s="26"/>
      <c r="OBV382" s="387"/>
      <c r="OBW382" s="26"/>
      <c r="OBX382" s="24"/>
      <c r="OBY382" s="386"/>
      <c r="OBZ382" s="24"/>
      <c r="OCA382" s="24"/>
      <c r="OCB382" s="387"/>
      <c r="OCC382" s="20"/>
      <c r="OCD382" s="21"/>
      <c r="OCE382" s="376"/>
      <c r="OCF382" s="21"/>
      <c r="OCG382" s="21"/>
      <c r="OCH382" s="388"/>
      <c r="OCI382" s="21"/>
      <c r="OCJ382" s="21"/>
      <c r="OCK382" s="376"/>
      <c r="OCL382" s="21"/>
      <c r="OCM382" s="21"/>
      <c r="OCN382" s="388"/>
      <c r="OCO382" s="21"/>
      <c r="OCP382" s="21"/>
      <c r="OCQ382" s="376"/>
      <c r="OCR382" s="21"/>
      <c r="OCS382" s="376"/>
      <c r="OCT382" s="376"/>
      <c r="OCU382" s="393"/>
      <c r="OCV382" s="11"/>
      <c r="OCW382" s="385"/>
      <c r="OCX382" s="24"/>
      <c r="OCY382" s="386"/>
      <c r="OCZ382" s="24"/>
      <c r="ODA382" s="26"/>
      <c r="ODB382" s="387"/>
      <c r="ODC382" s="26"/>
      <c r="ODD382" s="24"/>
      <c r="ODE382" s="386"/>
      <c r="ODF382" s="24"/>
      <c r="ODG382" s="24"/>
      <c r="ODH382" s="387"/>
      <c r="ODI382" s="20"/>
      <c r="ODJ382" s="21"/>
      <c r="ODK382" s="376"/>
      <c r="ODL382" s="21"/>
      <c r="ODM382" s="21"/>
      <c r="ODN382" s="388"/>
      <c r="ODO382" s="21"/>
      <c r="ODP382" s="21"/>
      <c r="ODQ382" s="376"/>
      <c r="ODR382" s="21"/>
      <c r="ODS382" s="21"/>
      <c r="ODT382" s="388"/>
      <c r="ODU382" s="21"/>
      <c r="ODV382" s="21"/>
      <c r="ODW382" s="376"/>
      <c r="ODX382" s="21"/>
      <c r="ODY382" s="376"/>
      <c r="ODZ382" s="376"/>
      <c r="OEA382" s="393"/>
      <c r="OEB382" s="11"/>
      <c r="OEC382" s="385"/>
      <c r="OED382" s="24"/>
      <c r="OEE382" s="386"/>
      <c r="OEF382" s="24"/>
      <c r="OEG382" s="26"/>
      <c r="OEH382" s="387"/>
      <c r="OEI382" s="26"/>
      <c r="OEJ382" s="24"/>
      <c r="OEK382" s="386"/>
      <c r="OEL382" s="24"/>
      <c r="OEM382" s="24"/>
      <c r="OEN382" s="387"/>
      <c r="OEO382" s="20"/>
      <c r="OEP382" s="21"/>
      <c r="OEQ382" s="376"/>
      <c r="OER382" s="21"/>
      <c r="OES382" s="21"/>
      <c r="OET382" s="388"/>
      <c r="OEU382" s="21"/>
      <c r="OEV382" s="21"/>
      <c r="OEW382" s="376"/>
      <c r="OEX382" s="21"/>
      <c r="OEY382" s="21"/>
      <c r="OEZ382" s="388"/>
      <c r="OFA382" s="21"/>
      <c r="OFB382" s="21"/>
      <c r="OFC382" s="376"/>
      <c r="OFD382" s="21"/>
      <c r="OFE382" s="376"/>
      <c r="OFF382" s="376"/>
      <c r="OFG382" s="393"/>
      <c r="OFH382" s="11"/>
      <c r="OFI382" s="385"/>
      <c r="OFJ382" s="24"/>
      <c r="OFK382" s="386"/>
      <c r="OFL382" s="24"/>
      <c r="OFM382" s="26"/>
      <c r="OFN382" s="387"/>
      <c r="OFO382" s="26"/>
      <c r="OFP382" s="24"/>
      <c r="OFQ382" s="386"/>
      <c r="OFR382" s="24"/>
      <c r="OFS382" s="24"/>
      <c r="OFT382" s="387"/>
      <c r="OFU382" s="20"/>
      <c r="OFV382" s="21"/>
      <c r="OFW382" s="376"/>
      <c r="OFX382" s="21"/>
      <c r="OFY382" s="21"/>
      <c r="OFZ382" s="388"/>
      <c r="OGA382" s="21"/>
      <c r="OGB382" s="21"/>
      <c r="OGC382" s="376"/>
      <c r="OGD382" s="21"/>
      <c r="OGE382" s="21"/>
      <c r="OGF382" s="388"/>
      <c r="OGG382" s="21"/>
      <c r="OGH382" s="21"/>
      <c r="OGI382" s="376"/>
      <c r="OGJ382" s="21"/>
      <c r="OGK382" s="376"/>
      <c r="OGL382" s="376"/>
      <c r="OGM382" s="393"/>
      <c r="OGN382" s="11"/>
      <c r="OGO382" s="385"/>
      <c r="OGP382" s="24"/>
      <c r="OGQ382" s="386"/>
      <c r="OGR382" s="24"/>
      <c r="OGS382" s="26"/>
      <c r="OGT382" s="387"/>
      <c r="OGU382" s="26"/>
      <c r="OGV382" s="24"/>
      <c r="OGW382" s="386"/>
      <c r="OGX382" s="24"/>
      <c r="OGY382" s="24"/>
      <c r="OGZ382" s="387"/>
      <c r="OHA382" s="20"/>
      <c r="OHB382" s="21"/>
      <c r="OHC382" s="376"/>
      <c r="OHD382" s="21"/>
      <c r="OHE382" s="21"/>
      <c r="OHF382" s="388"/>
      <c r="OHG382" s="21"/>
      <c r="OHH382" s="21"/>
      <c r="OHI382" s="376"/>
      <c r="OHJ382" s="21"/>
      <c r="OHK382" s="21"/>
      <c r="OHL382" s="388"/>
      <c r="OHM382" s="21"/>
      <c r="OHN382" s="21"/>
      <c r="OHO382" s="376"/>
      <c r="OHP382" s="21"/>
      <c r="OHQ382" s="376"/>
      <c r="OHR382" s="376"/>
      <c r="OHS382" s="393"/>
      <c r="OHT382" s="11"/>
      <c r="OHU382" s="385"/>
      <c r="OHV382" s="24"/>
      <c r="OHW382" s="386"/>
      <c r="OHX382" s="24"/>
      <c r="OHY382" s="26"/>
      <c r="OHZ382" s="387"/>
      <c r="OIA382" s="26"/>
      <c r="OIB382" s="24"/>
      <c r="OIC382" s="386"/>
      <c r="OID382" s="24"/>
      <c r="OIE382" s="24"/>
      <c r="OIF382" s="387"/>
      <c r="OIG382" s="20"/>
      <c r="OIH382" s="21"/>
      <c r="OII382" s="376"/>
      <c r="OIJ382" s="21"/>
      <c r="OIK382" s="21"/>
      <c r="OIL382" s="388"/>
      <c r="OIM382" s="21"/>
      <c r="OIN382" s="21"/>
      <c r="OIO382" s="376"/>
      <c r="OIP382" s="21"/>
      <c r="OIQ382" s="21"/>
      <c r="OIR382" s="388"/>
      <c r="OIS382" s="21"/>
      <c r="OIT382" s="21"/>
      <c r="OIU382" s="376"/>
      <c r="OIV382" s="21"/>
      <c r="OIW382" s="376"/>
      <c r="OIX382" s="376"/>
      <c r="OIY382" s="393"/>
      <c r="OIZ382" s="11"/>
      <c r="OJA382" s="385"/>
      <c r="OJB382" s="24"/>
      <c r="OJC382" s="386"/>
      <c r="OJD382" s="24"/>
      <c r="OJE382" s="26"/>
      <c r="OJF382" s="387"/>
      <c r="OJG382" s="26"/>
      <c r="OJH382" s="24"/>
      <c r="OJI382" s="386"/>
      <c r="OJJ382" s="24"/>
      <c r="OJK382" s="24"/>
      <c r="OJL382" s="387"/>
      <c r="OJM382" s="20"/>
      <c r="OJN382" s="21"/>
      <c r="OJO382" s="376"/>
      <c r="OJP382" s="21"/>
      <c r="OJQ382" s="21"/>
      <c r="OJR382" s="388"/>
      <c r="OJS382" s="21"/>
      <c r="OJT382" s="21"/>
      <c r="OJU382" s="376"/>
      <c r="OJV382" s="21"/>
      <c r="OJW382" s="21"/>
      <c r="OJX382" s="388"/>
      <c r="OJY382" s="21"/>
      <c r="OJZ382" s="21"/>
      <c r="OKA382" s="376"/>
      <c r="OKB382" s="21"/>
      <c r="OKC382" s="376"/>
      <c r="OKD382" s="376"/>
      <c r="OKE382" s="393"/>
      <c r="OKF382" s="11"/>
      <c r="OKG382" s="385"/>
      <c r="OKH382" s="24"/>
      <c r="OKI382" s="386"/>
      <c r="OKJ382" s="24"/>
      <c r="OKK382" s="26"/>
      <c r="OKL382" s="387"/>
      <c r="OKM382" s="26"/>
      <c r="OKN382" s="24"/>
      <c r="OKO382" s="386"/>
      <c r="OKP382" s="24"/>
      <c r="OKQ382" s="24"/>
      <c r="OKR382" s="387"/>
      <c r="OKS382" s="20"/>
      <c r="OKT382" s="21"/>
      <c r="OKU382" s="376"/>
      <c r="OKV382" s="21"/>
      <c r="OKW382" s="21"/>
      <c r="OKX382" s="388"/>
      <c r="OKY382" s="21"/>
      <c r="OKZ382" s="21"/>
      <c r="OLA382" s="376"/>
      <c r="OLB382" s="21"/>
      <c r="OLC382" s="21"/>
      <c r="OLD382" s="388"/>
      <c r="OLE382" s="21"/>
      <c r="OLF382" s="21"/>
      <c r="OLG382" s="376"/>
      <c r="OLH382" s="21"/>
      <c r="OLI382" s="376"/>
      <c r="OLJ382" s="376"/>
      <c r="OLK382" s="393"/>
      <c r="OLL382" s="11"/>
      <c r="OLM382" s="385"/>
      <c r="OLN382" s="24"/>
      <c r="OLO382" s="386"/>
      <c r="OLP382" s="24"/>
      <c r="OLQ382" s="26"/>
      <c r="OLR382" s="387"/>
      <c r="OLS382" s="26"/>
      <c r="OLT382" s="24"/>
      <c r="OLU382" s="386"/>
      <c r="OLV382" s="24"/>
      <c r="OLW382" s="24"/>
      <c r="OLX382" s="387"/>
      <c r="OLY382" s="20"/>
      <c r="OLZ382" s="21"/>
      <c r="OMA382" s="376"/>
      <c r="OMB382" s="21"/>
      <c r="OMC382" s="21"/>
      <c r="OMD382" s="388"/>
      <c r="OME382" s="21"/>
      <c r="OMF382" s="21"/>
      <c r="OMG382" s="376"/>
      <c r="OMH382" s="21"/>
      <c r="OMI382" s="21"/>
      <c r="OMJ382" s="388"/>
      <c r="OMK382" s="21"/>
      <c r="OML382" s="21"/>
      <c r="OMM382" s="376"/>
      <c r="OMN382" s="21"/>
      <c r="OMO382" s="376"/>
      <c r="OMP382" s="376"/>
      <c r="OMQ382" s="393"/>
      <c r="OMR382" s="11"/>
      <c r="OMS382" s="385"/>
      <c r="OMT382" s="24"/>
      <c r="OMU382" s="386"/>
      <c r="OMV382" s="24"/>
      <c r="OMW382" s="26"/>
      <c r="OMX382" s="387"/>
      <c r="OMY382" s="26"/>
      <c r="OMZ382" s="24"/>
      <c r="ONA382" s="386"/>
      <c r="ONB382" s="24"/>
      <c r="ONC382" s="24"/>
      <c r="OND382" s="387"/>
      <c r="ONE382" s="20"/>
      <c r="ONF382" s="21"/>
      <c r="ONG382" s="376"/>
      <c r="ONH382" s="21"/>
      <c r="ONI382" s="21"/>
      <c r="ONJ382" s="388"/>
      <c r="ONK382" s="21"/>
      <c r="ONL382" s="21"/>
      <c r="ONM382" s="376"/>
      <c r="ONN382" s="21"/>
      <c r="ONO382" s="21"/>
      <c r="ONP382" s="388"/>
      <c r="ONQ382" s="21"/>
      <c r="ONR382" s="21"/>
      <c r="ONS382" s="376"/>
      <c r="ONT382" s="21"/>
      <c r="ONU382" s="376"/>
      <c r="ONV382" s="376"/>
      <c r="ONW382" s="393"/>
      <c r="ONX382" s="11"/>
      <c r="ONY382" s="385"/>
      <c r="ONZ382" s="24"/>
      <c r="OOA382" s="386"/>
      <c r="OOB382" s="24"/>
      <c r="OOC382" s="26"/>
      <c r="OOD382" s="387"/>
      <c r="OOE382" s="26"/>
      <c r="OOF382" s="24"/>
      <c r="OOG382" s="386"/>
      <c r="OOH382" s="24"/>
      <c r="OOI382" s="24"/>
      <c r="OOJ382" s="387"/>
      <c r="OOK382" s="20"/>
      <c r="OOL382" s="21"/>
      <c r="OOM382" s="376"/>
      <c r="OON382" s="21"/>
      <c r="OOO382" s="21"/>
      <c r="OOP382" s="388"/>
      <c r="OOQ382" s="21"/>
      <c r="OOR382" s="21"/>
      <c r="OOS382" s="376"/>
      <c r="OOT382" s="21"/>
      <c r="OOU382" s="21"/>
      <c r="OOV382" s="388"/>
      <c r="OOW382" s="21"/>
      <c r="OOX382" s="21"/>
      <c r="OOY382" s="376"/>
      <c r="OOZ382" s="21"/>
      <c r="OPA382" s="376"/>
      <c r="OPB382" s="376"/>
      <c r="OPC382" s="393"/>
      <c r="OPD382" s="11"/>
      <c r="OPE382" s="385"/>
      <c r="OPF382" s="24"/>
      <c r="OPG382" s="386"/>
      <c r="OPH382" s="24"/>
      <c r="OPI382" s="26"/>
      <c r="OPJ382" s="387"/>
      <c r="OPK382" s="26"/>
      <c r="OPL382" s="24"/>
      <c r="OPM382" s="386"/>
      <c r="OPN382" s="24"/>
      <c r="OPO382" s="24"/>
      <c r="OPP382" s="387"/>
      <c r="OPQ382" s="20"/>
      <c r="OPR382" s="21"/>
      <c r="OPS382" s="376"/>
      <c r="OPT382" s="21"/>
      <c r="OPU382" s="21"/>
      <c r="OPV382" s="388"/>
      <c r="OPW382" s="21"/>
      <c r="OPX382" s="21"/>
      <c r="OPY382" s="376"/>
      <c r="OPZ382" s="21"/>
      <c r="OQA382" s="21"/>
      <c r="OQB382" s="388"/>
      <c r="OQC382" s="21"/>
      <c r="OQD382" s="21"/>
      <c r="OQE382" s="376"/>
      <c r="OQF382" s="21"/>
      <c r="OQG382" s="376"/>
      <c r="OQH382" s="376"/>
      <c r="OQI382" s="393"/>
      <c r="OQJ382" s="11"/>
      <c r="OQK382" s="385"/>
      <c r="OQL382" s="24"/>
      <c r="OQM382" s="386"/>
      <c r="OQN382" s="24"/>
      <c r="OQO382" s="26"/>
      <c r="OQP382" s="387"/>
      <c r="OQQ382" s="26"/>
      <c r="OQR382" s="24"/>
      <c r="OQS382" s="386"/>
      <c r="OQT382" s="24"/>
      <c r="OQU382" s="24"/>
      <c r="OQV382" s="387"/>
      <c r="OQW382" s="20"/>
      <c r="OQX382" s="21"/>
      <c r="OQY382" s="376"/>
      <c r="OQZ382" s="21"/>
      <c r="ORA382" s="21"/>
      <c r="ORB382" s="388"/>
      <c r="ORC382" s="21"/>
      <c r="ORD382" s="21"/>
      <c r="ORE382" s="376"/>
      <c r="ORF382" s="21"/>
      <c r="ORG382" s="21"/>
      <c r="ORH382" s="388"/>
      <c r="ORI382" s="21"/>
      <c r="ORJ382" s="21"/>
      <c r="ORK382" s="376"/>
      <c r="ORL382" s="21"/>
      <c r="ORM382" s="376"/>
      <c r="ORN382" s="376"/>
      <c r="ORO382" s="393"/>
      <c r="ORP382" s="11"/>
      <c r="ORQ382" s="385"/>
      <c r="ORR382" s="24"/>
      <c r="ORS382" s="386"/>
      <c r="ORT382" s="24"/>
      <c r="ORU382" s="26"/>
      <c r="ORV382" s="387"/>
      <c r="ORW382" s="26"/>
      <c r="ORX382" s="24"/>
      <c r="ORY382" s="386"/>
      <c r="ORZ382" s="24"/>
      <c r="OSA382" s="24"/>
      <c r="OSB382" s="387"/>
      <c r="OSC382" s="20"/>
      <c r="OSD382" s="21"/>
      <c r="OSE382" s="376"/>
      <c r="OSF382" s="21"/>
      <c r="OSG382" s="21"/>
      <c r="OSH382" s="388"/>
      <c r="OSI382" s="21"/>
      <c r="OSJ382" s="21"/>
      <c r="OSK382" s="376"/>
      <c r="OSL382" s="21"/>
      <c r="OSM382" s="21"/>
      <c r="OSN382" s="388"/>
      <c r="OSO382" s="21"/>
      <c r="OSP382" s="21"/>
      <c r="OSQ382" s="376"/>
      <c r="OSR382" s="21"/>
      <c r="OSS382" s="376"/>
      <c r="OST382" s="376"/>
      <c r="OSU382" s="393"/>
      <c r="OSV382" s="11"/>
      <c r="OSW382" s="385"/>
      <c r="OSX382" s="24"/>
      <c r="OSY382" s="386"/>
      <c r="OSZ382" s="24"/>
      <c r="OTA382" s="26"/>
      <c r="OTB382" s="387"/>
      <c r="OTC382" s="26"/>
      <c r="OTD382" s="24"/>
      <c r="OTE382" s="386"/>
      <c r="OTF382" s="24"/>
      <c r="OTG382" s="24"/>
      <c r="OTH382" s="387"/>
      <c r="OTI382" s="20"/>
      <c r="OTJ382" s="21"/>
      <c r="OTK382" s="376"/>
      <c r="OTL382" s="21"/>
      <c r="OTM382" s="21"/>
      <c r="OTN382" s="388"/>
      <c r="OTO382" s="21"/>
      <c r="OTP382" s="21"/>
      <c r="OTQ382" s="376"/>
      <c r="OTR382" s="21"/>
      <c r="OTS382" s="21"/>
      <c r="OTT382" s="388"/>
      <c r="OTU382" s="21"/>
      <c r="OTV382" s="21"/>
      <c r="OTW382" s="376"/>
      <c r="OTX382" s="21"/>
      <c r="OTY382" s="376"/>
      <c r="OTZ382" s="376"/>
      <c r="OUA382" s="393"/>
      <c r="OUB382" s="11"/>
      <c r="OUC382" s="385"/>
      <c r="OUD382" s="24"/>
      <c r="OUE382" s="386"/>
      <c r="OUF382" s="24"/>
      <c r="OUG382" s="26"/>
      <c r="OUH382" s="387"/>
      <c r="OUI382" s="26"/>
      <c r="OUJ382" s="24"/>
      <c r="OUK382" s="386"/>
      <c r="OUL382" s="24"/>
      <c r="OUM382" s="24"/>
      <c r="OUN382" s="387"/>
      <c r="OUO382" s="20"/>
      <c r="OUP382" s="21"/>
      <c r="OUQ382" s="376"/>
      <c r="OUR382" s="21"/>
      <c r="OUS382" s="21"/>
      <c r="OUT382" s="388"/>
      <c r="OUU382" s="21"/>
      <c r="OUV382" s="21"/>
      <c r="OUW382" s="376"/>
      <c r="OUX382" s="21"/>
      <c r="OUY382" s="21"/>
      <c r="OUZ382" s="388"/>
      <c r="OVA382" s="21"/>
      <c r="OVB382" s="21"/>
      <c r="OVC382" s="376"/>
      <c r="OVD382" s="21"/>
      <c r="OVE382" s="376"/>
      <c r="OVF382" s="376"/>
      <c r="OVG382" s="393"/>
      <c r="OVH382" s="11"/>
      <c r="OVI382" s="385"/>
      <c r="OVJ382" s="24"/>
      <c r="OVK382" s="386"/>
      <c r="OVL382" s="24"/>
      <c r="OVM382" s="26"/>
      <c r="OVN382" s="387"/>
      <c r="OVO382" s="26"/>
      <c r="OVP382" s="24"/>
      <c r="OVQ382" s="386"/>
      <c r="OVR382" s="24"/>
      <c r="OVS382" s="24"/>
      <c r="OVT382" s="387"/>
      <c r="OVU382" s="20"/>
      <c r="OVV382" s="21"/>
      <c r="OVW382" s="376"/>
      <c r="OVX382" s="21"/>
      <c r="OVY382" s="21"/>
      <c r="OVZ382" s="388"/>
      <c r="OWA382" s="21"/>
      <c r="OWB382" s="21"/>
      <c r="OWC382" s="376"/>
      <c r="OWD382" s="21"/>
      <c r="OWE382" s="21"/>
      <c r="OWF382" s="388"/>
      <c r="OWG382" s="21"/>
      <c r="OWH382" s="21"/>
      <c r="OWI382" s="376"/>
      <c r="OWJ382" s="21"/>
      <c r="OWK382" s="376"/>
      <c r="OWL382" s="376"/>
      <c r="OWM382" s="393"/>
      <c r="OWN382" s="11"/>
      <c r="OWO382" s="385"/>
      <c r="OWP382" s="24"/>
      <c r="OWQ382" s="386"/>
      <c r="OWR382" s="24"/>
      <c r="OWS382" s="26"/>
      <c r="OWT382" s="387"/>
      <c r="OWU382" s="26"/>
      <c r="OWV382" s="24"/>
      <c r="OWW382" s="386"/>
      <c r="OWX382" s="24"/>
      <c r="OWY382" s="24"/>
      <c r="OWZ382" s="387"/>
      <c r="OXA382" s="20"/>
      <c r="OXB382" s="21"/>
      <c r="OXC382" s="376"/>
      <c r="OXD382" s="21"/>
      <c r="OXE382" s="21"/>
      <c r="OXF382" s="388"/>
      <c r="OXG382" s="21"/>
      <c r="OXH382" s="21"/>
      <c r="OXI382" s="376"/>
      <c r="OXJ382" s="21"/>
      <c r="OXK382" s="21"/>
      <c r="OXL382" s="388"/>
      <c r="OXM382" s="21"/>
      <c r="OXN382" s="21"/>
      <c r="OXO382" s="376"/>
      <c r="OXP382" s="21"/>
      <c r="OXQ382" s="376"/>
      <c r="OXR382" s="376"/>
      <c r="OXS382" s="393"/>
      <c r="OXT382" s="11"/>
      <c r="OXU382" s="385"/>
      <c r="OXV382" s="24"/>
      <c r="OXW382" s="386"/>
      <c r="OXX382" s="24"/>
      <c r="OXY382" s="26"/>
      <c r="OXZ382" s="387"/>
      <c r="OYA382" s="26"/>
      <c r="OYB382" s="24"/>
      <c r="OYC382" s="386"/>
      <c r="OYD382" s="24"/>
      <c r="OYE382" s="24"/>
      <c r="OYF382" s="387"/>
      <c r="OYG382" s="20"/>
      <c r="OYH382" s="21"/>
      <c r="OYI382" s="376"/>
      <c r="OYJ382" s="21"/>
      <c r="OYK382" s="21"/>
      <c r="OYL382" s="388"/>
      <c r="OYM382" s="21"/>
      <c r="OYN382" s="21"/>
      <c r="OYO382" s="376"/>
      <c r="OYP382" s="21"/>
      <c r="OYQ382" s="21"/>
      <c r="OYR382" s="388"/>
      <c r="OYS382" s="21"/>
      <c r="OYT382" s="21"/>
      <c r="OYU382" s="376"/>
      <c r="OYV382" s="21"/>
      <c r="OYW382" s="376"/>
      <c r="OYX382" s="376"/>
      <c r="OYY382" s="393"/>
      <c r="OYZ382" s="11"/>
      <c r="OZA382" s="385"/>
      <c r="OZB382" s="24"/>
      <c r="OZC382" s="386"/>
      <c r="OZD382" s="24"/>
      <c r="OZE382" s="26"/>
      <c r="OZF382" s="387"/>
      <c r="OZG382" s="26"/>
      <c r="OZH382" s="24"/>
      <c r="OZI382" s="386"/>
      <c r="OZJ382" s="24"/>
      <c r="OZK382" s="24"/>
      <c r="OZL382" s="387"/>
      <c r="OZM382" s="20"/>
      <c r="OZN382" s="21"/>
      <c r="OZO382" s="376"/>
      <c r="OZP382" s="21"/>
      <c r="OZQ382" s="21"/>
      <c r="OZR382" s="388"/>
      <c r="OZS382" s="21"/>
      <c r="OZT382" s="21"/>
      <c r="OZU382" s="376"/>
      <c r="OZV382" s="21"/>
      <c r="OZW382" s="21"/>
      <c r="OZX382" s="388"/>
      <c r="OZY382" s="21"/>
      <c r="OZZ382" s="21"/>
      <c r="PAA382" s="376"/>
      <c r="PAB382" s="21"/>
      <c r="PAC382" s="376"/>
      <c r="PAD382" s="376"/>
      <c r="PAE382" s="393"/>
      <c r="PAF382" s="11"/>
      <c r="PAG382" s="385"/>
      <c r="PAH382" s="24"/>
      <c r="PAI382" s="386"/>
      <c r="PAJ382" s="24"/>
      <c r="PAK382" s="26"/>
      <c r="PAL382" s="387"/>
      <c r="PAM382" s="26"/>
      <c r="PAN382" s="24"/>
      <c r="PAO382" s="386"/>
      <c r="PAP382" s="24"/>
      <c r="PAQ382" s="24"/>
      <c r="PAR382" s="387"/>
      <c r="PAS382" s="20"/>
      <c r="PAT382" s="21"/>
      <c r="PAU382" s="376"/>
      <c r="PAV382" s="21"/>
      <c r="PAW382" s="21"/>
      <c r="PAX382" s="388"/>
      <c r="PAY382" s="21"/>
      <c r="PAZ382" s="21"/>
      <c r="PBA382" s="376"/>
      <c r="PBB382" s="21"/>
      <c r="PBC382" s="21"/>
      <c r="PBD382" s="388"/>
      <c r="PBE382" s="21"/>
      <c r="PBF382" s="21"/>
      <c r="PBG382" s="376"/>
      <c r="PBH382" s="21"/>
      <c r="PBI382" s="376"/>
      <c r="PBJ382" s="376"/>
      <c r="PBK382" s="393"/>
      <c r="PBL382" s="11"/>
      <c r="PBM382" s="385"/>
      <c r="PBN382" s="24"/>
      <c r="PBO382" s="386"/>
      <c r="PBP382" s="24"/>
      <c r="PBQ382" s="26"/>
      <c r="PBR382" s="387"/>
      <c r="PBS382" s="26"/>
      <c r="PBT382" s="24"/>
      <c r="PBU382" s="386"/>
      <c r="PBV382" s="24"/>
      <c r="PBW382" s="24"/>
      <c r="PBX382" s="387"/>
      <c r="PBY382" s="20"/>
      <c r="PBZ382" s="21"/>
      <c r="PCA382" s="376"/>
      <c r="PCB382" s="21"/>
      <c r="PCC382" s="21"/>
      <c r="PCD382" s="388"/>
      <c r="PCE382" s="21"/>
      <c r="PCF382" s="21"/>
      <c r="PCG382" s="376"/>
      <c r="PCH382" s="21"/>
      <c r="PCI382" s="21"/>
      <c r="PCJ382" s="388"/>
      <c r="PCK382" s="21"/>
      <c r="PCL382" s="21"/>
      <c r="PCM382" s="376"/>
      <c r="PCN382" s="21"/>
      <c r="PCO382" s="376"/>
      <c r="PCP382" s="376"/>
      <c r="PCQ382" s="393"/>
      <c r="PCR382" s="11"/>
      <c r="PCS382" s="385"/>
      <c r="PCT382" s="24"/>
      <c r="PCU382" s="386"/>
      <c r="PCV382" s="24"/>
      <c r="PCW382" s="26"/>
      <c r="PCX382" s="387"/>
      <c r="PCY382" s="26"/>
      <c r="PCZ382" s="24"/>
      <c r="PDA382" s="386"/>
      <c r="PDB382" s="24"/>
      <c r="PDC382" s="24"/>
      <c r="PDD382" s="387"/>
      <c r="PDE382" s="20"/>
      <c r="PDF382" s="21"/>
      <c r="PDG382" s="376"/>
      <c r="PDH382" s="21"/>
      <c r="PDI382" s="21"/>
      <c r="PDJ382" s="388"/>
      <c r="PDK382" s="21"/>
      <c r="PDL382" s="21"/>
      <c r="PDM382" s="376"/>
      <c r="PDN382" s="21"/>
      <c r="PDO382" s="21"/>
      <c r="PDP382" s="388"/>
      <c r="PDQ382" s="21"/>
      <c r="PDR382" s="21"/>
      <c r="PDS382" s="376"/>
      <c r="PDT382" s="21"/>
      <c r="PDU382" s="376"/>
      <c r="PDV382" s="376"/>
      <c r="PDW382" s="393"/>
      <c r="PDX382" s="11"/>
      <c r="PDY382" s="385"/>
      <c r="PDZ382" s="24"/>
      <c r="PEA382" s="386"/>
      <c r="PEB382" s="24"/>
      <c r="PEC382" s="26"/>
      <c r="PED382" s="387"/>
      <c r="PEE382" s="26"/>
      <c r="PEF382" s="24"/>
      <c r="PEG382" s="386"/>
      <c r="PEH382" s="24"/>
      <c r="PEI382" s="24"/>
      <c r="PEJ382" s="387"/>
      <c r="PEK382" s="20"/>
      <c r="PEL382" s="21"/>
      <c r="PEM382" s="376"/>
      <c r="PEN382" s="21"/>
      <c r="PEO382" s="21"/>
      <c r="PEP382" s="388"/>
      <c r="PEQ382" s="21"/>
      <c r="PER382" s="21"/>
      <c r="PES382" s="376"/>
      <c r="PET382" s="21"/>
      <c r="PEU382" s="21"/>
      <c r="PEV382" s="388"/>
      <c r="PEW382" s="21"/>
      <c r="PEX382" s="21"/>
      <c r="PEY382" s="376"/>
      <c r="PEZ382" s="21"/>
      <c r="PFA382" s="376"/>
      <c r="PFB382" s="376"/>
      <c r="PFC382" s="393"/>
      <c r="PFD382" s="11"/>
      <c r="PFE382" s="385"/>
      <c r="PFF382" s="24"/>
      <c r="PFG382" s="386"/>
      <c r="PFH382" s="24"/>
      <c r="PFI382" s="26"/>
      <c r="PFJ382" s="387"/>
      <c r="PFK382" s="26"/>
      <c r="PFL382" s="24"/>
      <c r="PFM382" s="386"/>
      <c r="PFN382" s="24"/>
      <c r="PFO382" s="24"/>
      <c r="PFP382" s="387"/>
      <c r="PFQ382" s="20"/>
      <c r="PFR382" s="21"/>
      <c r="PFS382" s="376"/>
      <c r="PFT382" s="21"/>
      <c r="PFU382" s="21"/>
      <c r="PFV382" s="388"/>
      <c r="PFW382" s="21"/>
      <c r="PFX382" s="21"/>
      <c r="PFY382" s="376"/>
      <c r="PFZ382" s="21"/>
      <c r="PGA382" s="21"/>
      <c r="PGB382" s="388"/>
      <c r="PGC382" s="21"/>
      <c r="PGD382" s="21"/>
      <c r="PGE382" s="376"/>
      <c r="PGF382" s="21"/>
      <c r="PGG382" s="376"/>
      <c r="PGH382" s="376"/>
      <c r="PGI382" s="393"/>
      <c r="PGJ382" s="11"/>
      <c r="PGK382" s="385"/>
      <c r="PGL382" s="24"/>
      <c r="PGM382" s="386"/>
      <c r="PGN382" s="24"/>
      <c r="PGO382" s="26"/>
      <c r="PGP382" s="387"/>
      <c r="PGQ382" s="26"/>
      <c r="PGR382" s="24"/>
      <c r="PGS382" s="386"/>
      <c r="PGT382" s="24"/>
      <c r="PGU382" s="24"/>
      <c r="PGV382" s="387"/>
      <c r="PGW382" s="20"/>
      <c r="PGX382" s="21"/>
      <c r="PGY382" s="376"/>
      <c r="PGZ382" s="21"/>
      <c r="PHA382" s="21"/>
      <c r="PHB382" s="388"/>
      <c r="PHC382" s="21"/>
      <c r="PHD382" s="21"/>
      <c r="PHE382" s="376"/>
      <c r="PHF382" s="21"/>
      <c r="PHG382" s="21"/>
      <c r="PHH382" s="388"/>
      <c r="PHI382" s="21"/>
      <c r="PHJ382" s="21"/>
      <c r="PHK382" s="376"/>
      <c r="PHL382" s="21"/>
      <c r="PHM382" s="376"/>
      <c r="PHN382" s="376"/>
      <c r="PHO382" s="393"/>
      <c r="PHP382" s="11"/>
      <c r="PHQ382" s="385"/>
      <c r="PHR382" s="24"/>
      <c r="PHS382" s="386"/>
      <c r="PHT382" s="24"/>
      <c r="PHU382" s="26"/>
      <c r="PHV382" s="387"/>
      <c r="PHW382" s="26"/>
      <c r="PHX382" s="24"/>
      <c r="PHY382" s="386"/>
      <c r="PHZ382" s="24"/>
      <c r="PIA382" s="24"/>
      <c r="PIB382" s="387"/>
      <c r="PIC382" s="20"/>
      <c r="PID382" s="21"/>
      <c r="PIE382" s="376"/>
      <c r="PIF382" s="21"/>
      <c r="PIG382" s="21"/>
      <c r="PIH382" s="388"/>
      <c r="PII382" s="21"/>
      <c r="PIJ382" s="21"/>
      <c r="PIK382" s="376"/>
      <c r="PIL382" s="21"/>
      <c r="PIM382" s="21"/>
      <c r="PIN382" s="388"/>
      <c r="PIO382" s="21"/>
      <c r="PIP382" s="21"/>
      <c r="PIQ382" s="376"/>
      <c r="PIR382" s="21"/>
      <c r="PIS382" s="376"/>
      <c r="PIT382" s="376"/>
      <c r="PIU382" s="393"/>
      <c r="PIV382" s="11"/>
      <c r="PIW382" s="385"/>
      <c r="PIX382" s="24"/>
      <c r="PIY382" s="386"/>
      <c r="PIZ382" s="24"/>
      <c r="PJA382" s="26"/>
      <c r="PJB382" s="387"/>
      <c r="PJC382" s="26"/>
      <c r="PJD382" s="24"/>
      <c r="PJE382" s="386"/>
      <c r="PJF382" s="24"/>
      <c r="PJG382" s="24"/>
      <c r="PJH382" s="387"/>
      <c r="PJI382" s="20"/>
      <c r="PJJ382" s="21"/>
      <c r="PJK382" s="376"/>
      <c r="PJL382" s="21"/>
      <c r="PJM382" s="21"/>
      <c r="PJN382" s="388"/>
      <c r="PJO382" s="21"/>
      <c r="PJP382" s="21"/>
      <c r="PJQ382" s="376"/>
      <c r="PJR382" s="21"/>
      <c r="PJS382" s="21"/>
      <c r="PJT382" s="388"/>
      <c r="PJU382" s="21"/>
      <c r="PJV382" s="21"/>
      <c r="PJW382" s="376"/>
      <c r="PJX382" s="21"/>
      <c r="PJY382" s="376"/>
      <c r="PJZ382" s="376"/>
      <c r="PKA382" s="393"/>
      <c r="PKB382" s="11"/>
      <c r="PKC382" s="385"/>
      <c r="PKD382" s="24"/>
      <c r="PKE382" s="386"/>
      <c r="PKF382" s="24"/>
      <c r="PKG382" s="26"/>
      <c r="PKH382" s="387"/>
      <c r="PKI382" s="26"/>
      <c r="PKJ382" s="24"/>
      <c r="PKK382" s="386"/>
      <c r="PKL382" s="24"/>
      <c r="PKM382" s="24"/>
      <c r="PKN382" s="387"/>
      <c r="PKO382" s="20"/>
      <c r="PKP382" s="21"/>
      <c r="PKQ382" s="376"/>
      <c r="PKR382" s="21"/>
      <c r="PKS382" s="21"/>
      <c r="PKT382" s="388"/>
      <c r="PKU382" s="21"/>
      <c r="PKV382" s="21"/>
      <c r="PKW382" s="376"/>
      <c r="PKX382" s="21"/>
      <c r="PKY382" s="21"/>
      <c r="PKZ382" s="388"/>
      <c r="PLA382" s="21"/>
      <c r="PLB382" s="21"/>
      <c r="PLC382" s="376"/>
      <c r="PLD382" s="21"/>
      <c r="PLE382" s="376"/>
      <c r="PLF382" s="376"/>
      <c r="PLG382" s="393"/>
      <c r="PLH382" s="11"/>
      <c r="PLI382" s="385"/>
      <c r="PLJ382" s="24"/>
      <c r="PLK382" s="386"/>
      <c r="PLL382" s="24"/>
      <c r="PLM382" s="26"/>
      <c r="PLN382" s="387"/>
      <c r="PLO382" s="26"/>
      <c r="PLP382" s="24"/>
      <c r="PLQ382" s="386"/>
      <c r="PLR382" s="24"/>
      <c r="PLS382" s="24"/>
      <c r="PLT382" s="387"/>
      <c r="PLU382" s="20"/>
      <c r="PLV382" s="21"/>
      <c r="PLW382" s="376"/>
      <c r="PLX382" s="21"/>
      <c r="PLY382" s="21"/>
      <c r="PLZ382" s="388"/>
      <c r="PMA382" s="21"/>
      <c r="PMB382" s="21"/>
      <c r="PMC382" s="376"/>
      <c r="PMD382" s="21"/>
      <c r="PME382" s="21"/>
      <c r="PMF382" s="388"/>
      <c r="PMG382" s="21"/>
      <c r="PMH382" s="21"/>
      <c r="PMI382" s="376"/>
      <c r="PMJ382" s="21"/>
      <c r="PMK382" s="376"/>
      <c r="PML382" s="376"/>
      <c r="PMM382" s="393"/>
      <c r="PMN382" s="11"/>
      <c r="PMO382" s="385"/>
      <c r="PMP382" s="24"/>
      <c r="PMQ382" s="386"/>
      <c r="PMR382" s="24"/>
      <c r="PMS382" s="26"/>
      <c r="PMT382" s="387"/>
      <c r="PMU382" s="26"/>
      <c r="PMV382" s="24"/>
      <c r="PMW382" s="386"/>
      <c r="PMX382" s="24"/>
      <c r="PMY382" s="24"/>
      <c r="PMZ382" s="387"/>
      <c r="PNA382" s="20"/>
      <c r="PNB382" s="21"/>
      <c r="PNC382" s="376"/>
      <c r="PND382" s="21"/>
      <c r="PNE382" s="21"/>
      <c r="PNF382" s="388"/>
      <c r="PNG382" s="21"/>
      <c r="PNH382" s="21"/>
      <c r="PNI382" s="376"/>
      <c r="PNJ382" s="21"/>
      <c r="PNK382" s="21"/>
      <c r="PNL382" s="388"/>
      <c r="PNM382" s="21"/>
      <c r="PNN382" s="21"/>
      <c r="PNO382" s="376"/>
      <c r="PNP382" s="21"/>
      <c r="PNQ382" s="376"/>
      <c r="PNR382" s="376"/>
      <c r="PNS382" s="393"/>
      <c r="PNT382" s="11"/>
      <c r="PNU382" s="385"/>
      <c r="PNV382" s="24"/>
      <c r="PNW382" s="386"/>
      <c r="PNX382" s="24"/>
      <c r="PNY382" s="26"/>
      <c r="PNZ382" s="387"/>
      <c r="POA382" s="26"/>
      <c r="POB382" s="24"/>
      <c r="POC382" s="386"/>
      <c r="POD382" s="24"/>
      <c r="POE382" s="24"/>
      <c r="POF382" s="387"/>
      <c r="POG382" s="20"/>
      <c r="POH382" s="21"/>
      <c r="POI382" s="376"/>
      <c r="POJ382" s="21"/>
      <c r="POK382" s="21"/>
      <c r="POL382" s="388"/>
      <c r="POM382" s="21"/>
      <c r="PON382" s="21"/>
      <c r="POO382" s="376"/>
      <c r="POP382" s="21"/>
      <c r="POQ382" s="21"/>
      <c r="POR382" s="388"/>
      <c r="POS382" s="21"/>
      <c r="POT382" s="21"/>
      <c r="POU382" s="376"/>
      <c r="POV382" s="21"/>
      <c r="POW382" s="376"/>
      <c r="POX382" s="376"/>
      <c r="POY382" s="393"/>
      <c r="POZ382" s="11"/>
      <c r="PPA382" s="385"/>
      <c r="PPB382" s="24"/>
      <c r="PPC382" s="386"/>
      <c r="PPD382" s="24"/>
      <c r="PPE382" s="26"/>
      <c r="PPF382" s="387"/>
      <c r="PPG382" s="26"/>
      <c r="PPH382" s="24"/>
      <c r="PPI382" s="386"/>
      <c r="PPJ382" s="24"/>
      <c r="PPK382" s="24"/>
      <c r="PPL382" s="387"/>
      <c r="PPM382" s="20"/>
      <c r="PPN382" s="21"/>
      <c r="PPO382" s="376"/>
      <c r="PPP382" s="21"/>
      <c r="PPQ382" s="21"/>
      <c r="PPR382" s="388"/>
      <c r="PPS382" s="21"/>
      <c r="PPT382" s="21"/>
      <c r="PPU382" s="376"/>
      <c r="PPV382" s="21"/>
      <c r="PPW382" s="21"/>
      <c r="PPX382" s="388"/>
      <c r="PPY382" s="21"/>
      <c r="PPZ382" s="21"/>
      <c r="PQA382" s="376"/>
      <c r="PQB382" s="21"/>
      <c r="PQC382" s="376"/>
      <c r="PQD382" s="376"/>
      <c r="PQE382" s="393"/>
      <c r="PQF382" s="11"/>
      <c r="PQG382" s="385"/>
      <c r="PQH382" s="24"/>
      <c r="PQI382" s="386"/>
      <c r="PQJ382" s="24"/>
      <c r="PQK382" s="26"/>
      <c r="PQL382" s="387"/>
      <c r="PQM382" s="26"/>
      <c r="PQN382" s="24"/>
      <c r="PQO382" s="386"/>
      <c r="PQP382" s="24"/>
      <c r="PQQ382" s="24"/>
      <c r="PQR382" s="387"/>
      <c r="PQS382" s="20"/>
      <c r="PQT382" s="21"/>
      <c r="PQU382" s="376"/>
      <c r="PQV382" s="21"/>
      <c r="PQW382" s="21"/>
      <c r="PQX382" s="388"/>
      <c r="PQY382" s="21"/>
      <c r="PQZ382" s="21"/>
      <c r="PRA382" s="376"/>
      <c r="PRB382" s="21"/>
      <c r="PRC382" s="21"/>
      <c r="PRD382" s="388"/>
      <c r="PRE382" s="21"/>
      <c r="PRF382" s="21"/>
      <c r="PRG382" s="376"/>
      <c r="PRH382" s="21"/>
      <c r="PRI382" s="376"/>
      <c r="PRJ382" s="376"/>
      <c r="PRK382" s="393"/>
      <c r="PRL382" s="11"/>
      <c r="PRM382" s="385"/>
      <c r="PRN382" s="24"/>
      <c r="PRO382" s="386"/>
      <c r="PRP382" s="24"/>
      <c r="PRQ382" s="26"/>
      <c r="PRR382" s="387"/>
      <c r="PRS382" s="26"/>
      <c r="PRT382" s="24"/>
      <c r="PRU382" s="386"/>
      <c r="PRV382" s="24"/>
      <c r="PRW382" s="24"/>
      <c r="PRX382" s="387"/>
      <c r="PRY382" s="20"/>
      <c r="PRZ382" s="21"/>
      <c r="PSA382" s="376"/>
      <c r="PSB382" s="21"/>
      <c r="PSC382" s="21"/>
      <c r="PSD382" s="388"/>
      <c r="PSE382" s="21"/>
      <c r="PSF382" s="21"/>
      <c r="PSG382" s="376"/>
      <c r="PSH382" s="21"/>
      <c r="PSI382" s="21"/>
      <c r="PSJ382" s="388"/>
      <c r="PSK382" s="21"/>
      <c r="PSL382" s="21"/>
      <c r="PSM382" s="376"/>
      <c r="PSN382" s="21"/>
      <c r="PSO382" s="376"/>
      <c r="PSP382" s="376"/>
      <c r="PSQ382" s="393"/>
      <c r="PSR382" s="11"/>
      <c r="PSS382" s="385"/>
      <c r="PST382" s="24"/>
      <c r="PSU382" s="386"/>
      <c r="PSV382" s="24"/>
      <c r="PSW382" s="26"/>
      <c r="PSX382" s="387"/>
      <c r="PSY382" s="26"/>
      <c r="PSZ382" s="24"/>
      <c r="PTA382" s="386"/>
      <c r="PTB382" s="24"/>
      <c r="PTC382" s="24"/>
      <c r="PTD382" s="387"/>
      <c r="PTE382" s="20"/>
      <c r="PTF382" s="21"/>
      <c r="PTG382" s="376"/>
      <c r="PTH382" s="21"/>
      <c r="PTI382" s="21"/>
      <c r="PTJ382" s="388"/>
      <c r="PTK382" s="21"/>
      <c r="PTL382" s="21"/>
      <c r="PTM382" s="376"/>
      <c r="PTN382" s="21"/>
      <c r="PTO382" s="21"/>
      <c r="PTP382" s="388"/>
      <c r="PTQ382" s="21"/>
      <c r="PTR382" s="21"/>
      <c r="PTS382" s="376"/>
      <c r="PTT382" s="21"/>
      <c r="PTU382" s="376"/>
      <c r="PTV382" s="376"/>
      <c r="PTW382" s="393"/>
      <c r="PTX382" s="11"/>
      <c r="PTY382" s="385"/>
      <c r="PTZ382" s="24"/>
      <c r="PUA382" s="386"/>
      <c r="PUB382" s="24"/>
      <c r="PUC382" s="26"/>
      <c r="PUD382" s="387"/>
      <c r="PUE382" s="26"/>
      <c r="PUF382" s="24"/>
      <c r="PUG382" s="386"/>
      <c r="PUH382" s="24"/>
      <c r="PUI382" s="24"/>
      <c r="PUJ382" s="387"/>
      <c r="PUK382" s="20"/>
      <c r="PUL382" s="21"/>
      <c r="PUM382" s="376"/>
      <c r="PUN382" s="21"/>
      <c r="PUO382" s="21"/>
      <c r="PUP382" s="388"/>
      <c r="PUQ382" s="21"/>
      <c r="PUR382" s="21"/>
      <c r="PUS382" s="376"/>
      <c r="PUT382" s="21"/>
      <c r="PUU382" s="21"/>
      <c r="PUV382" s="388"/>
      <c r="PUW382" s="21"/>
      <c r="PUX382" s="21"/>
      <c r="PUY382" s="376"/>
      <c r="PUZ382" s="21"/>
      <c r="PVA382" s="376"/>
      <c r="PVB382" s="376"/>
      <c r="PVC382" s="393"/>
      <c r="PVD382" s="11"/>
      <c r="PVE382" s="385"/>
      <c r="PVF382" s="24"/>
      <c r="PVG382" s="386"/>
      <c r="PVH382" s="24"/>
      <c r="PVI382" s="26"/>
      <c r="PVJ382" s="387"/>
      <c r="PVK382" s="26"/>
      <c r="PVL382" s="24"/>
      <c r="PVM382" s="386"/>
      <c r="PVN382" s="24"/>
      <c r="PVO382" s="24"/>
      <c r="PVP382" s="387"/>
      <c r="PVQ382" s="20"/>
      <c r="PVR382" s="21"/>
      <c r="PVS382" s="376"/>
      <c r="PVT382" s="21"/>
      <c r="PVU382" s="21"/>
      <c r="PVV382" s="388"/>
      <c r="PVW382" s="21"/>
      <c r="PVX382" s="21"/>
      <c r="PVY382" s="376"/>
      <c r="PVZ382" s="21"/>
      <c r="PWA382" s="21"/>
      <c r="PWB382" s="388"/>
      <c r="PWC382" s="21"/>
      <c r="PWD382" s="21"/>
      <c r="PWE382" s="376"/>
      <c r="PWF382" s="21"/>
      <c r="PWG382" s="376"/>
      <c r="PWH382" s="376"/>
      <c r="PWI382" s="393"/>
      <c r="PWJ382" s="11"/>
      <c r="PWK382" s="385"/>
      <c r="PWL382" s="24"/>
      <c r="PWM382" s="386"/>
      <c r="PWN382" s="24"/>
      <c r="PWO382" s="26"/>
      <c r="PWP382" s="387"/>
      <c r="PWQ382" s="26"/>
      <c r="PWR382" s="24"/>
      <c r="PWS382" s="386"/>
      <c r="PWT382" s="24"/>
      <c r="PWU382" s="24"/>
      <c r="PWV382" s="387"/>
      <c r="PWW382" s="20"/>
      <c r="PWX382" s="21"/>
      <c r="PWY382" s="376"/>
      <c r="PWZ382" s="21"/>
      <c r="PXA382" s="21"/>
      <c r="PXB382" s="388"/>
      <c r="PXC382" s="21"/>
      <c r="PXD382" s="21"/>
      <c r="PXE382" s="376"/>
      <c r="PXF382" s="21"/>
      <c r="PXG382" s="21"/>
      <c r="PXH382" s="388"/>
      <c r="PXI382" s="21"/>
      <c r="PXJ382" s="21"/>
      <c r="PXK382" s="376"/>
      <c r="PXL382" s="21"/>
      <c r="PXM382" s="376"/>
      <c r="PXN382" s="376"/>
      <c r="PXO382" s="393"/>
      <c r="PXP382" s="11"/>
      <c r="PXQ382" s="385"/>
      <c r="PXR382" s="24"/>
      <c r="PXS382" s="386"/>
      <c r="PXT382" s="24"/>
      <c r="PXU382" s="26"/>
      <c r="PXV382" s="387"/>
      <c r="PXW382" s="26"/>
      <c r="PXX382" s="24"/>
      <c r="PXY382" s="386"/>
      <c r="PXZ382" s="24"/>
      <c r="PYA382" s="24"/>
      <c r="PYB382" s="387"/>
      <c r="PYC382" s="20"/>
      <c r="PYD382" s="21"/>
      <c r="PYE382" s="376"/>
      <c r="PYF382" s="21"/>
      <c r="PYG382" s="21"/>
      <c r="PYH382" s="388"/>
      <c r="PYI382" s="21"/>
      <c r="PYJ382" s="21"/>
      <c r="PYK382" s="376"/>
      <c r="PYL382" s="21"/>
      <c r="PYM382" s="21"/>
      <c r="PYN382" s="388"/>
      <c r="PYO382" s="21"/>
      <c r="PYP382" s="21"/>
      <c r="PYQ382" s="376"/>
      <c r="PYR382" s="21"/>
      <c r="PYS382" s="376"/>
      <c r="PYT382" s="376"/>
      <c r="PYU382" s="393"/>
      <c r="PYV382" s="11"/>
      <c r="PYW382" s="385"/>
      <c r="PYX382" s="24"/>
      <c r="PYY382" s="386"/>
      <c r="PYZ382" s="24"/>
      <c r="PZA382" s="26"/>
      <c r="PZB382" s="387"/>
      <c r="PZC382" s="26"/>
      <c r="PZD382" s="24"/>
      <c r="PZE382" s="386"/>
      <c r="PZF382" s="24"/>
      <c r="PZG382" s="24"/>
      <c r="PZH382" s="387"/>
      <c r="PZI382" s="20"/>
      <c r="PZJ382" s="21"/>
      <c r="PZK382" s="376"/>
      <c r="PZL382" s="21"/>
      <c r="PZM382" s="21"/>
      <c r="PZN382" s="388"/>
      <c r="PZO382" s="21"/>
      <c r="PZP382" s="21"/>
      <c r="PZQ382" s="376"/>
      <c r="PZR382" s="21"/>
      <c r="PZS382" s="21"/>
      <c r="PZT382" s="388"/>
      <c r="PZU382" s="21"/>
      <c r="PZV382" s="21"/>
      <c r="PZW382" s="376"/>
      <c r="PZX382" s="21"/>
      <c r="PZY382" s="376"/>
      <c r="PZZ382" s="376"/>
      <c r="QAA382" s="393"/>
      <c r="QAB382" s="11"/>
      <c r="QAC382" s="385"/>
      <c r="QAD382" s="24"/>
      <c r="QAE382" s="386"/>
      <c r="QAF382" s="24"/>
      <c r="QAG382" s="26"/>
      <c r="QAH382" s="387"/>
      <c r="QAI382" s="26"/>
      <c r="QAJ382" s="24"/>
      <c r="QAK382" s="386"/>
      <c r="QAL382" s="24"/>
      <c r="QAM382" s="24"/>
      <c r="QAN382" s="387"/>
      <c r="QAO382" s="20"/>
      <c r="QAP382" s="21"/>
      <c r="QAQ382" s="376"/>
      <c r="QAR382" s="21"/>
      <c r="QAS382" s="21"/>
      <c r="QAT382" s="388"/>
      <c r="QAU382" s="21"/>
      <c r="QAV382" s="21"/>
      <c r="QAW382" s="376"/>
      <c r="QAX382" s="21"/>
      <c r="QAY382" s="21"/>
      <c r="QAZ382" s="388"/>
      <c r="QBA382" s="21"/>
      <c r="QBB382" s="21"/>
      <c r="QBC382" s="376"/>
      <c r="QBD382" s="21"/>
      <c r="QBE382" s="376"/>
      <c r="QBF382" s="376"/>
      <c r="QBG382" s="393"/>
      <c r="QBH382" s="11"/>
      <c r="QBI382" s="385"/>
      <c r="QBJ382" s="24"/>
      <c r="QBK382" s="386"/>
      <c r="QBL382" s="24"/>
      <c r="QBM382" s="26"/>
      <c r="QBN382" s="387"/>
      <c r="QBO382" s="26"/>
      <c r="QBP382" s="24"/>
      <c r="QBQ382" s="386"/>
      <c r="QBR382" s="24"/>
      <c r="QBS382" s="24"/>
      <c r="QBT382" s="387"/>
      <c r="QBU382" s="20"/>
      <c r="QBV382" s="21"/>
      <c r="QBW382" s="376"/>
      <c r="QBX382" s="21"/>
      <c r="QBY382" s="21"/>
      <c r="QBZ382" s="388"/>
      <c r="QCA382" s="21"/>
      <c r="QCB382" s="21"/>
      <c r="QCC382" s="376"/>
      <c r="QCD382" s="21"/>
      <c r="QCE382" s="21"/>
      <c r="QCF382" s="388"/>
      <c r="QCG382" s="21"/>
      <c r="QCH382" s="21"/>
      <c r="QCI382" s="376"/>
      <c r="QCJ382" s="21"/>
      <c r="QCK382" s="376"/>
      <c r="QCL382" s="376"/>
      <c r="QCM382" s="393"/>
      <c r="QCN382" s="11"/>
      <c r="QCO382" s="385"/>
      <c r="QCP382" s="24"/>
      <c r="QCQ382" s="386"/>
      <c r="QCR382" s="24"/>
      <c r="QCS382" s="26"/>
      <c r="QCT382" s="387"/>
      <c r="QCU382" s="26"/>
      <c r="QCV382" s="24"/>
      <c r="QCW382" s="386"/>
      <c r="QCX382" s="24"/>
      <c r="QCY382" s="24"/>
      <c r="QCZ382" s="387"/>
      <c r="QDA382" s="20"/>
      <c r="QDB382" s="21"/>
      <c r="QDC382" s="376"/>
      <c r="QDD382" s="21"/>
      <c r="QDE382" s="21"/>
      <c r="QDF382" s="388"/>
      <c r="QDG382" s="21"/>
      <c r="QDH382" s="21"/>
      <c r="QDI382" s="376"/>
      <c r="QDJ382" s="21"/>
      <c r="QDK382" s="21"/>
      <c r="QDL382" s="388"/>
      <c r="QDM382" s="21"/>
      <c r="QDN382" s="21"/>
      <c r="QDO382" s="376"/>
      <c r="QDP382" s="21"/>
      <c r="QDQ382" s="376"/>
      <c r="QDR382" s="376"/>
      <c r="QDS382" s="393"/>
      <c r="QDT382" s="11"/>
      <c r="QDU382" s="385"/>
      <c r="QDV382" s="24"/>
      <c r="QDW382" s="386"/>
      <c r="QDX382" s="24"/>
      <c r="QDY382" s="26"/>
      <c r="QDZ382" s="387"/>
      <c r="QEA382" s="26"/>
      <c r="QEB382" s="24"/>
      <c r="QEC382" s="386"/>
      <c r="QED382" s="24"/>
      <c r="QEE382" s="24"/>
      <c r="QEF382" s="387"/>
      <c r="QEG382" s="20"/>
      <c r="QEH382" s="21"/>
      <c r="QEI382" s="376"/>
      <c r="QEJ382" s="21"/>
      <c r="QEK382" s="21"/>
      <c r="QEL382" s="388"/>
      <c r="QEM382" s="21"/>
      <c r="QEN382" s="21"/>
      <c r="QEO382" s="376"/>
      <c r="QEP382" s="21"/>
      <c r="QEQ382" s="21"/>
      <c r="QER382" s="388"/>
      <c r="QES382" s="21"/>
      <c r="QET382" s="21"/>
      <c r="QEU382" s="376"/>
      <c r="QEV382" s="21"/>
      <c r="QEW382" s="376"/>
      <c r="QEX382" s="376"/>
      <c r="QEY382" s="393"/>
      <c r="QEZ382" s="11"/>
      <c r="QFA382" s="385"/>
      <c r="QFB382" s="24"/>
      <c r="QFC382" s="386"/>
      <c r="QFD382" s="24"/>
      <c r="QFE382" s="26"/>
      <c r="QFF382" s="387"/>
      <c r="QFG382" s="26"/>
      <c r="QFH382" s="24"/>
      <c r="QFI382" s="386"/>
      <c r="QFJ382" s="24"/>
      <c r="QFK382" s="24"/>
      <c r="QFL382" s="387"/>
      <c r="QFM382" s="20"/>
      <c r="QFN382" s="21"/>
      <c r="QFO382" s="376"/>
      <c r="QFP382" s="21"/>
      <c r="QFQ382" s="21"/>
      <c r="QFR382" s="388"/>
      <c r="QFS382" s="21"/>
      <c r="QFT382" s="21"/>
      <c r="QFU382" s="376"/>
      <c r="QFV382" s="21"/>
      <c r="QFW382" s="21"/>
      <c r="QFX382" s="388"/>
      <c r="QFY382" s="21"/>
      <c r="QFZ382" s="21"/>
      <c r="QGA382" s="376"/>
      <c r="QGB382" s="21"/>
      <c r="QGC382" s="376"/>
      <c r="QGD382" s="376"/>
      <c r="QGE382" s="393"/>
      <c r="QGF382" s="11"/>
      <c r="QGG382" s="385"/>
      <c r="QGH382" s="24"/>
      <c r="QGI382" s="386"/>
      <c r="QGJ382" s="24"/>
      <c r="QGK382" s="26"/>
      <c r="QGL382" s="387"/>
      <c r="QGM382" s="26"/>
      <c r="QGN382" s="24"/>
      <c r="QGO382" s="386"/>
      <c r="QGP382" s="24"/>
      <c r="QGQ382" s="24"/>
      <c r="QGR382" s="387"/>
      <c r="QGS382" s="20"/>
      <c r="QGT382" s="21"/>
      <c r="QGU382" s="376"/>
      <c r="QGV382" s="21"/>
      <c r="QGW382" s="21"/>
      <c r="QGX382" s="388"/>
      <c r="QGY382" s="21"/>
      <c r="QGZ382" s="21"/>
      <c r="QHA382" s="376"/>
      <c r="QHB382" s="21"/>
      <c r="QHC382" s="21"/>
      <c r="QHD382" s="388"/>
      <c r="QHE382" s="21"/>
      <c r="QHF382" s="21"/>
      <c r="QHG382" s="376"/>
      <c r="QHH382" s="21"/>
      <c r="QHI382" s="376"/>
      <c r="QHJ382" s="376"/>
      <c r="QHK382" s="393"/>
      <c r="QHL382" s="11"/>
      <c r="QHM382" s="385"/>
      <c r="QHN382" s="24"/>
      <c r="QHO382" s="386"/>
      <c r="QHP382" s="24"/>
      <c r="QHQ382" s="26"/>
      <c r="QHR382" s="387"/>
      <c r="QHS382" s="26"/>
      <c r="QHT382" s="24"/>
      <c r="QHU382" s="386"/>
      <c r="QHV382" s="24"/>
      <c r="QHW382" s="24"/>
      <c r="QHX382" s="387"/>
      <c r="QHY382" s="20"/>
      <c r="QHZ382" s="21"/>
      <c r="QIA382" s="376"/>
      <c r="QIB382" s="21"/>
      <c r="QIC382" s="21"/>
      <c r="QID382" s="388"/>
      <c r="QIE382" s="21"/>
      <c r="QIF382" s="21"/>
      <c r="QIG382" s="376"/>
      <c r="QIH382" s="21"/>
      <c r="QII382" s="21"/>
      <c r="QIJ382" s="388"/>
      <c r="QIK382" s="21"/>
      <c r="QIL382" s="21"/>
      <c r="QIM382" s="376"/>
      <c r="QIN382" s="21"/>
      <c r="QIO382" s="376"/>
      <c r="QIP382" s="376"/>
      <c r="QIQ382" s="393"/>
      <c r="QIR382" s="11"/>
      <c r="QIS382" s="385"/>
      <c r="QIT382" s="24"/>
      <c r="QIU382" s="386"/>
      <c r="QIV382" s="24"/>
      <c r="QIW382" s="26"/>
      <c r="QIX382" s="387"/>
      <c r="QIY382" s="26"/>
      <c r="QIZ382" s="24"/>
      <c r="QJA382" s="386"/>
      <c r="QJB382" s="24"/>
      <c r="QJC382" s="24"/>
      <c r="QJD382" s="387"/>
      <c r="QJE382" s="20"/>
      <c r="QJF382" s="21"/>
      <c r="QJG382" s="376"/>
      <c r="QJH382" s="21"/>
      <c r="QJI382" s="21"/>
      <c r="QJJ382" s="388"/>
      <c r="QJK382" s="21"/>
      <c r="QJL382" s="21"/>
      <c r="QJM382" s="376"/>
      <c r="QJN382" s="21"/>
      <c r="QJO382" s="21"/>
      <c r="QJP382" s="388"/>
      <c r="QJQ382" s="21"/>
      <c r="QJR382" s="21"/>
      <c r="QJS382" s="376"/>
      <c r="QJT382" s="21"/>
      <c r="QJU382" s="376"/>
      <c r="QJV382" s="376"/>
      <c r="QJW382" s="393"/>
      <c r="QJX382" s="11"/>
      <c r="QJY382" s="385"/>
      <c r="QJZ382" s="24"/>
      <c r="QKA382" s="386"/>
      <c r="QKB382" s="24"/>
      <c r="QKC382" s="26"/>
      <c r="QKD382" s="387"/>
      <c r="QKE382" s="26"/>
      <c r="QKF382" s="24"/>
      <c r="QKG382" s="386"/>
      <c r="QKH382" s="24"/>
      <c r="QKI382" s="24"/>
      <c r="QKJ382" s="387"/>
      <c r="QKK382" s="20"/>
      <c r="QKL382" s="21"/>
      <c r="QKM382" s="376"/>
      <c r="QKN382" s="21"/>
      <c r="QKO382" s="21"/>
      <c r="QKP382" s="388"/>
      <c r="QKQ382" s="21"/>
      <c r="QKR382" s="21"/>
      <c r="QKS382" s="376"/>
      <c r="QKT382" s="21"/>
      <c r="QKU382" s="21"/>
      <c r="QKV382" s="388"/>
      <c r="QKW382" s="21"/>
      <c r="QKX382" s="21"/>
      <c r="QKY382" s="376"/>
      <c r="QKZ382" s="21"/>
      <c r="QLA382" s="376"/>
      <c r="QLB382" s="376"/>
      <c r="QLC382" s="393"/>
      <c r="QLD382" s="11"/>
      <c r="QLE382" s="385"/>
      <c r="QLF382" s="24"/>
      <c r="QLG382" s="386"/>
      <c r="QLH382" s="24"/>
      <c r="QLI382" s="26"/>
      <c r="QLJ382" s="387"/>
      <c r="QLK382" s="26"/>
      <c r="QLL382" s="24"/>
      <c r="QLM382" s="386"/>
      <c r="QLN382" s="24"/>
      <c r="QLO382" s="24"/>
      <c r="QLP382" s="387"/>
      <c r="QLQ382" s="20"/>
      <c r="QLR382" s="21"/>
      <c r="QLS382" s="376"/>
      <c r="QLT382" s="21"/>
      <c r="QLU382" s="21"/>
      <c r="QLV382" s="388"/>
      <c r="QLW382" s="21"/>
      <c r="QLX382" s="21"/>
      <c r="QLY382" s="376"/>
      <c r="QLZ382" s="21"/>
      <c r="QMA382" s="21"/>
      <c r="QMB382" s="388"/>
      <c r="QMC382" s="21"/>
      <c r="QMD382" s="21"/>
      <c r="QME382" s="376"/>
      <c r="QMF382" s="21"/>
      <c r="QMG382" s="376"/>
      <c r="QMH382" s="376"/>
      <c r="QMI382" s="393"/>
      <c r="QMJ382" s="11"/>
      <c r="QMK382" s="385"/>
      <c r="QML382" s="24"/>
      <c r="QMM382" s="386"/>
      <c r="QMN382" s="24"/>
      <c r="QMO382" s="26"/>
      <c r="QMP382" s="387"/>
      <c r="QMQ382" s="26"/>
      <c r="QMR382" s="24"/>
      <c r="QMS382" s="386"/>
      <c r="QMT382" s="24"/>
      <c r="QMU382" s="24"/>
      <c r="QMV382" s="387"/>
      <c r="QMW382" s="20"/>
      <c r="QMX382" s="21"/>
      <c r="QMY382" s="376"/>
      <c r="QMZ382" s="21"/>
      <c r="QNA382" s="21"/>
      <c r="QNB382" s="388"/>
      <c r="QNC382" s="21"/>
      <c r="QND382" s="21"/>
      <c r="QNE382" s="376"/>
      <c r="QNF382" s="21"/>
      <c r="QNG382" s="21"/>
      <c r="QNH382" s="388"/>
      <c r="QNI382" s="21"/>
      <c r="QNJ382" s="21"/>
      <c r="QNK382" s="376"/>
      <c r="QNL382" s="21"/>
      <c r="QNM382" s="376"/>
      <c r="QNN382" s="376"/>
      <c r="QNO382" s="393"/>
      <c r="QNP382" s="11"/>
      <c r="QNQ382" s="385"/>
      <c r="QNR382" s="24"/>
      <c r="QNS382" s="386"/>
      <c r="QNT382" s="24"/>
      <c r="QNU382" s="26"/>
      <c r="QNV382" s="387"/>
      <c r="QNW382" s="26"/>
      <c r="QNX382" s="24"/>
      <c r="QNY382" s="386"/>
      <c r="QNZ382" s="24"/>
      <c r="QOA382" s="24"/>
      <c r="QOB382" s="387"/>
      <c r="QOC382" s="20"/>
      <c r="QOD382" s="21"/>
      <c r="QOE382" s="376"/>
      <c r="QOF382" s="21"/>
      <c r="QOG382" s="21"/>
      <c r="QOH382" s="388"/>
      <c r="QOI382" s="21"/>
      <c r="QOJ382" s="21"/>
      <c r="QOK382" s="376"/>
      <c r="QOL382" s="21"/>
      <c r="QOM382" s="21"/>
      <c r="QON382" s="388"/>
      <c r="QOO382" s="21"/>
      <c r="QOP382" s="21"/>
      <c r="QOQ382" s="376"/>
      <c r="QOR382" s="21"/>
      <c r="QOS382" s="376"/>
      <c r="QOT382" s="376"/>
      <c r="QOU382" s="393"/>
      <c r="QOV382" s="11"/>
      <c r="QOW382" s="385"/>
      <c r="QOX382" s="24"/>
      <c r="QOY382" s="386"/>
      <c r="QOZ382" s="24"/>
      <c r="QPA382" s="26"/>
      <c r="QPB382" s="387"/>
      <c r="QPC382" s="26"/>
      <c r="QPD382" s="24"/>
      <c r="QPE382" s="386"/>
      <c r="QPF382" s="24"/>
      <c r="QPG382" s="24"/>
      <c r="QPH382" s="387"/>
      <c r="QPI382" s="20"/>
      <c r="QPJ382" s="21"/>
      <c r="QPK382" s="376"/>
      <c r="QPL382" s="21"/>
      <c r="QPM382" s="21"/>
      <c r="QPN382" s="388"/>
      <c r="QPO382" s="21"/>
      <c r="QPP382" s="21"/>
      <c r="QPQ382" s="376"/>
      <c r="QPR382" s="21"/>
      <c r="QPS382" s="21"/>
      <c r="QPT382" s="388"/>
      <c r="QPU382" s="21"/>
      <c r="QPV382" s="21"/>
      <c r="QPW382" s="376"/>
      <c r="QPX382" s="21"/>
      <c r="QPY382" s="376"/>
      <c r="QPZ382" s="376"/>
      <c r="QQA382" s="393"/>
      <c r="QQB382" s="11"/>
      <c r="QQC382" s="385"/>
      <c r="QQD382" s="24"/>
      <c r="QQE382" s="386"/>
      <c r="QQF382" s="24"/>
      <c r="QQG382" s="26"/>
      <c r="QQH382" s="387"/>
      <c r="QQI382" s="26"/>
      <c r="QQJ382" s="24"/>
      <c r="QQK382" s="386"/>
      <c r="QQL382" s="24"/>
      <c r="QQM382" s="24"/>
      <c r="QQN382" s="387"/>
      <c r="QQO382" s="20"/>
      <c r="QQP382" s="21"/>
      <c r="QQQ382" s="376"/>
      <c r="QQR382" s="21"/>
      <c r="QQS382" s="21"/>
      <c r="QQT382" s="388"/>
      <c r="QQU382" s="21"/>
      <c r="QQV382" s="21"/>
      <c r="QQW382" s="376"/>
      <c r="QQX382" s="21"/>
      <c r="QQY382" s="21"/>
      <c r="QQZ382" s="388"/>
      <c r="QRA382" s="21"/>
      <c r="QRB382" s="21"/>
      <c r="QRC382" s="376"/>
      <c r="QRD382" s="21"/>
      <c r="QRE382" s="376"/>
      <c r="QRF382" s="376"/>
      <c r="QRG382" s="393"/>
      <c r="QRH382" s="11"/>
      <c r="QRI382" s="385"/>
      <c r="QRJ382" s="24"/>
      <c r="QRK382" s="386"/>
      <c r="QRL382" s="24"/>
      <c r="QRM382" s="26"/>
      <c r="QRN382" s="387"/>
      <c r="QRO382" s="26"/>
      <c r="QRP382" s="24"/>
      <c r="QRQ382" s="386"/>
      <c r="QRR382" s="24"/>
      <c r="QRS382" s="24"/>
      <c r="QRT382" s="387"/>
      <c r="QRU382" s="20"/>
      <c r="QRV382" s="21"/>
      <c r="QRW382" s="376"/>
      <c r="QRX382" s="21"/>
      <c r="QRY382" s="21"/>
      <c r="QRZ382" s="388"/>
      <c r="QSA382" s="21"/>
      <c r="QSB382" s="21"/>
      <c r="QSC382" s="376"/>
      <c r="QSD382" s="21"/>
      <c r="QSE382" s="21"/>
      <c r="QSF382" s="388"/>
      <c r="QSG382" s="21"/>
      <c r="QSH382" s="21"/>
      <c r="QSI382" s="376"/>
      <c r="QSJ382" s="21"/>
      <c r="QSK382" s="376"/>
      <c r="QSL382" s="376"/>
      <c r="QSM382" s="393"/>
      <c r="QSN382" s="11"/>
      <c r="QSO382" s="385"/>
      <c r="QSP382" s="24"/>
      <c r="QSQ382" s="386"/>
      <c r="QSR382" s="24"/>
      <c r="QSS382" s="26"/>
      <c r="QST382" s="387"/>
      <c r="QSU382" s="26"/>
      <c r="QSV382" s="24"/>
      <c r="QSW382" s="386"/>
      <c r="QSX382" s="24"/>
      <c r="QSY382" s="24"/>
      <c r="QSZ382" s="387"/>
      <c r="QTA382" s="20"/>
      <c r="QTB382" s="21"/>
      <c r="QTC382" s="376"/>
      <c r="QTD382" s="21"/>
      <c r="QTE382" s="21"/>
      <c r="QTF382" s="388"/>
      <c r="QTG382" s="21"/>
      <c r="QTH382" s="21"/>
      <c r="QTI382" s="376"/>
      <c r="QTJ382" s="21"/>
      <c r="QTK382" s="21"/>
      <c r="QTL382" s="388"/>
      <c r="QTM382" s="21"/>
      <c r="QTN382" s="21"/>
      <c r="QTO382" s="376"/>
      <c r="QTP382" s="21"/>
      <c r="QTQ382" s="376"/>
      <c r="QTR382" s="376"/>
      <c r="QTS382" s="393"/>
      <c r="QTT382" s="11"/>
      <c r="QTU382" s="385"/>
      <c r="QTV382" s="24"/>
      <c r="QTW382" s="386"/>
      <c r="QTX382" s="24"/>
      <c r="QTY382" s="26"/>
      <c r="QTZ382" s="387"/>
      <c r="QUA382" s="26"/>
      <c r="QUB382" s="24"/>
      <c r="QUC382" s="386"/>
      <c r="QUD382" s="24"/>
      <c r="QUE382" s="24"/>
      <c r="QUF382" s="387"/>
      <c r="QUG382" s="20"/>
      <c r="QUH382" s="21"/>
      <c r="QUI382" s="376"/>
      <c r="QUJ382" s="21"/>
      <c r="QUK382" s="21"/>
      <c r="QUL382" s="388"/>
      <c r="QUM382" s="21"/>
      <c r="QUN382" s="21"/>
      <c r="QUO382" s="376"/>
      <c r="QUP382" s="21"/>
      <c r="QUQ382" s="21"/>
      <c r="QUR382" s="388"/>
      <c r="QUS382" s="21"/>
      <c r="QUT382" s="21"/>
      <c r="QUU382" s="376"/>
      <c r="QUV382" s="21"/>
      <c r="QUW382" s="376"/>
      <c r="QUX382" s="376"/>
      <c r="QUY382" s="393"/>
      <c r="QUZ382" s="11"/>
      <c r="QVA382" s="385"/>
      <c r="QVB382" s="24"/>
      <c r="QVC382" s="386"/>
      <c r="QVD382" s="24"/>
      <c r="QVE382" s="26"/>
      <c r="QVF382" s="387"/>
      <c r="QVG382" s="26"/>
      <c r="QVH382" s="24"/>
      <c r="QVI382" s="386"/>
      <c r="QVJ382" s="24"/>
      <c r="QVK382" s="24"/>
      <c r="QVL382" s="387"/>
      <c r="QVM382" s="20"/>
      <c r="QVN382" s="21"/>
      <c r="QVO382" s="376"/>
      <c r="QVP382" s="21"/>
      <c r="QVQ382" s="21"/>
      <c r="QVR382" s="388"/>
      <c r="QVS382" s="21"/>
      <c r="QVT382" s="21"/>
      <c r="QVU382" s="376"/>
      <c r="QVV382" s="21"/>
      <c r="QVW382" s="21"/>
      <c r="QVX382" s="388"/>
      <c r="QVY382" s="21"/>
      <c r="QVZ382" s="21"/>
      <c r="QWA382" s="376"/>
      <c r="QWB382" s="21"/>
      <c r="QWC382" s="376"/>
      <c r="QWD382" s="376"/>
      <c r="QWE382" s="393"/>
      <c r="QWF382" s="11"/>
      <c r="QWG382" s="385"/>
      <c r="QWH382" s="24"/>
      <c r="QWI382" s="386"/>
      <c r="QWJ382" s="24"/>
      <c r="QWK382" s="26"/>
      <c r="QWL382" s="387"/>
      <c r="QWM382" s="26"/>
      <c r="QWN382" s="24"/>
      <c r="QWO382" s="386"/>
      <c r="QWP382" s="24"/>
      <c r="QWQ382" s="24"/>
      <c r="QWR382" s="387"/>
      <c r="QWS382" s="20"/>
      <c r="QWT382" s="21"/>
      <c r="QWU382" s="376"/>
      <c r="QWV382" s="21"/>
      <c r="QWW382" s="21"/>
      <c r="QWX382" s="388"/>
      <c r="QWY382" s="21"/>
      <c r="QWZ382" s="21"/>
      <c r="QXA382" s="376"/>
      <c r="QXB382" s="21"/>
      <c r="QXC382" s="21"/>
      <c r="QXD382" s="388"/>
      <c r="QXE382" s="21"/>
      <c r="QXF382" s="21"/>
      <c r="QXG382" s="376"/>
      <c r="QXH382" s="21"/>
      <c r="QXI382" s="376"/>
      <c r="QXJ382" s="376"/>
      <c r="QXK382" s="393"/>
      <c r="QXL382" s="11"/>
      <c r="QXM382" s="385"/>
      <c r="QXN382" s="24"/>
      <c r="QXO382" s="386"/>
      <c r="QXP382" s="24"/>
      <c r="QXQ382" s="26"/>
      <c r="QXR382" s="387"/>
      <c r="QXS382" s="26"/>
      <c r="QXT382" s="24"/>
      <c r="QXU382" s="386"/>
      <c r="QXV382" s="24"/>
      <c r="QXW382" s="24"/>
      <c r="QXX382" s="387"/>
      <c r="QXY382" s="20"/>
      <c r="QXZ382" s="21"/>
      <c r="QYA382" s="376"/>
      <c r="QYB382" s="21"/>
      <c r="QYC382" s="21"/>
      <c r="QYD382" s="388"/>
      <c r="QYE382" s="21"/>
      <c r="QYF382" s="21"/>
      <c r="QYG382" s="376"/>
      <c r="QYH382" s="21"/>
      <c r="QYI382" s="21"/>
      <c r="QYJ382" s="388"/>
      <c r="QYK382" s="21"/>
      <c r="QYL382" s="21"/>
      <c r="QYM382" s="376"/>
      <c r="QYN382" s="21"/>
      <c r="QYO382" s="376"/>
      <c r="QYP382" s="376"/>
      <c r="QYQ382" s="393"/>
      <c r="QYR382" s="11"/>
      <c r="QYS382" s="385"/>
      <c r="QYT382" s="24"/>
      <c r="QYU382" s="386"/>
      <c r="QYV382" s="24"/>
      <c r="QYW382" s="26"/>
      <c r="QYX382" s="387"/>
      <c r="QYY382" s="26"/>
      <c r="QYZ382" s="24"/>
      <c r="QZA382" s="386"/>
      <c r="QZB382" s="24"/>
      <c r="QZC382" s="24"/>
      <c r="QZD382" s="387"/>
      <c r="QZE382" s="20"/>
      <c r="QZF382" s="21"/>
      <c r="QZG382" s="376"/>
      <c r="QZH382" s="21"/>
      <c r="QZI382" s="21"/>
      <c r="QZJ382" s="388"/>
      <c r="QZK382" s="21"/>
      <c r="QZL382" s="21"/>
      <c r="QZM382" s="376"/>
      <c r="QZN382" s="21"/>
      <c r="QZO382" s="21"/>
      <c r="QZP382" s="388"/>
      <c r="QZQ382" s="21"/>
      <c r="QZR382" s="21"/>
      <c r="QZS382" s="376"/>
      <c r="QZT382" s="21"/>
      <c r="QZU382" s="376"/>
      <c r="QZV382" s="376"/>
      <c r="QZW382" s="393"/>
      <c r="QZX382" s="11"/>
      <c r="QZY382" s="385"/>
      <c r="QZZ382" s="24"/>
      <c r="RAA382" s="386"/>
      <c r="RAB382" s="24"/>
      <c r="RAC382" s="26"/>
      <c r="RAD382" s="387"/>
      <c r="RAE382" s="26"/>
      <c r="RAF382" s="24"/>
      <c r="RAG382" s="386"/>
      <c r="RAH382" s="24"/>
      <c r="RAI382" s="24"/>
      <c r="RAJ382" s="387"/>
      <c r="RAK382" s="20"/>
      <c r="RAL382" s="21"/>
      <c r="RAM382" s="376"/>
      <c r="RAN382" s="21"/>
      <c r="RAO382" s="21"/>
      <c r="RAP382" s="388"/>
      <c r="RAQ382" s="21"/>
      <c r="RAR382" s="21"/>
      <c r="RAS382" s="376"/>
      <c r="RAT382" s="21"/>
      <c r="RAU382" s="21"/>
      <c r="RAV382" s="388"/>
      <c r="RAW382" s="21"/>
      <c r="RAX382" s="21"/>
      <c r="RAY382" s="376"/>
      <c r="RAZ382" s="21"/>
      <c r="RBA382" s="376"/>
      <c r="RBB382" s="376"/>
      <c r="RBC382" s="393"/>
      <c r="RBD382" s="11"/>
      <c r="RBE382" s="385"/>
      <c r="RBF382" s="24"/>
      <c r="RBG382" s="386"/>
      <c r="RBH382" s="24"/>
      <c r="RBI382" s="26"/>
      <c r="RBJ382" s="387"/>
      <c r="RBK382" s="26"/>
      <c r="RBL382" s="24"/>
      <c r="RBM382" s="386"/>
      <c r="RBN382" s="24"/>
      <c r="RBO382" s="24"/>
      <c r="RBP382" s="387"/>
      <c r="RBQ382" s="20"/>
      <c r="RBR382" s="21"/>
      <c r="RBS382" s="376"/>
      <c r="RBT382" s="21"/>
      <c r="RBU382" s="21"/>
      <c r="RBV382" s="388"/>
      <c r="RBW382" s="21"/>
      <c r="RBX382" s="21"/>
      <c r="RBY382" s="376"/>
      <c r="RBZ382" s="21"/>
      <c r="RCA382" s="21"/>
      <c r="RCB382" s="388"/>
      <c r="RCC382" s="21"/>
      <c r="RCD382" s="21"/>
      <c r="RCE382" s="376"/>
      <c r="RCF382" s="21"/>
      <c r="RCG382" s="376"/>
      <c r="RCH382" s="376"/>
      <c r="RCI382" s="393"/>
      <c r="RCJ382" s="11"/>
      <c r="RCK382" s="385"/>
      <c r="RCL382" s="24"/>
      <c r="RCM382" s="386"/>
      <c r="RCN382" s="24"/>
      <c r="RCO382" s="26"/>
      <c r="RCP382" s="387"/>
      <c r="RCQ382" s="26"/>
      <c r="RCR382" s="24"/>
      <c r="RCS382" s="386"/>
      <c r="RCT382" s="24"/>
      <c r="RCU382" s="24"/>
      <c r="RCV382" s="387"/>
      <c r="RCW382" s="20"/>
      <c r="RCX382" s="21"/>
      <c r="RCY382" s="376"/>
      <c r="RCZ382" s="21"/>
      <c r="RDA382" s="21"/>
      <c r="RDB382" s="388"/>
      <c r="RDC382" s="21"/>
      <c r="RDD382" s="21"/>
      <c r="RDE382" s="376"/>
      <c r="RDF382" s="21"/>
      <c r="RDG382" s="21"/>
      <c r="RDH382" s="388"/>
      <c r="RDI382" s="21"/>
      <c r="RDJ382" s="21"/>
      <c r="RDK382" s="376"/>
      <c r="RDL382" s="21"/>
      <c r="RDM382" s="376"/>
      <c r="RDN382" s="376"/>
      <c r="RDO382" s="393"/>
      <c r="RDP382" s="11"/>
      <c r="RDQ382" s="385"/>
      <c r="RDR382" s="24"/>
      <c r="RDS382" s="386"/>
      <c r="RDT382" s="24"/>
      <c r="RDU382" s="26"/>
      <c r="RDV382" s="387"/>
      <c r="RDW382" s="26"/>
      <c r="RDX382" s="24"/>
      <c r="RDY382" s="386"/>
      <c r="RDZ382" s="24"/>
      <c r="REA382" s="24"/>
      <c r="REB382" s="387"/>
      <c r="REC382" s="20"/>
      <c r="RED382" s="21"/>
      <c r="REE382" s="376"/>
      <c r="REF382" s="21"/>
      <c r="REG382" s="21"/>
      <c r="REH382" s="388"/>
      <c r="REI382" s="21"/>
      <c r="REJ382" s="21"/>
      <c r="REK382" s="376"/>
      <c r="REL382" s="21"/>
      <c r="REM382" s="21"/>
      <c r="REN382" s="388"/>
      <c r="REO382" s="21"/>
      <c r="REP382" s="21"/>
      <c r="REQ382" s="376"/>
      <c r="RER382" s="21"/>
      <c r="RES382" s="376"/>
      <c r="RET382" s="376"/>
      <c r="REU382" s="393"/>
      <c r="REV382" s="11"/>
      <c r="REW382" s="385"/>
      <c r="REX382" s="24"/>
      <c r="REY382" s="386"/>
      <c r="REZ382" s="24"/>
      <c r="RFA382" s="26"/>
      <c r="RFB382" s="387"/>
      <c r="RFC382" s="26"/>
      <c r="RFD382" s="24"/>
      <c r="RFE382" s="386"/>
      <c r="RFF382" s="24"/>
      <c r="RFG382" s="24"/>
      <c r="RFH382" s="387"/>
      <c r="RFI382" s="20"/>
      <c r="RFJ382" s="21"/>
      <c r="RFK382" s="376"/>
      <c r="RFL382" s="21"/>
      <c r="RFM382" s="21"/>
      <c r="RFN382" s="388"/>
      <c r="RFO382" s="21"/>
      <c r="RFP382" s="21"/>
      <c r="RFQ382" s="376"/>
      <c r="RFR382" s="21"/>
      <c r="RFS382" s="21"/>
      <c r="RFT382" s="388"/>
      <c r="RFU382" s="21"/>
      <c r="RFV382" s="21"/>
      <c r="RFW382" s="376"/>
      <c r="RFX382" s="21"/>
      <c r="RFY382" s="376"/>
      <c r="RFZ382" s="376"/>
      <c r="RGA382" s="393"/>
      <c r="RGB382" s="11"/>
      <c r="RGC382" s="385"/>
      <c r="RGD382" s="24"/>
      <c r="RGE382" s="386"/>
      <c r="RGF382" s="24"/>
      <c r="RGG382" s="26"/>
      <c r="RGH382" s="387"/>
      <c r="RGI382" s="26"/>
      <c r="RGJ382" s="24"/>
      <c r="RGK382" s="386"/>
      <c r="RGL382" s="24"/>
      <c r="RGM382" s="24"/>
      <c r="RGN382" s="387"/>
      <c r="RGO382" s="20"/>
      <c r="RGP382" s="21"/>
      <c r="RGQ382" s="376"/>
      <c r="RGR382" s="21"/>
      <c r="RGS382" s="21"/>
      <c r="RGT382" s="388"/>
      <c r="RGU382" s="21"/>
      <c r="RGV382" s="21"/>
      <c r="RGW382" s="376"/>
      <c r="RGX382" s="21"/>
      <c r="RGY382" s="21"/>
      <c r="RGZ382" s="388"/>
      <c r="RHA382" s="21"/>
      <c r="RHB382" s="21"/>
      <c r="RHC382" s="376"/>
      <c r="RHD382" s="21"/>
      <c r="RHE382" s="376"/>
      <c r="RHF382" s="376"/>
      <c r="RHG382" s="393"/>
      <c r="RHH382" s="11"/>
      <c r="RHI382" s="385"/>
      <c r="RHJ382" s="24"/>
      <c r="RHK382" s="386"/>
      <c r="RHL382" s="24"/>
      <c r="RHM382" s="26"/>
      <c r="RHN382" s="387"/>
      <c r="RHO382" s="26"/>
      <c r="RHP382" s="24"/>
      <c r="RHQ382" s="386"/>
      <c r="RHR382" s="24"/>
      <c r="RHS382" s="24"/>
      <c r="RHT382" s="387"/>
      <c r="RHU382" s="20"/>
      <c r="RHV382" s="21"/>
      <c r="RHW382" s="376"/>
      <c r="RHX382" s="21"/>
      <c r="RHY382" s="21"/>
      <c r="RHZ382" s="388"/>
      <c r="RIA382" s="21"/>
      <c r="RIB382" s="21"/>
      <c r="RIC382" s="376"/>
      <c r="RID382" s="21"/>
      <c r="RIE382" s="21"/>
      <c r="RIF382" s="388"/>
      <c r="RIG382" s="21"/>
      <c r="RIH382" s="21"/>
      <c r="RII382" s="376"/>
      <c r="RIJ382" s="21"/>
      <c r="RIK382" s="376"/>
      <c r="RIL382" s="376"/>
      <c r="RIM382" s="393"/>
      <c r="RIN382" s="11"/>
      <c r="RIO382" s="385"/>
      <c r="RIP382" s="24"/>
      <c r="RIQ382" s="386"/>
      <c r="RIR382" s="24"/>
      <c r="RIS382" s="26"/>
      <c r="RIT382" s="387"/>
      <c r="RIU382" s="26"/>
      <c r="RIV382" s="24"/>
      <c r="RIW382" s="386"/>
      <c r="RIX382" s="24"/>
      <c r="RIY382" s="24"/>
      <c r="RIZ382" s="387"/>
      <c r="RJA382" s="20"/>
      <c r="RJB382" s="21"/>
      <c r="RJC382" s="376"/>
      <c r="RJD382" s="21"/>
      <c r="RJE382" s="21"/>
      <c r="RJF382" s="388"/>
      <c r="RJG382" s="21"/>
      <c r="RJH382" s="21"/>
      <c r="RJI382" s="376"/>
      <c r="RJJ382" s="21"/>
      <c r="RJK382" s="21"/>
      <c r="RJL382" s="388"/>
      <c r="RJM382" s="21"/>
      <c r="RJN382" s="21"/>
      <c r="RJO382" s="376"/>
      <c r="RJP382" s="21"/>
      <c r="RJQ382" s="376"/>
      <c r="RJR382" s="376"/>
      <c r="RJS382" s="393"/>
      <c r="RJT382" s="11"/>
      <c r="RJU382" s="385"/>
      <c r="RJV382" s="24"/>
      <c r="RJW382" s="386"/>
      <c r="RJX382" s="24"/>
      <c r="RJY382" s="26"/>
      <c r="RJZ382" s="387"/>
      <c r="RKA382" s="26"/>
      <c r="RKB382" s="24"/>
      <c r="RKC382" s="386"/>
      <c r="RKD382" s="24"/>
      <c r="RKE382" s="24"/>
      <c r="RKF382" s="387"/>
      <c r="RKG382" s="20"/>
      <c r="RKH382" s="21"/>
      <c r="RKI382" s="376"/>
      <c r="RKJ382" s="21"/>
      <c r="RKK382" s="21"/>
      <c r="RKL382" s="388"/>
      <c r="RKM382" s="21"/>
      <c r="RKN382" s="21"/>
      <c r="RKO382" s="376"/>
      <c r="RKP382" s="21"/>
      <c r="RKQ382" s="21"/>
      <c r="RKR382" s="388"/>
      <c r="RKS382" s="21"/>
      <c r="RKT382" s="21"/>
      <c r="RKU382" s="376"/>
      <c r="RKV382" s="21"/>
      <c r="RKW382" s="376"/>
      <c r="RKX382" s="376"/>
      <c r="RKY382" s="393"/>
      <c r="RKZ382" s="11"/>
      <c r="RLA382" s="385"/>
      <c r="RLB382" s="24"/>
      <c r="RLC382" s="386"/>
      <c r="RLD382" s="24"/>
      <c r="RLE382" s="26"/>
      <c r="RLF382" s="387"/>
      <c r="RLG382" s="26"/>
      <c r="RLH382" s="24"/>
      <c r="RLI382" s="386"/>
      <c r="RLJ382" s="24"/>
      <c r="RLK382" s="24"/>
      <c r="RLL382" s="387"/>
      <c r="RLM382" s="20"/>
      <c r="RLN382" s="21"/>
      <c r="RLO382" s="376"/>
      <c r="RLP382" s="21"/>
      <c r="RLQ382" s="21"/>
      <c r="RLR382" s="388"/>
      <c r="RLS382" s="21"/>
      <c r="RLT382" s="21"/>
      <c r="RLU382" s="376"/>
      <c r="RLV382" s="21"/>
      <c r="RLW382" s="21"/>
      <c r="RLX382" s="388"/>
      <c r="RLY382" s="21"/>
      <c r="RLZ382" s="21"/>
      <c r="RMA382" s="376"/>
      <c r="RMB382" s="21"/>
      <c r="RMC382" s="376"/>
      <c r="RMD382" s="376"/>
      <c r="RME382" s="393"/>
      <c r="RMF382" s="11"/>
      <c r="RMG382" s="385"/>
      <c r="RMH382" s="24"/>
      <c r="RMI382" s="386"/>
      <c r="RMJ382" s="24"/>
      <c r="RMK382" s="26"/>
      <c r="RML382" s="387"/>
      <c r="RMM382" s="26"/>
      <c r="RMN382" s="24"/>
      <c r="RMO382" s="386"/>
      <c r="RMP382" s="24"/>
      <c r="RMQ382" s="24"/>
      <c r="RMR382" s="387"/>
      <c r="RMS382" s="20"/>
      <c r="RMT382" s="21"/>
      <c r="RMU382" s="376"/>
      <c r="RMV382" s="21"/>
      <c r="RMW382" s="21"/>
      <c r="RMX382" s="388"/>
      <c r="RMY382" s="21"/>
      <c r="RMZ382" s="21"/>
      <c r="RNA382" s="376"/>
      <c r="RNB382" s="21"/>
      <c r="RNC382" s="21"/>
      <c r="RND382" s="388"/>
      <c r="RNE382" s="21"/>
      <c r="RNF382" s="21"/>
      <c r="RNG382" s="376"/>
      <c r="RNH382" s="21"/>
      <c r="RNI382" s="376"/>
      <c r="RNJ382" s="376"/>
      <c r="RNK382" s="393"/>
      <c r="RNL382" s="11"/>
      <c r="RNM382" s="385"/>
      <c r="RNN382" s="24"/>
      <c r="RNO382" s="386"/>
      <c r="RNP382" s="24"/>
      <c r="RNQ382" s="26"/>
      <c r="RNR382" s="387"/>
      <c r="RNS382" s="26"/>
      <c r="RNT382" s="24"/>
      <c r="RNU382" s="386"/>
      <c r="RNV382" s="24"/>
      <c r="RNW382" s="24"/>
      <c r="RNX382" s="387"/>
      <c r="RNY382" s="20"/>
      <c r="RNZ382" s="21"/>
      <c r="ROA382" s="376"/>
      <c r="ROB382" s="21"/>
      <c r="ROC382" s="21"/>
      <c r="ROD382" s="388"/>
      <c r="ROE382" s="21"/>
      <c r="ROF382" s="21"/>
      <c r="ROG382" s="376"/>
      <c r="ROH382" s="21"/>
      <c r="ROI382" s="21"/>
      <c r="ROJ382" s="388"/>
      <c r="ROK382" s="21"/>
      <c r="ROL382" s="21"/>
      <c r="ROM382" s="376"/>
      <c r="RON382" s="21"/>
      <c r="ROO382" s="376"/>
      <c r="ROP382" s="376"/>
      <c r="ROQ382" s="393"/>
      <c r="ROR382" s="11"/>
      <c r="ROS382" s="385"/>
      <c r="ROT382" s="24"/>
      <c r="ROU382" s="386"/>
      <c r="ROV382" s="24"/>
      <c r="ROW382" s="26"/>
      <c r="ROX382" s="387"/>
      <c r="ROY382" s="26"/>
      <c r="ROZ382" s="24"/>
      <c r="RPA382" s="386"/>
      <c r="RPB382" s="24"/>
      <c r="RPC382" s="24"/>
      <c r="RPD382" s="387"/>
      <c r="RPE382" s="20"/>
      <c r="RPF382" s="21"/>
      <c r="RPG382" s="376"/>
      <c r="RPH382" s="21"/>
      <c r="RPI382" s="21"/>
      <c r="RPJ382" s="388"/>
      <c r="RPK382" s="21"/>
      <c r="RPL382" s="21"/>
      <c r="RPM382" s="376"/>
      <c r="RPN382" s="21"/>
      <c r="RPO382" s="21"/>
      <c r="RPP382" s="388"/>
      <c r="RPQ382" s="21"/>
      <c r="RPR382" s="21"/>
      <c r="RPS382" s="376"/>
      <c r="RPT382" s="21"/>
      <c r="RPU382" s="376"/>
      <c r="RPV382" s="376"/>
      <c r="RPW382" s="393"/>
      <c r="RPX382" s="11"/>
      <c r="RPY382" s="385"/>
      <c r="RPZ382" s="24"/>
      <c r="RQA382" s="386"/>
      <c r="RQB382" s="24"/>
      <c r="RQC382" s="26"/>
      <c r="RQD382" s="387"/>
      <c r="RQE382" s="26"/>
      <c r="RQF382" s="24"/>
      <c r="RQG382" s="386"/>
      <c r="RQH382" s="24"/>
      <c r="RQI382" s="24"/>
      <c r="RQJ382" s="387"/>
      <c r="RQK382" s="20"/>
      <c r="RQL382" s="21"/>
      <c r="RQM382" s="376"/>
      <c r="RQN382" s="21"/>
      <c r="RQO382" s="21"/>
      <c r="RQP382" s="388"/>
      <c r="RQQ382" s="21"/>
      <c r="RQR382" s="21"/>
      <c r="RQS382" s="376"/>
      <c r="RQT382" s="21"/>
      <c r="RQU382" s="21"/>
      <c r="RQV382" s="388"/>
      <c r="RQW382" s="21"/>
      <c r="RQX382" s="21"/>
      <c r="RQY382" s="376"/>
      <c r="RQZ382" s="21"/>
      <c r="RRA382" s="376"/>
      <c r="RRB382" s="376"/>
      <c r="RRC382" s="393"/>
      <c r="RRD382" s="11"/>
      <c r="RRE382" s="385"/>
      <c r="RRF382" s="24"/>
      <c r="RRG382" s="386"/>
      <c r="RRH382" s="24"/>
      <c r="RRI382" s="26"/>
      <c r="RRJ382" s="387"/>
      <c r="RRK382" s="26"/>
      <c r="RRL382" s="24"/>
      <c r="RRM382" s="386"/>
      <c r="RRN382" s="24"/>
      <c r="RRO382" s="24"/>
      <c r="RRP382" s="387"/>
      <c r="RRQ382" s="20"/>
      <c r="RRR382" s="21"/>
      <c r="RRS382" s="376"/>
      <c r="RRT382" s="21"/>
      <c r="RRU382" s="21"/>
      <c r="RRV382" s="388"/>
      <c r="RRW382" s="21"/>
      <c r="RRX382" s="21"/>
      <c r="RRY382" s="376"/>
      <c r="RRZ382" s="21"/>
      <c r="RSA382" s="21"/>
      <c r="RSB382" s="388"/>
      <c r="RSC382" s="21"/>
      <c r="RSD382" s="21"/>
      <c r="RSE382" s="376"/>
      <c r="RSF382" s="21"/>
      <c r="RSG382" s="376"/>
      <c r="RSH382" s="376"/>
      <c r="RSI382" s="393"/>
      <c r="RSJ382" s="11"/>
      <c r="RSK382" s="385"/>
      <c r="RSL382" s="24"/>
      <c r="RSM382" s="386"/>
      <c r="RSN382" s="24"/>
      <c r="RSO382" s="26"/>
      <c r="RSP382" s="387"/>
      <c r="RSQ382" s="26"/>
      <c r="RSR382" s="24"/>
      <c r="RSS382" s="386"/>
      <c r="RST382" s="24"/>
      <c r="RSU382" s="24"/>
      <c r="RSV382" s="387"/>
      <c r="RSW382" s="20"/>
      <c r="RSX382" s="21"/>
      <c r="RSY382" s="376"/>
      <c r="RSZ382" s="21"/>
      <c r="RTA382" s="21"/>
      <c r="RTB382" s="388"/>
      <c r="RTC382" s="21"/>
      <c r="RTD382" s="21"/>
      <c r="RTE382" s="376"/>
      <c r="RTF382" s="21"/>
      <c r="RTG382" s="21"/>
      <c r="RTH382" s="388"/>
      <c r="RTI382" s="21"/>
      <c r="RTJ382" s="21"/>
      <c r="RTK382" s="376"/>
      <c r="RTL382" s="21"/>
      <c r="RTM382" s="376"/>
      <c r="RTN382" s="376"/>
      <c r="RTO382" s="393"/>
      <c r="RTP382" s="11"/>
      <c r="RTQ382" s="385"/>
      <c r="RTR382" s="24"/>
      <c r="RTS382" s="386"/>
      <c r="RTT382" s="24"/>
      <c r="RTU382" s="26"/>
      <c r="RTV382" s="387"/>
      <c r="RTW382" s="26"/>
      <c r="RTX382" s="24"/>
      <c r="RTY382" s="386"/>
      <c r="RTZ382" s="24"/>
      <c r="RUA382" s="24"/>
      <c r="RUB382" s="387"/>
      <c r="RUC382" s="20"/>
      <c r="RUD382" s="21"/>
      <c r="RUE382" s="376"/>
      <c r="RUF382" s="21"/>
      <c r="RUG382" s="21"/>
      <c r="RUH382" s="388"/>
      <c r="RUI382" s="21"/>
      <c r="RUJ382" s="21"/>
      <c r="RUK382" s="376"/>
      <c r="RUL382" s="21"/>
      <c r="RUM382" s="21"/>
      <c r="RUN382" s="388"/>
      <c r="RUO382" s="21"/>
      <c r="RUP382" s="21"/>
      <c r="RUQ382" s="376"/>
      <c r="RUR382" s="21"/>
      <c r="RUS382" s="376"/>
      <c r="RUT382" s="376"/>
      <c r="RUU382" s="393"/>
      <c r="RUV382" s="11"/>
      <c r="RUW382" s="385"/>
      <c r="RUX382" s="24"/>
      <c r="RUY382" s="386"/>
      <c r="RUZ382" s="24"/>
      <c r="RVA382" s="26"/>
      <c r="RVB382" s="387"/>
      <c r="RVC382" s="26"/>
      <c r="RVD382" s="24"/>
      <c r="RVE382" s="386"/>
      <c r="RVF382" s="24"/>
      <c r="RVG382" s="24"/>
      <c r="RVH382" s="387"/>
      <c r="RVI382" s="20"/>
      <c r="RVJ382" s="21"/>
      <c r="RVK382" s="376"/>
      <c r="RVL382" s="21"/>
      <c r="RVM382" s="21"/>
      <c r="RVN382" s="388"/>
      <c r="RVO382" s="21"/>
      <c r="RVP382" s="21"/>
      <c r="RVQ382" s="376"/>
      <c r="RVR382" s="21"/>
      <c r="RVS382" s="21"/>
      <c r="RVT382" s="388"/>
      <c r="RVU382" s="21"/>
      <c r="RVV382" s="21"/>
      <c r="RVW382" s="376"/>
      <c r="RVX382" s="21"/>
      <c r="RVY382" s="376"/>
      <c r="RVZ382" s="376"/>
      <c r="RWA382" s="393"/>
      <c r="RWB382" s="11"/>
      <c r="RWC382" s="385"/>
      <c r="RWD382" s="24"/>
      <c r="RWE382" s="386"/>
      <c r="RWF382" s="24"/>
      <c r="RWG382" s="26"/>
      <c r="RWH382" s="387"/>
      <c r="RWI382" s="26"/>
      <c r="RWJ382" s="24"/>
      <c r="RWK382" s="386"/>
      <c r="RWL382" s="24"/>
      <c r="RWM382" s="24"/>
      <c r="RWN382" s="387"/>
      <c r="RWO382" s="20"/>
      <c r="RWP382" s="21"/>
      <c r="RWQ382" s="376"/>
      <c r="RWR382" s="21"/>
      <c r="RWS382" s="21"/>
      <c r="RWT382" s="388"/>
      <c r="RWU382" s="21"/>
      <c r="RWV382" s="21"/>
      <c r="RWW382" s="376"/>
      <c r="RWX382" s="21"/>
      <c r="RWY382" s="21"/>
      <c r="RWZ382" s="388"/>
      <c r="RXA382" s="21"/>
      <c r="RXB382" s="21"/>
      <c r="RXC382" s="376"/>
      <c r="RXD382" s="21"/>
      <c r="RXE382" s="376"/>
      <c r="RXF382" s="376"/>
      <c r="RXG382" s="393"/>
      <c r="RXH382" s="11"/>
      <c r="RXI382" s="385"/>
      <c r="RXJ382" s="24"/>
      <c r="RXK382" s="386"/>
      <c r="RXL382" s="24"/>
      <c r="RXM382" s="26"/>
      <c r="RXN382" s="387"/>
      <c r="RXO382" s="26"/>
      <c r="RXP382" s="24"/>
      <c r="RXQ382" s="386"/>
      <c r="RXR382" s="24"/>
      <c r="RXS382" s="24"/>
      <c r="RXT382" s="387"/>
      <c r="RXU382" s="20"/>
      <c r="RXV382" s="21"/>
      <c r="RXW382" s="376"/>
      <c r="RXX382" s="21"/>
      <c r="RXY382" s="21"/>
      <c r="RXZ382" s="388"/>
      <c r="RYA382" s="21"/>
      <c r="RYB382" s="21"/>
      <c r="RYC382" s="376"/>
      <c r="RYD382" s="21"/>
      <c r="RYE382" s="21"/>
      <c r="RYF382" s="388"/>
      <c r="RYG382" s="21"/>
      <c r="RYH382" s="21"/>
      <c r="RYI382" s="376"/>
      <c r="RYJ382" s="21"/>
      <c r="RYK382" s="376"/>
      <c r="RYL382" s="376"/>
      <c r="RYM382" s="393"/>
      <c r="RYN382" s="11"/>
      <c r="RYO382" s="385"/>
      <c r="RYP382" s="24"/>
      <c r="RYQ382" s="386"/>
      <c r="RYR382" s="24"/>
      <c r="RYS382" s="26"/>
      <c r="RYT382" s="387"/>
      <c r="RYU382" s="26"/>
      <c r="RYV382" s="24"/>
      <c r="RYW382" s="386"/>
      <c r="RYX382" s="24"/>
      <c r="RYY382" s="24"/>
      <c r="RYZ382" s="387"/>
      <c r="RZA382" s="20"/>
      <c r="RZB382" s="21"/>
      <c r="RZC382" s="376"/>
      <c r="RZD382" s="21"/>
      <c r="RZE382" s="21"/>
      <c r="RZF382" s="388"/>
      <c r="RZG382" s="21"/>
      <c r="RZH382" s="21"/>
      <c r="RZI382" s="376"/>
      <c r="RZJ382" s="21"/>
      <c r="RZK382" s="21"/>
      <c r="RZL382" s="388"/>
      <c r="RZM382" s="21"/>
      <c r="RZN382" s="21"/>
      <c r="RZO382" s="376"/>
      <c r="RZP382" s="21"/>
      <c r="RZQ382" s="376"/>
      <c r="RZR382" s="376"/>
      <c r="RZS382" s="393"/>
      <c r="RZT382" s="11"/>
      <c r="RZU382" s="385"/>
      <c r="RZV382" s="24"/>
      <c r="RZW382" s="386"/>
      <c r="RZX382" s="24"/>
      <c r="RZY382" s="26"/>
      <c r="RZZ382" s="387"/>
      <c r="SAA382" s="26"/>
      <c r="SAB382" s="24"/>
      <c r="SAC382" s="386"/>
      <c r="SAD382" s="24"/>
      <c r="SAE382" s="24"/>
      <c r="SAF382" s="387"/>
      <c r="SAG382" s="20"/>
      <c r="SAH382" s="21"/>
      <c r="SAI382" s="376"/>
      <c r="SAJ382" s="21"/>
      <c r="SAK382" s="21"/>
      <c r="SAL382" s="388"/>
      <c r="SAM382" s="21"/>
      <c r="SAN382" s="21"/>
      <c r="SAO382" s="376"/>
      <c r="SAP382" s="21"/>
      <c r="SAQ382" s="21"/>
      <c r="SAR382" s="388"/>
      <c r="SAS382" s="21"/>
      <c r="SAT382" s="21"/>
      <c r="SAU382" s="376"/>
      <c r="SAV382" s="21"/>
      <c r="SAW382" s="376"/>
      <c r="SAX382" s="376"/>
      <c r="SAY382" s="393"/>
      <c r="SAZ382" s="11"/>
      <c r="SBA382" s="385"/>
      <c r="SBB382" s="24"/>
      <c r="SBC382" s="386"/>
      <c r="SBD382" s="24"/>
      <c r="SBE382" s="26"/>
      <c r="SBF382" s="387"/>
      <c r="SBG382" s="26"/>
      <c r="SBH382" s="24"/>
      <c r="SBI382" s="386"/>
      <c r="SBJ382" s="24"/>
      <c r="SBK382" s="24"/>
      <c r="SBL382" s="387"/>
      <c r="SBM382" s="20"/>
      <c r="SBN382" s="21"/>
      <c r="SBO382" s="376"/>
      <c r="SBP382" s="21"/>
      <c r="SBQ382" s="21"/>
      <c r="SBR382" s="388"/>
      <c r="SBS382" s="21"/>
      <c r="SBT382" s="21"/>
      <c r="SBU382" s="376"/>
      <c r="SBV382" s="21"/>
      <c r="SBW382" s="21"/>
      <c r="SBX382" s="388"/>
      <c r="SBY382" s="21"/>
      <c r="SBZ382" s="21"/>
      <c r="SCA382" s="376"/>
      <c r="SCB382" s="21"/>
      <c r="SCC382" s="376"/>
      <c r="SCD382" s="376"/>
      <c r="SCE382" s="393"/>
      <c r="SCF382" s="11"/>
      <c r="SCG382" s="385"/>
      <c r="SCH382" s="24"/>
      <c r="SCI382" s="386"/>
      <c r="SCJ382" s="24"/>
      <c r="SCK382" s="26"/>
      <c r="SCL382" s="387"/>
      <c r="SCM382" s="26"/>
      <c r="SCN382" s="24"/>
      <c r="SCO382" s="386"/>
      <c r="SCP382" s="24"/>
      <c r="SCQ382" s="24"/>
      <c r="SCR382" s="387"/>
      <c r="SCS382" s="20"/>
      <c r="SCT382" s="21"/>
      <c r="SCU382" s="376"/>
      <c r="SCV382" s="21"/>
      <c r="SCW382" s="21"/>
      <c r="SCX382" s="388"/>
      <c r="SCY382" s="21"/>
      <c r="SCZ382" s="21"/>
      <c r="SDA382" s="376"/>
      <c r="SDB382" s="21"/>
      <c r="SDC382" s="21"/>
      <c r="SDD382" s="388"/>
      <c r="SDE382" s="21"/>
      <c r="SDF382" s="21"/>
      <c r="SDG382" s="376"/>
      <c r="SDH382" s="21"/>
      <c r="SDI382" s="376"/>
      <c r="SDJ382" s="376"/>
      <c r="SDK382" s="393"/>
      <c r="SDL382" s="11"/>
      <c r="SDM382" s="385"/>
      <c r="SDN382" s="24"/>
      <c r="SDO382" s="386"/>
      <c r="SDP382" s="24"/>
      <c r="SDQ382" s="26"/>
      <c r="SDR382" s="387"/>
      <c r="SDS382" s="26"/>
      <c r="SDT382" s="24"/>
      <c r="SDU382" s="386"/>
      <c r="SDV382" s="24"/>
      <c r="SDW382" s="24"/>
      <c r="SDX382" s="387"/>
      <c r="SDY382" s="20"/>
      <c r="SDZ382" s="21"/>
      <c r="SEA382" s="376"/>
      <c r="SEB382" s="21"/>
      <c r="SEC382" s="21"/>
      <c r="SED382" s="388"/>
      <c r="SEE382" s="21"/>
      <c r="SEF382" s="21"/>
      <c r="SEG382" s="376"/>
      <c r="SEH382" s="21"/>
      <c r="SEI382" s="21"/>
      <c r="SEJ382" s="388"/>
      <c r="SEK382" s="21"/>
      <c r="SEL382" s="21"/>
      <c r="SEM382" s="376"/>
      <c r="SEN382" s="21"/>
      <c r="SEO382" s="376"/>
      <c r="SEP382" s="376"/>
      <c r="SEQ382" s="393"/>
      <c r="SER382" s="11"/>
      <c r="SES382" s="385"/>
      <c r="SET382" s="24"/>
      <c r="SEU382" s="386"/>
      <c r="SEV382" s="24"/>
      <c r="SEW382" s="26"/>
      <c r="SEX382" s="387"/>
      <c r="SEY382" s="26"/>
      <c r="SEZ382" s="24"/>
      <c r="SFA382" s="386"/>
      <c r="SFB382" s="24"/>
      <c r="SFC382" s="24"/>
      <c r="SFD382" s="387"/>
      <c r="SFE382" s="20"/>
      <c r="SFF382" s="21"/>
      <c r="SFG382" s="376"/>
      <c r="SFH382" s="21"/>
      <c r="SFI382" s="21"/>
      <c r="SFJ382" s="388"/>
      <c r="SFK382" s="21"/>
      <c r="SFL382" s="21"/>
      <c r="SFM382" s="376"/>
      <c r="SFN382" s="21"/>
      <c r="SFO382" s="21"/>
      <c r="SFP382" s="388"/>
      <c r="SFQ382" s="21"/>
      <c r="SFR382" s="21"/>
      <c r="SFS382" s="376"/>
      <c r="SFT382" s="21"/>
      <c r="SFU382" s="376"/>
      <c r="SFV382" s="376"/>
      <c r="SFW382" s="393"/>
      <c r="SFX382" s="11"/>
      <c r="SFY382" s="385"/>
      <c r="SFZ382" s="24"/>
      <c r="SGA382" s="386"/>
      <c r="SGB382" s="24"/>
      <c r="SGC382" s="26"/>
      <c r="SGD382" s="387"/>
      <c r="SGE382" s="26"/>
      <c r="SGF382" s="24"/>
      <c r="SGG382" s="386"/>
      <c r="SGH382" s="24"/>
      <c r="SGI382" s="24"/>
      <c r="SGJ382" s="387"/>
      <c r="SGK382" s="20"/>
      <c r="SGL382" s="21"/>
      <c r="SGM382" s="376"/>
      <c r="SGN382" s="21"/>
      <c r="SGO382" s="21"/>
      <c r="SGP382" s="388"/>
      <c r="SGQ382" s="21"/>
      <c r="SGR382" s="21"/>
      <c r="SGS382" s="376"/>
      <c r="SGT382" s="21"/>
      <c r="SGU382" s="21"/>
      <c r="SGV382" s="388"/>
      <c r="SGW382" s="21"/>
      <c r="SGX382" s="21"/>
      <c r="SGY382" s="376"/>
      <c r="SGZ382" s="21"/>
      <c r="SHA382" s="376"/>
      <c r="SHB382" s="376"/>
      <c r="SHC382" s="393"/>
      <c r="SHD382" s="11"/>
      <c r="SHE382" s="385"/>
      <c r="SHF382" s="24"/>
      <c r="SHG382" s="386"/>
      <c r="SHH382" s="24"/>
      <c r="SHI382" s="26"/>
      <c r="SHJ382" s="387"/>
      <c r="SHK382" s="26"/>
      <c r="SHL382" s="24"/>
      <c r="SHM382" s="386"/>
      <c r="SHN382" s="24"/>
      <c r="SHO382" s="24"/>
      <c r="SHP382" s="387"/>
      <c r="SHQ382" s="20"/>
      <c r="SHR382" s="21"/>
      <c r="SHS382" s="376"/>
      <c r="SHT382" s="21"/>
      <c r="SHU382" s="21"/>
      <c r="SHV382" s="388"/>
      <c r="SHW382" s="21"/>
      <c r="SHX382" s="21"/>
      <c r="SHY382" s="376"/>
      <c r="SHZ382" s="21"/>
      <c r="SIA382" s="21"/>
      <c r="SIB382" s="388"/>
      <c r="SIC382" s="21"/>
      <c r="SID382" s="21"/>
      <c r="SIE382" s="376"/>
      <c r="SIF382" s="21"/>
      <c r="SIG382" s="376"/>
      <c r="SIH382" s="376"/>
      <c r="SII382" s="393"/>
      <c r="SIJ382" s="11"/>
      <c r="SIK382" s="385"/>
      <c r="SIL382" s="24"/>
      <c r="SIM382" s="386"/>
      <c r="SIN382" s="24"/>
      <c r="SIO382" s="26"/>
      <c r="SIP382" s="387"/>
      <c r="SIQ382" s="26"/>
      <c r="SIR382" s="24"/>
      <c r="SIS382" s="386"/>
      <c r="SIT382" s="24"/>
      <c r="SIU382" s="24"/>
      <c r="SIV382" s="387"/>
      <c r="SIW382" s="20"/>
      <c r="SIX382" s="21"/>
      <c r="SIY382" s="376"/>
      <c r="SIZ382" s="21"/>
      <c r="SJA382" s="21"/>
      <c r="SJB382" s="388"/>
      <c r="SJC382" s="21"/>
      <c r="SJD382" s="21"/>
      <c r="SJE382" s="376"/>
      <c r="SJF382" s="21"/>
      <c r="SJG382" s="21"/>
      <c r="SJH382" s="388"/>
      <c r="SJI382" s="21"/>
      <c r="SJJ382" s="21"/>
      <c r="SJK382" s="376"/>
      <c r="SJL382" s="21"/>
      <c r="SJM382" s="376"/>
      <c r="SJN382" s="376"/>
      <c r="SJO382" s="393"/>
      <c r="SJP382" s="11"/>
      <c r="SJQ382" s="385"/>
      <c r="SJR382" s="24"/>
      <c r="SJS382" s="386"/>
      <c r="SJT382" s="24"/>
      <c r="SJU382" s="26"/>
      <c r="SJV382" s="387"/>
      <c r="SJW382" s="26"/>
      <c r="SJX382" s="24"/>
      <c r="SJY382" s="386"/>
      <c r="SJZ382" s="24"/>
      <c r="SKA382" s="24"/>
      <c r="SKB382" s="387"/>
      <c r="SKC382" s="20"/>
      <c r="SKD382" s="21"/>
      <c r="SKE382" s="376"/>
      <c r="SKF382" s="21"/>
      <c r="SKG382" s="21"/>
      <c r="SKH382" s="388"/>
      <c r="SKI382" s="21"/>
      <c r="SKJ382" s="21"/>
      <c r="SKK382" s="376"/>
      <c r="SKL382" s="21"/>
      <c r="SKM382" s="21"/>
      <c r="SKN382" s="388"/>
      <c r="SKO382" s="21"/>
      <c r="SKP382" s="21"/>
      <c r="SKQ382" s="376"/>
      <c r="SKR382" s="21"/>
      <c r="SKS382" s="376"/>
      <c r="SKT382" s="376"/>
      <c r="SKU382" s="393"/>
      <c r="SKV382" s="11"/>
      <c r="SKW382" s="385"/>
      <c r="SKX382" s="24"/>
      <c r="SKY382" s="386"/>
      <c r="SKZ382" s="24"/>
      <c r="SLA382" s="26"/>
      <c r="SLB382" s="387"/>
      <c r="SLC382" s="26"/>
      <c r="SLD382" s="24"/>
      <c r="SLE382" s="386"/>
      <c r="SLF382" s="24"/>
      <c r="SLG382" s="24"/>
      <c r="SLH382" s="387"/>
      <c r="SLI382" s="20"/>
      <c r="SLJ382" s="21"/>
      <c r="SLK382" s="376"/>
      <c r="SLL382" s="21"/>
      <c r="SLM382" s="21"/>
      <c r="SLN382" s="388"/>
      <c r="SLO382" s="21"/>
      <c r="SLP382" s="21"/>
      <c r="SLQ382" s="376"/>
      <c r="SLR382" s="21"/>
      <c r="SLS382" s="21"/>
      <c r="SLT382" s="388"/>
      <c r="SLU382" s="21"/>
      <c r="SLV382" s="21"/>
      <c r="SLW382" s="376"/>
      <c r="SLX382" s="21"/>
      <c r="SLY382" s="376"/>
      <c r="SLZ382" s="376"/>
      <c r="SMA382" s="393"/>
      <c r="SMB382" s="11"/>
      <c r="SMC382" s="385"/>
      <c r="SMD382" s="24"/>
      <c r="SME382" s="386"/>
      <c r="SMF382" s="24"/>
      <c r="SMG382" s="26"/>
      <c r="SMH382" s="387"/>
      <c r="SMI382" s="26"/>
      <c r="SMJ382" s="24"/>
      <c r="SMK382" s="386"/>
      <c r="SML382" s="24"/>
      <c r="SMM382" s="24"/>
      <c r="SMN382" s="387"/>
      <c r="SMO382" s="20"/>
      <c r="SMP382" s="21"/>
      <c r="SMQ382" s="376"/>
      <c r="SMR382" s="21"/>
      <c r="SMS382" s="21"/>
      <c r="SMT382" s="388"/>
      <c r="SMU382" s="21"/>
      <c r="SMV382" s="21"/>
      <c r="SMW382" s="376"/>
      <c r="SMX382" s="21"/>
      <c r="SMY382" s="21"/>
      <c r="SMZ382" s="388"/>
      <c r="SNA382" s="21"/>
      <c r="SNB382" s="21"/>
      <c r="SNC382" s="376"/>
      <c r="SND382" s="21"/>
      <c r="SNE382" s="376"/>
      <c r="SNF382" s="376"/>
      <c r="SNG382" s="393"/>
      <c r="SNH382" s="11"/>
      <c r="SNI382" s="385"/>
      <c r="SNJ382" s="24"/>
      <c r="SNK382" s="386"/>
      <c r="SNL382" s="24"/>
      <c r="SNM382" s="26"/>
      <c r="SNN382" s="387"/>
      <c r="SNO382" s="26"/>
      <c r="SNP382" s="24"/>
      <c r="SNQ382" s="386"/>
      <c r="SNR382" s="24"/>
      <c r="SNS382" s="24"/>
      <c r="SNT382" s="387"/>
      <c r="SNU382" s="20"/>
      <c r="SNV382" s="21"/>
      <c r="SNW382" s="376"/>
      <c r="SNX382" s="21"/>
      <c r="SNY382" s="21"/>
      <c r="SNZ382" s="388"/>
      <c r="SOA382" s="21"/>
      <c r="SOB382" s="21"/>
      <c r="SOC382" s="376"/>
      <c r="SOD382" s="21"/>
      <c r="SOE382" s="21"/>
      <c r="SOF382" s="388"/>
      <c r="SOG382" s="21"/>
      <c r="SOH382" s="21"/>
      <c r="SOI382" s="376"/>
      <c r="SOJ382" s="21"/>
      <c r="SOK382" s="376"/>
      <c r="SOL382" s="376"/>
      <c r="SOM382" s="393"/>
      <c r="SON382" s="11"/>
      <c r="SOO382" s="385"/>
      <c r="SOP382" s="24"/>
      <c r="SOQ382" s="386"/>
      <c r="SOR382" s="24"/>
      <c r="SOS382" s="26"/>
      <c r="SOT382" s="387"/>
      <c r="SOU382" s="26"/>
      <c r="SOV382" s="24"/>
      <c r="SOW382" s="386"/>
      <c r="SOX382" s="24"/>
      <c r="SOY382" s="24"/>
      <c r="SOZ382" s="387"/>
      <c r="SPA382" s="20"/>
      <c r="SPB382" s="21"/>
      <c r="SPC382" s="376"/>
      <c r="SPD382" s="21"/>
      <c r="SPE382" s="21"/>
      <c r="SPF382" s="388"/>
      <c r="SPG382" s="21"/>
      <c r="SPH382" s="21"/>
      <c r="SPI382" s="376"/>
      <c r="SPJ382" s="21"/>
      <c r="SPK382" s="21"/>
      <c r="SPL382" s="388"/>
      <c r="SPM382" s="21"/>
      <c r="SPN382" s="21"/>
      <c r="SPO382" s="376"/>
      <c r="SPP382" s="21"/>
      <c r="SPQ382" s="376"/>
      <c r="SPR382" s="376"/>
      <c r="SPS382" s="393"/>
      <c r="SPT382" s="11"/>
      <c r="SPU382" s="385"/>
      <c r="SPV382" s="24"/>
      <c r="SPW382" s="386"/>
      <c r="SPX382" s="24"/>
      <c r="SPY382" s="26"/>
      <c r="SPZ382" s="387"/>
      <c r="SQA382" s="26"/>
      <c r="SQB382" s="24"/>
      <c r="SQC382" s="386"/>
      <c r="SQD382" s="24"/>
      <c r="SQE382" s="24"/>
      <c r="SQF382" s="387"/>
      <c r="SQG382" s="20"/>
      <c r="SQH382" s="21"/>
      <c r="SQI382" s="376"/>
      <c r="SQJ382" s="21"/>
      <c r="SQK382" s="21"/>
      <c r="SQL382" s="388"/>
      <c r="SQM382" s="21"/>
      <c r="SQN382" s="21"/>
      <c r="SQO382" s="376"/>
      <c r="SQP382" s="21"/>
      <c r="SQQ382" s="21"/>
      <c r="SQR382" s="388"/>
      <c r="SQS382" s="21"/>
      <c r="SQT382" s="21"/>
      <c r="SQU382" s="376"/>
      <c r="SQV382" s="21"/>
      <c r="SQW382" s="376"/>
      <c r="SQX382" s="376"/>
      <c r="SQY382" s="393"/>
      <c r="SQZ382" s="11"/>
      <c r="SRA382" s="385"/>
      <c r="SRB382" s="24"/>
      <c r="SRC382" s="386"/>
      <c r="SRD382" s="24"/>
      <c r="SRE382" s="26"/>
      <c r="SRF382" s="387"/>
      <c r="SRG382" s="26"/>
      <c r="SRH382" s="24"/>
      <c r="SRI382" s="386"/>
      <c r="SRJ382" s="24"/>
      <c r="SRK382" s="24"/>
      <c r="SRL382" s="387"/>
      <c r="SRM382" s="20"/>
      <c r="SRN382" s="21"/>
      <c r="SRO382" s="376"/>
      <c r="SRP382" s="21"/>
      <c r="SRQ382" s="21"/>
      <c r="SRR382" s="388"/>
      <c r="SRS382" s="21"/>
      <c r="SRT382" s="21"/>
      <c r="SRU382" s="376"/>
      <c r="SRV382" s="21"/>
      <c r="SRW382" s="21"/>
      <c r="SRX382" s="388"/>
      <c r="SRY382" s="21"/>
      <c r="SRZ382" s="21"/>
      <c r="SSA382" s="376"/>
      <c r="SSB382" s="21"/>
      <c r="SSC382" s="376"/>
      <c r="SSD382" s="376"/>
      <c r="SSE382" s="393"/>
      <c r="SSF382" s="11"/>
      <c r="SSG382" s="385"/>
      <c r="SSH382" s="24"/>
      <c r="SSI382" s="386"/>
      <c r="SSJ382" s="24"/>
      <c r="SSK382" s="26"/>
      <c r="SSL382" s="387"/>
      <c r="SSM382" s="26"/>
      <c r="SSN382" s="24"/>
      <c r="SSO382" s="386"/>
      <c r="SSP382" s="24"/>
      <c r="SSQ382" s="24"/>
      <c r="SSR382" s="387"/>
      <c r="SSS382" s="20"/>
      <c r="SST382" s="21"/>
      <c r="SSU382" s="376"/>
      <c r="SSV382" s="21"/>
      <c r="SSW382" s="21"/>
      <c r="SSX382" s="388"/>
      <c r="SSY382" s="21"/>
      <c r="SSZ382" s="21"/>
      <c r="STA382" s="376"/>
      <c r="STB382" s="21"/>
      <c r="STC382" s="21"/>
      <c r="STD382" s="388"/>
      <c r="STE382" s="21"/>
      <c r="STF382" s="21"/>
      <c r="STG382" s="376"/>
      <c r="STH382" s="21"/>
      <c r="STI382" s="376"/>
      <c r="STJ382" s="376"/>
      <c r="STK382" s="393"/>
      <c r="STL382" s="11"/>
      <c r="STM382" s="385"/>
      <c r="STN382" s="24"/>
      <c r="STO382" s="386"/>
      <c r="STP382" s="24"/>
      <c r="STQ382" s="26"/>
      <c r="STR382" s="387"/>
      <c r="STS382" s="26"/>
      <c r="STT382" s="24"/>
      <c r="STU382" s="386"/>
      <c r="STV382" s="24"/>
      <c r="STW382" s="24"/>
      <c r="STX382" s="387"/>
      <c r="STY382" s="20"/>
      <c r="STZ382" s="21"/>
      <c r="SUA382" s="376"/>
      <c r="SUB382" s="21"/>
      <c r="SUC382" s="21"/>
      <c r="SUD382" s="388"/>
      <c r="SUE382" s="21"/>
      <c r="SUF382" s="21"/>
      <c r="SUG382" s="376"/>
      <c r="SUH382" s="21"/>
      <c r="SUI382" s="21"/>
      <c r="SUJ382" s="388"/>
      <c r="SUK382" s="21"/>
      <c r="SUL382" s="21"/>
      <c r="SUM382" s="376"/>
      <c r="SUN382" s="21"/>
      <c r="SUO382" s="376"/>
      <c r="SUP382" s="376"/>
      <c r="SUQ382" s="393"/>
      <c r="SUR382" s="11"/>
      <c r="SUS382" s="385"/>
      <c r="SUT382" s="24"/>
      <c r="SUU382" s="386"/>
      <c r="SUV382" s="24"/>
      <c r="SUW382" s="26"/>
      <c r="SUX382" s="387"/>
      <c r="SUY382" s="26"/>
      <c r="SUZ382" s="24"/>
      <c r="SVA382" s="386"/>
      <c r="SVB382" s="24"/>
      <c r="SVC382" s="24"/>
      <c r="SVD382" s="387"/>
      <c r="SVE382" s="20"/>
      <c r="SVF382" s="21"/>
      <c r="SVG382" s="376"/>
      <c r="SVH382" s="21"/>
      <c r="SVI382" s="21"/>
      <c r="SVJ382" s="388"/>
      <c r="SVK382" s="21"/>
      <c r="SVL382" s="21"/>
      <c r="SVM382" s="376"/>
      <c r="SVN382" s="21"/>
      <c r="SVO382" s="21"/>
      <c r="SVP382" s="388"/>
      <c r="SVQ382" s="21"/>
      <c r="SVR382" s="21"/>
      <c r="SVS382" s="376"/>
      <c r="SVT382" s="21"/>
      <c r="SVU382" s="376"/>
      <c r="SVV382" s="376"/>
      <c r="SVW382" s="393"/>
      <c r="SVX382" s="11"/>
      <c r="SVY382" s="385"/>
      <c r="SVZ382" s="24"/>
      <c r="SWA382" s="386"/>
      <c r="SWB382" s="24"/>
      <c r="SWC382" s="26"/>
      <c r="SWD382" s="387"/>
      <c r="SWE382" s="26"/>
      <c r="SWF382" s="24"/>
      <c r="SWG382" s="386"/>
      <c r="SWH382" s="24"/>
      <c r="SWI382" s="24"/>
      <c r="SWJ382" s="387"/>
      <c r="SWK382" s="20"/>
      <c r="SWL382" s="21"/>
      <c r="SWM382" s="376"/>
      <c r="SWN382" s="21"/>
      <c r="SWO382" s="21"/>
      <c r="SWP382" s="388"/>
      <c r="SWQ382" s="21"/>
      <c r="SWR382" s="21"/>
      <c r="SWS382" s="376"/>
      <c r="SWT382" s="21"/>
      <c r="SWU382" s="21"/>
      <c r="SWV382" s="388"/>
      <c r="SWW382" s="21"/>
      <c r="SWX382" s="21"/>
      <c r="SWY382" s="376"/>
      <c r="SWZ382" s="21"/>
      <c r="SXA382" s="376"/>
      <c r="SXB382" s="376"/>
      <c r="SXC382" s="393"/>
      <c r="SXD382" s="11"/>
      <c r="SXE382" s="385"/>
      <c r="SXF382" s="24"/>
      <c r="SXG382" s="386"/>
      <c r="SXH382" s="24"/>
      <c r="SXI382" s="26"/>
      <c r="SXJ382" s="387"/>
      <c r="SXK382" s="26"/>
      <c r="SXL382" s="24"/>
      <c r="SXM382" s="386"/>
      <c r="SXN382" s="24"/>
      <c r="SXO382" s="24"/>
      <c r="SXP382" s="387"/>
      <c r="SXQ382" s="20"/>
      <c r="SXR382" s="21"/>
      <c r="SXS382" s="376"/>
      <c r="SXT382" s="21"/>
      <c r="SXU382" s="21"/>
      <c r="SXV382" s="388"/>
      <c r="SXW382" s="21"/>
      <c r="SXX382" s="21"/>
      <c r="SXY382" s="376"/>
      <c r="SXZ382" s="21"/>
      <c r="SYA382" s="21"/>
      <c r="SYB382" s="388"/>
      <c r="SYC382" s="21"/>
      <c r="SYD382" s="21"/>
      <c r="SYE382" s="376"/>
      <c r="SYF382" s="21"/>
      <c r="SYG382" s="376"/>
      <c r="SYH382" s="376"/>
      <c r="SYI382" s="393"/>
      <c r="SYJ382" s="11"/>
      <c r="SYK382" s="385"/>
      <c r="SYL382" s="24"/>
      <c r="SYM382" s="386"/>
      <c r="SYN382" s="24"/>
      <c r="SYO382" s="26"/>
      <c r="SYP382" s="387"/>
      <c r="SYQ382" s="26"/>
      <c r="SYR382" s="24"/>
      <c r="SYS382" s="386"/>
      <c r="SYT382" s="24"/>
      <c r="SYU382" s="24"/>
      <c r="SYV382" s="387"/>
      <c r="SYW382" s="20"/>
      <c r="SYX382" s="21"/>
      <c r="SYY382" s="376"/>
      <c r="SYZ382" s="21"/>
      <c r="SZA382" s="21"/>
      <c r="SZB382" s="388"/>
      <c r="SZC382" s="21"/>
      <c r="SZD382" s="21"/>
      <c r="SZE382" s="376"/>
      <c r="SZF382" s="21"/>
      <c r="SZG382" s="21"/>
      <c r="SZH382" s="388"/>
      <c r="SZI382" s="21"/>
      <c r="SZJ382" s="21"/>
      <c r="SZK382" s="376"/>
      <c r="SZL382" s="21"/>
      <c r="SZM382" s="376"/>
      <c r="SZN382" s="376"/>
      <c r="SZO382" s="393"/>
      <c r="SZP382" s="11"/>
      <c r="SZQ382" s="385"/>
      <c r="SZR382" s="24"/>
      <c r="SZS382" s="386"/>
      <c r="SZT382" s="24"/>
      <c r="SZU382" s="26"/>
      <c r="SZV382" s="387"/>
      <c r="SZW382" s="26"/>
      <c r="SZX382" s="24"/>
      <c r="SZY382" s="386"/>
      <c r="SZZ382" s="24"/>
      <c r="TAA382" s="24"/>
      <c r="TAB382" s="387"/>
      <c r="TAC382" s="20"/>
      <c r="TAD382" s="21"/>
      <c r="TAE382" s="376"/>
      <c r="TAF382" s="21"/>
      <c r="TAG382" s="21"/>
      <c r="TAH382" s="388"/>
      <c r="TAI382" s="21"/>
      <c r="TAJ382" s="21"/>
      <c r="TAK382" s="376"/>
      <c r="TAL382" s="21"/>
      <c r="TAM382" s="21"/>
      <c r="TAN382" s="388"/>
      <c r="TAO382" s="21"/>
      <c r="TAP382" s="21"/>
      <c r="TAQ382" s="376"/>
      <c r="TAR382" s="21"/>
      <c r="TAS382" s="376"/>
      <c r="TAT382" s="376"/>
      <c r="TAU382" s="393"/>
      <c r="TAV382" s="11"/>
      <c r="TAW382" s="385"/>
      <c r="TAX382" s="24"/>
      <c r="TAY382" s="386"/>
      <c r="TAZ382" s="24"/>
      <c r="TBA382" s="26"/>
      <c r="TBB382" s="387"/>
      <c r="TBC382" s="26"/>
      <c r="TBD382" s="24"/>
      <c r="TBE382" s="386"/>
      <c r="TBF382" s="24"/>
      <c r="TBG382" s="24"/>
      <c r="TBH382" s="387"/>
      <c r="TBI382" s="20"/>
      <c r="TBJ382" s="21"/>
      <c r="TBK382" s="376"/>
      <c r="TBL382" s="21"/>
      <c r="TBM382" s="21"/>
      <c r="TBN382" s="388"/>
      <c r="TBO382" s="21"/>
      <c r="TBP382" s="21"/>
      <c r="TBQ382" s="376"/>
      <c r="TBR382" s="21"/>
      <c r="TBS382" s="21"/>
      <c r="TBT382" s="388"/>
      <c r="TBU382" s="21"/>
      <c r="TBV382" s="21"/>
      <c r="TBW382" s="376"/>
      <c r="TBX382" s="21"/>
      <c r="TBY382" s="376"/>
      <c r="TBZ382" s="376"/>
      <c r="TCA382" s="393"/>
      <c r="TCB382" s="11"/>
      <c r="TCC382" s="385"/>
      <c r="TCD382" s="24"/>
      <c r="TCE382" s="386"/>
      <c r="TCF382" s="24"/>
      <c r="TCG382" s="26"/>
      <c r="TCH382" s="387"/>
      <c r="TCI382" s="26"/>
      <c r="TCJ382" s="24"/>
      <c r="TCK382" s="386"/>
      <c r="TCL382" s="24"/>
      <c r="TCM382" s="24"/>
      <c r="TCN382" s="387"/>
      <c r="TCO382" s="20"/>
      <c r="TCP382" s="21"/>
      <c r="TCQ382" s="376"/>
      <c r="TCR382" s="21"/>
      <c r="TCS382" s="21"/>
      <c r="TCT382" s="388"/>
      <c r="TCU382" s="21"/>
      <c r="TCV382" s="21"/>
      <c r="TCW382" s="376"/>
      <c r="TCX382" s="21"/>
      <c r="TCY382" s="21"/>
      <c r="TCZ382" s="388"/>
      <c r="TDA382" s="21"/>
      <c r="TDB382" s="21"/>
      <c r="TDC382" s="376"/>
      <c r="TDD382" s="21"/>
      <c r="TDE382" s="376"/>
      <c r="TDF382" s="376"/>
      <c r="TDG382" s="393"/>
      <c r="TDH382" s="11"/>
      <c r="TDI382" s="385"/>
      <c r="TDJ382" s="24"/>
      <c r="TDK382" s="386"/>
      <c r="TDL382" s="24"/>
      <c r="TDM382" s="26"/>
      <c r="TDN382" s="387"/>
      <c r="TDO382" s="26"/>
      <c r="TDP382" s="24"/>
      <c r="TDQ382" s="386"/>
      <c r="TDR382" s="24"/>
      <c r="TDS382" s="24"/>
      <c r="TDT382" s="387"/>
      <c r="TDU382" s="20"/>
      <c r="TDV382" s="21"/>
      <c r="TDW382" s="376"/>
      <c r="TDX382" s="21"/>
      <c r="TDY382" s="21"/>
      <c r="TDZ382" s="388"/>
      <c r="TEA382" s="21"/>
      <c r="TEB382" s="21"/>
      <c r="TEC382" s="376"/>
      <c r="TED382" s="21"/>
      <c r="TEE382" s="21"/>
      <c r="TEF382" s="388"/>
      <c r="TEG382" s="21"/>
      <c r="TEH382" s="21"/>
      <c r="TEI382" s="376"/>
      <c r="TEJ382" s="21"/>
      <c r="TEK382" s="376"/>
      <c r="TEL382" s="376"/>
      <c r="TEM382" s="393"/>
      <c r="TEN382" s="11"/>
      <c r="TEO382" s="385"/>
      <c r="TEP382" s="24"/>
      <c r="TEQ382" s="386"/>
      <c r="TER382" s="24"/>
      <c r="TES382" s="26"/>
      <c r="TET382" s="387"/>
      <c r="TEU382" s="26"/>
      <c r="TEV382" s="24"/>
      <c r="TEW382" s="386"/>
      <c r="TEX382" s="24"/>
      <c r="TEY382" s="24"/>
      <c r="TEZ382" s="387"/>
      <c r="TFA382" s="20"/>
      <c r="TFB382" s="21"/>
      <c r="TFC382" s="376"/>
      <c r="TFD382" s="21"/>
      <c r="TFE382" s="21"/>
      <c r="TFF382" s="388"/>
      <c r="TFG382" s="21"/>
      <c r="TFH382" s="21"/>
      <c r="TFI382" s="376"/>
      <c r="TFJ382" s="21"/>
      <c r="TFK382" s="21"/>
      <c r="TFL382" s="388"/>
      <c r="TFM382" s="21"/>
      <c r="TFN382" s="21"/>
      <c r="TFO382" s="376"/>
      <c r="TFP382" s="21"/>
      <c r="TFQ382" s="376"/>
      <c r="TFR382" s="376"/>
      <c r="TFS382" s="393"/>
      <c r="TFT382" s="11"/>
      <c r="TFU382" s="385"/>
      <c r="TFV382" s="24"/>
      <c r="TFW382" s="386"/>
      <c r="TFX382" s="24"/>
      <c r="TFY382" s="26"/>
      <c r="TFZ382" s="387"/>
      <c r="TGA382" s="26"/>
      <c r="TGB382" s="24"/>
      <c r="TGC382" s="386"/>
      <c r="TGD382" s="24"/>
      <c r="TGE382" s="24"/>
      <c r="TGF382" s="387"/>
      <c r="TGG382" s="20"/>
      <c r="TGH382" s="21"/>
      <c r="TGI382" s="376"/>
      <c r="TGJ382" s="21"/>
      <c r="TGK382" s="21"/>
      <c r="TGL382" s="388"/>
      <c r="TGM382" s="21"/>
      <c r="TGN382" s="21"/>
      <c r="TGO382" s="376"/>
      <c r="TGP382" s="21"/>
      <c r="TGQ382" s="21"/>
      <c r="TGR382" s="388"/>
      <c r="TGS382" s="21"/>
      <c r="TGT382" s="21"/>
      <c r="TGU382" s="376"/>
      <c r="TGV382" s="21"/>
      <c r="TGW382" s="376"/>
      <c r="TGX382" s="376"/>
      <c r="TGY382" s="393"/>
      <c r="TGZ382" s="11"/>
      <c r="THA382" s="385"/>
      <c r="THB382" s="24"/>
      <c r="THC382" s="386"/>
      <c r="THD382" s="24"/>
      <c r="THE382" s="26"/>
      <c r="THF382" s="387"/>
      <c r="THG382" s="26"/>
      <c r="THH382" s="24"/>
      <c r="THI382" s="386"/>
      <c r="THJ382" s="24"/>
      <c r="THK382" s="24"/>
      <c r="THL382" s="387"/>
      <c r="THM382" s="20"/>
      <c r="THN382" s="21"/>
      <c r="THO382" s="376"/>
      <c r="THP382" s="21"/>
      <c r="THQ382" s="21"/>
      <c r="THR382" s="388"/>
      <c r="THS382" s="21"/>
      <c r="THT382" s="21"/>
      <c r="THU382" s="376"/>
      <c r="THV382" s="21"/>
      <c r="THW382" s="21"/>
      <c r="THX382" s="388"/>
      <c r="THY382" s="21"/>
      <c r="THZ382" s="21"/>
      <c r="TIA382" s="376"/>
      <c r="TIB382" s="21"/>
      <c r="TIC382" s="376"/>
      <c r="TID382" s="376"/>
      <c r="TIE382" s="393"/>
      <c r="TIF382" s="11"/>
      <c r="TIG382" s="385"/>
      <c r="TIH382" s="24"/>
      <c r="TII382" s="386"/>
      <c r="TIJ382" s="24"/>
      <c r="TIK382" s="26"/>
      <c r="TIL382" s="387"/>
      <c r="TIM382" s="26"/>
      <c r="TIN382" s="24"/>
      <c r="TIO382" s="386"/>
      <c r="TIP382" s="24"/>
      <c r="TIQ382" s="24"/>
      <c r="TIR382" s="387"/>
      <c r="TIS382" s="20"/>
      <c r="TIT382" s="21"/>
      <c r="TIU382" s="376"/>
      <c r="TIV382" s="21"/>
      <c r="TIW382" s="21"/>
      <c r="TIX382" s="388"/>
      <c r="TIY382" s="21"/>
      <c r="TIZ382" s="21"/>
      <c r="TJA382" s="376"/>
      <c r="TJB382" s="21"/>
      <c r="TJC382" s="21"/>
      <c r="TJD382" s="388"/>
      <c r="TJE382" s="21"/>
      <c r="TJF382" s="21"/>
      <c r="TJG382" s="376"/>
      <c r="TJH382" s="21"/>
      <c r="TJI382" s="376"/>
      <c r="TJJ382" s="376"/>
      <c r="TJK382" s="393"/>
      <c r="TJL382" s="11"/>
      <c r="TJM382" s="385"/>
      <c r="TJN382" s="24"/>
      <c r="TJO382" s="386"/>
      <c r="TJP382" s="24"/>
      <c r="TJQ382" s="26"/>
      <c r="TJR382" s="387"/>
      <c r="TJS382" s="26"/>
      <c r="TJT382" s="24"/>
      <c r="TJU382" s="386"/>
      <c r="TJV382" s="24"/>
      <c r="TJW382" s="24"/>
      <c r="TJX382" s="387"/>
      <c r="TJY382" s="20"/>
      <c r="TJZ382" s="21"/>
      <c r="TKA382" s="376"/>
      <c r="TKB382" s="21"/>
      <c r="TKC382" s="21"/>
      <c r="TKD382" s="388"/>
      <c r="TKE382" s="21"/>
      <c r="TKF382" s="21"/>
      <c r="TKG382" s="376"/>
      <c r="TKH382" s="21"/>
      <c r="TKI382" s="21"/>
      <c r="TKJ382" s="388"/>
      <c r="TKK382" s="21"/>
      <c r="TKL382" s="21"/>
      <c r="TKM382" s="376"/>
      <c r="TKN382" s="21"/>
      <c r="TKO382" s="376"/>
      <c r="TKP382" s="376"/>
      <c r="TKQ382" s="393"/>
      <c r="TKR382" s="11"/>
      <c r="TKS382" s="385"/>
      <c r="TKT382" s="24"/>
      <c r="TKU382" s="386"/>
      <c r="TKV382" s="24"/>
      <c r="TKW382" s="26"/>
      <c r="TKX382" s="387"/>
      <c r="TKY382" s="26"/>
      <c r="TKZ382" s="24"/>
      <c r="TLA382" s="386"/>
      <c r="TLB382" s="24"/>
      <c r="TLC382" s="24"/>
      <c r="TLD382" s="387"/>
      <c r="TLE382" s="20"/>
      <c r="TLF382" s="21"/>
      <c r="TLG382" s="376"/>
      <c r="TLH382" s="21"/>
      <c r="TLI382" s="21"/>
      <c r="TLJ382" s="388"/>
      <c r="TLK382" s="21"/>
      <c r="TLL382" s="21"/>
      <c r="TLM382" s="376"/>
      <c r="TLN382" s="21"/>
      <c r="TLO382" s="21"/>
      <c r="TLP382" s="388"/>
      <c r="TLQ382" s="21"/>
      <c r="TLR382" s="21"/>
      <c r="TLS382" s="376"/>
      <c r="TLT382" s="21"/>
      <c r="TLU382" s="376"/>
      <c r="TLV382" s="376"/>
      <c r="TLW382" s="393"/>
      <c r="TLX382" s="11"/>
      <c r="TLY382" s="385"/>
      <c r="TLZ382" s="24"/>
      <c r="TMA382" s="386"/>
      <c r="TMB382" s="24"/>
      <c r="TMC382" s="26"/>
      <c r="TMD382" s="387"/>
      <c r="TME382" s="26"/>
      <c r="TMF382" s="24"/>
      <c r="TMG382" s="386"/>
      <c r="TMH382" s="24"/>
      <c r="TMI382" s="24"/>
      <c r="TMJ382" s="387"/>
      <c r="TMK382" s="20"/>
      <c r="TML382" s="21"/>
      <c r="TMM382" s="376"/>
      <c r="TMN382" s="21"/>
      <c r="TMO382" s="21"/>
      <c r="TMP382" s="388"/>
      <c r="TMQ382" s="21"/>
      <c r="TMR382" s="21"/>
      <c r="TMS382" s="376"/>
      <c r="TMT382" s="21"/>
      <c r="TMU382" s="21"/>
      <c r="TMV382" s="388"/>
      <c r="TMW382" s="21"/>
      <c r="TMX382" s="21"/>
      <c r="TMY382" s="376"/>
      <c r="TMZ382" s="21"/>
      <c r="TNA382" s="376"/>
      <c r="TNB382" s="376"/>
      <c r="TNC382" s="393"/>
      <c r="TND382" s="11"/>
      <c r="TNE382" s="385"/>
      <c r="TNF382" s="24"/>
      <c r="TNG382" s="386"/>
      <c r="TNH382" s="24"/>
      <c r="TNI382" s="26"/>
      <c r="TNJ382" s="387"/>
      <c r="TNK382" s="26"/>
      <c r="TNL382" s="24"/>
      <c r="TNM382" s="386"/>
      <c r="TNN382" s="24"/>
      <c r="TNO382" s="24"/>
      <c r="TNP382" s="387"/>
      <c r="TNQ382" s="20"/>
      <c r="TNR382" s="21"/>
      <c r="TNS382" s="376"/>
      <c r="TNT382" s="21"/>
      <c r="TNU382" s="21"/>
      <c r="TNV382" s="388"/>
      <c r="TNW382" s="21"/>
      <c r="TNX382" s="21"/>
      <c r="TNY382" s="376"/>
      <c r="TNZ382" s="21"/>
      <c r="TOA382" s="21"/>
      <c r="TOB382" s="388"/>
      <c r="TOC382" s="21"/>
      <c r="TOD382" s="21"/>
      <c r="TOE382" s="376"/>
      <c r="TOF382" s="21"/>
      <c r="TOG382" s="376"/>
      <c r="TOH382" s="376"/>
      <c r="TOI382" s="393"/>
      <c r="TOJ382" s="11"/>
      <c r="TOK382" s="385"/>
      <c r="TOL382" s="24"/>
      <c r="TOM382" s="386"/>
      <c r="TON382" s="24"/>
      <c r="TOO382" s="26"/>
      <c r="TOP382" s="387"/>
      <c r="TOQ382" s="26"/>
      <c r="TOR382" s="24"/>
      <c r="TOS382" s="386"/>
      <c r="TOT382" s="24"/>
      <c r="TOU382" s="24"/>
      <c r="TOV382" s="387"/>
      <c r="TOW382" s="20"/>
      <c r="TOX382" s="21"/>
      <c r="TOY382" s="376"/>
      <c r="TOZ382" s="21"/>
      <c r="TPA382" s="21"/>
      <c r="TPB382" s="388"/>
      <c r="TPC382" s="21"/>
      <c r="TPD382" s="21"/>
      <c r="TPE382" s="376"/>
      <c r="TPF382" s="21"/>
      <c r="TPG382" s="21"/>
      <c r="TPH382" s="388"/>
      <c r="TPI382" s="21"/>
      <c r="TPJ382" s="21"/>
      <c r="TPK382" s="376"/>
      <c r="TPL382" s="21"/>
      <c r="TPM382" s="376"/>
      <c r="TPN382" s="376"/>
      <c r="TPO382" s="393"/>
      <c r="TPP382" s="11"/>
      <c r="TPQ382" s="385"/>
      <c r="TPR382" s="24"/>
      <c r="TPS382" s="386"/>
      <c r="TPT382" s="24"/>
      <c r="TPU382" s="26"/>
      <c r="TPV382" s="387"/>
      <c r="TPW382" s="26"/>
      <c r="TPX382" s="24"/>
      <c r="TPY382" s="386"/>
      <c r="TPZ382" s="24"/>
      <c r="TQA382" s="24"/>
      <c r="TQB382" s="387"/>
      <c r="TQC382" s="20"/>
      <c r="TQD382" s="21"/>
      <c r="TQE382" s="376"/>
      <c r="TQF382" s="21"/>
      <c r="TQG382" s="21"/>
      <c r="TQH382" s="388"/>
      <c r="TQI382" s="21"/>
      <c r="TQJ382" s="21"/>
      <c r="TQK382" s="376"/>
      <c r="TQL382" s="21"/>
      <c r="TQM382" s="21"/>
      <c r="TQN382" s="388"/>
      <c r="TQO382" s="21"/>
      <c r="TQP382" s="21"/>
      <c r="TQQ382" s="376"/>
      <c r="TQR382" s="21"/>
      <c r="TQS382" s="376"/>
      <c r="TQT382" s="376"/>
      <c r="TQU382" s="393"/>
      <c r="TQV382" s="11"/>
      <c r="TQW382" s="385"/>
      <c r="TQX382" s="24"/>
      <c r="TQY382" s="386"/>
      <c r="TQZ382" s="24"/>
      <c r="TRA382" s="26"/>
      <c r="TRB382" s="387"/>
      <c r="TRC382" s="26"/>
      <c r="TRD382" s="24"/>
      <c r="TRE382" s="386"/>
      <c r="TRF382" s="24"/>
      <c r="TRG382" s="24"/>
      <c r="TRH382" s="387"/>
      <c r="TRI382" s="20"/>
      <c r="TRJ382" s="21"/>
      <c r="TRK382" s="376"/>
      <c r="TRL382" s="21"/>
      <c r="TRM382" s="21"/>
      <c r="TRN382" s="388"/>
      <c r="TRO382" s="21"/>
      <c r="TRP382" s="21"/>
      <c r="TRQ382" s="376"/>
      <c r="TRR382" s="21"/>
      <c r="TRS382" s="21"/>
      <c r="TRT382" s="388"/>
      <c r="TRU382" s="21"/>
      <c r="TRV382" s="21"/>
      <c r="TRW382" s="376"/>
      <c r="TRX382" s="21"/>
      <c r="TRY382" s="376"/>
      <c r="TRZ382" s="376"/>
      <c r="TSA382" s="393"/>
      <c r="TSB382" s="11"/>
      <c r="TSC382" s="385"/>
      <c r="TSD382" s="24"/>
      <c r="TSE382" s="386"/>
      <c r="TSF382" s="24"/>
      <c r="TSG382" s="26"/>
      <c r="TSH382" s="387"/>
      <c r="TSI382" s="26"/>
      <c r="TSJ382" s="24"/>
      <c r="TSK382" s="386"/>
      <c r="TSL382" s="24"/>
      <c r="TSM382" s="24"/>
      <c r="TSN382" s="387"/>
      <c r="TSO382" s="20"/>
      <c r="TSP382" s="21"/>
      <c r="TSQ382" s="376"/>
      <c r="TSR382" s="21"/>
      <c r="TSS382" s="21"/>
      <c r="TST382" s="388"/>
      <c r="TSU382" s="21"/>
      <c r="TSV382" s="21"/>
      <c r="TSW382" s="376"/>
      <c r="TSX382" s="21"/>
      <c r="TSY382" s="21"/>
      <c r="TSZ382" s="388"/>
      <c r="TTA382" s="21"/>
      <c r="TTB382" s="21"/>
      <c r="TTC382" s="376"/>
      <c r="TTD382" s="21"/>
      <c r="TTE382" s="376"/>
      <c r="TTF382" s="376"/>
      <c r="TTG382" s="393"/>
      <c r="TTH382" s="11"/>
      <c r="TTI382" s="385"/>
      <c r="TTJ382" s="24"/>
      <c r="TTK382" s="386"/>
      <c r="TTL382" s="24"/>
      <c r="TTM382" s="26"/>
      <c r="TTN382" s="387"/>
      <c r="TTO382" s="26"/>
      <c r="TTP382" s="24"/>
      <c r="TTQ382" s="386"/>
      <c r="TTR382" s="24"/>
      <c r="TTS382" s="24"/>
      <c r="TTT382" s="387"/>
      <c r="TTU382" s="20"/>
      <c r="TTV382" s="21"/>
      <c r="TTW382" s="376"/>
      <c r="TTX382" s="21"/>
      <c r="TTY382" s="21"/>
      <c r="TTZ382" s="388"/>
      <c r="TUA382" s="21"/>
      <c r="TUB382" s="21"/>
      <c r="TUC382" s="376"/>
      <c r="TUD382" s="21"/>
      <c r="TUE382" s="21"/>
      <c r="TUF382" s="388"/>
      <c r="TUG382" s="21"/>
      <c r="TUH382" s="21"/>
      <c r="TUI382" s="376"/>
      <c r="TUJ382" s="21"/>
      <c r="TUK382" s="376"/>
      <c r="TUL382" s="376"/>
      <c r="TUM382" s="393"/>
      <c r="TUN382" s="11"/>
      <c r="TUO382" s="385"/>
      <c r="TUP382" s="24"/>
      <c r="TUQ382" s="386"/>
      <c r="TUR382" s="24"/>
      <c r="TUS382" s="26"/>
      <c r="TUT382" s="387"/>
      <c r="TUU382" s="26"/>
      <c r="TUV382" s="24"/>
      <c r="TUW382" s="386"/>
      <c r="TUX382" s="24"/>
      <c r="TUY382" s="24"/>
      <c r="TUZ382" s="387"/>
      <c r="TVA382" s="20"/>
      <c r="TVB382" s="21"/>
      <c r="TVC382" s="376"/>
      <c r="TVD382" s="21"/>
      <c r="TVE382" s="21"/>
      <c r="TVF382" s="388"/>
      <c r="TVG382" s="21"/>
      <c r="TVH382" s="21"/>
      <c r="TVI382" s="376"/>
      <c r="TVJ382" s="21"/>
      <c r="TVK382" s="21"/>
      <c r="TVL382" s="388"/>
      <c r="TVM382" s="21"/>
      <c r="TVN382" s="21"/>
      <c r="TVO382" s="376"/>
      <c r="TVP382" s="21"/>
      <c r="TVQ382" s="376"/>
      <c r="TVR382" s="376"/>
      <c r="TVS382" s="393"/>
      <c r="TVT382" s="11"/>
      <c r="TVU382" s="385"/>
      <c r="TVV382" s="24"/>
      <c r="TVW382" s="386"/>
      <c r="TVX382" s="24"/>
      <c r="TVY382" s="26"/>
      <c r="TVZ382" s="387"/>
      <c r="TWA382" s="26"/>
      <c r="TWB382" s="24"/>
      <c r="TWC382" s="386"/>
      <c r="TWD382" s="24"/>
      <c r="TWE382" s="24"/>
      <c r="TWF382" s="387"/>
      <c r="TWG382" s="20"/>
      <c r="TWH382" s="21"/>
      <c r="TWI382" s="376"/>
      <c r="TWJ382" s="21"/>
      <c r="TWK382" s="21"/>
      <c r="TWL382" s="388"/>
      <c r="TWM382" s="21"/>
      <c r="TWN382" s="21"/>
      <c r="TWO382" s="376"/>
      <c r="TWP382" s="21"/>
      <c r="TWQ382" s="21"/>
      <c r="TWR382" s="388"/>
      <c r="TWS382" s="21"/>
      <c r="TWT382" s="21"/>
      <c r="TWU382" s="376"/>
      <c r="TWV382" s="21"/>
      <c r="TWW382" s="376"/>
      <c r="TWX382" s="376"/>
      <c r="TWY382" s="393"/>
      <c r="TWZ382" s="11"/>
      <c r="TXA382" s="385"/>
      <c r="TXB382" s="24"/>
      <c r="TXC382" s="386"/>
      <c r="TXD382" s="24"/>
      <c r="TXE382" s="26"/>
      <c r="TXF382" s="387"/>
      <c r="TXG382" s="26"/>
      <c r="TXH382" s="24"/>
      <c r="TXI382" s="386"/>
      <c r="TXJ382" s="24"/>
      <c r="TXK382" s="24"/>
      <c r="TXL382" s="387"/>
      <c r="TXM382" s="20"/>
      <c r="TXN382" s="21"/>
      <c r="TXO382" s="376"/>
      <c r="TXP382" s="21"/>
      <c r="TXQ382" s="21"/>
      <c r="TXR382" s="388"/>
      <c r="TXS382" s="21"/>
      <c r="TXT382" s="21"/>
      <c r="TXU382" s="376"/>
      <c r="TXV382" s="21"/>
      <c r="TXW382" s="21"/>
      <c r="TXX382" s="388"/>
      <c r="TXY382" s="21"/>
      <c r="TXZ382" s="21"/>
      <c r="TYA382" s="376"/>
      <c r="TYB382" s="21"/>
      <c r="TYC382" s="376"/>
      <c r="TYD382" s="376"/>
      <c r="TYE382" s="393"/>
      <c r="TYF382" s="11"/>
      <c r="TYG382" s="385"/>
      <c r="TYH382" s="24"/>
      <c r="TYI382" s="386"/>
      <c r="TYJ382" s="24"/>
      <c r="TYK382" s="26"/>
      <c r="TYL382" s="387"/>
      <c r="TYM382" s="26"/>
      <c r="TYN382" s="24"/>
      <c r="TYO382" s="386"/>
      <c r="TYP382" s="24"/>
      <c r="TYQ382" s="24"/>
      <c r="TYR382" s="387"/>
      <c r="TYS382" s="20"/>
      <c r="TYT382" s="21"/>
      <c r="TYU382" s="376"/>
      <c r="TYV382" s="21"/>
      <c r="TYW382" s="21"/>
      <c r="TYX382" s="388"/>
      <c r="TYY382" s="21"/>
      <c r="TYZ382" s="21"/>
      <c r="TZA382" s="376"/>
      <c r="TZB382" s="21"/>
      <c r="TZC382" s="21"/>
      <c r="TZD382" s="388"/>
      <c r="TZE382" s="21"/>
      <c r="TZF382" s="21"/>
      <c r="TZG382" s="376"/>
      <c r="TZH382" s="21"/>
      <c r="TZI382" s="376"/>
      <c r="TZJ382" s="376"/>
      <c r="TZK382" s="393"/>
      <c r="TZL382" s="11"/>
      <c r="TZM382" s="385"/>
      <c r="TZN382" s="24"/>
      <c r="TZO382" s="386"/>
      <c r="TZP382" s="24"/>
      <c r="TZQ382" s="26"/>
      <c r="TZR382" s="387"/>
      <c r="TZS382" s="26"/>
      <c r="TZT382" s="24"/>
      <c r="TZU382" s="386"/>
      <c r="TZV382" s="24"/>
      <c r="TZW382" s="24"/>
      <c r="TZX382" s="387"/>
      <c r="TZY382" s="20"/>
      <c r="TZZ382" s="21"/>
      <c r="UAA382" s="376"/>
      <c r="UAB382" s="21"/>
      <c r="UAC382" s="21"/>
      <c r="UAD382" s="388"/>
      <c r="UAE382" s="21"/>
      <c r="UAF382" s="21"/>
      <c r="UAG382" s="376"/>
      <c r="UAH382" s="21"/>
      <c r="UAI382" s="21"/>
      <c r="UAJ382" s="388"/>
      <c r="UAK382" s="21"/>
      <c r="UAL382" s="21"/>
      <c r="UAM382" s="376"/>
      <c r="UAN382" s="21"/>
      <c r="UAO382" s="376"/>
      <c r="UAP382" s="376"/>
      <c r="UAQ382" s="393"/>
      <c r="UAR382" s="11"/>
      <c r="UAS382" s="385"/>
      <c r="UAT382" s="24"/>
      <c r="UAU382" s="386"/>
      <c r="UAV382" s="24"/>
      <c r="UAW382" s="26"/>
      <c r="UAX382" s="387"/>
      <c r="UAY382" s="26"/>
      <c r="UAZ382" s="24"/>
      <c r="UBA382" s="386"/>
      <c r="UBB382" s="24"/>
      <c r="UBC382" s="24"/>
      <c r="UBD382" s="387"/>
      <c r="UBE382" s="20"/>
      <c r="UBF382" s="21"/>
      <c r="UBG382" s="376"/>
      <c r="UBH382" s="21"/>
      <c r="UBI382" s="21"/>
      <c r="UBJ382" s="388"/>
      <c r="UBK382" s="21"/>
      <c r="UBL382" s="21"/>
      <c r="UBM382" s="376"/>
      <c r="UBN382" s="21"/>
      <c r="UBO382" s="21"/>
      <c r="UBP382" s="388"/>
      <c r="UBQ382" s="21"/>
      <c r="UBR382" s="21"/>
      <c r="UBS382" s="376"/>
      <c r="UBT382" s="21"/>
      <c r="UBU382" s="376"/>
      <c r="UBV382" s="376"/>
      <c r="UBW382" s="393"/>
      <c r="UBX382" s="11"/>
      <c r="UBY382" s="385"/>
      <c r="UBZ382" s="24"/>
      <c r="UCA382" s="386"/>
      <c r="UCB382" s="24"/>
      <c r="UCC382" s="26"/>
      <c r="UCD382" s="387"/>
      <c r="UCE382" s="26"/>
      <c r="UCF382" s="24"/>
      <c r="UCG382" s="386"/>
      <c r="UCH382" s="24"/>
      <c r="UCI382" s="24"/>
      <c r="UCJ382" s="387"/>
      <c r="UCK382" s="20"/>
      <c r="UCL382" s="21"/>
      <c r="UCM382" s="376"/>
      <c r="UCN382" s="21"/>
      <c r="UCO382" s="21"/>
      <c r="UCP382" s="388"/>
      <c r="UCQ382" s="21"/>
      <c r="UCR382" s="21"/>
      <c r="UCS382" s="376"/>
      <c r="UCT382" s="21"/>
      <c r="UCU382" s="21"/>
      <c r="UCV382" s="388"/>
      <c r="UCW382" s="21"/>
      <c r="UCX382" s="21"/>
      <c r="UCY382" s="376"/>
      <c r="UCZ382" s="21"/>
      <c r="UDA382" s="376"/>
      <c r="UDB382" s="376"/>
      <c r="UDC382" s="393"/>
      <c r="UDD382" s="11"/>
      <c r="UDE382" s="385"/>
      <c r="UDF382" s="24"/>
      <c r="UDG382" s="386"/>
      <c r="UDH382" s="24"/>
      <c r="UDI382" s="26"/>
      <c r="UDJ382" s="387"/>
      <c r="UDK382" s="26"/>
      <c r="UDL382" s="24"/>
      <c r="UDM382" s="386"/>
      <c r="UDN382" s="24"/>
      <c r="UDO382" s="24"/>
      <c r="UDP382" s="387"/>
      <c r="UDQ382" s="20"/>
      <c r="UDR382" s="21"/>
      <c r="UDS382" s="376"/>
      <c r="UDT382" s="21"/>
      <c r="UDU382" s="21"/>
      <c r="UDV382" s="388"/>
      <c r="UDW382" s="21"/>
      <c r="UDX382" s="21"/>
      <c r="UDY382" s="376"/>
      <c r="UDZ382" s="21"/>
      <c r="UEA382" s="21"/>
      <c r="UEB382" s="388"/>
      <c r="UEC382" s="21"/>
      <c r="UED382" s="21"/>
      <c r="UEE382" s="376"/>
      <c r="UEF382" s="21"/>
      <c r="UEG382" s="376"/>
      <c r="UEH382" s="376"/>
      <c r="UEI382" s="393"/>
      <c r="UEJ382" s="11"/>
      <c r="UEK382" s="385"/>
      <c r="UEL382" s="24"/>
      <c r="UEM382" s="386"/>
      <c r="UEN382" s="24"/>
      <c r="UEO382" s="26"/>
      <c r="UEP382" s="387"/>
      <c r="UEQ382" s="26"/>
      <c r="UER382" s="24"/>
      <c r="UES382" s="386"/>
      <c r="UET382" s="24"/>
      <c r="UEU382" s="24"/>
      <c r="UEV382" s="387"/>
      <c r="UEW382" s="20"/>
      <c r="UEX382" s="21"/>
      <c r="UEY382" s="376"/>
      <c r="UEZ382" s="21"/>
      <c r="UFA382" s="21"/>
      <c r="UFB382" s="388"/>
      <c r="UFC382" s="21"/>
      <c r="UFD382" s="21"/>
      <c r="UFE382" s="376"/>
      <c r="UFF382" s="21"/>
      <c r="UFG382" s="21"/>
      <c r="UFH382" s="388"/>
      <c r="UFI382" s="21"/>
      <c r="UFJ382" s="21"/>
      <c r="UFK382" s="376"/>
      <c r="UFL382" s="21"/>
      <c r="UFM382" s="376"/>
      <c r="UFN382" s="376"/>
      <c r="UFO382" s="393"/>
      <c r="UFP382" s="11"/>
      <c r="UFQ382" s="385"/>
      <c r="UFR382" s="24"/>
      <c r="UFS382" s="386"/>
      <c r="UFT382" s="24"/>
      <c r="UFU382" s="26"/>
      <c r="UFV382" s="387"/>
      <c r="UFW382" s="26"/>
      <c r="UFX382" s="24"/>
      <c r="UFY382" s="386"/>
      <c r="UFZ382" s="24"/>
      <c r="UGA382" s="24"/>
      <c r="UGB382" s="387"/>
      <c r="UGC382" s="20"/>
      <c r="UGD382" s="21"/>
      <c r="UGE382" s="376"/>
      <c r="UGF382" s="21"/>
      <c r="UGG382" s="21"/>
      <c r="UGH382" s="388"/>
      <c r="UGI382" s="21"/>
      <c r="UGJ382" s="21"/>
      <c r="UGK382" s="376"/>
      <c r="UGL382" s="21"/>
      <c r="UGM382" s="21"/>
      <c r="UGN382" s="388"/>
      <c r="UGO382" s="21"/>
      <c r="UGP382" s="21"/>
      <c r="UGQ382" s="376"/>
      <c r="UGR382" s="21"/>
      <c r="UGS382" s="376"/>
      <c r="UGT382" s="376"/>
      <c r="UGU382" s="393"/>
      <c r="UGV382" s="11"/>
      <c r="UGW382" s="385"/>
      <c r="UGX382" s="24"/>
      <c r="UGY382" s="386"/>
      <c r="UGZ382" s="24"/>
      <c r="UHA382" s="26"/>
      <c r="UHB382" s="387"/>
      <c r="UHC382" s="26"/>
      <c r="UHD382" s="24"/>
      <c r="UHE382" s="386"/>
      <c r="UHF382" s="24"/>
      <c r="UHG382" s="24"/>
      <c r="UHH382" s="387"/>
      <c r="UHI382" s="20"/>
      <c r="UHJ382" s="21"/>
      <c r="UHK382" s="376"/>
      <c r="UHL382" s="21"/>
      <c r="UHM382" s="21"/>
      <c r="UHN382" s="388"/>
      <c r="UHO382" s="21"/>
      <c r="UHP382" s="21"/>
      <c r="UHQ382" s="376"/>
      <c r="UHR382" s="21"/>
      <c r="UHS382" s="21"/>
      <c r="UHT382" s="388"/>
      <c r="UHU382" s="21"/>
      <c r="UHV382" s="21"/>
      <c r="UHW382" s="376"/>
      <c r="UHX382" s="21"/>
      <c r="UHY382" s="376"/>
      <c r="UHZ382" s="376"/>
      <c r="UIA382" s="393"/>
      <c r="UIB382" s="11"/>
      <c r="UIC382" s="385"/>
      <c r="UID382" s="24"/>
      <c r="UIE382" s="386"/>
      <c r="UIF382" s="24"/>
      <c r="UIG382" s="26"/>
      <c r="UIH382" s="387"/>
      <c r="UII382" s="26"/>
      <c r="UIJ382" s="24"/>
      <c r="UIK382" s="386"/>
      <c r="UIL382" s="24"/>
      <c r="UIM382" s="24"/>
      <c r="UIN382" s="387"/>
      <c r="UIO382" s="20"/>
      <c r="UIP382" s="21"/>
      <c r="UIQ382" s="376"/>
      <c r="UIR382" s="21"/>
      <c r="UIS382" s="21"/>
      <c r="UIT382" s="388"/>
      <c r="UIU382" s="21"/>
      <c r="UIV382" s="21"/>
      <c r="UIW382" s="376"/>
      <c r="UIX382" s="21"/>
      <c r="UIY382" s="21"/>
      <c r="UIZ382" s="388"/>
      <c r="UJA382" s="21"/>
      <c r="UJB382" s="21"/>
      <c r="UJC382" s="376"/>
      <c r="UJD382" s="21"/>
      <c r="UJE382" s="376"/>
      <c r="UJF382" s="376"/>
      <c r="UJG382" s="393"/>
      <c r="UJH382" s="11"/>
      <c r="UJI382" s="385"/>
      <c r="UJJ382" s="24"/>
      <c r="UJK382" s="386"/>
      <c r="UJL382" s="24"/>
      <c r="UJM382" s="26"/>
      <c r="UJN382" s="387"/>
      <c r="UJO382" s="26"/>
      <c r="UJP382" s="24"/>
      <c r="UJQ382" s="386"/>
      <c r="UJR382" s="24"/>
      <c r="UJS382" s="24"/>
      <c r="UJT382" s="387"/>
      <c r="UJU382" s="20"/>
      <c r="UJV382" s="21"/>
      <c r="UJW382" s="376"/>
      <c r="UJX382" s="21"/>
      <c r="UJY382" s="21"/>
      <c r="UJZ382" s="388"/>
      <c r="UKA382" s="21"/>
      <c r="UKB382" s="21"/>
      <c r="UKC382" s="376"/>
      <c r="UKD382" s="21"/>
      <c r="UKE382" s="21"/>
      <c r="UKF382" s="388"/>
      <c r="UKG382" s="21"/>
      <c r="UKH382" s="21"/>
      <c r="UKI382" s="376"/>
      <c r="UKJ382" s="21"/>
      <c r="UKK382" s="376"/>
      <c r="UKL382" s="376"/>
      <c r="UKM382" s="393"/>
      <c r="UKN382" s="11"/>
      <c r="UKO382" s="385"/>
      <c r="UKP382" s="24"/>
      <c r="UKQ382" s="386"/>
      <c r="UKR382" s="24"/>
      <c r="UKS382" s="26"/>
      <c r="UKT382" s="387"/>
      <c r="UKU382" s="26"/>
      <c r="UKV382" s="24"/>
      <c r="UKW382" s="386"/>
      <c r="UKX382" s="24"/>
      <c r="UKY382" s="24"/>
      <c r="UKZ382" s="387"/>
      <c r="ULA382" s="20"/>
      <c r="ULB382" s="21"/>
      <c r="ULC382" s="376"/>
      <c r="ULD382" s="21"/>
      <c r="ULE382" s="21"/>
      <c r="ULF382" s="388"/>
      <c r="ULG382" s="21"/>
      <c r="ULH382" s="21"/>
      <c r="ULI382" s="376"/>
      <c r="ULJ382" s="21"/>
      <c r="ULK382" s="21"/>
      <c r="ULL382" s="388"/>
      <c r="ULM382" s="21"/>
      <c r="ULN382" s="21"/>
      <c r="ULO382" s="376"/>
      <c r="ULP382" s="21"/>
      <c r="ULQ382" s="376"/>
      <c r="ULR382" s="376"/>
      <c r="ULS382" s="393"/>
      <c r="ULT382" s="11"/>
      <c r="ULU382" s="385"/>
      <c r="ULV382" s="24"/>
      <c r="ULW382" s="386"/>
      <c r="ULX382" s="24"/>
      <c r="ULY382" s="26"/>
      <c r="ULZ382" s="387"/>
      <c r="UMA382" s="26"/>
      <c r="UMB382" s="24"/>
      <c r="UMC382" s="386"/>
      <c r="UMD382" s="24"/>
      <c r="UME382" s="24"/>
      <c r="UMF382" s="387"/>
      <c r="UMG382" s="20"/>
      <c r="UMH382" s="21"/>
      <c r="UMI382" s="376"/>
      <c r="UMJ382" s="21"/>
      <c r="UMK382" s="21"/>
      <c r="UML382" s="388"/>
      <c r="UMM382" s="21"/>
      <c r="UMN382" s="21"/>
      <c r="UMO382" s="376"/>
      <c r="UMP382" s="21"/>
      <c r="UMQ382" s="21"/>
      <c r="UMR382" s="388"/>
      <c r="UMS382" s="21"/>
      <c r="UMT382" s="21"/>
      <c r="UMU382" s="376"/>
      <c r="UMV382" s="21"/>
      <c r="UMW382" s="376"/>
      <c r="UMX382" s="376"/>
      <c r="UMY382" s="393"/>
      <c r="UMZ382" s="11"/>
      <c r="UNA382" s="385"/>
      <c r="UNB382" s="24"/>
      <c r="UNC382" s="386"/>
      <c r="UND382" s="24"/>
      <c r="UNE382" s="26"/>
      <c r="UNF382" s="387"/>
      <c r="UNG382" s="26"/>
      <c r="UNH382" s="24"/>
      <c r="UNI382" s="386"/>
      <c r="UNJ382" s="24"/>
      <c r="UNK382" s="24"/>
      <c r="UNL382" s="387"/>
      <c r="UNM382" s="20"/>
      <c r="UNN382" s="21"/>
      <c r="UNO382" s="376"/>
      <c r="UNP382" s="21"/>
      <c r="UNQ382" s="21"/>
      <c r="UNR382" s="388"/>
      <c r="UNS382" s="21"/>
      <c r="UNT382" s="21"/>
      <c r="UNU382" s="376"/>
      <c r="UNV382" s="21"/>
      <c r="UNW382" s="21"/>
      <c r="UNX382" s="388"/>
      <c r="UNY382" s="21"/>
      <c r="UNZ382" s="21"/>
      <c r="UOA382" s="376"/>
      <c r="UOB382" s="21"/>
      <c r="UOC382" s="376"/>
      <c r="UOD382" s="376"/>
      <c r="UOE382" s="393"/>
      <c r="UOF382" s="11"/>
      <c r="UOG382" s="385"/>
      <c r="UOH382" s="24"/>
      <c r="UOI382" s="386"/>
      <c r="UOJ382" s="24"/>
      <c r="UOK382" s="26"/>
      <c r="UOL382" s="387"/>
      <c r="UOM382" s="26"/>
      <c r="UON382" s="24"/>
      <c r="UOO382" s="386"/>
      <c r="UOP382" s="24"/>
      <c r="UOQ382" s="24"/>
      <c r="UOR382" s="387"/>
      <c r="UOS382" s="20"/>
      <c r="UOT382" s="21"/>
      <c r="UOU382" s="376"/>
      <c r="UOV382" s="21"/>
      <c r="UOW382" s="21"/>
      <c r="UOX382" s="388"/>
      <c r="UOY382" s="21"/>
      <c r="UOZ382" s="21"/>
      <c r="UPA382" s="376"/>
      <c r="UPB382" s="21"/>
      <c r="UPC382" s="21"/>
      <c r="UPD382" s="388"/>
      <c r="UPE382" s="21"/>
      <c r="UPF382" s="21"/>
      <c r="UPG382" s="376"/>
      <c r="UPH382" s="21"/>
      <c r="UPI382" s="376"/>
      <c r="UPJ382" s="376"/>
      <c r="UPK382" s="393"/>
      <c r="UPL382" s="11"/>
      <c r="UPM382" s="385"/>
      <c r="UPN382" s="24"/>
      <c r="UPO382" s="386"/>
      <c r="UPP382" s="24"/>
      <c r="UPQ382" s="26"/>
      <c r="UPR382" s="387"/>
      <c r="UPS382" s="26"/>
      <c r="UPT382" s="24"/>
      <c r="UPU382" s="386"/>
      <c r="UPV382" s="24"/>
      <c r="UPW382" s="24"/>
      <c r="UPX382" s="387"/>
      <c r="UPY382" s="20"/>
      <c r="UPZ382" s="21"/>
      <c r="UQA382" s="376"/>
      <c r="UQB382" s="21"/>
      <c r="UQC382" s="21"/>
      <c r="UQD382" s="388"/>
      <c r="UQE382" s="21"/>
      <c r="UQF382" s="21"/>
      <c r="UQG382" s="376"/>
      <c r="UQH382" s="21"/>
      <c r="UQI382" s="21"/>
      <c r="UQJ382" s="388"/>
      <c r="UQK382" s="21"/>
      <c r="UQL382" s="21"/>
      <c r="UQM382" s="376"/>
      <c r="UQN382" s="21"/>
      <c r="UQO382" s="376"/>
      <c r="UQP382" s="376"/>
      <c r="UQQ382" s="393"/>
      <c r="UQR382" s="11"/>
      <c r="UQS382" s="385"/>
      <c r="UQT382" s="24"/>
      <c r="UQU382" s="386"/>
      <c r="UQV382" s="24"/>
      <c r="UQW382" s="26"/>
      <c r="UQX382" s="387"/>
      <c r="UQY382" s="26"/>
      <c r="UQZ382" s="24"/>
      <c r="URA382" s="386"/>
      <c r="URB382" s="24"/>
      <c r="URC382" s="24"/>
      <c r="URD382" s="387"/>
      <c r="URE382" s="20"/>
      <c r="URF382" s="21"/>
      <c r="URG382" s="376"/>
      <c r="URH382" s="21"/>
      <c r="URI382" s="21"/>
      <c r="URJ382" s="388"/>
      <c r="URK382" s="21"/>
      <c r="URL382" s="21"/>
      <c r="URM382" s="376"/>
      <c r="URN382" s="21"/>
      <c r="URO382" s="21"/>
      <c r="URP382" s="388"/>
      <c r="URQ382" s="21"/>
      <c r="URR382" s="21"/>
      <c r="URS382" s="376"/>
      <c r="URT382" s="21"/>
      <c r="URU382" s="376"/>
      <c r="URV382" s="376"/>
      <c r="URW382" s="393"/>
      <c r="URX382" s="11"/>
      <c r="URY382" s="385"/>
      <c r="URZ382" s="24"/>
      <c r="USA382" s="386"/>
      <c r="USB382" s="24"/>
      <c r="USC382" s="26"/>
      <c r="USD382" s="387"/>
      <c r="USE382" s="26"/>
      <c r="USF382" s="24"/>
      <c r="USG382" s="386"/>
      <c r="USH382" s="24"/>
      <c r="USI382" s="24"/>
      <c r="USJ382" s="387"/>
      <c r="USK382" s="20"/>
      <c r="USL382" s="21"/>
      <c r="USM382" s="376"/>
      <c r="USN382" s="21"/>
      <c r="USO382" s="21"/>
      <c r="USP382" s="388"/>
      <c r="USQ382" s="21"/>
      <c r="USR382" s="21"/>
      <c r="USS382" s="376"/>
      <c r="UST382" s="21"/>
      <c r="USU382" s="21"/>
      <c r="USV382" s="388"/>
      <c r="USW382" s="21"/>
      <c r="USX382" s="21"/>
      <c r="USY382" s="376"/>
      <c r="USZ382" s="21"/>
      <c r="UTA382" s="376"/>
      <c r="UTB382" s="376"/>
      <c r="UTC382" s="393"/>
      <c r="UTD382" s="11"/>
      <c r="UTE382" s="385"/>
      <c r="UTF382" s="24"/>
      <c r="UTG382" s="386"/>
      <c r="UTH382" s="24"/>
      <c r="UTI382" s="26"/>
      <c r="UTJ382" s="387"/>
      <c r="UTK382" s="26"/>
      <c r="UTL382" s="24"/>
      <c r="UTM382" s="386"/>
      <c r="UTN382" s="24"/>
      <c r="UTO382" s="24"/>
      <c r="UTP382" s="387"/>
      <c r="UTQ382" s="20"/>
      <c r="UTR382" s="21"/>
      <c r="UTS382" s="376"/>
      <c r="UTT382" s="21"/>
      <c r="UTU382" s="21"/>
      <c r="UTV382" s="388"/>
      <c r="UTW382" s="21"/>
      <c r="UTX382" s="21"/>
      <c r="UTY382" s="376"/>
      <c r="UTZ382" s="21"/>
      <c r="UUA382" s="21"/>
      <c r="UUB382" s="388"/>
      <c r="UUC382" s="21"/>
      <c r="UUD382" s="21"/>
      <c r="UUE382" s="376"/>
      <c r="UUF382" s="21"/>
      <c r="UUG382" s="376"/>
      <c r="UUH382" s="376"/>
      <c r="UUI382" s="393"/>
      <c r="UUJ382" s="11"/>
      <c r="UUK382" s="385"/>
      <c r="UUL382" s="24"/>
      <c r="UUM382" s="386"/>
      <c r="UUN382" s="24"/>
      <c r="UUO382" s="26"/>
      <c r="UUP382" s="387"/>
      <c r="UUQ382" s="26"/>
      <c r="UUR382" s="24"/>
      <c r="UUS382" s="386"/>
      <c r="UUT382" s="24"/>
      <c r="UUU382" s="24"/>
      <c r="UUV382" s="387"/>
      <c r="UUW382" s="20"/>
      <c r="UUX382" s="21"/>
      <c r="UUY382" s="376"/>
      <c r="UUZ382" s="21"/>
      <c r="UVA382" s="21"/>
      <c r="UVB382" s="388"/>
      <c r="UVC382" s="21"/>
      <c r="UVD382" s="21"/>
      <c r="UVE382" s="376"/>
      <c r="UVF382" s="21"/>
      <c r="UVG382" s="21"/>
      <c r="UVH382" s="388"/>
      <c r="UVI382" s="21"/>
      <c r="UVJ382" s="21"/>
      <c r="UVK382" s="376"/>
      <c r="UVL382" s="21"/>
      <c r="UVM382" s="376"/>
      <c r="UVN382" s="376"/>
      <c r="UVO382" s="393"/>
      <c r="UVP382" s="11"/>
      <c r="UVQ382" s="385"/>
      <c r="UVR382" s="24"/>
      <c r="UVS382" s="386"/>
      <c r="UVT382" s="24"/>
      <c r="UVU382" s="26"/>
      <c r="UVV382" s="387"/>
      <c r="UVW382" s="26"/>
      <c r="UVX382" s="24"/>
      <c r="UVY382" s="386"/>
      <c r="UVZ382" s="24"/>
      <c r="UWA382" s="24"/>
      <c r="UWB382" s="387"/>
      <c r="UWC382" s="20"/>
      <c r="UWD382" s="21"/>
      <c r="UWE382" s="376"/>
      <c r="UWF382" s="21"/>
      <c r="UWG382" s="21"/>
      <c r="UWH382" s="388"/>
      <c r="UWI382" s="21"/>
      <c r="UWJ382" s="21"/>
      <c r="UWK382" s="376"/>
      <c r="UWL382" s="21"/>
      <c r="UWM382" s="21"/>
      <c r="UWN382" s="388"/>
      <c r="UWO382" s="21"/>
      <c r="UWP382" s="21"/>
      <c r="UWQ382" s="376"/>
      <c r="UWR382" s="21"/>
      <c r="UWS382" s="376"/>
      <c r="UWT382" s="376"/>
      <c r="UWU382" s="393"/>
      <c r="UWV382" s="11"/>
      <c r="UWW382" s="385"/>
      <c r="UWX382" s="24"/>
      <c r="UWY382" s="386"/>
      <c r="UWZ382" s="24"/>
      <c r="UXA382" s="26"/>
      <c r="UXB382" s="387"/>
      <c r="UXC382" s="26"/>
      <c r="UXD382" s="24"/>
      <c r="UXE382" s="386"/>
      <c r="UXF382" s="24"/>
      <c r="UXG382" s="24"/>
      <c r="UXH382" s="387"/>
      <c r="UXI382" s="20"/>
      <c r="UXJ382" s="21"/>
      <c r="UXK382" s="376"/>
      <c r="UXL382" s="21"/>
      <c r="UXM382" s="21"/>
      <c r="UXN382" s="388"/>
      <c r="UXO382" s="21"/>
      <c r="UXP382" s="21"/>
      <c r="UXQ382" s="376"/>
      <c r="UXR382" s="21"/>
      <c r="UXS382" s="21"/>
      <c r="UXT382" s="388"/>
      <c r="UXU382" s="21"/>
      <c r="UXV382" s="21"/>
      <c r="UXW382" s="376"/>
      <c r="UXX382" s="21"/>
      <c r="UXY382" s="376"/>
      <c r="UXZ382" s="376"/>
      <c r="UYA382" s="393"/>
      <c r="UYB382" s="11"/>
      <c r="UYC382" s="385"/>
      <c r="UYD382" s="24"/>
      <c r="UYE382" s="386"/>
      <c r="UYF382" s="24"/>
      <c r="UYG382" s="26"/>
      <c r="UYH382" s="387"/>
      <c r="UYI382" s="26"/>
      <c r="UYJ382" s="24"/>
      <c r="UYK382" s="386"/>
      <c r="UYL382" s="24"/>
      <c r="UYM382" s="24"/>
      <c r="UYN382" s="387"/>
      <c r="UYO382" s="20"/>
      <c r="UYP382" s="21"/>
      <c r="UYQ382" s="376"/>
      <c r="UYR382" s="21"/>
      <c r="UYS382" s="21"/>
      <c r="UYT382" s="388"/>
      <c r="UYU382" s="21"/>
      <c r="UYV382" s="21"/>
      <c r="UYW382" s="376"/>
      <c r="UYX382" s="21"/>
      <c r="UYY382" s="21"/>
      <c r="UYZ382" s="388"/>
      <c r="UZA382" s="21"/>
      <c r="UZB382" s="21"/>
      <c r="UZC382" s="376"/>
      <c r="UZD382" s="21"/>
      <c r="UZE382" s="376"/>
      <c r="UZF382" s="376"/>
      <c r="UZG382" s="393"/>
      <c r="UZH382" s="11"/>
      <c r="UZI382" s="385"/>
      <c r="UZJ382" s="24"/>
      <c r="UZK382" s="386"/>
      <c r="UZL382" s="24"/>
      <c r="UZM382" s="26"/>
      <c r="UZN382" s="387"/>
      <c r="UZO382" s="26"/>
      <c r="UZP382" s="24"/>
      <c r="UZQ382" s="386"/>
      <c r="UZR382" s="24"/>
      <c r="UZS382" s="24"/>
      <c r="UZT382" s="387"/>
      <c r="UZU382" s="20"/>
      <c r="UZV382" s="21"/>
      <c r="UZW382" s="376"/>
      <c r="UZX382" s="21"/>
      <c r="UZY382" s="21"/>
      <c r="UZZ382" s="388"/>
      <c r="VAA382" s="21"/>
      <c r="VAB382" s="21"/>
      <c r="VAC382" s="376"/>
      <c r="VAD382" s="21"/>
      <c r="VAE382" s="21"/>
      <c r="VAF382" s="388"/>
      <c r="VAG382" s="21"/>
      <c r="VAH382" s="21"/>
      <c r="VAI382" s="376"/>
      <c r="VAJ382" s="21"/>
      <c r="VAK382" s="376"/>
      <c r="VAL382" s="376"/>
      <c r="VAM382" s="393"/>
      <c r="VAN382" s="11"/>
      <c r="VAO382" s="385"/>
      <c r="VAP382" s="24"/>
      <c r="VAQ382" s="386"/>
      <c r="VAR382" s="24"/>
      <c r="VAS382" s="26"/>
      <c r="VAT382" s="387"/>
      <c r="VAU382" s="26"/>
      <c r="VAV382" s="24"/>
      <c r="VAW382" s="386"/>
      <c r="VAX382" s="24"/>
      <c r="VAY382" s="24"/>
      <c r="VAZ382" s="387"/>
      <c r="VBA382" s="20"/>
      <c r="VBB382" s="21"/>
      <c r="VBC382" s="376"/>
      <c r="VBD382" s="21"/>
      <c r="VBE382" s="21"/>
      <c r="VBF382" s="388"/>
      <c r="VBG382" s="21"/>
      <c r="VBH382" s="21"/>
      <c r="VBI382" s="376"/>
      <c r="VBJ382" s="21"/>
      <c r="VBK382" s="21"/>
      <c r="VBL382" s="388"/>
      <c r="VBM382" s="21"/>
      <c r="VBN382" s="21"/>
      <c r="VBO382" s="376"/>
      <c r="VBP382" s="21"/>
      <c r="VBQ382" s="376"/>
      <c r="VBR382" s="376"/>
      <c r="VBS382" s="393"/>
      <c r="VBT382" s="11"/>
      <c r="VBU382" s="385"/>
      <c r="VBV382" s="24"/>
      <c r="VBW382" s="386"/>
      <c r="VBX382" s="24"/>
      <c r="VBY382" s="26"/>
      <c r="VBZ382" s="387"/>
      <c r="VCA382" s="26"/>
      <c r="VCB382" s="24"/>
      <c r="VCC382" s="386"/>
      <c r="VCD382" s="24"/>
      <c r="VCE382" s="24"/>
      <c r="VCF382" s="387"/>
      <c r="VCG382" s="20"/>
      <c r="VCH382" s="21"/>
      <c r="VCI382" s="376"/>
      <c r="VCJ382" s="21"/>
      <c r="VCK382" s="21"/>
      <c r="VCL382" s="388"/>
      <c r="VCM382" s="21"/>
      <c r="VCN382" s="21"/>
      <c r="VCO382" s="376"/>
      <c r="VCP382" s="21"/>
      <c r="VCQ382" s="21"/>
      <c r="VCR382" s="388"/>
      <c r="VCS382" s="21"/>
      <c r="VCT382" s="21"/>
      <c r="VCU382" s="376"/>
      <c r="VCV382" s="21"/>
      <c r="VCW382" s="376"/>
      <c r="VCX382" s="376"/>
      <c r="VCY382" s="393"/>
      <c r="VCZ382" s="11"/>
      <c r="VDA382" s="385"/>
      <c r="VDB382" s="24"/>
      <c r="VDC382" s="386"/>
      <c r="VDD382" s="24"/>
      <c r="VDE382" s="26"/>
      <c r="VDF382" s="387"/>
      <c r="VDG382" s="26"/>
      <c r="VDH382" s="24"/>
      <c r="VDI382" s="386"/>
      <c r="VDJ382" s="24"/>
      <c r="VDK382" s="24"/>
      <c r="VDL382" s="387"/>
      <c r="VDM382" s="20"/>
      <c r="VDN382" s="21"/>
      <c r="VDO382" s="376"/>
      <c r="VDP382" s="21"/>
      <c r="VDQ382" s="21"/>
      <c r="VDR382" s="388"/>
      <c r="VDS382" s="21"/>
      <c r="VDT382" s="21"/>
      <c r="VDU382" s="376"/>
      <c r="VDV382" s="21"/>
      <c r="VDW382" s="21"/>
      <c r="VDX382" s="388"/>
      <c r="VDY382" s="21"/>
      <c r="VDZ382" s="21"/>
      <c r="VEA382" s="376"/>
      <c r="VEB382" s="21"/>
      <c r="VEC382" s="376"/>
      <c r="VED382" s="376"/>
      <c r="VEE382" s="393"/>
      <c r="VEF382" s="11"/>
      <c r="VEG382" s="385"/>
      <c r="VEH382" s="24"/>
      <c r="VEI382" s="386"/>
      <c r="VEJ382" s="24"/>
      <c r="VEK382" s="26"/>
      <c r="VEL382" s="387"/>
      <c r="VEM382" s="26"/>
      <c r="VEN382" s="24"/>
      <c r="VEO382" s="386"/>
      <c r="VEP382" s="24"/>
      <c r="VEQ382" s="24"/>
      <c r="VER382" s="387"/>
      <c r="VES382" s="20"/>
      <c r="VET382" s="21"/>
      <c r="VEU382" s="376"/>
      <c r="VEV382" s="21"/>
      <c r="VEW382" s="21"/>
      <c r="VEX382" s="388"/>
      <c r="VEY382" s="21"/>
      <c r="VEZ382" s="21"/>
      <c r="VFA382" s="376"/>
      <c r="VFB382" s="21"/>
      <c r="VFC382" s="21"/>
      <c r="VFD382" s="388"/>
      <c r="VFE382" s="21"/>
      <c r="VFF382" s="21"/>
      <c r="VFG382" s="376"/>
      <c r="VFH382" s="21"/>
      <c r="VFI382" s="376"/>
      <c r="VFJ382" s="376"/>
      <c r="VFK382" s="393"/>
      <c r="VFL382" s="11"/>
      <c r="VFM382" s="385"/>
      <c r="VFN382" s="24"/>
      <c r="VFO382" s="386"/>
      <c r="VFP382" s="24"/>
      <c r="VFQ382" s="26"/>
      <c r="VFR382" s="387"/>
      <c r="VFS382" s="26"/>
      <c r="VFT382" s="24"/>
      <c r="VFU382" s="386"/>
      <c r="VFV382" s="24"/>
      <c r="VFW382" s="24"/>
      <c r="VFX382" s="387"/>
      <c r="VFY382" s="20"/>
      <c r="VFZ382" s="21"/>
      <c r="VGA382" s="376"/>
      <c r="VGB382" s="21"/>
      <c r="VGC382" s="21"/>
      <c r="VGD382" s="388"/>
      <c r="VGE382" s="21"/>
      <c r="VGF382" s="21"/>
      <c r="VGG382" s="376"/>
      <c r="VGH382" s="21"/>
      <c r="VGI382" s="21"/>
      <c r="VGJ382" s="388"/>
      <c r="VGK382" s="21"/>
      <c r="VGL382" s="21"/>
      <c r="VGM382" s="376"/>
      <c r="VGN382" s="21"/>
      <c r="VGO382" s="376"/>
      <c r="VGP382" s="376"/>
      <c r="VGQ382" s="393"/>
      <c r="VGR382" s="11"/>
      <c r="VGS382" s="385"/>
      <c r="VGT382" s="24"/>
      <c r="VGU382" s="386"/>
      <c r="VGV382" s="24"/>
      <c r="VGW382" s="26"/>
      <c r="VGX382" s="387"/>
      <c r="VGY382" s="26"/>
      <c r="VGZ382" s="24"/>
      <c r="VHA382" s="386"/>
      <c r="VHB382" s="24"/>
      <c r="VHC382" s="24"/>
      <c r="VHD382" s="387"/>
      <c r="VHE382" s="20"/>
      <c r="VHF382" s="21"/>
      <c r="VHG382" s="376"/>
      <c r="VHH382" s="21"/>
      <c r="VHI382" s="21"/>
      <c r="VHJ382" s="388"/>
      <c r="VHK382" s="21"/>
      <c r="VHL382" s="21"/>
      <c r="VHM382" s="376"/>
      <c r="VHN382" s="21"/>
      <c r="VHO382" s="21"/>
      <c r="VHP382" s="388"/>
      <c r="VHQ382" s="21"/>
      <c r="VHR382" s="21"/>
      <c r="VHS382" s="376"/>
      <c r="VHT382" s="21"/>
      <c r="VHU382" s="376"/>
      <c r="VHV382" s="376"/>
      <c r="VHW382" s="393"/>
      <c r="VHX382" s="11"/>
      <c r="VHY382" s="385"/>
      <c r="VHZ382" s="24"/>
      <c r="VIA382" s="386"/>
      <c r="VIB382" s="24"/>
      <c r="VIC382" s="26"/>
      <c r="VID382" s="387"/>
      <c r="VIE382" s="26"/>
      <c r="VIF382" s="24"/>
      <c r="VIG382" s="386"/>
      <c r="VIH382" s="24"/>
      <c r="VII382" s="24"/>
      <c r="VIJ382" s="387"/>
      <c r="VIK382" s="20"/>
      <c r="VIL382" s="21"/>
      <c r="VIM382" s="376"/>
      <c r="VIN382" s="21"/>
      <c r="VIO382" s="21"/>
      <c r="VIP382" s="388"/>
      <c r="VIQ382" s="21"/>
      <c r="VIR382" s="21"/>
      <c r="VIS382" s="376"/>
      <c r="VIT382" s="21"/>
      <c r="VIU382" s="21"/>
      <c r="VIV382" s="388"/>
      <c r="VIW382" s="21"/>
      <c r="VIX382" s="21"/>
      <c r="VIY382" s="376"/>
      <c r="VIZ382" s="21"/>
      <c r="VJA382" s="376"/>
      <c r="VJB382" s="376"/>
      <c r="VJC382" s="393"/>
      <c r="VJD382" s="11"/>
      <c r="VJE382" s="385"/>
      <c r="VJF382" s="24"/>
      <c r="VJG382" s="386"/>
      <c r="VJH382" s="24"/>
      <c r="VJI382" s="26"/>
      <c r="VJJ382" s="387"/>
      <c r="VJK382" s="26"/>
      <c r="VJL382" s="24"/>
      <c r="VJM382" s="386"/>
      <c r="VJN382" s="24"/>
      <c r="VJO382" s="24"/>
      <c r="VJP382" s="387"/>
      <c r="VJQ382" s="20"/>
      <c r="VJR382" s="21"/>
      <c r="VJS382" s="376"/>
      <c r="VJT382" s="21"/>
      <c r="VJU382" s="21"/>
      <c r="VJV382" s="388"/>
      <c r="VJW382" s="21"/>
      <c r="VJX382" s="21"/>
      <c r="VJY382" s="376"/>
      <c r="VJZ382" s="21"/>
      <c r="VKA382" s="21"/>
      <c r="VKB382" s="388"/>
      <c r="VKC382" s="21"/>
      <c r="VKD382" s="21"/>
      <c r="VKE382" s="376"/>
      <c r="VKF382" s="21"/>
      <c r="VKG382" s="376"/>
      <c r="VKH382" s="376"/>
      <c r="VKI382" s="393"/>
      <c r="VKJ382" s="11"/>
      <c r="VKK382" s="385"/>
      <c r="VKL382" s="24"/>
      <c r="VKM382" s="386"/>
      <c r="VKN382" s="24"/>
      <c r="VKO382" s="26"/>
      <c r="VKP382" s="387"/>
      <c r="VKQ382" s="26"/>
      <c r="VKR382" s="24"/>
      <c r="VKS382" s="386"/>
      <c r="VKT382" s="24"/>
      <c r="VKU382" s="24"/>
      <c r="VKV382" s="387"/>
      <c r="VKW382" s="20"/>
      <c r="VKX382" s="21"/>
      <c r="VKY382" s="376"/>
      <c r="VKZ382" s="21"/>
      <c r="VLA382" s="21"/>
      <c r="VLB382" s="388"/>
      <c r="VLC382" s="21"/>
      <c r="VLD382" s="21"/>
      <c r="VLE382" s="376"/>
      <c r="VLF382" s="21"/>
      <c r="VLG382" s="21"/>
      <c r="VLH382" s="388"/>
      <c r="VLI382" s="21"/>
      <c r="VLJ382" s="21"/>
      <c r="VLK382" s="376"/>
      <c r="VLL382" s="21"/>
      <c r="VLM382" s="376"/>
      <c r="VLN382" s="376"/>
      <c r="VLO382" s="393"/>
      <c r="VLP382" s="11"/>
      <c r="VLQ382" s="385"/>
      <c r="VLR382" s="24"/>
      <c r="VLS382" s="386"/>
      <c r="VLT382" s="24"/>
      <c r="VLU382" s="26"/>
      <c r="VLV382" s="387"/>
      <c r="VLW382" s="26"/>
      <c r="VLX382" s="24"/>
      <c r="VLY382" s="386"/>
      <c r="VLZ382" s="24"/>
      <c r="VMA382" s="24"/>
      <c r="VMB382" s="387"/>
      <c r="VMC382" s="20"/>
      <c r="VMD382" s="21"/>
      <c r="VME382" s="376"/>
      <c r="VMF382" s="21"/>
      <c r="VMG382" s="21"/>
      <c r="VMH382" s="388"/>
      <c r="VMI382" s="21"/>
      <c r="VMJ382" s="21"/>
      <c r="VMK382" s="376"/>
      <c r="VML382" s="21"/>
      <c r="VMM382" s="21"/>
      <c r="VMN382" s="388"/>
      <c r="VMO382" s="21"/>
      <c r="VMP382" s="21"/>
      <c r="VMQ382" s="376"/>
      <c r="VMR382" s="21"/>
      <c r="VMS382" s="376"/>
      <c r="VMT382" s="376"/>
      <c r="VMU382" s="393"/>
      <c r="VMV382" s="11"/>
      <c r="VMW382" s="385"/>
      <c r="VMX382" s="24"/>
      <c r="VMY382" s="386"/>
      <c r="VMZ382" s="24"/>
      <c r="VNA382" s="26"/>
      <c r="VNB382" s="387"/>
      <c r="VNC382" s="26"/>
      <c r="VND382" s="24"/>
      <c r="VNE382" s="386"/>
      <c r="VNF382" s="24"/>
      <c r="VNG382" s="24"/>
      <c r="VNH382" s="387"/>
      <c r="VNI382" s="20"/>
      <c r="VNJ382" s="21"/>
      <c r="VNK382" s="376"/>
      <c r="VNL382" s="21"/>
      <c r="VNM382" s="21"/>
      <c r="VNN382" s="388"/>
      <c r="VNO382" s="21"/>
      <c r="VNP382" s="21"/>
      <c r="VNQ382" s="376"/>
      <c r="VNR382" s="21"/>
      <c r="VNS382" s="21"/>
      <c r="VNT382" s="388"/>
      <c r="VNU382" s="21"/>
      <c r="VNV382" s="21"/>
      <c r="VNW382" s="376"/>
      <c r="VNX382" s="21"/>
      <c r="VNY382" s="376"/>
      <c r="VNZ382" s="376"/>
      <c r="VOA382" s="393"/>
      <c r="VOB382" s="11"/>
      <c r="VOC382" s="385"/>
      <c r="VOD382" s="24"/>
      <c r="VOE382" s="386"/>
      <c r="VOF382" s="24"/>
      <c r="VOG382" s="26"/>
      <c r="VOH382" s="387"/>
      <c r="VOI382" s="26"/>
      <c r="VOJ382" s="24"/>
      <c r="VOK382" s="386"/>
      <c r="VOL382" s="24"/>
      <c r="VOM382" s="24"/>
      <c r="VON382" s="387"/>
      <c r="VOO382" s="20"/>
      <c r="VOP382" s="21"/>
      <c r="VOQ382" s="376"/>
      <c r="VOR382" s="21"/>
      <c r="VOS382" s="21"/>
      <c r="VOT382" s="388"/>
      <c r="VOU382" s="21"/>
      <c r="VOV382" s="21"/>
      <c r="VOW382" s="376"/>
      <c r="VOX382" s="21"/>
      <c r="VOY382" s="21"/>
      <c r="VOZ382" s="388"/>
      <c r="VPA382" s="21"/>
      <c r="VPB382" s="21"/>
      <c r="VPC382" s="376"/>
      <c r="VPD382" s="21"/>
      <c r="VPE382" s="376"/>
      <c r="VPF382" s="376"/>
      <c r="VPG382" s="393"/>
      <c r="VPH382" s="11"/>
      <c r="VPI382" s="385"/>
      <c r="VPJ382" s="24"/>
      <c r="VPK382" s="386"/>
      <c r="VPL382" s="24"/>
      <c r="VPM382" s="26"/>
      <c r="VPN382" s="387"/>
      <c r="VPO382" s="26"/>
      <c r="VPP382" s="24"/>
      <c r="VPQ382" s="386"/>
      <c r="VPR382" s="24"/>
      <c r="VPS382" s="24"/>
      <c r="VPT382" s="387"/>
      <c r="VPU382" s="20"/>
      <c r="VPV382" s="21"/>
      <c r="VPW382" s="376"/>
      <c r="VPX382" s="21"/>
      <c r="VPY382" s="21"/>
      <c r="VPZ382" s="388"/>
      <c r="VQA382" s="21"/>
      <c r="VQB382" s="21"/>
      <c r="VQC382" s="376"/>
      <c r="VQD382" s="21"/>
      <c r="VQE382" s="21"/>
      <c r="VQF382" s="388"/>
      <c r="VQG382" s="21"/>
      <c r="VQH382" s="21"/>
      <c r="VQI382" s="376"/>
      <c r="VQJ382" s="21"/>
      <c r="VQK382" s="376"/>
      <c r="VQL382" s="376"/>
      <c r="VQM382" s="393"/>
      <c r="VQN382" s="11"/>
      <c r="VQO382" s="385"/>
      <c r="VQP382" s="24"/>
      <c r="VQQ382" s="386"/>
      <c r="VQR382" s="24"/>
      <c r="VQS382" s="26"/>
      <c r="VQT382" s="387"/>
      <c r="VQU382" s="26"/>
      <c r="VQV382" s="24"/>
      <c r="VQW382" s="386"/>
      <c r="VQX382" s="24"/>
      <c r="VQY382" s="24"/>
      <c r="VQZ382" s="387"/>
      <c r="VRA382" s="20"/>
      <c r="VRB382" s="21"/>
      <c r="VRC382" s="376"/>
      <c r="VRD382" s="21"/>
      <c r="VRE382" s="21"/>
      <c r="VRF382" s="388"/>
      <c r="VRG382" s="21"/>
      <c r="VRH382" s="21"/>
      <c r="VRI382" s="376"/>
      <c r="VRJ382" s="21"/>
      <c r="VRK382" s="21"/>
      <c r="VRL382" s="388"/>
      <c r="VRM382" s="21"/>
      <c r="VRN382" s="21"/>
      <c r="VRO382" s="376"/>
      <c r="VRP382" s="21"/>
      <c r="VRQ382" s="376"/>
      <c r="VRR382" s="376"/>
      <c r="VRS382" s="393"/>
      <c r="VRT382" s="11"/>
      <c r="VRU382" s="385"/>
      <c r="VRV382" s="24"/>
      <c r="VRW382" s="386"/>
      <c r="VRX382" s="24"/>
      <c r="VRY382" s="26"/>
      <c r="VRZ382" s="387"/>
      <c r="VSA382" s="26"/>
      <c r="VSB382" s="24"/>
      <c r="VSC382" s="386"/>
      <c r="VSD382" s="24"/>
      <c r="VSE382" s="24"/>
      <c r="VSF382" s="387"/>
      <c r="VSG382" s="20"/>
      <c r="VSH382" s="21"/>
      <c r="VSI382" s="376"/>
      <c r="VSJ382" s="21"/>
      <c r="VSK382" s="21"/>
      <c r="VSL382" s="388"/>
      <c r="VSM382" s="21"/>
      <c r="VSN382" s="21"/>
      <c r="VSO382" s="376"/>
      <c r="VSP382" s="21"/>
      <c r="VSQ382" s="21"/>
      <c r="VSR382" s="388"/>
      <c r="VSS382" s="21"/>
      <c r="VST382" s="21"/>
      <c r="VSU382" s="376"/>
      <c r="VSV382" s="21"/>
      <c r="VSW382" s="376"/>
      <c r="VSX382" s="376"/>
      <c r="VSY382" s="393"/>
      <c r="VSZ382" s="11"/>
      <c r="VTA382" s="385"/>
      <c r="VTB382" s="24"/>
      <c r="VTC382" s="386"/>
      <c r="VTD382" s="24"/>
      <c r="VTE382" s="26"/>
      <c r="VTF382" s="387"/>
      <c r="VTG382" s="26"/>
      <c r="VTH382" s="24"/>
      <c r="VTI382" s="386"/>
      <c r="VTJ382" s="24"/>
      <c r="VTK382" s="24"/>
      <c r="VTL382" s="387"/>
      <c r="VTM382" s="20"/>
      <c r="VTN382" s="21"/>
      <c r="VTO382" s="376"/>
      <c r="VTP382" s="21"/>
      <c r="VTQ382" s="21"/>
      <c r="VTR382" s="388"/>
      <c r="VTS382" s="21"/>
      <c r="VTT382" s="21"/>
      <c r="VTU382" s="376"/>
      <c r="VTV382" s="21"/>
      <c r="VTW382" s="21"/>
      <c r="VTX382" s="388"/>
      <c r="VTY382" s="21"/>
      <c r="VTZ382" s="21"/>
      <c r="VUA382" s="376"/>
      <c r="VUB382" s="21"/>
      <c r="VUC382" s="376"/>
      <c r="VUD382" s="376"/>
      <c r="VUE382" s="393"/>
      <c r="VUF382" s="11"/>
      <c r="VUG382" s="385"/>
      <c r="VUH382" s="24"/>
      <c r="VUI382" s="386"/>
      <c r="VUJ382" s="24"/>
      <c r="VUK382" s="26"/>
      <c r="VUL382" s="387"/>
      <c r="VUM382" s="26"/>
      <c r="VUN382" s="24"/>
      <c r="VUO382" s="386"/>
      <c r="VUP382" s="24"/>
      <c r="VUQ382" s="24"/>
      <c r="VUR382" s="387"/>
      <c r="VUS382" s="20"/>
      <c r="VUT382" s="21"/>
      <c r="VUU382" s="376"/>
      <c r="VUV382" s="21"/>
      <c r="VUW382" s="21"/>
      <c r="VUX382" s="388"/>
      <c r="VUY382" s="21"/>
      <c r="VUZ382" s="21"/>
      <c r="VVA382" s="376"/>
      <c r="VVB382" s="21"/>
      <c r="VVC382" s="21"/>
      <c r="VVD382" s="388"/>
      <c r="VVE382" s="21"/>
      <c r="VVF382" s="21"/>
      <c r="VVG382" s="376"/>
      <c r="VVH382" s="21"/>
      <c r="VVI382" s="376"/>
      <c r="VVJ382" s="376"/>
      <c r="VVK382" s="393"/>
      <c r="VVL382" s="11"/>
      <c r="VVM382" s="385"/>
      <c r="VVN382" s="24"/>
      <c r="VVO382" s="386"/>
      <c r="VVP382" s="24"/>
      <c r="VVQ382" s="26"/>
      <c r="VVR382" s="387"/>
      <c r="VVS382" s="26"/>
      <c r="VVT382" s="24"/>
      <c r="VVU382" s="386"/>
      <c r="VVV382" s="24"/>
      <c r="VVW382" s="24"/>
      <c r="VVX382" s="387"/>
      <c r="VVY382" s="20"/>
      <c r="VVZ382" s="21"/>
      <c r="VWA382" s="376"/>
      <c r="VWB382" s="21"/>
      <c r="VWC382" s="21"/>
      <c r="VWD382" s="388"/>
      <c r="VWE382" s="21"/>
      <c r="VWF382" s="21"/>
      <c r="VWG382" s="376"/>
      <c r="VWH382" s="21"/>
      <c r="VWI382" s="21"/>
      <c r="VWJ382" s="388"/>
      <c r="VWK382" s="21"/>
      <c r="VWL382" s="21"/>
      <c r="VWM382" s="376"/>
      <c r="VWN382" s="21"/>
      <c r="VWO382" s="376"/>
      <c r="VWP382" s="376"/>
      <c r="VWQ382" s="393"/>
      <c r="VWR382" s="11"/>
      <c r="VWS382" s="385"/>
      <c r="VWT382" s="24"/>
      <c r="VWU382" s="386"/>
      <c r="VWV382" s="24"/>
      <c r="VWW382" s="26"/>
      <c r="VWX382" s="387"/>
      <c r="VWY382" s="26"/>
      <c r="VWZ382" s="24"/>
      <c r="VXA382" s="386"/>
      <c r="VXB382" s="24"/>
      <c r="VXC382" s="24"/>
      <c r="VXD382" s="387"/>
      <c r="VXE382" s="20"/>
      <c r="VXF382" s="21"/>
      <c r="VXG382" s="376"/>
      <c r="VXH382" s="21"/>
      <c r="VXI382" s="21"/>
      <c r="VXJ382" s="388"/>
      <c r="VXK382" s="21"/>
      <c r="VXL382" s="21"/>
      <c r="VXM382" s="376"/>
      <c r="VXN382" s="21"/>
      <c r="VXO382" s="21"/>
      <c r="VXP382" s="388"/>
      <c r="VXQ382" s="21"/>
      <c r="VXR382" s="21"/>
      <c r="VXS382" s="376"/>
      <c r="VXT382" s="21"/>
      <c r="VXU382" s="376"/>
      <c r="VXV382" s="376"/>
      <c r="VXW382" s="393"/>
      <c r="VXX382" s="11"/>
      <c r="VXY382" s="385"/>
      <c r="VXZ382" s="24"/>
      <c r="VYA382" s="386"/>
      <c r="VYB382" s="24"/>
      <c r="VYC382" s="26"/>
      <c r="VYD382" s="387"/>
      <c r="VYE382" s="26"/>
      <c r="VYF382" s="24"/>
      <c r="VYG382" s="386"/>
      <c r="VYH382" s="24"/>
      <c r="VYI382" s="24"/>
      <c r="VYJ382" s="387"/>
      <c r="VYK382" s="20"/>
      <c r="VYL382" s="21"/>
      <c r="VYM382" s="376"/>
      <c r="VYN382" s="21"/>
      <c r="VYO382" s="21"/>
      <c r="VYP382" s="388"/>
      <c r="VYQ382" s="21"/>
      <c r="VYR382" s="21"/>
      <c r="VYS382" s="376"/>
      <c r="VYT382" s="21"/>
      <c r="VYU382" s="21"/>
      <c r="VYV382" s="388"/>
      <c r="VYW382" s="21"/>
      <c r="VYX382" s="21"/>
      <c r="VYY382" s="376"/>
      <c r="VYZ382" s="21"/>
      <c r="VZA382" s="376"/>
      <c r="VZB382" s="376"/>
      <c r="VZC382" s="393"/>
      <c r="VZD382" s="11"/>
      <c r="VZE382" s="385"/>
      <c r="VZF382" s="24"/>
      <c r="VZG382" s="386"/>
      <c r="VZH382" s="24"/>
      <c r="VZI382" s="26"/>
      <c r="VZJ382" s="387"/>
      <c r="VZK382" s="26"/>
      <c r="VZL382" s="24"/>
      <c r="VZM382" s="386"/>
      <c r="VZN382" s="24"/>
      <c r="VZO382" s="24"/>
      <c r="VZP382" s="387"/>
      <c r="VZQ382" s="20"/>
      <c r="VZR382" s="21"/>
      <c r="VZS382" s="376"/>
      <c r="VZT382" s="21"/>
      <c r="VZU382" s="21"/>
      <c r="VZV382" s="388"/>
      <c r="VZW382" s="21"/>
      <c r="VZX382" s="21"/>
      <c r="VZY382" s="376"/>
      <c r="VZZ382" s="21"/>
      <c r="WAA382" s="21"/>
      <c r="WAB382" s="388"/>
      <c r="WAC382" s="21"/>
      <c r="WAD382" s="21"/>
      <c r="WAE382" s="376"/>
      <c r="WAF382" s="21"/>
      <c r="WAG382" s="376"/>
      <c r="WAH382" s="376"/>
      <c r="WAI382" s="393"/>
      <c r="WAJ382" s="11"/>
      <c r="WAK382" s="385"/>
      <c r="WAL382" s="24"/>
      <c r="WAM382" s="386"/>
      <c r="WAN382" s="24"/>
      <c r="WAO382" s="26"/>
      <c r="WAP382" s="387"/>
      <c r="WAQ382" s="26"/>
      <c r="WAR382" s="24"/>
      <c r="WAS382" s="386"/>
      <c r="WAT382" s="24"/>
      <c r="WAU382" s="24"/>
      <c r="WAV382" s="387"/>
      <c r="WAW382" s="20"/>
      <c r="WAX382" s="21"/>
      <c r="WAY382" s="376"/>
      <c r="WAZ382" s="21"/>
      <c r="WBA382" s="21"/>
      <c r="WBB382" s="388"/>
      <c r="WBC382" s="21"/>
      <c r="WBD382" s="21"/>
      <c r="WBE382" s="376"/>
      <c r="WBF382" s="21"/>
      <c r="WBG382" s="21"/>
      <c r="WBH382" s="388"/>
      <c r="WBI382" s="21"/>
      <c r="WBJ382" s="21"/>
      <c r="WBK382" s="376"/>
      <c r="WBL382" s="21"/>
      <c r="WBM382" s="376"/>
      <c r="WBN382" s="376"/>
      <c r="WBO382" s="393"/>
      <c r="WBP382" s="11"/>
      <c r="WBQ382" s="385"/>
      <c r="WBR382" s="24"/>
      <c r="WBS382" s="386"/>
      <c r="WBT382" s="24"/>
      <c r="WBU382" s="26"/>
      <c r="WBV382" s="387"/>
      <c r="WBW382" s="26"/>
      <c r="WBX382" s="24"/>
      <c r="WBY382" s="386"/>
      <c r="WBZ382" s="24"/>
      <c r="WCA382" s="24"/>
      <c r="WCB382" s="387"/>
      <c r="WCC382" s="20"/>
      <c r="WCD382" s="21"/>
      <c r="WCE382" s="376"/>
      <c r="WCF382" s="21"/>
      <c r="WCG382" s="21"/>
      <c r="WCH382" s="388"/>
      <c r="WCI382" s="21"/>
      <c r="WCJ382" s="21"/>
      <c r="WCK382" s="376"/>
      <c r="WCL382" s="21"/>
      <c r="WCM382" s="21"/>
      <c r="WCN382" s="388"/>
      <c r="WCO382" s="21"/>
      <c r="WCP382" s="21"/>
      <c r="WCQ382" s="376"/>
      <c r="WCR382" s="21"/>
      <c r="WCS382" s="376"/>
      <c r="WCT382" s="376"/>
      <c r="WCU382" s="393"/>
      <c r="WCV382" s="11"/>
      <c r="WCW382" s="385"/>
      <c r="WCX382" s="24"/>
      <c r="WCY382" s="386"/>
      <c r="WCZ382" s="24"/>
      <c r="WDA382" s="26"/>
      <c r="WDB382" s="387"/>
      <c r="WDC382" s="26"/>
      <c r="WDD382" s="24"/>
      <c r="WDE382" s="386"/>
      <c r="WDF382" s="24"/>
      <c r="WDG382" s="24"/>
      <c r="WDH382" s="387"/>
      <c r="WDI382" s="20"/>
      <c r="WDJ382" s="21"/>
      <c r="WDK382" s="376"/>
      <c r="WDL382" s="21"/>
      <c r="WDM382" s="21"/>
      <c r="WDN382" s="388"/>
      <c r="WDO382" s="21"/>
      <c r="WDP382" s="21"/>
      <c r="WDQ382" s="376"/>
      <c r="WDR382" s="21"/>
      <c r="WDS382" s="21"/>
      <c r="WDT382" s="388"/>
      <c r="WDU382" s="21"/>
      <c r="WDV382" s="21"/>
      <c r="WDW382" s="376"/>
      <c r="WDX382" s="21"/>
      <c r="WDY382" s="376"/>
      <c r="WDZ382" s="376"/>
      <c r="WEA382" s="393"/>
      <c r="WEB382" s="11"/>
      <c r="WEC382" s="385"/>
      <c r="WED382" s="24"/>
      <c r="WEE382" s="386"/>
      <c r="WEF382" s="24"/>
      <c r="WEG382" s="26"/>
      <c r="WEH382" s="387"/>
      <c r="WEI382" s="26"/>
      <c r="WEJ382" s="24"/>
      <c r="WEK382" s="386"/>
      <c r="WEL382" s="24"/>
      <c r="WEM382" s="24"/>
      <c r="WEN382" s="387"/>
      <c r="WEO382" s="20"/>
      <c r="WEP382" s="21"/>
      <c r="WEQ382" s="376"/>
      <c r="WER382" s="21"/>
      <c r="WES382" s="21"/>
      <c r="WET382" s="388"/>
      <c r="WEU382" s="21"/>
      <c r="WEV382" s="21"/>
      <c r="WEW382" s="376"/>
      <c r="WEX382" s="21"/>
      <c r="WEY382" s="21"/>
      <c r="WEZ382" s="388"/>
      <c r="WFA382" s="21"/>
      <c r="WFB382" s="21"/>
      <c r="WFC382" s="376"/>
      <c r="WFD382" s="21"/>
      <c r="WFE382" s="376"/>
      <c r="WFF382" s="376"/>
      <c r="WFG382" s="393"/>
      <c r="WFH382" s="11"/>
      <c r="WFI382" s="385"/>
      <c r="WFJ382" s="24"/>
      <c r="WFK382" s="386"/>
      <c r="WFL382" s="24"/>
      <c r="WFM382" s="26"/>
      <c r="WFN382" s="387"/>
      <c r="WFO382" s="26"/>
      <c r="WFP382" s="24"/>
      <c r="WFQ382" s="386"/>
      <c r="WFR382" s="24"/>
      <c r="WFS382" s="24"/>
      <c r="WFT382" s="387"/>
      <c r="WFU382" s="20"/>
      <c r="WFV382" s="21"/>
      <c r="WFW382" s="376"/>
      <c r="WFX382" s="21"/>
      <c r="WFY382" s="21"/>
      <c r="WFZ382" s="388"/>
      <c r="WGA382" s="21"/>
      <c r="WGB382" s="21"/>
      <c r="WGC382" s="376"/>
      <c r="WGD382" s="21"/>
      <c r="WGE382" s="21"/>
      <c r="WGF382" s="388"/>
      <c r="WGG382" s="21"/>
      <c r="WGH382" s="21"/>
      <c r="WGI382" s="376"/>
      <c r="WGJ382" s="21"/>
      <c r="WGK382" s="376"/>
      <c r="WGL382" s="376"/>
      <c r="WGM382" s="393"/>
      <c r="WGN382" s="11"/>
      <c r="WGO382" s="385"/>
      <c r="WGP382" s="24"/>
      <c r="WGQ382" s="386"/>
      <c r="WGR382" s="24"/>
      <c r="WGS382" s="26"/>
      <c r="WGT382" s="387"/>
      <c r="WGU382" s="26"/>
      <c r="WGV382" s="24"/>
      <c r="WGW382" s="386"/>
      <c r="WGX382" s="24"/>
      <c r="WGY382" s="24"/>
      <c r="WGZ382" s="387"/>
      <c r="WHA382" s="20"/>
      <c r="WHB382" s="21"/>
      <c r="WHC382" s="376"/>
      <c r="WHD382" s="21"/>
      <c r="WHE382" s="21"/>
      <c r="WHF382" s="388"/>
      <c r="WHG382" s="21"/>
      <c r="WHH382" s="21"/>
      <c r="WHI382" s="376"/>
      <c r="WHJ382" s="21"/>
      <c r="WHK382" s="21"/>
      <c r="WHL382" s="388"/>
      <c r="WHM382" s="21"/>
      <c r="WHN382" s="21"/>
      <c r="WHO382" s="376"/>
      <c r="WHP382" s="21"/>
      <c r="WHQ382" s="376"/>
      <c r="WHR382" s="376"/>
      <c r="WHS382" s="393"/>
      <c r="WHT382" s="11"/>
      <c r="WHU382" s="385"/>
      <c r="WHV382" s="24"/>
      <c r="WHW382" s="386"/>
      <c r="WHX382" s="24"/>
      <c r="WHY382" s="26"/>
      <c r="WHZ382" s="387"/>
      <c r="WIA382" s="26"/>
      <c r="WIB382" s="24"/>
      <c r="WIC382" s="386"/>
      <c r="WID382" s="24"/>
      <c r="WIE382" s="24"/>
      <c r="WIF382" s="387"/>
      <c r="WIG382" s="20"/>
      <c r="WIH382" s="21"/>
      <c r="WII382" s="376"/>
      <c r="WIJ382" s="21"/>
      <c r="WIK382" s="21"/>
      <c r="WIL382" s="388"/>
      <c r="WIM382" s="21"/>
      <c r="WIN382" s="21"/>
      <c r="WIO382" s="376"/>
      <c r="WIP382" s="21"/>
      <c r="WIQ382" s="21"/>
      <c r="WIR382" s="388"/>
      <c r="WIS382" s="21"/>
      <c r="WIT382" s="21"/>
      <c r="WIU382" s="376"/>
      <c r="WIV382" s="21"/>
      <c r="WIW382" s="376"/>
      <c r="WIX382" s="376"/>
      <c r="WIY382" s="393"/>
      <c r="WIZ382" s="11"/>
      <c r="WJA382" s="385"/>
      <c r="WJB382" s="24"/>
      <c r="WJC382" s="386"/>
      <c r="WJD382" s="24"/>
      <c r="WJE382" s="26"/>
      <c r="WJF382" s="387"/>
      <c r="WJG382" s="26"/>
      <c r="WJH382" s="24"/>
      <c r="WJI382" s="386"/>
      <c r="WJJ382" s="24"/>
      <c r="WJK382" s="24"/>
      <c r="WJL382" s="387"/>
      <c r="WJM382" s="20"/>
      <c r="WJN382" s="21"/>
      <c r="WJO382" s="376"/>
      <c r="WJP382" s="21"/>
      <c r="WJQ382" s="21"/>
      <c r="WJR382" s="388"/>
      <c r="WJS382" s="21"/>
      <c r="WJT382" s="21"/>
      <c r="WJU382" s="376"/>
      <c r="WJV382" s="21"/>
      <c r="WJW382" s="21"/>
      <c r="WJX382" s="388"/>
      <c r="WJY382" s="21"/>
      <c r="WJZ382" s="21"/>
      <c r="WKA382" s="376"/>
      <c r="WKB382" s="21"/>
      <c r="WKC382" s="376"/>
      <c r="WKD382" s="376"/>
      <c r="WKE382" s="393"/>
      <c r="WKF382" s="11"/>
      <c r="WKG382" s="385"/>
      <c r="WKH382" s="24"/>
      <c r="WKI382" s="386"/>
      <c r="WKJ382" s="24"/>
      <c r="WKK382" s="26"/>
      <c r="WKL382" s="387"/>
      <c r="WKM382" s="26"/>
      <c r="WKN382" s="24"/>
      <c r="WKO382" s="386"/>
      <c r="WKP382" s="24"/>
      <c r="WKQ382" s="24"/>
      <c r="WKR382" s="387"/>
      <c r="WKS382" s="20"/>
      <c r="WKT382" s="21"/>
      <c r="WKU382" s="376"/>
      <c r="WKV382" s="21"/>
      <c r="WKW382" s="21"/>
      <c r="WKX382" s="388"/>
      <c r="WKY382" s="21"/>
      <c r="WKZ382" s="21"/>
      <c r="WLA382" s="376"/>
      <c r="WLB382" s="21"/>
      <c r="WLC382" s="21"/>
      <c r="WLD382" s="388"/>
      <c r="WLE382" s="21"/>
      <c r="WLF382" s="21"/>
      <c r="WLG382" s="376"/>
      <c r="WLH382" s="21"/>
      <c r="WLI382" s="376"/>
      <c r="WLJ382" s="376"/>
      <c r="WLK382" s="393"/>
      <c r="WLL382" s="11"/>
      <c r="WLM382" s="385"/>
      <c r="WLN382" s="24"/>
      <c r="WLO382" s="386"/>
      <c r="WLP382" s="24"/>
      <c r="WLQ382" s="26"/>
      <c r="WLR382" s="387"/>
      <c r="WLS382" s="26"/>
      <c r="WLT382" s="24"/>
      <c r="WLU382" s="386"/>
      <c r="WLV382" s="24"/>
      <c r="WLW382" s="24"/>
      <c r="WLX382" s="387"/>
      <c r="WLY382" s="20"/>
      <c r="WLZ382" s="21"/>
      <c r="WMA382" s="376"/>
      <c r="WMB382" s="21"/>
      <c r="WMC382" s="21"/>
      <c r="WMD382" s="388"/>
      <c r="WME382" s="21"/>
      <c r="WMF382" s="21"/>
      <c r="WMG382" s="376"/>
      <c r="WMH382" s="21"/>
      <c r="WMI382" s="21"/>
      <c r="WMJ382" s="388"/>
      <c r="WMK382" s="21"/>
      <c r="WML382" s="21"/>
      <c r="WMM382" s="376"/>
      <c r="WMN382" s="21"/>
      <c r="WMO382" s="376"/>
      <c r="WMP382" s="376"/>
      <c r="WMQ382" s="393"/>
      <c r="WMR382" s="11"/>
      <c r="WMS382" s="385"/>
      <c r="WMT382" s="24"/>
      <c r="WMU382" s="386"/>
      <c r="WMV382" s="24"/>
      <c r="WMW382" s="26"/>
      <c r="WMX382" s="387"/>
      <c r="WMY382" s="26"/>
      <c r="WMZ382" s="24"/>
      <c r="WNA382" s="386"/>
      <c r="WNB382" s="24"/>
      <c r="WNC382" s="24"/>
      <c r="WND382" s="387"/>
      <c r="WNE382" s="20"/>
      <c r="WNF382" s="21"/>
      <c r="WNG382" s="376"/>
      <c r="WNH382" s="21"/>
      <c r="WNI382" s="21"/>
      <c r="WNJ382" s="388"/>
      <c r="WNK382" s="21"/>
      <c r="WNL382" s="21"/>
      <c r="WNM382" s="376"/>
      <c r="WNN382" s="21"/>
      <c r="WNO382" s="21"/>
      <c r="WNP382" s="388"/>
      <c r="WNQ382" s="21"/>
      <c r="WNR382" s="21"/>
      <c r="WNS382" s="376"/>
      <c r="WNT382" s="21"/>
      <c r="WNU382" s="376"/>
      <c r="WNV382" s="376"/>
      <c r="WNW382" s="393"/>
      <c r="WNX382" s="11"/>
      <c r="WNY382" s="385"/>
      <c r="WNZ382" s="24"/>
      <c r="WOA382" s="386"/>
      <c r="WOB382" s="24"/>
      <c r="WOC382" s="26"/>
      <c r="WOD382" s="387"/>
      <c r="WOE382" s="26"/>
      <c r="WOF382" s="24"/>
      <c r="WOG382" s="386"/>
      <c r="WOH382" s="24"/>
      <c r="WOI382" s="24"/>
      <c r="WOJ382" s="387"/>
      <c r="WOK382" s="20"/>
      <c r="WOL382" s="21"/>
      <c r="WOM382" s="376"/>
      <c r="WON382" s="21"/>
      <c r="WOO382" s="21"/>
      <c r="WOP382" s="388"/>
      <c r="WOQ382" s="21"/>
      <c r="WOR382" s="21"/>
      <c r="WOS382" s="376"/>
      <c r="WOT382" s="21"/>
      <c r="WOU382" s="21"/>
      <c r="WOV382" s="388"/>
      <c r="WOW382" s="21"/>
      <c r="WOX382" s="21"/>
      <c r="WOY382" s="376"/>
      <c r="WOZ382" s="21"/>
      <c r="WPA382" s="376"/>
      <c r="WPB382" s="376"/>
      <c r="WPC382" s="393"/>
      <c r="WPD382" s="11"/>
      <c r="WPE382" s="385"/>
      <c r="WPF382" s="24"/>
      <c r="WPG382" s="386"/>
      <c r="WPH382" s="24"/>
      <c r="WPI382" s="26"/>
      <c r="WPJ382" s="387"/>
      <c r="WPK382" s="26"/>
      <c r="WPL382" s="24"/>
      <c r="WPM382" s="386"/>
      <c r="WPN382" s="24"/>
      <c r="WPO382" s="24"/>
      <c r="WPP382" s="387"/>
      <c r="WPQ382" s="20"/>
      <c r="WPR382" s="21"/>
      <c r="WPS382" s="376"/>
      <c r="WPT382" s="21"/>
      <c r="WPU382" s="21"/>
      <c r="WPV382" s="388"/>
      <c r="WPW382" s="21"/>
      <c r="WPX382" s="21"/>
      <c r="WPY382" s="376"/>
      <c r="WPZ382" s="21"/>
      <c r="WQA382" s="21"/>
      <c r="WQB382" s="388"/>
      <c r="WQC382" s="21"/>
      <c r="WQD382" s="21"/>
      <c r="WQE382" s="376"/>
      <c r="WQF382" s="21"/>
      <c r="WQG382" s="376"/>
      <c r="WQH382" s="376"/>
      <c r="WQI382" s="393"/>
      <c r="WQJ382" s="11"/>
      <c r="WQK382" s="385"/>
      <c r="WQL382" s="24"/>
      <c r="WQM382" s="386"/>
      <c r="WQN382" s="24"/>
      <c r="WQO382" s="26"/>
      <c r="WQP382" s="387"/>
      <c r="WQQ382" s="26"/>
      <c r="WQR382" s="24"/>
      <c r="WQS382" s="386"/>
      <c r="WQT382" s="24"/>
      <c r="WQU382" s="24"/>
      <c r="WQV382" s="387"/>
      <c r="WQW382" s="20"/>
      <c r="WQX382" s="21"/>
      <c r="WQY382" s="376"/>
      <c r="WQZ382" s="21"/>
      <c r="WRA382" s="21"/>
      <c r="WRB382" s="388"/>
      <c r="WRC382" s="21"/>
      <c r="WRD382" s="21"/>
      <c r="WRE382" s="376"/>
      <c r="WRF382" s="21"/>
      <c r="WRG382" s="21"/>
      <c r="WRH382" s="388"/>
      <c r="WRI382" s="21"/>
      <c r="WRJ382" s="21"/>
      <c r="WRK382" s="376"/>
      <c r="WRL382" s="21"/>
      <c r="WRM382" s="376"/>
      <c r="WRN382" s="376"/>
      <c r="WRO382" s="393"/>
      <c r="WRP382" s="11"/>
      <c r="WRQ382" s="385"/>
      <c r="WRR382" s="24"/>
      <c r="WRS382" s="386"/>
      <c r="WRT382" s="24"/>
      <c r="WRU382" s="26"/>
      <c r="WRV382" s="387"/>
      <c r="WRW382" s="26"/>
      <c r="WRX382" s="24"/>
      <c r="WRY382" s="386"/>
      <c r="WRZ382" s="24"/>
      <c r="WSA382" s="24"/>
      <c r="WSB382" s="387"/>
      <c r="WSC382" s="20"/>
      <c r="WSD382" s="21"/>
      <c r="WSE382" s="376"/>
      <c r="WSF382" s="21"/>
      <c r="WSG382" s="21"/>
      <c r="WSH382" s="388"/>
      <c r="WSI382" s="21"/>
      <c r="WSJ382" s="21"/>
      <c r="WSK382" s="376"/>
      <c r="WSL382" s="21"/>
      <c r="WSM382" s="21"/>
      <c r="WSN382" s="388"/>
      <c r="WSO382" s="21"/>
      <c r="WSP382" s="21"/>
      <c r="WSQ382" s="376"/>
      <c r="WSR382" s="21"/>
      <c r="WSS382" s="376"/>
      <c r="WST382" s="376"/>
      <c r="WSU382" s="393"/>
      <c r="WSV382" s="11"/>
      <c r="WSW382" s="385"/>
      <c r="WSX382" s="24"/>
      <c r="WSY382" s="386"/>
      <c r="WSZ382" s="24"/>
      <c r="WTA382" s="26"/>
      <c r="WTB382" s="387"/>
      <c r="WTC382" s="26"/>
      <c r="WTD382" s="24"/>
      <c r="WTE382" s="386"/>
      <c r="WTF382" s="24"/>
      <c r="WTG382" s="24"/>
      <c r="WTH382" s="387"/>
      <c r="WTI382" s="20"/>
      <c r="WTJ382" s="21"/>
      <c r="WTK382" s="376"/>
      <c r="WTL382" s="21"/>
      <c r="WTM382" s="21"/>
      <c r="WTN382" s="388"/>
      <c r="WTO382" s="21"/>
      <c r="WTP382" s="21"/>
      <c r="WTQ382" s="376"/>
      <c r="WTR382" s="21"/>
      <c r="WTS382" s="21"/>
      <c r="WTT382" s="388"/>
      <c r="WTU382" s="21"/>
      <c r="WTV382" s="21"/>
      <c r="WTW382" s="376"/>
      <c r="WTX382" s="21"/>
      <c r="WTY382" s="376"/>
      <c r="WTZ382" s="376"/>
      <c r="WUA382" s="393"/>
      <c r="WUB382" s="11"/>
      <c r="WUC382" s="385"/>
      <c r="WUD382" s="24"/>
      <c r="WUE382" s="386"/>
      <c r="WUF382" s="24"/>
      <c r="WUG382" s="26"/>
      <c r="WUH382" s="387"/>
      <c r="WUI382" s="26"/>
      <c r="WUJ382" s="24"/>
      <c r="WUK382" s="386"/>
      <c r="WUL382" s="24"/>
      <c r="WUM382" s="24"/>
      <c r="WUN382" s="387"/>
      <c r="WUO382" s="20"/>
      <c r="WUP382" s="21"/>
      <c r="WUQ382" s="376"/>
      <c r="WUR382" s="21"/>
      <c r="WUS382" s="21"/>
      <c r="WUT382" s="388"/>
      <c r="WUU382" s="21"/>
      <c r="WUV382" s="21"/>
      <c r="WUW382" s="376"/>
      <c r="WUX382" s="21"/>
      <c r="WUY382" s="21"/>
      <c r="WUZ382" s="388"/>
      <c r="WVA382" s="21"/>
      <c r="WVB382" s="21"/>
      <c r="WVC382" s="376"/>
      <c r="WVD382" s="21"/>
      <c r="WVE382" s="376"/>
      <c r="WVF382" s="376"/>
      <c r="WVG382" s="393"/>
      <c r="WVH382" s="11"/>
      <c r="WVI382" s="385"/>
      <c r="WVJ382" s="24"/>
      <c r="WVK382" s="386"/>
      <c r="WVL382" s="24"/>
      <c r="WVM382" s="26"/>
      <c r="WVN382" s="387"/>
      <c r="WVO382" s="26"/>
      <c r="WVP382" s="24"/>
      <c r="WVQ382" s="386"/>
      <c r="WVR382" s="24"/>
      <c r="WVS382" s="24"/>
      <c r="WVT382" s="387"/>
      <c r="WVU382" s="20"/>
      <c r="WVV382" s="21"/>
      <c r="WVW382" s="376"/>
      <c r="WVX382" s="21"/>
      <c r="WVY382" s="21"/>
      <c r="WVZ382" s="388"/>
      <c r="WWA382" s="21"/>
      <c r="WWB382" s="21"/>
      <c r="WWC382" s="376"/>
      <c r="WWD382" s="21"/>
      <c r="WWE382" s="21"/>
      <c r="WWF382" s="388"/>
      <c r="WWG382" s="21"/>
      <c r="WWH382" s="21"/>
      <c r="WWI382" s="376"/>
      <c r="WWJ382" s="21"/>
      <c r="WWK382" s="376"/>
      <c r="WWL382" s="376"/>
      <c r="WWM382" s="393"/>
      <c r="WWN382" s="11"/>
      <c r="WWO382" s="385"/>
      <c r="WWP382" s="24"/>
      <c r="WWQ382" s="386"/>
      <c r="WWR382" s="24"/>
      <c r="WWS382" s="26"/>
      <c r="WWT382" s="387"/>
      <c r="WWU382" s="26"/>
      <c r="WWV382" s="24"/>
      <c r="WWW382" s="386"/>
      <c r="WWX382" s="24"/>
      <c r="WWY382" s="24"/>
      <c r="WWZ382" s="387"/>
      <c r="WXA382" s="20"/>
      <c r="WXB382" s="21"/>
      <c r="WXC382" s="376"/>
      <c r="WXD382" s="21"/>
      <c r="WXE382" s="21"/>
      <c r="WXF382" s="388"/>
      <c r="WXG382" s="21"/>
      <c r="WXH382" s="21"/>
      <c r="WXI382" s="376"/>
      <c r="WXJ382" s="21"/>
      <c r="WXK382" s="21"/>
      <c r="WXL382" s="388"/>
      <c r="WXM382" s="21"/>
      <c r="WXN382" s="21"/>
      <c r="WXO382" s="376"/>
      <c r="WXP382" s="21"/>
      <c r="WXQ382" s="376"/>
      <c r="WXR382" s="376"/>
      <c r="WXS382" s="393"/>
      <c r="WXT382" s="11"/>
      <c r="WXU382" s="385"/>
      <c r="WXV382" s="24"/>
      <c r="WXW382" s="386"/>
      <c r="WXX382" s="24"/>
      <c r="WXY382" s="26"/>
      <c r="WXZ382" s="387"/>
      <c r="WYA382" s="26"/>
      <c r="WYB382" s="24"/>
      <c r="WYC382" s="386"/>
      <c r="WYD382" s="24"/>
      <c r="WYE382" s="24"/>
      <c r="WYF382" s="387"/>
      <c r="WYG382" s="20"/>
      <c r="WYH382" s="21"/>
      <c r="WYI382" s="376"/>
      <c r="WYJ382" s="21"/>
      <c r="WYK382" s="21"/>
      <c r="WYL382" s="388"/>
      <c r="WYM382" s="21"/>
      <c r="WYN382" s="21"/>
      <c r="WYO382" s="376"/>
      <c r="WYP382" s="21"/>
      <c r="WYQ382" s="21"/>
      <c r="WYR382" s="388"/>
      <c r="WYS382" s="21"/>
      <c r="WYT382" s="21"/>
      <c r="WYU382" s="376"/>
      <c r="WYV382" s="21"/>
      <c r="WYW382" s="376"/>
      <c r="WYX382" s="376"/>
      <c r="WYY382" s="393"/>
      <c r="WYZ382" s="11"/>
      <c r="WZA382" s="385"/>
      <c r="WZB382" s="24"/>
      <c r="WZC382" s="386"/>
      <c r="WZD382" s="24"/>
      <c r="WZE382" s="26"/>
      <c r="WZF382" s="387"/>
      <c r="WZG382" s="26"/>
      <c r="WZH382" s="24"/>
      <c r="WZI382" s="386"/>
      <c r="WZJ382" s="24"/>
      <c r="WZK382" s="24"/>
      <c r="WZL382" s="387"/>
      <c r="WZM382" s="20"/>
      <c r="WZN382" s="21"/>
      <c r="WZO382" s="376"/>
      <c r="WZP382" s="21"/>
      <c r="WZQ382" s="21"/>
      <c r="WZR382" s="388"/>
      <c r="WZS382" s="21"/>
      <c r="WZT382" s="21"/>
      <c r="WZU382" s="376"/>
      <c r="WZV382" s="21"/>
      <c r="WZW382" s="21"/>
      <c r="WZX382" s="388"/>
      <c r="WZY382" s="21"/>
      <c r="WZZ382" s="21"/>
      <c r="XAA382" s="376"/>
      <c r="XAB382" s="21"/>
      <c r="XAC382" s="376"/>
      <c r="XAD382" s="376"/>
      <c r="XAE382" s="393"/>
      <c r="XAF382" s="11"/>
      <c r="XAG382" s="385"/>
      <c r="XAH382" s="24"/>
      <c r="XAI382" s="386"/>
      <c r="XAJ382" s="24"/>
      <c r="XAK382" s="26"/>
      <c r="XAL382" s="387"/>
      <c r="XAM382" s="26"/>
      <c r="XAN382" s="24"/>
      <c r="XAO382" s="386"/>
      <c r="XAP382" s="24"/>
      <c r="XAQ382" s="24"/>
      <c r="XAR382" s="387"/>
      <c r="XAS382" s="20"/>
      <c r="XAT382" s="21"/>
      <c r="XAU382" s="376"/>
      <c r="XAV382" s="21"/>
      <c r="XAW382" s="21"/>
      <c r="XAX382" s="388"/>
      <c r="XAY382" s="21"/>
      <c r="XAZ382" s="21"/>
      <c r="XBA382" s="376"/>
      <c r="XBB382" s="21"/>
      <c r="XBC382" s="21"/>
      <c r="XBD382" s="388"/>
      <c r="XBE382" s="21"/>
      <c r="XBF382" s="21"/>
      <c r="XBG382" s="376"/>
      <c r="XBH382" s="21"/>
      <c r="XBI382" s="376"/>
      <c r="XBJ382" s="376"/>
      <c r="XBK382" s="393"/>
      <c r="XBL382" s="11"/>
      <c r="XBM382" s="385"/>
      <c r="XBN382" s="24"/>
      <c r="XBO382" s="386"/>
      <c r="XBP382" s="24"/>
      <c r="XBQ382" s="26"/>
      <c r="XBR382" s="387"/>
      <c r="XBS382" s="26"/>
      <c r="XBT382" s="24"/>
      <c r="XBU382" s="386"/>
      <c r="XBV382" s="24"/>
      <c r="XBW382" s="24"/>
      <c r="XBX382" s="387"/>
      <c r="XBY382" s="20"/>
      <c r="XBZ382" s="21"/>
      <c r="XCA382" s="376"/>
      <c r="XCB382" s="21"/>
      <c r="XCC382" s="21"/>
      <c r="XCD382" s="388"/>
      <c r="XCE382" s="21"/>
      <c r="XCF382" s="21"/>
      <c r="XCG382" s="376"/>
      <c r="XCH382" s="21"/>
      <c r="XCI382" s="21"/>
      <c r="XCJ382" s="388"/>
      <c r="XCK382" s="21"/>
      <c r="XCL382" s="21"/>
      <c r="XCM382" s="376"/>
      <c r="XCN382" s="21"/>
      <c r="XCO382" s="376"/>
      <c r="XCP382" s="376"/>
      <c r="XCQ382" s="393"/>
      <c r="XCR382" s="11"/>
      <c r="XCS382" s="385"/>
      <c r="XCT382" s="24"/>
      <c r="XCU382" s="386"/>
      <c r="XCV382" s="24"/>
      <c r="XCW382" s="26"/>
      <c r="XCX382" s="387"/>
      <c r="XCY382" s="26"/>
      <c r="XCZ382" s="24"/>
      <c r="XDA382" s="386"/>
      <c r="XDB382" s="24"/>
      <c r="XDC382" s="24"/>
      <c r="XDD382" s="387"/>
      <c r="XDE382" s="20"/>
      <c r="XDF382" s="21"/>
      <c r="XDG382" s="376"/>
      <c r="XDH382" s="21"/>
      <c r="XDI382" s="21"/>
      <c r="XDJ382" s="388"/>
      <c r="XDK382" s="21"/>
      <c r="XDL382" s="21"/>
      <c r="XDM382" s="376"/>
      <c r="XDN382" s="21"/>
      <c r="XDO382" s="21"/>
      <c r="XDP382" s="388"/>
      <c r="XDQ382" s="21"/>
      <c r="XDR382" s="21"/>
      <c r="XDS382" s="376"/>
      <c r="XDT382" s="21"/>
      <c r="XDU382" s="376"/>
      <c r="XDV382" s="376"/>
      <c r="XDW382" s="393"/>
      <c r="XDX382" s="11"/>
      <c r="XDY382" s="385"/>
      <c r="XDZ382" s="24"/>
      <c r="XEA382" s="386"/>
      <c r="XEB382" s="24"/>
      <c r="XEC382" s="26"/>
      <c r="XED382" s="387"/>
      <c r="XEE382" s="26"/>
      <c r="XEF382" s="24"/>
      <c r="XEG382" s="386"/>
      <c r="XEH382" s="24"/>
      <c r="XEI382" s="24"/>
      <c r="XEJ382" s="387"/>
      <c r="XEK382" s="20"/>
      <c r="XEL382" s="21"/>
      <c r="XEM382" s="376"/>
      <c r="XEN382" s="21"/>
      <c r="XEO382" s="21"/>
      <c r="XEP382" s="388"/>
      <c r="XEQ382" s="21"/>
      <c r="XER382" s="21"/>
      <c r="XES382" s="376"/>
      <c r="XET382" s="21"/>
      <c r="XEU382" s="21"/>
      <c r="XEV382" s="388"/>
      <c r="XEW382" s="21"/>
      <c r="XEX382" s="21"/>
      <c r="XEY382" s="376"/>
      <c r="XEZ382" s="21"/>
      <c r="XFA382" s="376"/>
      <c r="XFB382" s="376"/>
      <c r="XFC382" s="393"/>
    </row>
    <row r="383" spans="1:16383" s="12" customFormat="1" ht="36" x14ac:dyDescent="0.55000000000000004">
      <c r="A383" s="86" t="s">
        <v>27</v>
      </c>
      <c r="B383" s="80" t="s">
        <v>20</v>
      </c>
      <c r="C383" s="80">
        <v>13</v>
      </c>
      <c r="D383" s="80">
        <f t="shared" si="78"/>
        <v>26</v>
      </c>
      <c r="E383" s="87" t="s">
        <v>101</v>
      </c>
      <c r="F383" s="82">
        <v>31</v>
      </c>
      <c r="G383" s="82">
        <f t="shared" si="79"/>
        <v>62</v>
      </c>
      <c r="H383" s="81" t="s">
        <v>102</v>
      </c>
      <c r="I383" s="87">
        <v>19</v>
      </c>
      <c r="J383" s="87">
        <f t="shared" si="80"/>
        <v>38</v>
      </c>
      <c r="K383" s="87" t="s">
        <v>101</v>
      </c>
      <c r="L383" s="80">
        <v>46</v>
      </c>
      <c r="M383" s="82">
        <f t="shared" si="81"/>
        <v>83.636363636363626</v>
      </c>
      <c r="N383" s="97" t="s">
        <v>102</v>
      </c>
      <c r="O383" s="83">
        <v>24</v>
      </c>
      <c r="P383" s="84">
        <f t="shared" si="82"/>
        <v>77.41935483870968</v>
      </c>
      <c r="Q383" s="83" t="s">
        <v>102</v>
      </c>
      <c r="R383" s="83">
        <v>14</v>
      </c>
      <c r="S383" s="83">
        <f t="shared" si="83"/>
        <v>56.000000000000007</v>
      </c>
      <c r="T383" s="83" t="s">
        <v>102</v>
      </c>
      <c r="U383" s="83">
        <v>7</v>
      </c>
      <c r="V383" s="83">
        <f>(U383/20)*100</f>
        <v>35</v>
      </c>
      <c r="W383" s="83" t="s">
        <v>102</v>
      </c>
      <c r="X383" s="83">
        <v>12</v>
      </c>
      <c r="Y383" s="84">
        <f>(X383/15)*100</f>
        <v>80</v>
      </c>
      <c r="Z383" s="83" t="s">
        <v>102</v>
      </c>
      <c r="AA383" s="83">
        <v>5</v>
      </c>
      <c r="AB383" s="84">
        <f t="shared" si="84"/>
        <v>33.333333333333329</v>
      </c>
      <c r="AC383" s="83" t="s">
        <v>102</v>
      </c>
      <c r="AD383" s="84">
        <f t="shared" si="85"/>
        <v>491.38905180840663</v>
      </c>
      <c r="AE383" s="84">
        <v>57</v>
      </c>
      <c r="AF383" s="366"/>
      <c r="AG383" s="296"/>
      <c r="AH383" s="421"/>
      <c r="AI383" s="386"/>
      <c r="AJ383" s="386"/>
      <c r="AK383" s="387"/>
      <c r="AL383" s="387"/>
      <c r="AM383" s="387"/>
      <c r="AN383" s="386"/>
      <c r="AO383" s="386"/>
      <c r="AP383" s="386"/>
      <c r="AQ383" s="386"/>
      <c r="AR383" s="387"/>
      <c r="AS383" s="388"/>
      <c r="AT383" s="388"/>
      <c r="AU383" s="376"/>
      <c r="AV383" s="388"/>
      <c r="AW383" s="388"/>
      <c r="AX383" s="388"/>
      <c r="AY383" s="388"/>
      <c r="AZ383" s="388"/>
      <c r="BA383" s="376"/>
      <c r="BB383" s="388"/>
      <c r="BC383" s="388"/>
      <c r="BD383" s="388"/>
      <c r="BE383" s="388"/>
      <c r="BF383" s="388"/>
      <c r="BG383" s="376"/>
      <c r="BH383" s="388"/>
      <c r="BI383" s="376"/>
      <c r="BJ383" s="376"/>
      <c r="BK383" s="393"/>
      <c r="BL383" s="385"/>
      <c r="BM383" s="33"/>
      <c r="BN383" s="386"/>
      <c r="BO383" s="386"/>
      <c r="BP383" s="386"/>
      <c r="BQ383" s="387"/>
      <c r="BR383" s="387"/>
      <c r="BS383" s="387"/>
      <c r="BT383" s="386"/>
      <c r="BU383" s="386"/>
      <c r="BV383" s="386"/>
      <c r="BW383" s="386"/>
      <c r="BX383" s="387"/>
      <c r="BY383" s="388"/>
      <c r="BZ383" s="388"/>
      <c r="CA383" s="376"/>
      <c r="CB383" s="388"/>
      <c r="CC383" s="388"/>
      <c r="CD383" s="388"/>
      <c r="CE383" s="388"/>
      <c r="CF383" s="388"/>
      <c r="CG383" s="376"/>
      <c r="CH383" s="388"/>
      <c r="CI383" s="388"/>
      <c r="CJ383" s="388"/>
      <c r="CK383" s="388"/>
      <c r="CL383" s="388"/>
      <c r="CM383" s="376"/>
      <c r="CN383" s="388"/>
      <c r="CO383" s="376"/>
      <c r="CP383" s="376"/>
      <c r="CQ383" s="393"/>
      <c r="CR383" s="385"/>
      <c r="CS383" s="33"/>
      <c r="CT383" s="386"/>
      <c r="CU383" s="386"/>
      <c r="CV383" s="386"/>
      <c r="CW383" s="387"/>
      <c r="CX383" s="387"/>
      <c r="CY383" s="387"/>
      <c r="CZ383" s="386"/>
      <c r="DA383" s="386"/>
      <c r="DB383" s="386"/>
      <c r="DC383" s="386"/>
      <c r="DD383" s="387"/>
      <c r="DE383" s="388"/>
      <c r="DF383" s="388"/>
      <c r="DG383" s="376"/>
      <c r="DH383" s="388"/>
      <c r="DI383" s="388"/>
      <c r="DJ383" s="388"/>
      <c r="DK383" s="388"/>
      <c r="DL383" s="388"/>
      <c r="DM383" s="376"/>
      <c r="DN383" s="388"/>
      <c r="DO383" s="388"/>
      <c r="DP383" s="388"/>
      <c r="DQ383" s="388"/>
      <c r="DR383" s="388"/>
      <c r="DS383" s="376"/>
      <c r="DT383" s="388"/>
      <c r="DU383" s="376"/>
      <c r="DV383" s="376"/>
      <c r="DW383" s="393"/>
      <c r="DX383" s="385"/>
      <c r="DY383" s="33"/>
      <c r="DZ383" s="386"/>
      <c r="EA383" s="386"/>
      <c r="EB383" s="386"/>
      <c r="EC383" s="387"/>
      <c r="ED383" s="387"/>
      <c r="EE383" s="387"/>
      <c r="EF383" s="386"/>
      <c r="EG383" s="386"/>
      <c r="EH383" s="386"/>
      <c r="EI383" s="386"/>
      <c r="EJ383" s="387"/>
      <c r="EK383" s="388"/>
      <c r="EL383" s="388"/>
      <c r="EM383" s="376"/>
      <c r="EN383" s="388"/>
      <c r="EO383" s="388"/>
      <c r="EP383" s="388"/>
      <c r="EQ383" s="388"/>
      <c r="ER383" s="388"/>
      <c r="ES383" s="376"/>
      <c r="ET383" s="388"/>
      <c r="EU383" s="388"/>
      <c r="EV383" s="388"/>
      <c r="EW383" s="388"/>
      <c r="EX383" s="388"/>
      <c r="EY383" s="376"/>
      <c r="EZ383" s="388"/>
      <c r="FA383" s="376"/>
      <c r="FB383" s="376"/>
      <c r="FC383" s="393"/>
      <c r="FD383" s="385"/>
      <c r="FE383" s="33"/>
      <c r="FF383" s="386"/>
      <c r="FG383" s="386"/>
      <c r="FH383" s="386"/>
      <c r="FI383" s="387"/>
      <c r="FJ383" s="387"/>
      <c r="FK383" s="387"/>
      <c r="FL383" s="386"/>
      <c r="FM383" s="386"/>
      <c r="FN383" s="386"/>
      <c r="FO383" s="386"/>
      <c r="FP383" s="387"/>
      <c r="FQ383" s="388"/>
      <c r="FR383" s="388"/>
      <c r="FS383" s="376"/>
      <c r="FT383" s="388"/>
      <c r="FU383" s="388"/>
      <c r="FV383" s="388"/>
      <c r="FW383" s="388"/>
      <c r="FX383" s="388"/>
      <c r="FY383" s="376"/>
      <c r="FZ383" s="388"/>
      <c r="GA383" s="388"/>
      <c r="GB383" s="388"/>
      <c r="GC383" s="388"/>
      <c r="GD383" s="388"/>
      <c r="GE383" s="376"/>
      <c r="GF383" s="388"/>
      <c r="GG383" s="376"/>
      <c r="GH383" s="376"/>
      <c r="GI383" s="393"/>
      <c r="GJ383" s="385"/>
      <c r="GK383" s="33"/>
      <c r="GL383" s="386"/>
      <c r="GM383" s="386"/>
      <c r="GN383" s="386"/>
      <c r="GO383" s="387"/>
      <c r="GP383" s="387"/>
      <c r="GQ383" s="387"/>
      <c r="GR383" s="386"/>
      <c r="GS383" s="386"/>
      <c r="GT383" s="386"/>
      <c r="GU383" s="386"/>
      <c r="GV383" s="387"/>
      <c r="GW383" s="388"/>
      <c r="GX383" s="388"/>
      <c r="GY383" s="376"/>
      <c r="GZ383" s="388"/>
      <c r="HA383" s="388"/>
      <c r="HB383" s="388"/>
      <c r="HC383" s="388"/>
      <c r="HD383" s="388"/>
      <c r="HE383" s="376"/>
      <c r="HF383" s="388"/>
      <c r="HG383" s="388"/>
      <c r="HH383" s="388"/>
      <c r="HI383" s="388"/>
      <c r="HJ383" s="388"/>
      <c r="HK383" s="376"/>
      <c r="HL383" s="388"/>
      <c r="HM383" s="376"/>
      <c r="HN383" s="376"/>
      <c r="HO383" s="393"/>
      <c r="HP383" s="385"/>
      <c r="HQ383" s="33"/>
      <c r="HR383" s="386"/>
      <c r="HS383" s="386"/>
      <c r="HT383" s="386"/>
      <c r="HU383" s="387"/>
      <c r="HV383" s="387"/>
      <c r="HW383" s="387"/>
      <c r="HX383" s="386"/>
      <c r="HY383" s="386"/>
      <c r="HZ383" s="386"/>
      <c r="IA383" s="386"/>
      <c r="IB383" s="387"/>
      <c r="IC383" s="388"/>
      <c r="ID383" s="388"/>
      <c r="IE383" s="376"/>
      <c r="IF383" s="388"/>
      <c r="IG383" s="388"/>
      <c r="IH383" s="388"/>
      <c r="II383" s="388"/>
      <c r="IJ383" s="388"/>
      <c r="IK383" s="376"/>
      <c r="IL383" s="388"/>
      <c r="IM383" s="388"/>
      <c r="IN383" s="388"/>
      <c r="IO383" s="388"/>
      <c r="IP383" s="388"/>
      <c r="IQ383" s="376"/>
      <c r="IR383" s="388"/>
      <c r="IS383" s="376"/>
      <c r="IT383" s="376"/>
      <c r="IU383" s="393"/>
      <c r="IV383" s="385"/>
      <c r="IW383" s="33"/>
      <c r="IX383" s="386"/>
      <c r="IY383" s="386"/>
      <c r="IZ383" s="386"/>
      <c r="JA383" s="387"/>
      <c r="JB383" s="387"/>
      <c r="JC383" s="387"/>
      <c r="JD383" s="386"/>
      <c r="JE383" s="386"/>
      <c r="JF383" s="386"/>
      <c r="JG383" s="386"/>
      <c r="JH383" s="387"/>
      <c r="JI383" s="388"/>
      <c r="JJ383" s="388"/>
      <c r="JK383" s="376"/>
      <c r="JL383" s="388"/>
      <c r="JM383" s="388"/>
      <c r="JN383" s="388"/>
      <c r="JO383" s="388"/>
      <c r="JP383" s="388"/>
      <c r="JQ383" s="376"/>
      <c r="JR383" s="388"/>
      <c r="JS383" s="388"/>
      <c r="JT383" s="388"/>
      <c r="JU383" s="388"/>
      <c r="JV383" s="388"/>
      <c r="JW383" s="376"/>
      <c r="JX383" s="388"/>
      <c r="JY383" s="376"/>
      <c r="JZ383" s="376"/>
      <c r="KA383" s="393"/>
      <c r="KB383" s="385"/>
      <c r="KC383" s="33"/>
      <c r="KD383" s="386"/>
      <c r="KE383" s="386"/>
      <c r="KF383" s="386"/>
      <c r="KG383" s="387"/>
      <c r="KH383" s="387"/>
      <c r="KI383" s="387"/>
      <c r="KJ383" s="386"/>
      <c r="KK383" s="386"/>
      <c r="KL383" s="386"/>
      <c r="KM383" s="386"/>
      <c r="KN383" s="387"/>
      <c r="KO383" s="388"/>
      <c r="KP383" s="388"/>
      <c r="KQ383" s="376"/>
      <c r="KR383" s="388"/>
      <c r="KS383" s="388"/>
      <c r="KT383" s="388"/>
      <c r="KU383" s="388"/>
      <c r="KV383" s="388"/>
      <c r="KW383" s="376"/>
      <c r="KX383" s="388"/>
      <c r="KY383" s="388"/>
      <c r="KZ383" s="388"/>
      <c r="LA383" s="388"/>
      <c r="LB383" s="388"/>
      <c r="LC383" s="376"/>
      <c r="LD383" s="388"/>
      <c r="LE383" s="376"/>
      <c r="LF383" s="376"/>
      <c r="LG383" s="393"/>
      <c r="LH383" s="385"/>
      <c r="LI383" s="33"/>
      <c r="LJ383" s="386"/>
      <c r="LK383" s="386"/>
      <c r="LL383" s="386"/>
      <c r="LM383" s="387"/>
      <c r="LN383" s="387"/>
      <c r="LO383" s="387"/>
      <c r="LP383" s="386"/>
      <c r="LQ383" s="386"/>
      <c r="LR383" s="386"/>
      <c r="LS383" s="386"/>
      <c r="LT383" s="387"/>
      <c r="LU383" s="388"/>
      <c r="LV383" s="388"/>
      <c r="LW383" s="376"/>
      <c r="LX383" s="388"/>
      <c r="LY383" s="388"/>
      <c r="LZ383" s="388"/>
      <c r="MA383" s="388"/>
      <c r="MB383" s="388"/>
      <c r="MC383" s="376"/>
      <c r="MD383" s="388"/>
      <c r="ME383" s="388"/>
      <c r="MF383" s="388"/>
      <c r="MG383" s="388"/>
      <c r="MH383" s="388"/>
      <c r="MI383" s="376"/>
      <c r="MJ383" s="388"/>
      <c r="MK383" s="376"/>
      <c r="ML383" s="376"/>
      <c r="MM383" s="393"/>
      <c r="MN383" s="385"/>
      <c r="MO383" s="33"/>
      <c r="MP383" s="386"/>
      <c r="MQ383" s="386"/>
      <c r="MR383" s="386"/>
      <c r="MS383" s="387"/>
      <c r="MT383" s="387"/>
      <c r="MU383" s="387"/>
      <c r="MV383" s="386"/>
      <c r="MW383" s="386"/>
      <c r="MX383" s="386"/>
      <c r="MY383" s="386"/>
      <c r="MZ383" s="387"/>
      <c r="NA383" s="388"/>
      <c r="NB383" s="388"/>
      <c r="NC383" s="376"/>
      <c r="ND383" s="388"/>
      <c r="NE383" s="388"/>
      <c r="NF383" s="388"/>
      <c r="NG383" s="388"/>
      <c r="NH383" s="388"/>
      <c r="NI383" s="376"/>
      <c r="NJ383" s="388"/>
      <c r="NK383" s="388"/>
      <c r="NL383" s="388"/>
      <c r="NM383" s="388"/>
      <c r="NN383" s="388"/>
      <c r="NO383" s="376"/>
      <c r="NP383" s="388"/>
      <c r="NQ383" s="376"/>
      <c r="NR383" s="376"/>
      <c r="NS383" s="393"/>
      <c r="NT383" s="385"/>
      <c r="NU383" s="33"/>
      <c r="NV383" s="386"/>
      <c r="NW383" s="386"/>
      <c r="NX383" s="386"/>
      <c r="NY383" s="387"/>
      <c r="NZ383" s="387"/>
      <c r="OA383" s="387"/>
      <c r="OB383" s="386"/>
      <c r="OC383" s="386"/>
      <c r="OD383" s="386"/>
      <c r="OE383" s="386"/>
      <c r="OF383" s="387"/>
      <c r="OG383" s="388"/>
      <c r="OH383" s="388"/>
      <c r="OI383" s="376"/>
      <c r="OJ383" s="388"/>
      <c r="OK383" s="388"/>
      <c r="OL383" s="388"/>
      <c r="OM383" s="388"/>
      <c r="ON383" s="388"/>
      <c r="OO383" s="376"/>
      <c r="OP383" s="388"/>
      <c r="OQ383" s="388"/>
      <c r="OR383" s="388"/>
      <c r="OS383" s="388"/>
      <c r="OT383" s="388"/>
      <c r="OU383" s="376"/>
      <c r="OV383" s="388"/>
      <c r="OW383" s="376"/>
      <c r="OX383" s="376"/>
      <c r="OY383" s="393"/>
      <c r="OZ383" s="385"/>
      <c r="PA383" s="33"/>
      <c r="PB383" s="386"/>
      <c r="PC383" s="386"/>
      <c r="PD383" s="386"/>
      <c r="PE383" s="387"/>
      <c r="PF383" s="387"/>
      <c r="PG383" s="387"/>
      <c r="PH383" s="386"/>
      <c r="PI383" s="386"/>
      <c r="PJ383" s="386"/>
      <c r="PK383" s="386"/>
      <c r="PL383" s="387"/>
      <c r="PM383" s="388"/>
      <c r="PN383" s="388"/>
      <c r="PO383" s="376"/>
      <c r="PP383" s="388"/>
      <c r="PQ383" s="388"/>
      <c r="PR383" s="388"/>
      <c r="PS383" s="388"/>
      <c r="PT383" s="388"/>
      <c r="PU383" s="376"/>
      <c r="PV383" s="388"/>
      <c r="PW383" s="388"/>
      <c r="PX383" s="388"/>
      <c r="PY383" s="388"/>
      <c r="PZ383" s="388"/>
      <c r="QA383" s="376"/>
      <c r="QB383" s="388"/>
      <c r="QC383" s="376"/>
      <c r="QD383" s="376"/>
      <c r="QE383" s="393"/>
      <c r="QF383" s="385"/>
      <c r="QG383" s="33"/>
      <c r="QH383" s="386"/>
      <c r="QI383" s="386"/>
      <c r="QJ383" s="386"/>
      <c r="QK383" s="387"/>
      <c r="QL383" s="387"/>
      <c r="QM383" s="387"/>
      <c r="QN383" s="386"/>
      <c r="QO383" s="386"/>
      <c r="QP383" s="386"/>
      <c r="QQ383" s="386"/>
      <c r="QR383" s="387"/>
      <c r="QS383" s="388"/>
      <c r="QT383" s="388"/>
      <c r="QU383" s="376"/>
      <c r="QV383" s="388"/>
      <c r="QW383" s="388"/>
      <c r="QX383" s="388"/>
      <c r="QY383" s="388"/>
      <c r="QZ383" s="388"/>
      <c r="RA383" s="376"/>
      <c r="RB383" s="388"/>
      <c r="RC383" s="388"/>
      <c r="RD383" s="388"/>
      <c r="RE383" s="388"/>
      <c r="RF383" s="388"/>
      <c r="RG383" s="376"/>
      <c r="RH383" s="388"/>
      <c r="RI383" s="376"/>
      <c r="RJ383" s="376"/>
      <c r="RK383" s="393"/>
      <c r="RL383" s="385"/>
      <c r="RM383" s="33"/>
      <c r="RN383" s="386"/>
      <c r="RO383" s="386"/>
      <c r="RP383" s="386"/>
      <c r="RQ383" s="387"/>
      <c r="RR383" s="387"/>
      <c r="RS383" s="387"/>
      <c r="RT383" s="386"/>
      <c r="RU383" s="386"/>
      <c r="RV383" s="386"/>
      <c r="RW383" s="386"/>
      <c r="RX383" s="387"/>
      <c r="RY383" s="388"/>
      <c r="RZ383" s="388"/>
      <c r="SA383" s="376"/>
      <c r="SB383" s="388"/>
      <c r="SC383" s="388"/>
      <c r="SD383" s="388"/>
      <c r="SE383" s="388"/>
      <c r="SF383" s="388"/>
      <c r="SG383" s="376"/>
      <c r="SH383" s="388"/>
      <c r="SI383" s="388"/>
      <c r="SJ383" s="388"/>
      <c r="SK383" s="388"/>
      <c r="SL383" s="388"/>
      <c r="SM383" s="376"/>
      <c r="SN383" s="388"/>
      <c r="SO383" s="376"/>
      <c r="SP383" s="376"/>
      <c r="SQ383" s="393"/>
      <c r="SR383" s="385"/>
      <c r="SS383" s="33"/>
      <c r="ST383" s="386"/>
      <c r="SU383" s="386"/>
      <c r="SV383" s="386"/>
      <c r="SW383" s="387"/>
      <c r="SX383" s="387"/>
      <c r="SY383" s="387"/>
      <c r="SZ383" s="386"/>
      <c r="TA383" s="386"/>
      <c r="TB383" s="386"/>
      <c r="TC383" s="386"/>
      <c r="TD383" s="387"/>
      <c r="TE383" s="388"/>
      <c r="TF383" s="388"/>
      <c r="TG383" s="376"/>
      <c r="TH383" s="388"/>
      <c r="TI383" s="388"/>
      <c r="TJ383" s="388"/>
      <c r="TK383" s="388"/>
      <c r="TL383" s="388"/>
      <c r="TM383" s="376"/>
      <c r="TN383" s="388"/>
      <c r="TO383" s="388"/>
      <c r="TP383" s="388"/>
      <c r="TQ383" s="388"/>
      <c r="TR383" s="388"/>
      <c r="TS383" s="376"/>
      <c r="TT383" s="388"/>
      <c r="TU383" s="376"/>
      <c r="TV383" s="376"/>
      <c r="TW383" s="393"/>
      <c r="TX383" s="385"/>
      <c r="TY383" s="33"/>
      <c r="TZ383" s="386"/>
      <c r="UA383" s="386"/>
      <c r="UB383" s="386"/>
      <c r="UC383" s="387"/>
      <c r="UD383" s="387"/>
      <c r="UE383" s="387"/>
      <c r="UF383" s="386"/>
      <c r="UG383" s="386"/>
      <c r="UH383" s="386"/>
      <c r="UI383" s="386"/>
      <c r="UJ383" s="387"/>
      <c r="UK383" s="388"/>
      <c r="UL383" s="388"/>
      <c r="UM383" s="376"/>
      <c r="UN383" s="388"/>
      <c r="UO383" s="388"/>
      <c r="UP383" s="388"/>
      <c r="UQ383" s="388"/>
      <c r="UR383" s="388"/>
      <c r="US383" s="376"/>
      <c r="UT383" s="388"/>
      <c r="UU383" s="388"/>
      <c r="UV383" s="388"/>
      <c r="UW383" s="388"/>
      <c r="UX383" s="388"/>
      <c r="UY383" s="376"/>
      <c r="UZ383" s="388"/>
      <c r="VA383" s="376"/>
      <c r="VB383" s="376"/>
      <c r="VC383" s="393"/>
      <c r="VD383" s="385"/>
      <c r="VE383" s="33"/>
      <c r="VF383" s="386"/>
      <c r="VG383" s="386"/>
      <c r="VH383" s="386"/>
      <c r="VI383" s="387"/>
      <c r="VJ383" s="387"/>
      <c r="VK383" s="387"/>
      <c r="VL383" s="386"/>
      <c r="VM383" s="386"/>
      <c r="VN383" s="386"/>
      <c r="VO383" s="386"/>
      <c r="VP383" s="387"/>
      <c r="VQ383" s="388"/>
      <c r="VR383" s="388"/>
      <c r="VS383" s="376"/>
      <c r="VT383" s="388"/>
      <c r="VU383" s="388"/>
      <c r="VV383" s="388"/>
      <c r="VW383" s="388"/>
      <c r="VX383" s="388"/>
      <c r="VY383" s="376"/>
      <c r="VZ383" s="388"/>
      <c r="WA383" s="388"/>
      <c r="WB383" s="388"/>
      <c r="WC383" s="388"/>
      <c r="WD383" s="388"/>
      <c r="WE383" s="376"/>
      <c r="WF383" s="388"/>
      <c r="WG383" s="376"/>
      <c r="WH383" s="376"/>
      <c r="WI383" s="393"/>
      <c r="WJ383" s="385"/>
      <c r="WK383" s="33"/>
      <c r="WL383" s="386"/>
      <c r="WM383" s="386"/>
      <c r="WN383" s="386"/>
      <c r="WO383" s="387"/>
      <c r="WP383" s="387"/>
      <c r="WQ383" s="387"/>
      <c r="WR383" s="386"/>
      <c r="WS383" s="386"/>
      <c r="WT383" s="386"/>
      <c r="WU383" s="386"/>
      <c r="WV383" s="387"/>
      <c r="WW383" s="388"/>
      <c r="WX383" s="388"/>
      <c r="WY383" s="376"/>
      <c r="WZ383" s="388"/>
      <c r="XA383" s="388"/>
      <c r="XB383" s="388"/>
      <c r="XC383" s="388"/>
      <c r="XD383" s="388"/>
      <c r="XE383" s="376"/>
      <c r="XF383" s="388"/>
      <c r="XG383" s="388"/>
      <c r="XH383" s="388"/>
      <c r="XI383" s="388"/>
      <c r="XJ383" s="388"/>
      <c r="XK383" s="376"/>
      <c r="XL383" s="388"/>
      <c r="XM383" s="376"/>
      <c r="XN383" s="376"/>
      <c r="XO383" s="393"/>
      <c r="XP383" s="385"/>
      <c r="XQ383" s="33"/>
      <c r="XR383" s="386"/>
      <c r="XS383" s="386"/>
      <c r="XT383" s="386"/>
      <c r="XU383" s="387"/>
      <c r="XV383" s="387"/>
      <c r="XW383" s="387"/>
      <c r="XX383" s="386"/>
      <c r="XY383" s="386"/>
      <c r="XZ383" s="386"/>
      <c r="YA383" s="386"/>
      <c r="YB383" s="387"/>
      <c r="YC383" s="388"/>
      <c r="YD383" s="388"/>
      <c r="YE383" s="376"/>
      <c r="YF383" s="388"/>
      <c r="YG383" s="388"/>
      <c r="YH383" s="388"/>
      <c r="YI383" s="388"/>
      <c r="YJ383" s="388"/>
      <c r="YK383" s="376"/>
      <c r="YL383" s="388"/>
      <c r="YM383" s="388"/>
      <c r="YN383" s="388"/>
      <c r="YO383" s="388"/>
      <c r="YP383" s="388"/>
      <c r="YQ383" s="376"/>
      <c r="YR383" s="388"/>
      <c r="YS383" s="376"/>
      <c r="YT383" s="376"/>
      <c r="YU383" s="393"/>
      <c r="YV383" s="385"/>
      <c r="YW383" s="33"/>
      <c r="YX383" s="386"/>
      <c r="YY383" s="386"/>
      <c r="YZ383" s="386"/>
      <c r="ZA383" s="387"/>
      <c r="ZB383" s="387"/>
      <c r="ZC383" s="387"/>
      <c r="ZD383" s="386"/>
      <c r="ZE383" s="386"/>
      <c r="ZF383" s="386"/>
      <c r="ZG383" s="386"/>
      <c r="ZH383" s="387"/>
      <c r="ZI383" s="388"/>
      <c r="ZJ383" s="388"/>
      <c r="ZK383" s="376"/>
      <c r="ZL383" s="388"/>
      <c r="ZM383" s="388"/>
      <c r="ZN383" s="388"/>
      <c r="ZO383" s="388"/>
      <c r="ZP383" s="388"/>
      <c r="ZQ383" s="376"/>
      <c r="ZR383" s="388"/>
      <c r="ZS383" s="388"/>
      <c r="ZT383" s="388"/>
      <c r="ZU383" s="388"/>
      <c r="ZV383" s="388"/>
      <c r="ZW383" s="376"/>
      <c r="ZX383" s="388"/>
      <c r="ZY383" s="376"/>
      <c r="ZZ383" s="376"/>
      <c r="AAA383" s="393"/>
      <c r="AAB383" s="385"/>
      <c r="AAC383" s="33"/>
      <c r="AAD383" s="386"/>
      <c r="AAE383" s="386"/>
      <c r="AAF383" s="386"/>
      <c r="AAG383" s="387"/>
      <c r="AAH383" s="387"/>
      <c r="AAI383" s="387"/>
      <c r="AAJ383" s="386"/>
      <c r="AAK383" s="386"/>
      <c r="AAL383" s="386"/>
      <c r="AAM383" s="386"/>
      <c r="AAN383" s="387"/>
      <c r="AAO383" s="388"/>
      <c r="AAP383" s="388"/>
      <c r="AAQ383" s="376"/>
      <c r="AAR383" s="388"/>
      <c r="AAS383" s="388"/>
      <c r="AAT383" s="388"/>
      <c r="AAU383" s="388"/>
      <c r="AAV383" s="388"/>
      <c r="AAW383" s="376"/>
      <c r="AAX383" s="388"/>
      <c r="AAY383" s="388"/>
      <c r="AAZ383" s="388"/>
      <c r="ABA383" s="388"/>
      <c r="ABB383" s="388"/>
      <c r="ABC383" s="376"/>
      <c r="ABD383" s="388"/>
      <c r="ABE383" s="376"/>
      <c r="ABF383" s="376"/>
      <c r="ABG383" s="393"/>
      <c r="ABH383" s="385"/>
      <c r="ABI383" s="33"/>
      <c r="ABJ383" s="386"/>
      <c r="ABK383" s="386"/>
      <c r="ABL383" s="386"/>
      <c r="ABM383" s="387"/>
      <c r="ABN383" s="387"/>
      <c r="ABO383" s="387"/>
      <c r="ABP383" s="386"/>
      <c r="ABQ383" s="386"/>
      <c r="ABR383" s="386"/>
      <c r="ABS383" s="386"/>
      <c r="ABT383" s="387"/>
      <c r="ABU383" s="388"/>
      <c r="ABV383" s="388"/>
      <c r="ABW383" s="376"/>
      <c r="ABX383" s="388"/>
      <c r="ABY383" s="388"/>
      <c r="ABZ383" s="388"/>
      <c r="ACA383" s="388"/>
      <c r="ACB383" s="388"/>
      <c r="ACC383" s="376"/>
      <c r="ACD383" s="388"/>
      <c r="ACE383" s="388"/>
      <c r="ACF383" s="388"/>
      <c r="ACG383" s="388"/>
      <c r="ACH383" s="388"/>
      <c r="ACI383" s="376"/>
      <c r="ACJ383" s="388"/>
      <c r="ACK383" s="376"/>
      <c r="ACL383" s="376"/>
      <c r="ACM383" s="393"/>
      <c r="ACN383" s="385"/>
      <c r="ACO383" s="33"/>
      <c r="ACP383" s="386"/>
      <c r="ACQ383" s="386"/>
      <c r="ACR383" s="386"/>
      <c r="ACS383" s="387"/>
      <c r="ACT383" s="387"/>
      <c r="ACU383" s="387"/>
      <c r="ACV383" s="386"/>
      <c r="ACW383" s="386"/>
      <c r="ACX383" s="386"/>
      <c r="ACY383" s="386"/>
      <c r="ACZ383" s="387"/>
      <c r="ADA383" s="388"/>
      <c r="ADB383" s="388"/>
      <c r="ADC383" s="376"/>
      <c r="ADD383" s="388"/>
      <c r="ADE383" s="388"/>
      <c r="ADF383" s="388"/>
      <c r="ADG383" s="388"/>
      <c r="ADH383" s="388"/>
      <c r="ADI383" s="376"/>
      <c r="ADJ383" s="388"/>
      <c r="ADK383" s="388"/>
      <c r="ADL383" s="388"/>
      <c r="ADM383" s="388"/>
      <c r="ADN383" s="388"/>
      <c r="ADO383" s="376"/>
      <c r="ADP383" s="388"/>
      <c r="ADQ383" s="376"/>
      <c r="ADR383" s="376"/>
      <c r="ADS383" s="393"/>
      <c r="ADT383" s="385"/>
      <c r="ADU383" s="33"/>
      <c r="ADV383" s="386"/>
      <c r="ADW383" s="386"/>
      <c r="ADX383" s="386"/>
      <c r="ADY383" s="387"/>
      <c r="ADZ383" s="387"/>
      <c r="AEA383" s="387"/>
      <c r="AEB383" s="386"/>
      <c r="AEC383" s="386"/>
      <c r="AED383" s="386"/>
      <c r="AEE383" s="386"/>
      <c r="AEF383" s="387"/>
      <c r="AEG383" s="388"/>
      <c r="AEH383" s="388"/>
      <c r="AEI383" s="376"/>
      <c r="AEJ383" s="388"/>
      <c r="AEK383" s="388"/>
      <c r="AEL383" s="388"/>
      <c r="AEM383" s="388"/>
      <c r="AEN383" s="388"/>
      <c r="AEO383" s="376"/>
      <c r="AEP383" s="388"/>
      <c r="AEQ383" s="388"/>
      <c r="AER383" s="388"/>
      <c r="AES383" s="388"/>
      <c r="AET383" s="388"/>
      <c r="AEU383" s="376"/>
      <c r="AEV383" s="388"/>
      <c r="AEW383" s="376"/>
      <c r="AEX383" s="376"/>
      <c r="AEY383" s="393"/>
      <c r="AEZ383" s="385"/>
      <c r="AFA383" s="33"/>
      <c r="AFB383" s="386"/>
      <c r="AFC383" s="386"/>
      <c r="AFD383" s="386"/>
      <c r="AFE383" s="387"/>
      <c r="AFF383" s="387"/>
      <c r="AFG383" s="387"/>
      <c r="AFH383" s="386"/>
      <c r="AFI383" s="386"/>
      <c r="AFJ383" s="386"/>
      <c r="AFK383" s="386"/>
      <c r="AFL383" s="387"/>
      <c r="AFM383" s="388"/>
      <c r="AFN383" s="388"/>
      <c r="AFO383" s="376"/>
      <c r="AFP383" s="388"/>
      <c r="AFQ383" s="388"/>
      <c r="AFR383" s="388"/>
      <c r="AFS383" s="388"/>
      <c r="AFT383" s="388"/>
      <c r="AFU383" s="376"/>
      <c r="AFV383" s="388"/>
      <c r="AFW383" s="388"/>
      <c r="AFX383" s="388"/>
      <c r="AFY383" s="388"/>
      <c r="AFZ383" s="388"/>
      <c r="AGA383" s="376"/>
      <c r="AGB383" s="388"/>
      <c r="AGC383" s="376"/>
      <c r="AGD383" s="376"/>
      <c r="AGE383" s="393"/>
      <c r="AGF383" s="385"/>
      <c r="AGG383" s="33"/>
      <c r="AGH383" s="386"/>
      <c r="AGI383" s="386"/>
      <c r="AGJ383" s="386"/>
      <c r="AGK383" s="387"/>
      <c r="AGL383" s="387"/>
      <c r="AGM383" s="387"/>
      <c r="AGN383" s="386"/>
      <c r="AGO383" s="386"/>
      <c r="AGP383" s="386"/>
      <c r="AGQ383" s="386"/>
      <c r="AGR383" s="387"/>
      <c r="AGS383" s="388"/>
      <c r="AGT383" s="388"/>
      <c r="AGU383" s="376"/>
      <c r="AGV383" s="388"/>
      <c r="AGW383" s="388"/>
      <c r="AGX383" s="388"/>
      <c r="AGY383" s="388"/>
      <c r="AGZ383" s="388"/>
      <c r="AHA383" s="376"/>
      <c r="AHB383" s="388"/>
      <c r="AHC383" s="388"/>
      <c r="AHD383" s="388"/>
      <c r="AHE383" s="388"/>
      <c r="AHF383" s="388"/>
      <c r="AHG383" s="376"/>
      <c r="AHH383" s="388"/>
      <c r="AHI383" s="376"/>
      <c r="AHJ383" s="376"/>
      <c r="AHK383" s="393"/>
      <c r="AHL383" s="385"/>
      <c r="AHM383" s="33"/>
      <c r="AHN383" s="386"/>
      <c r="AHO383" s="386"/>
      <c r="AHP383" s="386"/>
      <c r="AHQ383" s="387"/>
      <c r="AHR383" s="387"/>
      <c r="AHS383" s="387"/>
      <c r="AHT383" s="386"/>
      <c r="AHU383" s="386"/>
      <c r="AHV383" s="386"/>
      <c r="AHW383" s="386"/>
      <c r="AHX383" s="387"/>
      <c r="AHY383" s="388"/>
      <c r="AHZ383" s="388"/>
      <c r="AIA383" s="376"/>
      <c r="AIB383" s="388"/>
      <c r="AIC383" s="388"/>
      <c r="AID383" s="388"/>
      <c r="AIE383" s="388"/>
      <c r="AIF383" s="388"/>
      <c r="AIG383" s="376"/>
      <c r="AIH383" s="388"/>
      <c r="AII383" s="388"/>
      <c r="AIJ383" s="388"/>
      <c r="AIK383" s="388"/>
      <c r="AIL383" s="388"/>
      <c r="AIM383" s="376"/>
      <c r="AIN383" s="388"/>
      <c r="AIO383" s="376"/>
      <c r="AIP383" s="376"/>
      <c r="AIQ383" s="393"/>
      <c r="AIR383" s="385"/>
      <c r="AIS383" s="33"/>
      <c r="AIT383" s="386"/>
      <c r="AIU383" s="386"/>
      <c r="AIV383" s="386"/>
      <c r="AIW383" s="387"/>
      <c r="AIX383" s="387"/>
      <c r="AIY383" s="387"/>
      <c r="AIZ383" s="386"/>
      <c r="AJA383" s="386"/>
      <c r="AJB383" s="386"/>
      <c r="AJC383" s="386"/>
      <c r="AJD383" s="387"/>
      <c r="AJE383" s="388"/>
      <c r="AJF383" s="388"/>
      <c r="AJG383" s="376"/>
      <c r="AJH383" s="388"/>
      <c r="AJI383" s="388"/>
      <c r="AJJ383" s="388"/>
      <c r="AJK383" s="388"/>
      <c r="AJL383" s="388"/>
      <c r="AJM383" s="376"/>
      <c r="AJN383" s="388"/>
      <c r="AJO383" s="388"/>
      <c r="AJP383" s="388"/>
      <c r="AJQ383" s="388"/>
      <c r="AJR383" s="388"/>
      <c r="AJS383" s="376"/>
      <c r="AJT383" s="388"/>
      <c r="AJU383" s="376"/>
      <c r="AJV383" s="376"/>
      <c r="AJW383" s="393"/>
      <c r="AJX383" s="385"/>
      <c r="AJY383" s="33"/>
      <c r="AJZ383" s="386"/>
      <c r="AKA383" s="386"/>
      <c r="AKB383" s="386"/>
      <c r="AKC383" s="387"/>
      <c r="AKD383" s="387"/>
      <c r="AKE383" s="387"/>
      <c r="AKF383" s="386"/>
      <c r="AKG383" s="386"/>
      <c r="AKH383" s="386"/>
      <c r="AKI383" s="386"/>
      <c r="AKJ383" s="387"/>
      <c r="AKK383" s="388"/>
      <c r="AKL383" s="388"/>
      <c r="AKM383" s="376"/>
      <c r="AKN383" s="388"/>
      <c r="AKO383" s="388"/>
      <c r="AKP383" s="388"/>
      <c r="AKQ383" s="388"/>
      <c r="AKR383" s="388"/>
      <c r="AKS383" s="376"/>
      <c r="AKT383" s="388"/>
      <c r="AKU383" s="388"/>
      <c r="AKV383" s="388"/>
      <c r="AKW383" s="388"/>
      <c r="AKX383" s="388"/>
      <c r="AKY383" s="376"/>
      <c r="AKZ383" s="388"/>
      <c r="ALA383" s="376"/>
      <c r="ALB383" s="376"/>
      <c r="ALC383" s="393"/>
      <c r="ALD383" s="385"/>
      <c r="ALE383" s="33"/>
      <c r="ALF383" s="386"/>
      <c r="ALG383" s="386"/>
      <c r="ALH383" s="386"/>
      <c r="ALI383" s="387"/>
      <c r="ALJ383" s="387"/>
      <c r="ALK383" s="387"/>
      <c r="ALL383" s="386"/>
      <c r="ALM383" s="386"/>
      <c r="ALN383" s="386"/>
      <c r="ALO383" s="386"/>
      <c r="ALP383" s="387"/>
      <c r="ALQ383" s="388"/>
      <c r="ALR383" s="388"/>
      <c r="ALS383" s="376"/>
      <c r="ALT383" s="388"/>
      <c r="ALU383" s="388"/>
      <c r="ALV383" s="388"/>
      <c r="ALW383" s="388"/>
      <c r="ALX383" s="388"/>
      <c r="ALY383" s="376"/>
      <c r="ALZ383" s="388"/>
      <c r="AMA383" s="388"/>
      <c r="AMB383" s="388"/>
      <c r="AMC383" s="388"/>
      <c r="AMD383" s="388"/>
      <c r="AME383" s="376"/>
      <c r="AMF383" s="388"/>
      <c r="AMG383" s="376"/>
      <c r="AMH383" s="376"/>
      <c r="AMI383" s="393"/>
      <c r="AMJ383" s="385"/>
      <c r="AMK383" s="33"/>
      <c r="AML383" s="386"/>
      <c r="AMM383" s="386"/>
      <c r="AMN383" s="386"/>
      <c r="AMO383" s="387"/>
      <c r="AMP383" s="387"/>
      <c r="AMQ383" s="387"/>
      <c r="AMR383" s="386"/>
      <c r="AMS383" s="386"/>
      <c r="AMT383" s="386"/>
      <c r="AMU383" s="386"/>
      <c r="AMV383" s="387"/>
      <c r="AMW383" s="388"/>
      <c r="AMX383" s="388"/>
      <c r="AMY383" s="376"/>
      <c r="AMZ383" s="388"/>
      <c r="ANA383" s="388"/>
      <c r="ANB383" s="388"/>
      <c r="ANC383" s="388"/>
      <c r="AND383" s="388"/>
      <c r="ANE383" s="376"/>
      <c r="ANF383" s="388"/>
      <c r="ANG383" s="388"/>
      <c r="ANH383" s="388"/>
      <c r="ANI383" s="388"/>
      <c r="ANJ383" s="388"/>
      <c r="ANK383" s="376"/>
      <c r="ANL383" s="388"/>
      <c r="ANM383" s="376"/>
      <c r="ANN383" s="376"/>
      <c r="ANO383" s="393"/>
      <c r="ANP383" s="385"/>
      <c r="ANQ383" s="33"/>
      <c r="ANR383" s="386"/>
      <c r="ANS383" s="386"/>
      <c r="ANT383" s="386"/>
      <c r="ANU383" s="387"/>
      <c r="ANV383" s="387"/>
      <c r="ANW383" s="387"/>
      <c r="ANX383" s="386"/>
      <c r="ANY383" s="386"/>
      <c r="ANZ383" s="386"/>
      <c r="AOA383" s="386"/>
      <c r="AOB383" s="387"/>
      <c r="AOC383" s="388"/>
      <c r="AOD383" s="388"/>
      <c r="AOE383" s="376"/>
      <c r="AOF383" s="388"/>
      <c r="AOG383" s="388"/>
      <c r="AOH383" s="388"/>
      <c r="AOI383" s="388"/>
      <c r="AOJ383" s="388"/>
      <c r="AOK383" s="376"/>
      <c r="AOL383" s="388"/>
      <c r="AOM383" s="388"/>
      <c r="AON383" s="388"/>
      <c r="AOO383" s="388"/>
      <c r="AOP383" s="388"/>
      <c r="AOQ383" s="376"/>
      <c r="AOR383" s="388"/>
      <c r="AOS383" s="376"/>
      <c r="AOT383" s="376"/>
      <c r="AOU383" s="393"/>
      <c r="AOV383" s="385"/>
      <c r="AOW383" s="33"/>
      <c r="AOX383" s="386"/>
      <c r="AOY383" s="386"/>
      <c r="AOZ383" s="386"/>
      <c r="APA383" s="387"/>
      <c r="APB383" s="387"/>
      <c r="APC383" s="387"/>
      <c r="APD383" s="386"/>
      <c r="APE383" s="386"/>
      <c r="APF383" s="386"/>
      <c r="APG383" s="386"/>
      <c r="APH383" s="387"/>
      <c r="API383" s="388"/>
      <c r="APJ383" s="388"/>
      <c r="APK383" s="376"/>
      <c r="APL383" s="388"/>
      <c r="APM383" s="388"/>
      <c r="APN383" s="388"/>
      <c r="APO383" s="388"/>
      <c r="APP383" s="388"/>
      <c r="APQ383" s="376"/>
      <c r="APR383" s="388"/>
      <c r="APS383" s="388"/>
      <c r="APT383" s="388"/>
      <c r="APU383" s="388"/>
      <c r="APV383" s="388"/>
      <c r="APW383" s="376"/>
      <c r="APX383" s="388"/>
      <c r="APY383" s="376"/>
      <c r="APZ383" s="376"/>
      <c r="AQA383" s="393"/>
      <c r="AQB383" s="385"/>
      <c r="AQC383" s="33"/>
      <c r="AQD383" s="386"/>
      <c r="AQE383" s="386"/>
      <c r="AQF383" s="386"/>
      <c r="AQG383" s="387"/>
      <c r="AQH383" s="387"/>
      <c r="AQI383" s="387"/>
      <c r="AQJ383" s="386"/>
      <c r="AQK383" s="386"/>
      <c r="AQL383" s="386"/>
      <c r="AQM383" s="386"/>
      <c r="AQN383" s="387"/>
      <c r="AQO383" s="388"/>
      <c r="AQP383" s="388"/>
      <c r="AQQ383" s="376"/>
      <c r="AQR383" s="388"/>
      <c r="AQS383" s="388"/>
      <c r="AQT383" s="388"/>
      <c r="AQU383" s="388"/>
      <c r="AQV383" s="388"/>
      <c r="AQW383" s="376"/>
      <c r="AQX383" s="388"/>
      <c r="AQY383" s="388"/>
      <c r="AQZ383" s="388"/>
      <c r="ARA383" s="388"/>
      <c r="ARB383" s="388"/>
      <c r="ARC383" s="376"/>
      <c r="ARD383" s="388"/>
      <c r="ARE383" s="376"/>
      <c r="ARF383" s="376"/>
      <c r="ARG383" s="393"/>
      <c r="ARH383" s="385"/>
      <c r="ARI383" s="33"/>
      <c r="ARJ383" s="386"/>
      <c r="ARK383" s="386"/>
      <c r="ARL383" s="386"/>
      <c r="ARM383" s="387"/>
      <c r="ARN383" s="387"/>
      <c r="ARO383" s="387"/>
      <c r="ARP383" s="386"/>
      <c r="ARQ383" s="386"/>
      <c r="ARR383" s="386"/>
      <c r="ARS383" s="386"/>
      <c r="ART383" s="387"/>
      <c r="ARU383" s="388"/>
      <c r="ARV383" s="388"/>
      <c r="ARW383" s="376"/>
      <c r="ARX383" s="388"/>
      <c r="ARY383" s="388"/>
      <c r="ARZ383" s="388"/>
      <c r="ASA383" s="388"/>
      <c r="ASB383" s="388"/>
      <c r="ASC383" s="376"/>
      <c r="ASD383" s="388"/>
      <c r="ASE383" s="388"/>
      <c r="ASF383" s="388"/>
      <c r="ASG383" s="388"/>
      <c r="ASH383" s="388"/>
      <c r="ASI383" s="376"/>
      <c r="ASJ383" s="388"/>
      <c r="ASK383" s="376"/>
      <c r="ASL383" s="376"/>
      <c r="ASM383" s="393"/>
      <c r="ASN383" s="385"/>
      <c r="ASO383" s="33"/>
      <c r="ASP383" s="386"/>
      <c r="ASQ383" s="386"/>
      <c r="ASR383" s="386"/>
      <c r="ASS383" s="387"/>
      <c r="AST383" s="387"/>
      <c r="ASU383" s="387"/>
      <c r="ASV383" s="386"/>
      <c r="ASW383" s="386"/>
      <c r="ASX383" s="386"/>
      <c r="ASY383" s="386"/>
      <c r="ASZ383" s="387"/>
      <c r="ATA383" s="388"/>
      <c r="ATB383" s="388"/>
      <c r="ATC383" s="376"/>
      <c r="ATD383" s="388"/>
      <c r="ATE383" s="388"/>
      <c r="ATF383" s="388"/>
      <c r="ATG383" s="388"/>
      <c r="ATH383" s="388"/>
      <c r="ATI383" s="376"/>
      <c r="ATJ383" s="388"/>
      <c r="ATK383" s="388"/>
      <c r="ATL383" s="388"/>
      <c r="ATM383" s="388"/>
      <c r="ATN383" s="388"/>
      <c r="ATO383" s="376"/>
      <c r="ATP383" s="388"/>
      <c r="ATQ383" s="376"/>
      <c r="ATR383" s="376"/>
      <c r="ATS383" s="393"/>
      <c r="ATT383" s="385"/>
      <c r="ATU383" s="33"/>
      <c r="ATV383" s="386"/>
      <c r="ATW383" s="386"/>
      <c r="ATX383" s="386"/>
      <c r="ATY383" s="387"/>
      <c r="ATZ383" s="387"/>
      <c r="AUA383" s="387"/>
      <c r="AUB383" s="386"/>
      <c r="AUC383" s="386"/>
      <c r="AUD383" s="386"/>
      <c r="AUE383" s="386"/>
      <c r="AUF383" s="387"/>
      <c r="AUG383" s="388"/>
      <c r="AUH383" s="388"/>
      <c r="AUI383" s="376"/>
      <c r="AUJ383" s="388"/>
      <c r="AUK383" s="388"/>
      <c r="AUL383" s="388"/>
      <c r="AUM383" s="388"/>
      <c r="AUN383" s="388"/>
      <c r="AUO383" s="376"/>
      <c r="AUP383" s="388"/>
      <c r="AUQ383" s="388"/>
      <c r="AUR383" s="388"/>
      <c r="AUS383" s="388"/>
      <c r="AUT383" s="388"/>
      <c r="AUU383" s="376"/>
      <c r="AUV383" s="388"/>
      <c r="AUW383" s="376"/>
      <c r="AUX383" s="376"/>
      <c r="AUY383" s="393"/>
      <c r="AUZ383" s="385"/>
      <c r="AVA383" s="33"/>
      <c r="AVB383" s="386"/>
      <c r="AVC383" s="386"/>
      <c r="AVD383" s="386"/>
      <c r="AVE383" s="387"/>
      <c r="AVF383" s="387"/>
      <c r="AVG383" s="387"/>
      <c r="AVH383" s="386"/>
      <c r="AVI383" s="386"/>
      <c r="AVJ383" s="386"/>
      <c r="AVK383" s="386"/>
      <c r="AVL383" s="387"/>
      <c r="AVM383" s="388"/>
      <c r="AVN383" s="388"/>
      <c r="AVO383" s="376"/>
      <c r="AVP383" s="388"/>
      <c r="AVQ383" s="388"/>
      <c r="AVR383" s="388"/>
      <c r="AVS383" s="388"/>
      <c r="AVT383" s="388"/>
      <c r="AVU383" s="376"/>
      <c r="AVV383" s="388"/>
      <c r="AVW383" s="388"/>
      <c r="AVX383" s="388"/>
      <c r="AVY383" s="388"/>
      <c r="AVZ383" s="388"/>
      <c r="AWA383" s="376"/>
      <c r="AWB383" s="388"/>
      <c r="AWC383" s="376"/>
      <c r="AWD383" s="376"/>
      <c r="AWE383" s="393"/>
      <c r="AWF383" s="385"/>
      <c r="AWG383" s="33"/>
      <c r="AWH383" s="386"/>
      <c r="AWI383" s="386"/>
      <c r="AWJ383" s="386"/>
      <c r="AWK383" s="387"/>
      <c r="AWL383" s="387"/>
      <c r="AWM383" s="387"/>
      <c r="AWN383" s="386"/>
      <c r="AWO383" s="386"/>
      <c r="AWP383" s="386"/>
      <c r="AWQ383" s="386"/>
      <c r="AWR383" s="387"/>
      <c r="AWS383" s="388"/>
      <c r="AWT383" s="388"/>
      <c r="AWU383" s="376"/>
      <c r="AWV383" s="388"/>
      <c r="AWW383" s="388"/>
      <c r="AWX383" s="388"/>
      <c r="AWY383" s="388"/>
      <c r="AWZ383" s="388"/>
      <c r="AXA383" s="376"/>
      <c r="AXB383" s="388"/>
      <c r="AXC383" s="388"/>
      <c r="AXD383" s="388"/>
      <c r="AXE383" s="388"/>
      <c r="AXF383" s="388"/>
      <c r="AXG383" s="376"/>
      <c r="AXH383" s="388"/>
      <c r="AXI383" s="376"/>
      <c r="AXJ383" s="376"/>
      <c r="AXK383" s="393"/>
      <c r="AXL383" s="385"/>
      <c r="AXM383" s="33"/>
      <c r="AXN383" s="386"/>
      <c r="AXO383" s="386"/>
      <c r="AXP383" s="386"/>
      <c r="AXQ383" s="387"/>
      <c r="AXR383" s="387"/>
      <c r="AXS383" s="387"/>
      <c r="AXT383" s="386"/>
      <c r="AXU383" s="386"/>
      <c r="AXV383" s="386"/>
      <c r="AXW383" s="386"/>
      <c r="AXX383" s="387"/>
      <c r="AXY383" s="388"/>
      <c r="AXZ383" s="388"/>
      <c r="AYA383" s="376"/>
      <c r="AYB383" s="388"/>
      <c r="AYC383" s="388"/>
      <c r="AYD383" s="388"/>
      <c r="AYE383" s="388"/>
      <c r="AYF383" s="388"/>
      <c r="AYG383" s="376"/>
      <c r="AYH383" s="388"/>
      <c r="AYI383" s="388"/>
      <c r="AYJ383" s="388"/>
      <c r="AYK383" s="388"/>
      <c r="AYL383" s="388"/>
      <c r="AYM383" s="376"/>
      <c r="AYN383" s="388"/>
      <c r="AYO383" s="376"/>
      <c r="AYP383" s="376"/>
      <c r="AYQ383" s="393"/>
      <c r="AYR383" s="385"/>
      <c r="AYS383" s="33"/>
      <c r="AYT383" s="386"/>
      <c r="AYU383" s="386"/>
      <c r="AYV383" s="386"/>
      <c r="AYW383" s="387"/>
      <c r="AYX383" s="387"/>
      <c r="AYY383" s="387"/>
      <c r="AYZ383" s="386"/>
      <c r="AZA383" s="386"/>
      <c r="AZB383" s="386"/>
      <c r="AZC383" s="386"/>
      <c r="AZD383" s="387"/>
      <c r="AZE383" s="388"/>
      <c r="AZF383" s="388"/>
      <c r="AZG383" s="376"/>
      <c r="AZH383" s="388"/>
      <c r="AZI383" s="388"/>
      <c r="AZJ383" s="388"/>
      <c r="AZK383" s="388"/>
      <c r="AZL383" s="388"/>
      <c r="AZM383" s="376"/>
      <c r="AZN383" s="388"/>
      <c r="AZO383" s="388"/>
      <c r="AZP383" s="388"/>
      <c r="AZQ383" s="388"/>
      <c r="AZR383" s="388"/>
      <c r="AZS383" s="376"/>
      <c r="AZT383" s="388"/>
      <c r="AZU383" s="376"/>
      <c r="AZV383" s="376"/>
      <c r="AZW383" s="393"/>
      <c r="AZX383" s="385"/>
      <c r="AZY383" s="33"/>
      <c r="AZZ383" s="386"/>
      <c r="BAA383" s="386"/>
      <c r="BAB383" s="386"/>
      <c r="BAC383" s="387"/>
      <c r="BAD383" s="387"/>
      <c r="BAE383" s="387"/>
      <c r="BAF383" s="386"/>
      <c r="BAG383" s="386"/>
      <c r="BAH383" s="386"/>
      <c r="BAI383" s="386"/>
      <c r="BAJ383" s="387"/>
      <c r="BAK383" s="388"/>
      <c r="BAL383" s="388"/>
      <c r="BAM383" s="376"/>
      <c r="BAN383" s="388"/>
      <c r="BAO383" s="388"/>
      <c r="BAP383" s="388"/>
      <c r="BAQ383" s="388"/>
      <c r="BAR383" s="388"/>
      <c r="BAS383" s="376"/>
      <c r="BAT383" s="388"/>
      <c r="BAU383" s="388"/>
      <c r="BAV383" s="388"/>
      <c r="BAW383" s="388"/>
      <c r="BAX383" s="388"/>
      <c r="BAY383" s="376"/>
      <c r="BAZ383" s="388"/>
      <c r="BBA383" s="376"/>
      <c r="BBB383" s="376"/>
      <c r="BBC383" s="393"/>
      <c r="BBD383" s="385"/>
      <c r="BBE383" s="33"/>
      <c r="BBF383" s="386"/>
      <c r="BBG383" s="386"/>
      <c r="BBH383" s="386"/>
      <c r="BBI383" s="387"/>
      <c r="BBJ383" s="387"/>
      <c r="BBK383" s="387"/>
      <c r="BBL383" s="386"/>
      <c r="BBM383" s="386"/>
      <c r="BBN383" s="386"/>
      <c r="BBO383" s="386"/>
      <c r="BBP383" s="387"/>
      <c r="BBQ383" s="388"/>
      <c r="BBR383" s="388"/>
      <c r="BBS383" s="376"/>
      <c r="BBT383" s="388"/>
      <c r="BBU383" s="388"/>
      <c r="BBV383" s="388"/>
      <c r="BBW383" s="388"/>
      <c r="BBX383" s="388"/>
      <c r="BBY383" s="376"/>
      <c r="BBZ383" s="388"/>
      <c r="BCA383" s="388"/>
      <c r="BCB383" s="388"/>
      <c r="BCC383" s="388"/>
      <c r="BCD383" s="388"/>
      <c r="BCE383" s="376"/>
      <c r="BCF383" s="388"/>
      <c r="BCG383" s="376"/>
      <c r="BCH383" s="376"/>
      <c r="BCI383" s="393"/>
      <c r="BCJ383" s="385"/>
      <c r="BCK383" s="33"/>
      <c r="BCL383" s="386"/>
      <c r="BCM383" s="386"/>
      <c r="BCN383" s="386"/>
      <c r="BCO383" s="387"/>
      <c r="BCP383" s="387"/>
      <c r="BCQ383" s="387"/>
      <c r="BCR383" s="386"/>
      <c r="BCS383" s="386"/>
      <c r="BCT383" s="386"/>
      <c r="BCU383" s="386"/>
      <c r="BCV383" s="387"/>
      <c r="BCW383" s="388"/>
      <c r="BCX383" s="388"/>
      <c r="BCY383" s="376"/>
      <c r="BCZ383" s="388"/>
      <c r="BDA383" s="388"/>
      <c r="BDB383" s="388"/>
      <c r="BDC383" s="388"/>
      <c r="BDD383" s="388"/>
      <c r="BDE383" s="376"/>
      <c r="BDF383" s="388"/>
      <c r="BDG383" s="388"/>
      <c r="BDH383" s="388"/>
      <c r="BDI383" s="388"/>
      <c r="BDJ383" s="388"/>
      <c r="BDK383" s="376"/>
      <c r="BDL383" s="388"/>
      <c r="BDM383" s="376"/>
      <c r="BDN383" s="376"/>
      <c r="BDO383" s="393"/>
      <c r="BDP383" s="385"/>
      <c r="BDQ383" s="33"/>
      <c r="BDR383" s="386"/>
      <c r="BDS383" s="386"/>
      <c r="BDT383" s="386"/>
      <c r="BDU383" s="387"/>
      <c r="BDV383" s="387"/>
      <c r="BDW383" s="387"/>
      <c r="BDX383" s="386"/>
      <c r="BDY383" s="386"/>
      <c r="BDZ383" s="386"/>
      <c r="BEA383" s="386"/>
      <c r="BEB383" s="387"/>
      <c r="BEC383" s="388"/>
      <c r="BED383" s="388"/>
      <c r="BEE383" s="376"/>
      <c r="BEF383" s="388"/>
      <c r="BEG383" s="388"/>
      <c r="BEH383" s="388"/>
      <c r="BEI383" s="388"/>
      <c r="BEJ383" s="388"/>
      <c r="BEK383" s="376"/>
      <c r="BEL383" s="388"/>
      <c r="BEM383" s="388"/>
      <c r="BEN383" s="388"/>
      <c r="BEO383" s="388"/>
      <c r="BEP383" s="388"/>
      <c r="BEQ383" s="376"/>
      <c r="BER383" s="388"/>
      <c r="BES383" s="376"/>
      <c r="BET383" s="376"/>
      <c r="BEU383" s="393"/>
      <c r="BEV383" s="385"/>
      <c r="BEW383" s="33"/>
      <c r="BEX383" s="386"/>
      <c r="BEY383" s="386"/>
      <c r="BEZ383" s="386"/>
      <c r="BFA383" s="387"/>
      <c r="BFB383" s="387"/>
      <c r="BFC383" s="387"/>
      <c r="BFD383" s="386"/>
      <c r="BFE383" s="386"/>
      <c r="BFF383" s="386"/>
      <c r="BFG383" s="386"/>
      <c r="BFH383" s="387"/>
      <c r="BFI383" s="388"/>
      <c r="BFJ383" s="388"/>
      <c r="BFK383" s="376"/>
      <c r="BFL383" s="388"/>
      <c r="BFM383" s="388"/>
      <c r="BFN383" s="388"/>
      <c r="BFO383" s="388"/>
      <c r="BFP383" s="388"/>
      <c r="BFQ383" s="376"/>
      <c r="BFR383" s="388"/>
      <c r="BFS383" s="388"/>
      <c r="BFT383" s="388"/>
      <c r="BFU383" s="388"/>
      <c r="BFV383" s="388"/>
      <c r="BFW383" s="376"/>
      <c r="BFX383" s="388"/>
      <c r="BFY383" s="376"/>
      <c r="BFZ383" s="376"/>
      <c r="BGA383" s="393"/>
      <c r="BGB383" s="385"/>
      <c r="BGC383" s="33"/>
      <c r="BGD383" s="386"/>
      <c r="BGE383" s="386"/>
      <c r="BGF383" s="386"/>
      <c r="BGG383" s="387"/>
      <c r="BGH383" s="387"/>
      <c r="BGI383" s="387"/>
      <c r="BGJ383" s="386"/>
      <c r="BGK383" s="386"/>
      <c r="BGL383" s="386"/>
      <c r="BGM383" s="386"/>
      <c r="BGN383" s="387"/>
      <c r="BGO383" s="388"/>
      <c r="BGP383" s="388"/>
      <c r="BGQ383" s="376"/>
      <c r="BGR383" s="388"/>
      <c r="BGS383" s="388"/>
      <c r="BGT383" s="388"/>
      <c r="BGU383" s="388"/>
      <c r="BGV383" s="388"/>
      <c r="BGW383" s="376"/>
      <c r="BGX383" s="388"/>
      <c r="BGY383" s="388"/>
      <c r="BGZ383" s="388"/>
      <c r="BHA383" s="388"/>
      <c r="BHB383" s="388"/>
      <c r="BHC383" s="376"/>
      <c r="BHD383" s="388"/>
      <c r="BHE383" s="376"/>
      <c r="BHF383" s="376"/>
      <c r="BHG383" s="393"/>
      <c r="BHH383" s="385"/>
      <c r="BHI383" s="33"/>
      <c r="BHJ383" s="386"/>
      <c r="BHK383" s="386"/>
      <c r="BHL383" s="386"/>
      <c r="BHM383" s="387"/>
      <c r="BHN383" s="387"/>
      <c r="BHO383" s="387"/>
      <c r="BHP383" s="386"/>
      <c r="BHQ383" s="386"/>
      <c r="BHR383" s="386"/>
      <c r="BHS383" s="386"/>
      <c r="BHT383" s="387"/>
      <c r="BHU383" s="388"/>
      <c r="BHV383" s="388"/>
      <c r="BHW383" s="376"/>
      <c r="BHX383" s="388"/>
      <c r="BHY383" s="388"/>
      <c r="BHZ383" s="388"/>
      <c r="BIA383" s="388"/>
      <c r="BIB383" s="388"/>
      <c r="BIC383" s="376"/>
      <c r="BID383" s="388"/>
      <c r="BIE383" s="388"/>
      <c r="BIF383" s="388"/>
      <c r="BIG383" s="388"/>
      <c r="BIH383" s="388"/>
      <c r="BII383" s="376"/>
      <c r="BIJ383" s="388"/>
      <c r="BIK383" s="376"/>
      <c r="BIL383" s="376"/>
      <c r="BIM383" s="393"/>
      <c r="BIN383" s="385"/>
      <c r="BIO383" s="33"/>
      <c r="BIP383" s="386"/>
      <c r="BIQ383" s="386"/>
      <c r="BIR383" s="386"/>
      <c r="BIS383" s="387"/>
      <c r="BIT383" s="387"/>
      <c r="BIU383" s="387"/>
      <c r="BIV383" s="386"/>
      <c r="BIW383" s="386"/>
      <c r="BIX383" s="386"/>
      <c r="BIY383" s="386"/>
      <c r="BIZ383" s="387"/>
      <c r="BJA383" s="388"/>
      <c r="BJB383" s="388"/>
      <c r="BJC383" s="376"/>
      <c r="BJD383" s="388"/>
      <c r="BJE383" s="388"/>
      <c r="BJF383" s="388"/>
      <c r="BJG383" s="388"/>
      <c r="BJH383" s="388"/>
      <c r="BJI383" s="376"/>
      <c r="BJJ383" s="388"/>
      <c r="BJK383" s="388"/>
      <c r="BJL383" s="388"/>
      <c r="BJM383" s="388"/>
      <c r="BJN383" s="388"/>
      <c r="BJO383" s="376"/>
      <c r="BJP383" s="388"/>
      <c r="BJQ383" s="376"/>
      <c r="BJR383" s="376"/>
      <c r="BJS383" s="393"/>
      <c r="BJT383" s="385"/>
      <c r="BJU383" s="33"/>
      <c r="BJV383" s="386"/>
      <c r="BJW383" s="386"/>
      <c r="BJX383" s="386"/>
      <c r="BJY383" s="387"/>
      <c r="BJZ383" s="387"/>
      <c r="BKA383" s="387"/>
      <c r="BKB383" s="386"/>
      <c r="BKC383" s="386"/>
      <c r="BKD383" s="386"/>
      <c r="BKE383" s="386"/>
      <c r="BKF383" s="387"/>
      <c r="BKG383" s="388"/>
      <c r="BKH383" s="388"/>
      <c r="BKI383" s="376"/>
      <c r="BKJ383" s="388"/>
      <c r="BKK383" s="388"/>
      <c r="BKL383" s="388"/>
      <c r="BKM383" s="388"/>
      <c r="BKN383" s="388"/>
      <c r="BKO383" s="376"/>
      <c r="BKP383" s="388"/>
      <c r="BKQ383" s="388"/>
      <c r="BKR383" s="388"/>
      <c r="BKS383" s="388"/>
      <c r="BKT383" s="388"/>
      <c r="BKU383" s="376"/>
      <c r="BKV383" s="388"/>
      <c r="BKW383" s="376"/>
      <c r="BKX383" s="376"/>
      <c r="BKY383" s="393"/>
      <c r="BKZ383" s="385"/>
      <c r="BLA383" s="33"/>
      <c r="BLB383" s="386"/>
      <c r="BLC383" s="386"/>
      <c r="BLD383" s="386"/>
      <c r="BLE383" s="387"/>
      <c r="BLF383" s="387"/>
      <c r="BLG383" s="387"/>
      <c r="BLH383" s="386"/>
      <c r="BLI383" s="386"/>
      <c r="BLJ383" s="386"/>
      <c r="BLK383" s="386"/>
      <c r="BLL383" s="387"/>
      <c r="BLM383" s="388"/>
      <c r="BLN383" s="388"/>
      <c r="BLO383" s="376"/>
      <c r="BLP383" s="388"/>
      <c r="BLQ383" s="388"/>
      <c r="BLR383" s="388"/>
      <c r="BLS383" s="388"/>
      <c r="BLT383" s="388"/>
      <c r="BLU383" s="376"/>
      <c r="BLV383" s="388"/>
      <c r="BLW383" s="388"/>
      <c r="BLX383" s="388"/>
      <c r="BLY383" s="388"/>
      <c r="BLZ383" s="388"/>
      <c r="BMA383" s="376"/>
      <c r="BMB383" s="388"/>
      <c r="BMC383" s="376"/>
      <c r="BMD383" s="376"/>
      <c r="BME383" s="393"/>
      <c r="BMF383" s="385"/>
      <c r="BMG383" s="33"/>
      <c r="BMH383" s="386"/>
      <c r="BMI383" s="386"/>
      <c r="BMJ383" s="386"/>
      <c r="BMK383" s="387"/>
      <c r="BML383" s="387"/>
      <c r="BMM383" s="387"/>
      <c r="BMN383" s="386"/>
      <c r="BMO383" s="386"/>
      <c r="BMP383" s="386"/>
      <c r="BMQ383" s="386"/>
      <c r="BMR383" s="387"/>
      <c r="BMS383" s="388"/>
      <c r="BMT383" s="388"/>
      <c r="BMU383" s="376"/>
      <c r="BMV383" s="388"/>
      <c r="BMW383" s="388"/>
      <c r="BMX383" s="388"/>
      <c r="BMY383" s="388"/>
      <c r="BMZ383" s="388"/>
      <c r="BNA383" s="376"/>
      <c r="BNB383" s="388"/>
      <c r="BNC383" s="388"/>
      <c r="BND383" s="388"/>
      <c r="BNE383" s="388"/>
      <c r="BNF383" s="388"/>
      <c r="BNG383" s="376"/>
      <c r="BNH383" s="388"/>
      <c r="BNI383" s="376"/>
      <c r="BNJ383" s="376"/>
      <c r="BNK383" s="393"/>
      <c r="BNL383" s="385"/>
      <c r="BNM383" s="33"/>
      <c r="BNN383" s="386"/>
      <c r="BNO383" s="386"/>
      <c r="BNP383" s="386"/>
      <c r="BNQ383" s="387"/>
      <c r="BNR383" s="387"/>
      <c r="BNS383" s="387"/>
      <c r="BNT383" s="386"/>
      <c r="BNU383" s="386"/>
      <c r="BNV383" s="386"/>
      <c r="BNW383" s="386"/>
      <c r="BNX383" s="387"/>
      <c r="BNY383" s="388"/>
      <c r="BNZ383" s="388"/>
      <c r="BOA383" s="376"/>
      <c r="BOB383" s="388"/>
      <c r="BOC383" s="388"/>
      <c r="BOD383" s="388"/>
      <c r="BOE383" s="388"/>
      <c r="BOF383" s="388"/>
      <c r="BOG383" s="376"/>
      <c r="BOH383" s="388"/>
      <c r="BOI383" s="388"/>
      <c r="BOJ383" s="388"/>
      <c r="BOK383" s="388"/>
      <c r="BOL383" s="388"/>
      <c r="BOM383" s="376"/>
      <c r="BON383" s="388"/>
      <c r="BOO383" s="376"/>
      <c r="BOP383" s="376"/>
      <c r="BOQ383" s="393"/>
      <c r="BOR383" s="385"/>
      <c r="BOS383" s="33"/>
      <c r="BOT383" s="386"/>
      <c r="BOU383" s="386"/>
      <c r="BOV383" s="386"/>
      <c r="BOW383" s="387"/>
      <c r="BOX383" s="387"/>
      <c r="BOY383" s="387"/>
      <c r="BOZ383" s="386"/>
      <c r="BPA383" s="386"/>
      <c r="BPB383" s="386"/>
      <c r="BPC383" s="386"/>
      <c r="BPD383" s="387"/>
      <c r="BPE383" s="388"/>
      <c r="BPF383" s="388"/>
      <c r="BPG383" s="376"/>
      <c r="BPH383" s="388"/>
      <c r="BPI383" s="388"/>
      <c r="BPJ383" s="388"/>
      <c r="BPK383" s="388"/>
      <c r="BPL383" s="388"/>
      <c r="BPM383" s="376"/>
      <c r="BPN383" s="388"/>
      <c r="BPO383" s="388"/>
      <c r="BPP383" s="388"/>
      <c r="BPQ383" s="388"/>
      <c r="BPR383" s="388"/>
      <c r="BPS383" s="376"/>
      <c r="BPT383" s="388"/>
      <c r="BPU383" s="376"/>
      <c r="BPV383" s="376"/>
      <c r="BPW383" s="393"/>
      <c r="BPX383" s="385"/>
      <c r="BPY383" s="33"/>
      <c r="BPZ383" s="386"/>
      <c r="BQA383" s="386"/>
      <c r="BQB383" s="386"/>
      <c r="BQC383" s="387"/>
      <c r="BQD383" s="387"/>
      <c r="BQE383" s="387"/>
      <c r="BQF383" s="386"/>
      <c r="BQG383" s="386"/>
      <c r="BQH383" s="386"/>
      <c r="BQI383" s="386"/>
      <c r="BQJ383" s="387"/>
      <c r="BQK383" s="388"/>
      <c r="BQL383" s="388"/>
      <c r="BQM383" s="376"/>
      <c r="BQN383" s="388"/>
      <c r="BQO383" s="388"/>
      <c r="BQP383" s="388"/>
      <c r="BQQ383" s="388"/>
      <c r="BQR383" s="388"/>
      <c r="BQS383" s="376"/>
      <c r="BQT383" s="388"/>
      <c r="BQU383" s="388"/>
      <c r="BQV383" s="388"/>
      <c r="BQW383" s="388"/>
      <c r="BQX383" s="388"/>
      <c r="BQY383" s="376"/>
      <c r="BQZ383" s="388"/>
      <c r="BRA383" s="376"/>
      <c r="BRB383" s="376"/>
      <c r="BRC383" s="393"/>
      <c r="BRD383" s="385"/>
      <c r="BRE383" s="33"/>
      <c r="BRF383" s="386"/>
      <c r="BRG383" s="386"/>
      <c r="BRH383" s="386"/>
      <c r="BRI383" s="387"/>
      <c r="BRJ383" s="387"/>
      <c r="BRK383" s="387"/>
      <c r="BRL383" s="386"/>
      <c r="BRM383" s="386"/>
      <c r="BRN383" s="386"/>
      <c r="BRO383" s="386"/>
      <c r="BRP383" s="387"/>
      <c r="BRQ383" s="388"/>
      <c r="BRR383" s="388"/>
      <c r="BRS383" s="376"/>
      <c r="BRT383" s="388"/>
      <c r="BRU383" s="388"/>
      <c r="BRV383" s="388"/>
      <c r="BRW383" s="388"/>
      <c r="BRX383" s="388"/>
      <c r="BRY383" s="376"/>
      <c r="BRZ383" s="388"/>
      <c r="BSA383" s="388"/>
      <c r="BSB383" s="388"/>
      <c r="BSC383" s="388"/>
      <c r="BSD383" s="388"/>
      <c r="BSE383" s="376"/>
      <c r="BSF383" s="388"/>
      <c r="BSG383" s="376"/>
      <c r="BSH383" s="376"/>
      <c r="BSI383" s="393"/>
      <c r="BSJ383" s="385"/>
      <c r="BSK383" s="33"/>
      <c r="BSL383" s="386"/>
      <c r="BSM383" s="386"/>
      <c r="BSN383" s="386"/>
      <c r="BSO383" s="387"/>
      <c r="BSP383" s="387"/>
      <c r="BSQ383" s="387"/>
      <c r="BSR383" s="386"/>
      <c r="BSS383" s="386"/>
      <c r="BST383" s="386"/>
      <c r="BSU383" s="386"/>
      <c r="BSV383" s="387"/>
      <c r="BSW383" s="388"/>
      <c r="BSX383" s="388"/>
      <c r="BSY383" s="376"/>
      <c r="BSZ383" s="388"/>
      <c r="BTA383" s="388"/>
      <c r="BTB383" s="388"/>
      <c r="BTC383" s="388"/>
      <c r="BTD383" s="388"/>
      <c r="BTE383" s="376"/>
      <c r="BTF383" s="388"/>
      <c r="BTG383" s="388"/>
      <c r="BTH383" s="388"/>
      <c r="BTI383" s="388"/>
      <c r="BTJ383" s="388"/>
      <c r="BTK383" s="376"/>
      <c r="BTL383" s="388"/>
      <c r="BTM383" s="376"/>
      <c r="BTN383" s="376"/>
      <c r="BTO383" s="393"/>
      <c r="BTP383" s="385"/>
      <c r="BTQ383" s="33"/>
      <c r="BTR383" s="386"/>
      <c r="BTS383" s="386"/>
      <c r="BTT383" s="386"/>
      <c r="BTU383" s="387"/>
      <c r="BTV383" s="387"/>
      <c r="BTW383" s="387"/>
      <c r="BTX383" s="386"/>
      <c r="BTY383" s="386"/>
      <c r="BTZ383" s="386"/>
      <c r="BUA383" s="386"/>
      <c r="BUB383" s="387"/>
      <c r="BUC383" s="388"/>
      <c r="BUD383" s="388"/>
      <c r="BUE383" s="376"/>
      <c r="BUF383" s="388"/>
      <c r="BUG383" s="388"/>
      <c r="BUH383" s="388"/>
      <c r="BUI383" s="388"/>
      <c r="BUJ383" s="388"/>
      <c r="BUK383" s="376"/>
      <c r="BUL383" s="388"/>
      <c r="BUM383" s="388"/>
      <c r="BUN383" s="388"/>
      <c r="BUO383" s="388"/>
      <c r="BUP383" s="388"/>
      <c r="BUQ383" s="376"/>
      <c r="BUR383" s="388"/>
      <c r="BUS383" s="376"/>
      <c r="BUT383" s="376"/>
      <c r="BUU383" s="393"/>
      <c r="BUV383" s="385"/>
      <c r="BUW383" s="33"/>
      <c r="BUX383" s="386"/>
      <c r="BUY383" s="386"/>
      <c r="BUZ383" s="386"/>
      <c r="BVA383" s="387"/>
      <c r="BVB383" s="387"/>
      <c r="BVC383" s="387"/>
      <c r="BVD383" s="386"/>
      <c r="BVE383" s="386"/>
      <c r="BVF383" s="386"/>
      <c r="BVG383" s="386"/>
      <c r="BVH383" s="387"/>
      <c r="BVI383" s="388"/>
      <c r="BVJ383" s="388"/>
      <c r="BVK383" s="376"/>
      <c r="BVL383" s="388"/>
      <c r="BVM383" s="388"/>
      <c r="BVN383" s="388"/>
      <c r="BVO383" s="388"/>
      <c r="BVP383" s="388"/>
      <c r="BVQ383" s="376"/>
      <c r="BVR383" s="388"/>
      <c r="BVS383" s="388"/>
      <c r="BVT383" s="388"/>
      <c r="BVU383" s="388"/>
      <c r="BVV383" s="388"/>
      <c r="BVW383" s="376"/>
      <c r="BVX383" s="388"/>
      <c r="BVY383" s="376"/>
      <c r="BVZ383" s="376"/>
      <c r="BWA383" s="393"/>
      <c r="BWB383" s="385"/>
      <c r="BWC383" s="33"/>
      <c r="BWD383" s="386"/>
      <c r="BWE383" s="386"/>
      <c r="BWF383" s="386"/>
      <c r="BWG383" s="387"/>
      <c r="BWH383" s="387"/>
      <c r="BWI383" s="387"/>
      <c r="BWJ383" s="386"/>
      <c r="BWK383" s="386"/>
      <c r="BWL383" s="386"/>
      <c r="BWM383" s="386"/>
      <c r="BWN383" s="387"/>
      <c r="BWO383" s="388"/>
      <c r="BWP383" s="388"/>
      <c r="BWQ383" s="376"/>
      <c r="BWR383" s="388"/>
      <c r="BWS383" s="388"/>
      <c r="BWT383" s="388"/>
      <c r="BWU383" s="388"/>
      <c r="BWV383" s="388"/>
      <c r="BWW383" s="376"/>
      <c r="BWX383" s="388"/>
      <c r="BWY383" s="388"/>
      <c r="BWZ383" s="388"/>
      <c r="BXA383" s="388"/>
      <c r="BXB383" s="388"/>
      <c r="BXC383" s="376"/>
      <c r="BXD383" s="388"/>
      <c r="BXE383" s="376"/>
      <c r="BXF383" s="376"/>
      <c r="BXG383" s="393"/>
      <c r="BXH383" s="385"/>
      <c r="BXI383" s="33"/>
      <c r="BXJ383" s="386"/>
      <c r="BXK383" s="386"/>
      <c r="BXL383" s="386"/>
      <c r="BXM383" s="387"/>
      <c r="BXN383" s="387"/>
      <c r="BXO383" s="387"/>
      <c r="BXP383" s="386"/>
      <c r="BXQ383" s="386"/>
      <c r="BXR383" s="386"/>
      <c r="BXS383" s="386"/>
      <c r="BXT383" s="387"/>
      <c r="BXU383" s="388"/>
      <c r="BXV383" s="388"/>
      <c r="BXW383" s="376"/>
      <c r="BXX383" s="388"/>
      <c r="BXY383" s="388"/>
      <c r="BXZ383" s="388"/>
      <c r="BYA383" s="388"/>
      <c r="BYB383" s="388"/>
      <c r="BYC383" s="376"/>
      <c r="BYD383" s="388"/>
      <c r="BYE383" s="388"/>
      <c r="BYF383" s="388"/>
      <c r="BYG383" s="388"/>
      <c r="BYH383" s="388"/>
      <c r="BYI383" s="376"/>
      <c r="BYJ383" s="388"/>
      <c r="BYK383" s="376"/>
      <c r="BYL383" s="376"/>
      <c r="BYM383" s="393"/>
      <c r="BYN383" s="385"/>
      <c r="BYO383" s="33"/>
      <c r="BYP383" s="386"/>
      <c r="BYQ383" s="386"/>
      <c r="BYR383" s="386"/>
      <c r="BYS383" s="387"/>
      <c r="BYT383" s="387"/>
      <c r="BYU383" s="387"/>
      <c r="BYV383" s="386"/>
      <c r="BYW383" s="386"/>
      <c r="BYX383" s="386"/>
      <c r="BYY383" s="386"/>
      <c r="BYZ383" s="387"/>
      <c r="BZA383" s="388"/>
      <c r="BZB383" s="388"/>
      <c r="BZC383" s="376"/>
      <c r="BZD383" s="388"/>
      <c r="BZE383" s="388"/>
      <c r="BZF383" s="388"/>
      <c r="BZG383" s="388"/>
      <c r="BZH383" s="388"/>
      <c r="BZI383" s="376"/>
      <c r="BZJ383" s="388"/>
      <c r="BZK383" s="388"/>
      <c r="BZL383" s="388"/>
      <c r="BZM383" s="388"/>
      <c r="BZN383" s="388"/>
      <c r="BZO383" s="376"/>
      <c r="BZP383" s="388"/>
      <c r="BZQ383" s="376"/>
      <c r="BZR383" s="376"/>
      <c r="BZS383" s="393"/>
      <c r="BZT383" s="385"/>
      <c r="BZU383" s="33"/>
      <c r="BZV383" s="386"/>
      <c r="BZW383" s="386"/>
      <c r="BZX383" s="386"/>
      <c r="BZY383" s="387"/>
      <c r="BZZ383" s="387"/>
      <c r="CAA383" s="387"/>
      <c r="CAB383" s="386"/>
      <c r="CAC383" s="386"/>
      <c r="CAD383" s="386"/>
      <c r="CAE383" s="386"/>
      <c r="CAF383" s="387"/>
      <c r="CAG383" s="388"/>
      <c r="CAH383" s="388"/>
      <c r="CAI383" s="376"/>
      <c r="CAJ383" s="388"/>
      <c r="CAK383" s="388"/>
      <c r="CAL383" s="388"/>
      <c r="CAM383" s="388"/>
      <c r="CAN383" s="388"/>
      <c r="CAO383" s="376"/>
      <c r="CAP383" s="388"/>
      <c r="CAQ383" s="388"/>
      <c r="CAR383" s="388"/>
      <c r="CAS383" s="388"/>
      <c r="CAT383" s="388"/>
      <c r="CAU383" s="376"/>
      <c r="CAV383" s="388"/>
      <c r="CAW383" s="376"/>
      <c r="CAX383" s="376"/>
      <c r="CAY383" s="393"/>
      <c r="CAZ383" s="385"/>
      <c r="CBA383" s="33"/>
      <c r="CBB383" s="386"/>
      <c r="CBC383" s="386"/>
      <c r="CBD383" s="386"/>
      <c r="CBE383" s="387"/>
      <c r="CBF383" s="387"/>
      <c r="CBG383" s="387"/>
      <c r="CBH383" s="386"/>
      <c r="CBI383" s="386"/>
      <c r="CBJ383" s="386"/>
      <c r="CBK383" s="386"/>
      <c r="CBL383" s="387"/>
      <c r="CBM383" s="388"/>
      <c r="CBN383" s="388"/>
      <c r="CBO383" s="376"/>
      <c r="CBP383" s="388"/>
      <c r="CBQ383" s="388"/>
      <c r="CBR383" s="388"/>
      <c r="CBS383" s="388"/>
      <c r="CBT383" s="388"/>
      <c r="CBU383" s="376"/>
      <c r="CBV383" s="388"/>
      <c r="CBW383" s="388"/>
      <c r="CBX383" s="388"/>
      <c r="CBY383" s="388"/>
      <c r="CBZ383" s="388"/>
      <c r="CCA383" s="376"/>
      <c r="CCB383" s="388"/>
      <c r="CCC383" s="376"/>
      <c r="CCD383" s="376"/>
      <c r="CCE383" s="393"/>
      <c r="CCF383" s="385"/>
      <c r="CCG383" s="33"/>
      <c r="CCH383" s="386"/>
      <c r="CCI383" s="386"/>
      <c r="CCJ383" s="386"/>
      <c r="CCK383" s="387"/>
      <c r="CCL383" s="387"/>
      <c r="CCM383" s="387"/>
      <c r="CCN383" s="386"/>
      <c r="CCO383" s="386"/>
      <c r="CCP383" s="386"/>
      <c r="CCQ383" s="386"/>
      <c r="CCR383" s="387"/>
      <c r="CCS383" s="388"/>
      <c r="CCT383" s="388"/>
      <c r="CCU383" s="376"/>
      <c r="CCV383" s="388"/>
      <c r="CCW383" s="388"/>
      <c r="CCX383" s="388"/>
      <c r="CCY383" s="388"/>
      <c r="CCZ383" s="388"/>
      <c r="CDA383" s="376"/>
      <c r="CDB383" s="388"/>
      <c r="CDC383" s="388"/>
      <c r="CDD383" s="388"/>
      <c r="CDE383" s="388"/>
      <c r="CDF383" s="388"/>
      <c r="CDG383" s="376"/>
      <c r="CDH383" s="388"/>
      <c r="CDI383" s="376"/>
      <c r="CDJ383" s="376"/>
      <c r="CDK383" s="393"/>
      <c r="CDL383" s="385"/>
      <c r="CDM383" s="33"/>
      <c r="CDN383" s="386"/>
      <c r="CDO383" s="386"/>
      <c r="CDP383" s="386"/>
      <c r="CDQ383" s="387"/>
      <c r="CDR383" s="387"/>
      <c r="CDS383" s="387"/>
      <c r="CDT383" s="386"/>
      <c r="CDU383" s="386"/>
      <c r="CDV383" s="386"/>
      <c r="CDW383" s="386"/>
      <c r="CDX383" s="387"/>
      <c r="CDY383" s="388"/>
      <c r="CDZ383" s="388"/>
      <c r="CEA383" s="376"/>
      <c r="CEB383" s="388"/>
      <c r="CEC383" s="388"/>
      <c r="CED383" s="388"/>
      <c r="CEE383" s="388"/>
      <c r="CEF383" s="388"/>
      <c r="CEG383" s="376"/>
      <c r="CEH383" s="388"/>
      <c r="CEI383" s="388"/>
      <c r="CEJ383" s="388"/>
      <c r="CEK383" s="388"/>
      <c r="CEL383" s="388"/>
      <c r="CEM383" s="376"/>
      <c r="CEN383" s="388"/>
      <c r="CEO383" s="376"/>
      <c r="CEP383" s="376"/>
      <c r="CEQ383" s="393"/>
      <c r="CER383" s="385"/>
      <c r="CES383" s="33"/>
      <c r="CET383" s="386"/>
      <c r="CEU383" s="386"/>
      <c r="CEV383" s="386"/>
      <c r="CEW383" s="387"/>
      <c r="CEX383" s="387"/>
      <c r="CEY383" s="387"/>
      <c r="CEZ383" s="386"/>
      <c r="CFA383" s="386"/>
      <c r="CFB383" s="386"/>
      <c r="CFC383" s="386"/>
      <c r="CFD383" s="387"/>
      <c r="CFE383" s="388"/>
      <c r="CFF383" s="388"/>
      <c r="CFG383" s="376"/>
      <c r="CFH383" s="388"/>
      <c r="CFI383" s="388"/>
      <c r="CFJ383" s="388"/>
      <c r="CFK383" s="388"/>
      <c r="CFL383" s="388"/>
      <c r="CFM383" s="376"/>
      <c r="CFN383" s="388"/>
      <c r="CFO383" s="388"/>
      <c r="CFP383" s="388"/>
      <c r="CFQ383" s="388"/>
      <c r="CFR383" s="388"/>
      <c r="CFS383" s="376"/>
      <c r="CFT383" s="388"/>
      <c r="CFU383" s="376"/>
      <c r="CFV383" s="376"/>
      <c r="CFW383" s="393"/>
      <c r="CFX383" s="385"/>
      <c r="CFY383" s="33"/>
      <c r="CFZ383" s="386"/>
      <c r="CGA383" s="386"/>
      <c r="CGB383" s="386"/>
      <c r="CGC383" s="387"/>
      <c r="CGD383" s="387"/>
      <c r="CGE383" s="387"/>
      <c r="CGF383" s="386"/>
      <c r="CGG383" s="386"/>
      <c r="CGH383" s="386"/>
      <c r="CGI383" s="386"/>
      <c r="CGJ383" s="387"/>
      <c r="CGK383" s="388"/>
      <c r="CGL383" s="388"/>
      <c r="CGM383" s="376"/>
      <c r="CGN383" s="388"/>
      <c r="CGO383" s="388"/>
      <c r="CGP383" s="388"/>
      <c r="CGQ383" s="388"/>
      <c r="CGR383" s="388"/>
      <c r="CGS383" s="376"/>
      <c r="CGT383" s="388"/>
      <c r="CGU383" s="388"/>
      <c r="CGV383" s="388"/>
      <c r="CGW383" s="388"/>
      <c r="CGX383" s="388"/>
      <c r="CGY383" s="376"/>
      <c r="CGZ383" s="388"/>
      <c r="CHA383" s="376"/>
      <c r="CHB383" s="376"/>
      <c r="CHC383" s="393"/>
      <c r="CHD383" s="385"/>
      <c r="CHE383" s="33"/>
      <c r="CHF383" s="386"/>
      <c r="CHG383" s="386"/>
      <c r="CHH383" s="386"/>
      <c r="CHI383" s="387"/>
      <c r="CHJ383" s="387"/>
      <c r="CHK383" s="387"/>
      <c r="CHL383" s="386"/>
      <c r="CHM383" s="386"/>
      <c r="CHN383" s="386"/>
      <c r="CHO383" s="386"/>
      <c r="CHP383" s="387"/>
      <c r="CHQ383" s="388"/>
      <c r="CHR383" s="388"/>
      <c r="CHS383" s="376"/>
      <c r="CHT383" s="388"/>
      <c r="CHU383" s="388"/>
      <c r="CHV383" s="388"/>
      <c r="CHW383" s="388"/>
      <c r="CHX383" s="388"/>
      <c r="CHY383" s="376"/>
      <c r="CHZ383" s="388"/>
      <c r="CIA383" s="388"/>
      <c r="CIB383" s="388"/>
      <c r="CIC383" s="388"/>
      <c r="CID383" s="388"/>
      <c r="CIE383" s="376"/>
      <c r="CIF383" s="388"/>
      <c r="CIG383" s="376"/>
      <c r="CIH383" s="376"/>
      <c r="CII383" s="393"/>
      <c r="CIJ383" s="385"/>
      <c r="CIK383" s="33"/>
      <c r="CIL383" s="386"/>
      <c r="CIM383" s="386"/>
      <c r="CIN383" s="386"/>
      <c r="CIO383" s="387"/>
      <c r="CIP383" s="387"/>
      <c r="CIQ383" s="387"/>
      <c r="CIR383" s="386"/>
      <c r="CIS383" s="386"/>
      <c r="CIT383" s="386"/>
      <c r="CIU383" s="386"/>
      <c r="CIV383" s="387"/>
      <c r="CIW383" s="388"/>
      <c r="CIX383" s="388"/>
      <c r="CIY383" s="376"/>
      <c r="CIZ383" s="388"/>
      <c r="CJA383" s="388"/>
      <c r="CJB383" s="388"/>
      <c r="CJC383" s="388"/>
      <c r="CJD383" s="388"/>
      <c r="CJE383" s="376"/>
      <c r="CJF383" s="388"/>
      <c r="CJG383" s="388"/>
      <c r="CJH383" s="388"/>
      <c r="CJI383" s="388"/>
      <c r="CJJ383" s="388"/>
      <c r="CJK383" s="376"/>
      <c r="CJL383" s="388"/>
      <c r="CJM383" s="376"/>
      <c r="CJN383" s="376"/>
      <c r="CJO383" s="393"/>
      <c r="CJP383" s="385"/>
      <c r="CJQ383" s="33"/>
      <c r="CJR383" s="386"/>
      <c r="CJS383" s="386"/>
      <c r="CJT383" s="386"/>
      <c r="CJU383" s="387"/>
      <c r="CJV383" s="387"/>
      <c r="CJW383" s="387"/>
      <c r="CJX383" s="386"/>
      <c r="CJY383" s="386"/>
      <c r="CJZ383" s="386"/>
      <c r="CKA383" s="386"/>
      <c r="CKB383" s="387"/>
      <c r="CKC383" s="388"/>
      <c r="CKD383" s="388"/>
      <c r="CKE383" s="376"/>
      <c r="CKF383" s="388"/>
      <c r="CKG383" s="388"/>
      <c r="CKH383" s="388"/>
      <c r="CKI383" s="388"/>
      <c r="CKJ383" s="388"/>
      <c r="CKK383" s="376"/>
      <c r="CKL383" s="388"/>
      <c r="CKM383" s="388"/>
      <c r="CKN383" s="388"/>
      <c r="CKO383" s="388"/>
      <c r="CKP383" s="388"/>
      <c r="CKQ383" s="376"/>
      <c r="CKR383" s="388"/>
      <c r="CKS383" s="376"/>
      <c r="CKT383" s="376"/>
      <c r="CKU383" s="393"/>
      <c r="CKV383" s="385"/>
      <c r="CKW383" s="33"/>
      <c r="CKX383" s="386"/>
      <c r="CKY383" s="386"/>
      <c r="CKZ383" s="386"/>
      <c r="CLA383" s="387"/>
      <c r="CLB383" s="387"/>
      <c r="CLC383" s="387"/>
      <c r="CLD383" s="386"/>
      <c r="CLE383" s="386"/>
      <c r="CLF383" s="386"/>
      <c r="CLG383" s="386"/>
      <c r="CLH383" s="387"/>
      <c r="CLI383" s="388"/>
      <c r="CLJ383" s="388"/>
      <c r="CLK383" s="376"/>
      <c r="CLL383" s="388"/>
      <c r="CLM383" s="388"/>
      <c r="CLN383" s="388"/>
      <c r="CLO383" s="388"/>
      <c r="CLP383" s="388"/>
      <c r="CLQ383" s="376"/>
      <c r="CLR383" s="388"/>
      <c r="CLS383" s="388"/>
      <c r="CLT383" s="388"/>
      <c r="CLU383" s="388"/>
      <c r="CLV383" s="388"/>
      <c r="CLW383" s="376"/>
      <c r="CLX383" s="388"/>
      <c r="CLY383" s="376"/>
      <c r="CLZ383" s="376"/>
      <c r="CMA383" s="393"/>
      <c r="CMB383" s="385"/>
      <c r="CMC383" s="33"/>
      <c r="CMD383" s="386"/>
      <c r="CME383" s="386"/>
      <c r="CMF383" s="386"/>
      <c r="CMG383" s="387"/>
      <c r="CMH383" s="387"/>
      <c r="CMI383" s="387"/>
      <c r="CMJ383" s="386"/>
      <c r="CMK383" s="386"/>
      <c r="CML383" s="386"/>
      <c r="CMM383" s="386"/>
      <c r="CMN383" s="387"/>
      <c r="CMO383" s="388"/>
      <c r="CMP383" s="388"/>
      <c r="CMQ383" s="376"/>
      <c r="CMR383" s="388"/>
      <c r="CMS383" s="388"/>
      <c r="CMT383" s="388"/>
      <c r="CMU383" s="388"/>
      <c r="CMV383" s="388"/>
      <c r="CMW383" s="376"/>
      <c r="CMX383" s="388"/>
      <c r="CMY383" s="388"/>
      <c r="CMZ383" s="388"/>
      <c r="CNA383" s="388"/>
      <c r="CNB383" s="388"/>
      <c r="CNC383" s="376"/>
      <c r="CND383" s="388"/>
      <c r="CNE383" s="376"/>
      <c r="CNF383" s="376"/>
      <c r="CNG383" s="393"/>
      <c r="CNH383" s="385"/>
      <c r="CNI383" s="33"/>
      <c r="CNJ383" s="386"/>
      <c r="CNK383" s="386"/>
      <c r="CNL383" s="386"/>
      <c r="CNM383" s="387"/>
      <c r="CNN383" s="387"/>
      <c r="CNO383" s="387"/>
      <c r="CNP383" s="386"/>
      <c r="CNQ383" s="386"/>
      <c r="CNR383" s="386"/>
      <c r="CNS383" s="386"/>
      <c r="CNT383" s="387"/>
      <c r="CNU383" s="388"/>
      <c r="CNV383" s="388"/>
      <c r="CNW383" s="376"/>
      <c r="CNX383" s="388"/>
      <c r="CNY383" s="388"/>
      <c r="CNZ383" s="388"/>
      <c r="COA383" s="388"/>
      <c r="COB383" s="388"/>
      <c r="COC383" s="376"/>
      <c r="COD383" s="388"/>
      <c r="COE383" s="388"/>
      <c r="COF383" s="388"/>
      <c r="COG383" s="388"/>
      <c r="COH383" s="388"/>
      <c r="COI383" s="376"/>
      <c r="COJ383" s="388"/>
      <c r="COK383" s="376"/>
      <c r="COL383" s="376"/>
      <c r="COM383" s="393"/>
      <c r="CON383" s="385"/>
      <c r="COO383" s="33"/>
      <c r="COP383" s="386"/>
      <c r="COQ383" s="386"/>
      <c r="COR383" s="386"/>
      <c r="COS383" s="387"/>
      <c r="COT383" s="387"/>
      <c r="COU383" s="387"/>
      <c r="COV383" s="386"/>
      <c r="COW383" s="386"/>
      <c r="COX383" s="386"/>
      <c r="COY383" s="386"/>
      <c r="COZ383" s="387"/>
      <c r="CPA383" s="388"/>
      <c r="CPB383" s="388"/>
      <c r="CPC383" s="376"/>
      <c r="CPD383" s="388"/>
      <c r="CPE383" s="388"/>
      <c r="CPF383" s="388"/>
      <c r="CPG383" s="388"/>
      <c r="CPH383" s="388"/>
      <c r="CPI383" s="376"/>
      <c r="CPJ383" s="388"/>
      <c r="CPK383" s="388"/>
      <c r="CPL383" s="388"/>
      <c r="CPM383" s="388"/>
      <c r="CPN383" s="388"/>
      <c r="CPO383" s="376"/>
      <c r="CPP383" s="388"/>
      <c r="CPQ383" s="376"/>
      <c r="CPR383" s="376"/>
      <c r="CPS383" s="393"/>
      <c r="CPT383" s="385"/>
      <c r="CPU383" s="33"/>
      <c r="CPV383" s="386"/>
      <c r="CPW383" s="386"/>
      <c r="CPX383" s="386"/>
      <c r="CPY383" s="387"/>
      <c r="CPZ383" s="387"/>
      <c r="CQA383" s="387"/>
      <c r="CQB383" s="386"/>
      <c r="CQC383" s="386"/>
      <c r="CQD383" s="386"/>
      <c r="CQE383" s="386"/>
      <c r="CQF383" s="387"/>
      <c r="CQG383" s="388"/>
      <c r="CQH383" s="388"/>
      <c r="CQI383" s="376"/>
      <c r="CQJ383" s="388"/>
      <c r="CQK383" s="388"/>
      <c r="CQL383" s="388"/>
      <c r="CQM383" s="388"/>
      <c r="CQN383" s="388"/>
      <c r="CQO383" s="376"/>
      <c r="CQP383" s="388"/>
      <c r="CQQ383" s="388"/>
      <c r="CQR383" s="388"/>
      <c r="CQS383" s="388"/>
      <c r="CQT383" s="388"/>
      <c r="CQU383" s="376"/>
      <c r="CQV383" s="388"/>
      <c r="CQW383" s="376"/>
      <c r="CQX383" s="376"/>
      <c r="CQY383" s="393"/>
      <c r="CQZ383" s="385"/>
      <c r="CRA383" s="33"/>
      <c r="CRB383" s="386"/>
      <c r="CRC383" s="386"/>
      <c r="CRD383" s="386"/>
      <c r="CRE383" s="387"/>
      <c r="CRF383" s="387"/>
      <c r="CRG383" s="387"/>
      <c r="CRH383" s="386"/>
      <c r="CRI383" s="386"/>
      <c r="CRJ383" s="386"/>
      <c r="CRK383" s="386"/>
      <c r="CRL383" s="387"/>
      <c r="CRM383" s="388"/>
      <c r="CRN383" s="388"/>
      <c r="CRO383" s="376"/>
      <c r="CRP383" s="388"/>
      <c r="CRQ383" s="388"/>
      <c r="CRR383" s="388"/>
      <c r="CRS383" s="388"/>
      <c r="CRT383" s="388"/>
      <c r="CRU383" s="376"/>
      <c r="CRV383" s="388"/>
      <c r="CRW383" s="388"/>
      <c r="CRX383" s="388"/>
      <c r="CRY383" s="388"/>
      <c r="CRZ383" s="388"/>
      <c r="CSA383" s="376"/>
      <c r="CSB383" s="388"/>
      <c r="CSC383" s="376"/>
      <c r="CSD383" s="376"/>
      <c r="CSE383" s="393"/>
      <c r="CSF383" s="385"/>
      <c r="CSG383" s="33"/>
      <c r="CSH383" s="386"/>
      <c r="CSI383" s="386"/>
      <c r="CSJ383" s="386"/>
      <c r="CSK383" s="387"/>
      <c r="CSL383" s="387"/>
      <c r="CSM383" s="387"/>
      <c r="CSN383" s="386"/>
      <c r="CSO383" s="386"/>
      <c r="CSP383" s="386"/>
      <c r="CSQ383" s="386"/>
      <c r="CSR383" s="387"/>
      <c r="CSS383" s="388"/>
      <c r="CST383" s="388"/>
      <c r="CSU383" s="376"/>
      <c r="CSV383" s="388"/>
      <c r="CSW383" s="388"/>
      <c r="CSX383" s="388"/>
      <c r="CSY383" s="388"/>
      <c r="CSZ383" s="388"/>
      <c r="CTA383" s="376"/>
      <c r="CTB383" s="388"/>
      <c r="CTC383" s="388"/>
      <c r="CTD383" s="388"/>
      <c r="CTE383" s="388"/>
      <c r="CTF383" s="388"/>
      <c r="CTG383" s="376"/>
      <c r="CTH383" s="388"/>
      <c r="CTI383" s="376"/>
      <c r="CTJ383" s="376"/>
      <c r="CTK383" s="393"/>
      <c r="CTL383" s="385"/>
      <c r="CTM383" s="33"/>
      <c r="CTN383" s="386"/>
      <c r="CTO383" s="386"/>
      <c r="CTP383" s="386"/>
      <c r="CTQ383" s="387"/>
      <c r="CTR383" s="387"/>
      <c r="CTS383" s="387"/>
      <c r="CTT383" s="386"/>
      <c r="CTU383" s="386"/>
      <c r="CTV383" s="386"/>
      <c r="CTW383" s="386"/>
      <c r="CTX383" s="387"/>
      <c r="CTY383" s="388"/>
      <c r="CTZ383" s="388"/>
      <c r="CUA383" s="376"/>
      <c r="CUB383" s="388"/>
      <c r="CUC383" s="388"/>
      <c r="CUD383" s="388"/>
      <c r="CUE383" s="388"/>
      <c r="CUF383" s="388"/>
      <c r="CUG383" s="376"/>
      <c r="CUH383" s="388"/>
      <c r="CUI383" s="388"/>
      <c r="CUJ383" s="388"/>
      <c r="CUK383" s="388"/>
      <c r="CUL383" s="388"/>
      <c r="CUM383" s="376"/>
      <c r="CUN383" s="388"/>
      <c r="CUO383" s="376"/>
      <c r="CUP383" s="376"/>
      <c r="CUQ383" s="393"/>
      <c r="CUR383" s="385"/>
      <c r="CUS383" s="33"/>
      <c r="CUT383" s="386"/>
      <c r="CUU383" s="386"/>
      <c r="CUV383" s="386"/>
      <c r="CUW383" s="387"/>
      <c r="CUX383" s="387"/>
      <c r="CUY383" s="387"/>
      <c r="CUZ383" s="386"/>
      <c r="CVA383" s="386"/>
      <c r="CVB383" s="386"/>
      <c r="CVC383" s="386"/>
      <c r="CVD383" s="387"/>
      <c r="CVE383" s="388"/>
      <c r="CVF383" s="388"/>
      <c r="CVG383" s="376"/>
      <c r="CVH383" s="388"/>
      <c r="CVI383" s="388"/>
      <c r="CVJ383" s="388"/>
      <c r="CVK383" s="388"/>
      <c r="CVL383" s="388"/>
      <c r="CVM383" s="376"/>
      <c r="CVN383" s="388"/>
      <c r="CVO383" s="388"/>
      <c r="CVP383" s="388"/>
      <c r="CVQ383" s="388"/>
      <c r="CVR383" s="388"/>
      <c r="CVS383" s="376"/>
      <c r="CVT383" s="388"/>
      <c r="CVU383" s="376"/>
      <c r="CVV383" s="376"/>
      <c r="CVW383" s="393"/>
      <c r="CVX383" s="385"/>
      <c r="CVY383" s="33"/>
      <c r="CVZ383" s="386"/>
      <c r="CWA383" s="386"/>
      <c r="CWB383" s="386"/>
      <c r="CWC383" s="387"/>
      <c r="CWD383" s="387"/>
      <c r="CWE383" s="387"/>
      <c r="CWF383" s="386"/>
      <c r="CWG383" s="386"/>
      <c r="CWH383" s="386"/>
      <c r="CWI383" s="386"/>
      <c r="CWJ383" s="387"/>
      <c r="CWK383" s="388"/>
      <c r="CWL383" s="388"/>
      <c r="CWM383" s="376"/>
      <c r="CWN383" s="388"/>
      <c r="CWO383" s="388"/>
      <c r="CWP383" s="388"/>
      <c r="CWQ383" s="388"/>
      <c r="CWR383" s="388"/>
      <c r="CWS383" s="376"/>
      <c r="CWT383" s="388"/>
      <c r="CWU383" s="388"/>
      <c r="CWV383" s="388"/>
      <c r="CWW383" s="388"/>
      <c r="CWX383" s="388"/>
      <c r="CWY383" s="376"/>
      <c r="CWZ383" s="388"/>
      <c r="CXA383" s="376"/>
      <c r="CXB383" s="376"/>
      <c r="CXC383" s="393"/>
      <c r="CXD383" s="385"/>
      <c r="CXE383" s="33"/>
      <c r="CXF383" s="386"/>
      <c r="CXG383" s="386"/>
      <c r="CXH383" s="386"/>
      <c r="CXI383" s="387"/>
      <c r="CXJ383" s="387"/>
      <c r="CXK383" s="387"/>
      <c r="CXL383" s="386"/>
      <c r="CXM383" s="386"/>
      <c r="CXN383" s="386"/>
      <c r="CXO383" s="386"/>
      <c r="CXP383" s="387"/>
      <c r="CXQ383" s="388"/>
      <c r="CXR383" s="388"/>
      <c r="CXS383" s="376"/>
      <c r="CXT383" s="388"/>
      <c r="CXU383" s="388"/>
      <c r="CXV383" s="388"/>
      <c r="CXW383" s="388"/>
      <c r="CXX383" s="388"/>
      <c r="CXY383" s="376"/>
      <c r="CXZ383" s="388"/>
      <c r="CYA383" s="388"/>
      <c r="CYB383" s="388"/>
      <c r="CYC383" s="388"/>
      <c r="CYD383" s="388"/>
      <c r="CYE383" s="376"/>
      <c r="CYF383" s="388"/>
      <c r="CYG383" s="376"/>
      <c r="CYH383" s="376"/>
      <c r="CYI383" s="393"/>
      <c r="CYJ383" s="385"/>
      <c r="CYK383" s="33"/>
      <c r="CYL383" s="386"/>
      <c r="CYM383" s="386"/>
      <c r="CYN383" s="386"/>
      <c r="CYO383" s="387"/>
      <c r="CYP383" s="387"/>
      <c r="CYQ383" s="387"/>
      <c r="CYR383" s="386"/>
      <c r="CYS383" s="386"/>
      <c r="CYT383" s="386"/>
      <c r="CYU383" s="386"/>
      <c r="CYV383" s="387"/>
      <c r="CYW383" s="388"/>
      <c r="CYX383" s="388"/>
      <c r="CYY383" s="376"/>
      <c r="CYZ383" s="388"/>
      <c r="CZA383" s="388"/>
      <c r="CZB383" s="388"/>
      <c r="CZC383" s="388"/>
      <c r="CZD383" s="388"/>
      <c r="CZE383" s="376"/>
      <c r="CZF383" s="388"/>
      <c r="CZG383" s="388"/>
      <c r="CZH383" s="388"/>
      <c r="CZI383" s="388"/>
      <c r="CZJ383" s="388"/>
      <c r="CZK383" s="376"/>
      <c r="CZL383" s="388"/>
      <c r="CZM383" s="376"/>
      <c r="CZN383" s="376"/>
      <c r="CZO383" s="393"/>
      <c r="CZP383" s="385"/>
      <c r="CZQ383" s="33"/>
      <c r="CZR383" s="386"/>
      <c r="CZS383" s="386"/>
      <c r="CZT383" s="386"/>
      <c r="CZU383" s="387"/>
      <c r="CZV383" s="387"/>
      <c r="CZW383" s="387"/>
      <c r="CZX383" s="386"/>
      <c r="CZY383" s="386"/>
      <c r="CZZ383" s="386"/>
      <c r="DAA383" s="386"/>
      <c r="DAB383" s="387"/>
      <c r="DAC383" s="388"/>
      <c r="DAD383" s="388"/>
      <c r="DAE383" s="376"/>
      <c r="DAF383" s="388"/>
      <c r="DAG383" s="388"/>
      <c r="DAH383" s="388"/>
      <c r="DAI383" s="388"/>
      <c r="DAJ383" s="388"/>
      <c r="DAK383" s="376"/>
      <c r="DAL383" s="388"/>
      <c r="DAM383" s="388"/>
      <c r="DAN383" s="388"/>
      <c r="DAO383" s="388"/>
      <c r="DAP383" s="388"/>
      <c r="DAQ383" s="376"/>
      <c r="DAR383" s="388"/>
      <c r="DAS383" s="376"/>
      <c r="DAT383" s="376"/>
      <c r="DAU383" s="393"/>
      <c r="DAV383" s="385"/>
      <c r="DAW383" s="33"/>
      <c r="DAX383" s="386"/>
      <c r="DAY383" s="386"/>
      <c r="DAZ383" s="386"/>
      <c r="DBA383" s="387"/>
      <c r="DBB383" s="387"/>
      <c r="DBC383" s="387"/>
      <c r="DBD383" s="386"/>
      <c r="DBE383" s="386"/>
      <c r="DBF383" s="386"/>
      <c r="DBG383" s="386"/>
      <c r="DBH383" s="387"/>
      <c r="DBI383" s="388"/>
      <c r="DBJ383" s="388"/>
      <c r="DBK383" s="376"/>
      <c r="DBL383" s="388"/>
      <c r="DBM383" s="388"/>
      <c r="DBN383" s="388"/>
      <c r="DBO383" s="388"/>
      <c r="DBP383" s="388"/>
      <c r="DBQ383" s="376"/>
      <c r="DBR383" s="388"/>
      <c r="DBS383" s="388"/>
      <c r="DBT383" s="388"/>
      <c r="DBU383" s="388"/>
      <c r="DBV383" s="388"/>
      <c r="DBW383" s="376"/>
      <c r="DBX383" s="388"/>
      <c r="DBY383" s="376"/>
      <c r="DBZ383" s="376"/>
      <c r="DCA383" s="393"/>
      <c r="DCB383" s="385"/>
      <c r="DCC383" s="33"/>
      <c r="DCD383" s="386"/>
      <c r="DCE383" s="386"/>
      <c r="DCF383" s="386"/>
      <c r="DCG383" s="387"/>
      <c r="DCH383" s="387"/>
      <c r="DCI383" s="387"/>
      <c r="DCJ383" s="386"/>
      <c r="DCK383" s="386"/>
      <c r="DCL383" s="386"/>
      <c r="DCM383" s="386"/>
      <c r="DCN383" s="387"/>
      <c r="DCO383" s="388"/>
      <c r="DCP383" s="388"/>
      <c r="DCQ383" s="376"/>
      <c r="DCR383" s="388"/>
      <c r="DCS383" s="388"/>
      <c r="DCT383" s="388"/>
      <c r="DCU383" s="388"/>
      <c r="DCV383" s="388"/>
      <c r="DCW383" s="376"/>
      <c r="DCX383" s="388"/>
      <c r="DCY383" s="388"/>
      <c r="DCZ383" s="388"/>
      <c r="DDA383" s="388"/>
      <c r="DDB383" s="388"/>
      <c r="DDC383" s="376"/>
      <c r="DDD383" s="388"/>
      <c r="DDE383" s="376"/>
      <c r="DDF383" s="376"/>
      <c r="DDG383" s="393"/>
      <c r="DDH383" s="385"/>
      <c r="DDI383" s="33"/>
      <c r="DDJ383" s="386"/>
      <c r="DDK383" s="386"/>
      <c r="DDL383" s="386"/>
      <c r="DDM383" s="387"/>
      <c r="DDN383" s="387"/>
      <c r="DDO383" s="387"/>
      <c r="DDP383" s="386"/>
      <c r="DDQ383" s="386"/>
      <c r="DDR383" s="386"/>
      <c r="DDS383" s="386"/>
      <c r="DDT383" s="387"/>
      <c r="DDU383" s="388"/>
      <c r="DDV383" s="388"/>
      <c r="DDW383" s="376"/>
      <c r="DDX383" s="388"/>
      <c r="DDY383" s="388"/>
      <c r="DDZ383" s="388"/>
      <c r="DEA383" s="388"/>
      <c r="DEB383" s="388"/>
      <c r="DEC383" s="376"/>
      <c r="DED383" s="388"/>
      <c r="DEE383" s="388"/>
      <c r="DEF383" s="388"/>
      <c r="DEG383" s="388"/>
      <c r="DEH383" s="388"/>
      <c r="DEI383" s="376"/>
      <c r="DEJ383" s="388"/>
      <c r="DEK383" s="376"/>
      <c r="DEL383" s="376"/>
      <c r="DEM383" s="393"/>
      <c r="DEN383" s="385"/>
      <c r="DEO383" s="33"/>
      <c r="DEP383" s="386"/>
      <c r="DEQ383" s="386"/>
      <c r="DER383" s="386"/>
      <c r="DES383" s="387"/>
      <c r="DET383" s="387"/>
      <c r="DEU383" s="387"/>
      <c r="DEV383" s="386"/>
      <c r="DEW383" s="386"/>
      <c r="DEX383" s="386"/>
      <c r="DEY383" s="386"/>
      <c r="DEZ383" s="387"/>
      <c r="DFA383" s="388"/>
      <c r="DFB383" s="388"/>
      <c r="DFC383" s="376"/>
      <c r="DFD383" s="388"/>
      <c r="DFE383" s="388"/>
      <c r="DFF383" s="388"/>
      <c r="DFG383" s="388"/>
      <c r="DFH383" s="388"/>
      <c r="DFI383" s="376"/>
      <c r="DFJ383" s="388"/>
      <c r="DFK383" s="388"/>
      <c r="DFL383" s="388"/>
      <c r="DFM383" s="388"/>
      <c r="DFN383" s="388"/>
      <c r="DFO383" s="376"/>
      <c r="DFP383" s="388"/>
      <c r="DFQ383" s="376"/>
      <c r="DFR383" s="376"/>
      <c r="DFS383" s="393"/>
      <c r="DFT383" s="385"/>
      <c r="DFU383" s="33"/>
      <c r="DFV383" s="386"/>
      <c r="DFW383" s="386"/>
      <c r="DFX383" s="386"/>
      <c r="DFY383" s="387"/>
      <c r="DFZ383" s="387"/>
      <c r="DGA383" s="387"/>
      <c r="DGB383" s="386"/>
      <c r="DGC383" s="386"/>
      <c r="DGD383" s="386"/>
      <c r="DGE383" s="386"/>
      <c r="DGF383" s="387"/>
      <c r="DGG383" s="388"/>
      <c r="DGH383" s="388"/>
      <c r="DGI383" s="376"/>
      <c r="DGJ383" s="388"/>
      <c r="DGK383" s="388"/>
      <c r="DGL383" s="388"/>
      <c r="DGM383" s="388"/>
      <c r="DGN383" s="388"/>
      <c r="DGO383" s="376"/>
      <c r="DGP383" s="388"/>
      <c r="DGQ383" s="388"/>
      <c r="DGR383" s="388"/>
      <c r="DGS383" s="388"/>
      <c r="DGT383" s="388"/>
      <c r="DGU383" s="376"/>
      <c r="DGV383" s="388"/>
      <c r="DGW383" s="376"/>
      <c r="DGX383" s="376"/>
      <c r="DGY383" s="393"/>
      <c r="DGZ383" s="385"/>
      <c r="DHA383" s="33"/>
      <c r="DHB383" s="386"/>
      <c r="DHC383" s="386"/>
      <c r="DHD383" s="386"/>
      <c r="DHE383" s="387"/>
      <c r="DHF383" s="387"/>
      <c r="DHG383" s="387"/>
      <c r="DHH383" s="386"/>
      <c r="DHI383" s="386"/>
      <c r="DHJ383" s="386"/>
      <c r="DHK383" s="386"/>
      <c r="DHL383" s="387"/>
      <c r="DHM383" s="388"/>
      <c r="DHN383" s="388"/>
      <c r="DHO383" s="376"/>
      <c r="DHP383" s="388"/>
      <c r="DHQ383" s="388"/>
      <c r="DHR383" s="388"/>
      <c r="DHS383" s="388"/>
      <c r="DHT383" s="388"/>
      <c r="DHU383" s="376"/>
      <c r="DHV383" s="388"/>
      <c r="DHW383" s="388"/>
      <c r="DHX383" s="388"/>
      <c r="DHY383" s="388"/>
      <c r="DHZ383" s="388"/>
      <c r="DIA383" s="376"/>
      <c r="DIB383" s="388"/>
      <c r="DIC383" s="376"/>
      <c r="DID383" s="376"/>
      <c r="DIE383" s="393"/>
      <c r="DIF383" s="385"/>
      <c r="DIG383" s="33"/>
      <c r="DIH383" s="386"/>
      <c r="DII383" s="386"/>
      <c r="DIJ383" s="386"/>
      <c r="DIK383" s="387"/>
      <c r="DIL383" s="387"/>
      <c r="DIM383" s="387"/>
      <c r="DIN383" s="386"/>
      <c r="DIO383" s="386"/>
      <c r="DIP383" s="386"/>
      <c r="DIQ383" s="386"/>
      <c r="DIR383" s="387"/>
      <c r="DIS383" s="388"/>
      <c r="DIT383" s="388"/>
      <c r="DIU383" s="376"/>
      <c r="DIV383" s="388"/>
      <c r="DIW383" s="388"/>
      <c r="DIX383" s="388"/>
      <c r="DIY383" s="388"/>
      <c r="DIZ383" s="388"/>
      <c r="DJA383" s="376"/>
      <c r="DJB383" s="388"/>
      <c r="DJC383" s="388"/>
      <c r="DJD383" s="388"/>
      <c r="DJE383" s="388"/>
      <c r="DJF383" s="388"/>
      <c r="DJG383" s="376"/>
      <c r="DJH383" s="388"/>
      <c r="DJI383" s="376"/>
      <c r="DJJ383" s="376"/>
      <c r="DJK383" s="393"/>
      <c r="DJL383" s="385"/>
      <c r="DJM383" s="33"/>
      <c r="DJN383" s="386"/>
      <c r="DJO383" s="386"/>
      <c r="DJP383" s="386"/>
      <c r="DJQ383" s="387"/>
      <c r="DJR383" s="387"/>
      <c r="DJS383" s="387"/>
      <c r="DJT383" s="386"/>
      <c r="DJU383" s="386"/>
      <c r="DJV383" s="386"/>
      <c r="DJW383" s="386"/>
      <c r="DJX383" s="387"/>
      <c r="DJY383" s="388"/>
      <c r="DJZ383" s="388"/>
      <c r="DKA383" s="376"/>
      <c r="DKB383" s="388"/>
      <c r="DKC383" s="388"/>
      <c r="DKD383" s="388"/>
      <c r="DKE383" s="388"/>
      <c r="DKF383" s="388"/>
      <c r="DKG383" s="376"/>
      <c r="DKH383" s="388"/>
      <c r="DKI383" s="388"/>
      <c r="DKJ383" s="388"/>
      <c r="DKK383" s="388"/>
      <c r="DKL383" s="388"/>
      <c r="DKM383" s="376"/>
      <c r="DKN383" s="388"/>
      <c r="DKO383" s="376"/>
      <c r="DKP383" s="376"/>
      <c r="DKQ383" s="393"/>
      <c r="DKR383" s="385"/>
      <c r="DKS383" s="33"/>
      <c r="DKT383" s="386"/>
      <c r="DKU383" s="386"/>
      <c r="DKV383" s="386"/>
      <c r="DKW383" s="387"/>
      <c r="DKX383" s="387"/>
      <c r="DKY383" s="387"/>
      <c r="DKZ383" s="386"/>
      <c r="DLA383" s="386"/>
      <c r="DLB383" s="386"/>
      <c r="DLC383" s="386"/>
      <c r="DLD383" s="387"/>
      <c r="DLE383" s="388"/>
      <c r="DLF383" s="388"/>
      <c r="DLG383" s="376"/>
      <c r="DLH383" s="388"/>
      <c r="DLI383" s="388"/>
      <c r="DLJ383" s="388"/>
      <c r="DLK383" s="388"/>
      <c r="DLL383" s="388"/>
      <c r="DLM383" s="376"/>
      <c r="DLN383" s="388"/>
      <c r="DLO383" s="388"/>
      <c r="DLP383" s="388"/>
      <c r="DLQ383" s="388"/>
      <c r="DLR383" s="388"/>
      <c r="DLS383" s="376"/>
      <c r="DLT383" s="388"/>
      <c r="DLU383" s="376"/>
      <c r="DLV383" s="376"/>
      <c r="DLW383" s="393"/>
      <c r="DLX383" s="385"/>
      <c r="DLY383" s="33"/>
      <c r="DLZ383" s="386"/>
      <c r="DMA383" s="386"/>
      <c r="DMB383" s="386"/>
      <c r="DMC383" s="387"/>
      <c r="DMD383" s="387"/>
      <c r="DME383" s="387"/>
      <c r="DMF383" s="386"/>
      <c r="DMG383" s="386"/>
      <c r="DMH383" s="386"/>
      <c r="DMI383" s="386"/>
      <c r="DMJ383" s="387"/>
      <c r="DMK383" s="388"/>
      <c r="DML383" s="388"/>
      <c r="DMM383" s="376"/>
      <c r="DMN383" s="388"/>
      <c r="DMO383" s="388"/>
      <c r="DMP383" s="388"/>
      <c r="DMQ383" s="388"/>
      <c r="DMR383" s="388"/>
      <c r="DMS383" s="376"/>
      <c r="DMT383" s="388"/>
      <c r="DMU383" s="388"/>
      <c r="DMV383" s="388"/>
      <c r="DMW383" s="388"/>
      <c r="DMX383" s="388"/>
      <c r="DMY383" s="376"/>
      <c r="DMZ383" s="388"/>
      <c r="DNA383" s="376"/>
      <c r="DNB383" s="376"/>
      <c r="DNC383" s="393"/>
      <c r="DND383" s="385"/>
      <c r="DNE383" s="33"/>
      <c r="DNF383" s="386"/>
      <c r="DNG383" s="386"/>
      <c r="DNH383" s="386"/>
      <c r="DNI383" s="387"/>
      <c r="DNJ383" s="387"/>
      <c r="DNK383" s="387"/>
      <c r="DNL383" s="386"/>
      <c r="DNM383" s="386"/>
      <c r="DNN383" s="386"/>
      <c r="DNO383" s="386"/>
      <c r="DNP383" s="387"/>
      <c r="DNQ383" s="388"/>
      <c r="DNR383" s="388"/>
      <c r="DNS383" s="376"/>
      <c r="DNT383" s="388"/>
      <c r="DNU383" s="388"/>
      <c r="DNV383" s="388"/>
      <c r="DNW383" s="388"/>
      <c r="DNX383" s="388"/>
      <c r="DNY383" s="376"/>
      <c r="DNZ383" s="388"/>
      <c r="DOA383" s="388"/>
      <c r="DOB383" s="388"/>
      <c r="DOC383" s="388"/>
      <c r="DOD383" s="388"/>
      <c r="DOE383" s="376"/>
      <c r="DOF383" s="388"/>
      <c r="DOG383" s="376"/>
      <c r="DOH383" s="376"/>
      <c r="DOI383" s="393"/>
      <c r="DOJ383" s="385"/>
      <c r="DOK383" s="33"/>
      <c r="DOL383" s="386"/>
      <c r="DOM383" s="386"/>
      <c r="DON383" s="386"/>
      <c r="DOO383" s="387"/>
      <c r="DOP383" s="387"/>
      <c r="DOQ383" s="387"/>
      <c r="DOR383" s="386"/>
      <c r="DOS383" s="386"/>
      <c r="DOT383" s="386"/>
      <c r="DOU383" s="386"/>
      <c r="DOV383" s="387"/>
      <c r="DOW383" s="388"/>
      <c r="DOX383" s="388"/>
      <c r="DOY383" s="376"/>
      <c r="DOZ383" s="388"/>
      <c r="DPA383" s="388"/>
      <c r="DPB383" s="388"/>
      <c r="DPC383" s="388"/>
      <c r="DPD383" s="388"/>
      <c r="DPE383" s="376"/>
      <c r="DPF383" s="388"/>
      <c r="DPG383" s="388"/>
      <c r="DPH383" s="388"/>
      <c r="DPI383" s="388"/>
      <c r="DPJ383" s="388"/>
      <c r="DPK383" s="376"/>
      <c r="DPL383" s="388"/>
      <c r="DPM383" s="376"/>
      <c r="DPN383" s="376"/>
      <c r="DPO383" s="393"/>
      <c r="DPP383" s="385"/>
      <c r="DPQ383" s="33"/>
      <c r="DPR383" s="386"/>
      <c r="DPS383" s="386"/>
      <c r="DPT383" s="386"/>
      <c r="DPU383" s="387"/>
      <c r="DPV383" s="387"/>
      <c r="DPW383" s="387"/>
      <c r="DPX383" s="386"/>
      <c r="DPY383" s="386"/>
      <c r="DPZ383" s="386"/>
      <c r="DQA383" s="386"/>
      <c r="DQB383" s="387"/>
      <c r="DQC383" s="388"/>
      <c r="DQD383" s="388"/>
      <c r="DQE383" s="376"/>
      <c r="DQF383" s="388"/>
      <c r="DQG383" s="388"/>
      <c r="DQH383" s="388"/>
      <c r="DQI383" s="388"/>
      <c r="DQJ383" s="388"/>
      <c r="DQK383" s="376"/>
      <c r="DQL383" s="388"/>
      <c r="DQM383" s="388"/>
      <c r="DQN383" s="388"/>
      <c r="DQO383" s="388"/>
      <c r="DQP383" s="388"/>
      <c r="DQQ383" s="376"/>
      <c r="DQR383" s="388"/>
      <c r="DQS383" s="376"/>
      <c r="DQT383" s="376"/>
      <c r="DQU383" s="393"/>
      <c r="DQV383" s="385"/>
      <c r="DQW383" s="33"/>
      <c r="DQX383" s="386"/>
      <c r="DQY383" s="386"/>
      <c r="DQZ383" s="386"/>
      <c r="DRA383" s="387"/>
      <c r="DRB383" s="387"/>
      <c r="DRC383" s="387"/>
      <c r="DRD383" s="386"/>
      <c r="DRE383" s="386"/>
      <c r="DRF383" s="386"/>
      <c r="DRG383" s="386"/>
      <c r="DRH383" s="387"/>
      <c r="DRI383" s="388"/>
      <c r="DRJ383" s="388"/>
      <c r="DRK383" s="376"/>
      <c r="DRL383" s="388"/>
      <c r="DRM383" s="388"/>
      <c r="DRN383" s="388"/>
      <c r="DRO383" s="388"/>
      <c r="DRP383" s="388"/>
      <c r="DRQ383" s="376"/>
      <c r="DRR383" s="388"/>
      <c r="DRS383" s="388"/>
      <c r="DRT383" s="388"/>
      <c r="DRU383" s="388"/>
      <c r="DRV383" s="388"/>
      <c r="DRW383" s="376"/>
      <c r="DRX383" s="388"/>
      <c r="DRY383" s="376"/>
      <c r="DRZ383" s="376"/>
      <c r="DSA383" s="393"/>
      <c r="DSB383" s="385"/>
      <c r="DSC383" s="33"/>
      <c r="DSD383" s="386"/>
      <c r="DSE383" s="386"/>
      <c r="DSF383" s="386"/>
      <c r="DSG383" s="387"/>
      <c r="DSH383" s="387"/>
      <c r="DSI383" s="387"/>
      <c r="DSJ383" s="386"/>
      <c r="DSK383" s="386"/>
      <c r="DSL383" s="386"/>
      <c r="DSM383" s="386"/>
      <c r="DSN383" s="387"/>
      <c r="DSO383" s="388"/>
      <c r="DSP383" s="388"/>
      <c r="DSQ383" s="376"/>
      <c r="DSR383" s="388"/>
      <c r="DSS383" s="388"/>
      <c r="DST383" s="388"/>
      <c r="DSU383" s="388"/>
      <c r="DSV383" s="388"/>
      <c r="DSW383" s="376"/>
      <c r="DSX383" s="388"/>
      <c r="DSY383" s="388"/>
      <c r="DSZ383" s="388"/>
      <c r="DTA383" s="388"/>
      <c r="DTB383" s="388"/>
      <c r="DTC383" s="376"/>
      <c r="DTD383" s="388"/>
      <c r="DTE383" s="376"/>
      <c r="DTF383" s="376"/>
      <c r="DTG383" s="393"/>
      <c r="DTH383" s="385"/>
      <c r="DTI383" s="33"/>
      <c r="DTJ383" s="386"/>
      <c r="DTK383" s="386"/>
      <c r="DTL383" s="386"/>
      <c r="DTM383" s="387"/>
      <c r="DTN383" s="387"/>
      <c r="DTO383" s="387"/>
      <c r="DTP383" s="386"/>
      <c r="DTQ383" s="386"/>
      <c r="DTR383" s="386"/>
      <c r="DTS383" s="386"/>
      <c r="DTT383" s="387"/>
      <c r="DTU383" s="388"/>
      <c r="DTV383" s="388"/>
      <c r="DTW383" s="376"/>
      <c r="DTX383" s="388"/>
      <c r="DTY383" s="388"/>
      <c r="DTZ383" s="388"/>
      <c r="DUA383" s="388"/>
      <c r="DUB383" s="388"/>
      <c r="DUC383" s="376"/>
      <c r="DUD383" s="388"/>
      <c r="DUE383" s="388"/>
      <c r="DUF383" s="388"/>
      <c r="DUG383" s="388"/>
      <c r="DUH383" s="388"/>
      <c r="DUI383" s="376"/>
      <c r="DUJ383" s="388"/>
      <c r="DUK383" s="376"/>
      <c r="DUL383" s="376"/>
      <c r="DUM383" s="393"/>
      <c r="DUN383" s="385"/>
      <c r="DUO383" s="33"/>
      <c r="DUP383" s="386"/>
      <c r="DUQ383" s="386"/>
      <c r="DUR383" s="386"/>
      <c r="DUS383" s="387"/>
      <c r="DUT383" s="387"/>
      <c r="DUU383" s="387"/>
      <c r="DUV383" s="386"/>
      <c r="DUW383" s="386"/>
      <c r="DUX383" s="386"/>
      <c r="DUY383" s="386"/>
      <c r="DUZ383" s="387"/>
      <c r="DVA383" s="388"/>
      <c r="DVB383" s="388"/>
      <c r="DVC383" s="376"/>
      <c r="DVD383" s="388"/>
      <c r="DVE383" s="388"/>
      <c r="DVF383" s="388"/>
      <c r="DVG383" s="388"/>
      <c r="DVH383" s="388"/>
      <c r="DVI383" s="376"/>
      <c r="DVJ383" s="388"/>
      <c r="DVK383" s="388"/>
      <c r="DVL383" s="388"/>
      <c r="DVM383" s="388"/>
      <c r="DVN383" s="388"/>
      <c r="DVO383" s="376"/>
      <c r="DVP383" s="388"/>
      <c r="DVQ383" s="376"/>
      <c r="DVR383" s="376"/>
      <c r="DVS383" s="393"/>
      <c r="DVT383" s="385"/>
      <c r="DVU383" s="33"/>
      <c r="DVV383" s="386"/>
      <c r="DVW383" s="386"/>
      <c r="DVX383" s="386"/>
      <c r="DVY383" s="387"/>
      <c r="DVZ383" s="387"/>
      <c r="DWA383" s="387"/>
      <c r="DWB383" s="386"/>
      <c r="DWC383" s="386"/>
      <c r="DWD383" s="386"/>
      <c r="DWE383" s="386"/>
      <c r="DWF383" s="387"/>
      <c r="DWG383" s="388"/>
      <c r="DWH383" s="388"/>
      <c r="DWI383" s="376"/>
      <c r="DWJ383" s="388"/>
      <c r="DWK383" s="388"/>
      <c r="DWL383" s="388"/>
      <c r="DWM383" s="388"/>
      <c r="DWN383" s="388"/>
      <c r="DWO383" s="376"/>
      <c r="DWP383" s="388"/>
      <c r="DWQ383" s="388"/>
      <c r="DWR383" s="388"/>
      <c r="DWS383" s="388"/>
      <c r="DWT383" s="388"/>
      <c r="DWU383" s="376"/>
      <c r="DWV383" s="388"/>
      <c r="DWW383" s="376"/>
      <c r="DWX383" s="376"/>
      <c r="DWY383" s="393"/>
      <c r="DWZ383" s="385"/>
      <c r="DXA383" s="33"/>
      <c r="DXB383" s="386"/>
      <c r="DXC383" s="386"/>
      <c r="DXD383" s="386"/>
      <c r="DXE383" s="387"/>
      <c r="DXF383" s="387"/>
      <c r="DXG383" s="387"/>
      <c r="DXH383" s="386"/>
      <c r="DXI383" s="386"/>
      <c r="DXJ383" s="386"/>
      <c r="DXK383" s="386"/>
      <c r="DXL383" s="387"/>
      <c r="DXM383" s="388"/>
      <c r="DXN383" s="388"/>
      <c r="DXO383" s="376"/>
      <c r="DXP383" s="388"/>
      <c r="DXQ383" s="388"/>
      <c r="DXR383" s="388"/>
      <c r="DXS383" s="388"/>
      <c r="DXT383" s="388"/>
      <c r="DXU383" s="376"/>
      <c r="DXV383" s="388"/>
      <c r="DXW383" s="388"/>
      <c r="DXX383" s="388"/>
      <c r="DXY383" s="388"/>
      <c r="DXZ383" s="388"/>
      <c r="DYA383" s="376"/>
      <c r="DYB383" s="388"/>
      <c r="DYC383" s="376"/>
      <c r="DYD383" s="376"/>
      <c r="DYE383" s="393"/>
      <c r="DYF383" s="385"/>
      <c r="DYG383" s="33"/>
      <c r="DYH383" s="386"/>
      <c r="DYI383" s="386"/>
      <c r="DYJ383" s="386"/>
      <c r="DYK383" s="387"/>
      <c r="DYL383" s="387"/>
      <c r="DYM383" s="387"/>
      <c r="DYN383" s="386"/>
      <c r="DYO383" s="386"/>
      <c r="DYP383" s="386"/>
      <c r="DYQ383" s="386"/>
      <c r="DYR383" s="387"/>
      <c r="DYS383" s="388"/>
      <c r="DYT383" s="388"/>
      <c r="DYU383" s="376"/>
      <c r="DYV383" s="388"/>
      <c r="DYW383" s="388"/>
      <c r="DYX383" s="388"/>
      <c r="DYY383" s="388"/>
      <c r="DYZ383" s="388"/>
      <c r="DZA383" s="376"/>
      <c r="DZB383" s="388"/>
      <c r="DZC383" s="388"/>
      <c r="DZD383" s="388"/>
      <c r="DZE383" s="388"/>
      <c r="DZF383" s="388"/>
      <c r="DZG383" s="376"/>
      <c r="DZH383" s="388"/>
      <c r="DZI383" s="376"/>
      <c r="DZJ383" s="376"/>
      <c r="DZK383" s="393"/>
      <c r="DZL383" s="385"/>
      <c r="DZM383" s="33"/>
      <c r="DZN383" s="386"/>
      <c r="DZO383" s="386"/>
      <c r="DZP383" s="386"/>
      <c r="DZQ383" s="387"/>
      <c r="DZR383" s="387"/>
      <c r="DZS383" s="387"/>
      <c r="DZT383" s="386"/>
      <c r="DZU383" s="386"/>
      <c r="DZV383" s="386"/>
      <c r="DZW383" s="386"/>
      <c r="DZX383" s="387"/>
      <c r="DZY383" s="388"/>
      <c r="DZZ383" s="388"/>
      <c r="EAA383" s="376"/>
      <c r="EAB383" s="388"/>
      <c r="EAC383" s="388"/>
      <c r="EAD383" s="388"/>
      <c r="EAE383" s="388"/>
      <c r="EAF383" s="388"/>
      <c r="EAG383" s="376"/>
      <c r="EAH383" s="388"/>
      <c r="EAI383" s="388"/>
      <c r="EAJ383" s="388"/>
      <c r="EAK383" s="388"/>
      <c r="EAL383" s="388"/>
      <c r="EAM383" s="376"/>
      <c r="EAN383" s="388"/>
      <c r="EAO383" s="376"/>
      <c r="EAP383" s="376"/>
      <c r="EAQ383" s="393"/>
      <c r="EAR383" s="385"/>
      <c r="EAS383" s="33"/>
      <c r="EAT383" s="386"/>
      <c r="EAU383" s="386"/>
      <c r="EAV383" s="386"/>
      <c r="EAW383" s="387"/>
      <c r="EAX383" s="387"/>
      <c r="EAY383" s="387"/>
      <c r="EAZ383" s="386"/>
      <c r="EBA383" s="386"/>
      <c r="EBB383" s="386"/>
      <c r="EBC383" s="386"/>
      <c r="EBD383" s="387"/>
      <c r="EBE383" s="388"/>
      <c r="EBF383" s="388"/>
      <c r="EBG383" s="376"/>
      <c r="EBH383" s="388"/>
      <c r="EBI383" s="388"/>
      <c r="EBJ383" s="388"/>
      <c r="EBK383" s="388"/>
      <c r="EBL383" s="388"/>
      <c r="EBM383" s="376"/>
      <c r="EBN383" s="388"/>
      <c r="EBO383" s="388"/>
      <c r="EBP383" s="388"/>
      <c r="EBQ383" s="388"/>
      <c r="EBR383" s="388"/>
      <c r="EBS383" s="376"/>
      <c r="EBT383" s="388"/>
      <c r="EBU383" s="376"/>
      <c r="EBV383" s="376"/>
      <c r="EBW383" s="393"/>
      <c r="EBX383" s="385"/>
      <c r="EBY383" s="33"/>
      <c r="EBZ383" s="386"/>
      <c r="ECA383" s="386"/>
      <c r="ECB383" s="386"/>
      <c r="ECC383" s="387"/>
      <c r="ECD383" s="387"/>
      <c r="ECE383" s="387"/>
      <c r="ECF383" s="386"/>
      <c r="ECG383" s="386"/>
      <c r="ECH383" s="386"/>
      <c r="ECI383" s="386"/>
      <c r="ECJ383" s="387"/>
      <c r="ECK383" s="388"/>
      <c r="ECL383" s="388"/>
      <c r="ECM383" s="376"/>
      <c r="ECN383" s="388"/>
      <c r="ECO383" s="388"/>
      <c r="ECP383" s="388"/>
      <c r="ECQ383" s="388"/>
      <c r="ECR383" s="388"/>
      <c r="ECS383" s="376"/>
      <c r="ECT383" s="388"/>
      <c r="ECU383" s="388"/>
      <c r="ECV383" s="388"/>
      <c r="ECW383" s="388"/>
      <c r="ECX383" s="388"/>
      <c r="ECY383" s="376"/>
      <c r="ECZ383" s="388"/>
      <c r="EDA383" s="376"/>
      <c r="EDB383" s="376"/>
      <c r="EDC383" s="393"/>
      <c r="EDD383" s="385"/>
      <c r="EDE383" s="33"/>
      <c r="EDF383" s="386"/>
      <c r="EDG383" s="386"/>
      <c r="EDH383" s="386"/>
      <c r="EDI383" s="387"/>
      <c r="EDJ383" s="387"/>
      <c r="EDK383" s="387"/>
      <c r="EDL383" s="386"/>
      <c r="EDM383" s="386"/>
      <c r="EDN383" s="386"/>
      <c r="EDO383" s="386"/>
      <c r="EDP383" s="387"/>
      <c r="EDQ383" s="388"/>
      <c r="EDR383" s="388"/>
      <c r="EDS383" s="376"/>
      <c r="EDT383" s="388"/>
      <c r="EDU383" s="388"/>
      <c r="EDV383" s="388"/>
      <c r="EDW383" s="388"/>
      <c r="EDX383" s="388"/>
      <c r="EDY383" s="376"/>
      <c r="EDZ383" s="388"/>
      <c r="EEA383" s="388"/>
      <c r="EEB383" s="388"/>
      <c r="EEC383" s="388"/>
      <c r="EED383" s="388"/>
      <c r="EEE383" s="376"/>
      <c r="EEF383" s="388"/>
      <c r="EEG383" s="376"/>
      <c r="EEH383" s="376"/>
      <c r="EEI383" s="393"/>
      <c r="EEJ383" s="385"/>
      <c r="EEK383" s="33"/>
      <c r="EEL383" s="386"/>
      <c r="EEM383" s="386"/>
      <c r="EEN383" s="386"/>
      <c r="EEO383" s="387"/>
      <c r="EEP383" s="387"/>
      <c r="EEQ383" s="387"/>
      <c r="EER383" s="386"/>
      <c r="EES383" s="386"/>
      <c r="EET383" s="386"/>
      <c r="EEU383" s="386"/>
      <c r="EEV383" s="387"/>
      <c r="EEW383" s="388"/>
      <c r="EEX383" s="388"/>
      <c r="EEY383" s="376"/>
      <c r="EEZ383" s="388"/>
      <c r="EFA383" s="388"/>
      <c r="EFB383" s="388"/>
      <c r="EFC383" s="388"/>
      <c r="EFD383" s="388"/>
      <c r="EFE383" s="376"/>
      <c r="EFF383" s="388"/>
      <c r="EFG383" s="388"/>
      <c r="EFH383" s="388"/>
      <c r="EFI383" s="388"/>
      <c r="EFJ383" s="388"/>
      <c r="EFK383" s="376"/>
      <c r="EFL383" s="388"/>
      <c r="EFM383" s="376"/>
      <c r="EFN383" s="376"/>
      <c r="EFO383" s="393"/>
      <c r="EFP383" s="385"/>
      <c r="EFQ383" s="33"/>
      <c r="EFR383" s="386"/>
      <c r="EFS383" s="386"/>
      <c r="EFT383" s="386"/>
      <c r="EFU383" s="387"/>
      <c r="EFV383" s="387"/>
      <c r="EFW383" s="387"/>
      <c r="EFX383" s="386"/>
      <c r="EFY383" s="386"/>
      <c r="EFZ383" s="386"/>
      <c r="EGA383" s="386"/>
      <c r="EGB383" s="387"/>
      <c r="EGC383" s="388"/>
      <c r="EGD383" s="388"/>
      <c r="EGE383" s="376"/>
      <c r="EGF383" s="388"/>
      <c r="EGG383" s="388"/>
      <c r="EGH383" s="388"/>
      <c r="EGI383" s="388"/>
      <c r="EGJ383" s="388"/>
      <c r="EGK383" s="376"/>
      <c r="EGL383" s="388"/>
      <c r="EGM383" s="388"/>
      <c r="EGN383" s="388"/>
      <c r="EGO383" s="388"/>
      <c r="EGP383" s="388"/>
      <c r="EGQ383" s="376"/>
      <c r="EGR383" s="388"/>
      <c r="EGS383" s="376"/>
      <c r="EGT383" s="376"/>
      <c r="EGU383" s="393"/>
      <c r="EGV383" s="385"/>
      <c r="EGW383" s="33"/>
      <c r="EGX383" s="386"/>
      <c r="EGY383" s="386"/>
      <c r="EGZ383" s="386"/>
      <c r="EHA383" s="387"/>
      <c r="EHB383" s="387"/>
      <c r="EHC383" s="387"/>
      <c r="EHD383" s="386"/>
      <c r="EHE383" s="386"/>
      <c r="EHF383" s="386"/>
      <c r="EHG383" s="386"/>
      <c r="EHH383" s="387"/>
      <c r="EHI383" s="388"/>
      <c r="EHJ383" s="388"/>
      <c r="EHK383" s="376"/>
      <c r="EHL383" s="388"/>
      <c r="EHM383" s="388"/>
      <c r="EHN383" s="388"/>
      <c r="EHO383" s="388"/>
      <c r="EHP383" s="388"/>
      <c r="EHQ383" s="376"/>
      <c r="EHR383" s="388"/>
      <c r="EHS383" s="388"/>
      <c r="EHT383" s="388"/>
      <c r="EHU383" s="388"/>
      <c r="EHV383" s="388"/>
      <c r="EHW383" s="376"/>
      <c r="EHX383" s="388"/>
      <c r="EHY383" s="376"/>
      <c r="EHZ383" s="376"/>
      <c r="EIA383" s="393"/>
      <c r="EIB383" s="385"/>
      <c r="EIC383" s="33"/>
      <c r="EID383" s="386"/>
      <c r="EIE383" s="386"/>
      <c r="EIF383" s="386"/>
      <c r="EIG383" s="387"/>
      <c r="EIH383" s="387"/>
      <c r="EII383" s="387"/>
      <c r="EIJ383" s="386"/>
      <c r="EIK383" s="386"/>
      <c r="EIL383" s="386"/>
      <c r="EIM383" s="386"/>
      <c r="EIN383" s="387"/>
      <c r="EIO383" s="388"/>
      <c r="EIP383" s="388"/>
      <c r="EIQ383" s="376"/>
      <c r="EIR383" s="388"/>
      <c r="EIS383" s="388"/>
      <c r="EIT383" s="388"/>
      <c r="EIU383" s="388"/>
      <c r="EIV383" s="388"/>
      <c r="EIW383" s="376"/>
      <c r="EIX383" s="388"/>
      <c r="EIY383" s="388"/>
      <c r="EIZ383" s="388"/>
      <c r="EJA383" s="388"/>
      <c r="EJB383" s="388"/>
      <c r="EJC383" s="376"/>
      <c r="EJD383" s="388"/>
      <c r="EJE383" s="376"/>
      <c r="EJF383" s="376"/>
      <c r="EJG383" s="393"/>
      <c r="EJH383" s="385"/>
      <c r="EJI383" s="33"/>
      <c r="EJJ383" s="386"/>
      <c r="EJK383" s="386"/>
      <c r="EJL383" s="386"/>
      <c r="EJM383" s="387"/>
      <c r="EJN383" s="387"/>
      <c r="EJO383" s="387"/>
      <c r="EJP383" s="386"/>
      <c r="EJQ383" s="386"/>
      <c r="EJR383" s="386"/>
      <c r="EJS383" s="386"/>
      <c r="EJT383" s="387"/>
      <c r="EJU383" s="388"/>
      <c r="EJV383" s="388"/>
      <c r="EJW383" s="376"/>
      <c r="EJX383" s="388"/>
      <c r="EJY383" s="388"/>
      <c r="EJZ383" s="388"/>
      <c r="EKA383" s="388"/>
      <c r="EKB383" s="388"/>
      <c r="EKC383" s="376"/>
      <c r="EKD383" s="388"/>
      <c r="EKE383" s="388"/>
      <c r="EKF383" s="388"/>
      <c r="EKG383" s="388"/>
      <c r="EKH383" s="388"/>
      <c r="EKI383" s="376"/>
      <c r="EKJ383" s="388"/>
      <c r="EKK383" s="376"/>
      <c r="EKL383" s="376"/>
      <c r="EKM383" s="393"/>
      <c r="EKN383" s="385"/>
      <c r="EKO383" s="33"/>
      <c r="EKP383" s="386"/>
      <c r="EKQ383" s="386"/>
      <c r="EKR383" s="386"/>
      <c r="EKS383" s="387"/>
      <c r="EKT383" s="387"/>
      <c r="EKU383" s="387"/>
      <c r="EKV383" s="386"/>
      <c r="EKW383" s="386"/>
      <c r="EKX383" s="386"/>
      <c r="EKY383" s="386"/>
      <c r="EKZ383" s="387"/>
      <c r="ELA383" s="388"/>
      <c r="ELB383" s="388"/>
      <c r="ELC383" s="376"/>
      <c r="ELD383" s="388"/>
      <c r="ELE383" s="388"/>
      <c r="ELF383" s="388"/>
      <c r="ELG383" s="388"/>
      <c r="ELH383" s="388"/>
      <c r="ELI383" s="376"/>
      <c r="ELJ383" s="388"/>
      <c r="ELK383" s="388"/>
      <c r="ELL383" s="388"/>
      <c r="ELM383" s="388"/>
      <c r="ELN383" s="388"/>
      <c r="ELO383" s="376"/>
      <c r="ELP383" s="388"/>
      <c r="ELQ383" s="376"/>
      <c r="ELR383" s="376"/>
      <c r="ELS383" s="393"/>
      <c r="ELT383" s="385"/>
      <c r="ELU383" s="33"/>
      <c r="ELV383" s="386"/>
      <c r="ELW383" s="386"/>
      <c r="ELX383" s="386"/>
      <c r="ELY383" s="387"/>
      <c r="ELZ383" s="387"/>
      <c r="EMA383" s="387"/>
      <c r="EMB383" s="386"/>
      <c r="EMC383" s="386"/>
      <c r="EMD383" s="386"/>
      <c r="EME383" s="386"/>
      <c r="EMF383" s="387"/>
      <c r="EMG383" s="388"/>
      <c r="EMH383" s="388"/>
      <c r="EMI383" s="376"/>
      <c r="EMJ383" s="388"/>
      <c r="EMK383" s="388"/>
      <c r="EML383" s="388"/>
      <c r="EMM383" s="388"/>
      <c r="EMN383" s="388"/>
      <c r="EMO383" s="376"/>
      <c r="EMP383" s="388"/>
      <c r="EMQ383" s="388"/>
      <c r="EMR383" s="388"/>
      <c r="EMS383" s="388"/>
      <c r="EMT383" s="388"/>
      <c r="EMU383" s="376"/>
      <c r="EMV383" s="388"/>
      <c r="EMW383" s="376"/>
      <c r="EMX383" s="376"/>
      <c r="EMY383" s="393"/>
      <c r="EMZ383" s="385"/>
      <c r="ENA383" s="33"/>
      <c r="ENB383" s="386"/>
      <c r="ENC383" s="386"/>
      <c r="END383" s="386"/>
      <c r="ENE383" s="387"/>
      <c r="ENF383" s="387"/>
      <c r="ENG383" s="387"/>
      <c r="ENH383" s="386"/>
      <c r="ENI383" s="386"/>
      <c r="ENJ383" s="386"/>
      <c r="ENK383" s="386"/>
      <c r="ENL383" s="387"/>
      <c r="ENM383" s="388"/>
      <c r="ENN383" s="388"/>
      <c r="ENO383" s="376"/>
      <c r="ENP383" s="388"/>
      <c r="ENQ383" s="388"/>
      <c r="ENR383" s="388"/>
      <c r="ENS383" s="388"/>
      <c r="ENT383" s="388"/>
      <c r="ENU383" s="376"/>
      <c r="ENV383" s="388"/>
      <c r="ENW383" s="388"/>
      <c r="ENX383" s="388"/>
      <c r="ENY383" s="388"/>
      <c r="ENZ383" s="388"/>
      <c r="EOA383" s="376"/>
      <c r="EOB383" s="388"/>
      <c r="EOC383" s="376"/>
      <c r="EOD383" s="376"/>
      <c r="EOE383" s="393"/>
      <c r="EOF383" s="385"/>
      <c r="EOG383" s="33"/>
      <c r="EOH383" s="386"/>
      <c r="EOI383" s="386"/>
      <c r="EOJ383" s="386"/>
      <c r="EOK383" s="387"/>
      <c r="EOL383" s="387"/>
      <c r="EOM383" s="387"/>
      <c r="EON383" s="386"/>
      <c r="EOO383" s="386"/>
      <c r="EOP383" s="386"/>
      <c r="EOQ383" s="386"/>
      <c r="EOR383" s="387"/>
      <c r="EOS383" s="388"/>
      <c r="EOT383" s="388"/>
      <c r="EOU383" s="376"/>
      <c r="EOV383" s="388"/>
      <c r="EOW383" s="388"/>
      <c r="EOX383" s="388"/>
      <c r="EOY383" s="388"/>
      <c r="EOZ383" s="388"/>
      <c r="EPA383" s="376"/>
      <c r="EPB383" s="388"/>
      <c r="EPC383" s="388"/>
      <c r="EPD383" s="388"/>
      <c r="EPE383" s="388"/>
      <c r="EPF383" s="388"/>
      <c r="EPG383" s="376"/>
      <c r="EPH383" s="388"/>
      <c r="EPI383" s="376"/>
      <c r="EPJ383" s="376"/>
      <c r="EPK383" s="393"/>
      <c r="EPL383" s="385"/>
      <c r="EPM383" s="33"/>
      <c r="EPN383" s="386"/>
      <c r="EPO383" s="386"/>
      <c r="EPP383" s="386"/>
      <c r="EPQ383" s="387"/>
      <c r="EPR383" s="387"/>
      <c r="EPS383" s="387"/>
      <c r="EPT383" s="386"/>
      <c r="EPU383" s="386"/>
      <c r="EPV383" s="386"/>
      <c r="EPW383" s="386"/>
      <c r="EPX383" s="387"/>
      <c r="EPY383" s="388"/>
      <c r="EPZ383" s="388"/>
      <c r="EQA383" s="376"/>
      <c r="EQB383" s="388"/>
      <c r="EQC383" s="388"/>
      <c r="EQD383" s="388"/>
      <c r="EQE383" s="388"/>
      <c r="EQF383" s="388"/>
      <c r="EQG383" s="376"/>
      <c r="EQH383" s="388"/>
      <c r="EQI383" s="388"/>
      <c r="EQJ383" s="388"/>
      <c r="EQK383" s="388"/>
      <c r="EQL383" s="388"/>
      <c r="EQM383" s="376"/>
      <c r="EQN383" s="388"/>
      <c r="EQO383" s="376"/>
      <c r="EQP383" s="376"/>
      <c r="EQQ383" s="393"/>
      <c r="EQR383" s="385"/>
      <c r="EQS383" s="33"/>
      <c r="EQT383" s="386"/>
      <c r="EQU383" s="386"/>
      <c r="EQV383" s="386"/>
      <c r="EQW383" s="387"/>
      <c r="EQX383" s="387"/>
      <c r="EQY383" s="387"/>
      <c r="EQZ383" s="386"/>
      <c r="ERA383" s="386"/>
      <c r="ERB383" s="386"/>
      <c r="ERC383" s="386"/>
      <c r="ERD383" s="387"/>
      <c r="ERE383" s="388"/>
      <c r="ERF383" s="388"/>
      <c r="ERG383" s="376"/>
      <c r="ERH383" s="388"/>
      <c r="ERI383" s="388"/>
      <c r="ERJ383" s="388"/>
      <c r="ERK383" s="388"/>
      <c r="ERL383" s="388"/>
      <c r="ERM383" s="376"/>
      <c r="ERN383" s="388"/>
      <c r="ERO383" s="388"/>
      <c r="ERP383" s="388"/>
      <c r="ERQ383" s="388"/>
      <c r="ERR383" s="388"/>
      <c r="ERS383" s="376"/>
      <c r="ERT383" s="388"/>
      <c r="ERU383" s="376"/>
      <c r="ERV383" s="376"/>
      <c r="ERW383" s="393"/>
      <c r="ERX383" s="385"/>
      <c r="ERY383" s="33"/>
      <c r="ERZ383" s="386"/>
      <c r="ESA383" s="386"/>
      <c r="ESB383" s="386"/>
      <c r="ESC383" s="387"/>
      <c r="ESD383" s="387"/>
      <c r="ESE383" s="387"/>
      <c r="ESF383" s="386"/>
      <c r="ESG383" s="386"/>
      <c r="ESH383" s="386"/>
      <c r="ESI383" s="386"/>
      <c r="ESJ383" s="387"/>
      <c r="ESK383" s="388"/>
      <c r="ESL383" s="388"/>
      <c r="ESM383" s="376"/>
      <c r="ESN383" s="388"/>
      <c r="ESO383" s="388"/>
      <c r="ESP383" s="388"/>
      <c r="ESQ383" s="388"/>
      <c r="ESR383" s="388"/>
      <c r="ESS383" s="376"/>
      <c r="EST383" s="388"/>
      <c r="ESU383" s="388"/>
      <c r="ESV383" s="388"/>
      <c r="ESW383" s="388"/>
      <c r="ESX383" s="388"/>
      <c r="ESY383" s="376"/>
      <c r="ESZ383" s="388"/>
      <c r="ETA383" s="376"/>
      <c r="ETB383" s="376"/>
      <c r="ETC383" s="393"/>
      <c r="ETD383" s="385"/>
      <c r="ETE383" s="33"/>
      <c r="ETF383" s="386"/>
      <c r="ETG383" s="386"/>
      <c r="ETH383" s="386"/>
      <c r="ETI383" s="387"/>
      <c r="ETJ383" s="387"/>
      <c r="ETK383" s="387"/>
      <c r="ETL383" s="386"/>
      <c r="ETM383" s="386"/>
      <c r="ETN383" s="386"/>
      <c r="ETO383" s="386"/>
      <c r="ETP383" s="387"/>
      <c r="ETQ383" s="388"/>
      <c r="ETR383" s="388"/>
      <c r="ETS383" s="376"/>
      <c r="ETT383" s="388"/>
      <c r="ETU383" s="388"/>
      <c r="ETV383" s="388"/>
      <c r="ETW383" s="388"/>
      <c r="ETX383" s="388"/>
      <c r="ETY383" s="376"/>
      <c r="ETZ383" s="388"/>
      <c r="EUA383" s="388"/>
      <c r="EUB383" s="388"/>
      <c r="EUC383" s="388"/>
      <c r="EUD383" s="388"/>
      <c r="EUE383" s="376"/>
      <c r="EUF383" s="388"/>
      <c r="EUG383" s="376"/>
      <c r="EUH383" s="376"/>
      <c r="EUI383" s="393"/>
      <c r="EUJ383" s="385"/>
      <c r="EUK383" s="33"/>
      <c r="EUL383" s="386"/>
      <c r="EUM383" s="386"/>
      <c r="EUN383" s="386"/>
      <c r="EUO383" s="387"/>
      <c r="EUP383" s="387"/>
      <c r="EUQ383" s="387"/>
      <c r="EUR383" s="386"/>
      <c r="EUS383" s="386"/>
      <c r="EUT383" s="386"/>
      <c r="EUU383" s="386"/>
      <c r="EUV383" s="387"/>
      <c r="EUW383" s="388"/>
      <c r="EUX383" s="388"/>
      <c r="EUY383" s="376"/>
      <c r="EUZ383" s="388"/>
      <c r="EVA383" s="388"/>
      <c r="EVB383" s="388"/>
      <c r="EVC383" s="388"/>
      <c r="EVD383" s="388"/>
      <c r="EVE383" s="376"/>
      <c r="EVF383" s="388"/>
      <c r="EVG383" s="388"/>
      <c r="EVH383" s="388"/>
      <c r="EVI383" s="388"/>
      <c r="EVJ383" s="388"/>
      <c r="EVK383" s="376"/>
      <c r="EVL383" s="388"/>
      <c r="EVM383" s="376"/>
      <c r="EVN383" s="376"/>
      <c r="EVO383" s="393"/>
      <c r="EVP383" s="385"/>
      <c r="EVQ383" s="33"/>
      <c r="EVR383" s="386"/>
      <c r="EVS383" s="386"/>
      <c r="EVT383" s="386"/>
      <c r="EVU383" s="387"/>
      <c r="EVV383" s="387"/>
      <c r="EVW383" s="387"/>
      <c r="EVX383" s="386"/>
      <c r="EVY383" s="386"/>
      <c r="EVZ383" s="386"/>
      <c r="EWA383" s="386"/>
      <c r="EWB383" s="387"/>
      <c r="EWC383" s="388"/>
      <c r="EWD383" s="388"/>
      <c r="EWE383" s="376"/>
      <c r="EWF383" s="388"/>
      <c r="EWG383" s="388"/>
      <c r="EWH383" s="388"/>
      <c r="EWI383" s="388"/>
      <c r="EWJ383" s="388"/>
      <c r="EWK383" s="376"/>
      <c r="EWL383" s="388"/>
      <c r="EWM383" s="388"/>
      <c r="EWN383" s="388"/>
      <c r="EWO383" s="388"/>
      <c r="EWP383" s="388"/>
      <c r="EWQ383" s="376"/>
      <c r="EWR383" s="388"/>
      <c r="EWS383" s="376"/>
      <c r="EWT383" s="376"/>
      <c r="EWU383" s="393"/>
      <c r="EWV383" s="385"/>
      <c r="EWW383" s="33"/>
      <c r="EWX383" s="386"/>
      <c r="EWY383" s="386"/>
      <c r="EWZ383" s="386"/>
      <c r="EXA383" s="387"/>
      <c r="EXB383" s="387"/>
      <c r="EXC383" s="387"/>
      <c r="EXD383" s="386"/>
      <c r="EXE383" s="386"/>
      <c r="EXF383" s="386"/>
      <c r="EXG383" s="386"/>
      <c r="EXH383" s="387"/>
      <c r="EXI383" s="388"/>
      <c r="EXJ383" s="388"/>
      <c r="EXK383" s="376"/>
      <c r="EXL383" s="388"/>
      <c r="EXM383" s="388"/>
      <c r="EXN383" s="388"/>
      <c r="EXO383" s="388"/>
      <c r="EXP383" s="388"/>
      <c r="EXQ383" s="376"/>
      <c r="EXR383" s="388"/>
      <c r="EXS383" s="388"/>
      <c r="EXT383" s="388"/>
      <c r="EXU383" s="388"/>
      <c r="EXV383" s="388"/>
      <c r="EXW383" s="376"/>
      <c r="EXX383" s="388"/>
      <c r="EXY383" s="376"/>
      <c r="EXZ383" s="376"/>
      <c r="EYA383" s="393"/>
      <c r="EYB383" s="385"/>
      <c r="EYC383" s="33"/>
      <c r="EYD383" s="386"/>
      <c r="EYE383" s="386"/>
      <c r="EYF383" s="386"/>
      <c r="EYG383" s="387"/>
      <c r="EYH383" s="387"/>
      <c r="EYI383" s="387"/>
      <c r="EYJ383" s="386"/>
      <c r="EYK383" s="386"/>
      <c r="EYL383" s="386"/>
      <c r="EYM383" s="386"/>
      <c r="EYN383" s="387"/>
      <c r="EYO383" s="388"/>
      <c r="EYP383" s="388"/>
      <c r="EYQ383" s="376"/>
      <c r="EYR383" s="388"/>
      <c r="EYS383" s="388"/>
      <c r="EYT383" s="388"/>
      <c r="EYU383" s="388"/>
      <c r="EYV383" s="388"/>
      <c r="EYW383" s="376"/>
      <c r="EYX383" s="388"/>
      <c r="EYY383" s="388"/>
      <c r="EYZ383" s="388"/>
      <c r="EZA383" s="388"/>
      <c r="EZB383" s="388"/>
      <c r="EZC383" s="376"/>
      <c r="EZD383" s="388"/>
      <c r="EZE383" s="376"/>
      <c r="EZF383" s="376"/>
      <c r="EZG383" s="393"/>
      <c r="EZH383" s="385"/>
      <c r="EZI383" s="33"/>
      <c r="EZJ383" s="386"/>
      <c r="EZK383" s="386"/>
      <c r="EZL383" s="386"/>
      <c r="EZM383" s="387"/>
      <c r="EZN383" s="387"/>
      <c r="EZO383" s="387"/>
      <c r="EZP383" s="386"/>
      <c r="EZQ383" s="386"/>
      <c r="EZR383" s="386"/>
      <c r="EZS383" s="386"/>
      <c r="EZT383" s="387"/>
      <c r="EZU383" s="388"/>
      <c r="EZV383" s="388"/>
      <c r="EZW383" s="376"/>
      <c r="EZX383" s="388"/>
      <c r="EZY383" s="388"/>
      <c r="EZZ383" s="388"/>
      <c r="FAA383" s="388"/>
      <c r="FAB383" s="388"/>
      <c r="FAC383" s="376"/>
      <c r="FAD383" s="388"/>
      <c r="FAE383" s="388"/>
      <c r="FAF383" s="388"/>
      <c r="FAG383" s="388"/>
      <c r="FAH383" s="388"/>
      <c r="FAI383" s="376"/>
      <c r="FAJ383" s="388"/>
      <c r="FAK383" s="376"/>
      <c r="FAL383" s="376"/>
      <c r="FAM383" s="393"/>
      <c r="FAN383" s="385"/>
      <c r="FAO383" s="33"/>
      <c r="FAP383" s="386"/>
      <c r="FAQ383" s="386"/>
      <c r="FAR383" s="386"/>
      <c r="FAS383" s="387"/>
      <c r="FAT383" s="387"/>
      <c r="FAU383" s="387"/>
      <c r="FAV383" s="386"/>
      <c r="FAW383" s="386"/>
      <c r="FAX383" s="386"/>
      <c r="FAY383" s="386"/>
      <c r="FAZ383" s="387"/>
      <c r="FBA383" s="388"/>
      <c r="FBB383" s="388"/>
      <c r="FBC383" s="376"/>
      <c r="FBD383" s="388"/>
      <c r="FBE383" s="388"/>
      <c r="FBF383" s="388"/>
      <c r="FBG383" s="388"/>
      <c r="FBH383" s="388"/>
      <c r="FBI383" s="376"/>
      <c r="FBJ383" s="388"/>
      <c r="FBK383" s="388"/>
      <c r="FBL383" s="388"/>
      <c r="FBM383" s="388"/>
      <c r="FBN383" s="388"/>
      <c r="FBO383" s="376"/>
      <c r="FBP383" s="388"/>
      <c r="FBQ383" s="376"/>
      <c r="FBR383" s="376"/>
      <c r="FBS383" s="393"/>
      <c r="FBT383" s="385"/>
      <c r="FBU383" s="33"/>
      <c r="FBV383" s="386"/>
      <c r="FBW383" s="386"/>
      <c r="FBX383" s="386"/>
      <c r="FBY383" s="387"/>
      <c r="FBZ383" s="387"/>
      <c r="FCA383" s="387"/>
      <c r="FCB383" s="386"/>
      <c r="FCC383" s="386"/>
      <c r="FCD383" s="386"/>
      <c r="FCE383" s="386"/>
      <c r="FCF383" s="387"/>
      <c r="FCG383" s="388"/>
      <c r="FCH383" s="388"/>
      <c r="FCI383" s="376"/>
      <c r="FCJ383" s="388"/>
      <c r="FCK383" s="388"/>
      <c r="FCL383" s="388"/>
      <c r="FCM383" s="388"/>
      <c r="FCN383" s="388"/>
      <c r="FCO383" s="376"/>
      <c r="FCP383" s="388"/>
      <c r="FCQ383" s="388"/>
      <c r="FCR383" s="388"/>
      <c r="FCS383" s="388"/>
      <c r="FCT383" s="388"/>
      <c r="FCU383" s="376"/>
      <c r="FCV383" s="388"/>
      <c r="FCW383" s="376"/>
      <c r="FCX383" s="376"/>
      <c r="FCY383" s="393"/>
      <c r="FCZ383" s="385"/>
      <c r="FDA383" s="33"/>
      <c r="FDB383" s="386"/>
      <c r="FDC383" s="386"/>
      <c r="FDD383" s="386"/>
      <c r="FDE383" s="387"/>
      <c r="FDF383" s="387"/>
      <c r="FDG383" s="387"/>
      <c r="FDH383" s="386"/>
      <c r="FDI383" s="386"/>
      <c r="FDJ383" s="386"/>
      <c r="FDK383" s="386"/>
      <c r="FDL383" s="387"/>
      <c r="FDM383" s="388"/>
      <c r="FDN383" s="388"/>
      <c r="FDO383" s="376"/>
      <c r="FDP383" s="388"/>
      <c r="FDQ383" s="388"/>
      <c r="FDR383" s="388"/>
      <c r="FDS383" s="388"/>
      <c r="FDT383" s="388"/>
      <c r="FDU383" s="376"/>
      <c r="FDV383" s="388"/>
      <c r="FDW383" s="388"/>
      <c r="FDX383" s="388"/>
      <c r="FDY383" s="388"/>
      <c r="FDZ383" s="388"/>
      <c r="FEA383" s="376"/>
      <c r="FEB383" s="388"/>
      <c r="FEC383" s="376"/>
      <c r="FED383" s="376"/>
      <c r="FEE383" s="393"/>
      <c r="FEF383" s="385"/>
      <c r="FEG383" s="33"/>
      <c r="FEH383" s="386"/>
      <c r="FEI383" s="386"/>
      <c r="FEJ383" s="386"/>
      <c r="FEK383" s="387"/>
      <c r="FEL383" s="387"/>
      <c r="FEM383" s="387"/>
      <c r="FEN383" s="386"/>
      <c r="FEO383" s="386"/>
      <c r="FEP383" s="386"/>
      <c r="FEQ383" s="386"/>
      <c r="FER383" s="387"/>
      <c r="FES383" s="388"/>
      <c r="FET383" s="388"/>
      <c r="FEU383" s="376"/>
      <c r="FEV383" s="388"/>
      <c r="FEW383" s="388"/>
      <c r="FEX383" s="388"/>
      <c r="FEY383" s="388"/>
      <c r="FEZ383" s="388"/>
      <c r="FFA383" s="376"/>
      <c r="FFB383" s="388"/>
      <c r="FFC383" s="388"/>
      <c r="FFD383" s="388"/>
      <c r="FFE383" s="388"/>
      <c r="FFF383" s="388"/>
      <c r="FFG383" s="376"/>
      <c r="FFH383" s="388"/>
      <c r="FFI383" s="376"/>
      <c r="FFJ383" s="376"/>
      <c r="FFK383" s="393"/>
      <c r="FFL383" s="385"/>
      <c r="FFM383" s="33"/>
      <c r="FFN383" s="386"/>
      <c r="FFO383" s="386"/>
      <c r="FFP383" s="386"/>
      <c r="FFQ383" s="387"/>
      <c r="FFR383" s="387"/>
      <c r="FFS383" s="387"/>
      <c r="FFT383" s="386"/>
      <c r="FFU383" s="386"/>
      <c r="FFV383" s="386"/>
      <c r="FFW383" s="386"/>
      <c r="FFX383" s="387"/>
      <c r="FFY383" s="388"/>
      <c r="FFZ383" s="388"/>
      <c r="FGA383" s="376"/>
      <c r="FGB383" s="388"/>
      <c r="FGC383" s="388"/>
      <c r="FGD383" s="388"/>
      <c r="FGE383" s="388"/>
      <c r="FGF383" s="388"/>
      <c r="FGG383" s="376"/>
      <c r="FGH383" s="388"/>
      <c r="FGI383" s="388"/>
      <c r="FGJ383" s="388"/>
      <c r="FGK383" s="388"/>
      <c r="FGL383" s="388"/>
      <c r="FGM383" s="376"/>
      <c r="FGN383" s="388"/>
      <c r="FGO383" s="376"/>
      <c r="FGP383" s="376"/>
      <c r="FGQ383" s="393"/>
      <c r="FGR383" s="385"/>
      <c r="FGS383" s="33"/>
      <c r="FGT383" s="386"/>
      <c r="FGU383" s="386"/>
      <c r="FGV383" s="386"/>
      <c r="FGW383" s="387"/>
      <c r="FGX383" s="387"/>
      <c r="FGY383" s="387"/>
      <c r="FGZ383" s="386"/>
      <c r="FHA383" s="386"/>
      <c r="FHB383" s="386"/>
      <c r="FHC383" s="386"/>
      <c r="FHD383" s="387"/>
      <c r="FHE383" s="388"/>
      <c r="FHF383" s="388"/>
      <c r="FHG383" s="376"/>
      <c r="FHH383" s="388"/>
      <c r="FHI383" s="388"/>
      <c r="FHJ383" s="388"/>
      <c r="FHK383" s="388"/>
      <c r="FHL383" s="388"/>
      <c r="FHM383" s="376"/>
      <c r="FHN383" s="388"/>
      <c r="FHO383" s="388"/>
      <c r="FHP383" s="388"/>
      <c r="FHQ383" s="388"/>
      <c r="FHR383" s="388"/>
      <c r="FHS383" s="376"/>
      <c r="FHT383" s="388"/>
      <c r="FHU383" s="376"/>
      <c r="FHV383" s="376"/>
      <c r="FHW383" s="393"/>
      <c r="FHX383" s="385"/>
      <c r="FHY383" s="33"/>
      <c r="FHZ383" s="386"/>
      <c r="FIA383" s="386"/>
      <c r="FIB383" s="386"/>
      <c r="FIC383" s="387"/>
      <c r="FID383" s="387"/>
      <c r="FIE383" s="387"/>
      <c r="FIF383" s="386"/>
      <c r="FIG383" s="386"/>
      <c r="FIH383" s="386"/>
      <c r="FII383" s="386"/>
      <c r="FIJ383" s="387"/>
      <c r="FIK383" s="388"/>
      <c r="FIL383" s="388"/>
      <c r="FIM383" s="376"/>
      <c r="FIN383" s="388"/>
      <c r="FIO383" s="388"/>
      <c r="FIP383" s="388"/>
      <c r="FIQ383" s="388"/>
      <c r="FIR383" s="388"/>
      <c r="FIS383" s="376"/>
      <c r="FIT383" s="388"/>
      <c r="FIU383" s="388"/>
      <c r="FIV383" s="388"/>
      <c r="FIW383" s="388"/>
      <c r="FIX383" s="388"/>
      <c r="FIY383" s="376"/>
      <c r="FIZ383" s="388"/>
      <c r="FJA383" s="376"/>
      <c r="FJB383" s="376"/>
      <c r="FJC383" s="393"/>
      <c r="FJD383" s="385"/>
      <c r="FJE383" s="33"/>
      <c r="FJF383" s="386"/>
      <c r="FJG383" s="386"/>
      <c r="FJH383" s="386"/>
      <c r="FJI383" s="387"/>
      <c r="FJJ383" s="387"/>
      <c r="FJK383" s="387"/>
      <c r="FJL383" s="386"/>
      <c r="FJM383" s="386"/>
      <c r="FJN383" s="386"/>
      <c r="FJO383" s="386"/>
      <c r="FJP383" s="387"/>
      <c r="FJQ383" s="388"/>
      <c r="FJR383" s="388"/>
      <c r="FJS383" s="376"/>
      <c r="FJT383" s="388"/>
      <c r="FJU383" s="388"/>
      <c r="FJV383" s="388"/>
      <c r="FJW383" s="388"/>
      <c r="FJX383" s="388"/>
      <c r="FJY383" s="376"/>
      <c r="FJZ383" s="388"/>
      <c r="FKA383" s="388"/>
      <c r="FKB383" s="388"/>
      <c r="FKC383" s="388"/>
      <c r="FKD383" s="388"/>
      <c r="FKE383" s="376"/>
      <c r="FKF383" s="388"/>
      <c r="FKG383" s="376"/>
      <c r="FKH383" s="376"/>
      <c r="FKI383" s="393"/>
      <c r="FKJ383" s="385"/>
      <c r="FKK383" s="33"/>
      <c r="FKL383" s="386"/>
      <c r="FKM383" s="386"/>
      <c r="FKN383" s="386"/>
      <c r="FKO383" s="387"/>
      <c r="FKP383" s="387"/>
      <c r="FKQ383" s="387"/>
      <c r="FKR383" s="386"/>
      <c r="FKS383" s="386"/>
      <c r="FKT383" s="386"/>
      <c r="FKU383" s="386"/>
      <c r="FKV383" s="387"/>
      <c r="FKW383" s="388"/>
      <c r="FKX383" s="388"/>
      <c r="FKY383" s="376"/>
      <c r="FKZ383" s="388"/>
      <c r="FLA383" s="388"/>
      <c r="FLB383" s="388"/>
      <c r="FLC383" s="388"/>
      <c r="FLD383" s="388"/>
      <c r="FLE383" s="376"/>
      <c r="FLF383" s="388"/>
      <c r="FLG383" s="388"/>
      <c r="FLH383" s="388"/>
      <c r="FLI383" s="388"/>
      <c r="FLJ383" s="388"/>
      <c r="FLK383" s="376"/>
      <c r="FLL383" s="388"/>
      <c r="FLM383" s="376"/>
      <c r="FLN383" s="376"/>
      <c r="FLO383" s="393"/>
      <c r="FLP383" s="385"/>
      <c r="FLQ383" s="33"/>
      <c r="FLR383" s="386"/>
      <c r="FLS383" s="386"/>
      <c r="FLT383" s="386"/>
      <c r="FLU383" s="387"/>
      <c r="FLV383" s="387"/>
      <c r="FLW383" s="387"/>
      <c r="FLX383" s="386"/>
      <c r="FLY383" s="386"/>
      <c r="FLZ383" s="386"/>
      <c r="FMA383" s="386"/>
      <c r="FMB383" s="387"/>
      <c r="FMC383" s="388"/>
      <c r="FMD383" s="388"/>
      <c r="FME383" s="376"/>
      <c r="FMF383" s="388"/>
      <c r="FMG383" s="388"/>
      <c r="FMH383" s="388"/>
      <c r="FMI383" s="388"/>
      <c r="FMJ383" s="388"/>
      <c r="FMK383" s="376"/>
      <c r="FML383" s="388"/>
      <c r="FMM383" s="388"/>
      <c r="FMN383" s="388"/>
      <c r="FMO383" s="388"/>
      <c r="FMP383" s="388"/>
      <c r="FMQ383" s="376"/>
      <c r="FMR383" s="388"/>
      <c r="FMS383" s="376"/>
      <c r="FMT383" s="376"/>
      <c r="FMU383" s="393"/>
      <c r="FMV383" s="385"/>
      <c r="FMW383" s="33"/>
      <c r="FMX383" s="386"/>
      <c r="FMY383" s="386"/>
      <c r="FMZ383" s="386"/>
      <c r="FNA383" s="387"/>
      <c r="FNB383" s="387"/>
      <c r="FNC383" s="387"/>
      <c r="FND383" s="386"/>
      <c r="FNE383" s="386"/>
      <c r="FNF383" s="386"/>
      <c r="FNG383" s="386"/>
      <c r="FNH383" s="387"/>
      <c r="FNI383" s="388"/>
      <c r="FNJ383" s="388"/>
      <c r="FNK383" s="376"/>
      <c r="FNL383" s="388"/>
      <c r="FNM383" s="388"/>
      <c r="FNN383" s="388"/>
      <c r="FNO383" s="388"/>
      <c r="FNP383" s="388"/>
      <c r="FNQ383" s="376"/>
      <c r="FNR383" s="388"/>
      <c r="FNS383" s="388"/>
      <c r="FNT383" s="388"/>
      <c r="FNU383" s="388"/>
      <c r="FNV383" s="388"/>
      <c r="FNW383" s="376"/>
      <c r="FNX383" s="388"/>
      <c r="FNY383" s="376"/>
      <c r="FNZ383" s="376"/>
      <c r="FOA383" s="393"/>
      <c r="FOB383" s="385"/>
      <c r="FOC383" s="33"/>
      <c r="FOD383" s="386"/>
      <c r="FOE383" s="386"/>
      <c r="FOF383" s="386"/>
      <c r="FOG383" s="387"/>
      <c r="FOH383" s="387"/>
      <c r="FOI383" s="387"/>
      <c r="FOJ383" s="386"/>
      <c r="FOK383" s="386"/>
      <c r="FOL383" s="386"/>
      <c r="FOM383" s="386"/>
      <c r="FON383" s="387"/>
      <c r="FOO383" s="388"/>
      <c r="FOP383" s="388"/>
      <c r="FOQ383" s="376"/>
      <c r="FOR383" s="388"/>
      <c r="FOS383" s="388"/>
      <c r="FOT383" s="388"/>
      <c r="FOU383" s="388"/>
      <c r="FOV383" s="388"/>
      <c r="FOW383" s="376"/>
      <c r="FOX383" s="388"/>
      <c r="FOY383" s="388"/>
      <c r="FOZ383" s="388"/>
      <c r="FPA383" s="388"/>
      <c r="FPB383" s="388"/>
      <c r="FPC383" s="376"/>
      <c r="FPD383" s="388"/>
      <c r="FPE383" s="376"/>
      <c r="FPF383" s="376"/>
      <c r="FPG383" s="393"/>
      <c r="FPH383" s="385"/>
      <c r="FPI383" s="33"/>
      <c r="FPJ383" s="386"/>
      <c r="FPK383" s="386"/>
      <c r="FPL383" s="386"/>
      <c r="FPM383" s="387"/>
      <c r="FPN383" s="387"/>
      <c r="FPO383" s="387"/>
      <c r="FPP383" s="386"/>
      <c r="FPQ383" s="386"/>
      <c r="FPR383" s="386"/>
      <c r="FPS383" s="386"/>
      <c r="FPT383" s="387"/>
      <c r="FPU383" s="388"/>
      <c r="FPV383" s="388"/>
      <c r="FPW383" s="376"/>
      <c r="FPX383" s="388"/>
      <c r="FPY383" s="388"/>
      <c r="FPZ383" s="388"/>
      <c r="FQA383" s="388"/>
      <c r="FQB383" s="388"/>
      <c r="FQC383" s="376"/>
      <c r="FQD383" s="388"/>
      <c r="FQE383" s="388"/>
      <c r="FQF383" s="388"/>
      <c r="FQG383" s="388"/>
      <c r="FQH383" s="388"/>
      <c r="FQI383" s="376"/>
      <c r="FQJ383" s="388"/>
      <c r="FQK383" s="376"/>
      <c r="FQL383" s="376"/>
      <c r="FQM383" s="393"/>
      <c r="FQN383" s="385"/>
      <c r="FQO383" s="33"/>
      <c r="FQP383" s="386"/>
      <c r="FQQ383" s="386"/>
      <c r="FQR383" s="386"/>
      <c r="FQS383" s="387"/>
      <c r="FQT383" s="387"/>
      <c r="FQU383" s="387"/>
      <c r="FQV383" s="386"/>
      <c r="FQW383" s="386"/>
      <c r="FQX383" s="386"/>
      <c r="FQY383" s="386"/>
      <c r="FQZ383" s="387"/>
      <c r="FRA383" s="388"/>
      <c r="FRB383" s="388"/>
      <c r="FRC383" s="376"/>
      <c r="FRD383" s="388"/>
      <c r="FRE383" s="388"/>
      <c r="FRF383" s="388"/>
      <c r="FRG383" s="388"/>
      <c r="FRH383" s="388"/>
      <c r="FRI383" s="376"/>
      <c r="FRJ383" s="388"/>
      <c r="FRK383" s="388"/>
      <c r="FRL383" s="388"/>
      <c r="FRM383" s="388"/>
      <c r="FRN383" s="388"/>
      <c r="FRO383" s="376"/>
      <c r="FRP383" s="388"/>
      <c r="FRQ383" s="376"/>
      <c r="FRR383" s="376"/>
      <c r="FRS383" s="393"/>
      <c r="FRT383" s="385"/>
      <c r="FRU383" s="33"/>
      <c r="FRV383" s="386"/>
      <c r="FRW383" s="386"/>
      <c r="FRX383" s="386"/>
      <c r="FRY383" s="387"/>
      <c r="FRZ383" s="387"/>
      <c r="FSA383" s="387"/>
      <c r="FSB383" s="386"/>
      <c r="FSC383" s="386"/>
      <c r="FSD383" s="386"/>
      <c r="FSE383" s="386"/>
      <c r="FSF383" s="387"/>
      <c r="FSG383" s="388"/>
      <c r="FSH383" s="388"/>
      <c r="FSI383" s="376"/>
      <c r="FSJ383" s="388"/>
      <c r="FSK383" s="388"/>
      <c r="FSL383" s="388"/>
      <c r="FSM383" s="388"/>
      <c r="FSN383" s="388"/>
      <c r="FSO383" s="376"/>
      <c r="FSP383" s="388"/>
      <c r="FSQ383" s="388"/>
      <c r="FSR383" s="388"/>
      <c r="FSS383" s="388"/>
      <c r="FST383" s="388"/>
      <c r="FSU383" s="376"/>
      <c r="FSV383" s="388"/>
      <c r="FSW383" s="376"/>
      <c r="FSX383" s="376"/>
      <c r="FSY383" s="393"/>
      <c r="FSZ383" s="385"/>
      <c r="FTA383" s="33"/>
      <c r="FTB383" s="386"/>
      <c r="FTC383" s="386"/>
      <c r="FTD383" s="386"/>
      <c r="FTE383" s="387"/>
      <c r="FTF383" s="387"/>
      <c r="FTG383" s="387"/>
      <c r="FTH383" s="386"/>
      <c r="FTI383" s="386"/>
      <c r="FTJ383" s="386"/>
      <c r="FTK383" s="386"/>
      <c r="FTL383" s="387"/>
      <c r="FTM383" s="388"/>
      <c r="FTN383" s="388"/>
      <c r="FTO383" s="376"/>
      <c r="FTP383" s="388"/>
      <c r="FTQ383" s="388"/>
      <c r="FTR383" s="388"/>
      <c r="FTS383" s="388"/>
      <c r="FTT383" s="388"/>
      <c r="FTU383" s="376"/>
      <c r="FTV383" s="388"/>
      <c r="FTW383" s="388"/>
      <c r="FTX383" s="388"/>
      <c r="FTY383" s="388"/>
      <c r="FTZ383" s="388"/>
      <c r="FUA383" s="376"/>
      <c r="FUB383" s="388"/>
      <c r="FUC383" s="376"/>
      <c r="FUD383" s="376"/>
      <c r="FUE383" s="393"/>
      <c r="FUF383" s="385"/>
      <c r="FUG383" s="33"/>
      <c r="FUH383" s="386"/>
      <c r="FUI383" s="386"/>
      <c r="FUJ383" s="386"/>
      <c r="FUK383" s="387"/>
      <c r="FUL383" s="387"/>
      <c r="FUM383" s="387"/>
      <c r="FUN383" s="386"/>
      <c r="FUO383" s="386"/>
      <c r="FUP383" s="386"/>
      <c r="FUQ383" s="386"/>
      <c r="FUR383" s="387"/>
      <c r="FUS383" s="388"/>
      <c r="FUT383" s="388"/>
      <c r="FUU383" s="376"/>
      <c r="FUV383" s="388"/>
      <c r="FUW383" s="388"/>
      <c r="FUX383" s="388"/>
      <c r="FUY383" s="388"/>
      <c r="FUZ383" s="388"/>
      <c r="FVA383" s="376"/>
      <c r="FVB383" s="388"/>
      <c r="FVC383" s="388"/>
      <c r="FVD383" s="388"/>
      <c r="FVE383" s="388"/>
      <c r="FVF383" s="388"/>
      <c r="FVG383" s="376"/>
      <c r="FVH383" s="388"/>
      <c r="FVI383" s="376"/>
      <c r="FVJ383" s="376"/>
      <c r="FVK383" s="393"/>
      <c r="FVL383" s="385"/>
      <c r="FVM383" s="33"/>
      <c r="FVN383" s="386"/>
      <c r="FVO383" s="386"/>
      <c r="FVP383" s="386"/>
      <c r="FVQ383" s="387"/>
      <c r="FVR383" s="387"/>
      <c r="FVS383" s="387"/>
      <c r="FVT383" s="386"/>
      <c r="FVU383" s="386"/>
      <c r="FVV383" s="386"/>
      <c r="FVW383" s="386"/>
      <c r="FVX383" s="387"/>
      <c r="FVY383" s="388"/>
      <c r="FVZ383" s="388"/>
      <c r="FWA383" s="376"/>
      <c r="FWB383" s="388"/>
      <c r="FWC383" s="388"/>
      <c r="FWD383" s="388"/>
      <c r="FWE383" s="388"/>
      <c r="FWF383" s="388"/>
      <c r="FWG383" s="376"/>
      <c r="FWH383" s="388"/>
      <c r="FWI383" s="388"/>
      <c r="FWJ383" s="388"/>
      <c r="FWK383" s="388"/>
      <c r="FWL383" s="388"/>
      <c r="FWM383" s="376"/>
      <c r="FWN383" s="388"/>
      <c r="FWO383" s="376"/>
      <c r="FWP383" s="376"/>
      <c r="FWQ383" s="393"/>
      <c r="FWR383" s="385"/>
      <c r="FWS383" s="33"/>
      <c r="FWT383" s="386"/>
      <c r="FWU383" s="386"/>
      <c r="FWV383" s="386"/>
      <c r="FWW383" s="387"/>
      <c r="FWX383" s="387"/>
      <c r="FWY383" s="387"/>
      <c r="FWZ383" s="386"/>
      <c r="FXA383" s="386"/>
      <c r="FXB383" s="386"/>
      <c r="FXC383" s="386"/>
      <c r="FXD383" s="387"/>
      <c r="FXE383" s="388"/>
      <c r="FXF383" s="388"/>
      <c r="FXG383" s="376"/>
      <c r="FXH383" s="388"/>
      <c r="FXI383" s="388"/>
      <c r="FXJ383" s="388"/>
      <c r="FXK383" s="388"/>
      <c r="FXL383" s="388"/>
      <c r="FXM383" s="376"/>
      <c r="FXN383" s="388"/>
      <c r="FXO383" s="388"/>
      <c r="FXP383" s="388"/>
      <c r="FXQ383" s="388"/>
      <c r="FXR383" s="388"/>
      <c r="FXS383" s="376"/>
      <c r="FXT383" s="388"/>
      <c r="FXU383" s="376"/>
      <c r="FXV383" s="376"/>
      <c r="FXW383" s="393"/>
      <c r="FXX383" s="385"/>
      <c r="FXY383" s="33"/>
      <c r="FXZ383" s="386"/>
      <c r="FYA383" s="386"/>
      <c r="FYB383" s="386"/>
      <c r="FYC383" s="387"/>
      <c r="FYD383" s="387"/>
      <c r="FYE383" s="387"/>
      <c r="FYF383" s="386"/>
      <c r="FYG383" s="386"/>
      <c r="FYH383" s="386"/>
      <c r="FYI383" s="386"/>
      <c r="FYJ383" s="387"/>
      <c r="FYK383" s="388"/>
      <c r="FYL383" s="388"/>
      <c r="FYM383" s="376"/>
      <c r="FYN383" s="388"/>
      <c r="FYO383" s="388"/>
      <c r="FYP383" s="388"/>
      <c r="FYQ383" s="388"/>
      <c r="FYR383" s="388"/>
      <c r="FYS383" s="376"/>
      <c r="FYT383" s="388"/>
      <c r="FYU383" s="388"/>
      <c r="FYV383" s="388"/>
      <c r="FYW383" s="388"/>
      <c r="FYX383" s="388"/>
      <c r="FYY383" s="376"/>
      <c r="FYZ383" s="388"/>
      <c r="FZA383" s="376"/>
      <c r="FZB383" s="376"/>
      <c r="FZC383" s="393"/>
      <c r="FZD383" s="385"/>
      <c r="FZE383" s="33"/>
      <c r="FZF383" s="386"/>
      <c r="FZG383" s="386"/>
      <c r="FZH383" s="386"/>
      <c r="FZI383" s="387"/>
      <c r="FZJ383" s="387"/>
      <c r="FZK383" s="387"/>
      <c r="FZL383" s="386"/>
      <c r="FZM383" s="386"/>
      <c r="FZN383" s="386"/>
      <c r="FZO383" s="386"/>
      <c r="FZP383" s="387"/>
      <c r="FZQ383" s="388"/>
      <c r="FZR383" s="388"/>
      <c r="FZS383" s="376"/>
      <c r="FZT383" s="388"/>
      <c r="FZU383" s="388"/>
      <c r="FZV383" s="388"/>
      <c r="FZW383" s="388"/>
      <c r="FZX383" s="388"/>
      <c r="FZY383" s="376"/>
      <c r="FZZ383" s="388"/>
      <c r="GAA383" s="388"/>
      <c r="GAB383" s="388"/>
      <c r="GAC383" s="388"/>
      <c r="GAD383" s="388"/>
      <c r="GAE383" s="376"/>
      <c r="GAF383" s="388"/>
      <c r="GAG383" s="376"/>
      <c r="GAH383" s="376"/>
      <c r="GAI383" s="393"/>
      <c r="GAJ383" s="385"/>
      <c r="GAK383" s="33"/>
      <c r="GAL383" s="386"/>
      <c r="GAM383" s="386"/>
      <c r="GAN383" s="386"/>
      <c r="GAO383" s="387"/>
      <c r="GAP383" s="387"/>
      <c r="GAQ383" s="387"/>
      <c r="GAR383" s="386"/>
      <c r="GAS383" s="386"/>
      <c r="GAT383" s="386"/>
      <c r="GAU383" s="386"/>
      <c r="GAV383" s="387"/>
      <c r="GAW383" s="388"/>
      <c r="GAX383" s="388"/>
      <c r="GAY383" s="376"/>
      <c r="GAZ383" s="388"/>
      <c r="GBA383" s="388"/>
      <c r="GBB383" s="388"/>
      <c r="GBC383" s="388"/>
      <c r="GBD383" s="388"/>
      <c r="GBE383" s="376"/>
      <c r="GBF383" s="388"/>
      <c r="GBG383" s="388"/>
      <c r="GBH383" s="388"/>
      <c r="GBI383" s="388"/>
      <c r="GBJ383" s="388"/>
      <c r="GBK383" s="376"/>
      <c r="GBL383" s="388"/>
      <c r="GBM383" s="376"/>
      <c r="GBN383" s="376"/>
      <c r="GBO383" s="393"/>
      <c r="GBP383" s="385"/>
      <c r="GBQ383" s="33"/>
      <c r="GBR383" s="386"/>
      <c r="GBS383" s="386"/>
      <c r="GBT383" s="386"/>
      <c r="GBU383" s="387"/>
      <c r="GBV383" s="387"/>
      <c r="GBW383" s="387"/>
      <c r="GBX383" s="386"/>
      <c r="GBY383" s="386"/>
      <c r="GBZ383" s="386"/>
      <c r="GCA383" s="386"/>
      <c r="GCB383" s="387"/>
      <c r="GCC383" s="388"/>
      <c r="GCD383" s="388"/>
      <c r="GCE383" s="376"/>
      <c r="GCF383" s="388"/>
      <c r="GCG383" s="388"/>
      <c r="GCH383" s="388"/>
      <c r="GCI383" s="388"/>
      <c r="GCJ383" s="388"/>
      <c r="GCK383" s="376"/>
      <c r="GCL383" s="388"/>
      <c r="GCM383" s="388"/>
      <c r="GCN383" s="388"/>
      <c r="GCO383" s="388"/>
      <c r="GCP383" s="388"/>
      <c r="GCQ383" s="376"/>
      <c r="GCR383" s="388"/>
      <c r="GCS383" s="376"/>
      <c r="GCT383" s="376"/>
      <c r="GCU383" s="393"/>
      <c r="GCV383" s="385"/>
      <c r="GCW383" s="33"/>
      <c r="GCX383" s="386"/>
      <c r="GCY383" s="386"/>
      <c r="GCZ383" s="386"/>
      <c r="GDA383" s="387"/>
      <c r="GDB383" s="387"/>
      <c r="GDC383" s="387"/>
      <c r="GDD383" s="386"/>
      <c r="GDE383" s="386"/>
      <c r="GDF383" s="386"/>
      <c r="GDG383" s="386"/>
      <c r="GDH383" s="387"/>
      <c r="GDI383" s="388"/>
      <c r="GDJ383" s="388"/>
      <c r="GDK383" s="376"/>
      <c r="GDL383" s="388"/>
      <c r="GDM383" s="388"/>
      <c r="GDN383" s="388"/>
      <c r="GDO383" s="388"/>
      <c r="GDP383" s="388"/>
      <c r="GDQ383" s="376"/>
      <c r="GDR383" s="388"/>
      <c r="GDS383" s="388"/>
      <c r="GDT383" s="388"/>
      <c r="GDU383" s="388"/>
      <c r="GDV383" s="388"/>
      <c r="GDW383" s="376"/>
      <c r="GDX383" s="388"/>
      <c r="GDY383" s="376"/>
      <c r="GDZ383" s="376"/>
      <c r="GEA383" s="393"/>
      <c r="GEB383" s="385"/>
      <c r="GEC383" s="33"/>
      <c r="GED383" s="386"/>
      <c r="GEE383" s="386"/>
      <c r="GEF383" s="386"/>
      <c r="GEG383" s="387"/>
      <c r="GEH383" s="387"/>
      <c r="GEI383" s="387"/>
      <c r="GEJ383" s="386"/>
      <c r="GEK383" s="386"/>
      <c r="GEL383" s="386"/>
      <c r="GEM383" s="386"/>
      <c r="GEN383" s="387"/>
      <c r="GEO383" s="388"/>
      <c r="GEP383" s="388"/>
      <c r="GEQ383" s="376"/>
      <c r="GER383" s="388"/>
      <c r="GES383" s="388"/>
      <c r="GET383" s="388"/>
      <c r="GEU383" s="388"/>
      <c r="GEV383" s="388"/>
      <c r="GEW383" s="376"/>
      <c r="GEX383" s="388"/>
      <c r="GEY383" s="388"/>
      <c r="GEZ383" s="388"/>
      <c r="GFA383" s="388"/>
      <c r="GFB383" s="388"/>
      <c r="GFC383" s="376"/>
      <c r="GFD383" s="388"/>
      <c r="GFE383" s="376"/>
      <c r="GFF383" s="376"/>
      <c r="GFG383" s="393"/>
      <c r="GFH383" s="385"/>
      <c r="GFI383" s="33"/>
      <c r="GFJ383" s="386"/>
      <c r="GFK383" s="386"/>
      <c r="GFL383" s="386"/>
      <c r="GFM383" s="387"/>
      <c r="GFN383" s="387"/>
      <c r="GFO383" s="387"/>
      <c r="GFP383" s="386"/>
      <c r="GFQ383" s="386"/>
      <c r="GFR383" s="386"/>
      <c r="GFS383" s="386"/>
      <c r="GFT383" s="387"/>
      <c r="GFU383" s="388"/>
      <c r="GFV383" s="388"/>
      <c r="GFW383" s="376"/>
      <c r="GFX383" s="388"/>
      <c r="GFY383" s="388"/>
      <c r="GFZ383" s="388"/>
      <c r="GGA383" s="388"/>
      <c r="GGB383" s="388"/>
      <c r="GGC383" s="376"/>
      <c r="GGD383" s="388"/>
      <c r="GGE383" s="388"/>
      <c r="GGF383" s="388"/>
      <c r="GGG383" s="388"/>
      <c r="GGH383" s="388"/>
      <c r="GGI383" s="376"/>
      <c r="GGJ383" s="388"/>
      <c r="GGK383" s="376"/>
      <c r="GGL383" s="376"/>
      <c r="GGM383" s="393"/>
      <c r="GGN383" s="385"/>
      <c r="GGO383" s="33"/>
      <c r="GGP383" s="386"/>
      <c r="GGQ383" s="386"/>
      <c r="GGR383" s="386"/>
      <c r="GGS383" s="387"/>
      <c r="GGT383" s="387"/>
      <c r="GGU383" s="387"/>
      <c r="GGV383" s="386"/>
      <c r="GGW383" s="386"/>
      <c r="GGX383" s="386"/>
      <c r="GGY383" s="386"/>
      <c r="GGZ383" s="387"/>
      <c r="GHA383" s="388"/>
      <c r="GHB383" s="388"/>
      <c r="GHC383" s="376"/>
      <c r="GHD383" s="388"/>
      <c r="GHE383" s="388"/>
      <c r="GHF383" s="388"/>
      <c r="GHG383" s="388"/>
      <c r="GHH383" s="388"/>
      <c r="GHI383" s="376"/>
      <c r="GHJ383" s="388"/>
      <c r="GHK383" s="388"/>
      <c r="GHL383" s="388"/>
      <c r="GHM383" s="388"/>
      <c r="GHN383" s="388"/>
      <c r="GHO383" s="376"/>
      <c r="GHP383" s="388"/>
      <c r="GHQ383" s="376"/>
      <c r="GHR383" s="376"/>
      <c r="GHS383" s="393"/>
      <c r="GHT383" s="385"/>
      <c r="GHU383" s="33"/>
      <c r="GHV383" s="386"/>
      <c r="GHW383" s="386"/>
      <c r="GHX383" s="386"/>
      <c r="GHY383" s="387"/>
      <c r="GHZ383" s="387"/>
      <c r="GIA383" s="387"/>
      <c r="GIB383" s="386"/>
      <c r="GIC383" s="386"/>
      <c r="GID383" s="386"/>
      <c r="GIE383" s="386"/>
      <c r="GIF383" s="387"/>
      <c r="GIG383" s="388"/>
      <c r="GIH383" s="388"/>
      <c r="GII383" s="376"/>
      <c r="GIJ383" s="388"/>
      <c r="GIK383" s="388"/>
      <c r="GIL383" s="388"/>
      <c r="GIM383" s="388"/>
      <c r="GIN383" s="388"/>
      <c r="GIO383" s="376"/>
      <c r="GIP383" s="388"/>
      <c r="GIQ383" s="388"/>
      <c r="GIR383" s="388"/>
      <c r="GIS383" s="388"/>
      <c r="GIT383" s="388"/>
      <c r="GIU383" s="376"/>
      <c r="GIV383" s="388"/>
      <c r="GIW383" s="376"/>
      <c r="GIX383" s="376"/>
      <c r="GIY383" s="393"/>
      <c r="GIZ383" s="385"/>
      <c r="GJA383" s="33"/>
      <c r="GJB383" s="386"/>
      <c r="GJC383" s="386"/>
      <c r="GJD383" s="386"/>
      <c r="GJE383" s="387"/>
      <c r="GJF383" s="387"/>
      <c r="GJG383" s="387"/>
      <c r="GJH383" s="386"/>
      <c r="GJI383" s="386"/>
      <c r="GJJ383" s="386"/>
      <c r="GJK383" s="386"/>
      <c r="GJL383" s="387"/>
      <c r="GJM383" s="388"/>
      <c r="GJN383" s="388"/>
      <c r="GJO383" s="376"/>
      <c r="GJP383" s="388"/>
      <c r="GJQ383" s="388"/>
      <c r="GJR383" s="388"/>
      <c r="GJS383" s="388"/>
      <c r="GJT383" s="388"/>
      <c r="GJU383" s="376"/>
      <c r="GJV383" s="388"/>
      <c r="GJW383" s="388"/>
      <c r="GJX383" s="388"/>
      <c r="GJY383" s="388"/>
      <c r="GJZ383" s="388"/>
      <c r="GKA383" s="376"/>
      <c r="GKB383" s="388"/>
      <c r="GKC383" s="376"/>
      <c r="GKD383" s="376"/>
      <c r="GKE383" s="393"/>
      <c r="GKF383" s="385"/>
      <c r="GKG383" s="33"/>
      <c r="GKH383" s="386"/>
      <c r="GKI383" s="386"/>
      <c r="GKJ383" s="386"/>
      <c r="GKK383" s="387"/>
      <c r="GKL383" s="387"/>
      <c r="GKM383" s="387"/>
      <c r="GKN383" s="386"/>
      <c r="GKO383" s="386"/>
      <c r="GKP383" s="386"/>
      <c r="GKQ383" s="386"/>
      <c r="GKR383" s="387"/>
      <c r="GKS383" s="388"/>
      <c r="GKT383" s="388"/>
      <c r="GKU383" s="376"/>
      <c r="GKV383" s="388"/>
      <c r="GKW383" s="388"/>
      <c r="GKX383" s="388"/>
      <c r="GKY383" s="388"/>
      <c r="GKZ383" s="388"/>
      <c r="GLA383" s="376"/>
      <c r="GLB383" s="388"/>
      <c r="GLC383" s="388"/>
      <c r="GLD383" s="388"/>
      <c r="GLE383" s="388"/>
      <c r="GLF383" s="388"/>
      <c r="GLG383" s="376"/>
      <c r="GLH383" s="388"/>
      <c r="GLI383" s="376"/>
      <c r="GLJ383" s="376"/>
      <c r="GLK383" s="393"/>
      <c r="GLL383" s="385"/>
      <c r="GLM383" s="33"/>
      <c r="GLN383" s="386"/>
      <c r="GLO383" s="386"/>
      <c r="GLP383" s="386"/>
      <c r="GLQ383" s="387"/>
      <c r="GLR383" s="387"/>
      <c r="GLS383" s="387"/>
      <c r="GLT383" s="386"/>
      <c r="GLU383" s="386"/>
      <c r="GLV383" s="386"/>
      <c r="GLW383" s="386"/>
      <c r="GLX383" s="387"/>
      <c r="GLY383" s="388"/>
      <c r="GLZ383" s="388"/>
      <c r="GMA383" s="376"/>
      <c r="GMB383" s="388"/>
      <c r="GMC383" s="388"/>
      <c r="GMD383" s="388"/>
      <c r="GME383" s="388"/>
      <c r="GMF383" s="388"/>
      <c r="GMG383" s="376"/>
      <c r="GMH383" s="388"/>
      <c r="GMI383" s="388"/>
      <c r="GMJ383" s="388"/>
      <c r="GMK383" s="388"/>
      <c r="GML383" s="388"/>
      <c r="GMM383" s="376"/>
      <c r="GMN383" s="388"/>
      <c r="GMO383" s="376"/>
      <c r="GMP383" s="376"/>
      <c r="GMQ383" s="393"/>
      <c r="GMR383" s="385"/>
      <c r="GMS383" s="33"/>
      <c r="GMT383" s="386"/>
      <c r="GMU383" s="386"/>
      <c r="GMV383" s="386"/>
      <c r="GMW383" s="387"/>
      <c r="GMX383" s="387"/>
      <c r="GMY383" s="387"/>
      <c r="GMZ383" s="386"/>
      <c r="GNA383" s="386"/>
      <c r="GNB383" s="386"/>
      <c r="GNC383" s="386"/>
      <c r="GND383" s="387"/>
      <c r="GNE383" s="388"/>
      <c r="GNF383" s="388"/>
      <c r="GNG383" s="376"/>
      <c r="GNH383" s="388"/>
      <c r="GNI383" s="388"/>
      <c r="GNJ383" s="388"/>
      <c r="GNK383" s="388"/>
      <c r="GNL383" s="388"/>
      <c r="GNM383" s="376"/>
      <c r="GNN383" s="388"/>
      <c r="GNO383" s="388"/>
      <c r="GNP383" s="388"/>
      <c r="GNQ383" s="388"/>
      <c r="GNR383" s="388"/>
      <c r="GNS383" s="376"/>
      <c r="GNT383" s="388"/>
      <c r="GNU383" s="376"/>
      <c r="GNV383" s="376"/>
      <c r="GNW383" s="393"/>
      <c r="GNX383" s="385"/>
      <c r="GNY383" s="33"/>
      <c r="GNZ383" s="386"/>
      <c r="GOA383" s="386"/>
      <c r="GOB383" s="386"/>
      <c r="GOC383" s="387"/>
      <c r="GOD383" s="387"/>
      <c r="GOE383" s="387"/>
      <c r="GOF383" s="386"/>
      <c r="GOG383" s="386"/>
      <c r="GOH383" s="386"/>
      <c r="GOI383" s="386"/>
      <c r="GOJ383" s="387"/>
      <c r="GOK383" s="388"/>
      <c r="GOL383" s="388"/>
      <c r="GOM383" s="376"/>
      <c r="GON383" s="388"/>
      <c r="GOO383" s="388"/>
      <c r="GOP383" s="388"/>
      <c r="GOQ383" s="388"/>
      <c r="GOR383" s="388"/>
      <c r="GOS383" s="376"/>
      <c r="GOT383" s="388"/>
      <c r="GOU383" s="388"/>
      <c r="GOV383" s="388"/>
      <c r="GOW383" s="388"/>
      <c r="GOX383" s="388"/>
      <c r="GOY383" s="376"/>
      <c r="GOZ383" s="388"/>
      <c r="GPA383" s="376"/>
      <c r="GPB383" s="376"/>
      <c r="GPC383" s="393"/>
      <c r="GPD383" s="385"/>
      <c r="GPE383" s="33"/>
      <c r="GPF383" s="386"/>
      <c r="GPG383" s="386"/>
      <c r="GPH383" s="386"/>
      <c r="GPI383" s="387"/>
      <c r="GPJ383" s="387"/>
      <c r="GPK383" s="387"/>
      <c r="GPL383" s="386"/>
      <c r="GPM383" s="386"/>
      <c r="GPN383" s="386"/>
      <c r="GPO383" s="386"/>
      <c r="GPP383" s="387"/>
      <c r="GPQ383" s="388"/>
      <c r="GPR383" s="388"/>
      <c r="GPS383" s="376"/>
      <c r="GPT383" s="388"/>
      <c r="GPU383" s="388"/>
      <c r="GPV383" s="388"/>
      <c r="GPW383" s="388"/>
      <c r="GPX383" s="388"/>
      <c r="GPY383" s="376"/>
      <c r="GPZ383" s="388"/>
      <c r="GQA383" s="388"/>
      <c r="GQB383" s="388"/>
      <c r="GQC383" s="388"/>
      <c r="GQD383" s="388"/>
      <c r="GQE383" s="376"/>
      <c r="GQF383" s="388"/>
      <c r="GQG383" s="376"/>
      <c r="GQH383" s="376"/>
      <c r="GQI383" s="393"/>
      <c r="GQJ383" s="385"/>
      <c r="GQK383" s="33"/>
      <c r="GQL383" s="386"/>
      <c r="GQM383" s="386"/>
      <c r="GQN383" s="386"/>
      <c r="GQO383" s="387"/>
      <c r="GQP383" s="387"/>
      <c r="GQQ383" s="387"/>
      <c r="GQR383" s="386"/>
      <c r="GQS383" s="386"/>
      <c r="GQT383" s="386"/>
      <c r="GQU383" s="386"/>
      <c r="GQV383" s="387"/>
      <c r="GQW383" s="388"/>
      <c r="GQX383" s="388"/>
      <c r="GQY383" s="376"/>
      <c r="GQZ383" s="388"/>
      <c r="GRA383" s="388"/>
      <c r="GRB383" s="388"/>
      <c r="GRC383" s="388"/>
      <c r="GRD383" s="388"/>
      <c r="GRE383" s="376"/>
      <c r="GRF383" s="388"/>
      <c r="GRG383" s="388"/>
      <c r="GRH383" s="388"/>
      <c r="GRI383" s="388"/>
      <c r="GRJ383" s="388"/>
      <c r="GRK383" s="376"/>
      <c r="GRL383" s="388"/>
      <c r="GRM383" s="376"/>
      <c r="GRN383" s="376"/>
      <c r="GRO383" s="393"/>
      <c r="GRP383" s="385"/>
      <c r="GRQ383" s="33"/>
      <c r="GRR383" s="386"/>
      <c r="GRS383" s="386"/>
      <c r="GRT383" s="386"/>
      <c r="GRU383" s="387"/>
      <c r="GRV383" s="387"/>
      <c r="GRW383" s="387"/>
      <c r="GRX383" s="386"/>
      <c r="GRY383" s="386"/>
      <c r="GRZ383" s="386"/>
      <c r="GSA383" s="386"/>
      <c r="GSB383" s="387"/>
      <c r="GSC383" s="388"/>
      <c r="GSD383" s="388"/>
      <c r="GSE383" s="376"/>
      <c r="GSF383" s="388"/>
      <c r="GSG383" s="388"/>
      <c r="GSH383" s="388"/>
      <c r="GSI383" s="388"/>
      <c r="GSJ383" s="388"/>
      <c r="GSK383" s="376"/>
      <c r="GSL383" s="388"/>
      <c r="GSM383" s="388"/>
      <c r="GSN383" s="388"/>
      <c r="GSO383" s="388"/>
      <c r="GSP383" s="388"/>
      <c r="GSQ383" s="376"/>
      <c r="GSR383" s="388"/>
      <c r="GSS383" s="376"/>
      <c r="GST383" s="376"/>
      <c r="GSU383" s="393"/>
      <c r="GSV383" s="385"/>
      <c r="GSW383" s="33"/>
      <c r="GSX383" s="386"/>
      <c r="GSY383" s="386"/>
      <c r="GSZ383" s="386"/>
      <c r="GTA383" s="387"/>
      <c r="GTB383" s="387"/>
      <c r="GTC383" s="387"/>
      <c r="GTD383" s="386"/>
      <c r="GTE383" s="386"/>
      <c r="GTF383" s="386"/>
      <c r="GTG383" s="386"/>
      <c r="GTH383" s="387"/>
      <c r="GTI383" s="388"/>
      <c r="GTJ383" s="388"/>
      <c r="GTK383" s="376"/>
      <c r="GTL383" s="388"/>
      <c r="GTM383" s="388"/>
      <c r="GTN383" s="388"/>
      <c r="GTO383" s="388"/>
      <c r="GTP383" s="388"/>
      <c r="GTQ383" s="376"/>
      <c r="GTR383" s="388"/>
      <c r="GTS383" s="388"/>
      <c r="GTT383" s="388"/>
      <c r="GTU383" s="388"/>
      <c r="GTV383" s="388"/>
      <c r="GTW383" s="376"/>
      <c r="GTX383" s="388"/>
      <c r="GTY383" s="376"/>
      <c r="GTZ383" s="376"/>
      <c r="GUA383" s="393"/>
      <c r="GUB383" s="385"/>
      <c r="GUC383" s="33"/>
      <c r="GUD383" s="386"/>
      <c r="GUE383" s="386"/>
      <c r="GUF383" s="386"/>
      <c r="GUG383" s="387"/>
      <c r="GUH383" s="387"/>
      <c r="GUI383" s="387"/>
      <c r="GUJ383" s="386"/>
      <c r="GUK383" s="386"/>
      <c r="GUL383" s="386"/>
      <c r="GUM383" s="386"/>
      <c r="GUN383" s="387"/>
      <c r="GUO383" s="388"/>
      <c r="GUP383" s="388"/>
      <c r="GUQ383" s="376"/>
      <c r="GUR383" s="388"/>
      <c r="GUS383" s="388"/>
      <c r="GUT383" s="388"/>
      <c r="GUU383" s="388"/>
      <c r="GUV383" s="388"/>
      <c r="GUW383" s="376"/>
      <c r="GUX383" s="388"/>
      <c r="GUY383" s="388"/>
      <c r="GUZ383" s="388"/>
      <c r="GVA383" s="388"/>
      <c r="GVB383" s="388"/>
      <c r="GVC383" s="376"/>
      <c r="GVD383" s="388"/>
      <c r="GVE383" s="376"/>
      <c r="GVF383" s="376"/>
      <c r="GVG383" s="393"/>
      <c r="GVH383" s="385"/>
      <c r="GVI383" s="33"/>
      <c r="GVJ383" s="386"/>
      <c r="GVK383" s="386"/>
      <c r="GVL383" s="386"/>
      <c r="GVM383" s="387"/>
      <c r="GVN383" s="387"/>
      <c r="GVO383" s="387"/>
      <c r="GVP383" s="386"/>
      <c r="GVQ383" s="386"/>
      <c r="GVR383" s="386"/>
      <c r="GVS383" s="386"/>
      <c r="GVT383" s="387"/>
      <c r="GVU383" s="388"/>
      <c r="GVV383" s="388"/>
      <c r="GVW383" s="376"/>
      <c r="GVX383" s="388"/>
      <c r="GVY383" s="388"/>
      <c r="GVZ383" s="388"/>
      <c r="GWA383" s="388"/>
      <c r="GWB383" s="388"/>
      <c r="GWC383" s="376"/>
      <c r="GWD383" s="388"/>
      <c r="GWE383" s="388"/>
      <c r="GWF383" s="388"/>
      <c r="GWG383" s="388"/>
      <c r="GWH383" s="388"/>
      <c r="GWI383" s="376"/>
      <c r="GWJ383" s="388"/>
      <c r="GWK383" s="376"/>
      <c r="GWL383" s="376"/>
      <c r="GWM383" s="393"/>
      <c r="GWN383" s="385"/>
      <c r="GWO383" s="33"/>
      <c r="GWP383" s="386"/>
      <c r="GWQ383" s="386"/>
      <c r="GWR383" s="386"/>
      <c r="GWS383" s="387"/>
      <c r="GWT383" s="387"/>
      <c r="GWU383" s="387"/>
      <c r="GWV383" s="386"/>
      <c r="GWW383" s="386"/>
      <c r="GWX383" s="386"/>
      <c r="GWY383" s="386"/>
      <c r="GWZ383" s="387"/>
      <c r="GXA383" s="388"/>
      <c r="GXB383" s="388"/>
      <c r="GXC383" s="376"/>
      <c r="GXD383" s="388"/>
      <c r="GXE383" s="388"/>
      <c r="GXF383" s="388"/>
      <c r="GXG383" s="388"/>
      <c r="GXH383" s="388"/>
      <c r="GXI383" s="376"/>
      <c r="GXJ383" s="388"/>
      <c r="GXK383" s="388"/>
      <c r="GXL383" s="388"/>
      <c r="GXM383" s="388"/>
      <c r="GXN383" s="388"/>
      <c r="GXO383" s="376"/>
      <c r="GXP383" s="388"/>
      <c r="GXQ383" s="376"/>
      <c r="GXR383" s="376"/>
      <c r="GXS383" s="393"/>
      <c r="GXT383" s="385"/>
      <c r="GXU383" s="33"/>
      <c r="GXV383" s="386"/>
      <c r="GXW383" s="386"/>
      <c r="GXX383" s="386"/>
      <c r="GXY383" s="387"/>
      <c r="GXZ383" s="387"/>
      <c r="GYA383" s="387"/>
      <c r="GYB383" s="386"/>
      <c r="GYC383" s="386"/>
      <c r="GYD383" s="386"/>
      <c r="GYE383" s="386"/>
      <c r="GYF383" s="387"/>
      <c r="GYG383" s="388"/>
      <c r="GYH383" s="388"/>
      <c r="GYI383" s="376"/>
      <c r="GYJ383" s="388"/>
      <c r="GYK383" s="388"/>
      <c r="GYL383" s="388"/>
      <c r="GYM383" s="388"/>
      <c r="GYN383" s="388"/>
      <c r="GYO383" s="376"/>
      <c r="GYP383" s="388"/>
      <c r="GYQ383" s="388"/>
      <c r="GYR383" s="388"/>
      <c r="GYS383" s="388"/>
      <c r="GYT383" s="388"/>
      <c r="GYU383" s="376"/>
      <c r="GYV383" s="388"/>
      <c r="GYW383" s="376"/>
      <c r="GYX383" s="376"/>
      <c r="GYY383" s="393"/>
      <c r="GYZ383" s="385"/>
      <c r="GZA383" s="33"/>
      <c r="GZB383" s="386"/>
      <c r="GZC383" s="386"/>
      <c r="GZD383" s="386"/>
      <c r="GZE383" s="387"/>
      <c r="GZF383" s="387"/>
      <c r="GZG383" s="387"/>
      <c r="GZH383" s="386"/>
      <c r="GZI383" s="386"/>
      <c r="GZJ383" s="386"/>
      <c r="GZK383" s="386"/>
      <c r="GZL383" s="387"/>
      <c r="GZM383" s="388"/>
      <c r="GZN383" s="388"/>
      <c r="GZO383" s="376"/>
      <c r="GZP383" s="388"/>
      <c r="GZQ383" s="388"/>
      <c r="GZR383" s="388"/>
      <c r="GZS383" s="388"/>
      <c r="GZT383" s="388"/>
      <c r="GZU383" s="376"/>
      <c r="GZV383" s="388"/>
      <c r="GZW383" s="388"/>
      <c r="GZX383" s="388"/>
      <c r="GZY383" s="388"/>
      <c r="GZZ383" s="388"/>
      <c r="HAA383" s="376"/>
      <c r="HAB383" s="388"/>
      <c r="HAC383" s="376"/>
      <c r="HAD383" s="376"/>
      <c r="HAE383" s="393"/>
      <c r="HAF383" s="385"/>
      <c r="HAG383" s="33"/>
      <c r="HAH383" s="386"/>
      <c r="HAI383" s="386"/>
      <c r="HAJ383" s="386"/>
      <c r="HAK383" s="387"/>
      <c r="HAL383" s="387"/>
      <c r="HAM383" s="387"/>
      <c r="HAN383" s="386"/>
      <c r="HAO383" s="386"/>
      <c r="HAP383" s="386"/>
      <c r="HAQ383" s="386"/>
      <c r="HAR383" s="387"/>
      <c r="HAS383" s="388"/>
      <c r="HAT383" s="388"/>
      <c r="HAU383" s="376"/>
      <c r="HAV383" s="388"/>
      <c r="HAW383" s="388"/>
      <c r="HAX383" s="388"/>
      <c r="HAY383" s="388"/>
      <c r="HAZ383" s="388"/>
      <c r="HBA383" s="376"/>
      <c r="HBB383" s="388"/>
      <c r="HBC383" s="388"/>
      <c r="HBD383" s="388"/>
      <c r="HBE383" s="388"/>
      <c r="HBF383" s="388"/>
      <c r="HBG383" s="376"/>
      <c r="HBH383" s="388"/>
      <c r="HBI383" s="376"/>
      <c r="HBJ383" s="376"/>
      <c r="HBK383" s="393"/>
      <c r="HBL383" s="385"/>
      <c r="HBM383" s="33"/>
      <c r="HBN383" s="386"/>
      <c r="HBO383" s="386"/>
      <c r="HBP383" s="386"/>
      <c r="HBQ383" s="387"/>
      <c r="HBR383" s="387"/>
      <c r="HBS383" s="387"/>
      <c r="HBT383" s="386"/>
      <c r="HBU383" s="386"/>
      <c r="HBV383" s="386"/>
      <c r="HBW383" s="386"/>
      <c r="HBX383" s="387"/>
      <c r="HBY383" s="388"/>
      <c r="HBZ383" s="388"/>
      <c r="HCA383" s="376"/>
      <c r="HCB383" s="388"/>
      <c r="HCC383" s="388"/>
      <c r="HCD383" s="388"/>
      <c r="HCE383" s="388"/>
      <c r="HCF383" s="388"/>
      <c r="HCG383" s="376"/>
      <c r="HCH383" s="388"/>
      <c r="HCI383" s="388"/>
      <c r="HCJ383" s="388"/>
      <c r="HCK383" s="388"/>
      <c r="HCL383" s="388"/>
      <c r="HCM383" s="376"/>
      <c r="HCN383" s="388"/>
      <c r="HCO383" s="376"/>
      <c r="HCP383" s="376"/>
      <c r="HCQ383" s="393"/>
      <c r="HCR383" s="385"/>
      <c r="HCS383" s="33"/>
      <c r="HCT383" s="386"/>
      <c r="HCU383" s="386"/>
      <c r="HCV383" s="386"/>
      <c r="HCW383" s="387"/>
      <c r="HCX383" s="387"/>
      <c r="HCY383" s="387"/>
      <c r="HCZ383" s="386"/>
      <c r="HDA383" s="386"/>
      <c r="HDB383" s="386"/>
      <c r="HDC383" s="386"/>
      <c r="HDD383" s="387"/>
      <c r="HDE383" s="388"/>
      <c r="HDF383" s="388"/>
      <c r="HDG383" s="376"/>
      <c r="HDH383" s="388"/>
      <c r="HDI383" s="388"/>
      <c r="HDJ383" s="388"/>
      <c r="HDK383" s="388"/>
      <c r="HDL383" s="388"/>
      <c r="HDM383" s="376"/>
      <c r="HDN383" s="388"/>
      <c r="HDO383" s="388"/>
      <c r="HDP383" s="388"/>
      <c r="HDQ383" s="388"/>
      <c r="HDR383" s="388"/>
      <c r="HDS383" s="376"/>
      <c r="HDT383" s="388"/>
      <c r="HDU383" s="376"/>
      <c r="HDV383" s="376"/>
      <c r="HDW383" s="393"/>
      <c r="HDX383" s="385"/>
      <c r="HDY383" s="33"/>
      <c r="HDZ383" s="386"/>
      <c r="HEA383" s="386"/>
      <c r="HEB383" s="386"/>
      <c r="HEC383" s="387"/>
      <c r="HED383" s="387"/>
      <c r="HEE383" s="387"/>
      <c r="HEF383" s="386"/>
      <c r="HEG383" s="386"/>
      <c r="HEH383" s="386"/>
      <c r="HEI383" s="386"/>
      <c r="HEJ383" s="387"/>
      <c r="HEK383" s="388"/>
      <c r="HEL383" s="388"/>
      <c r="HEM383" s="376"/>
      <c r="HEN383" s="388"/>
      <c r="HEO383" s="388"/>
      <c r="HEP383" s="388"/>
      <c r="HEQ383" s="388"/>
      <c r="HER383" s="388"/>
      <c r="HES383" s="376"/>
      <c r="HET383" s="388"/>
      <c r="HEU383" s="388"/>
      <c r="HEV383" s="388"/>
      <c r="HEW383" s="388"/>
      <c r="HEX383" s="388"/>
      <c r="HEY383" s="376"/>
      <c r="HEZ383" s="388"/>
      <c r="HFA383" s="376"/>
      <c r="HFB383" s="376"/>
      <c r="HFC383" s="393"/>
      <c r="HFD383" s="385"/>
      <c r="HFE383" s="33"/>
      <c r="HFF383" s="386"/>
      <c r="HFG383" s="386"/>
      <c r="HFH383" s="386"/>
      <c r="HFI383" s="387"/>
      <c r="HFJ383" s="387"/>
      <c r="HFK383" s="387"/>
      <c r="HFL383" s="386"/>
      <c r="HFM383" s="386"/>
      <c r="HFN383" s="386"/>
      <c r="HFO383" s="386"/>
      <c r="HFP383" s="387"/>
      <c r="HFQ383" s="388"/>
      <c r="HFR383" s="388"/>
      <c r="HFS383" s="376"/>
      <c r="HFT383" s="388"/>
      <c r="HFU383" s="388"/>
      <c r="HFV383" s="388"/>
      <c r="HFW383" s="388"/>
      <c r="HFX383" s="388"/>
      <c r="HFY383" s="376"/>
      <c r="HFZ383" s="388"/>
      <c r="HGA383" s="388"/>
      <c r="HGB383" s="388"/>
      <c r="HGC383" s="388"/>
      <c r="HGD383" s="388"/>
      <c r="HGE383" s="376"/>
      <c r="HGF383" s="388"/>
      <c r="HGG383" s="376"/>
      <c r="HGH383" s="376"/>
      <c r="HGI383" s="393"/>
      <c r="HGJ383" s="385"/>
      <c r="HGK383" s="33"/>
      <c r="HGL383" s="386"/>
      <c r="HGM383" s="386"/>
      <c r="HGN383" s="386"/>
      <c r="HGO383" s="387"/>
      <c r="HGP383" s="387"/>
      <c r="HGQ383" s="387"/>
      <c r="HGR383" s="386"/>
      <c r="HGS383" s="386"/>
      <c r="HGT383" s="386"/>
      <c r="HGU383" s="386"/>
      <c r="HGV383" s="387"/>
      <c r="HGW383" s="388"/>
      <c r="HGX383" s="388"/>
      <c r="HGY383" s="376"/>
      <c r="HGZ383" s="388"/>
      <c r="HHA383" s="388"/>
      <c r="HHB383" s="388"/>
      <c r="HHC383" s="388"/>
      <c r="HHD383" s="388"/>
      <c r="HHE383" s="376"/>
      <c r="HHF383" s="388"/>
      <c r="HHG383" s="388"/>
      <c r="HHH383" s="388"/>
      <c r="HHI383" s="388"/>
      <c r="HHJ383" s="388"/>
      <c r="HHK383" s="376"/>
      <c r="HHL383" s="388"/>
      <c r="HHM383" s="376"/>
      <c r="HHN383" s="376"/>
      <c r="HHO383" s="393"/>
      <c r="HHP383" s="385"/>
      <c r="HHQ383" s="33"/>
      <c r="HHR383" s="386"/>
      <c r="HHS383" s="386"/>
      <c r="HHT383" s="386"/>
      <c r="HHU383" s="387"/>
      <c r="HHV383" s="387"/>
      <c r="HHW383" s="387"/>
      <c r="HHX383" s="386"/>
      <c r="HHY383" s="386"/>
      <c r="HHZ383" s="386"/>
      <c r="HIA383" s="386"/>
      <c r="HIB383" s="387"/>
      <c r="HIC383" s="388"/>
      <c r="HID383" s="388"/>
      <c r="HIE383" s="376"/>
      <c r="HIF383" s="388"/>
      <c r="HIG383" s="388"/>
      <c r="HIH383" s="388"/>
      <c r="HII383" s="388"/>
      <c r="HIJ383" s="388"/>
      <c r="HIK383" s="376"/>
      <c r="HIL383" s="388"/>
      <c r="HIM383" s="388"/>
      <c r="HIN383" s="388"/>
      <c r="HIO383" s="388"/>
      <c r="HIP383" s="388"/>
      <c r="HIQ383" s="376"/>
      <c r="HIR383" s="388"/>
      <c r="HIS383" s="376"/>
      <c r="HIT383" s="376"/>
      <c r="HIU383" s="393"/>
      <c r="HIV383" s="385"/>
      <c r="HIW383" s="33"/>
      <c r="HIX383" s="386"/>
      <c r="HIY383" s="386"/>
      <c r="HIZ383" s="386"/>
      <c r="HJA383" s="387"/>
      <c r="HJB383" s="387"/>
      <c r="HJC383" s="387"/>
      <c r="HJD383" s="386"/>
      <c r="HJE383" s="386"/>
      <c r="HJF383" s="386"/>
      <c r="HJG383" s="386"/>
      <c r="HJH383" s="387"/>
      <c r="HJI383" s="388"/>
      <c r="HJJ383" s="388"/>
      <c r="HJK383" s="376"/>
      <c r="HJL383" s="388"/>
      <c r="HJM383" s="388"/>
      <c r="HJN383" s="388"/>
      <c r="HJO383" s="388"/>
      <c r="HJP383" s="388"/>
      <c r="HJQ383" s="376"/>
      <c r="HJR383" s="388"/>
      <c r="HJS383" s="388"/>
      <c r="HJT383" s="388"/>
      <c r="HJU383" s="388"/>
      <c r="HJV383" s="388"/>
      <c r="HJW383" s="376"/>
      <c r="HJX383" s="388"/>
      <c r="HJY383" s="376"/>
      <c r="HJZ383" s="376"/>
      <c r="HKA383" s="393"/>
      <c r="HKB383" s="385"/>
      <c r="HKC383" s="33"/>
      <c r="HKD383" s="386"/>
      <c r="HKE383" s="386"/>
      <c r="HKF383" s="386"/>
      <c r="HKG383" s="387"/>
      <c r="HKH383" s="387"/>
      <c r="HKI383" s="387"/>
      <c r="HKJ383" s="386"/>
      <c r="HKK383" s="386"/>
      <c r="HKL383" s="386"/>
      <c r="HKM383" s="386"/>
      <c r="HKN383" s="387"/>
      <c r="HKO383" s="388"/>
      <c r="HKP383" s="388"/>
      <c r="HKQ383" s="376"/>
      <c r="HKR383" s="388"/>
      <c r="HKS383" s="388"/>
      <c r="HKT383" s="388"/>
      <c r="HKU383" s="388"/>
      <c r="HKV383" s="388"/>
      <c r="HKW383" s="376"/>
      <c r="HKX383" s="388"/>
      <c r="HKY383" s="388"/>
      <c r="HKZ383" s="388"/>
      <c r="HLA383" s="388"/>
      <c r="HLB383" s="388"/>
      <c r="HLC383" s="376"/>
      <c r="HLD383" s="388"/>
      <c r="HLE383" s="376"/>
      <c r="HLF383" s="376"/>
      <c r="HLG383" s="393"/>
      <c r="HLH383" s="385"/>
      <c r="HLI383" s="33"/>
      <c r="HLJ383" s="386"/>
      <c r="HLK383" s="386"/>
      <c r="HLL383" s="386"/>
      <c r="HLM383" s="387"/>
      <c r="HLN383" s="387"/>
      <c r="HLO383" s="387"/>
      <c r="HLP383" s="386"/>
      <c r="HLQ383" s="386"/>
      <c r="HLR383" s="386"/>
      <c r="HLS383" s="386"/>
      <c r="HLT383" s="387"/>
      <c r="HLU383" s="388"/>
      <c r="HLV383" s="388"/>
      <c r="HLW383" s="376"/>
      <c r="HLX383" s="388"/>
      <c r="HLY383" s="388"/>
      <c r="HLZ383" s="388"/>
      <c r="HMA383" s="388"/>
      <c r="HMB383" s="388"/>
      <c r="HMC383" s="376"/>
      <c r="HMD383" s="388"/>
      <c r="HME383" s="388"/>
      <c r="HMF383" s="388"/>
      <c r="HMG383" s="388"/>
      <c r="HMH383" s="388"/>
      <c r="HMI383" s="376"/>
      <c r="HMJ383" s="388"/>
      <c r="HMK383" s="376"/>
      <c r="HML383" s="376"/>
      <c r="HMM383" s="393"/>
      <c r="HMN383" s="385"/>
      <c r="HMO383" s="33"/>
      <c r="HMP383" s="386"/>
      <c r="HMQ383" s="386"/>
      <c r="HMR383" s="386"/>
      <c r="HMS383" s="387"/>
      <c r="HMT383" s="387"/>
      <c r="HMU383" s="387"/>
      <c r="HMV383" s="386"/>
      <c r="HMW383" s="386"/>
      <c r="HMX383" s="386"/>
      <c r="HMY383" s="386"/>
      <c r="HMZ383" s="387"/>
      <c r="HNA383" s="388"/>
      <c r="HNB383" s="388"/>
      <c r="HNC383" s="376"/>
      <c r="HND383" s="388"/>
      <c r="HNE383" s="388"/>
      <c r="HNF383" s="388"/>
      <c r="HNG383" s="388"/>
      <c r="HNH383" s="388"/>
      <c r="HNI383" s="376"/>
      <c r="HNJ383" s="388"/>
      <c r="HNK383" s="388"/>
      <c r="HNL383" s="388"/>
      <c r="HNM383" s="388"/>
      <c r="HNN383" s="388"/>
      <c r="HNO383" s="376"/>
      <c r="HNP383" s="388"/>
      <c r="HNQ383" s="376"/>
      <c r="HNR383" s="376"/>
      <c r="HNS383" s="393"/>
      <c r="HNT383" s="385"/>
      <c r="HNU383" s="33"/>
      <c r="HNV383" s="386"/>
      <c r="HNW383" s="386"/>
      <c r="HNX383" s="386"/>
      <c r="HNY383" s="387"/>
      <c r="HNZ383" s="387"/>
      <c r="HOA383" s="387"/>
      <c r="HOB383" s="386"/>
      <c r="HOC383" s="386"/>
      <c r="HOD383" s="386"/>
      <c r="HOE383" s="386"/>
      <c r="HOF383" s="387"/>
      <c r="HOG383" s="388"/>
      <c r="HOH383" s="388"/>
      <c r="HOI383" s="376"/>
      <c r="HOJ383" s="388"/>
      <c r="HOK383" s="388"/>
      <c r="HOL383" s="388"/>
      <c r="HOM383" s="388"/>
      <c r="HON383" s="388"/>
      <c r="HOO383" s="376"/>
      <c r="HOP383" s="388"/>
      <c r="HOQ383" s="388"/>
      <c r="HOR383" s="388"/>
      <c r="HOS383" s="388"/>
      <c r="HOT383" s="388"/>
      <c r="HOU383" s="376"/>
      <c r="HOV383" s="388"/>
      <c r="HOW383" s="376"/>
      <c r="HOX383" s="376"/>
      <c r="HOY383" s="393"/>
      <c r="HOZ383" s="385"/>
      <c r="HPA383" s="33"/>
      <c r="HPB383" s="386"/>
      <c r="HPC383" s="386"/>
      <c r="HPD383" s="386"/>
      <c r="HPE383" s="387"/>
      <c r="HPF383" s="387"/>
      <c r="HPG383" s="387"/>
      <c r="HPH383" s="386"/>
      <c r="HPI383" s="386"/>
      <c r="HPJ383" s="386"/>
      <c r="HPK383" s="386"/>
      <c r="HPL383" s="387"/>
      <c r="HPM383" s="388"/>
      <c r="HPN383" s="388"/>
      <c r="HPO383" s="376"/>
      <c r="HPP383" s="388"/>
      <c r="HPQ383" s="388"/>
      <c r="HPR383" s="388"/>
      <c r="HPS383" s="388"/>
      <c r="HPT383" s="388"/>
      <c r="HPU383" s="376"/>
      <c r="HPV383" s="388"/>
      <c r="HPW383" s="388"/>
      <c r="HPX383" s="388"/>
      <c r="HPY383" s="388"/>
      <c r="HPZ383" s="388"/>
      <c r="HQA383" s="376"/>
      <c r="HQB383" s="388"/>
      <c r="HQC383" s="376"/>
      <c r="HQD383" s="376"/>
      <c r="HQE383" s="393"/>
      <c r="HQF383" s="385"/>
      <c r="HQG383" s="33"/>
      <c r="HQH383" s="386"/>
      <c r="HQI383" s="386"/>
      <c r="HQJ383" s="386"/>
      <c r="HQK383" s="387"/>
      <c r="HQL383" s="387"/>
      <c r="HQM383" s="387"/>
      <c r="HQN383" s="386"/>
      <c r="HQO383" s="386"/>
      <c r="HQP383" s="386"/>
      <c r="HQQ383" s="386"/>
      <c r="HQR383" s="387"/>
      <c r="HQS383" s="388"/>
      <c r="HQT383" s="388"/>
      <c r="HQU383" s="376"/>
      <c r="HQV383" s="388"/>
      <c r="HQW383" s="388"/>
      <c r="HQX383" s="388"/>
      <c r="HQY383" s="388"/>
      <c r="HQZ383" s="388"/>
      <c r="HRA383" s="376"/>
      <c r="HRB383" s="388"/>
      <c r="HRC383" s="388"/>
      <c r="HRD383" s="388"/>
      <c r="HRE383" s="388"/>
      <c r="HRF383" s="388"/>
      <c r="HRG383" s="376"/>
      <c r="HRH383" s="388"/>
      <c r="HRI383" s="376"/>
      <c r="HRJ383" s="376"/>
      <c r="HRK383" s="393"/>
      <c r="HRL383" s="385"/>
      <c r="HRM383" s="33"/>
      <c r="HRN383" s="386"/>
      <c r="HRO383" s="386"/>
      <c r="HRP383" s="386"/>
      <c r="HRQ383" s="387"/>
      <c r="HRR383" s="387"/>
      <c r="HRS383" s="387"/>
      <c r="HRT383" s="386"/>
      <c r="HRU383" s="386"/>
      <c r="HRV383" s="386"/>
      <c r="HRW383" s="386"/>
      <c r="HRX383" s="387"/>
      <c r="HRY383" s="388"/>
      <c r="HRZ383" s="388"/>
      <c r="HSA383" s="376"/>
      <c r="HSB383" s="388"/>
      <c r="HSC383" s="388"/>
      <c r="HSD383" s="388"/>
      <c r="HSE383" s="388"/>
      <c r="HSF383" s="388"/>
      <c r="HSG383" s="376"/>
      <c r="HSH383" s="388"/>
      <c r="HSI383" s="388"/>
      <c r="HSJ383" s="388"/>
      <c r="HSK383" s="388"/>
      <c r="HSL383" s="388"/>
      <c r="HSM383" s="376"/>
      <c r="HSN383" s="388"/>
      <c r="HSO383" s="376"/>
      <c r="HSP383" s="376"/>
      <c r="HSQ383" s="393"/>
      <c r="HSR383" s="385"/>
      <c r="HSS383" s="33"/>
      <c r="HST383" s="386"/>
      <c r="HSU383" s="386"/>
      <c r="HSV383" s="386"/>
      <c r="HSW383" s="387"/>
      <c r="HSX383" s="387"/>
      <c r="HSY383" s="387"/>
      <c r="HSZ383" s="386"/>
      <c r="HTA383" s="386"/>
      <c r="HTB383" s="386"/>
      <c r="HTC383" s="386"/>
      <c r="HTD383" s="387"/>
      <c r="HTE383" s="388"/>
      <c r="HTF383" s="388"/>
      <c r="HTG383" s="376"/>
      <c r="HTH383" s="388"/>
      <c r="HTI383" s="388"/>
      <c r="HTJ383" s="388"/>
      <c r="HTK383" s="388"/>
      <c r="HTL383" s="388"/>
      <c r="HTM383" s="376"/>
      <c r="HTN383" s="388"/>
      <c r="HTO383" s="388"/>
      <c r="HTP383" s="388"/>
      <c r="HTQ383" s="388"/>
      <c r="HTR383" s="388"/>
      <c r="HTS383" s="376"/>
      <c r="HTT383" s="388"/>
      <c r="HTU383" s="376"/>
      <c r="HTV383" s="376"/>
      <c r="HTW383" s="393"/>
      <c r="HTX383" s="385"/>
      <c r="HTY383" s="33"/>
      <c r="HTZ383" s="386"/>
      <c r="HUA383" s="386"/>
      <c r="HUB383" s="386"/>
      <c r="HUC383" s="387"/>
      <c r="HUD383" s="387"/>
      <c r="HUE383" s="387"/>
      <c r="HUF383" s="386"/>
      <c r="HUG383" s="386"/>
      <c r="HUH383" s="386"/>
      <c r="HUI383" s="386"/>
      <c r="HUJ383" s="387"/>
      <c r="HUK383" s="388"/>
      <c r="HUL383" s="388"/>
      <c r="HUM383" s="376"/>
      <c r="HUN383" s="388"/>
      <c r="HUO383" s="388"/>
      <c r="HUP383" s="388"/>
      <c r="HUQ383" s="388"/>
      <c r="HUR383" s="388"/>
      <c r="HUS383" s="376"/>
      <c r="HUT383" s="388"/>
      <c r="HUU383" s="388"/>
      <c r="HUV383" s="388"/>
      <c r="HUW383" s="388"/>
      <c r="HUX383" s="388"/>
      <c r="HUY383" s="376"/>
      <c r="HUZ383" s="388"/>
      <c r="HVA383" s="376"/>
      <c r="HVB383" s="376"/>
      <c r="HVC383" s="393"/>
      <c r="HVD383" s="385"/>
      <c r="HVE383" s="33"/>
      <c r="HVF383" s="386"/>
      <c r="HVG383" s="386"/>
      <c r="HVH383" s="386"/>
      <c r="HVI383" s="387"/>
      <c r="HVJ383" s="387"/>
      <c r="HVK383" s="387"/>
      <c r="HVL383" s="386"/>
      <c r="HVM383" s="386"/>
      <c r="HVN383" s="386"/>
      <c r="HVO383" s="386"/>
      <c r="HVP383" s="387"/>
      <c r="HVQ383" s="388"/>
      <c r="HVR383" s="388"/>
      <c r="HVS383" s="376"/>
      <c r="HVT383" s="388"/>
      <c r="HVU383" s="388"/>
      <c r="HVV383" s="388"/>
      <c r="HVW383" s="388"/>
      <c r="HVX383" s="388"/>
      <c r="HVY383" s="376"/>
      <c r="HVZ383" s="388"/>
      <c r="HWA383" s="388"/>
      <c r="HWB383" s="388"/>
      <c r="HWC383" s="388"/>
      <c r="HWD383" s="388"/>
      <c r="HWE383" s="376"/>
      <c r="HWF383" s="388"/>
      <c r="HWG383" s="376"/>
      <c r="HWH383" s="376"/>
      <c r="HWI383" s="393"/>
      <c r="HWJ383" s="385"/>
      <c r="HWK383" s="33"/>
      <c r="HWL383" s="386"/>
      <c r="HWM383" s="386"/>
      <c r="HWN383" s="386"/>
      <c r="HWO383" s="387"/>
      <c r="HWP383" s="387"/>
      <c r="HWQ383" s="387"/>
      <c r="HWR383" s="386"/>
      <c r="HWS383" s="386"/>
      <c r="HWT383" s="386"/>
      <c r="HWU383" s="386"/>
      <c r="HWV383" s="387"/>
      <c r="HWW383" s="388"/>
      <c r="HWX383" s="388"/>
      <c r="HWY383" s="376"/>
      <c r="HWZ383" s="388"/>
      <c r="HXA383" s="388"/>
      <c r="HXB383" s="388"/>
      <c r="HXC383" s="388"/>
      <c r="HXD383" s="388"/>
      <c r="HXE383" s="376"/>
      <c r="HXF383" s="388"/>
      <c r="HXG383" s="388"/>
      <c r="HXH383" s="388"/>
      <c r="HXI383" s="388"/>
      <c r="HXJ383" s="388"/>
      <c r="HXK383" s="376"/>
      <c r="HXL383" s="388"/>
      <c r="HXM383" s="376"/>
      <c r="HXN383" s="376"/>
      <c r="HXO383" s="393"/>
      <c r="HXP383" s="385"/>
      <c r="HXQ383" s="33"/>
      <c r="HXR383" s="386"/>
      <c r="HXS383" s="386"/>
      <c r="HXT383" s="386"/>
      <c r="HXU383" s="387"/>
      <c r="HXV383" s="387"/>
      <c r="HXW383" s="387"/>
      <c r="HXX383" s="386"/>
      <c r="HXY383" s="386"/>
      <c r="HXZ383" s="386"/>
      <c r="HYA383" s="386"/>
      <c r="HYB383" s="387"/>
      <c r="HYC383" s="388"/>
      <c r="HYD383" s="388"/>
      <c r="HYE383" s="376"/>
      <c r="HYF383" s="388"/>
      <c r="HYG383" s="388"/>
      <c r="HYH383" s="388"/>
      <c r="HYI383" s="388"/>
      <c r="HYJ383" s="388"/>
      <c r="HYK383" s="376"/>
      <c r="HYL383" s="388"/>
      <c r="HYM383" s="388"/>
      <c r="HYN383" s="388"/>
      <c r="HYO383" s="388"/>
      <c r="HYP383" s="388"/>
      <c r="HYQ383" s="376"/>
      <c r="HYR383" s="388"/>
      <c r="HYS383" s="376"/>
      <c r="HYT383" s="376"/>
      <c r="HYU383" s="393"/>
      <c r="HYV383" s="385"/>
      <c r="HYW383" s="33"/>
      <c r="HYX383" s="386"/>
      <c r="HYY383" s="386"/>
      <c r="HYZ383" s="386"/>
      <c r="HZA383" s="387"/>
      <c r="HZB383" s="387"/>
      <c r="HZC383" s="387"/>
      <c r="HZD383" s="386"/>
      <c r="HZE383" s="386"/>
      <c r="HZF383" s="386"/>
      <c r="HZG383" s="386"/>
      <c r="HZH383" s="387"/>
      <c r="HZI383" s="388"/>
      <c r="HZJ383" s="388"/>
      <c r="HZK383" s="376"/>
      <c r="HZL383" s="388"/>
      <c r="HZM383" s="388"/>
      <c r="HZN383" s="388"/>
      <c r="HZO383" s="388"/>
      <c r="HZP383" s="388"/>
      <c r="HZQ383" s="376"/>
      <c r="HZR383" s="388"/>
      <c r="HZS383" s="388"/>
      <c r="HZT383" s="388"/>
      <c r="HZU383" s="388"/>
      <c r="HZV383" s="388"/>
      <c r="HZW383" s="376"/>
      <c r="HZX383" s="388"/>
      <c r="HZY383" s="376"/>
      <c r="HZZ383" s="376"/>
      <c r="IAA383" s="393"/>
      <c r="IAB383" s="385"/>
      <c r="IAC383" s="33"/>
      <c r="IAD383" s="386"/>
      <c r="IAE383" s="386"/>
      <c r="IAF383" s="386"/>
      <c r="IAG383" s="387"/>
      <c r="IAH383" s="387"/>
      <c r="IAI383" s="387"/>
      <c r="IAJ383" s="386"/>
      <c r="IAK383" s="386"/>
      <c r="IAL383" s="386"/>
      <c r="IAM383" s="386"/>
      <c r="IAN383" s="387"/>
      <c r="IAO383" s="388"/>
      <c r="IAP383" s="388"/>
      <c r="IAQ383" s="376"/>
      <c r="IAR383" s="388"/>
      <c r="IAS383" s="388"/>
      <c r="IAT383" s="388"/>
      <c r="IAU383" s="388"/>
      <c r="IAV383" s="388"/>
      <c r="IAW383" s="376"/>
      <c r="IAX383" s="388"/>
      <c r="IAY383" s="388"/>
      <c r="IAZ383" s="388"/>
      <c r="IBA383" s="388"/>
      <c r="IBB383" s="388"/>
      <c r="IBC383" s="376"/>
      <c r="IBD383" s="388"/>
      <c r="IBE383" s="376"/>
      <c r="IBF383" s="376"/>
      <c r="IBG383" s="393"/>
      <c r="IBH383" s="385"/>
      <c r="IBI383" s="33"/>
      <c r="IBJ383" s="386"/>
      <c r="IBK383" s="386"/>
      <c r="IBL383" s="386"/>
      <c r="IBM383" s="387"/>
      <c r="IBN383" s="387"/>
      <c r="IBO383" s="387"/>
      <c r="IBP383" s="386"/>
      <c r="IBQ383" s="386"/>
      <c r="IBR383" s="386"/>
      <c r="IBS383" s="386"/>
      <c r="IBT383" s="387"/>
      <c r="IBU383" s="388"/>
      <c r="IBV383" s="388"/>
      <c r="IBW383" s="376"/>
      <c r="IBX383" s="388"/>
      <c r="IBY383" s="388"/>
      <c r="IBZ383" s="388"/>
      <c r="ICA383" s="388"/>
      <c r="ICB383" s="388"/>
      <c r="ICC383" s="376"/>
      <c r="ICD383" s="388"/>
      <c r="ICE383" s="388"/>
      <c r="ICF383" s="388"/>
      <c r="ICG383" s="388"/>
      <c r="ICH383" s="388"/>
      <c r="ICI383" s="376"/>
      <c r="ICJ383" s="388"/>
      <c r="ICK383" s="376"/>
      <c r="ICL383" s="376"/>
      <c r="ICM383" s="393"/>
      <c r="ICN383" s="385"/>
      <c r="ICO383" s="33"/>
      <c r="ICP383" s="386"/>
      <c r="ICQ383" s="386"/>
      <c r="ICR383" s="386"/>
      <c r="ICS383" s="387"/>
      <c r="ICT383" s="387"/>
      <c r="ICU383" s="387"/>
      <c r="ICV383" s="386"/>
      <c r="ICW383" s="386"/>
      <c r="ICX383" s="386"/>
      <c r="ICY383" s="386"/>
      <c r="ICZ383" s="387"/>
      <c r="IDA383" s="388"/>
      <c r="IDB383" s="388"/>
      <c r="IDC383" s="376"/>
      <c r="IDD383" s="388"/>
      <c r="IDE383" s="388"/>
      <c r="IDF383" s="388"/>
      <c r="IDG383" s="388"/>
      <c r="IDH383" s="388"/>
      <c r="IDI383" s="376"/>
      <c r="IDJ383" s="388"/>
      <c r="IDK383" s="388"/>
      <c r="IDL383" s="388"/>
      <c r="IDM383" s="388"/>
      <c r="IDN383" s="388"/>
      <c r="IDO383" s="376"/>
      <c r="IDP383" s="388"/>
      <c r="IDQ383" s="376"/>
      <c r="IDR383" s="376"/>
      <c r="IDS383" s="393"/>
      <c r="IDT383" s="385"/>
      <c r="IDU383" s="33"/>
      <c r="IDV383" s="386"/>
      <c r="IDW383" s="386"/>
      <c r="IDX383" s="386"/>
      <c r="IDY383" s="387"/>
      <c r="IDZ383" s="387"/>
      <c r="IEA383" s="387"/>
      <c r="IEB383" s="386"/>
      <c r="IEC383" s="386"/>
      <c r="IED383" s="386"/>
      <c r="IEE383" s="386"/>
      <c r="IEF383" s="387"/>
      <c r="IEG383" s="388"/>
      <c r="IEH383" s="388"/>
      <c r="IEI383" s="376"/>
      <c r="IEJ383" s="388"/>
      <c r="IEK383" s="388"/>
      <c r="IEL383" s="388"/>
      <c r="IEM383" s="388"/>
      <c r="IEN383" s="388"/>
      <c r="IEO383" s="376"/>
      <c r="IEP383" s="388"/>
      <c r="IEQ383" s="388"/>
      <c r="IER383" s="388"/>
      <c r="IES383" s="388"/>
      <c r="IET383" s="388"/>
      <c r="IEU383" s="376"/>
      <c r="IEV383" s="388"/>
      <c r="IEW383" s="376"/>
      <c r="IEX383" s="376"/>
      <c r="IEY383" s="393"/>
      <c r="IEZ383" s="385"/>
      <c r="IFA383" s="33"/>
      <c r="IFB383" s="386"/>
      <c r="IFC383" s="386"/>
      <c r="IFD383" s="386"/>
      <c r="IFE383" s="387"/>
      <c r="IFF383" s="387"/>
      <c r="IFG383" s="387"/>
      <c r="IFH383" s="386"/>
      <c r="IFI383" s="386"/>
      <c r="IFJ383" s="386"/>
      <c r="IFK383" s="386"/>
      <c r="IFL383" s="387"/>
      <c r="IFM383" s="388"/>
      <c r="IFN383" s="388"/>
      <c r="IFO383" s="376"/>
      <c r="IFP383" s="388"/>
      <c r="IFQ383" s="388"/>
      <c r="IFR383" s="388"/>
      <c r="IFS383" s="388"/>
      <c r="IFT383" s="388"/>
      <c r="IFU383" s="376"/>
      <c r="IFV383" s="388"/>
      <c r="IFW383" s="388"/>
      <c r="IFX383" s="388"/>
      <c r="IFY383" s="388"/>
      <c r="IFZ383" s="388"/>
      <c r="IGA383" s="376"/>
      <c r="IGB383" s="388"/>
      <c r="IGC383" s="376"/>
      <c r="IGD383" s="376"/>
      <c r="IGE383" s="393"/>
      <c r="IGF383" s="385"/>
      <c r="IGG383" s="33"/>
      <c r="IGH383" s="386"/>
      <c r="IGI383" s="386"/>
      <c r="IGJ383" s="386"/>
      <c r="IGK383" s="387"/>
      <c r="IGL383" s="387"/>
      <c r="IGM383" s="387"/>
      <c r="IGN383" s="386"/>
      <c r="IGO383" s="386"/>
      <c r="IGP383" s="386"/>
      <c r="IGQ383" s="386"/>
      <c r="IGR383" s="387"/>
      <c r="IGS383" s="388"/>
      <c r="IGT383" s="388"/>
      <c r="IGU383" s="376"/>
      <c r="IGV383" s="388"/>
      <c r="IGW383" s="388"/>
      <c r="IGX383" s="388"/>
      <c r="IGY383" s="388"/>
      <c r="IGZ383" s="388"/>
      <c r="IHA383" s="376"/>
      <c r="IHB383" s="388"/>
      <c r="IHC383" s="388"/>
      <c r="IHD383" s="388"/>
      <c r="IHE383" s="388"/>
      <c r="IHF383" s="388"/>
      <c r="IHG383" s="376"/>
      <c r="IHH383" s="388"/>
      <c r="IHI383" s="376"/>
      <c r="IHJ383" s="376"/>
      <c r="IHK383" s="393"/>
      <c r="IHL383" s="385"/>
      <c r="IHM383" s="33"/>
      <c r="IHN383" s="386"/>
      <c r="IHO383" s="386"/>
      <c r="IHP383" s="386"/>
      <c r="IHQ383" s="387"/>
      <c r="IHR383" s="387"/>
      <c r="IHS383" s="387"/>
      <c r="IHT383" s="386"/>
      <c r="IHU383" s="386"/>
      <c r="IHV383" s="386"/>
      <c r="IHW383" s="386"/>
      <c r="IHX383" s="387"/>
      <c r="IHY383" s="388"/>
      <c r="IHZ383" s="388"/>
      <c r="IIA383" s="376"/>
      <c r="IIB383" s="388"/>
      <c r="IIC383" s="388"/>
      <c r="IID383" s="388"/>
      <c r="IIE383" s="388"/>
      <c r="IIF383" s="388"/>
      <c r="IIG383" s="376"/>
      <c r="IIH383" s="388"/>
      <c r="III383" s="388"/>
      <c r="IIJ383" s="388"/>
      <c r="IIK383" s="388"/>
      <c r="IIL383" s="388"/>
      <c r="IIM383" s="376"/>
      <c r="IIN383" s="388"/>
      <c r="IIO383" s="376"/>
      <c r="IIP383" s="376"/>
      <c r="IIQ383" s="393"/>
      <c r="IIR383" s="385"/>
      <c r="IIS383" s="33"/>
      <c r="IIT383" s="386"/>
      <c r="IIU383" s="386"/>
      <c r="IIV383" s="386"/>
      <c r="IIW383" s="387"/>
      <c r="IIX383" s="387"/>
      <c r="IIY383" s="387"/>
      <c r="IIZ383" s="386"/>
      <c r="IJA383" s="386"/>
      <c r="IJB383" s="386"/>
      <c r="IJC383" s="386"/>
      <c r="IJD383" s="387"/>
      <c r="IJE383" s="388"/>
      <c r="IJF383" s="388"/>
      <c r="IJG383" s="376"/>
      <c r="IJH383" s="388"/>
      <c r="IJI383" s="388"/>
      <c r="IJJ383" s="388"/>
      <c r="IJK383" s="388"/>
      <c r="IJL383" s="388"/>
      <c r="IJM383" s="376"/>
      <c r="IJN383" s="388"/>
      <c r="IJO383" s="388"/>
      <c r="IJP383" s="388"/>
      <c r="IJQ383" s="388"/>
      <c r="IJR383" s="388"/>
      <c r="IJS383" s="376"/>
      <c r="IJT383" s="388"/>
      <c r="IJU383" s="376"/>
      <c r="IJV383" s="376"/>
      <c r="IJW383" s="393"/>
      <c r="IJX383" s="385"/>
      <c r="IJY383" s="33"/>
      <c r="IJZ383" s="386"/>
      <c r="IKA383" s="386"/>
      <c r="IKB383" s="386"/>
      <c r="IKC383" s="387"/>
      <c r="IKD383" s="387"/>
      <c r="IKE383" s="387"/>
      <c r="IKF383" s="386"/>
      <c r="IKG383" s="386"/>
      <c r="IKH383" s="386"/>
      <c r="IKI383" s="386"/>
      <c r="IKJ383" s="387"/>
      <c r="IKK383" s="388"/>
      <c r="IKL383" s="388"/>
      <c r="IKM383" s="376"/>
      <c r="IKN383" s="388"/>
      <c r="IKO383" s="388"/>
      <c r="IKP383" s="388"/>
      <c r="IKQ383" s="388"/>
      <c r="IKR383" s="388"/>
      <c r="IKS383" s="376"/>
      <c r="IKT383" s="388"/>
      <c r="IKU383" s="388"/>
      <c r="IKV383" s="388"/>
      <c r="IKW383" s="388"/>
      <c r="IKX383" s="388"/>
      <c r="IKY383" s="376"/>
      <c r="IKZ383" s="388"/>
      <c r="ILA383" s="376"/>
      <c r="ILB383" s="376"/>
      <c r="ILC383" s="393"/>
      <c r="ILD383" s="385"/>
      <c r="ILE383" s="33"/>
      <c r="ILF383" s="386"/>
      <c r="ILG383" s="386"/>
      <c r="ILH383" s="386"/>
      <c r="ILI383" s="387"/>
      <c r="ILJ383" s="387"/>
      <c r="ILK383" s="387"/>
      <c r="ILL383" s="386"/>
      <c r="ILM383" s="386"/>
      <c r="ILN383" s="386"/>
      <c r="ILO383" s="386"/>
      <c r="ILP383" s="387"/>
      <c r="ILQ383" s="388"/>
      <c r="ILR383" s="388"/>
      <c r="ILS383" s="376"/>
      <c r="ILT383" s="388"/>
      <c r="ILU383" s="388"/>
      <c r="ILV383" s="388"/>
      <c r="ILW383" s="388"/>
      <c r="ILX383" s="388"/>
      <c r="ILY383" s="376"/>
      <c r="ILZ383" s="388"/>
      <c r="IMA383" s="388"/>
      <c r="IMB383" s="388"/>
      <c r="IMC383" s="388"/>
      <c r="IMD383" s="388"/>
      <c r="IME383" s="376"/>
      <c r="IMF383" s="388"/>
      <c r="IMG383" s="376"/>
      <c r="IMH383" s="376"/>
      <c r="IMI383" s="393"/>
      <c r="IMJ383" s="385"/>
      <c r="IMK383" s="33"/>
      <c r="IML383" s="386"/>
      <c r="IMM383" s="386"/>
      <c r="IMN383" s="386"/>
      <c r="IMO383" s="387"/>
      <c r="IMP383" s="387"/>
      <c r="IMQ383" s="387"/>
      <c r="IMR383" s="386"/>
      <c r="IMS383" s="386"/>
      <c r="IMT383" s="386"/>
      <c r="IMU383" s="386"/>
      <c r="IMV383" s="387"/>
      <c r="IMW383" s="388"/>
      <c r="IMX383" s="388"/>
      <c r="IMY383" s="376"/>
      <c r="IMZ383" s="388"/>
      <c r="INA383" s="388"/>
      <c r="INB383" s="388"/>
      <c r="INC383" s="388"/>
      <c r="IND383" s="388"/>
      <c r="INE383" s="376"/>
      <c r="INF383" s="388"/>
      <c r="ING383" s="388"/>
      <c r="INH383" s="388"/>
      <c r="INI383" s="388"/>
      <c r="INJ383" s="388"/>
      <c r="INK383" s="376"/>
      <c r="INL383" s="388"/>
      <c r="INM383" s="376"/>
      <c r="INN383" s="376"/>
      <c r="INO383" s="393"/>
      <c r="INP383" s="385"/>
      <c r="INQ383" s="33"/>
      <c r="INR383" s="386"/>
      <c r="INS383" s="386"/>
      <c r="INT383" s="386"/>
      <c r="INU383" s="387"/>
      <c r="INV383" s="387"/>
      <c r="INW383" s="387"/>
      <c r="INX383" s="386"/>
      <c r="INY383" s="386"/>
      <c r="INZ383" s="386"/>
      <c r="IOA383" s="386"/>
      <c r="IOB383" s="387"/>
      <c r="IOC383" s="388"/>
      <c r="IOD383" s="388"/>
      <c r="IOE383" s="376"/>
      <c r="IOF383" s="388"/>
      <c r="IOG383" s="388"/>
      <c r="IOH383" s="388"/>
      <c r="IOI383" s="388"/>
      <c r="IOJ383" s="388"/>
      <c r="IOK383" s="376"/>
      <c r="IOL383" s="388"/>
      <c r="IOM383" s="388"/>
      <c r="ION383" s="388"/>
      <c r="IOO383" s="388"/>
      <c r="IOP383" s="388"/>
      <c r="IOQ383" s="376"/>
      <c r="IOR383" s="388"/>
      <c r="IOS383" s="376"/>
      <c r="IOT383" s="376"/>
      <c r="IOU383" s="393"/>
      <c r="IOV383" s="385"/>
      <c r="IOW383" s="33"/>
      <c r="IOX383" s="386"/>
      <c r="IOY383" s="386"/>
      <c r="IOZ383" s="386"/>
      <c r="IPA383" s="387"/>
      <c r="IPB383" s="387"/>
      <c r="IPC383" s="387"/>
      <c r="IPD383" s="386"/>
      <c r="IPE383" s="386"/>
      <c r="IPF383" s="386"/>
      <c r="IPG383" s="386"/>
      <c r="IPH383" s="387"/>
      <c r="IPI383" s="388"/>
      <c r="IPJ383" s="388"/>
      <c r="IPK383" s="376"/>
      <c r="IPL383" s="388"/>
      <c r="IPM383" s="388"/>
      <c r="IPN383" s="388"/>
      <c r="IPO383" s="388"/>
      <c r="IPP383" s="388"/>
      <c r="IPQ383" s="376"/>
      <c r="IPR383" s="388"/>
      <c r="IPS383" s="388"/>
      <c r="IPT383" s="388"/>
      <c r="IPU383" s="388"/>
      <c r="IPV383" s="388"/>
      <c r="IPW383" s="376"/>
      <c r="IPX383" s="388"/>
      <c r="IPY383" s="376"/>
      <c r="IPZ383" s="376"/>
      <c r="IQA383" s="393"/>
      <c r="IQB383" s="385"/>
      <c r="IQC383" s="33"/>
      <c r="IQD383" s="386"/>
      <c r="IQE383" s="386"/>
      <c r="IQF383" s="386"/>
      <c r="IQG383" s="387"/>
      <c r="IQH383" s="387"/>
      <c r="IQI383" s="387"/>
      <c r="IQJ383" s="386"/>
      <c r="IQK383" s="386"/>
      <c r="IQL383" s="386"/>
      <c r="IQM383" s="386"/>
      <c r="IQN383" s="387"/>
      <c r="IQO383" s="388"/>
      <c r="IQP383" s="388"/>
      <c r="IQQ383" s="376"/>
      <c r="IQR383" s="388"/>
      <c r="IQS383" s="388"/>
      <c r="IQT383" s="388"/>
      <c r="IQU383" s="388"/>
      <c r="IQV383" s="388"/>
      <c r="IQW383" s="376"/>
      <c r="IQX383" s="388"/>
      <c r="IQY383" s="388"/>
      <c r="IQZ383" s="388"/>
      <c r="IRA383" s="388"/>
      <c r="IRB383" s="388"/>
      <c r="IRC383" s="376"/>
      <c r="IRD383" s="388"/>
      <c r="IRE383" s="376"/>
      <c r="IRF383" s="376"/>
      <c r="IRG383" s="393"/>
      <c r="IRH383" s="385"/>
      <c r="IRI383" s="33"/>
      <c r="IRJ383" s="386"/>
      <c r="IRK383" s="386"/>
      <c r="IRL383" s="386"/>
      <c r="IRM383" s="387"/>
      <c r="IRN383" s="387"/>
      <c r="IRO383" s="387"/>
      <c r="IRP383" s="386"/>
      <c r="IRQ383" s="386"/>
      <c r="IRR383" s="386"/>
      <c r="IRS383" s="386"/>
      <c r="IRT383" s="387"/>
      <c r="IRU383" s="388"/>
      <c r="IRV383" s="388"/>
      <c r="IRW383" s="376"/>
      <c r="IRX383" s="388"/>
      <c r="IRY383" s="388"/>
      <c r="IRZ383" s="388"/>
      <c r="ISA383" s="388"/>
      <c r="ISB383" s="388"/>
      <c r="ISC383" s="376"/>
      <c r="ISD383" s="388"/>
      <c r="ISE383" s="388"/>
      <c r="ISF383" s="388"/>
      <c r="ISG383" s="388"/>
      <c r="ISH383" s="388"/>
      <c r="ISI383" s="376"/>
      <c r="ISJ383" s="388"/>
      <c r="ISK383" s="376"/>
      <c r="ISL383" s="376"/>
      <c r="ISM383" s="393"/>
      <c r="ISN383" s="385"/>
      <c r="ISO383" s="33"/>
      <c r="ISP383" s="386"/>
      <c r="ISQ383" s="386"/>
      <c r="ISR383" s="386"/>
      <c r="ISS383" s="387"/>
      <c r="IST383" s="387"/>
      <c r="ISU383" s="387"/>
      <c r="ISV383" s="386"/>
      <c r="ISW383" s="386"/>
      <c r="ISX383" s="386"/>
      <c r="ISY383" s="386"/>
      <c r="ISZ383" s="387"/>
      <c r="ITA383" s="388"/>
      <c r="ITB383" s="388"/>
      <c r="ITC383" s="376"/>
      <c r="ITD383" s="388"/>
      <c r="ITE383" s="388"/>
      <c r="ITF383" s="388"/>
      <c r="ITG383" s="388"/>
      <c r="ITH383" s="388"/>
      <c r="ITI383" s="376"/>
      <c r="ITJ383" s="388"/>
      <c r="ITK383" s="388"/>
      <c r="ITL383" s="388"/>
      <c r="ITM383" s="388"/>
      <c r="ITN383" s="388"/>
      <c r="ITO383" s="376"/>
      <c r="ITP383" s="388"/>
      <c r="ITQ383" s="376"/>
      <c r="ITR383" s="376"/>
      <c r="ITS383" s="393"/>
      <c r="ITT383" s="385"/>
      <c r="ITU383" s="33"/>
      <c r="ITV383" s="386"/>
      <c r="ITW383" s="386"/>
      <c r="ITX383" s="386"/>
      <c r="ITY383" s="387"/>
      <c r="ITZ383" s="387"/>
      <c r="IUA383" s="387"/>
      <c r="IUB383" s="386"/>
      <c r="IUC383" s="386"/>
      <c r="IUD383" s="386"/>
      <c r="IUE383" s="386"/>
      <c r="IUF383" s="387"/>
      <c r="IUG383" s="388"/>
      <c r="IUH383" s="388"/>
      <c r="IUI383" s="376"/>
      <c r="IUJ383" s="388"/>
      <c r="IUK383" s="388"/>
      <c r="IUL383" s="388"/>
      <c r="IUM383" s="388"/>
      <c r="IUN383" s="388"/>
      <c r="IUO383" s="376"/>
      <c r="IUP383" s="388"/>
      <c r="IUQ383" s="388"/>
      <c r="IUR383" s="388"/>
      <c r="IUS383" s="388"/>
      <c r="IUT383" s="388"/>
      <c r="IUU383" s="376"/>
      <c r="IUV383" s="388"/>
      <c r="IUW383" s="376"/>
      <c r="IUX383" s="376"/>
      <c r="IUY383" s="393"/>
      <c r="IUZ383" s="385"/>
      <c r="IVA383" s="33"/>
      <c r="IVB383" s="386"/>
      <c r="IVC383" s="386"/>
      <c r="IVD383" s="386"/>
      <c r="IVE383" s="387"/>
      <c r="IVF383" s="387"/>
      <c r="IVG383" s="387"/>
      <c r="IVH383" s="386"/>
      <c r="IVI383" s="386"/>
      <c r="IVJ383" s="386"/>
      <c r="IVK383" s="386"/>
      <c r="IVL383" s="387"/>
      <c r="IVM383" s="388"/>
      <c r="IVN383" s="388"/>
      <c r="IVO383" s="376"/>
      <c r="IVP383" s="388"/>
      <c r="IVQ383" s="388"/>
      <c r="IVR383" s="388"/>
      <c r="IVS383" s="388"/>
      <c r="IVT383" s="388"/>
      <c r="IVU383" s="376"/>
      <c r="IVV383" s="388"/>
      <c r="IVW383" s="388"/>
      <c r="IVX383" s="388"/>
      <c r="IVY383" s="388"/>
      <c r="IVZ383" s="388"/>
      <c r="IWA383" s="376"/>
      <c r="IWB383" s="388"/>
      <c r="IWC383" s="376"/>
      <c r="IWD383" s="376"/>
      <c r="IWE383" s="393"/>
      <c r="IWF383" s="385"/>
      <c r="IWG383" s="33"/>
      <c r="IWH383" s="386"/>
      <c r="IWI383" s="386"/>
      <c r="IWJ383" s="386"/>
      <c r="IWK383" s="387"/>
      <c r="IWL383" s="387"/>
      <c r="IWM383" s="387"/>
      <c r="IWN383" s="386"/>
      <c r="IWO383" s="386"/>
      <c r="IWP383" s="386"/>
      <c r="IWQ383" s="386"/>
      <c r="IWR383" s="387"/>
      <c r="IWS383" s="388"/>
      <c r="IWT383" s="388"/>
      <c r="IWU383" s="376"/>
      <c r="IWV383" s="388"/>
      <c r="IWW383" s="388"/>
      <c r="IWX383" s="388"/>
      <c r="IWY383" s="388"/>
      <c r="IWZ383" s="388"/>
      <c r="IXA383" s="376"/>
      <c r="IXB383" s="388"/>
      <c r="IXC383" s="388"/>
      <c r="IXD383" s="388"/>
      <c r="IXE383" s="388"/>
      <c r="IXF383" s="388"/>
      <c r="IXG383" s="376"/>
      <c r="IXH383" s="388"/>
      <c r="IXI383" s="376"/>
      <c r="IXJ383" s="376"/>
      <c r="IXK383" s="393"/>
      <c r="IXL383" s="385"/>
      <c r="IXM383" s="33"/>
      <c r="IXN383" s="386"/>
      <c r="IXO383" s="386"/>
      <c r="IXP383" s="386"/>
      <c r="IXQ383" s="387"/>
      <c r="IXR383" s="387"/>
      <c r="IXS383" s="387"/>
      <c r="IXT383" s="386"/>
      <c r="IXU383" s="386"/>
      <c r="IXV383" s="386"/>
      <c r="IXW383" s="386"/>
      <c r="IXX383" s="387"/>
      <c r="IXY383" s="388"/>
      <c r="IXZ383" s="388"/>
      <c r="IYA383" s="376"/>
      <c r="IYB383" s="388"/>
      <c r="IYC383" s="388"/>
      <c r="IYD383" s="388"/>
      <c r="IYE383" s="388"/>
      <c r="IYF383" s="388"/>
      <c r="IYG383" s="376"/>
      <c r="IYH383" s="388"/>
      <c r="IYI383" s="388"/>
      <c r="IYJ383" s="388"/>
      <c r="IYK383" s="388"/>
      <c r="IYL383" s="388"/>
      <c r="IYM383" s="376"/>
      <c r="IYN383" s="388"/>
      <c r="IYO383" s="376"/>
      <c r="IYP383" s="376"/>
      <c r="IYQ383" s="393"/>
      <c r="IYR383" s="385"/>
      <c r="IYS383" s="33"/>
      <c r="IYT383" s="386"/>
      <c r="IYU383" s="386"/>
      <c r="IYV383" s="386"/>
      <c r="IYW383" s="387"/>
      <c r="IYX383" s="387"/>
      <c r="IYY383" s="387"/>
      <c r="IYZ383" s="386"/>
      <c r="IZA383" s="386"/>
      <c r="IZB383" s="386"/>
      <c r="IZC383" s="386"/>
      <c r="IZD383" s="387"/>
      <c r="IZE383" s="388"/>
      <c r="IZF383" s="388"/>
      <c r="IZG383" s="376"/>
      <c r="IZH383" s="388"/>
      <c r="IZI383" s="388"/>
      <c r="IZJ383" s="388"/>
      <c r="IZK383" s="388"/>
      <c r="IZL383" s="388"/>
      <c r="IZM383" s="376"/>
      <c r="IZN383" s="388"/>
      <c r="IZO383" s="388"/>
      <c r="IZP383" s="388"/>
      <c r="IZQ383" s="388"/>
      <c r="IZR383" s="388"/>
      <c r="IZS383" s="376"/>
      <c r="IZT383" s="388"/>
      <c r="IZU383" s="376"/>
      <c r="IZV383" s="376"/>
      <c r="IZW383" s="393"/>
      <c r="IZX383" s="385"/>
      <c r="IZY383" s="33"/>
      <c r="IZZ383" s="386"/>
      <c r="JAA383" s="386"/>
      <c r="JAB383" s="386"/>
      <c r="JAC383" s="387"/>
      <c r="JAD383" s="387"/>
      <c r="JAE383" s="387"/>
      <c r="JAF383" s="386"/>
      <c r="JAG383" s="386"/>
      <c r="JAH383" s="386"/>
      <c r="JAI383" s="386"/>
      <c r="JAJ383" s="387"/>
      <c r="JAK383" s="388"/>
      <c r="JAL383" s="388"/>
      <c r="JAM383" s="376"/>
      <c r="JAN383" s="388"/>
      <c r="JAO383" s="388"/>
      <c r="JAP383" s="388"/>
      <c r="JAQ383" s="388"/>
      <c r="JAR383" s="388"/>
      <c r="JAS383" s="376"/>
      <c r="JAT383" s="388"/>
      <c r="JAU383" s="388"/>
      <c r="JAV383" s="388"/>
      <c r="JAW383" s="388"/>
      <c r="JAX383" s="388"/>
      <c r="JAY383" s="376"/>
      <c r="JAZ383" s="388"/>
      <c r="JBA383" s="376"/>
      <c r="JBB383" s="376"/>
      <c r="JBC383" s="393"/>
      <c r="JBD383" s="385"/>
      <c r="JBE383" s="33"/>
      <c r="JBF383" s="386"/>
      <c r="JBG383" s="386"/>
      <c r="JBH383" s="386"/>
      <c r="JBI383" s="387"/>
      <c r="JBJ383" s="387"/>
      <c r="JBK383" s="387"/>
      <c r="JBL383" s="386"/>
      <c r="JBM383" s="386"/>
      <c r="JBN383" s="386"/>
      <c r="JBO383" s="386"/>
      <c r="JBP383" s="387"/>
      <c r="JBQ383" s="388"/>
      <c r="JBR383" s="388"/>
      <c r="JBS383" s="376"/>
      <c r="JBT383" s="388"/>
      <c r="JBU383" s="388"/>
      <c r="JBV383" s="388"/>
      <c r="JBW383" s="388"/>
      <c r="JBX383" s="388"/>
      <c r="JBY383" s="376"/>
      <c r="JBZ383" s="388"/>
      <c r="JCA383" s="388"/>
      <c r="JCB383" s="388"/>
      <c r="JCC383" s="388"/>
      <c r="JCD383" s="388"/>
      <c r="JCE383" s="376"/>
      <c r="JCF383" s="388"/>
      <c r="JCG383" s="376"/>
      <c r="JCH383" s="376"/>
      <c r="JCI383" s="393"/>
      <c r="JCJ383" s="385"/>
      <c r="JCK383" s="33"/>
      <c r="JCL383" s="386"/>
      <c r="JCM383" s="386"/>
      <c r="JCN383" s="386"/>
      <c r="JCO383" s="387"/>
      <c r="JCP383" s="387"/>
      <c r="JCQ383" s="387"/>
      <c r="JCR383" s="386"/>
      <c r="JCS383" s="386"/>
      <c r="JCT383" s="386"/>
      <c r="JCU383" s="386"/>
      <c r="JCV383" s="387"/>
      <c r="JCW383" s="388"/>
      <c r="JCX383" s="388"/>
      <c r="JCY383" s="376"/>
      <c r="JCZ383" s="388"/>
      <c r="JDA383" s="388"/>
      <c r="JDB383" s="388"/>
      <c r="JDC383" s="388"/>
      <c r="JDD383" s="388"/>
      <c r="JDE383" s="376"/>
      <c r="JDF383" s="388"/>
      <c r="JDG383" s="388"/>
      <c r="JDH383" s="388"/>
      <c r="JDI383" s="388"/>
      <c r="JDJ383" s="388"/>
      <c r="JDK383" s="376"/>
      <c r="JDL383" s="388"/>
      <c r="JDM383" s="376"/>
      <c r="JDN383" s="376"/>
      <c r="JDO383" s="393"/>
      <c r="JDP383" s="385"/>
      <c r="JDQ383" s="33"/>
      <c r="JDR383" s="386"/>
      <c r="JDS383" s="386"/>
      <c r="JDT383" s="386"/>
      <c r="JDU383" s="387"/>
      <c r="JDV383" s="387"/>
      <c r="JDW383" s="387"/>
      <c r="JDX383" s="386"/>
      <c r="JDY383" s="386"/>
      <c r="JDZ383" s="386"/>
      <c r="JEA383" s="386"/>
      <c r="JEB383" s="387"/>
      <c r="JEC383" s="388"/>
      <c r="JED383" s="388"/>
      <c r="JEE383" s="376"/>
      <c r="JEF383" s="388"/>
      <c r="JEG383" s="388"/>
      <c r="JEH383" s="388"/>
      <c r="JEI383" s="388"/>
      <c r="JEJ383" s="388"/>
      <c r="JEK383" s="376"/>
      <c r="JEL383" s="388"/>
      <c r="JEM383" s="388"/>
      <c r="JEN383" s="388"/>
      <c r="JEO383" s="388"/>
      <c r="JEP383" s="388"/>
      <c r="JEQ383" s="376"/>
      <c r="JER383" s="388"/>
      <c r="JES383" s="376"/>
      <c r="JET383" s="376"/>
      <c r="JEU383" s="393"/>
      <c r="JEV383" s="385"/>
      <c r="JEW383" s="33"/>
      <c r="JEX383" s="386"/>
      <c r="JEY383" s="386"/>
      <c r="JEZ383" s="386"/>
      <c r="JFA383" s="387"/>
      <c r="JFB383" s="387"/>
      <c r="JFC383" s="387"/>
      <c r="JFD383" s="386"/>
      <c r="JFE383" s="386"/>
      <c r="JFF383" s="386"/>
      <c r="JFG383" s="386"/>
      <c r="JFH383" s="387"/>
      <c r="JFI383" s="388"/>
      <c r="JFJ383" s="388"/>
      <c r="JFK383" s="376"/>
      <c r="JFL383" s="388"/>
      <c r="JFM383" s="388"/>
      <c r="JFN383" s="388"/>
      <c r="JFO383" s="388"/>
      <c r="JFP383" s="388"/>
      <c r="JFQ383" s="376"/>
      <c r="JFR383" s="388"/>
      <c r="JFS383" s="388"/>
      <c r="JFT383" s="388"/>
      <c r="JFU383" s="388"/>
      <c r="JFV383" s="388"/>
      <c r="JFW383" s="376"/>
      <c r="JFX383" s="388"/>
      <c r="JFY383" s="376"/>
      <c r="JFZ383" s="376"/>
      <c r="JGA383" s="393"/>
      <c r="JGB383" s="385"/>
      <c r="JGC383" s="33"/>
      <c r="JGD383" s="386"/>
      <c r="JGE383" s="386"/>
      <c r="JGF383" s="386"/>
      <c r="JGG383" s="387"/>
      <c r="JGH383" s="387"/>
      <c r="JGI383" s="387"/>
      <c r="JGJ383" s="386"/>
      <c r="JGK383" s="386"/>
      <c r="JGL383" s="386"/>
      <c r="JGM383" s="386"/>
      <c r="JGN383" s="387"/>
      <c r="JGO383" s="388"/>
      <c r="JGP383" s="388"/>
      <c r="JGQ383" s="376"/>
      <c r="JGR383" s="388"/>
      <c r="JGS383" s="388"/>
      <c r="JGT383" s="388"/>
      <c r="JGU383" s="388"/>
      <c r="JGV383" s="388"/>
      <c r="JGW383" s="376"/>
      <c r="JGX383" s="388"/>
      <c r="JGY383" s="388"/>
      <c r="JGZ383" s="388"/>
      <c r="JHA383" s="388"/>
      <c r="JHB383" s="388"/>
      <c r="JHC383" s="376"/>
      <c r="JHD383" s="388"/>
      <c r="JHE383" s="376"/>
      <c r="JHF383" s="376"/>
      <c r="JHG383" s="393"/>
      <c r="JHH383" s="385"/>
      <c r="JHI383" s="33"/>
      <c r="JHJ383" s="386"/>
      <c r="JHK383" s="386"/>
      <c r="JHL383" s="386"/>
      <c r="JHM383" s="387"/>
      <c r="JHN383" s="387"/>
      <c r="JHO383" s="387"/>
      <c r="JHP383" s="386"/>
      <c r="JHQ383" s="386"/>
      <c r="JHR383" s="386"/>
      <c r="JHS383" s="386"/>
      <c r="JHT383" s="387"/>
      <c r="JHU383" s="388"/>
      <c r="JHV383" s="388"/>
      <c r="JHW383" s="376"/>
      <c r="JHX383" s="388"/>
      <c r="JHY383" s="388"/>
      <c r="JHZ383" s="388"/>
      <c r="JIA383" s="388"/>
      <c r="JIB383" s="388"/>
      <c r="JIC383" s="376"/>
      <c r="JID383" s="388"/>
      <c r="JIE383" s="388"/>
      <c r="JIF383" s="388"/>
      <c r="JIG383" s="388"/>
      <c r="JIH383" s="388"/>
      <c r="JII383" s="376"/>
      <c r="JIJ383" s="388"/>
      <c r="JIK383" s="376"/>
      <c r="JIL383" s="376"/>
      <c r="JIM383" s="393"/>
      <c r="JIN383" s="385"/>
      <c r="JIO383" s="33"/>
      <c r="JIP383" s="386"/>
      <c r="JIQ383" s="386"/>
      <c r="JIR383" s="386"/>
      <c r="JIS383" s="387"/>
      <c r="JIT383" s="387"/>
      <c r="JIU383" s="387"/>
      <c r="JIV383" s="386"/>
      <c r="JIW383" s="386"/>
      <c r="JIX383" s="386"/>
      <c r="JIY383" s="386"/>
      <c r="JIZ383" s="387"/>
      <c r="JJA383" s="388"/>
      <c r="JJB383" s="388"/>
      <c r="JJC383" s="376"/>
      <c r="JJD383" s="388"/>
      <c r="JJE383" s="388"/>
      <c r="JJF383" s="388"/>
      <c r="JJG383" s="388"/>
      <c r="JJH383" s="388"/>
      <c r="JJI383" s="376"/>
      <c r="JJJ383" s="388"/>
      <c r="JJK383" s="388"/>
      <c r="JJL383" s="388"/>
      <c r="JJM383" s="388"/>
      <c r="JJN383" s="388"/>
      <c r="JJO383" s="376"/>
      <c r="JJP383" s="388"/>
      <c r="JJQ383" s="376"/>
      <c r="JJR383" s="376"/>
      <c r="JJS383" s="393"/>
      <c r="JJT383" s="385"/>
      <c r="JJU383" s="33"/>
      <c r="JJV383" s="386"/>
      <c r="JJW383" s="386"/>
      <c r="JJX383" s="386"/>
      <c r="JJY383" s="387"/>
      <c r="JJZ383" s="387"/>
      <c r="JKA383" s="387"/>
      <c r="JKB383" s="386"/>
      <c r="JKC383" s="386"/>
      <c r="JKD383" s="386"/>
      <c r="JKE383" s="386"/>
      <c r="JKF383" s="387"/>
      <c r="JKG383" s="388"/>
      <c r="JKH383" s="388"/>
      <c r="JKI383" s="376"/>
      <c r="JKJ383" s="388"/>
      <c r="JKK383" s="388"/>
      <c r="JKL383" s="388"/>
      <c r="JKM383" s="388"/>
      <c r="JKN383" s="388"/>
      <c r="JKO383" s="376"/>
      <c r="JKP383" s="388"/>
      <c r="JKQ383" s="388"/>
      <c r="JKR383" s="388"/>
      <c r="JKS383" s="388"/>
      <c r="JKT383" s="388"/>
      <c r="JKU383" s="376"/>
      <c r="JKV383" s="388"/>
      <c r="JKW383" s="376"/>
      <c r="JKX383" s="376"/>
      <c r="JKY383" s="393"/>
      <c r="JKZ383" s="385"/>
      <c r="JLA383" s="33"/>
      <c r="JLB383" s="386"/>
      <c r="JLC383" s="386"/>
      <c r="JLD383" s="386"/>
      <c r="JLE383" s="387"/>
      <c r="JLF383" s="387"/>
      <c r="JLG383" s="387"/>
      <c r="JLH383" s="386"/>
      <c r="JLI383" s="386"/>
      <c r="JLJ383" s="386"/>
      <c r="JLK383" s="386"/>
      <c r="JLL383" s="387"/>
      <c r="JLM383" s="388"/>
      <c r="JLN383" s="388"/>
      <c r="JLO383" s="376"/>
      <c r="JLP383" s="388"/>
      <c r="JLQ383" s="388"/>
      <c r="JLR383" s="388"/>
      <c r="JLS383" s="388"/>
      <c r="JLT383" s="388"/>
      <c r="JLU383" s="376"/>
      <c r="JLV383" s="388"/>
      <c r="JLW383" s="388"/>
      <c r="JLX383" s="388"/>
      <c r="JLY383" s="388"/>
      <c r="JLZ383" s="388"/>
      <c r="JMA383" s="376"/>
      <c r="JMB383" s="388"/>
      <c r="JMC383" s="376"/>
      <c r="JMD383" s="376"/>
      <c r="JME383" s="393"/>
      <c r="JMF383" s="385"/>
      <c r="JMG383" s="33"/>
      <c r="JMH383" s="386"/>
      <c r="JMI383" s="386"/>
      <c r="JMJ383" s="386"/>
      <c r="JMK383" s="387"/>
      <c r="JML383" s="387"/>
      <c r="JMM383" s="387"/>
      <c r="JMN383" s="386"/>
      <c r="JMO383" s="386"/>
      <c r="JMP383" s="386"/>
      <c r="JMQ383" s="386"/>
      <c r="JMR383" s="387"/>
      <c r="JMS383" s="388"/>
      <c r="JMT383" s="388"/>
      <c r="JMU383" s="376"/>
      <c r="JMV383" s="388"/>
      <c r="JMW383" s="388"/>
      <c r="JMX383" s="388"/>
      <c r="JMY383" s="388"/>
      <c r="JMZ383" s="388"/>
      <c r="JNA383" s="376"/>
      <c r="JNB383" s="388"/>
      <c r="JNC383" s="388"/>
      <c r="JND383" s="388"/>
      <c r="JNE383" s="388"/>
      <c r="JNF383" s="388"/>
      <c r="JNG383" s="376"/>
      <c r="JNH383" s="388"/>
      <c r="JNI383" s="376"/>
      <c r="JNJ383" s="376"/>
      <c r="JNK383" s="393"/>
      <c r="JNL383" s="385"/>
      <c r="JNM383" s="33"/>
      <c r="JNN383" s="386"/>
      <c r="JNO383" s="386"/>
      <c r="JNP383" s="386"/>
      <c r="JNQ383" s="387"/>
      <c r="JNR383" s="387"/>
      <c r="JNS383" s="387"/>
      <c r="JNT383" s="386"/>
      <c r="JNU383" s="386"/>
      <c r="JNV383" s="386"/>
      <c r="JNW383" s="386"/>
      <c r="JNX383" s="387"/>
      <c r="JNY383" s="388"/>
      <c r="JNZ383" s="388"/>
      <c r="JOA383" s="376"/>
      <c r="JOB383" s="388"/>
      <c r="JOC383" s="388"/>
      <c r="JOD383" s="388"/>
      <c r="JOE383" s="388"/>
      <c r="JOF383" s="388"/>
      <c r="JOG383" s="376"/>
      <c r="JOH383" s="388"/>
      <c r="JOI383" s="388"/>
      <c r="JOJ383" s="388"/>
      <c r="JOK383" s="388"/>
      <c r="JOL383" s="388"/>
      <c r="JOM383" s="376"/>
      <c r="JON383" s="388"/>
      <c r="JOO383" s="376"/>
      <c r="JOP383" s="376"/>
      <c r="JOQ383" s="393"/>
      <c r="JOR383" s="385"/>
      <c r="JOS383" s="33"/>
      <c r="JOT383" s="386"/>
      <c r="JOU383" s="386"/>
      <c r="JOV383" s="386"/>
      <c r="JOW383" s="387"/>
      <c r="JOX383" s="387"/>
      <c r="JOY383" s="387"/>
      <c r="JOZ383" s="386"/>
      <c r="JPA383" s="386"/>
      <c r="JPB383" s="386"/>
      <c r="JPC383" s="386"/>
      <c r="JPD383" s="387"/>
      <c r="JPE383" s="388"/>
      <c r="JPF383" s="388"/>
      <c r="JPG383" s="376"/>
      <c r="JPH383" s="388"/>
      <c r="JPI383" s="388"/>
      <c r="JPJ383" s="388"/>
      <c r="JPK383" s="388"/>
      <c r="JPL383" s="388"/>
      <c r="JPM383" s="376"/>
      <c r="JPN383" s="388"/>
      <c r="JPO383" s="388"/>
      <c r="JPP383" s="388"/>
      <c r="JPQ383" s="388"/>
      <c r="JPR383" s="388"/>
      <c r="JPS383" s="376"/>
      <c r="JPT383" s="388"/>
      <c r="JPU383" s="376"/>
      <c r="JPV383" s="376"/>
      <c r="JPW383" s="393"/>
      <c r="JPX383" s="385"/>
      <c r="JPY383" s="33"/>
      <c r="JPZ383" s="386"/>
      <c r="JQA383" s="386"/>
      <c r="JQB383" s="386"/>
      <c r="JQC383" s="387"/>
      <c r="JQD383" s="387"/>
      <c r="JQE383" s="387"/>
      <c r="JQF383" s="386"/>
      <c r="JQG383" s="386"/>
      <c r="JQH383" s="386"/>
      <c r="JQI383" s="386"/>
      <c r="JQJ383" s="387"/>
      <c r="JQK383" s="388"/>
      <c r="JQL383" s="388"/>
      <c r="JQM383" s="376"/>
      <c r="JQN383" s="388"/>
      <c r="JQO383" s="388"/>
      <c r="JQP383" s="388"/>
      <c r="JQQ383" s="388"/>
      <c r="JQR383" s="388"/>
      <c r="JQS383" s="376"/>
      <c r="JQT383" s="388"/>
      <c r="JQU383" s="388"/>
      <c r="JQV383" s="388"/>
      <c r="JQW383" s="388"/>
      <c r="JQX383" s="388"/>
      <c r="JQY383" s="376"/>
      <c r="JQZ383" s="388"/>
      <c r="JRA383" s="376"/>
      <c r="JRB383" s="376"/>
      <c r="JRC383" s="393"/>
      <c r="JRD383" s="385"/>
      <c r="JRE383" s="33"/>
      <c r="JRF383" s="386"/>
      <c r="JRG383" s="386"/>
      <c r="JRH383" s="386"/>
      <c r="JRI383" s="387"/>
      <c r="JRJ383" s="387"/>
      <c r="JRK383" s="387"/>
      <c r="JRL383" s="386"/>
      <c r="JRM383" s="386"/>
      <c r="JRN383" s="386"/>
      <c r="JRO383" s="386"/>
      <c r="JRP383" s="387"/>
      <c r="JRQ383" s="388"/>
      <c r="JRR383" s="388"/>
      <c r="JRS383" s="376"/>
      <c r="JRT383" s="388"/>
      <c r="JRU383" s="388"/>
      <c r="JRV383" s="388"/>
      <c r="JRW383" s="388"/>
      <c r="JRX383" s="388"/>
      <c r="JRY383" s="376"/>
      <c r="JRZ383" s="388"/>
      <c r="JSA383" s="388"/>
      <c r="JSB383" s="388"/>
      <c r="JSC383" s="388"/>
      <c r="JSD383" s="388"/>
      <c r="JSE383" s="376"/>
      <c r="JSF383" s="388"/>
      <c r="JSG383" s="376"/>
      <c r="JSH383" s="376"/>
      <c r="JSI383" s="393"/>
      <c r="JSJ383" s="385"/>
      <c r="JSK383" s="33"/>
      <c r="JSL383" s="386"/>
      <c r="JSM383" s="386"/>
      <c r="JSN383" s="386"/>
      <c r="JSO383" s="387"/>
      <c r="JSP383" s="387"/>
      <c r="JSQ383" s="387"/>
      <c r="JSR383" s="386"/>
      <c r="JSS383" s="386"/>
      <c r="JST383" s="386"/>
      <c r="JSU383" s="386"/>
      <c r="JSV383" s="387"/>
      <c r="JSW383" s="388"/>
      <c r="JSX383" s="388"/>
      <c r="JSY383" s="376"/>
      <c r="JSZ383" s="388"/>
      <c r="JTA383" s="388"/>
      <c r="JTB383" s="388"/>
      <c r="JTC383" s="388"/>
      <c r="JTD383" s="388"/>
      <c r="JTE383" s="376"/>
      <c r="JTF383" s="388"/>
      <c r="JTG383" s="388"/>
      <c r="JTH383" s="388"/>
      <c r="JTI383" s="388"/>
      <c r="JTJ383" s="388"/>
      <c r="JTK383" s="376"/>
      <c r="JTL383" s="388"/>
      <c r="JTM383" s="376"/>
      <c r="JTN383" s="376"/>
      <c r="JTO383" s="393"/>
      <c r="JTP383" s="385"/>
      <c r="JTQ383" s="33"/>
      <c r="JTR383" s="386"/>
      <c r="JTS383" s="386"/>
      <c r="JTT383" s="386"/>
      <c r="JTU383" s="387"/>
      <c r="JTV383" s="387"/>
      <c r="JTW383" s="387"/>
      <c r="JTX383" s="386"/>
      <c r="JTY383" s="386"/>
      <c r="JTZ383" s="386"/>
      <c r="JUA383" s="386"/>
      <c r="JUB383" s="387"/>
      <c r="JUC383" s="388"/>
      <c r="JUD383" s="388"/>
      <c r="JUE383" s="376"/>
      <c r="JUF383" s="388"/>
      <c r="JUG383" s="388"/>
      <c r="JUH383" s="388"/>
      <c r="JUI383" s="388"/>
      <c r="JUJ383" s="388"/>
      <c r="JUK383" s="376"/>
      <c r="JUL383" s="388"/>
      <c r="JUM383" s="388"/>
      <c r="JUN383" s="388"/>
      <c r="JUO383" s="388"/>
      <c r="JUP383" s="388"/>
      <c r="JUQ383" s="376"/>
      <c r="JUR383" s="388"/>
      <c r="JUS383" s="376"/>
      <c r="JUT383" s="376"/>
      <c r="JUU383" s="393"/>
      <c r="JUV383" s="385"/>
      <c r="JUW383" s="33"/>
      <c r="JUX383" s="386"/>
      <c r="JUY383" s="386"/>
      <c r="JUZ383" s="386"/>
      <c r="JVA383" s="387"/>
      <c r="JVB383" s="387"/>
      <c r="JVC383" s="387"/>
      <c r="JVD383" s="386"/>
      <c r="JVE383" s="386"/>
      <c r="JVF383" s="386"/>
      <c r="JVG383" s="386"/>
      <c r="JVH383" s="387"/>
      <c r="JVI383" s="388"/>
      <c r="JVJ383" s="388"/>
      <c r="JVK383" s="376"/>
      <c r="JVL383" s="388"/>
      <c r="JVM383" s="388"/>
      <c r="JVN383" s="388"/>
      <c r="JVO383" s="388"/>
      <c r="JVP383" s="388"/>
      <c r="JVQ383" s="376"/>
      <c r="JVR383" s="388"/>
      <c r="JVS383" s="388"/>
      <c r="JVT383" s="388"/>
      <c r="JVU383" s="388"/>
      <c r="JVV383" s="388"/>
      <c r="JVW383" s="376"/>
      <c r="JVX383" s="388"/>
      <c r="JVY383" s="376"/>
      <c r="JVZ383" s="376"/>
      <c r="JWA383" s="393"/>
      <c r="JWB383" s="385"/>
      <c r="JWC383" s="33"/>
      <c r="JWD383" s="386"/>
      <c r="JWE383" s="386"/>
      <c r="JWF383" s="386"/>
      <c r="JWG383" s="387"/>
      <c r="JWH383" s="387"/>
      <c r="JWI383" s="387"/>
      <c r="JWJ383" s="386"/>
      <c r="JWK383" s="386"/>
      <c r="JWL383" s="386"/>
      <c r="JWM383" s="386"/>
      <c r="JWN383" s="387"/>
      <c r="JWO383" s="388"/>
      <c r="JWP383" s="388"/>
      <c r="JWQ383" s="376"/>
      <c r="JWR383" s="388"/>
      <c r="JWS383" s="388"/>
      <c r="JWT383" s="388"/>
      <c r="JWU383" s="388"/>
      <c r="JWV383" s="388"/>
      <c r="JWW383" s="376"/>
      <c r="JWX383" s="388"/>
      <c r="JWY383" s="388"/>
      <c r="JWZ383" s="388"/>
      <c r="JXA383" s="388"/>
      <c r="JXB383" s="388"/>
      <c r="JXC383" s="376"/>
      <c r="JXD383" s="388"/>
      <c r="JXE383" s="376"/>
      <c r="JXF383" s="376"/>
      <c r="JXG383" s="393"/>
      <c r="JXH383" s="385"/>
      <c r="JXI383" s="33"/>
      <c r="JXJ383" s="386"/>
      <c r="JXK383" s="386"/>
      <c r="JXL383" s="386"/>
      <c r="JXM383" s="387"/>
      <c r="JXN383" s="387"/>
      <c r="JXO383" s="387"/>
      <c r="JXP383" s="386"/>
      <c r="JXQ383" s="386"/>
      <c r="JXR383" s="386"/>
      <c r="JXS383" s="386"/>
      <c r="JXT383" s="387"/>
      <c r="JXU383" s="388"/>
      <c r="JXV383" s="388"/>
      <c r="JXW383" s="376"/>
      <c r="JXX383" s="388"/>
      <c r="JXY383" s="388"/>
      <c r="JXZ383" s="388"/>
      <c r="JYA383" s="388"/>
      <c r="JYB383" s="388"/>
      <c r="JYC383" s="376"/>
      <c r="JYD383" s="388"/>
      <c r="JYE383" s="388"/>
      <c r="JYF383" s="388"/>
      <c r="JYG383" s="388"/>
      <c r="JYH383" s="388"/>
      <c r="JYI383" s="376"/>
      <c r="JYJ383" s="388"/>
      <c r="JYK383" s="376"/>
      <c r="JYL383" s="376"/>
      <c r="JYM383" s="393"/>
      <c r="JYN383" s="385"/>
      <c r="JYO383" s="33"/>
      <c r="JYP383" s="386"/>
      <c r="JYQ383" s="386"/>
      <c r="JYR383" s="386"/>
      <c r="JYS383" s="387"/>
      <c r="JYT383" s="387"/>
      <c r="JYU383" s="387"/>
      <c r="JYV383" s="386"/>
      <c r="JYW383" s="386"/>
      <c r="JYX383" s="386"/>
      <c r="JYY383" s="386"/>
      <c r="JYZ383" s="387"/>
      <c r="JZA383" s="388"/>
      <c r="JZB383" s="388"/>
      <c r="JZC383" s="376"/>
      <c r="JZD383" s="388"/>
      <c r="JZE383" s="388"/>
      <c r="JZF383" s="388"/>
      <c r="JZG383" s="388"/>
      <c r="JZH383" s="388"/>
      <c r="JZI383" s="376"/>
      <c r="JZJ383" s="388"/>
      <c r="JZK383" s="388"/>
      <c r="JZL383" s="388"/>
      <c r="JZM383" s="388"/>
      <c r="JZN383" s="388"/>
      <c r="JZO383" s="376"/>
      <c r="JZP383" s="388"/>
      <c r="JZQ383" s="376"/>
      <c r="JZR383" s="376"/>
      <c r="JZS383" s="393"/>
      <c r="JZT383" s="385"/>
      <c r="JZU383" s="33"/>
      <c r="JZV383" s="386"/>
      <c r="JZW383" s="386"/>
      <c r="JZX383" s="386"/>
      <c r="JZY383" s="387"/>
      <c r="JZZ383" s="387"/>
      <c r="KAA383" s="387"/>
      <c r="KAB383" s="386"/>
      <c r="KAC383" s="386"/>
      <c r="KAD383" s="386"/>
      <c r="KAE383" s="386"/>
      <c r="KAF383" s="387"/>
      <c r="KAG383" s="388"/>
      <c r="KAH383" s="388"/>
      <c r="KAI383" s="376"/>
      <c r="KAJ383" s="388"/>
      <c r="KAK383" s="388"/>
      <c r="KAL383" s="388"/>
      <c r="KAM383" s="388"/>
      <c r="KAN383" s="388"/>
      <c r="KAO383" s="376"/>
      <c r="KAP383" s="388"/>
      <c r="KAQ383" s="388"/>
      <c r="KAR383" s="388"/>
      <c r="KAS383" s="388"/>
      <c r="KAT383" s="388"/>
      <c r="KAU383" s="376"/>
      <c r="KAV383" s="388"/>
      <c r="KAW383" s="376"/>
      <c r="KAX383" s="376"/>
      <c r="KAY383" s="393"/>
      <c r="KAZ383" s="385"/>
      <c r="KBA383" s="33"/>
      <c r="KBB383" s="386"/>
      <c r="KBC383" s="386"/>
      <c r="KBD383" s="386"/>
      <c r="KBE383" s="387"/>
      <c r="KBF383" s="387"/>
      <c r="KBG383" s="387"/>
      <c r="KBH383" s="386"/>
      <c r="KBI383" s="386"/>
      <c r="KBJ383" s="386"/>
      <c r="KBK383" s="386"/>
      <c r="KBL383" s="387"/>
      <c r="KBM383" s="388"/>
      <c r="KBN383" s="388"/>
      <c r="KBO383" s="376"/>
      <c r="KBP383" s="388"/>
      <c r="KBQ383" s="388"/>
      <c r="KBR383" s="388"/>
      <c r="KBS383" s="388"/>
      <c r="KBT383" s="388"/>
      <c r="KBU383" s="376"/>
      <c r="KBV383" s="388"/>
      <c r="KBW383" s="388"/>
      <c r="KBX383" s="388"/>
      <c r="KBY383" s="388"/>
      <c r="KBZ383" s="388"/>
      <c r="KCA383" s="376"/>
      <c r="KCB383" s="388"/>
      <c r="KCC383" s="376"/>
      <c r="KCD383" s="376"/>
      <c r="KCE383" s="393"/>
      <c r="KCF383" s="385"/>
      <c r="KCG383" s="33"/>
      <c r="KCH383" s="386"/>
      <c r="KCI383" s="386"/>
      <c r="KCJ383" s="386"/>
      <c r="KCK383" s="387"/>
      <c r="KCL383" s="387"/>
      <c r="KCM383" s="387"/>
      <c r="KCN383" s="386"/>
      <c r="KCO383" s="386"/>
      <c r="KCP383" s="386"/>
      <c r="KCQ383" s="386"/>
      <c r="KCR383" s="387"/>
      <c r="KCS383" s="388"/>
      <c r="KCT383" s="388"/>
      <c r="KCU383" s="376"/>
      <c r="KCV383" s="388"/>
      <c r="KCW383" s="388"/>
      <c r="KCX383" s="388"/>
      <c r="KCY383" s="388"/>
      <c r="KCZ383" s="388"/>
      <c r="KDA383" s="376"/>
      <c r="KDB383" s="388"/>
      <c r="KDC383" s="388"/>
      <c r="KDD383" s="388"/>
      <c r="KDE383" s="388"/>
      <c r="KDF383" s="388"/>
      <c r="KDG383" s="376"/>
      <c r="KDH383" s="388"/>
      <c r="KDI383" s="376"/>
      <c r="KDJ383" s="376"/>
      <c r="KDK383" s="393"/>
      <c r="KDL383" s="385"/>
      <c r="KDM383" s="33"/>
      <c r="KDN383" s="386"/>
      <c r="KDO383" s="386"/>
      <c r="KDP383" s="386"/>
      <c r="KDQ383" s="387"/>
      <c r="KDR383" s="387"/>
      <c r="KDS383" s="387"/>
      <c r="KDT383" s="386"/>
      <c r="KDU383" s="386"/>
      <c r="KDV383" s="386"/>
      <c r="KDW383" s="386"/>
      <c r="KDX383" s="387"/>
      <c r="KDY383" s="388"/>
      <c r="KDZ383" s="388"/>
      <c r="KEA383" s="376"/>
      <c r="KEB383" s="388"/>
      <c r="KEC383" s="388"/>
      <c r="KED383" s="388"/>
      <c r="KEE383" s="388"/>
      <c r="KEF383" s="388"/>
      <c r="KEG383" s="376"/>
      <c r="KEH383" s="388"/>
      <c r="KEI383" s="388"/>
      <c r="KEJ383" s="388"/>
      <c r="KEK383" s="388"/>
      <c r="KEL383" s="388"/>
      <c r="KEM383" s="376"/>
      <c r="KEN383" s="388"/>
      <c r="KEO383" s="376"/>
      <c r="KEP383" s="376"/>
      <c r="KEQ383" s="393"/>
      <c r="KER383" s="385"/>
      <c r="KES383" s="33"/>
      <c r="KET383" s="386"/>
      <c r="KEU383" s="386"/>
      <c r="KEV383" s="386"/>
      <c r="KEW383" s="387"/>
      <c r="KEX383" s="387"/>
      <c r="KEY383" s="387"/>
      <c r="KEZ383" s="386"/>
      <c r="KFA383" s="386"/>
      <c r="KFB383" s="386"/>
      <c r="KFC383" s="386"/>
      <c r="KFD383" s="387"/>
      <c r="KFE383" s="388"/>
      <c r="KFF383" s="388"/>
      <c r="KFG383" s="376"/>
      <c r="KFH383" s="388"/>
      <c r="KFI383" s="388"/>
      <c r="KFJ383" s="388"/>
      <c r="KFK383" s="388"/>
      <c r="KFL383" s="388"/>
      <c r="KFM383" s="376"/>
      <c r="KFN383" s="388"/>
      <c r="KFO383" s="388"/>
      <c r="KFP383" s="388"/>
      <c r="KFQ383" s="388"/>
      <c r="KFR383" s="388"/>
      <c r="KFS383" s="376"/>
      <c r="KFT383" s="388"/>
      <c r="KFU383" s="376"/>
      <c r="KFV383" s="376"/>
      <c r="KFW383" s="393"/>
      <c r="KFX383" s="385"/>
      <c r="KFY383" s="33"/>
      <c r="KFZ383" s="386"/>
      <c r="KGA383" s="386"/>
      <c r="KGB383" s="386"/>
      <c r="KGC383" s="387"/>
      <c r="KGD383" s="387"/>
      <c r="KGE383" s="387"/>
      <c r="KGF383" s="386"/>
      <c r="KGG383" s="386"/>
      <c r="KGH383" s="386"/>
      <c r="KGI383" s="386"/>
      <c r="KGJ383" s="387"/>
      <c r="KGK383" s="388"/>
      <c r="KGL383" s="388"/>
      <c r="KGM383" s="376"/>
      <c r="KGN383" s="388"/>
      <c r="KGO383" s="388"/>
      <c r="KGP383" s="388"/>
      <c r="KGQ383" s="388"/>
      <c r="KGR383" s="388"/>
      <c r="KGS383" s="376"/>
      <c r="KGT383" s="388"/>
      <c r="KGU383" s="388"/>
      <c r="KGV383" s="388"/>
      <c r="KGW383" s="388"/>
      <c r="KGX383" s="388"/>
      <c r="KGY383" s="376"/>
      <c r="KGZ383" s="388"/>
      <c r="KHA383" s="376"/>
      <c r="KHB383" s="376"/>
      <c r="KHC383" s="393"/>
      <c r="KHD383" s="385"/>
      <c r="KHE383" s="33"/>
      <c r="KHF383" s="386"/>
      <c r="KHG383" s="386"/>
      <c r="KHH383" s="386"/>
      <c r="KHI383" s="387"/>
      <c r="KHJ383" s="387"/>
      <c r="KHK383" s="387"/>
      <c r="KHL383" s="386"/>
      <c r="KHM383" s="386"/>
      <c r="KHN383" s="386"/>
      <c r="KHO383" s="386"/>
      <c r="KHP383" s="387"/>
      <c r="KHQ383" s="388"/>
      <c r="KHR383" s="388"/>
      <c r="KHS383" s="376"/>
      <c r="KHT383" s="388"/>
      <c r="KHU383" s="388"/>
      <c r="KHV383" s="388"/>
      <c r="KHW383" s="388"/>
      <c r="KHX383" s="388"/>
      <c r="KHY383" s="376"/>
      <c r="KHZ383" s="388"/>
      <c r="KIA383" s="388"/>
      <c r="KIB383" s="388"/>
      <c r="KIC383" s="388"/>
      <c r="KID383" s="388"/>
      <c r="KIE383" s="376"/>
      <c r="KIF383" s="388"/>
      <c r="KIG383" s="376"/>
      <c r="KIH383" s="376"/>
      <c r="KII383" s="393"/>
      <c r="KIJ383" s="385"/>
      <c r="KIK383" s="33"/>
      <c r="KIL383" s="386"/>
      <c r="KIM383" s="386"/>
      <c r="KIN383" s="386"/>
      <c r="KIO383" s="387"/>
      <c r="KIP383" s="387"/>
      <c r="KIQ383" s="387"/>
      <c r="KIR383" s="386"/>
      <c r="KIS383" s="386"/>
      <c r="KIT383" s="386"/>
      <c r="KIU383" s="386"/>
      <c r="KIV383" s="387"/>
      <c r="KIW383" s="388"/>
      <c r="KIX383" s="388"/>
      <c r="KIY383" s="376"/>
      <c r="KIZ383" s="388"/>
      <c r="KJA383" s="388"/>
      <c r="KJB383" s="388"/>
      <c r="KJC383" s="388"/>
      <c r="KJD383" s="388"/>
      <c r="KJE383" s="376"/>
      <c r="KJF383" s="388"/>
      <c r="KJG383" s="388"/>
      <c r="KJH383" s="388"/>
      <c r="KJI383" s="388"/>
      <c r="KJJ383" s="388"/>
      <c r="KJK383" s="376"/>
      <c r="KJL383" s="388"/>
      <c r="KJM383" s="376"/>
      <c r="KJN383" s="376"/>
      <c r="KJO383" s="393"/>
      <c r="KJP383" s="385"/>
      <c r="KJQ383" s="33"/>
      <c r="KJR383" s="386"/>
      <c r="KJS383" s="386"/>
      <c r="KJT383" s="386"/>
      <c r="KJU383" s="387"/>
      <c r="KJV383" s="387"/>
      <c r="KJW383" s="387"/>
      <c r="KJX383" s="386"/>
      <c r="KJY383" s="386"/>
      <c r="KJZ383" s="386"/>
      <c r="KKA383" s="386"/>
      <c r="KKB383" s="387"/>
      <c r="KKC383" s="388"/>
      <c r="KKD383" s="388"/>
      <c r="KKE383" s="376"/>
      <c r="KKF383" s="388"/>
      <c r="KKG383" s="388"/>
      <c r="KKH383" s="388"/>
      <c r="KKI383" s="388"/>
      <c r="KKJ383" s="388"/>
      <c r="KKK383" s="376"/>
      <c r="KKL383" s="388"/>
      <c r="KKM383" s="388"/>
      <c r="KKN383" s="388"/>
      <c r="KKO383" s="388"/>
      <c r="KKP383" s="388"/>
      <c r="KKQ383" s="376"/>
      <c r="KKR383" s="388"/>
      <c r="KKS383" s="376"/>
      <c r="KKT383" s="376"/>
      <c r="KKU383" s="393"/>
      <c r="KKV383" s="385"/>
      <c r="KKW383" s="33"/>
      <c r="KKX383" s="386"/>
      <c r="KKY383" s="386"/>
      <c r="KKZ383" s="386"/>
      <c r="KLA383" s="387"/>
      <c r="KLB383" s="387"/>
      <c r="KLC383" s="387"/>
      <c r="KLD383" s="386"/>
      <c r="KLE383" s="386"/>
      <c r="KLF383" s="386"/>
      <c r="KLG383" s="386"/>
      <c r="KLH383" s="387"/>
      <c r="KLI383" s="388"/>
      <c r="KLJ383" s="388"/>
      <c r="KLK383" s="376"/>
      <c r="KLL383" s="388"/>
      <c r="KLM383" s="388"/>
      <c r="KLN383" s="388"/>
      <c r="KLO383" s="388"/>
      <c r="KLP383" s="388"/>
      <c r="KLQ383" s="376"/>
      <c r="KLR383" s="388"/>
      <c r="KLS383" s="388"/>
      <c r="KLT383" s="388"/>
      <c r="KLU383" s="388"/>
      <c r="KLV383" s="388"/>
      <c r="KLW383" s="376"/>
      <c r="KLX383" s="388"/>
      <c r="KLY383" s="376"/>
      <c r="KLZ383" s="376"/>
      <c r="KMA383" s="393"/>
      <c r="KMB383" s="385"/>
      <c r="KMC383" s="33"/>
      <c r="KMD383" s="386"/>
      <c r="KME383" s="386"/>
      <c r="KMF383" s="386"/>
      <c r="KMG383" s="387"/>
      <c r="KMH383" s="387"/>
      <c r="KMI383" s="387"/>
      <c r="KMJ383" s="386"/>
      <c r="KMK383" s="386"/>
      <c r="KML383" s="386"/>
      <c r="KMM383" s="386"/>
      <c r="KMN383" s="387"/>
      <c r="KMO383" s="388"/>
      <c r="KMP383" s="388"/>
      <c r="KMQ383" s="376"/>
      <c r="KMR383" s="388"/>
      <c r="KMS383" s="388"/>
      <c r="KMT383" s="388"/>
      <c r="KMU383" s="388"/>
      <c r="KMV383" s="388"/>
      <c r="KMW383" s="376"/>
      <c r="KMX383" s="388"/>
      <c r="KMY383" s="388"/>
      <c r="KMZ383" s="388"/>
      <c r="KNA383" s="388"/>
      <c r="KNB383" s="388"/>
      <c r="KNC383" s="376"/>
      <c r="KND383" s="388"/>
      <c r="KNE383" s="376"/>
      <c r="KNF383" s="376"/>
      <c r="KNG383" s="393"/>
      <c r="KNH383" s="385"/>
      <c r="KNI383" s="33"/>
      <c r="KNJ383" s="386"/>
      <c r="KNK383" s="386"/>
      <c r="KNL383" s="386"/>
      <c r="KNM383" s="387"/>
      <c r="KNN383" s="387"/>
      <c r="KNO383" s="387"/>
      <c r="KNP383" s="386"/>
      <c r="KNQ383" s="386"/>
      <c r="KNR383" s="386"/>
      <c r="KNS383" s="386"/>
      <c r="KNT383" s="387"/>
      <c r="KNU383" s="388"/>
      <c r="KNV383" s="388"/>
      <c r="KNW383" s="376"/>
      <c r="KNX383" s="388"/>
      <c r="KNY383" s="388"/>
      <c r="KNZ383" s="388"/>
      <c r="KOA383" s="388"/>
      <c r="KOB383" s="388"/>
      <c r="KOC383" s="376"/>
      <c r="KOD383" s="388"/>
      <c r="KOE383" s="388"/>
      <c r="KOF383" s="388"/>
      <c r="KOG383" s="388"/>
      <c r="KOH383" s="388"/>
      <c r="KOI383" s="376"/>
      <c r="KOJ383" s="388"/>
      <c r="KOK383" s="376"/>
      <c r="KOL383" s="376"/>
      <c r="KOM383" s="393"/>
      <c r="KON383" s="385"/>
      <c r="KOO383" s="33"/>
      <c r="KOP383" s="386"/>
      <c r="KOQ383" s="386"/>
      <c r="KOR383" s="386"/>
      <c r="KOS383" s="387"/>
      <c r="KOT383" s="387"/>
      <c r="KOU383" s="387"/>
      <c r="KOV383" s="386"/>
      <c r="KOW383" s="386"/>
      <c r="KOX383" s="386"/>
      <c r="KOY383" s="386"/>
      <c r="KOZ383" s="387"/>
      <c r="KPA383" s="388"/>
      <c r="KPB383" s="388"/>
      <c r="KPC383" s="376"/>
      <c r="KPD383" s="388"/>
      <c r="KPE383" s="388"/>
      <c r="KPF383" s="388"/>
      <c r="KPG383" s="388"/>
      <c r="KPH383" s="388"/>
      <c r="KPI383" s="376"/>
      <c r="KPJ383" s="388"/>
      <c r="KPK383" s="388"/>
      <c r="KPL383" s="388"/>
      <c r="KPM383" s="388"/>
      <c r="KPN383" s="388"/>
      <c r="KPO383" s="376"/>
      <c r="KPP383" s="388"/>
      <c r="KPQ383" s="376"/>
      <c r="KPR383" s="376"/>
      <c r="KPS383" s="393"/>
      <c r="KPT383" s="385"/>
      <c r="KPU383" s="33"/>
      <c r="KPV383" s="386"/>
      <c r="KPW383" s="386"/>
      <c r="KPX383" s="386"/>
      <c r="KPY383" s="387"/>
      <c r="KPZ383" s="387"/>
      <c r="KQA383" s="387"/>
      <c r="KQB383" s="386"/>
      <c r="KQC383" s="386"/>
      <c r="KQD383" s="386"/>
      <c r="KQE383" s="386"/>
      <c r="KQF383" s="387"/>
      <c r="KQG383" s="388"/>
      <c r="KQH383" s="388"/>
      <c r="KQI383" s="376"/>
      <c r="KQJ383" s="388"/>
      <c r="KQK383" s="388"/>
      <c r="KQL383" s="388"/>
      <c r="KQM383" s="388"/>
      <c r="KQN383" s="388"/>
      <c r="KQO383" s="376"/>
      <c r="KQP383" s="388"/>
      <c r="KQQ383" s="388"/>
      <c r="KQR383" s="388"/>
      <c r="KQS383" s="388"/>
      <c r="KQT383" s="388"/>
      <c r="KQU383" s="376"/>
      <c r="KQV383" s="388"/>
      <c r="KQW383" s="376"/>
      <c r="KQX383" s="376"/>
      <c r="KQY383" s="393"/>
      <c r="KQZ383" s="385"/>
      <c r="KRA383" s="33"/>
      <c r="KRB383" s="386"/>
      <c r="KRC383" s="386"/>
      <c r="KRD383" s="386"/>
      <c r="KRE383" s="387"/>
      <c r="KRF383" s="387"/>
      <c r="KRG383" s="387"/>
      <c r="KRH383" s="386"/>
      <c r="KRI383" s="386"/>
      <c r="KRJ383" s="386"/>
      <c r="KRK383" s="386"/>
      <c r="KRL383" s="387"/>
      <c r="KRM383" s="388"/>
      <c r="KRN383" s="388"/>
      <c r="KRO383" s="376"/>
      <c r="KRP383" s="388"/>
      <c r="KRQ383" s="388"/>
      <c r="KRR383" s="388"/>
      <c r="KRS383" s="388"/>
      <c r="KRT383" s="388"/>
      <c r="KRU383" s="376"/>
      <c r="KRV383" s="388"/>
      <c r="KRW383" s="388"/>
      <c r="KRX383" s="388"/>
      <c r="KRY383" s="388"/>
      <c r="KRZ383" s="388"/>
      <c r="KSA383" s="376"/>
      <c r="KSB383" s="388"/>
      <c r="KSC383" s="376"/>
      <c r="KSD383" s="376"/>
      <c r="KSE383" s="393"/>
      <c r="KSF383" s="385"/>
      <c r="KSG383" s="33"/>
      <c r="KSH383" s="386"/>
      <c r="KSI383" s="386"/>
      <c r="KSJ383" s="386"/>
      <c r="KSK383" s="387"/>
      <c r="KSL383" s="387"/>
      <c r="KSM383" s="387"/>
      <c r="KSN383" s="386"/>
      <c r="KSO383" s="386"/>
      <c r="KSP383" s="386"/>
      <c r="KSQ383" s="386"/>
      <c r="KSR383" s="387"/>
      <c r="KSS383" s="388"/>
      <c r="KST383" s="388"/>
      <c r="KSU383" s="376"/>
      <c r="KSV383" s="388"/>
      <c r="KSW383" s="388"/>
      <c r="KSX383" s="388"/>
      <c r="KSY383" s="388"/>
      <c r="KSZ383" s="388"/>
      <c r="KTA383" s="376"/>
      <c r="KTB383" s="388"/>
      <c r="KTC383" s="388"/>
      <c r="KTD383" s="388"/>
      <c r="KTE383" s="388"/>
      <c r="KTF383" s="388"/>
      <c r="KTG383" s="376"/>
      <c r="KTH383" s="388"/>
      <c r="KTI383" s="376"/>
      <c r="KTJ383" s="376"/>
      <c r="KTK383" s="393"/>
      <c r="KTL383" s="385"/>
      <c r="KTM383" s="33"/>
      <c r="KTN383" s="386"/>
      <c r="KTO383" s="386"/>
      <c r="KTP383" s="386"/>
      <c r="KTQ383" s="387"/>
      <c r="KTR383" s="387"/>
      <c r="KTS383" s="387"/>
      <c r="KTT383" s="386"/>
      <c r="KTU383" s="386"/>
      <c r="KTV383" s="386"/>
      <c r="KTW383" s="386"/>
      <c r="KTX383" s="387"/>
      <c r="KTY383" s="388"/>
      <c r="KTZ383" s="388"/>
      <c r="KUA383" s="376"/>
      <c r="KUB383" s="388"/>
      <c r="KUC383" s="388"/>
      <c r="KUD383" s="388"/>
      <c r="KUE383" s="388"/>
      <c r="KUF383" s="388"/>
      <c r="KUG383" s="376"/>
      <c r="KUH383" s="388"/>
      <c r="KUI383" s="388"/>
      <c r="KUJ383" s="388"/>
      <c r="KUK383" s="388"/>
      <c r="KUL383" s="388"/>
      <c r="KUM383" s="376"/>
      <c r="KUN383" s="388"/>
      <c r="KUO383" s="376"/>
      <c r="KUP383" s="376"/>
      <c r="KUQ383" s="393"/>
      <c r="KUR383" s="385"/>
      <c r="KUS383" s="33"/>
      <c r="KUT383" s="386"/>
      <c r="KUU383" s="386"/>
      <c r="KUV383" s="386"/>
      <c r="KUW383" s="387"/>
      <c r="KUX383" s="387"/>
      <c r="KUY383" s="387"/>
      <c r="KUZ383" s="386"/>
      <c r="KVA383" s="386"/>
      <c r="KVB383" s="386"/>
      <c r="KVC383" s="386"/>
      <c r="KVD383" s="387"/>
      <c r="KVE383" s="388"/>
      <c r="KVF383" s="388"/>
      <c r="KVG383" s="376"/>
      <c r="KVH383" s="388"/>
      <c r="KVI383" s="388"/>
      <c r="KVJ383" s="388"/>
      <c r="KVK383" s="388"/>
      <c r="KVL383" s="388"/>
      <c r="KVM383" s="376"/>
      <c r="KVN383" s="388"/>
      <c r="KVO383" s="388"/>
      <c r="KVP383" s="388"/>
      <c r="KVQ383" s="388"/>
      <c r="KVR383" s="388"/>
      <c r="KVS383" s="376"/>
      <c r="KVT383" s="388"/>
      <c r="KVU383" s="376"/>
      <c r="KVV383" s="376"/>
      <c r="KVW383" s="393"/>
      <c r="KVX383" s="385"/>
      <c r="KVY383" s="33"/>
      <c r="KVZ383" s="386"/>
      <c r="KWA383" s="386"/>
      <c r="KWB383" s="386"/>
      <c r="KWC383" s="387"/>
      <c r="KWD383" s="387"/>
      <c r="KWE383" s="387"/>
      <c r="KWF383" s="386"/>
      <c r="KWG383" s="386"/>
      <c r="KWH383" s="386"/>
      <c r="KWI383" s="386"/>
      <c r="KWJ383" s="387"/>
      <c r="KWK383" s="388"/>
      <c r="KWL383" s="388"/>
      <c r="KWM383" s="376"/>
      <c r="KWN383" s="388"/>
      <c r="KWO383" s="388"/>
      <c r="KWP383" s="388"/>
      <c r="KWQ383" s="388"/>
      <c r="KWR383" s="388"/>
      <c r="KWS383" s="376"/>
      <c r="KWT383" s="388"/>
      <c r="KWU383" s="388"/>
      <c r="KWV383" s="388"/>
      <c r="KWW383" s="388"/>
      <c r="KWX383" s="388"/>
      <c r="KWY383" s="376"/>
      <c r="KWZ383" s="388"/>
      <c r="KXA383" s="376"/>
      <c r="KXB383" s="376"/>
      <c r="KXC383" s="393"/>
      <c r="KXD383" s="385"/>
      <c r="KXE383" s="33"/>
      <c r="KXF383" s="386"/>
      <c r="KXG383" s="386"/>
      <c r="KXH383" s="386"/>
      <c r="KXI383" s="387"/>
      <c r="KXJ383" s="387"/>
      <c r="KXK383" s="387"/>
      <c r="KXL383" s="386"/>
      <c r="KXM383" s="386"/>
      <c r="KXN383" s="386"/>
      <c r="KXO383" s="386"/>
      <c r="KXP383" s="387"/>
      <c r="KXQ383" s="388"/>
      <c r="KXR383" s="388"/>
      <c r="KXS383" s="376"/>
      <c r="KXT383" s="388"/>
      <c r="KXU383" s="388"/>
      <c r="KXV383" s="388"/>
      <c r="KXW383" s="388"/>
      <c r="KXX383" s="388"/>
      <c r="KXY383" s="376"/>
      <c r="KXZ383" s="388"/>
      <c r="KYA383" s="388"/>
      <c r="KYB383" s="388"/>
      <c r="KYC383" s="388"/>
      <c r="KYD383" s="388"/>
      <c r="KYE383" s="376"/>
      <c r="KYF383" s="388"/>
      <c r="KYG383" s="376"/>
      <c r="KYH383" s="376"/>
      <c r="KYI383" s="393"/>
      <c r="KYJ383" s="385"/>
      <c r="KYK383" s="33"/>
      <c r="KYL383" s="386"/>
      <c r="KYM383" s="386"/>
      <c r="KYN383" s="386"/>
      <c r="KYO383" s="387"/>
      <c r="KYP383" s="387"/>
      <c r="KYQ383" s="387"/>
      <c r="KYR383" s="386"/>
      <c r="KYS383" s="386"/>
      <c r="KYT383" s="386"/>
      <c r="KYU383" s="386"/>
      <c r="KYV383" s="387"/>
      <c r="KYW383" s="388"/>
      <c r="KYX383" s="388"/>
      <c r="KYY383" s="376"/>
      <c r="KYZ383" s="388"/>
      <c r="KZA383" s="388"/>
      <c r="KZB383" s="388"/>
      <c r="KZC383" s="388"/>
      <c r="KZD383" s="388"/>
      <c r="KZE383" s="376"/>
      <c r="KZF383" s="388"/>
      <c r="KZG383" s="388"/>
      <c r="KZH383" s="388"/>
      <c r="KZI383" s="388"/>
      <c r="KZJ383" s="388"/>
      <c r="KZK383" s="376"/>
      <c r="KZL383" s="388"/>
      <c r="KZM383" s="376"/>
      <c r="KZN383" s="376"/>
      <c r="KZO383" s="393"/>
      <c r="KZP383" s="385"/>
      <c r="KZQ383" s="33"/>
      <c r="KZR383" s="386"/>
      <c r="KZS383" s="386"/>
      <c r="KZT383" s="386"/>
      <c r="KZU383" s="387"/>
      <c r="KZV383" s="387"/>
      <c r="KZW383" s="387"/>
      <c r="KZX383" s="386"/>
      <c r="KZY383" s="386"/>
      <c r="KZZ383" s="386"/>
      <c r="LAA383" s="386"/>
      <c r="LAB383" s="387"/>
      <c r="LAC383" s="388"/>
      <c r="LAD383" s="388"/>
      <c r="LAE383" s="376"/>
      <c r="LAF383" s="388"/>
      <c r="LAG383" s="388"/>
      <c r="LAH383" s="388"/>
      <c r="LAI383" s="388"/>
      <c r="LAJ383" s="388"/>
      <c r="LAK383" s="376"/>
      <c r="LAL383" s="388"/>
      <c r="LAM383" s="388"/>
      <c r="LAN383" s="388"/>
      <c r="LAO383" s="388"/>
      <c r="LAP383" s="388"/>
      <c r="LAQ383" s="376"/>
      <c r="LAR383" s="388"/>
      <c r="LAS383" s="376"/>
      <c r="LAT383" s="376"/>
      <c r="LAU383" s="393"/>
      <c r="LAV383" s="385"/>
      <c r="LAW383" s="33"/>
      <c r="LAX383" s="386"/>
      <c r="LAY383" s="386"/>
      <c r="LAZ383" s="386"/>
      <c r="LBA383" s="387"/>
      <c r="LBB383" s="387"/>
      <c r="LBC383" s="387"/>
      <c r="LBD383" s="386"/>
      <c r="LBE383" s="386"/>
      <c r="LBF383" s="386"/>
      <c r="LBG383" s="386"/>
      <c r="LBH383" s="387"/>
      <c r="LBI383" s="388"/>
      <c r="LBJ383" s="388"/>
      <c r="LBK383" s="376"/>
      <c r="LBL383" s="388"/>
      <c r="LBM383" s="388"/>
      <c r="LBN383" s="388"/>
      <c r="LBO383" s="388"/>
      <c r="LBP383" s="388"/>
      <c r="LBQ383" s="376"/>
      <c r="LBR383" s="388"/>
      <c r="LBS383" s="388"/>
      <c r="LBT383" s="388"/>
      <c r="LBU383" s="388"/>
      <c r="LBV383" s="388"/>
      <c r="LBW383" s="376"/>
      <c r="LBX383" s="388"/>
      <c r="LBY383" s="376"/>
      <c r="LBZ383" s="376"/>
      <c r="LCA383" s="393"/>
      <c r="LCB383" s="385"/>
      <c r="LCC383" s="33"/>
      <c r="LCD383" s="386"/>
      <c r="LCE383" s="386"/>
      <c r="LCF383" s="386"/>
      <c r="LCG383" s="387"/>
      <c r="LCH383" s="387"/>
      <c r="LCI383" s="387"/>
      <c r="LCJ383" s="386"/>
      <c r="LCK383" s="386"/>
      <c r="LCL383" s="386"/>
      <c r="LCM383" s="386"/>
      <c r="LCN383" s="387"/>
      <c r="LCO383" s="388"/>
      <c r="LCP383" s="388"/>
      <c r="LCQ383" s="376"/>
      <c r="LCR383" s="388"/>
      <c r="LCS383" s="388"/>
      <c r="LCT383" s="388"/>
      <c r="LCU383" s="388"/>
      <c r="LCV383" s="388"/>
      <c r="LCW383" s="376"/>
      <c r="LCX383" s="388"/>
      <c r="LCY383" s="388"/>
      <c r="LCZ383" s="388"/>
      <c r="LDA383" s="388"/>
      <c r="LDB383" s="388"/>
      <c r="LDC383" s="376"/>
      <c r="LDD383" s="388"/>
      <c r="LDE383" s="376"/>
      <c r="LDF383" s="376"/>
      <c r="LDG383" s="393"/>
      <c r="LDH383" s="385"/>
      <c r="LDI383" s="33"/>
      <c r="LDJ383" s="386"/>
      <c r="LDK383" s="386"/>
      <c r="LDL383" s="386"/>
      <c r="LDM383" s="387"/>
      <c r="LDN383" s="387"/>
      <c r="LDO383" s="387"/>
      <c r="LDP383" s="386"/>
      <c r="LDQ383" s="386"/>
      <c r="LDR383" s="386"/>
      <c r="LDS383" s="386"/>
      <c r="LDT383" s="387"/>
      <c r="LDU383" s="388"/>
      <c r="LDV383" s="388"/>
      <c r="LDW383" s="376"/>
      <c r="LDX383" s="388"/>
      <c r="LDY383" s="388"/>
      <c r="LDZ383" s="388"/>
      <c r="LEA383" s="388"/>
      <c r="LEB383" s="388"/>
      <c r="LEC383" s="376"/>
      <c r="LED383" s="388"/>
      <c r="LEE383" s="388"/>
      <c r="LEF383" s="388"/>
      <c r="LEG383" s="388"/>
      <c r="LEH383" s="388"/>
      <c r="LEI383" s="376"/>
      <c r="LEJ383" s="388"/>
      <c r="LEK383" s="376"/>
      <c r="LEL383" s="376"/>
      <c r="LEM383" s="393"/>
      <c r="LEN383" s="385"/>
      <c r="LEO383" s="33"/>
      <c r="LEP383" s="386"/>
      <c r="LEQ383" s="386"/>
      <c r="LER383" s="386"/>
      <c r="LES383" s="387"/>
      <c r="LET383" s="387"/>
      <c r="LEU383" s="387"/>
      <c r="LEV383" s="386"/>
      <c r="LEW383" s="386"/>
      <c r="LEX383" s="386"/>
      <c r="LEY383" s="386"/>
      <c r="LEZ383" s="387"/>
      <c r="LFA383" s="388"/>
      <c r="LFB383" s="388"/>
      <c r="LFC383" s="376"/>
      <c r="LFD383" s="388"/>
      <c r="LFE383" s="388"/>
      <c r="LFF383" s="388"/>
      <c r="LFG383" s="388"/>
      <c r="LFH383" s="388"/>
      <c r="LFI383" s="376"/>
      <c r="LFJ383" s="388"/>
      <c r="LFK383" s="388"/>
      <c r="LFL383" s="388"/>
      <c r="LFM383" s="388"/>
      <c r="LFN383" s="388"/>
      <c r="LFO383" s="376"/>
      <c r="LFP383" s="388"/>
      <c r="LFQ383" s="376"/>
      <c r="LFR383" s="376"/>
      <c r="LFS383" s="393"/>
      <c r="LFT383" s="385"/>
      <c r="LFU383" s="33"/>
      <c r="LFV383" s="386"/>
      <c r="LFW383" s="386"/>
      <c r="LFX383" s="386"/>
      <c r="LFY383" s="387"/>
      <c r="LFZ383" s="387"/>
      <c r="LGA383" s="387"/>
      <c r="LGB383" s="386"/>
      <c r="LGC383" s="386"/>
      <c r="LGD383" s="386"/>
      <c r="LGE383" s="386"/>
      <c r="LGF383" s="387"/>
      <c r="LGG383" s="388"/>
      <c r="LGH383" s="388"/>
      <c r="LGI383" s="376"/>
      <c r="LGJ383" s="388"/>
      <c r="LGK383" s="388"/>
      <c r="LGL383" s="388"/>
      <c r="LGM383" s="388"/>
      <c r="LGN383" s="388"/>
      <c r="LGO383" s="376"/>
      <c r="LGP383" s="388"/>
      <c r="LGQ383" s="388"/>
      <c r="LGR383" s="388"/>
      <c r="LGS383" s="388"/>
      <c r="LGT383" s="388"/>
      <c r="LGU383" s="376"/>
      <c r="LGV383" s="388"/>
      <c r="LGW383" s="376"/>
      <c r="LGX383" s="376"/>
      <c r="LGY383" s="393"/>
      <c r="LGZ383" s="385"/>
      <c r="LHA383" s="33"/>
      <c r="LHB383" s="386"/>
      <c r="LHC383" s="386"/>
      <c r="LHD383" s="386"/>
      <c r="LHE383" s="387"/>
      <c r="LHF383" s="387"/>
      <c r="LHG383" s="387"/>
      <c r="LHH383" s="386"/>
      <c r="LHI383" s="386"/>
      <c r="LHJ383" s="386"/>
      <c r="LHK383" s="386"/>
      <c r="LHL383" s="387"/>
      <c r="LHM383" s="388"/>
      <c r="LHN383" s="388"/>
      <c r="LHO383" s="376"/>
      <c r="LHP383" s="388"/>
      <c r="LHQ383" s="388"/>
      <c r="LHR383" s="388"/>
      <c r="LHS383" s="388"/>
      <c r="LHT383" s="388"/>
      <c r="LHU383" s="376"/>
      <c r="LHV383" s="388"/>
      <c r="LHW383" s="388"/>
      <c r="LHX383" s="388"/>
      <c r="LHY383" s="388"/>
      <c r="LHZ383" s="388"/>
      <c r="LIA383" s="376"/>
      <c r="LIB383" s="388"/>
      <c r="LIC383" s="376"/>
      <c r="LID383" s="376"/>
      <c r="LIE383" s="393"/>
      <c r="LIF383" s="385"/>
      <c r="LIG383" s="33"/>
      <c r="LIH383" s="386"/>
      <c r="LII383" s="386"/>
      <c r="LIJ383" s="386"/>
      <c r="LIK383" s="387"/>
      <c r="LIL383" s="387"/>
      <c r="LIM383" s="387"/>
      <c r="LIN383" s="386"/>
      <c r="LIO383" s="386"/>
      <c r="LIP383" s="386"/>
      <c r="LIQ383" s="386"/>
      <c r="LIR383" s="387"/>
      <c r="LIS383" s="388"/>
      <c r="LIT383" s="388"/>
      <c r="LIU383" s="376"/>
      <c r="LIV383" s="388"/>
      <c r="LIW383" s="388"/>
      <c r="LIX383" s="388"/>
      <c r="LIY383" s="388"/>
      <c r="LIZ383" s="388"/>
      <c r="LJA383" s="376"/>
      <c r="LJB383" s="388"/>
      <c r="LJC383" s="388"/>
      <c r="LJD383" s="388"/>
      <c r="LJE383" s="388"/>
      <c r="LJF383" s="388"/>
      <c r="LJG383" s="376"/>
      <c r="LJH383" s="388"/>
      <c r="LJI383" s="376"/>
      <c r="LJJ383" s="376"/>
      <c r="LJK383" s="393"/>
      <c r="LJL383" s="385"/>
      <c r="LJM383" s="33"/>
      <c r="LJN383" s="386"/>
      <c r="LJO383" s="386"/>
      <c r="LJP383" s="386"/>
      <c r="LJQ383" s="387"/>
      <c r="LJR383" s="387"/>
      <c r="LJS383" s="387"/>
      <c r="LJT383" s="386"/>
      <c r="LJU383" s="386"/>
      <c r="LJV383" s="386"/>
      <c r="LJW383" s="386"/>
      <c r="LJX383" s="387"/>
      <c r="LJY383" s="388"/>
      <c r="LJZ383" s="388"/>
      <c r="LKA383" s="376"/>
      <c r="LKB383" s="388"/>
      <c r="LKC383" s="388"/>
      <c r="LKD383" s="388"/>
      <c r="LKE383" s="388"/>
      <c r="LKF383" s="388"/>
      <c r="LKG383" s="376"/>
      <c r="LKH383" s="388"/>
      <c r="LKI383" s="388"/>
      <c r="LKJ383" s="388"/>
      <c r="LKK383" s="388"/>
      <c r="LKL383" s="388"/>
      <c r="LKM383" s="376"/>
      <c r="LKN383" s="388"/>
      <c r="LKO383" s="376"/>
      <c r="LKP383" s="376"/>
      <c r="LKQ383" s="393"/>
      <c r="LKR383" s="385"/>
      <c r="LKS383" s="33"/>
      <c r="LKT383" s="386"/>
      <c r="LKU383" s="386"/>
      <c r="LKV383" s="386"/>
      <c r="LKW383" s="387"/>
      <c r="LKX383" s="387"/>
      <c r="LKY383" s="387"/>
      <c r="LKZ383" s="386"/>
      <c r="LLA383" s="386"/>
      <c r="LLB383" s="386"/>
      <c r="LLC383" s="386"/>
      <c r="LLD383" s="387"/>
      <c r="LLE383" s="388"/>
      <c r="LLF383" s="388"/>
      <c r="LLG383" s="376"/>
      <c r="LLH383" s="388"/>
      <c r="LLI383" s="388"/>
      <c r="LLJ383" s="388"/>
      <c r="LLK383" s="388"/>
      <c r="LLL383" s="388"/>
      <c r="LLM383" s="376"/>
      <c r="LLN383" s="388"/>
      <c r="LLO383" s="388"/>
      <c r="LLP383" s="388"/>
      <c r="LLQ383" s="388"/>
      <c r="LLR383" s="388"/>
      <c r="LLS383" s="376"/>
      <c r="LLT383" s="388"/>
      <c r="LLU383" s="376"/>
      <c r="LLV383" s="376"/>
      <c r="LLW383" s="393"/>
      <c r="LLX383" s="385"/>
      <c r="LLY383" s="33"/>
      <c r="LLZ383" s="386"/>
      <c r="LMA383" s="386"/>
      <c r="LMB383" s="386"/>
      <c r="LMC383" s="387"/>
      <c r="LMD383" s="387"/>
      <c r="LME383" s="387"/>
      <c r="LMF383" s="386"/>
      <c r="LMG383" s="386"/>
      <c r="LMH383" s="386"/>
      <c r="LMI383" s="386"/>
      <c r="LMJ383" s="387"/>
      <c r="LMK383" s="388"/>
      <c r="LML383" s="388"/>
      <c r="LMM383" s="376"/>
      <c r="LMN383" s="388"/>
      <c r="LMO383" s="388"/>
      <c r="LMP383" s="388"/>
      <c r="LMQ383" s="388"/>
      <c r="LMR383" s="388"/>
      <c r="LMS383" s="376"/>
      <c r="LMT383" s="388"/>
      <c r="LMU383" s="388"/>
      <c r="LMV383" s="388"/>
      <c r="LMW383" s="388"/>
      <c r="LMX383" s="388"/>
      <c r="LMY383" s="376"/>
      <c r="LMZ383" s="388"/>
      <c r="LNA383" s="376"/>
      <c r="LNB383" s="376"/>
      <c r="LNC383" s="393"/>
      <c r="LND383" s="385"/>
      <c r="LNE383" s="33"/>
      <c r="LNF383" s="386"/>
      <c r="LNG383" s="386"/>
      <c r="LNH383" s="386"/>
      <c r="LNI383" s="387"/>
      <c r="LNJ383" s="387"/>
      <c r="LNK383" s="387"/>
      <c r="LNL383" s="386"/>
      <c r="LNM383" s="386"/>
      <c r="LNN383" s="386"/>
      <c r="LNO383" s="386"/>
      <c r="LNP383" s="387"/>
      <c r="LNQ383" s="388"/>
      <c r="LNR383" s="388"/>
      <c r="LNS383" s="376"/>
      <c r="LNT383" s="388"/>
      <c r="LNU383" s="388"/>
      <c r="LNV383" s="388"/>
      <c r="LNW383" s="388"/>
      <c r="LNX383" s="388"/>
      <c r="LNY383" s="376"/>
      <c r="LNZ383" s="388"/>
      <c r="LOA383" s="388"/>
      <c r="LOB383" s="388"/>
      <c r="LOC383" s="388"/>
      <c r="LOD383" s="388"/>
      <c r="LOE383" s="376"/>
      <c r="LOF383" s="388"/>
      <c r="LOG383" s="376"/>
      <c r="LOH383" s="376"/>
      <c r="LOI383" s="393"/>
      <c r="LOJ383" s="385"/>
      <c r="LOK383" s="33"/>
      <c r="LOL383" s="386"/>
      <c r="LOM383" s="386"/>
      <c r="LON383" s="386"/>
      <c r="LOO383" s="387"/>
      <c r="LOP383" s="387"/>
      <c r="LOQ383" s="387"/>
      <c r="LOR383" s="386"/>
      <c r="LOS383" s="386"/>
      <c r="LOT383" s="386"/>
      <c r="LOU383" s="386"/>
      <c r="LOV383" s="387"/>
      <c r="LOW383" s="388"/>
      <c r="LOX383" s="388"/>
      <c r="LOY383" s="376"/>
      <c r="LOZ383" s="388"/>
      <c r="LPA383" s="388"/>
      <c r="LPB383" s="388"/>
      <c r="LPC383" s="388"/>
      <c r="LPD383" s="388"/>
      <c r="LPE383" s="376"/>
      <c r="LPF383" s="388"/>
      <c r="LPG383" s="388"/>
      <c r="LPH383" s="388"/>
      <c r="LPI383" s="388"/>
      <c r="LPJ383" s="388"/>
      <c r="LPK383" s="376"/>
      <c r="LPL383" s="388"/>
      <c r="LPM383" s="376"/>
      <c r="LPN383" s="376"/>
      <c r="LPO383" s="393"/>
      <c r="LPP383" s="385"/>
      <c r="LPQ383" s="33"/>
      <c r="LPR383" s="386"/>
      <c r="LPS383" s="386"/>
      <c r="LPT383" s="386"/>
      <c r="LPU383" s="387"/>
      <c r="LPV383" s="387"/>
      <c r="LPW383" s="387"/>
      <c r="LPX383" s="386"/>
      <c r="LPY383" s="386"/>
      <c r="LPZ383" s="386"/>
      <c r="LQA383" s="386"/>
      <c r="LQB383" s="387"/>
      <c r="LQC383" s="388"/>
      <c r="LQD383" s="388"/>
      <c r="LQE383" s="376"/>
      <c r="LQF383" s="388"/>
      <c r="LQG383" s="388"/>
      <c r="LQH383" s="388"/>
      <c r="LQI383" s="388"/>
      <c r="LQJ383" s="388"/>
      <c r="LQK383" s="376"/>
      <c r="LQL383" s="388"/>
      <c r="LQM383" s="388"/>
      <c r="LQN383" s="388"/>
      <c r="LQO383" s="388"/>
      <c r="LQP383" s="388"/>
      <c r="LQQ383" s="376"/>
      <c r="LQR383" s="388"/>
      <c r="LQS383" s="376"/>
      <c r="LQT383" s="376"/>
      <c r="LQU383" s="393"/>
      <c r="LQV383" s="385"/>
      <c r="LQW383" s="33"/>
      <c r="LQX383" s="386"/>
      <c r="LQY383" s="386"/>
      <c r="LQZ383" s="386"/>
      <c r="LRA383" s="387"/>
      <c r="LRB383" s="387"/>
      <c r="LRC383" s="387"/>
      <c r="LRD383" s="386"/>
      <c r="LRE383" s="386"/>
      <c r="LRF383" s="386"/>
      <c r="LRG383" s="386"/>
      <c r="LRH383" s="387"/>
      <c r="LRI383" s="388"/>
      <c r="LRJ383" s="388"/>
      <c r="LRK383" s="376"/>
      <c r="LRL383" s="388"/>
      <c r="LRM383" s="388"/>
      <c r="LRN383" s="388"/>
      <c r="LRO383" s="388"/>
      <c r="LRP383" s="388"/>
      <c r="LRQ383" s="376"/>
      <c r="LRR383" s="388"/>
      <c r="LRS383" s="388"/>
      <c r="LRT383" s="388"/>
      <c r="LRU383" s="388"/>
      <c r="LRV383" s="388"/>
      <c r="LRW383" s="376"/>
      <c r="LRX383" s="388"/>
      <c r="LRY383" s="376"/>
      <c r="LRZ383" s="376"/>
      <c r="LSA383" s="393"/>
      <c r="LSB383" s="385"/>
      <c r="LSC383" s="33"/>
      <c r="LSD383" s="386"/>
      <c r="LSE383" s="386"/>
      <c r="LSF383" s="386"/>
      <c r="LSG383" s="387"/>
      <c r="LSH383" s="387"/>
      <c r="LSI383" s="387"/>
      <c r="LSJ383" s="386"/>
      <c r="LSK383" s="386"/>
      <c r="LSL383" s="386"/>
      <c r="LSM383" s="386"/>
      <c r="LSN383" s="387"/>
      <c r="LSO383" s="388"/>
      <c r="LSP383" s="388"/>
      <c r="LSQ383" s="376"/>
      <c r="LSR383" s="388"/>
      <c r="LSS383" s="388"/>
      <c r="LST383" s="388"/>
      <c r="LSU383" s="388"/>
      <c r="LSV383" s="388"/>
      <c r="LSW383" s="376"/>
      <c r="LSX383" s="388"/>
      <c r="LSY383" s="388"/>
      <c r="LSZ383" s="388"/>
      <c r="LTA383" s="388"/>
      <c r="LTB383" s="388"/>
      <c r="LTC383" s="376"/>
      <c r="LTD383" s="388"/>
      <c r="LTE383" s="376"/>
      <c r="LTF383" s="376"/>
      <c r="LTG383" s="393"/>
      <c r="LTH383" s="385"/>
      <c r="LTI383" s="33"/>
      <c r="LTJ383" s="386"/>
      <c r="LTK383" s="386"/>
      <c r="LTL383" s="386"/>
      <c r="LTM383" s="387"/>
      <c r="LTN383" s="387"/>
      <c r="LTO383" s="387"/>
      <c r="LTP383" s="386"/>
      <c r="LTQ383" s="386"/>
      <c r="LTR383" s="386"/>
      <c r="LTS383" s="386"/>
      <c r="LTT383" s="387"/>
      <c r="LTU383" s="388"/>
      <c r="LTV383" s="388"/>
      <c r="LTW383" s="376"/>
      <c r="LTX383" s="388"/>
      <c r="LTY383" s="388"/>
      <c r="LTZ383" s="388"/>
      <c r="LUA383" s="388"/>
      <c r="LUB383" s="388"/>
      <c r="LUC383" s="376"/>
      <c r="LUD383" s="388"/>
      <c r="LUE383" s="388"/>
      <c r="LUF383" s="388"/>
      <c r="LUG383" s="388"/>
      <c r="LUH383" s="388"/>
      <c r="LUI383" s="376"/>
      <c r="LUJ383" s="388"/>
      <c r="LUK383" s="376"/>
      <c r="LUL383" s="376"/>
      <c r="LUM383" s="393"/>
      <c r="LUN383" s="385"/>
      <c r="LUO383" s="33"/>
      <c r="LUP383" s="386"/>
      <c r="LUQ383" s="386"/>
      <c r="LUR383" s="386"/>
      <c r="LUS383" s="387"/>
      <c r="LUT383" s="387"/>
      <c r="LUU383" s="387"/>
      <c r="LUV383" s="386"/>
      <c r="LUW383" s="386"/>
      <c r="LUX383" s="386"/>
      <c r="LUY383" s="386"/>
      <c r="LUZ383" s="387"/>
      <c r="LVA383" s="388"/>
      <c r="LVB383" s="388"/>
      <c r="LVC383" s="376"/>
      <c r="LVD383" s="388"/>
      <c r="LVE383" s="388"/>
      <c r="LVF383" s="388"/>
      <c r="LVG383" s="388"/>
      <c r="LVH383" s="388"/>
      <c r="LVI383" s="376"/>
      <c r="LVJ383" s="388"/>
      <c r="LVK383" s="388"/>
      <c r="LVL383" s="388"/>
      <c r="LVM383" s="388"/>
      <c r="LVN383" s="388"/>
      <c r="LVO383" s="376"/>
      <c r="LVP383" s="388"/>
      <c r="LVQ383" s="376"/>
      <c r="LVR383" s="376"/>
      <c r="LVS383" s="393"/>
      <c r="LVT383" s="385"/>
      <c r="LVU383" s="33"/>
      <c r="LVV383" s="386"/>
      <c r="LVW383" s="386"/>
      <c r="LVX383" s="386"/>
      <c r="LVY383" s="387"/>
      <c r="LVZ383" s="387"/>
      <c r="LWA383" s="387"/>
      <c r="LWB383" s="386"/>
      <c r="LWC383" s="386"/>
      <c r="LWD383" s="386"/>
      <c r="LWE383" s="386"/>
      <c r="LWF383" s="387"/>
      <c r="LWG383" s="388"/>
      <c r="LWH383" s="388"/>
      <c r="LWI383" s="376"/>
      <c r="LWJ383" s="388"/>
      <c r="LWK383" s="388"/>
      <c r="LWL383" s="388"/>
      <c r="LWM383" s="388"/>
      <c r="LWN383" s="388"/>
      <c r="LWO383" s="376"/>
      <c r="LWP383" s="388"/>
      <c r="LWQ383" s="388"/>
      <c r="LWR383" s="388"/>
      <c r="LWS383" s="388"/>
      <c r="LWT383" s="388"/>
      <c r="LWU383" s="376"/>
      <c r="LWV383" s="388"/>
      <c r="LWW383" s="376"/>
      <c r="LWX383" s="376"/>
      <c r="LWY383" s="393"/>
      <c r="LWZ383" s="385"/>
      <c r="LXA383" s="33"/>
      <c r="LXB383" s="386"/>
      <c r="LXC383" s="386"/>
      <c r="LXD383" s="386"/>
      <c r="LXE383" s="387"/>
      <c r="LXF383" s="387"/>
      <c r="LXG383" s="387"/>
      <c r="LXH383" s="386"/>
      <c r="LXI383" s="386"/>
      <c r="LXJ383" s="386"/>
      <c r="LXK383" s="386"/>
      <c r="LXL383" s="387"/>
      <c r="LXM383" s="388"/>
      <c r="LXN383" s="388"/>
      <c r="LXO383" s="376"/>
      <c r="LXP383" s="388"/>
      <c r="LXQ383" s="388"/>
      <c r="LXR383" s="388"/>
      <c r="LXS383" s="388"/>
      <c r="LXT383" s="388"/>
      <c r="LXU383" s="376"/>
      <c r="LXV383" s="388"/>
      <c r="LXW383" s="388"/>
      <c r="LXX383" s="388"/>
      <c r="LXY383" s="388"/>
      <c r="LXZ383" s="388"/>
      <c r="LYA383" s="376"/>
      <c r="LYB383" s="388"/>
      <c r="LYC383" s="376"/>
      <c r="LYD383" s="376"/>
      <c r="LYE383" s="393"/>
      <c r="LYF383" s="385"/>
      <c r="LYG383" s="33"/>
      <c r="LYH383" s="386"/>
      <c r="LYI383" s="386"/>
      <c r="LYJ383" s="386"/>
      <c r="LYK383" s="387"/>
      <c r="LYL383" s="387"/>
      <c r="LYM383" s="387"/>
      <c r="LYN383" s="386"/>
      <c r="LYO383" s="386"/>
      <c r="LYP383" s="386"/>
      <c r="LYQ383" s="386"/>
      <c r="LYR383" s="387"/>
      <c r="LYS383" s="388"/>
      <c r="LYT383" s="388"/>
      <c r="LYU383" s="376"/>
      <c r="LYV383" s="388"/>
      <c r="LYW383" s="388"/>
      <c r="LYX383" s="388"/>
      <c r="LYY383" s="388"/>
      <c r="LYZ383" s="388"/>
      <c r="LZA383" s="376"/>
      <c r="LZB383" s="388"/>
      <c r="LZC383" s="388"/>
      <c r="LZD383" s="388"/>
      <c r="LZE383" s="388"/>
      <c r="LZF383" s="388"/>
      <c r="LZG383" s="376"/>
      <c r="LZH383" s="388"/>
      <c r="LZI383" s="376"/>
      <c r="LZJ383" s="376"/>
      <c r="LZK383" s="393"/>
      <c r="LZL383" s="385"/>
      <c r="LZM383" s="33"/>
      <c r="LZN383" s="386"/>
      <c r="LZO383" s="386"/>
      <c r="LZP383" s="386"/>
      <c r="LZQ383" s="387"/>
      <c r="LZR383" s="387"/>
      <c r="LZS383" s="387"/>
      <c r="LZT383" s="386"/>
      <c r="LZU383" s="386"/>
      <c r="LZV383" s="386"/>
      <c r="LZW383" s="386"/>
      <c r="LZX383" s="387"/>
      <c r="LZY383" s="388"/>
      <c r="LZZ383" s="388"/>
      <c r="MAA383" s="376"/>
      <c r="MAB383" s="388"/>
      <c r="MAC383" s="388"/>
      <c r="MAD383" s="388"/>
      <c r="MAE383" s="388"/>
      <c r="MAF383" s="388"/>
      <c r="MAG383" s="376"/>
      <c r="MAH383" s="388"/>
      <c r="MAI383" s="388"/>
      <c r="MAJ383" s="388"/>
      <c r="MAK383" s="388"/>
      <c r="MAL383" s="388"/>
      <c r="MAM383" s="376"/>
      <c r="MAN383" s="388"/>
      <c r="MAO383" s="376"/>
      <c r="MAP383" s="376"/>
      <c r="MAQ383" s="393"/>
      <c r="MAR383" s="385"/>
      <c r="MAS383" s="33"/>
      <c r="MAT383" s="386"/>
      <c r="MAU383" s="386"/>
      <c r="MAV383" s="386"/>
      <c r="MAW383" s="387"/>
      <c r="MAX383" s="387"/>
      <c r="MAY383" s="387"/>
      <c r="MAZ383" s="386"/>
      <c r="MBA383" s="386"/>
      <c r="MBB383" s="386"/>
      <c r="MBC383" s="386"/>
      <c r="MBD383" s="387"/>
      <c r="MBE383" s="388"/>
      <c r="MBF383" s="388"/>
      <c r="MBG383" s="376"/>
      <c r="MBH383" s="388"/>
      <c r="MBI383" s="388"/>
      <c r="MBJ383" s="388"/>
      <c r="MBK383" s="388"/>
      <c r="MBL383" s="388"/>
      <c r="MBM383" s="376"/>
      <c r="MBN383" s="388"/>
      <c r="MBO383" s="388"/>
      <c r="MBP383" s="388"/>
      <c r="MBQ383" s="388"/>
      <c r="MBR383" s="388"/>
      <c r="MBS383" s="376"/>
      <c r="MBT383" s="388"/>
      <c r="MBU383" s="376"/>
      <c r="MBV383" s="376"/>
      <c r="MBW383" s="393"/>
      <c r="MBX383" s="385"/>
      <c r="MBY383" s="33"/>
      <c r="MBZ383" s="386"/>
      <c r="MCA383" s="386"/>
      <c r="MCB383" s="386"/>
      <c r="MCC383" s="387"/>
      <c r="MCD383" s="387"/>
      <c r="MCE383" s="387"/>
      <c r="MCF383" s="386"/>
      <c r="MCG383" s="386"/>
      <c r="MCH383" s="386"/>
      <c r="MCI383" s="386"/>
      <c r="MCJ383" s="387"/>
      <c r="MCK383" s="388"/>
      <c r="MCL383" s="388"/>
      <c r="MCM383" s="376"/>
      <c r="MCN383" s="388"/>
      <c r="MCO383" s="388"/>
      <c r="MCP383" s="388"/>
      <c r="MCQ383" s="388"/>
      <c r="MCR383" s="388"/>
      <c r="MCS383" s="376"/>
      <c r="MCT383" s="388"/>
      <c r="MCU383" s="388"/>
      <c r="MCV383" s="388"/>
      <c r="MCW383" s="388"/>
      <c r="MCX383" s="388"/>
      <c r="MCY383" s="376"/>
      <c r="MCZ383" s="388"/>
      <c r="MDA383" s="376"/>
      <c r="MDB383" s="376"/>
      <c r="MDC383" s="393"/>
      <c r="MDD383" s="385"/>
      <c r="MDE383" s="33"/>
      <c r="MDF383" s="386"/>
      <c r="MDG383" s="386"/>
      <c r="MDH383" s="386"/>
      <c r="MDI383" s="387"/>
      <c r="MDJ383" s="387"/>
      <c r="MDK383" s="387"/>
      <c r="MDL383" s="386"/>
      <c r="MDM383" s="386"/>
      <c r="MDN383" s="386"/>
      <c r="MDO383" s="386"/>
      <c r="MDP383" s="387"/>
      <c r="MDQ383" s="388"/>
      <c r="MDR383" s="388"/>
      <c r="MDS383" s="376"/>
      <c r="MDT383" s="388"/>
      <c r="MDU383" s="388"/>
      <c r="MDV383" s="388"/>
      <c r="MDW383" s="388"/>
      <c r="MDX383" s="388"/>
      <c r="MDY383" s="376"/>
      <c r="MDZ383" s="388"/>
      <c r="MEA383" s="388"/>
      <c r="MEB383" s="388"/>
      <c r="MEC383" s="388"/>
      <c r="MED383" s="388"/>
      <c r="MEE383" s="376"/>
      <c r="MEF383" s="388"/>
      <c r="MEG383" s="376"/>
      <c r="MEH383" s="376"/>
      <c r="MEI383" s="393"/>
      <c r="MEJ383" s="385"/>
      <c r="MEK383" s="33"/>
      <c r="MEL383" s="386"/>
      <c r="MEM383" s="386"/>
      <c r="MEN383" s="386"/>
      <c r="MEO383" s="387"/>
      <c r="MEP383" s="387"/>
      <c r="MEQ383" s="387"/>
      <c r="MER383" s="386"/>
      <c r="MES383" s="386"/>
      <c r="MET383" s="386"/>
      <c r="MEU383" s="386"/>
      <c r="MEV383" s="387"/>
      <c r="MEW383" s="388"/>
      <c r="MEX383" s="388"/>
      <c r="MEY383" s="376"/>
      <c r="MEZ383" s="388"/>
      <c r="MFA383" s="388"/>
      <c r="MFB383" s="388"/>
      <c r="MFC383" s="388"/>
      <c r="MFD383" s="388"/>
      <c r="MFE383" s="376"/>
      <c r="MFF383" s="388"/>
      <c r="MFG383" s="388"/>
      <c r="MFH383" s="388"/>
      <c r="MFI383" s="388"/>
      <c r="MFJ383" s="388"/>
      <c r="MFK383" s="376"/>
      <c r="MFL383" s="388"/>
      <c r="MFM383" s="376"/>
      <c r="MFN383" s="376"/>
      <c r="MFO383" s="393"/>
      <c r="MFP383" s="385"/>
      <c r="MFQ383" s="33"/>
      <c r="MFR383" s="386"/>
      <c r="MFS383" s="386"/>
      <c r="MFT383" s="386"/>
      <c r="MFU383" s="387"/>
      <c r="MFV383" s="387"/>
      <c r="MFW383" s="387"/>
      <c r="MFX383" s="386"/>
      <c r="MFY383" s="386"/>
      <c r="MFZ383" s="386"/>
      <c r="MGA383" s="386"/>
      <c r="MGB383" s="387"/>
      <c r="MGC383" s="388"/>
      <c r="MGD383" s="388"/>
      <c r="MGE383" s="376"/>
      <c r="MGF383" s="388"/>
      <c r="MGG383" s="388"/>
      <c r="MGH383" s="388"/>
      <c r="MGI383" s="388"/>
      <c r="MGJ383" s="388"/>
      <c r="MGK383" s="376"/>
      <c r="MGL383" s="388"/>
      <c r="MGM383" s="388"/>
      <c r="MGN383" s="388"/>
      <c r="MGO383" s="388"/>
      <c r="MGP383" s="388"/>
      <c r="MGQ383" s="376"/>
      <c r="MGR383" s="388"/>
      <c r="MGS383" s="376"/>
      <c r="MGT383" s="376"/>
      <c r="MGU383" s="393"/>
      <c r="MGV383" s="385"/>
      <c r="MGW383" s="33"/>
      <c r="MGX383" s="386"/>
      <c r="MGY383" s="386"/>
      <c r="MGZ383" s="386"/>
      <c r="MHA383" s="387"/>
      <c r="MHB383" s="387"/>
      <c r="MHC383" s="387"/>
      <c r="MHD383" s="386"/>
      <c r="MHE383" s="386"/>
      <c r="MHF383" s="386"/>
      <c r="MHG383" s="386"/>
      <c r="MHH383" s="387"/>
      <c r="MHI383" s="388"/>
      <c r="MHJ383" s="388"/>
      <c r="MHK383" s="376"/>
      <c r="MHL383" s="388"/>
      <c r="MHM383" s="388"/>
      <c r="MHN383" s="388"/>
      <c r="MHO383" s="388"/>
      <c r="MHP383" s="388"/>
      <c r="MHQ383" s="376"/>
      <c r="MHR383" s="388"/>
      <c r="MHS383" s="388"/>
      <c r="MHT383" s="388"/>
      <c r="MHU383" s="388"/>
      <c r="MHV383" s="388"/>
      <c r="MHW383" s="376"/>
      <c r="MHX383" s="388"/>
      <c r="MHY383" s="376"/>
      <c r="MHZ383" s="376"/>
      <c r="MIA383" s="393"/>
      <c r="MIB383" s="385"/>
      <c r="MIC383" s="33"/>
      <c r="MID383" s="386"/>
      <c r="MIE383" s="386"/>
      <c r="MIF383" s="386"/>
      <c r="MIG383" s="387"/>
      <c r="MIH383" s="387"/>
      <c r="MII383" s="387"/>
      <c r="MIJ383" s="386"/>
      <c r="MIK383" s="386"/>
      <c r="MIL383" s="386"/>
      <c r="MIM383" s="386"/>
      <c r="MIN383" s="387"/>
      <c r="MIO383" s="388"/>
      <c r="MIP383" s="388"/>
      <c r="MIQ383" s="376"/>
      <c r="MIR383" s="388"/>
      <c r="MIS383" s="388"/>
      <c r="MIT383" s="388"/>
      <c r="MIU383" s="388"/>
      <c r="MIV383" s="388"/>
      <c r="MIW383" s="376"/>
      <c r="MIX383" s="388"/>
      <c r="MIY383" s="388"/>
      <c r="MIZ383" s="388"/>
      <c r="MJA383" s="388"/>
      <c r="MJB383" s="388"/>
      <c r="MJC383" s="376"/>
      <c r="MJD383" s="388"/>
      <c r="MJE383" s="376"/>
      <c r="MJF383" s="376"/>
      <c r="MJG383" s="393"/>
      <c r="MJH383" s="385"/>
      <c r="MJI383" s="33"/>
      <c r="MJJ383" s="386"/>
      <c r="MJK383" s="386"/>
      <c r="MJL383" s="386"/>
      <c r="MJM383" s="387"/>
      <c r="MJN383" s="387"/>
      <c r="MJO383" s="387"/>
      <c r="MJP383" s="386"/>
      <c r="MJQ383" s="386"/>
      <c r="MJR383" s="386"/>
      <c r="MJS383" s="386"/>
      <c r="MJT383" s="387"/>
      <c r="MJU383" s="388"/>
      <c r="MJV383" s="388"/>
      <c r="MJW383" s="376"/>
      <c r="MJX383" s="388"/>
      <c r="MJY383" s="388"/>
      <c r="MJZ383" s="388"/>
      <c r="MKA383" s="388"/>
      <c r="MKB383" s="388"/>
      <c r="MKC383" s="376"/>
      <c r="MKD383" s="388"/>
      <c r="MKE383" s="388"/>
      <c r="MKF383" s="388"/>
      <c r="MKG383" s="388"/>
      <c r="MKH383" s="388"/>
      <c r="MKI383" s="376"/>
      <c r="MKJ383" s="388"/>
      <c r="MKK383" s="376"/>
      <c r="MKL383" s="376"/>
      <c r="MKM383" s="393"/>
      <c r="MKN383" s="385"/>
      <c r="MKO383" s="33"/>
      <c r="MKP383" s="386"/>
      <c r="MKQ383" s="386"/>
      <c r="MKR383" s="386"/>
      <c r="MKS383" s="387"/>
      <c r="MKT383" s="387"/>
      <c r="MKU383" s="387"/>
      <c r="MKV383" s="386"/>
      <c r="MKW383" s="386"/>
      <c r="MKX383" s="386"/>
      <c r="MKY383" s="386"/>
      <c r="MKZ383" s="387"/>
      <c r="MLA383" s="388"/>
      <c r="MLB383" s="388"/>
      <c r="MLC383" s="376"/>
      <c r="MLD383" s="388"/>
      <c r="MLE383" s="388"/>
      <c r="MLF383" s="388"/>
      <c r="MLG383" s="388"/>
      <c r="MLH383" s="388"/>
      <c r="MLI383" s="376"/>
      <c r="MLJ383" s="388"/>
      <c r="MLK383" s="388"/>
      <c r="MLL383" s="388"/>
      <c r="MLM383" s="388"/>
      <c r="MLN383" s="388"/>
      <c r="MLO383" s="376"/>
      <c r="MLP383" s="388"/>
      <c r="MLQ383" s="376"/>
      <c r="MLR383" s="376"/>
      <c r="MLS383" s="393"/>
      <c r="MLT383" s="385"/>
      <c r="MLU383" s="33"/>
      <c r="MLV383" s="386"/>
      <c r="MLW383" s="386"/>
      <c r="MLX383" s="386"/>
      <c r="MLY383" s="387"/>
      <c r="MLZ383" s="387"/>
      <c r="MMA383" s="387"/>
      <c r="MMB383" s="386"/>
      <c r="MMC383" s="386"/>
      <c r="MMD383" s="386"/>
      <c r="MME383" s="386"/>
      <c r="MMF383" s="387"/>
      <c r="MMG383" s="388"/>
      <c r="MMH383" s="388"/>
      <c r="MMI383" s="376"/>
      <c r="MMJ383" s="388"/>
      <c r="MMK383" s="388"/>
      <c r="MML383" s="388"/>
      <c r="MMM383" s="388"/>
      <c r="MMN383" s="388"/>
      <c r="MMO383" s="376"/>
      <c r="MMP383" s="388"/>
      <c r="MMQ383" s="388"/>
      <c r="MMR383" s="388"/>
      <c r="MMS383" s="388"/>
      <c r="MMT383" s="388"/>
      <c r="MMU383" s="376"/>
      <c r="MMV383" s="388"/>
      <c r="MMW383" s="376"/>
      <c r="MMX383" s="376"/>
      <c r="MMY383" s="393"/>
      <c r="MMZ383" s="385"/>
      <c r="MNA383" s="33"/>
      <c r="MNB383" s="386"/>
      <c r="MNC383" s="386"/>
      <c r="MND383" s="386"/>
      <c r="MNE383" s="387"/>
      <c r="MNF383" s="387"/>
      <c r="MNG383" s="387"/>
      <c r="MNH383" s="386"/>
      <c r="MNI383" s="386"/>
      <c r="MNJ383" s="386"/>
      <c r="MNK383" s="386"/>
      <c r="MNL383" s="387"/>
      <c r="MNM383" s="388"/>
      <c r="MNN383" s="388"/>
      <c r="MNO383" s="376"/>
      <c r="MNP383" s="388"/>
      <c r="MNQ383" s="388"/>
      <c r="MNR383" s="388"/>
      <c r="MNS383" s="388"/>
      <c r="MNT383" s="388"/>
      <c r="MNU383" s="376"/>
      <c r="MNV383" s="388"/>
      <c r="MNW383" s="388"/>
      <c r="MNX383" s="388"/>
      <c r="MNY383" s="388"/>
      <c r="MNZ383" s="388"/>
      <c r="MOA383" s="376"/>
      <c r="MOB383" s="388"/>
      <c r="MOC383" s="376"/>
      <c r="MOD383" s="376"/>
      <c r="MOE383" s="393"/>
      <c r="MOF383" s="385"/>
      <c r="MOG383" s="33"/>
      <c r="MOH383" s="386"/>
      <c r="MOI383" s="386"/>
      <c r="MOJ383" s="386"/>
      <c r="MOK383" s="387"/>
      <c r="MOL383" s="387"/>
      <c r="MOM383" s="387"/>
      <c r="MON383" s="386"/>
      <c r="MOO383" s="386"/>
      <c r="MOP383" s="386"/>
      <c r="MOQ383" s="386"/>
      <c r="MOR383" s="387"/>
      <c r="MOS383" s="388"/>
      <c r="MOT383" s="388"/>
      <c r="MOU383" s="376"/>
      <c r="MOV383" s="388"/>
      <c r="MOW383" s="388"/>
      <c r="MOX383" s="388"/>
      <c r="MOY383" s="388"/>
      <c r="MOZ383" s="388"/>
      <c r="MPA383" s="376"/>
      <c r="MPB383" s="388"/>
      <c r="MPC383" s="388"/>
      <c r="MPD383" s="388"/>
      <c r="MPE383" s="388"/>
      <c r="MPF383" s="388"/>
      <c r="MPG383" s="376"/>
      <c r="MPH383" s="388"/>
      <c r="MPI383" s="376"/>
      <c r="MPJ383" s="376"/>
      <c r="MPK383" s="393"/>
      <c r="MPL383" s="385"/>
      <c r="MPM383" s="33"/>
      <c r="MPN383" s="386"/>
      <c r="MPO383" s="386"/>
      <c r="MPP383" s="386"/>
      <c r="MPQ383" s="387"/>
      <c r="MPR383" s="387"/>
      <c r="MPS383" s="387"/>
      <c r="MPT383" s="386"/>
      <c r="MPU383" s="386"/>
      <c r="MPV383" s="386"/>
      <c r="MPW383" s="386"/>
      <c r="MPX383" s="387"/>
      <c r="MPY383" s="388"/>
      <c r="MPZ383" s="388"/>
      <c r="MQA383" s="376"/>
      <c r="MQB383" s="388"/>
      <c r="MQC383" s="388"/>
      <c r="MQD383" s="388"/>
      <c r="MQE383" s="388"/>
      <c r="MQF383" s="388"/>
      <c r="MQG383" s="376"/>
      <c r="MQH383" s="388"/>
      <c r="MQI383" s="388"/>
      <c r="MQJ383" s="388"/>
      <c r="MQK383" s="388"/>
      <c r="MQL383" s="388"/>
      <c r="MQM383" s="376"/>
      <c r="MQN383" s="388"/>
      <c r="MQO383" s="376"/>
      <c r="MQP383" s="376"/>
      <c r="MQQ383" s="393"/>
      <c r="MQR383" s="385"/>
      <c r="MQS383" s="33"/>
      <c r="MQT383" s="386"/>
      <c r="MQU383" s="386"/>
      <c r="MQV383" s="386"/>
      <c r="MQW383" s="387"/>
      <c r="MQX383" s="387"/>
      <c r="MQY383" s="387"/>
      <c r="MQZ383" s="386"/>
      <c r="MRA383" s="386"/>
      <c r="MRB383" s="386"/>
      <c r="MRC383" s="386"/>
      <c r="MRD383" s="387"/>
      <c r="MRE383" s="388"/>
      <c r="MRF383" s="388"/>
      <c r="MRG383" s="376"/>
      <c r="MRH383" s="388"/>
      <c r="MRI383" s="388"/>
      <c r="MRJ383" s="388"/>
      <c r="MRK383" s="388"/>
      <c r="MRL383" s="388"/>
      <c r="MRM383" s="376"/>
      <c r="MRN383" s="388"/>
      <c r="MRO383" s="388"/>
      <c r="MRP383" s="388"/>
      <c r="MRQ383" s="388"/>
      <c r="MRR383" s="388"/>
      <c r="MRS383" s="376"/>
      <c r="MRT383" s="388"/>
      <c r="MRU383" s="376"/>
      <c r="MRV383" s="376"/>
      <c r="MRW383" s="393"/>
      <c r="MRX383" s="385"/>
      <c r="MRY383" s="33"/>
      <c r="MRZ383" s="386"/>
      <c r="MSA383" s="386"/>
      <c r="MSB383" s="386"/>
      <c r="MSC383" s="387"/>
      <c r="MSD383" s="387"/>
      <c r="MSE383" s="387"/>
      <c r="MSF383" s="386"/>
      <c r="MSG383" s="386"/>
      <c r="MSH383" s="386"/>
      <c r="MSI383" s="386"/>
      <c r="MSJ383" s="387"/>
      <c r="MSK383" s="388"/>
      <c r="MSL383" s="388"/>
      <c r="MSM383" s="376"/>
      <c r="MSN383" s="388"/>
      <c r="MSO383" s="388"/>
      <c r="MSP383" s="388"/>
      <c r="MSQ383" s="388"/>
      <c r="MSR383" s="388"/>
      <c r="MSS383" s="376"/>
      <c r="MST383" s="388"/>
      <c r="MSU383" s="388"/>
      <c r="MSV383" s="388"/>
      <c r="MSW383" s="388"/>
      <c r="MSX383" s="388"/>
      <c r="MSY383" s="376"/>
      <c r="MSZ383" s="388"/>
      <c r="MTA383" s="376"/>
      <c r="MTB383" s="376"/>
      <c r="MTC383" s="393"/>
      <c r="MTD383" s="385"/>
      <c r="MTE383" s="33"/>
      <c r="MTF383" s="386"/>
      <c r="MTG383" s="386"/>
      <c r="MTH383" s="386"/>
      <c r="MTI383" s="387"/>
      <c r="MTJ383" s="387"/>
      <c r="MTK383" s="387"/>
      <c r="MTL383" s="386"/>
      <c r="MTM383" s="386"/>
      <c r="MTN383" s="386"/>
      <c r="MTO383" s="386"/>
      <c r="MTP383" s="387"/>
      <c r="MTQ383" s="388"/>
      <c r="MTR383" s="388"/>
      <c r="MTS383" s="376"/>
      <c r="MTT383" s="388"/>
      <c r="MTU383" s="388"/>
      <c r="MTV383" s="388"/>
      <c r="MTW383" s="388"/>
      <c r="MTX383" s="388"/>
      <c r="MTY383" s="376"/>
      <c r="MTZ383" s="388"/>
      <c r="MUA383" s="388"/>
      <c r="MUB383" s="388"/>
      <c r="MUC383" s="388"/>
      <c r="MUD383" s="388"/>
      <c r="MUE383" s="376"/>
      <c r="MUF383" s="388"/>
      <c r="MUG383" s="376"/>
      <c r="MUH383" s="376"/>
      <c r="MUI383" s="393"/>
      <c r="MUJ383" s="385"/>
      <c r="MUK383" s="33"/>
      <c r="MUL383" s="386"/>
      <c r="MUM383" s="386"/>
      <c r="MUN383" s="386"/>
      <c r="MUO383" s="387"/>
      <c r="MUP383" s="387"/>
      <c r="MUQ383" s="387"/>
      <c r="MUR383" s="386"/>
      <c r="MUS383" s="386"/>
      <c r="MUT383" s="386"/>
      <c r="MUU383" s="386"/>
      <c r="MUV383" s="387"/>
      <c r="MUW383" s="388"/>
      <c r="MUX383" s="388"/>
      <c r="MUY383" s="376"/>
      <c r="MUZ383" s="388"/>
      <c r="MVA383" s="388"/>
      <c r="MVB383" s="388"/>
      <c r="MVC383" s="388"/>
      <c r="MVD383" s="388"/>
      <c r="MVE383" s="376"/>
      <c r="MVF383" s="388"/>
      <c r="MVG383" s="388"/>
      <c r="MVH383" s="388"/>
      <c r="MVI383" s="388"/>
      <c r="MVJ383" s="388"/>
      <c r="MVK383" s="376"/>
      <c r="MVL383" s="388"/>
      <c r="MVM383" s="376"/>
      <c r="MVN383" s="376"/>
      <c r="MVO383" s="393"/>
      <c r="MVP383" s="385"/>
      <c r="MVQ383" s="33"/>
      <c r="MVR383" s="386"/>
      <c r="MVS383" s="386"/>
      <c r="MVT383" s="386"/>
      <c r="MVU383" s="387"/>
      <c r="MVV383" s="387"/>
      <c r="MVW383" s="387"/>
      <c r="MVX383" s="386"/>
      <c r="MVY383" s="386"/>
      <c r="MVZ383" s="386"/>
      <c r="MWA383" s="386"/>
      <c r="MWB383" s="387"/>
      <c r="MWC383" s="388"/>
      <c r="MWD383" s="388"/>
      <c r="MWE383" s="376"/>
      <c r="MWF383" s="388"/>
      <c r="MWG383" s="388"/>
      <c r="MWH383" s="388"/>
      <c r="MWI383" s="388"/>
      <c r="MWJ383" s="388"/>
      <c r="MWK383" s="376"/>
      <c r="MWL383" s="388"/>
      <c r="MWM383" s="388"/>
      <c r="MWN383" s="388"/>
      <c r="MWO383" s="388"/>
      <c r="MWP383" s="388"/>
      <c r="MWQ383" s="376"/>
      <c r="MWR383" s="388"/>
      <c r="MWS383" s="376"/>
      <c r="MWT383" s="376"/>
      <c r="MWU383" s="393"/>
      <c r="MWV383" s="385"/>
      <c r="MWW383" s="33"/>
      <c r="MWX383" s="386"/>
      <c r="MWY383" s="386"/>
      <c r="MWZ383" s="386"/>
      <c r="MXA383" s="387"/>
      <c r="MXB383" s="387"/>
      <c r="MXC383" s="387"/>
      <c r="MXD383" s="386"/>
      <c r="MXE383" s="386"/>
      <c r="MXF383" s="386"/>
      <c r="MXG383" s="386"/>
      <c r="MXH383" s="387"/>
      <c r="MXI383" s="388"/>
      <c r="MXJ383" s="388"/>
      <c r="MXK383" s="376"/>
      <c r="MXL383" s="388"/>
      <c r="MXM383" s="388"/>
      <c r="MXN383" s="388"/>
      <c r="MXO383" s="388"/>
      <c r="MXP383" s="388"/>
      <c r="MXQ383" s="376"/>
      <c r="MXR383" s="388"/>
      <c r="MXS383" s="388"/>
      <c r="MXT383" s="388"/>
      <c r="MXU383" s="388"/>
      <c r="MXV383" s="388"/>
      <c r="MXW383" s="376"/>
      <c r="MXX383" s="388"/>
      <c r="MXY383" s="376"/>
      <c r="MXZ383" s="376"/>
      <c r="MYA383" s="393"/>
      <c r="MYB383" s="385"/>
      <c r="MYC383" s="33"/>
      <c r="MYD383" s="386"/>
      <c r="MYE383" s="386"/>
      <c r="MYF383" s="386"/>
      <c r="MYG383" s="387"/>
      <c r="MYH383" s="387"/>
      <c r="MYI383" s="387"/>
      <c r="MYJ383" s="386"/>
      <c r="MYK383" s="386"/>
      <c r="MYL383" s="386"/>
      <c r="MYM383" s="386"/>
      <c r="MYN383" s="387"/>
      <c r="MYO383" s="388"/>
      <c r="MYP383" s="388"/>
      <c r="MYQ383" s="376"/>
      <c r="MYR383" s="388"/>
      <c r="MYS383" s="388"/>
      <c r="MYT383" s="388"/>
      <c r="MYU383" s="388"/>
      <c r="MYV383" s="388"/>
      <c r="MYW383" s="376"/>
      <c r="MYX383" s="388"/>
      <c r="MYY383" s="388"/>
      <c r="MYZ383" s="388"/>
      <c r="MZA383" s="388"/>
      <c r="MZB383" s="388"/>
      <c r="MZC383" s="376"/>
      <c r="MZD383" s="388"/>
      <c r="MZE383" s="376"/>
      <c r="MZF383" s="376"/>
      <c r="MZG383" s="393"/>
      <c r="MZH383" s="385"/>
      <c r="MZI383" s="33"/>
      <c r="MZJ383" s="386"/>
      <c r="MZK383" s="386"/>
      <c r="MZL383" s="386"/>
      <c r="MZM383" s="387"/>
      <c r="MZN383" s="387"/>
      <c r="MZO383" s="387"/>
      <c r="MZP383" s="386"/>
      <c r="MZQ383" s="386"/>
      <c r="MZR383" s="386"/>
      <c r="MZS383" s="386"/>
      <c r="MZT383" s="387"/>
      <c r="MZU383" s="388"/>
      <c r="MZV383" s="388"/>
      <c r="MZW383" s="376"/>
      <c r="MZX383" s="388"/>
      <c r="MZY383" s="388"/>
      <c r="MZZ383" s="388"/>
      <c r="NAA383" s="388"/>
      <c r="NAB383" s="388"/>
      <c r="NAC383" s="376"/>
      <c r="NAD383" s="388"/>
      <c r="NAE383" s="388"/>
      <c r="NAF383" s="388"/>
      <c r="NAG383" s="388"/>
      <c r="NAH383" s="388"/>
      <c r="NAI383" s="376"/>
      <c r="NAJ383" s="388"/>
      <c r="NAK383" s="376"/>
      <c r="NAL383" s="376"/>
      <c r="NAM383" s="393"/>
      <c r="NAN383" s="385"/>
      <c r="NAO383" s="33"/>
      <c r="NAP383" s="386"/>
      <c r="NAQ383" s="386"/>
      <c r="NAR383" s="386"/>
      <c r="NAS383" s="387"/>
      <c r="NAT383" s="387"/>
      <c r="NAU383" s="387"/>
      <c r="NAV383" s="386"/>
      <c r="NAW383" s="386"/>
      <c r="NAX383" s="386"/>
      <c r="NAY383" s="386"/>
      <c r="NAZ383" s="387"/>
      <c r="NBA383" s="388"/>
      <c r="NBB383" s="388"/>
      <c r="NBC383" s="376"/>
      <c r="NBD383" s="388"/>
      <c r="NBE383" s="388"/>
      <c r="NBF383" s="388"/>
      <c r="NBG383" s="388"/>
      <c r="NBH383" s="388"/>
      <c r="NBI383" s="376"/>
      <c r="NBJ383" s="388"/>
      <c r="NBK383" s="388"/>
      <c r="NBL383" s="388"/>
      <c r="NBM383" s="388"/>
      <c r="NBN383" s="388"/>
      <c r="NBO383" s="376"/>
      <c r="NBP383" s="388"/>
      <c r="NBQ383" s="376"/>
      <c r="NBR383" s="376"/>
      <c r="NBS383" s="393"/>
      <c r="NBT383" s="385"/>
      <c r="NBU383" s="33"/>
      <c r="NBV383" s="386"/>
      <c r="NBW383" s="386"/>
      <c r="NBX383" s="386"/>
      <c r="NBY383" s="387"/>
      <c r="NBZ383" s="387"/>
      <c r="NCA383" s="387"/>
      <c r="NCB383" s="386"/>
      <c r="NCC383" s="386"/>
      <c r="NCD383" s="386"/>
      <c r="NCE383" s="386"/>
      <c r="NCF383" s="387"/>
      <c r="NCG383" s="388"/>
      <c r="NCH383" s="388"/>
      <c r="NCI383" s="376"/>
      <c r="NCJ383" s="388"/>
      <c r="NCK383" s="388"/>
      <c r="NCL383" s="388"/>
      <c r="NCM383" s="388"/>
      <c r="NCN383" s="388"/>
      <c r="NCO383" s="376"/>
      <c r="NCP383" s="388"/>
      <c r="NCQ383" s="388"/>
      <c r="NCR383" s="388"/>
      <c r="NCS383" s="388"/>
      <c r="NCT383" s="388"/>
      <c r="NCU383" s="376"/>
      <c r="NCV383" s="388"/>
      <c r="NCW383" s="376"/>
      <c r="NCX383" s="376"/>
      <c r="NCY383" s="393"/>
      <c r="NCZ383" s="385"/>
      <c r="NDA383" s="33"/>
      <c r="NDB383" s="386"/>
      <c r="NDC383" s="386"/>
      <c r="NDD383" s="386"/>
      <c r="NDE383" s="387"/>
      <c r="NDF383" s="387"/>
      <c r="NDG383" s="387"/>
      <c r="NDH383" s="386"/>
      <c r="NDI383" s="386"/>
      <c r="NDJ383" s="386"/>
      <c r="NDK383" s="386"/>
      <c r="NDL383" s="387"/>
      <c r="NDM383" s="388"/>
      <c r="NDN383" s="388"/>
      <c r="NDO383" s="376"/>
      <c r="NDP383" s="388"/>
      <c r="NDQ383" s="388"/>
      <c r="NDR383" s="388"/>
      <c r="NDS383" s="388"/>
      <c r="NDT383" s="388"/>
      <c r="NDU383" s="376"/>
      <c r="NDV383" s="388"/>
      <c r="NDW383" s="388"/>
      <c r="NDX383" s="388"/>
      <c r="NDY383" s="388"/>
      <c r="NDZ383" s="388"/>
      <c r="NEA383" s="376"/>
      <c r="NEB383" s="388"/>
      <c r="NEC383" s="376"/>
      <c r="NED383" s="376"/>
      <c r="NEE383" s="393"/>
      <c r="NEF383" s="385"/>
      <c r="NEG383" s="33"/>
      <c r="NEH383" s="386"/>
      <c r="NEI383" s="386"/>
      <c r="NEJ383" s="386"/>
      <c r="NEK383" s="387"/>
      <c r="NEL383" s="387"/>
      <c r="NEM383" s="387"/>
      <c r="NEN383" s="386"/>
      <c r="NEO383" s="386"/>
      <c r="NEP383" s="386"/>
      <c r="NEQ383" s="386"/>
      <c r="NER383" s="387"/>
      <c r="NES383" s="388"/>
      <c r="NET383" s="388"/>
      <c r="NEU383" s="376"/>
      <c r="NEV383" s="388"/>
      <c r="NEW383" s="388"/>
      <c r="NEX383" s="388"/>
      <c r="NEY383" s="388"/>
      <c r="NEZ383" s="388"/>
      <c r="NFA383" s="376"/>
      <c r="NFB383" s="388"/>
      <c r="NFC383" s="388"/>
      <c r="NFD383" s="388"/>
      <c r="NFE383" s="388"/>
      <c r="NFF383" s="388"/>
      <c r="NFG383" s="376"/>
      <c r="NFH383" s="388"/>
      <c r="NFI383" s="376"/>
      <c r="NFJ383" s="376"/>
      <c r="NFK383" s="393"/>
      <c r="NFL383" s="385"/>
      <c r="NFM383" s="33"/>
      <c r="NFN383" s="386"/>
      <c r="NFO383" s="386"/>
      <c r="NFP383" s="386"/>
      <c r="NFQ383" s="387"/>
      <c r="NFR383" s="387"/>
      <c r="NFS383" s="387"/>
      <c r="NFT383" s="386"/>
      <c r="NFU383" s="386"/>
      <c r="NFV383" s="386"/>
      <c r="NFW383" s="386"/>
      <c r="NFX383" s="387"/>
      <c r="NFY383" s="388"/>
      <c r="NFZ383" s="388"/>
      <c r="NGA383" s="376"/>
      <c r="NGB383" s="388"/>
      <c r="NGC383" s="388"/>
      <c r="NGD383" s="388"/>
      <c r="NGE383" s="388"/>
      <c r="NGF383" s="388"/>
      <c r="NGG383" s="376"/>
      <c r="NGH383" s="388"/>
      <c r="NGI383" s="388"/>
      <c r="NGJ383" s="388"/>
      <c r="NGK383" s="388"/>
      <c r="NGL383" s="388"/>
      <c r="NGM383" s="376"/>
      <c r="NGN383" s="388"/>
      <c r="NGO383" s="376"/>
      <c r="NGP383" s="376"/>
      <c r="NGQ383" s="393"/>
      <c r="NGR383" s="385"/>
      <c r="NGS383" s="33"/>
      <c r="NGT383" s="386"/>
      <c r="NGU383" s="386"/>
      <c r="NGV383" s="386"/>
      <c r="NGW383" s="387"/>
      <c r="NGX383" s="387"/>
      <c r="NGY383" s="387"/>
      <c r="NGZ383" s="386"/>
      <c r="NHA383" s="386"/>
      <c r="NHB383" s="386"/>
      <c r="NHC383" s="386"/>
      <c r="NHD383" s="387"/>
      <c r="NHE383" s="388"/>
      <c r="NHF383" s="388"/>
      <c r="NHG383" s="376"/>
      <c r="NHH383" s="388"/>
      <c r="NHI383" s="388"/>
      <c r="NHJ383" s="388"/>
      <c r="NHK383" s="388"/>
      <c r="NHL383" s="388"/>
      <c r="NHM383" s="376"/>
      <c r="NHN383" s="388"/>
      <c r="NHO383" s="388"/>
      <c r="NHP383" s="388"/>
      <c r="NHQ383" s="388"/>
      <c r="NHR383" s="388"/>
      <c r="NHS383" s="376"/>
      <c r="NHT383" s="388"/>
      <c r="NHU383" s="376"/>
      <c r="NHV383" s="376"/>
      <c r="NHW383" s="393"/>
      <c r="NHX383" s="385"/>
      <c r="NHY383" s="33"/>
      <c r="NHZ383" s="386"/>
      <c r="NIA383" s="386"/>
      <c r="NIB383" s="386"/>
      <c r="NIC383" s="387"/>
      <c r="NID383" s="387"/>
      <c r="NIE383" s="387"/>
      <c r="NIF383" s="386"/>
      <c r="NIG383" s="386"/>
      <c r="NIH383" s="386"/>
      <c r="NII383" s="386"/>
      <c r="NIJ383" s="387"/>
      <c r="NIK383" s="388"/>
      <c r="NIL383" s="388"/>
      <c r="NIM383" s="376"/>
      <c r="NIN383" s="388"/>
      <c r="NIO383" s="388"/>
      <c r="NIP383" s="388"/>
      <c r="NIQ383" s="388"/>
      <c r="NIR383" s="388"/>
      <c r="NIS383" s="376"/>
      <c r="NIT383" s="388"/>
      <c r="NIU383" s="388"/>
      <c r="NIV383" s="388"/>
      <c r="NIW383" s="388"/>
      <c r="NIX383" s="388"/>
      <c r="NIY383" s="376"/>
      <c r="NIZ383" s="388"/>
      <c r="NJA383" s="376"/>
      <c r="NJB383" s="376"/>
      <c r="NJC383" s="393"/>
      <c r="NJD383" s="385"/>
      <c r="NJE383" s="33"/>
      <c r="NJF383" s="386"/>
      <c r="NJG383" s="386"/>
      <c r="NJH383" s="386"/>
      <c r="NJI383" s="387"/>
      <c r="NJJ383" s="387"/>
      <c r="NJK383" s="387"/>
      <c r="NJL383" s="386"/>
      <c r="NJM383" s="386"/>
      <c r="NJN383" s="386"/>
      <c r="NJO383" s="386"/>
      <c r="NJP383" s="387"/>
      <c r="NJQ383" s="388"/>
      <c r="NJR383" s="388"/>
      <c r="NJS383" s="376"/>
      <c r="NJT383" s="388"/>
      <c r="NJU383" s="388"/>
      <c r="NJV383" s="388"/>
      <c r="NJW383" s="388"/>
      <c r="NJX383" s="388"/>
      <c r="NJY383" s="376"/>
      <c r="NJZ383" s="388"/>
      <c r="NKA383" s="388"/>
      <c r="NKB383" s="388"/>
      <c r="NKC383" s="388"/>
      <c r="NKD383" s="388"/>
      <c r="NKE383" s="376"/>
      <c r="NKF383" s="388"/>
      <c r="NKG383" s="376"/>
      <c r="NKH383" s="376"/>
      <c r="NKI383" s="393"/>
      <c r="NKJ383" s="385"/>
      <c r="NKK383" s="33"/>
      <c r="NKL383" s="386"/>
      <c r="NKM383" s="386"/>
      <c r="NKN383" s="386"/>
      <c r="NKO383" s="387"/>
      <c r="NKP383" s="387"/>
      <c r="NKQ383" s="387"/>
      <c r="NKR383" s="386"/>
      <c r="NKS383" s="386"/>
      <c r="NKT383" s="386"/>
      <c r="NKU383" s="386"/>
      <c r="NKV383" s="387"/>
      <c r="NKW383" s="388"/>
      <c r="NKX383" s="388"/>
      <c r="NKY383" s="376"/>
      <c r="NKZ383" s="388"/>
      <c r="NLA383" s="388"/>
      <c r="NLB383" s="388"/>
      <c r="NLC383" s="388"/>
      <c r="NLD383" s="388"/>
      <c r="NLE383" s="376"/>
      <c r="NLF383" s="388"/>
      <c r="NLG383" s="388"/>
      <c r="NLH383" s="388"/>
      <c r="NLI383" s="388"/>
      <c r="NLJ383" s="388"/>
      <c r="NLK383" s="376"/>
      <c r="NLL383" s="388"/>
      <c r="NLM383" s="376"/>
      <c r="NLN383" s="376"/>
      <c r="NLO383" s="393"/>
      <c r="NLP383" s="385"/>
      <c r="NLQ383" s="33"/>
      <c r="NLR383" s="386"/>
      <c r="NLS383" s="386"/>
      <c r="NLT383" s="386"/>
      <c r="NLU383" s="387"/>
      <c r="NLV383" s="387"/>
      <c r="NLW383" s="387"/>
      <c r="NLX383" s="386"/>
      <c r="NLY383" s="386"/>
      <c r="NLZ383" s="386"/>
      <c r="NMA383" s="386"/>
      <c r="NMB383" s="387"/>
      <c r="NMC383" s="388"/>
      <c r="NMD383" s="388"/>
      <c r="NME383" s="376"/>
      <c r="NMF383" s="388"/>
      <c r="NMG383" s="388"/>
      <c r="NMH383" s="388"/>
      <c r="NMI383" s="388"/>
      <c r="NMJ383" s="388"/>
      <c r="NMK383" s="376"/>
      <c r="NML383" s="388"/>
      <c r="NMM383" s="388"/>
      <c r="NMN383" s="388"/>
      <c r="NMO383" s="388"/>
      <c r="NMP383" s="388"/>
      <c r="NMQ383" s="376"/>
      <c r="NMR383" s="388"/>
      <c r="NMS383" s="376"/>
      <c r="NMT383" s="376"/>
      <c r="NMU383" s="393"/>
      <c r="NMV383" s="385"/>
      <c r="NMW383" s="33"/>
      <c r="NMX383" s="386"/>
      <c r="NMY383" s="386"/>
      <c r="NMZ383" s="386"/>
      <c r="NNA383" s="387"/>
      <c r="NNB383" s="387"/>
      <c r="NNC383" s="387"/>
      <c r="NND383" s="386"/>
      <c r="NNE383" s="386"/>
      <c r="NNF383" s="386"/>
      <c r="NNG383" s="386"/>
      <c r="NNH383" s="387"/>
      <c r="NNI383" s="388"/>
      <c r="NNJ383" s="388"/>
      <c r="NNK383" s="376"/>
      <c r="NNL383" s="388"/>
      <c r="NNM383" s="388"/>
      <c r="NNN383" s="388"/>
      <c r="NNO383" s="388"/>
      <c r="NNP383" s="388"/>
      <c r="NNQ383" s="376"/>
      <c r="NNR383" s="388"/>
      <c r="NNS383" s="388"/>
      <c r="NNT383" s="388"/>
      <c r="NNU383" s="388"/>
      <c r="NNV383" s="388"/>
      <c r="NNW383" s="376"/>
      <c r="NNX383" s="388"/>
      <c r="NNY383" s="376"/>
      <c r="NNZ383" s="376"/>
      <c r="NOA383" s="393"/>
      <c r="NOB383" s="385"/>
      <c r="NOC383" s="33"/>
      <c r="NOD383" s="386"/>
      <c r="NOE383" s="386"/>
      <c r="NOF383" s="386"/>
      <c r="NOG383" s="387"/>
      <c r="NOH383" s="387"/>
      <c r="NOI383" s="387"/>
      <c r="NOJ383" s="386"/>
      <c r="NOK383" s="386"/>
      <c r="NOL383" s="386"/>
      <c r="NOM383" s="386"/>
      <c r="NON383" s="387"/>
      <c r="NOO383" s="388"/>
      <c r="NOP383" s="388"/>
      <c r="NOQ383" s="376"/>
      <c r="NOR383" s="388"/>
      <c r="NOS383" s="388"/>
      <c r="NOT383" s="388"/>
      <c r="NOU383" s="388"/>
      <c r="NOV383" s="388"/>
      <c r="NOW383" s="376"/>
      <c r="NOX383" s="388"/>
      <c r="NOY383" s="388"/>
      <c r="NOZ383" s="388"/>
      <c r="NPA383" s="388"/>
      <c r="NPB383" s="388"/>
      <c r="NPC383" s="376"/>
      <c r="NPD383" s="388"/>
      <c r="NPE383" s="376"/>
      <c r="NPF383" s="376"/>
      <c r="NPG383" s="393"/>
      <c r="NPH383" s="385"/>
      <c r="NPI383" s="33"/>
      <c r="NPJ383" s="386"/>
      <c r="NPK383" s="386"/>
      <c r="NPL383" s="386"/>
      <c r="NPM383" s="387"/>
      <c r="NPN383" s="387"/>
      <c r="NPO383" s="387"/>
      <c r="NPP383" s="386"/>
      <c r="NPQ383" s="386"/>
      <c r="NPR383" s="386"/>
      <c r="NPS383" s="386"/>
      <c r="NPT383" s="387"/>
      <c r="NPU383" s="388"/>
      <c r="NPV383" s="388"/>
      <c r="NPW383" s="376"/>
      <c r="NPX383" s="388"/>
      <c r="NPY383" s="388"/>
      <c r="NPZ383" s="388"/>
      <c r="NQA383" s="388"/>
      <c r="NQB383" s="388"/>
      <c r="NQC383" s="376"/>
      <c r="NQD383" s="388"/>
      <c r="NQE383" s="388"/>
      <c r="NQF383" s="388"/>
      <c r="NQG383" s="388"/>
      <c r="NQH383" s="388"/>
      <c r="NQI383" s="376"/>
      <c r="NQJ383" s="388"/>
      <c r="NQK383" s="376"/>
      <c r="NQL383" s="376"/>
      <c r="NQM383" s="393"/>
      <c r="NQN383" s="385"/>
      <c r="NQO383" s="33"/>
      <c r="NQP383" s="386"/>
      <c r="NQQ383" s="386"/>
      <c r="NQR383" s="386"/>
      <c r="NQS383" s="387"/>
      <c r="NQT383" s="387"/>
      <c r="NQU383" s="387"/>
      <c r="NQV383" s="386"/>
      <c r="NQW383" s="386"/>
      <c r="NQX383" s="386"/>
      <c r="NQY383" s="386"/>
      <c r="NQZ383" s="387"/>
      <c r="NRA383" s="388"/>
      <c r="NRB383" s="388"/>
      <c r="NRC383" s="376"/>
      <c r="NRD383" s="388"/>
      <c r="NRE383" s="388"/>
      <c r="NRF383" s="388"/>
      <c r="NRG383" s="388"/>
      <c r="NRH383" s="388"/>
      <c r="NRI383" s="376"/>
      <c r="NRJ383" s="388"/>
      <c r="NRK383" s="388"/>
      <c r="NRL383" s="388"/>
      <c r="NRM383" s="388"/>
      <c r="NRN383" s="388"/>
      <c r="NRO383" s="376"/>
      <c r="NRP383" s="388"/>
      <c r="NRQ383" s="376"/>
      <c r="NRR383" s="376"/>
      <c r="NRS383" s="393"/>
      <c r="NRT383" s="385"/>
      <c r="NRU383" s="33"/>
      <c r="NRV383" s="386"/>
      <c r="NRW383" s="386"/>
      <c r="NRX383" s="386"/>
      <c r="NRY383" s="387"/>
      <c r="NRZ383" s="387"/>
      <c r="NSA383" s="387"/>
      <c r="NSB383" s="386"/>
      <c r="NSC383" s="386"/>
      <c r="NSD383" s="386"/>
      <c r="NSE383" s="386"/>
      <c r="NSF383" s="387"/>
      <c r="NSG383" s="388"/>
      <c r="NSH383" s="388"/>
      <c r="NSI383" s="376"/>
      <c r="NSJ383" s="388"/>
      <c r="NSK383" s="388"/>
      <c r="NSL383" s="388"/>
      <c r="NSM383" s="388"/>
      <c r="NSN383" s="388"/>
      <c r="NSO383" s="376"/>
      <c r="NSP383" s="388"/>
      <c r="NSQ383" s="388"/>
      <c r="NSR383" s="388"/>
      <c r="NSS383" s="388"/>
      <c r="NST383" s="388"/>
      <c r="NSU383" s="376"/>
      <c r="NSV383" s="388"/>
      <c r="NSW383" s="376"/>
      <c r="NSX383" s="376"/>
      <c r="NSY383" s="393"/>
      <c r="NSZ383" s="385"/>
      <c r="NTA383" s="33"/>
      <c r="NTB383" s="386"/>
      <c r="NTC383" s="386"/>
      <c r="NTD383" s="386"/>
      <c r="NTE383" s="387"/>
      <c r="NTF383" s="387"/>
      <c r="NTG383" s="387"/>
      <c r="NTH383" s="386"/>
      <c r="NTI383" s="386"/>
      <c r="NTJ383" s="386"/>
      <c r="NTK383" s="386"/>
      <c r="NTL383" s="387"/>
      <c r="NTM383" s="388"/>
      <c r="NTN383" s="388"/>
      <c r="NTO383" s="376"/>
      <c r="NTP383" s="388"/>
      <c r="NTQ383" s="388"/>
      <c r="NTR383" s="388"/>
      <c r="NTS383" s="388"/>
      <c r="NTT383" s="388"/>
      <c r="NTU383" s="376"/>
      <c r="NTV383" s="388"/>
      <c r="NTW383" s="388"/>
      <c r="NTX383" s="388"/>
      <c r="NTY383" s="388"/>
      <c r="NTZ383" s="388"/>
      <c r="NUA383" s="376"/>
      <c r="NUB383" s="388"/>
      <c r="NUC383" s="376"/>
      <c r="NUD383" s="376"/>
      <c r="NUE383" s="393"/>
      <c r="NUF383" s="385"/>
      <c r="NUG383" s="33"/>
      <c r="NUH383" s="386"/>
      <c r="NUI383" s="386"/>
      <c r="NUJ383" s="386"/>
      <c r="NUK383" s="387"/>
      <c r="NUL383" s="387"/>
      <c r="NUM383" s="387"/>
      <c r="NUN383" s="386"/>
      <c r="NUO383" s="386"/>
      <c r="NUP383" s="386"/>
      <c r="NUQ383" s="386"/>
      <c r="NUR383" s="387"/>
      <c r="NUS383" s="388"/>
      <c r="NUT383" s="388"/>
      <c r="NUU383" s="376"/>
      <c r="NUV383" s="388"/>
      <c r="NUW383" s="388"/>
      <c r="NUX383" s="388"/>
      <c r="NUY383" s="388"/>
      <c r="NUZ383" s="388"/>
      <c r="NVA383" s="376"/>
      <c r="NVB383" s="388"/>
      <c r="NVC383" s="388"/>
      <c r="NVD383" s="388"/>
      <c r="NVE383" s="388"/>
      <c r="NVF383" s="388"/>
      <c r="NVG383" s="376"/>
      <c r="NVH383" s="388"/>
      <c r="NVI383" s="376"/>
      <c r="NVJ383" s="376"/>
      <c r="NVK383" s="393"/>
      <c r="NVL383" s="385"/>
      <c r="NVM383" s="33"/>
      <c r="NVN383" s="386"/>
      <c r="NVO383" s="386"/>
      <c r="NVP383" s="386"/>
      <c r="NVQ383" s="387"/>
      <c r="NVR383" s="387"/>
      <c r="NVS383" s="387"/>
      <c r="NVT383" s="386"/>
      <c r="NVU383" s="386"/>
      <c r="NVV383" s="386"/>
      <c r="NVW383" s="386"/>
      <c r="NVX383" s="387"/>
      <c r="NVY383" s="388"/>
      <c r="NVZ383" s="388"/>
      <c r="NWA383" s="376"/>
      <c r="NWB383" s="388"/>
      <c r="NWC383" s="388"/>
      <c r="NWD383" s="388"/>
      <c r="NWE383" s="388"/>
      <c r="NWF383" s="388"/>
      <c r="NWG383" s="376"/>
      <c r="NWH383" s="388"/>
      <c r="NWI383" s="388"/>
      <c r="NWJ383" s="388"/>
      <c r="NWK383" s="388"/>
      <c r="NWL383" s="388"/>
      <c r="NWM383" s="376"/>
      <c r="NWN383" s="388"/>
      <c r="NWO383" s="376"/>
      <c r="NWP383" s="376"/>
      <c r="NWQ383" s="393"/>
      <c r="NWR383" s="385"/>
      <c r="NWS383" s="33"/>
      <c r="NWT383" s="386"/>
      <c r="NWU383" s="386"/>
      <c r="NWV383" s="386"/>
      <c r="NWW383" s="387"/>
      <c r="NWX383" s="387"/>
      <c r="NWY383" s="387"/>
      <c r="NWZ383" s="386"/>
      <c r="NXA383" s="386"/>
      <c r="NXB383" s="386"/>
      <c r="NXC383" s="386"/>
      <c r="NXD383" s="387"/>
      <c r="NXE383" s="388"/>
      <c r="NXF383" s="388"/>
      <c r="NXG383" s="376"/>
      <c r="NXH383" s="388"/>
      <c r="NXI383" s="388"/>
      <c r="NXJ383" s="388"/>
      <c r="NXK383" s="388"/>
      <c r="NXL383" s="388"/>
      <c r="NXM383" s="376"/>
      <c r="NXN383" s="388"/>
      <c r="NXO383" s="388"/>
      <c r="NXP383" s="388"/>
      <c r="NXQ383" s="388"/>
      <c r="NXR383" s="388"/>
      <c r="NXS383" s="376"/>
      <c r="NXT383" s="388"/>
      <c r="NXU383" s="376"/>
      <c r="NXV383" s="376"/>
      <c r="NXW383" s="393"/>
      <c r="NXX383" s="385"/>
      <c r="NXY383" s="33"/>
      <c r="NXZ383" s="386"/>
      <c r="NYA383" s="386"/>
      <c r="NYB383" s="386"/>
      <c r="NYC383" s="387"/>
      <c r="NYD383" s="387"/>
      <c r="NYE383" s="387"/>
      <c r="NYF383" s="386"/>
      <c r="NYG383" s="386"/>
      <c r="NYH383" s="386"/>
      <c r="NYI383" s="386"/>
      <c r="NYJ383" s="387"/>
      <c r="NYK383" s="388"/>
      <c r="NYL383" s="388"/>
      <c r="NYM383" s="376"/>
      <c r="NYN383" s="388"/>
      <c r="NYO383" s="388"/>
      <c r="NYP383" s="388"/>
      <c r="NYQ383" s="388"/>
      <c r="NYR383" s="388"/>
      <c r="NYS383" s="376"/>
      <c r="NYT383" s="388"/>
      <c r="NYU383" s="388"/>
      <c r="NYV383" s="388"/>
      <c r="NYW383" s="388"/>
      <c r="NYX383" s="388"/>
      <c r="NYY383" s="376"/>
      <c r="NYZ383" s="388"/>
      <c r="NZA383" s="376"/>
      <c r="NZB383" s="376"/>
      <c r="NZC383" s="393"/>
      <c r="NZD383" s="385"/>
      <c r="NZE383" s="33"/>
      <c r="NZF383" s="386"/>
      <c r="NZG383" s="386"/>
      <c r="NZH383" s="386"/>
      <c r="NZI383" s="387"/>
      <c r="NZJ383" s="387"/>
      <c r="NZK383" s="387"/>
      <c r="NZL383" s="386"/>
      <c r="NZM383" s="386"/>
      <c r="NZN383" s="386"/>
      <c r="NZO383" s="386"/>
      <c r="NZP383" s="387"/>
      <c r="NZQ383" s="388"/>
      <c r="NZR383" s="388"/>
      <c r="NZS383" s="376"/>
      <c r="NZT383" s="388"/>
      <c r="NZU383" s="388"/>
      <c r="NZV383" s="388"/>
      <c r="NZW383" s="388"/>
      <c r="NZX383" s="388"/>
      <c r="NZY383" s="376"/>
      <c r="NZZ383" s="388"/>
      <c r="OAA383" s="388"/>
      <c r="OAB383" s="388"/>
      <c r="OAC383" s="388"/>
      <c r="OAD383" s="388"/>
      <c r="OAE383" s="376"/>
      <c r="OAF383" s="388"/>
      <c r="OAG383" s="376"/>
      <c r="OAH383" s="376"/>
      <c r="OAI383" s="393"/>
      <c r="OAJ383" s="385"/>
      <c r="OAK383" s="33"/>
      <c r="OAL383" s="386"/>
      <c r="OAM383" s="386"/>
      <c r="OAN383" s="386"/>
      <c r="OAO383" s="387"/>
      <c r="OAP383" s="387"/>
      <c r="OAQ383" s="387"/>
      <c r="OAR383" s="386"/>
      <c r="OAS383" s="386"/>
      <c r="OAT383" s="386"/>
      <c r="OAU383" s="386"/>
      <c r="OAV383" s="387"/>
      <c r="OAW383" s="388"/>
      <c r="OAX383" s="388"/>
      <c r="OAY383" s="376"/>
      <c r="OAZ383" s="388"/>
      <c r="OBA383" s="388"/>
      <c r="OBB383" s="388"/>
      <c r="OBC383" s="388"/>
      <c r="OBD383" s="388"/>
      <c r="OBE383" s="376"/>
      <c r="OBF383" s="388"/>
      <c r="OBG383" s="388"/>
      <c r="OBH383" s="388"/>
      <c r="OBI383" s="388"/>
      <c r="OBJ383" s="388"/>
      <c r="OBK383" s="376"/>
      <c r="OBL383" s="388"/>
      <c r="OBM383" s="376"/>
      <c r="OBN383" s="376"/>
      <c r="OBO383" s="393"/>
      <c r="OBP383" s="385"/>
      <c r="OBQ383" s="33"/>
      <c r="OBR383" s="386"/>
      <c r="OBS383" s="386"/>
      <c r="OBT383" s="386"/>
      <c r="OBU383" s="387"/>
      <c r="OBV383" s="387"/>
      <c r="OBW383" s="387"/>
      <c r="OBX383" s="386"/>
      <c r="OBY383" s="386"/>
      <c r="OBZ383" s="386"/>
      <c r="OCA383" s="386"/>
      <c r="OCB383" s="387"/>
      <c r="OCC383" s="388"/>
      <c r="OCD383" s="388"/>
      <c r="OCE383" s="376"/>
      <c r="OCF383" s="388"/>
      <c r="OCG383" s="388"/>
      <c r="OCH383" s="388"/>
      <c r="OCI383" s="388"/>
      <c r="OCJ383" s="388"/>
      <c r="OCK383" s="376"/>
      <c r="OCL383" s="388"/>
      <c r="OCM383" s="388"/>
      <c r="OCN383" s="388"/>
      <c r="OCO383" s="388"/>
      <c r="OCP383" s="388"/>
      <c r="OCQ383" s="376"/>
      <c r="OCR383" s="388"/>
      <c r="OCS383" s="376"/>
      <c r="OCT383" s="376"/>
      <c r="OCU383" s="393"/>
      <c r="OCV383" s="385"/>
      <c r="OCW383" s="33"/>
      <c r="OCX383" s="386"/>
      <c r="OCY383" s="386"/>
      <c r="OCZ383" s="386"/>
      <c r="ODA383" s="387"/>
      <c r="ODB383" s="387"/>
      <c r="ODC383" s="387"/>
      <c r="ODD383" s="386"/>
      <c r="ODE383" s="386"/>
      <c r="ODF383" s="386"/>
      <c r="ODG383" s="386"/>
      <c r="ODH383" s="387"/>
      <c r="ODI383" s="388"/>
      <c r="ODJ383" s="388"/>
      <c r="ODK383" s="376"/>
      <c r="ODL383" s="388"/>
      <c r="ODM383" s="388"/>
      <c r="ODN383" s="388"/>
      <c r="ODO383" s="388"/>
      <c r="ODP383" s="388"/>
      <c r="ODQ383" s="376"/>
      <c r="ODR383" s="388"/>
      <c r="ODS383" s="388"/>
      <c r="ODT383" s="388"/>
      <c r="ODU383" s="388"/>
      <c r="ODV383" s="388"/>
      <c r="ODW383" s="376"/>
      <c r="ODX383" s="388"/>
      <c r="ODY383" s="376"/>
      <c r="ODZ383" s="376"/>
      <c r="OEA383" s="393"/>
      <c r="OEB383" s="385"/>
      <c r="OEC383" s="33"/>
      <c r="OED383" s="386"/>
      <c r="OEE383" s="386"/>
      <c r="OEF383" s="386"/>
      <c r="OEG383" s="387"/>
      <c r="OEH383" s="387"/>
      <c r="OEI383" s="387"/>
      <c r="OEJ383" s="386"/>
      <c r="OEK383" s="386"/>
      <c r="OEL383" s="386"/>
      <c r="OEM383" s="386"/>
      <c r="OEN383" s="387"/>
      <c r="OEO383" s="388"/>
      <c r="OEP383" s="388"/>
      <c r="OEQ383" s="376"/>
      <c r="OER383" s="388"/>
      <c r="OES383" s="388"/>
      <c r="OET383" s="388"/>
      <c r="OEU383" s="388"/>
      <c r="OEV383" s="388"/>
      <c r="OEW383" s="376"/>
      <c r="OEX383" s="388"/>
      <c r="OEY383" s="388"/>
      <c r="OEZ383" s="388"/>
      <c r="OFA383" s="388"/>
      <c r="OFB383" s="388"/>
      <c r="OFC383" s="376"/>
      <c r="OFD383" s="388"/>
      <c r="OFE383" s="376"/>
      <c r="OFF383" s="376"/>
      <c r="OFG383" s="393"/>
      <c r="OFH383" s="385"/>
      <c r="OFI383" s="33"/>
      <c r="OFJ383" s="386"/>
      <c r="OFK383" s="386"/>
      <c r="OFL383" s="386"/>
      <c r="OFM383" s="387"/>
      <c r="OFN383" s="387"/>
      <c r="OFO383" s="387"/>
      <c r="OFP383" s="386"/>
      <c r="OFQ383" s="386"/>
      <c r="OFR383" s="386"/>
      <c r="OFS383" s="386"/>
      <c r="OFT383" s="387"/>
      <c r="OFU383" s="388"/>
      <c r="OFV383" s="388"/>
      <c r="OFW383" s="376"/>
      <c r="OFX383" s="388"/>
      <c r="OFY383" s="388"/>
      <c r="OFZ383" s="388"/>
      <c r="OGA383" s="388"/>
      <c r="OGB383" s="388"/>
      <c r="OGC383" s="376"/>
      <c r="OGD383" s="388"/>
      <c r="OGE383" s="388"/>
      <c r="OGF383" s="388"/>
      <c r="OGG383" s="388"/>
      <c r="OGH383" s="388"/>
      <c r="OGI383" s="376"/>
      <c r="OGJ383" s="388"/>
      <c r="OGK383" s="376"/>
      <c r="OGL383" s="376"/>
      <c r="OGM383" s="393"/>
      <c r="OGN383" s="385"/>
      <c r="OGO383" s="33"/>
      <c r="OGP383" s="386"/>
      <c r="OGQ383" s="386"/>
      <c r="OGR383" s="386"/>
      <c r="OGS383" s="387"/>
      <c r="OGT383" s="387"/>
      <c r="OGU383" s="387"/>
      <c r="OGV383" s="386"/>
      <c r="OGW383" s="386"/>
      <c r="OGX383" s="386"/>
      <c r="OGY383" s="386"/>
      <c r="OGZ383" s="387"/>
      <c r="OHA383" s="388"/>
      <c r="OHB383" s="388"/>
      <c r="OHC383" s="376"/>
      <c r="OHD383" s="388"/>
      <c r="OHE383" s="388"/>
      <c r="OHF383" s="388"/>
      <c r="OHG383" s="388"/>
      <c r="OHH383" s="388"/>
      <c r="OHI383" s="376"/>
      <c r="OHJ383" s="388"/>
      <c r="OHK383" s="388"/>
      <c r="OHL383" s="388"/>
      <c r="OHM383" s="388"/>
      <c r="OHN383" s="388"/>
      <c r="OHO383" s="376"/>
      <c r="OHP383" s="388"/>
      <c r="OHQ383" s="376"/>
      <c r="OHR383" s="376"/>
      <c r="OHS383" s="393"/>
      <c r="OHT383" s="385"/>
      <c r="OHU383" s="33"/>
      <c r="OHV383" s="386"/>
      <c r="OHW383" s="386"/>
      <c r="OHX383" s="386"/>
      <c r="OHY383" s="387"/>
      <c r="OHZ383" s="387"/>
      <c r="OIA383" s="387"/>
      <c r="OIB383" s="386"/>
      <c r="OIC383" s="386"/>
      <c r="OID383" s="386"/>
      <c r="OIE383" s="386"/>
      <c r="OIF383" s="387"/>
      <c r="OIG383" s="388"/>
      <c r="OIH383" s="388"/>
      <c r="OII383" s="376"/>
      <c r="OIJ383" s="388"/>
      <c r="OIK383" s="388"/>
      <c r="OIL383" s="388"/>
      <c r="OIM383" s="388"/>
      <c r="OIN383" s="388"/>
      <c r="OIO383" s="376"/>
      <c r="OIP383" s="388"/>
      <c r="OIQ383" s="388"/>
      <c r="OIR383" s="388"/>
      <c r="OIS383" s="388"/>
      <c r="OIT383" s="388"/>
      <c r="OIU383" s="376"/>
      <c r="OIV383" s="388"/>
      <c r="OIW383" s="376"/>
      <c r="OIX383" s="376"/>
      <c r="OIY383" s="393"/>
      <c r="OIZ383" s="385"/>
      <c r="OJA383" s="33"/>
      <c r="OJB383" s="386"/>
      <c r="OJC383" s="386"/>
      <c r="OJD383" s="386"/>
      <c r="OJE383" s="387"/>
      <c r="OJF383" s="387"/>
      <c r="OJG383" s="387"/>
      <c r="OJH383" s="386"/>
      <c r="OJI383" s="386"/>
      <c r="OJJ383" s="386"/>
      <c r="OJK383" s="386"/>
      <c r="OJL383" s="387"/>
      <c r="OJM383" s="388"/>
      <c r="OJN383" s="388"/>
      <c r="OJO383" s="376"/>
      <c r="OJP383" s="388"/>
      <c r="OJQ383" s="388"/>
      <c r="OJR383" s="388"/>
      <c r="OJS383" s="388"/>
      <c r="OJT383" s="388"/>
      <c r="OJU383" s="376"/>
      <c r="OJV383" s="388"/>
      <c r="OJW383" s="388"/>
      <c r="OJX383" s="388"/>
      <c r="OJY383" s="388"/>
      <c r="OJZ383" s="388"/>
      <c r="OKA383" s="376"/>
      <c r="OKB383" s="388"/>
      <c r="OKC383" s="376"/>
      <c r="OKD383" s="376"/>
      <c r="OKE383" s="393"/>
      <c r="OKF383" s="385"/>
      <c r="OKG383" s="33"/>
      <c r="OKH383" s="386"/>
      <c r="OKI383" s="386"/>
      <c r="OKJ383" s="386"/>
      <c r="OKK383" s="387"/>
      <c r="OKL383" s="387"/>
      <c r="OKM383" s="387"/>
      <c r="OKN383" s="386"/>
      <c r="OKO383" s="386"/>
      <c r="OKP383" s="386"/>
      <c r="OKQ383" s="386"/>
      <c r="OKR383" s="387"/>
      <c r="OKS383" s="388"/>
      <c r="OKT383" s="388"/>
      <c r="OKU383" s="376"/>
      <c r="OKV383" s="388"/>
      <c r="OKW383" s="388"/>
      <c r="OKX383" s="388"/>
      <c r="OKY383" s="388"/>
      <c r="OKZ383" s="388"/>
      <c r="OLA383" s="376"/>
      <c r="OLB383" s="388"/>
      <c r="OLC383" s="388"/>
      <c r="OLD383" s="388"/>
      <c r="OLE383" s="388"/>
      <c r="OLF383" s="388"/>
      <c r="OLG383" s="376"/>
      <c r="OLH383" s="388"/>
      <c r="OLI383" s="376"/>
      <c r="OLJ383" s="376"/>
      <c r="OLK383" s="393"/>
      <c r="OLL383" s="385"/>
      <c r="OLM383" s="33"/>
      <c r="OLN383" s="386"/>
      <c r="OLO383" s="386"/>
      <c r="OLP383" s="386"/>
      <c r="OLQ383" s="387"/>
      <c r="OLR383" s="387"/>
      <c r="OLS383" s="387"/>
      <c r="OLT383" s="386"/>
      <c r="OLU383" s="386"/>
      <c r="OLV383" s="386"/>
      <c r="OLW383" s="386"/>
      <c r="OLX383" s="387"/>
      <c r="OLY383" s="388"/>
      <c r="OLZ383" s="388"/>
      <c r="OMA383" s="376"/>
      <c r="OMB383" s="388"/>
      <c r="OMC383" s="388"/>
      <c r="OMD383" s="388"/>
      <c r="OME383" s="388"/>
      <c r="OMF383" s="388"/>
      <c r="OMG383" s="376"/>
      <c r="OMH383" s="388"/>
      <c r="OMI383" s="388"/>
      <c r="OMJ383" s="388"/>
      <c r="OMK383" s="388"/>
      <c r="OML383" s="388"/>
      <c r="OMM383" s="376"/>
      <c r="OMN383" s="388"/>
      <c r="OMO383" s="376"/>
      <c r="OMP383" s="376"/>
      <c r="OMQ383" s="393"/>
      <c r="OMR383" s="385"/>
      <c r="OMS383" s="33"/>
      <c r="OMT383" s="386"/>
      <c r="OMU383" s="386"/>
      <c r="OMV383" s="386"/>
      <c r="OMW383" s="387"/>
      <c r="OMX383" s="387"/>
      <c r="OMY383" s="387"/>
      <c r="OMZ383" s="386"/>
      <c r="ONA383" s="386"/>
      <c r="ONB383" s="386"/>
      <c r="ONC383" s="386"/>
      <c r="OND383" s="387"/>
      <c r="ONE383" s="388"/>
      <c r="ONF383" s="388"/>
      <c r="ONG383" s="376"/>
      <c r="ONH383" s="388"/>
      <c r="ONI383" s="388"/>
      <c r="ONJ383" s="388"/>
      <c r="ONK383" s="388"/>
      <c r="ONL383" s="388"/>
      <c r="ONM383" s="376"/>
      <c r="ONN383" s="388"/>
      <c r="ONO383" s="388"/>
      <c r="ONP383" s="388"/>
      <c r="ONQ383" s="388"/>
      <c r="ONR383" s="388"/>
      <c r="ONS383" s="376"/>
      <c r="ONT383" s="388"/>
      <c r="ONU383" s="376"/>
      <c r="ONV383" s="376"/>
      <c r="ONW383" s="393"/>
      <c r="ONX383" s="385"/>
      <c r="ONY383" s="33"/>
      <c r="ONZ383" s="386"/>
      <c r="OOA383" s="386"/>
      <c r="OOB383" s="386"/>
      <c r="OOC383" s="387"/>
      <c r="OOD383" s="387"/>
      <c r="OOE383" s="387"/>
      <c r="OOF383" s="386"/>
      <c r="OOG383" s="386"/>
      <c r="OOH383" s="386"/>
      <c r="OOI383" s="386"/>
      <c r="OOJ383" s="387"/>
      <c r="OOK383" s="388"/>
      <c r="OOL383" s="388"/>
      <c r="OOM383" s="376"/>
      <c r="OON383" s="388"/>
      <c r="OOO383" s="388"/>
      <c r="OOP383" s="388"/>
      <c r="OOQ383" s="388"/>
      <c r="OOR383" s="388"/>
      <c r="OOS383" s="376"/>
      <c r="OOT383" s="388"/>
      <c r="OOU383" s="388"/>
      <c r="OOV383" s="388"/>
      <c r="OOW383" s="388"/>
      <c r="OOX383" s="388"/>
      <c r="OOY383" s="376"/>
      <c r="OOZ383" s="388"/>
      <c r="OPA383" s="376"/>
      <c r="OPB383" s="376"/>
      <c r="OPC383" s="393"/>
      <c r="OPD383" s="385"/>
      <c r="OPE383" s="33"/>
      <c r="OPF383" s="386"/>
      <c r="OPG383" s="386"/>
      <c r="OPH383" s="386"/>
      <c r="OPI383" s="387"/>
      <c r="OPJ383" s="387"/>
      <c r="OPK383" s="387"/>
      <c r="OPL383" s="386"/>
      <c r="OPM383" s="386"/>
      <c r="OPN383" s="386"/>
      <c r="OPO383" s="386"/>
      <c r="OPP383" s="387"/>
      <c r="OPQ383" s="388"/>
      <c r="OPR383" s="388"/>
      <c r="OPS383" s="376"/>
      <c r="OPT383" s="388"/>
      <c r="OPU383" s="388"/>
      <c r="OPV383" s="388"/>
      <c r="OPW383" s="388"/>
      <c r="OPX383" s="388"/>
      <c r="OPY383" s="376"/>
      <c r="OPZ383" s="388"/>
      <c r="OQA383" s="388"/>
      <c r="OQB383" s="388"/>
      <c r="OQC383" s="388"/>
      <c r="OQD383" s="388"/>
      <c r="OQE383" s="376"/>
      <c r="OQF383" s="388"/>
      <c r="OQG383" s="376"/>
      <c r="OQH383" s="376"/>
      <c r="OQI383" s="393"/>
      <c r="OQJ383" s="385"/>
      <c r="OQK383" s="33"/>
      <c r="OQL383" s="386"/>
      <c r="OQM383" s="386"/>
      <c r="OQN383" s="386"/>
      <c r="OQO383" s="387"/>
      <c r="OQP383" s="387"/>
      <c r="OQQ383" s="387"/>
      <c r="OQR383" s="386"/>
      <c r="OQS383" s="386"/>
      <c r="OQT383" s="386"/>
      <c r="OQU383" s="386"/>
      <c r="OQV383" s="387"/>
      <c r="OQW383" s="388"/>
      <c r="OQX383" s="388"/>
      <c r="OQY383" s="376"/>
      <c r="OQZ383" s="388"/>
      <c r="ORA383" s="388"/>
      <c r="ORB383" s="388"/>
      <c r="ORC383" s="388"/>
      <c r="ORD383" s="388"/>
      <c r="ORE383" s="376"/>
      <c r="ORF383" s="388"/>
      <c r="ORG383" s="388"/>
      <c r="ORH383" s="388"/>
      <c r="ORI383" s="388"/>
      <c r="ORJ383" s="388"/>
      <c r="ORK383" s="376"/>
      <c r="ORL383" s="388"/>
      <c r="ORM383" s="376"/>
      <c r="ORN383" s="376"/>
      <c r="ORO383" s="393"/>
      <c r="ORP383" s="385"/>
      <c r="ORQ383" s="33"/>
      <c r="ORR383" s="386"/>
      <c r="ORS383" s="386"/>
      <c r="ORT383" s="386"/>
      <c r="ORU383" s="387"/>
      <c r="ORV383" s="387"/>
      <c r="ORW383" s="387"/>
      <c r="ORX383" s="386"/>
      <c r="ORY383" s="386"/>
      <c r="ORZ383" s="386"/>
      <c r="OSA383" s="386"/>
      <c r="OSB383" s="387"/>
      <c r="OSC383" s="388"/>
      <c r="OSD383" s="388"/>
      <c r="OSE383" s="376"/>
      <c r="OSF383" s="388"/>
      <c r="OSG383" s="388"/>
      <c r="OSH383" s="388"/>
      <c r="OSI383" s="388"/>
      <c r="OSJ383" s="388"/>
      <c r="OSK383" s="376"/>
      <c r="OSL383" s="388"/>
      <c r="OSM383" s="388"/>
      <c r="OSN383" s="388"/>
      <c r="OSO383" s="388"/>
      <c r="OSP383" s="388"/>
      <c r="OSQ383" s="376"/>
      <c r="OSR383" s="388"/>
      <c r="OSS383" s="376"/>
      <c r="OST383" s="376"/>
      <c r="OSU383" s="393"/>
      <c r="OSV383" s="385"/>
      <c r="OSW383" s="33"/>
      <c r="OSX383" s="386"/>
      <c r="OSY383" s="386"/>
      <c r="OSZ383" s="386"/>
      <c r="OTA383" s="387"/>
      <c r="OTB383" s="387"/>
      <c r="OTC383" s="387"/>
      <c r="OTD383" s="386"/>
      <c r="OTE383" s="386"/>
      <c r="OTF383" s="386"/>
      <c r="OTG383" s="386"/>
      <c r="OTH383" s="387"/>
      <c r="OTI383" s="388"/>
      <c r="OTJ383" s="388"/>
      <c r="OTK383" s="376"/>
      <c r="OTL383" s="388"/>
      <c r="OTM383" s="388"/>
      <c r="OTN383" s="388"/>
      <c r="OTO383" s="388"/>
      <c r="OTP383" s="388"/>
      <c r="OTQ383" s="376"/>
      <c r="OTR383" s="388"/>
      <c r="OTS383" s="388"/>
      <c r="OTT383" s="388"/>
      <c r="OTU383" s="388"/>
      <c r="OTV383" s="388"/>
      <c r="OTW383" s="376"/>
      <c r="OTX383" s="388"/>
      <c r="OTY383" s="376"/>
      <c r="OTZ383" s="376"/>
      <c r="OUA383" s="393"/>
      <c r="OUB383" s="385"/>
      <c r="OUC383" s="33"/>
      <c r="OUD383" s="386"/>
      <c r="OUE383" s="386"/>
      <c r="OUF383" s="386"/>
      <c r="OUG383" s="387"/>
      <c r="OUH383" s="387"/>
      <c r="OUI383" s="387"/>
      <c r="OUJ383" s="386"/>
      <c r="OUK383" s="386"/>
      <c r="OUL383" s="386"/>
      <c r="OUM383" s="386"/>
      <c r="OUN383" s="387"/>
      <c r="OUO383" s="388"/>
      <c r="OUP383" s="388"/>
      <c r="OUQ383" s="376"/>
      <c r="OUR383" s="388"/>
      <c r="OUS383" s="388"/>
      <c r="OUT383" s="388"/>
      <c r="OUU383" s="388"/>
      <c r="OUV383" s="388"/>
      <c r="OUW383" s="376"/>
      <c r="OUX383" s="388"/>
      <c r="OUY383" s="388"/>
      <c r="OUZ383" s="388"/>
      <c r="OVA383" s="388"/>
      <c r="OVB383" s="388"/>
      <c r="OVC383" s="376"/>
      <c r="OVD383" s="388"/>
      <c r="OVE383" s="376"/>
      <c r="OVF383" s="376"/>
      <c r="OVG383" s="393"/>
      <c r="OVH383" s="385"/>
      <c r="OVI383" s="33"/>
      <c r="OVJ383" s="386"/>
      <c r="OVK383" s="386"/>
      <c r="OVL383" s="386"/>
      <c r="OVM383" s="387"/>
      <c r="OVN383" s="387"/>
      <c r="OVO383" s="387"/>
      <c r="OVP383" s="386"/>
      <c r="OVQ383" s="386"/>
      <c r="OVR383" s="386"/>
      <c r="OVS383" s="386"/>
      <c r="OVT383" s="387"/>
      <c r="OVU383" s="388"/>
      <c r="OVV383" s="388"/>
      <c r="OVW383" s="376"/>
      <c r="OVX383" s="388"/>
      <c r="OVY383" s="388"/>
      <c r="OVZ383" s="388"/>
      <c r="OWA383" s="388"/>
      <c r="OWB383" s="388"/>
      <c r="OWC383" s="376"/>
      <c r="OWD383" s="388"/>
      <c r="OWE383" s="388"/>
      <c r="OWF383" s="388"/>
      <c r="OWG383" s="388"/>
      <c r="OWH383" s="388"/>
      <c r="OWI383" s="376"/>
      <c r="OWJ383" s="388"/>
      <c r="OWK383" s="376"/>
      <c r="OWL383" s="376"/>
      <c r="OWM383" s="393"/>
      <c r="OWN383" s="385"/>
      <c r="OWO383" s="33"/>
      <c r="OWP383" s="386"/>
      <c r="OWQ383" s="386"/>
      <c r="OWR383" s="386"/>
      <c r="OWS383" s="387"/>
      <c r="OWT383" s="387"/>
      <c r="OWU383" s="387"/>
      <c r="OWV383" s="386"/>
      <c r="OWW383" s="386"/>
      <c r="OWX383" s="386"/>
      <c r="OWY383" s="386"/>
      <c r="OWZ383" s="387"/>
      <c r="OXA383" s="388"/>
      <c r="OXB383" s="388"/>
      <c r="OXC383" s="376"/>
      <c r="OXD383" s="388"/>
      <c r="OXE383" s="388"/>
      <c r="OXF383" s="388"/>
      <c r="OXG383" s="388"/>
      <c r="OXH383" s="388"/>
      <c r="OXI383" s="376"/>
      <c r="OXJ383" s="388"/>
      <c r="OXK383" s="388"/>
      <c r="OXL383" s="388"/>
      <c r="OXM383" s="388"/>
      <c r="OXN383" s="388"/>
      <c r="OXO383" s="376"/>
      <c r="OXP383" s="388"/>
      <c r="OXQ383" s="376"/>
      <c r="OXR383" s="376"/>
      <c r="OXS383" s="393"/>
      <c r="OXT383" s="385"/>
      <c r="OXU383" s="33"/>
      <c r="OXV383" s="386"/>
      <c r="OXW383" s="386"/>
      <c r="OXX383" s="386"/>
      <c r="OXY383" s="387"/>
      <c r="OXZ383" s="387"/>
      <c r="OYA383" s="387"/>
      <c r="OYB383" s="386"/>
      <c r="OYC383" s="386"/>
      <c r="OYD383" s="386"/>
      <c r="OYE383" s="386"/>
      <c r="OYF383" s="387"/>
      <c r="OYG383" s="388"/>
      <c r="OYH383" s="388"/>
      <c r="OYI383" s="376"/>
      <c r="OYJ383" s="388"/>
      <c r="OYK383" s="388"/>
      <c r="OYL383" s="388"/>
      <c r="OYM383" s="388"/>
      <c r="OYN383" s="388"/>
      <c r="OYO383" s="376"/>
      <c r="OYP383" s="388"/>
      <c r="OYQ383" s="388"/>
      <c r="OYR383" s="388"/>
      <c r="OYS383" s="388"/>
      <c r="OYT383" s="388"/>
      <c r="OYU383" s="376"/>
      <c r="OYV383" s="388"/>
      <c r="OYW383" s="376"/>
      <c r="OYX383" s="376"/>
      <c r="OYY383" s="393"/>
      <c r="OYZ383" s="385"/>
      <c r="OZA383" s="33"/>
      <c r="OZB383" s="386"/>
      <c r="OZC383" s="386"/>
      <c r="OZD383" s="386"/>
      <c r="OZE383" s="387"/>
      <c r="OZF383" s="387"/>
      <c r="OZG383" s="387"/>
      <c r="OZH383" s="386"/>
      <c r="OZI383" s="386"/>
      <c r="OZJ383" s="386"/>
      <c r="OZK383" s="386"/>
      <c r="OZL383" s="387"/>
      <c r="OZM383" s="388"/>
      <c r="OZN383" s="388"/>
      <c r="OZO383" s="376"/>
      <c r="OZP383" s="388"/>
      <c r="OZQ383" s="388"/>
      <c r="OZR383" s="388"/>
      <c r="OZS383" s="388"/>
      <c r="OZT383" s="388"/>
      <c r="OZU383" s="376"/>
      <c r="OZV383" s="388"/>
      <c r="OZW383" s="388"/>
      <c r="OZX383" s="388"/>
      <c r="OZY383" s="388"/>
      <c r="OZZ383" s="388"/>
      <c r="PAA383" s="376"/>
      <c r="PAB383" s="388"/>
      <c r="PAC383" s="376"/>
      <c r="PAD383" s="376"/>
      <c r="PAE383" s="393"/>
      <c r="PAF383" s="385"/>
      <c r="PAG383" s="33"/>
      <c r="PAH383" s="386"/>
      <c r="PAI383" s="386"/>
      <c r="PAJ383" s="386"/>
      <c r="PAK383" s="387"/>
      <c r="PAL383" s="387"/>
      <c r="PAM383" s="387"/>
      <c r="PAN383" s="386"/>
      <c r="PAO383" s="386"/>
      <c r="PAP383" s="386"/>
      <c r="PAQ383" s="386"/>
      <c r="PAR383" s="387"/>
      <c r="PAS383" s="388"/>
      <c r="PAT383" s="388"/>
      <c r="PAU383" s="376"/>
      <c r="PAV383" s="388"/>
      <c r="PAW383" s="388"/>
      <c r="PAX383" s="388"/>
      <c r="PAY383" s="388"/>
      <c r="PAZ383" s="388"/>
      <c r="PBA383" s="376"/>
      <c r="PBB383" s="388"/>
      <c r="PBC383" s="388"/>
      <c r="PBD383" s="388"/>
      <c r="PBE383" s="388"/>
      <c r="PBF383" s="388"/>
      <c r="PBG383" s="376"/>
      <c r="PBH383" s="388"/>
      <c r="PBI383" s="376"/>
      <c r="PBJ383" s="376"/>
      <c r="PBK383" s="393"/>
      <c r="PBL383" s="385"/>
      <c r="PBM383" s="33"/>
      <c r="PBN383" s="386"/>
      <c r="PBO383" s="386"/>
      <c r="PBP383" s="386"/>
      <c r="PBQ383" s="387"/>
      <c r="PBR383" s="387"/>
      <c r="PBS383" s="387"/>
      <c r="PBT383" s="386"/>
      <c r="PBU383" s="386"/>
      <c r="PBV383" s="386"/>
      <c r="PBW383" s="386"/>
      <c r="PBX383" s="387"/>
      <c r="PBY383" s="388"/>
      <c r="PBZ383" s="388"/>
      <c r="PCA383" s="376"/>
      <c r="PCB383" s="388"/>
      <c r="PCC383" s="388"/>
      <c r="PCD383" s="388"/>
      <c r="PCE383" s="388"/>
      <c r="PCF383" s="388"/>
      <c r="PCG383" s="376"/>
      <c r="PCH383" s="388"/>
      <c r="PCI383" s="388"/>
      <c r="PCJ383" s="388"/>
      <c r="PCK383" s="388"/>
      <c r="PCL383" s="388"/>
      <c r="PCM383" s="376"/>
      <c r="PCN383" s="388"/>
      <c r="PCO383" s="376"/>
      <c r="PCP383" s="376"/>
      <c r="PCQ383" s="393"/>
      <c r="PCR383" s="385"/>
      <c r="PCS383" s="33"/>
      <c r="PCT383" s="386"/>
      <c r="PCU383" s="386"/>
      <c r="PCV383" s="386"/>
      <c r="PCW383" s="387"/>
      <c r="PCX383" s="387"/>
      <c r="PCY383" s="387"/>
      <c r="PCZ383" s="386"/>
      <c r="PDA383" s="386"/>
      <c r="PDB383" s="386"/>
      <c r="PDC383" s="386"/>
      <c r="PDD383" s="387"/>
      <c r="PDE383" s="388"/>
      <c r="PDF383" s="388"/>
      <c r="PDG383" s="376"/>
      <c r="PDH383" s="388"/>
      <c r="PDI383" s="388"/>
      <c r="PDJ383" s="388"/>
      <c r="PDK383" s="388"/>
      <c r="PDL383" s="388"/>
      <c r="PDM383" s="376"/>
      <c r="PDN383" s="388"/>
      <c r="PDO383" s="388"/>
      <c r="PDP383" s="388"/>
      <c r="PDQ383" s="388"/>
      <c r="PDR383" s="388"/>
      <c r="PDS383" s="376"/>
      <c r="PDT383" s="388"/>
      <c r="PDU383" s="376"/>
      <c r="PDV383" s="376"/>
      <c r="PDW383" s="393"/>
      <c r="PDX383" s="385"/>
      <c r="PDY383" s="33"/>
      <c r="PDZ383" s="386"/>
      <c r="PEA383" s="386"/>
      <c r="PEB383" s="386"/>
      <c r="PEC383" s="387"/>
      <c r="PED383" s="387"/>
      <c r="PEE383" s="387"/>
      <c r="PEF383" s="386"/>
      <c r="PEG383" s="386"/>
      <c r="PEH383" s="386"/>
      <c r="PEI383" s="386"/>
      <c r="PEJ383" s="387"/>
      <c r="PEK383" s="388"/>
      <c r="PEL383" s="388"/>
      <c r="PEM383" s="376"/>
      <c r="PEN383" s="388"/>
      <c r="PEO383" s="388"/>
      <c r="PEP383" s="388"/>
      <c r="PEQ383" s="388"/>
      <c r="PER383" s="388"/>
      <c r="PES383" s="376"/>
      <c r="PET383" s="388"/>
      <c r="PEU383" s="388"/>
      <c r="PEV383" s="388"/>
      <c r="PEW383" s="388"/>
      <c r="PEX383" s="388"/>
      <c r="PEY383" s="376"/>
      <c r="PEZ383" s="388"/>
      <c r="PFA383" s="376"/>
      <c r="PFB383" s="376"/>
      <c r="PFC383" s="393"/>
      <c r="PFD383" s="385"/>
      <c r="PFE383" s="33"/>
      <c r="PFF383" s="386"/>
      <c r="PFG383" s="386"/>
      <c r="PFH383" s="386"/>
      <c r="PFI383" s="387"/>
      <c r="PFJ383" s="387"/>
      <c r="PFK383" s="387"/>
      <c r="PFL383" s="386"/>
      <c r="PFM383" s="386"/>
      <c r="PFN383" s="386"/>
      <c r="PFO383" s="386"/>
      <c r="PFP383" s="387"/>
      <c r="PFQ383" s="388"/>
      <c r="PFR383" s="388"/>
      <c r="PFS383" s="376"/>
      <c r="PFT383" s="388"/>
      <c r="PFU383" s="388"/>
      <c r="PFV383" s="388"/>
      <c r="PFW383" s="388"/>
      <c r="PFX383" s="388"/>
      <c r="PFY383" s="376"/>
      <c r="PFZ383" s="388"/>
      <c r="PGA383" s="388"/>
      <c r="PGB383" s="388"/>
      <c r="PGC383" s="388"/>
      <c r="PGD383" s="388"/>
      <c r="PGE383" s="376"/>
      <c r="PGF383" s="388"/>
      <c r="PGG383" s="376"/>
      <c r="PGH383" s="376"/>
      <c r="PGI383" s="393"/>
      <c r="PGJ383" s="385"/>
      <c r="PGK383" s="33"/>
      <c r="PGL383" s="386"/>
      <c r="PGM383" s="386"/>
      <c r="PGN383" s="386"/>
      <c r="PGO383" s="387"/>
      <c r="PGP383" s="387"/>
      <c r="PGQ383" s="387"/>
      <c r="PGR383" s="386"/>
      <c r="PGS383" s="386"/>
      <c r="PGT383" s="386"/>
      <c r="PGU383" s="386"/>
      <c r="PGV383" s="387"/>
      <c r="PGW383" s="388"/>
      <c r="PGX383" s="388"/>
      <c r="PGY383" s="376"/>
      <c r="PGZ383" s="388"/>
      <c r="PHA383" s="388"/>
      <c r="PHB383" s="388"/>
      <c r="PHC383" s="388"/>
      <c r="PHD383" s="388"/>
      <c r="PHE383" s="376"/>
      <c r="PHF383" s="388"/>
      <c r="PHG383" s="388"/>
      <c r="PHH383" s="388"/>
      <c r="PHI383" s="388"/>
      <c r="PHJ383" s="388"/>
      <c r="PHK383" s="376"/>
      <c r="PHL383" s="388"/>
      <c r="PHM383" s="376"/>
      <c r="PHN383" s="376"/>
      <c r="PHO383" s="393"/>
      <c r="PHP383" s="385"/>
      <c r="PHQ383" s="33"/>
      <c r="PHR383" s="386"/>
      <c r="PHS383" s="386"/>
      <c r="PHT383" s="386"/>
      <c r="PHU383" s="387"/>
      <c r="PHV383" s="387"/>
      <c r="PHW383" s="387"/>
      <c r="PHX383" s="386"/>
      <c r="PHY383" s="386"/>
      <c r="PHZ383" s="386"/>
      <c r="PIA383" s="386"/>
      <c r="PIB383" s="387"/>
      <c r="PIC383" s="388"/>
      <c r="PID383" s="388"/>
      <c r="PIE383" s="376"/>
      <c r="PIF383" s="388"/>
      <c r="PIG383" s="388"/>
      <c r="PIH383" s="388"/>
      <c r="PII383" s="388"/>
      <c r="PIJ383" s="388"/>
      <c r="PIK383" s="376"/>
      <c r="PIL383" s="388"/>
      <c r="PIM383" s="388"/>
      <c r="PIN383" s="388"/>
      <c r="PIO383" s="388"/>
      <c r="PIP383" s="388"/>
      <c r="PIQ383" s="376"/>
      <c r="PIR383" s="388"/>
      <c r="PIS383" s="376"/>
      <c r="PIT383" s="376"/>
      <c r="PIU383" s="393"/>
      <c r="PIV383" s="385"/>
      <c r="PIW383" s="33"/>
      <c r="PIX383" s="386"/>
      <c r="PIY383" s="386"/>
      <c r="PIZ383" s="386"/>
      <c r="PJA383" s="387"/>
      <c r="PJB383" s="387"/>
      <c r="PJC383" s="387"/>
      <c r="PJD383" s="386"/>
      <c r="PJE383" s="386"/>
      <c r="PJF383" s="386"/>
      <c r="PJG383" s="386"/>
      <c r="PJH383" s="387"/>
      <c r="PJI383" s="388"/>
      <c r="PJJ383" s="388"/>
      <c r="PJK383" s="376"/>
      <c r="PJL383" s="388"/>
      <c r="PJM383" s="388"/>
      <c r="PJN383" s="388"/>
      <c r="PJO383" s="388"/>
      <c r="PJP383" s="388"/>
      <c r="PJQ383" s="376"/>
      <c r="PJR383" s="388"/>
      <c r="PJS383" s="388"/>
      <c r="PJT383" s="388"/>
      <c r="PJU383" s="388"/>
      <c r="PJV383" s="388"/>
      <c r="PJW383" s="376"/>
      <c r="PJX383" s="388"/>
      <c r="PJY383" s="376"/>
      <c r="PJZ383" s="376"/>
      <c r="PKA383" s="393"/>
      <c r="PKB383" s="385"/>
      <c r="PKC383" s="33"/>
      <c r="PKD383" s="386"/>
      <c r="PKE383" s="386"/>
      <c r="PKF383" s="386"/>
      <c r="PKG383" s="387"/>
      <c r="PKH383" s="387"/>
      <c r="PKI383" s="387"/>
      <c r="PKJ383" s="386"/>
      <c r="PKK383" s="386"/>
      <c r="PKL383" s="386"/>
      <c r="PKM383" s="386"/>
      <c r="PKN383" s="387"/>
      <c r="PKO383" s="388"/>
      <c r="PKP383" s="388"/>
      <c r="PKQ383" s="376"/>
      <c r="PKR383" s="388"/>
      <c r="PKS383" s="388"/>
      <c r="PKT383" s="388"/>
      <c r="PKU383" s="388"/>
      <c r="PKV383" s="388"/>
      <c r="PKW383" s="376"/>
      <c r="PKX383" s="388"/>
      <c r="PKY383" s="388"/>
      <c r="PKZ383" s="388"/>
      <c r="PLA383" s="388"/>
      <c r="PLB383" s="388"/>
      <c r="PLC383" s="376"/>
      <c r="PLD383" s="388"/>
      <c r="PLE383" s="376"/>
      <c r="PLF383" s="376"/>
      <c r="PLG383" s="393"/>
      <c r="PLH383" s="385"/>
      <c r="PLI383" s="33"/>
      <c r="PLJ383" s="386"/>
      <c r="PLK383" s="386"/>
      <c r="PLL383" s="386"/>
      <c r="PLM383" s="387"/>
      <c r="PLN383" s="387"/>
      <c r="PLO383" s="387"/>
      <c r="PLP383" s="386"/>
      <c r="PLQ383" s="386"/>
      <c r="PLR383" s="386"/>
      <c r="PLS383" s="386"/>
      <c r="PLT383" s="387"/>
      <c r="PLU383" s="388"/>
      <c r="PLV383" s="388"/>
      <c r="PLW383" s="376"/>
      <c r="PLX383" s="388"/>
      <c r="PLY383" s="388"/>
      <c r="PLZ383" s="388"/>
      <c r="PMA383" s="388"/>
      <c r="PMB383" s="388"/>
      <c r="PMC383" s="376"/>
      <c r="PMD383" s="388"/>
      <c r="PME383" s="388"/>
      <c r="PMF383" s="388"/>
      <c r="PMG383" s="388"/>
      <c r="PMH383" s="388"/>
      <c r="PMI383" s="376"/>
      <c r="PMJ383" s="388"/>
      <c r="PMK383" s="376"/>
      <c r="PML383" s="376"/>
      <c r="PMM383" s="393"/>
      <c r="PMN383" s="385"/>
      <c r="PMO383" s="33"/>
      <c r="PMP383" s="386"/>
      <c r="PMQ383" s="386"/>
      <c r="PMR383" s="386"/>
      <c r="PMS383" s="387"/>
      <c r="PMT383" s="387"/>
      <c r="PMU383" s="387"/>
      <c r="PMV383" s="386"/>
      <c r="PMW383" s="386"/>
      <c r="PMX383" s="386"/>
      <c r="PMY383" s="386"/>
      <c r="PMZ383" s="387"/>
      <c r="PNA383" s="388"/>
      <c r="PNB383" s="388"/>
      <c r="PNC383" s="376"/>
      <c r="PND383" s="388"/>
      <c r="PNE383" s="388"/>
      <c r="PNF383" s="388"/>
      <c r="PNG383" s="388"/>
      <c r="PNH383" s="388"/>
      <c r="PNI383" s="376"/>
      <c r="PNJ383" s="388"/>
      <c r="PNK383" s="388"/>
      <c r="PNL383" s="388"/>
      <c r="PNM383" s="388"/>
      <c r="PNN383" s="388"/>
      <c r="PNO383" s="376"/>
      <c r="PNP383" s="388"/>
      <c r="PNQ383" s="376"/>
      <c r="PNR383" s="376"/>
      <c r="PNS383" s="393"/>
      <c r="PNT383" s="385"/>
      <c r="PNU383" s="33"/>
      <c r="PNV383" s="386"/>
      <c r="PNW383" s="386"/>
      <c r="PNX383" s="386"/>
      <c r="PNY383" s="387"/>
      <c r="PNZ383" s="387"/>
      <c r="POA383" s="387"/>
      <c r="POB383" s="386"/>
      <c r="POC383" s="386"/>
      <c r="POD383" s="386"/>
      <c r="POE383" s="386"/>
      <c r="POF383" s="387"/>
      <c r="POG383" s="388"/>
      <c r="POH383" s="388"/>
      <c r="POI383" s="376"/>
      <c r="POJ383" s="388"/>
      <c r="POK383" s="388"/>
      <c r="POL383" s="388"/>
      <c r="POM383" s="388"/>
      <c r="PON383" s="388"/>
      <c r="POO383" s="376"/>
      <c r="POP383" s="388"/>
      <c r="POQ383" s="388"/>
      <c r="POR383" s="388"/>
      <c r="POS383" s="388"/>
      <c r="POT383" s="388"/>
      <c r="POU383" s="376"/>
      <c r="POV383" s="388"/>
      <c r="POW383" s="376"/>
      <c r="POX383" s="376"/>
      <c r="POY383" s="393"/>
      <c r="POZ383" s="385"/>
      <c r="PPA383" s="33"/>
      <c r="PPB383" s="386"/>
      <c r="PPC383" s="386"/>
      <c r="PPD383" s="386"/>
      <c r="PPE383" s="387"/>
      <c r="PPF383" s="387"/>
      <c r="PPG383" s="387"/>
      <c r="PPH383" s="386"/>
      <c r="PPI383" s="386"/>
      <c r="PPJ383" s="386"/>
      <c r="PPK383" s="386"/>
      <c r="PPL383" s="387"/>
      <c r="PPM383" s="388"/>
      <c r="PPN383" s="388"/>
      <c r="PPO383" s="376"/>
      <c r="PPP383" s="388"/>
      <c r="PPQ383" s="388"/>
      <c r="PPR383" s="388"/>
      <c r="PPS383" s="388"/>
      <c r="PPT383" s="388"/>
      <c r="PPU383" s="376"/>
      <c r="PPV383" s="388"/>
      <c r="PPW383" s="388"/>
      <c r="PPX383" s="388"/>
      <c r="PPY383" s="388"/>
      <c r="PPZ383" s="388"/>
      <c r="PQA383" s="376"/>
      <c r="PQB383" s="388"/>
      <c r="PQC383" s="376"/>
      <c r="PQD383" s="376"/>
      <c r="PQE383" s="393"/>
      <c r="PQF383" s="385"/>
      <c r="PQG383" s="33"/>
      <c r="PQH383" s="386"/>
      <c r="PQI383" s="386"/>
      <c r="PQJ383" s="386"/>
      <c r="PQK383" s="387"/>
      <c r="PQL383" s="387"/>
      <c r="PQM383" s="387"/>
      <c r="PQN383" s="386"/>
      <c r="PQO383" s="386"/>
      <c r="PQP383" s="386"/>
      <c r="PQQ383" s="386"/>
      <c r="PQR383" s="387"/>
      <c r="PQS383" s="388"/>
      <c r="PQT383" s="388"/>
      <c r="PQU383" s="376"/>
      <c r="PQV383" s="388"/>
      <c r="PQW383" s="388"/>
      <c r="PQX383" s="388"/>
      <c r="PQY383" s="388"/>
      <c r="PQZ383" s="388"/>
      <c r="PRA383" s="376"/>
      <c r="PRB383" s="388"/>
      <c r="PRC383" s="388"/>
      <c r="PRD383" s="388"/>
      <c r="PRE383" s="388"/>
      <c r="PRF383" s="388"/>
      <c r="PRG383" s="376"/>
      <c r="PRH383" s="388"/>
      <c r="PRI383" s="376"/>
      <c r="PRJ383" s="376"/>
      <c r="PRK383" s="393"/>
      <c r="PRL383" s="385"/>
      <c r="PRM383" s="33"/>
      <c r="PRN383" s="386"/>
      <c r="PRO383" s="386"/>
      <c r="PRP383" s="386"/>
      <c r="PRQ383" s="387"/>
      <c r="PRR383" s="387"/>
      <c r="PRS383" s="387"/>
      <c r="PRT383" s="386"/>
      <c r="PRU383" s="386"/>
      <c r="PRV383" s="386"/>
      <c r="PRW383" s="386"/>
      <c r="PRX383" s="387"/>
      <c r="PRY383" s="388"/>
      <c r="PRZ383" s="388"/>
      <c r="PSA383" s="376"/>
      <c r="PSB383" s="388"/>
      <c r="PSC383" s="388"/>
      <c r="PSD383" s="388"/>
      <c r="PSE383" s="388"/>
      <c r="PSF383" s="388"/>
      <c r="PSG383" s="376"/>
      <c r="PSH383" s="388"/>
      <c r="PSI383" s="388"/>
      <c r="PSJ383" s="388"/>
      <c r="PSK383" s="388"/>
      <c r="PSL383" s="388"/>
      <c r="PSM383" s="376"/>
      <c r="PSN383" s="388"/>
      <c r="PSO383" s="376"/>
      <c r="PSP383" s="376"/>
      <c r="PSQ383" s="393"/>
      <c r="PSR383" s="385"/>
      <c r="PSS383" s="33"/>
      <c r="PST383" s="386"/>
      <c r="PSU383" s="386"/>
      <c r="PSV383" s="386"/>
      <c r="PSW383" s="387"/>
      <c r="PSX383" s="387"/>
      <c r="PSY383" s="387"/>
      <c r="PSZ383" s="386"/>
      <c r="PTA383" s="386"/>
      <c r="PTB383" s="386"/>
      <c r="PTC383" s="386"/>
      <c r="PTD383" s="387"/>
      <c r="PTE383" s="388"/>
      <c r="PTF383" s="388"/>
      <c r="PTG383" s="376"/>
      <c r="PTH383" s="388"/>
      <c r="PTI383" s="388"/>
      <c r="PTJ383" s="388"/>
      <c r="PTK383" s="388"/>
      <c r="PTL383" s="388"/>
      <c r="PTM383" s="376"/>
      <c r="PTN383" s="388"/>
      <c r="PTO383" s="388"/>
      <c r="PTP383" s="388"/>
      <c r="PTQ383" s="388"/>
      <c r="PTR383" s="388"/>
      <c r="PTS383" s="376"/>
      <c r="PTT383" s="388"/>
      <c r="PTU383" s="376"/>
      <c r="PTV383" s="376"/>
      <c r="PTW383" s="393"/>
      <c r="PTX383" s="385"/>
      <c r="PTY383" s="33"/>
      <c r="PTZ383" s="386"/>
      <c r="PUA383" s="386"/>
      <c r="PUB383" s="386"/>
      <c r="PUC383" s="387"/>
      <c r="PUD383" s="387"/>
      <c r="PUE383" s="387"/>
      <c r="PUF383" s="386"/>
      <c r="PUG383" s="386"/>
      <c r="PUH383" s="386"/>
      <c r="PUI383" s="386"/>
      <c r="PUJ383" s="387"/>
      <c r="PUK383" s="388"/>
      <c r="PUL383" s="388"/>
      <c r="PUM383" s="376"/>
      <c r="PUN383" s="388"/>
      <c r="PUO383" s="388"/>
      <c r="PUP383" s="388"/>
      <c r="PUQ383" s="388"/>
      <c r="PUR383" s="388"/>
      <c r="PUS383" s="376"/>
      <c r="PUT383" s="388"/>
      <c r="PUU383" s="388"/>
      <c r="PUV383" s="388"/>
      <c r="PUW383" s="388"/>
      <c r="PUX383" s="388"/>
      <c r="PUY383" s="376"/>
      <c r="PUZ383" s="388"/>
      <c r="PVA383" s="376"/>
      <c r="PVB383" s="376"/>
      <c r="PVC383" s="393"/>
      <c r="PVD383" s="385"/>
      <c r="PVE383" s="33"/>
      <c r="PVF383" s="386"/>
      <c r="PVG383" s="386"/>
      <c r="PVH383" s="386"/>
      <c r="PVI383" s="387"/>
      <c r="PVJ383" s="387"/>
      <c r="PVK383" s="387"/>
      <c r="PVL383" s="386"/>
      <c r="PVM383" s="386"/>
      <c r="PVN383" s="386"/>
      <c r="PVO383" s="386"/>
      <c r="PVP383" s="387"/>
      <c r="PVQ383" s="388"/>
      <c r="PVR383" s="388"/>
      <c r="PVS383" s="376"/>
      <c r="PVT383" s="388"/>
      <c r="PVU383" s="388"/>
      <c r="PVV383" s="388"/>
      <c r="PVW383" s="388"/>
      <c r="PVX383" s="388"/>
      <c r="PVY383" s="376"/>
      <c r="PVZ383" s="388"/>
      <c r="PWA383" s="388"/>
      <c r="PWB383" s="388"/>
      <c r="PWC383" s="388"/>
      <c r="PWD383" s="388"/>
      <c r="PWE383" s="376"/>
      <c r="PWF383" s="388"/>
      <c r="PWG383" s="376"/>
      <c r="PWH383" s="376"/>
      <c r="PWI383" s="393"/>
      <c r="PWJ383" s="385"/>
      <c r="PWK383" s="33"/>
      <c r="PWL383" s="386"/>
      <c r="PWM383" s="386"/>
      <c r="PWN383" s="386"/>
      <c r="PWO383" s="387"/>
      <c r="PWP383" s="387"/>
      <c r="PWQ383" s="387"/>
      <c r="PWR383" s="386"/>
      <c r="PWS383" s="386"/>
      <c r="PWT383" s="386"/>
      <c r="PWU383" s="386"/>
      <c r="PWV383" s="387"/>
      <c r="PWW383" s="388"/>
      <c r="PWX383" s="388"/>
      <c r="PWY383" s="376"/>
      <c r="PWZ383" s="388"/>
      <c r="PXA383" s="388"/>
      <c r="PXB383" s="388"/>
      <c r="PXC383" s="388"/>
      <c r="PXD383" s="388"/>
      <c r="PXE383" s="376"/>
      <c r="PXF383" s="388"/>
      <c r="PXG383" s="388"/>
      <c r="PXH383" s="388"/>
      <c r="PXI383" s="388"/>
      <c r="PXJ383" s="388"/>
      <c r="PXK383" s="376"/>
      <c r="PXL383" s="388"/>
      <c r="PXM383" s="376"/>
      <c r="PXN383" s="376"/>
      <c r="PXO383" s="393"/>
      <c r="PXP383" s="385"/>
      <c r="PXQ383" s="33"/>
      <c r="PXR383" s="386"/>
      <c r="PXS383" s="386"/>
      <c r="PXT383" s="386"/>
      <c r="PXU383" s="387"/>
      <c r="PXV383" s="387"/>
      <c r="PXW383" s="387"/>
      <c r="PXX383" s="386"/>
      <c r="PXY383" s="386"/>
      <c r="PXZ383" s="386"/>
      <c r="PYA383" s="386"/>
      <c r="PYB383" s="387"/>
      <c r="PYC383" s="388"/>
      <c r="PYD383" s="388"/>
      <c r="PYE383" s="376"/>
      <c r="PYF383" s="388"/>
      <c r="PYG383" s="388"/>
      <c r="PYH383" s="388"/>
      <c r="PYI383" s="388"/>
      <c r="PYJ383" s="388"/>
      <c r="PYK383" s="376"/>
      <c r="PYL383" s="388"/>
      <c r="PYM383" s="388"/>
      <c r="PYN383" s="388"/>
      <c r="PYO383" s="388"/>
      <c r="PYP383" s="388"/>
      <c r="PYQ383" s="376"/>
      <c r="PYR383" s="388"/>
      <c r="PYS383" s="376"/>
      <c r="PYT383" s="376"/>
      <c r="PYU383" s="393"/>
      <c r="PYV383" s="385"/>
      <c r="PYW383" s="33"/>
      <c r="PYX383" s="386"/>
      <c r="PYY383" s="386"/>
      <c r="PYZ383" s="386"/>
      <c r="PZA383" s="387"/>
      <c r="PZB383" s="387"/>
      <c r="PZC383" s="387"/>
      <c r="PZD383" s="386"/>
      <c r="PZE383" s="386"/>
      <c r="PZF383" s="386"/>
      <c r="PZG383" s="386"/>
      <c r="PZH383" s="387"/>
      <c r="PZI383" s="388"/>
      <c r="PZJ383" s="388"/>
      <c r="PZK383" s="376"/>
      <c r="PZL383" s="388"/>
      <c r="PZM383" s="388"/>
      <c r="PZN383" s="388"/>
      <c r="PZO383" s="388"/>
      <c r="PZP383" s="388"/>
      <c r="PZQ383" s="376"/>
      <c r="PZR383" s="388"/>
      <c r="PZS383" s="388"/>
      <c r="PZT383" s="388"/>
      <c r="PZU383" s="388"/>
      <c r="PZV383" s="388"/>
      <c r="PZW383" s="376"/>
      <c r="PZX383" s="388"/>
      <c r="PZY383" s="376"/>
      <c r="PZZ383" s="376"/>
      <c r="QAA383" s="393"/>
      <c r="QAB383" s="385"/>
      <c r="QAC383" s="33"/>
      <c r="QAD383" s="386"/>
      <c r="QAE383" s="386"/>
      <c r="QAF383" s="386"/>
      <c r="QAG383" s="387"/>
      <c r="QAH383" s="387"/>
      <c r="QAI383" s="387"/>
      <c r="QAJ383" s="386"/>
      <c r="QAK383" s="386"/>
      <c r="QAL383" s="386"/>
      <c r="QAM383" s="386"/>
      <c r="QAN383" s="387"/>
      <c r="QAO383" s="388"/>
      <c r="QAP383" s="388"/>
      <c r="QAQ383" s="376"/>
      <c r="QAR383" s="388"/>
      <c r="QAS383" s="388"/>
      <c r="QAT383" s="388"/>
      <c r="QAU383" s="388"/>
      <c r="QAV383" s="388"/>
      <c r="QAW383" s="376"/>
      <c r="QAX383" s="388"/>
      <c r="QAY383" s="388"/>
      <c r="QAZ383" s="388"/>
      <c r="QBA383" s="388"/>
      <c r="QBB383" s="388"/>
      <c r="QBC383" s="376"/>
      <c r="QBD383" s="388"/>
      <c r="QBE383" s="376"/>
      <c r="QBF383" s="376"/>
      <c r="QBG383" s="393"/>
      <c r="QBH383" s="385"/>
      <c r="QBI383" s="33"/>
      <c r="QBJ383" s="386"/>
      <c r="QBK383" s="386"/>
      <c r="QBL383" s="386"/>
      <c r="QBM383" s="387"/>
      <c r="QBN383" s="387"/>
      <c r="QBO383" s="387"/>
      <c r="QBP383" s="386"/>
      <c r="QBQ383" s="386"/>
      <c r="QBR383" s="386"/>
      <c r="QBS383" s="386"/>
      <c r="QBT383" s="387"/>
      <c r="QBU383" s="388"/>
      <c r="QBV383" s="388"/>
      <c r="QBW383" s="376"/>
      <c r="QBX383" s="388"/>
      <c r="QBY383" s="388"/>
      <c r="QBZ383" s="388"/>
      <c r="QCA383" s="388"/>
      <c r="QCB383" s="388"/>
      <c r="QCC383" s="376"/>
      <c r="QCD383" s="388"/>
      <c r="QCE383" s="388"/>
      <c r="QCF383" s="388"/>
      <c r="QCG383" s="388"/>
      <c r="QCH383" s="388"/>
      <c r="QCI383" s="376"/>
      <c r="QCJ383" s="388"/>
      <c r="QCK383" s="376"/>
      <c r="QCL383" s="376"/>
      <c r="QCM383" s="393"/>
      <c r="QCN383" s="385"/>
      <c r="QCO383" s="33"/>
      <c r="QCP383" s="386"/>
      <c r="QCQ383" s="386"/>
      <c r="QCR383" s="386"/>
      <c r="QCS383" s="387"/>
      <c r="QCT383" s="387"/>
      <c r="QCU383" s="387"/>
      <c r="QCV383" s="386"/>
      <c r="QCW383" s="386"/>
      <c r="QCX383" s="386"/>
      <c r="QCY383" s="386"/>
      <c r="QCZ383" s="387"/>
      <c r="QDA383" s="388"/>
      <c r="QDB383" s="388"/>
      <c r="QDC383" s="376"/>
      <c r="QDD383" s="388"/>
      <c r="QDE383" s="388"/>
      <c r="QDF383" s="388"/>
      <c r="QDG383" s="388"/>
      <c r="QDH383" s="388"/>
      <c r="QDI383" s="376"/>
      <c r="QDJ383" s="388"/>
      <c r="QDK383" s="388"/>
      <c r="QDL383" s="388"/>
      <c r="QDM383" s="388"/>
      <c r="QDN383" s="388"/>
      <c r="QDO383" s="376"/>
      <c r="QDP383" s="388"/>
      <c r="QDQ383" s="376"/>
      <c r="QDR383" s="376"/>
      <c r="QDS383" s="393"/>
      <c r="QDT383" s="385"/>
      <c r="QDU383" s="33"/>
      <c r="QDV383" s="386"/>
      <c r="QDW383" s="386"/>
      <c r="QDX383" s="386"/>
      <c r="QDY383" s="387"/>
      <c r="QDZ383" s="387"/>
      <c r="QEA383" s="387"/>
      <c r="QEB383" s="386"/>
      <c r="QEC383" s="386"/>
      <c r="QED383" s="386"/>
      <c r="QEE383" s="386"/>
      <c r="QEF383" s="387"/>
      <c r="QEG383" s="388"/>
      <c r="QEH383" s="388"/>
      <c r="QEI383" s="376"/>
      <c r="QEJ383" s="388"/>
      <c r="QEK383" s="388"/>
      <c r="QEL383" s="388"/>
      <c r="QEM383" s="388"/>
      <c r="QEN383" s="388"/>
      <c r="QEO383" s="376"/>
      <c r="QEP383" s="388"/>
      <c r="QEQ383" s="388"/>
      <c r="QER383" s="388"/>
      <c r="QES383" s="388"/>
      <c r="QET383" s="388"/>
      <c r="QEU383" s="376"/>
      <c r="QEV383" s="388"/>
      <c r="QEW383" s="376"/>
      <c r="QEX383" s="376"/>
      <c r="QEY383" s="393"/>
      <c r="QEZ383" s="385"/>
      <c r="QFA383" s="33"/>
      <c r="QFB383" s="386"/>
      <c r="QFC383" s="386"/>
      <c r="QFD383" s="386"/>
      <c r="QFE383" s="387"/>
      <c r="QFF383" s="387"/>
      <c r="QFG383" s="387"/>
      <c r="QFH383" s="386"/>
      <c r="QFI383" s="386"/>
      <c r="QFJ383" s="386"/>
      <c r="QFK383" s="386"/>
      <c r="QFL383" s="387"/>
      <c r="QFM383" s="388"/>
      <c r="QFN383" s="388"/>
      <c r="QFO383" s="376"/>
      <c r="QFP383" s="388"/>
      <c r="QFQ383" s="388"/>
      <c r="QFR383" s="388"/>
      <c r="QFS383" s="388"/>
      <c r="QFT383" s="388"/>
      <c r="QFU383" s="376"/>
      <c r="QFV383" s="388"/>
      <c r="QFW383" s="388"/>
      <c r="QFX383" s="388"/>
      <c r="QFY383" s="388"/>
      <c r="QFZ383" s="388"/>
      <c r="QGA383" s="376"/>
      <c r="QGB383" s="388"/>
      <c r="QGC383" s="376"/>
      <c r="QGD383" s="376"/>
      <c r="QGE383" s="393"/>
      <c r="QGF383" s="385"/>
      <c r="QGG383" s="33"/>
      <c r="QGH383" s="386"/>
      <c r="QGI383" s="386"/>
      <c r="QGJ383" s="386"/>
      <c r="QGK383" s="387"/>
      <c r="QGL383" s="387"/>
      <c r="QGM383" s="387"/>
      <c r="QGN383" s="386"/>
      <c r="QGO383" s="386"/>
      <c r="QGP383" s="386"/>
      <c r="QGQ383" s="386"/>
      <c r="QGR383" s="387"/>
      <c r="QGS383" s="388"/>
      <c r="QGT383" s="388"/>
      <c r="QGU383" s="376"/>
      <c r="QGV383" s="388"/>
      <c r="QGW383" s="388"/>
      <c r="QGX383" s="388"/>
      <c r="QGY383" s="388"/>
      <c r="QGZ383" s="388"/>
      <c r="QHA383" s="376"/>
      <c r="QHB383" s="388"/>
      <c r="QHC383" s="388"/>
      <c r="QHD383" s="388"/>
      <c r="QHE383" s="388"/>
      <c r="QHF383" s="388"/>
      <c r="QHG383" s="376"/>
      <c r="QHH383" s="388"/>
      <c r="QHI383" s="376"/>
      <c r="QHJ383" s="376"/>
      <c r="QHK383" s="393"/>
      <c r="QHL383" s="385"/>
      <c r="QHM383" s="33"/>
      <c r="QHN383" s="386"/>
      <c r="QHO383" s="386"/>
      <c r="QHP383" s="386"/>
      <c r="QHQ383" s="387"/>
      <c r="QHR383" s="387"/>
      <c r="QHS383" s="387"/>
      <c r="QHT383" s="386"/>
      <c r="QHU383" s="386"/>
      <c r="QHV383" s="386"/>
      <c r="QHW383" s="386"/>
      <c r="QHX383" s="387"/>
      <c r="QHY383" s="388"/>
      <c r="QHZ383" s="388"/>
      <c r="QIA383" s="376"/>
      <c r="QIB383" s="388"/>
      <c r="QIC383" s="388"/>
      <c r="QID383" s="388"/>
      <c r="QIE383" s="388"/>
      <c r="QIF383" s="388"/>
      <c r="QIG383" s="376"/>
      <c r="QIH383" s="388"/>
      <c r="QII383" s="388"/>
      <c r="QIJ383" s="388"/>
      <c r="QIK383" s="388"/>
      <c r="QIL383" s="388"/>
      <c r="QIM383" s="376"/>
      <c r="QIN383" s="388"/>
      <c r="QIO383" s="376"/>
      <c r="QIP383" s="376"/>
      <c r="QIQ383" s="393"/>
      <c r="QIR383" s="385"/>
      <c r="QIS383" s="33"/>
      <c r="QIT383" s="386"/>
      <c r="QIU383" s="386"/>
      <c r="QIV383" s="386"/>
      <c r="QIW383" s="387"/>
      <c r="QIX383" s="387"/>
      <c r="QIY383" s="387"/>
      <c r="QIZ383" s="386"/>
      <c r="QJA383" s="386"/>
      <c r="QJB383" s="386"/>
      <c r="QJC383" s="386"/>
      <c r="QJD383" s="387"/>
      <c r="QJE383" s="388"/>
      <c r="QJF383" s="388"/>
      <c r="QJG383" s="376"/>
      <c r="QJH383" s="388"/>
      <c r="QJI383" s="388"/>
      <c r="QJJ383" s="388"/>
      <c r="QJK383" s="388"/>
      <c r="QJL383" s="388"/>
      <c r="QJM383" s="376"/>
      <c r="QJN383" s="388"/>
      <c r="QJO383" s="388"/>
      <c r="QJP383" s="388"/>
      <c r="QJQ383" s="388"/>
      <c r="QJR383" s="388"/>
      <c r="QJS383" s="376"/>
      <c r="QJT383" s="388"/>
      <c r="QJU383" s="376"/>
      <c r="QJV383" s="376"/>
      <c r="QJW383" s="393"/>
      <c r="QJX383" s="385"/>
      <c r="QJY383" s="33"/>
      <c r="QJZ383" s="386"/>
      <c r="QKA383" s="386"/>
      <c r="QKB383" s="386"/>
      <c r="QKC383" s="387"/>
      <c r="QKD383" s="387"/>
      <c r="QKE383" s="387"/>
      <c r="QKF383" s="386"/>
      <c r="QKG383" s="386"/>
      <c r="QKH383" s="386"/>
      <c r="QKI383" s="386"/>
      <c r="QKJ383" s="387"/>
      <c r="QKK383" s="388"/>
      <c r="QKL383" s="388"/>
      <c r="QKM383" s="376"/>
      <c r="QKN383" s="388"/>
      <c r="QKO383" s="388"/>
      <c r="QKP383" s="388"/>
      <c r="QKQ383" s="388"/>
      <c r="QKR383" s="388"/>
      <c r="QKS383" s="376"/>
      <c r="QKT383" s="388"/>
      <c r="QKU383" s="388"/>
      <c r="QKV383" s="388"/>
      <c r="QKW383" s="388"/>
      <c r="QKX383" s="388"/>
      <c r="QKY383" s="376"/>
      <c r="QKZ383" s="388"/>
      <c r="QLA383" s="376"/>
      <c r="QLB383" s="376"/>
      <c r="QLC383" s="393"/>
      <c r="QLD383" s="385"/>
      <c r="QLE383" s="33"/>
      <c r="QLF383" s="386"/>
      <c r="QLG383" s="386"/>
      <c r="QLH383" s="386"/>
      <c r="QLI383" s="387"/>
      <c r="QLJ383" s="387"/>
      <c r="QLK383" s="387"/>
      <c r="QLL383" s="386"/>
      <c r="QLM383" s="386"/>
      <c r="QLN383" s="386"/>
      <c r="QLO383" s="386"/>
      <c r="QLP383" s="387"/>
      <c r="QLQ383" s="388"/>
      <c r="QLR383" s="388"/>
      <c r="QLS383" s="376"/>
      <c r="QLT383" s="388"/>
      <c r="QLU383" s="388"/>
      <c r="QLV383" s="388"/>
      <c r="QLW383" s="388"/>
      <c r="QLX383" s="388"/>
      <c r="QLY383" s="376"/>
      <c r="QLZ383" s="388"/>
      <c r="QMA383" s="388"/>
      <c r="QMB383" s="388"/>
      <c r="QMC383" s="388"/>
      <c r="QMD383" s="388"/>
      <c r="QME383" s="376"/>
      <c r="QMF383" s="388"/>
      <c r="QMG383" s="376"/>
      <c r="QMH383" s="376"/>
      <c r="QMI383" s="393"/>
      <c r="QMJ383" s="385"/>
      <c r="QMK383" s="33"/>
      <c r="QML383" s="386"/>
      <c r="QMM383" s="386"/>
      <c r="QMN383" s="386"/>
      <c r="QMO383" s="387"/>
      <c r="QMP383" s="387"/>
      <c r="QMQ383" s="387"/>
      <c r="QMR383" s="386"/>
      <c r="QMS383" s="386"/>
      <c r="QMT383" s="386"/>
      <c r="QMU383" s="386"/>
      <c r="QMV383" s="387"/>
      <c r="QMW383" s="388"/>
      <c r="QMX383" s="388"/>
      <c r="QMY383" s="376"/>
      <c r="QMZ383" s="388"/>
      <c r="QNA383" s="388"/>
      <c r="QNB383" s="388"/>
      <c r="QNC383" s="388"/>
      <c r="QND383" s="388"/>
      <c r="QNE383" s="376"/>
      <c r="QNF383" s="388"/>
      <c r="QNG383" s="388"/>
      <c r="QNH383" s="388"/>
      <c r="QNI383" s="388"/>
      <c r="QNJ383" s="388"/>
      <c r="QNK383" s="376"/>
      <c r="QNL383" s="388"/>
      <c r="QNM383" s="376"/>
      <c r="QNN383" s="376"/>
      <c r="QNO383" s="393"/>
      <c r="QNP383" s="385"/>
      <c r="QNQ383" s="33"/>
      <c r="QNR383" s="386"/>
      <c r="QNS383" s="386"/>
      <c r="QNT383" s="386"/>
      <c r="QNU383" s="387"/>
      <c r="QNV383" s="387"/>
      <c r="QNW383" s="387"/>
      <c r="QNX383" s="386"/>
      <c r="QNY383" s="386"/>
      <c r="QNZ383" s="386"/>
      <c r="QOA383" s="386"/>
      <c r="QOB383" s="387"/>
      <c r="QOC383" s="388"/>
      <c r="QOD383" s="388"/>
      <c r="QOE383" s="376"/>
      <c r="QOF383" s="388"/>
      <c r="QOG383" s="388"/>
      <c r="QOH383" s="388"/>
      <c r="QOI383" s="388"/>
      <c r="QOJ383" s="388"/>
      <c r="QOK383" s="376"/>
      <c r="QOL383" s="388"/>
      <c r="QOM383" s="388"/>
      <c r="QON383" s="388"/>
      <c r="QOO383" s="388"/>
      <c r="QOP383" s="388"/>
      <c r="QOQ383" s="376"/>
      <c r="QOR383" s="388"/>
      <c r="QOS383" s="376"/>
      <c r="QOT383" s="376"/>
      <c r="QOU383" s="393"/>
      <c r="QOV383" s="385"/>
      <c r="QOW383" s="33"/>
      <c r="QOX383" s="386"/>
      <c r="QOY383" s="386"/>
      <c r="QOZ383" s="386"/>
      <c r="QPA383" s="387"/>
      <c r="QPB383" s="387"/>
      <c r="QPC383" s="387"/>
      <c r="QPD383" s="386"/>
      <c r="QPE383" s="386"/>
      <c r="QPF383" s="386"/>
      <c r="QPG383" s="386"/>
      <c r="QPH383" s="387"/>
      <c r="QPI383" s="388"/>
      <c r="QPJ383" s="388"/>
      <c r="QPK383" s="376"/>
      <c r="QPL383" s="388"/>
      <c r="QPM383" s="388"/>
      <c r="QPN383" s="388"/>
      <c r="QPO383" s="388"/>
      <c r="QPP383" s="388"/>
      <c r="QPQ383" s="376"/>
      <c r="QPR383" s="388"/>
      <c r="QPS383" s="388"/>
      <c r="QPT383" s="388"/>
      <c r="QPU383" s="388"/>
      <c r="QPV383" s="388"/>
      <c r="QPW383" s="376"/>
      <c r="QPX383" s="388"/>
      <c r="QPY383" s="376"/>
      <c r="QPZ383" s="376"/>
      <c r="QQA383" s="393"/>
      <c r="QQB383" s="385"/>
      <c r="QQC383" s="33"/>
      <c r="QQD383" s="386"/>
      <c r="QQE383" s="386"/>
      <c r="QQF383" s="386"/>
      <c r="QQG383" s="387"/>
      <c r="QQH383" s="387"/>
      <c r="QQI383" s="387"/>
      <c r="QQJ383" s="386"/>
      <c r="QQK383" s="386"/>
      <c r="QQL383" s="386"/>
      <c r="QQM383" s="386"/>
      <c r="QQN383" s="387"/>
      <c r="QQO383" s="388"/>
      <c r="QQP383" s="388"/>
      <c r="QQQ383" s="376"/>
      <c r="QQR383" s="388"/>
      <c r="QQS383" s="388"/>
      <c r="QQT383" s="388"/>
      <c r="QQU383" s="388"/>
      <c r="QQV383" s="388"/>
      <c r="QQW383" s="376"/>
      <c r="QQX383" s="388"/>
      <c r="QQY383" s="388"/>
      <c r="QQZ383" s="388"/>
      <c r="QRA383" s="388"/>
      <c r="QRB383" s="388"/>
      <c r="QRC383" s="376"/>
      <c r="QRD383" s="388"/>
      <c r="QRE383" s="376"/>
      <c r="QRF383" s="376"/>
      <c r="QRG383" s="393"/>
      <c r="QRH383" s="385"/>
      <c r="QRI383" s="33"/>
      <c r="QRJ383" s="386"/>
      <c r="QRK383" s="386"/>
      <c r="QRL383" s="386"/>
      <c r="QRM383" s="387"/>
      <c r="QRN383" s="387"/>
      <c r="QRO383" s="387"/>
      <c r="QRP383" s="386"/>
      <c r="QRQ383" s="386"/>
      <c r="QRR383" s="386"/>
      <c r="QRS383" s="386"/>
      <c r="QRT383" s="387"/>
      <c r="QRU383" s="388"/>
      <c r="QRV383" s="388"/>
      <c r="QRW383" s="376"/>
      <c r="QRX383" s="388"/>
      <c r="QRY383" s="388"/>
      <c r="QRZ383" s="388"/>
      <c r="QSA383" s="388"/>
      <c r="QSB383" s="388"/>
      <c r="QSC383" s="376"/>
      <c r="QSD383" s="388"/>
      <c r="QSE383" s="388"/>
      <c r="QSF383" s="388"/>
      <c r="QSG383" s="388"/>
      <c r="QSH383" s="388"/>
      <c r="QSI383" s="376"/>
      <c r="QSJ383" s="388"/>
      <c r="QSK383" s="376"/>
      <c r="QSL383" s="376"/>
      <c r="QSM383" s="393"/>
      <c r="QSN383" s="385"/>
      <c r="QSO383" s="33"/>
      <c r="QSP383" s="386"/>
      <c r="QSQ383" s="386"/>
      <c r="QSR383" s="386"/>
      <c r="QSS383" s="387"/>
      <c r="QST383" s="387"/>
      <c r="QSU383" s="387"/>
      <c r="QSV383" s="386"/>
      <c r="QSW383" s="386"/>
      <c r="QSX383" s="386"/>
      <c r="QSY383" s="386"/>
      <c r="QSZ383" s="387"/>
      <c r="QTA383" s="388"/>
      <c r="QTB383" s="388"/>
      <c r="QTC383" s="376"/>
      <c r="QTD383" s="388"/>
      <c r="QTE383" s="388"/>
      <c r="QTF383" s="388"/>
      <c r="QTG383" s="388"/>
      <c r="QTH383" s="388"/>
      <c r="QTI383" s="376"/>
      <c r="QTJ383" s="388"/>
      <c r="QTK383" s="388"/>
      <c r="QTL383" s="388"/>
      <c r="QTM383" s="388"/>
      <c r="QTN383" s="388"/>
      <c r="QTO383" s="376"/>
      <c r="QTP383" s="388"/>
      <c r="QTQ383" s="376"/>
      <c r="QTR383" s="376"/>
      <c r="QTS383" s="393"/>
      <c r="QTT383" s="385"/>
      <c r="QTU383" s="33"/>
      <c r="QTV383" s="386"/>
      <c r="QTW383" s="386"/>
      <c r="QTX383" s="386"/>
      <c r="QTY383" s="387"/>
      <c r="QTZ383" s="387"/>
      <c r="QUA383" s="387"/>
      <c r="QUB383" s="386"/>
      <c r="QUC383" s="386"/>
      <c r="QUD383" s="386"/>
      <c r="QUE383" s="386"/>
      <c r="QUF383" s="387"/>
      <c r="QUG383" s="388"/>
      <c r="QUH383" s="388"/>
      <c r="QUI383" s="376"/>
      <c r="QUJ383" s="388"/>
      <c r="QUK383" s="388"/>
      <c r="QUL383" s="388"/>
      <c r="QUM383" s="388"/>
      <c r="QUN383" s="388"/>
      <c r="QUO383" s="376"/>
      <c r="QUP383" s="388"/>
      <c r="QUQ383" s="388"/>
      <c r="QUR383" s="388"/>
      <c r="QUS383" s="388"/>
      <c r="QUT383" s="388"/>
      <c r="QUU383" s="376"/>
      <c r="QUV383" s="388"/>
      <c r="QUW383" s="376"/>
      <c r="QUX383" s="376"/>
      <c r="QUY383" s="393"/>
      <c r="QUZ383" s="385"/>
      <c r="QVA383" s="33"/>
      <c r="QVB383" s="386"/>
      <c r="QVC383" s="386"/>
      <c r="QVD383" s="386"/>
      <c r="QVE383" s="387"/>
      <c r="QVF383" s="387"/>
      <c r="QVG383" s="387"/>
      <c r="QVH383" s="386"/>
      <c r="QVI383" s="386"/>
      <c r="QVJ383" s="386"/>
      <c r="QVK383" s="386"/>
      <c r="QVL383" s="387"/>
      <c r="QVM383" s="388"/>
      <c r="QVN383" s="388"/>
      <c r="QVO383" s="376"/>
      <c r="QVP383" s="388"/>
      <c r="QVQ383" s="388"/>
      <c r="QVR383" s="388"/>
      <c r="QVS383" s="388"/>
      <c r="QVT383" s="388"/>
      <c r="QVU383" s="376"/>
      <c r="QVV383" s="388"/>
      <c r="QVW383" s="388"/>
      <c r="QVX383" s="388"/>
      <c r="QVY383" s="388"/>
      <c r="QVZ383" s="388"/>
      <c r="QWA383" s="376"/>
      <c r="QWB383" s="388"/>
      <c r="QWC383" s="376"/>
      <c r="QWD383" s="376"/>
      <c r="QWE383" s="393"/>
      <c r="QWF383" s="385"/>
      <c r="QWG383" s="33"/>
      <c r="QWH383" s="386"/>
      <c r="QWI383" s="386"/>
      <c r="QWJ383" s="386"/>
      <c r="QWK383" s="387"/>
      <c r="QWL383" s="387"/>
      <c r="QWM383" s="387"/>
      <c r="QWN383" s="386"/>
      <c r="QWO383" s="386"/>
      <c r="QWP383" s="386"/>
      <c r="QWQ383" s="386"/>
      <c r="QWR383" s="387"/>
      <c r="QWS383" s="388"/>
      <c r="QWT383" s="388"/>
      <c r="QWU383" s="376"/>
      <c r="QWV383" s="388"/>
      <c r="QWW383" s="388"/>
      <c r="QWX383" s="388"/>
      <c r="QWY383" s="388"/>
      <c r="QWZ383" s="388"/>
      <c r="QXA383" s="376"/>
      <c r="QXB383" s="388"/>
      <c r="QXC383" s="388"/>
      <c r="QXD383" s="388"/>
      <c r="QXE383" s="388"/>
      <c r="QXF383" s="388"/>
      <c r="QXG383" s="376"/>
      <c r="QXH383" s="388"/>
      <c r="QXI383" s="376"/>
      <c r="QXJ383" s="376"/>
      <c r="QXK383" s="393"/>
      <c r="QXL383" s="385"/>
      <c r="QXM383" s="33"/>
      <c r="QXN383" s="386"/>
      <c r="QXO383" s="386"/>
      <c r="QXP383" s="386"/>
      <c r="QXQ383" s="387"/>
      <c r="QXR383" s="387"/>
      <c r="QXS383" s="387"/>
      <c r="QXT383" s="386"/>
      <c r="QXU383" s="386"/>
      <c r="QXV383" s="386"/>
      <c r="QXW383" s="386"/>
      <c r="QXX383" s="387"/>
      <c r="QXY383" s="388"/>
      <c r="QXZ383" s="388"/>
      <c r="QYA383" s="376"/>
      <c r="QYB383" s="388"/>
      <c r="QYC383" s="388"/>
      <c r="QYD383" s="388"/>
      <c r="QYE383" s="388"/>
      <c r="QYF383" s="388"/>
      <c r="QYG383" s="376"/>
      <c r="QYH383" s="388"/>
      <c r="QYI383" s="388"/>
      <c r="QYJ383" s="388"/>
      <c r="QYK383" s="388"/>
      <c r="QYL383" s="388"/>
      <c r="QYM383" s="376"/>
      <c r="QYN383" s="388"/>
      <c r="QYO383" s="376"/>
      <c r="QYP383" s="376"/>
      <c r="QYQ383" s="393"/>
      <c r="QYR383" s="385"/>
      <c r="QYS383" s="33"/>
      <c r="QYT383" s="386"/>
      <c r="QYU383" s="386"/>
      <c r="QYV383" s="386"/>
      <c r="QYW383" s="387"/>
      <c r="QYX383" s="387"/>
      <c r="QYY383" s="387"/>
      <c r="QYZ383" s="386"/>
      <c r="QZA383" s="386"/>
      <c r="QZB383" s="386"/>
      <c r="QZC383" s="386"/>
      <c r="QZD383" s="387"/>
      <c r="QZE383" s="388"/>
      <c r="QZF383" s="388"/>
      <c r="QZG383" s="376"/>
      <c r="QZH383" s="388"/>
      <c r="QZI383" s="388"/>
      <c r="QZJ383" s="388"/>
      <c r="QZK383" s="388"/>
      <c r="QZL383" s="388"/>
      <c r="QZM383" s="376"/>
      <c r="QZN383" s="388"/>
      <c r="QZO383" s="388"/>
      <c r="QZP383" s="388"/>
      <c r="QZQ383" s="388"/>
      <c r="QZR383" s="388"/>
      <c r="QZS383" s="376"/>
      <c r="QZT383" s="388"/>
      <c r="QZU383" s="376"/>
      <c r="QZV383" s="376"/>
      <c r="QZW383" s="393"/>
      <c r="QZX383" s="385"/>
      <c r="QZY383" s="33"/>
      <c r="QZZ383" s="386"/>
      <c r="RAA383" s="386"/>
      <c r="RAB383" s="386"/>
      <c r="RAC383" s="387"/>
      <c r="RAD383" s="387"/>
      <c r="RAE383" s="387"/>
      <c r="RAF383" s="386"/>
      <c r="RAG383" s="386"/>
      <c r="RAH383" s="386"/>
      <c r="RAI383" s="386"/>
      <c r="RAJ383" s="387"/>
      <c r="RAK383" s="388"/>
      <c r="RAL383" s="388"/>
      <c r="RAM383" s="376"/>
      <c r="RAN383" s="388"/>
      <c r="RAO383" s="388"/>
      <c r="RAP383" s="388"/>
      <c r="RAQ383" s="388"/>
      <c r="RAR383" s="388"/>
      <c r="RAS383" s="376"/>
      <c r="RAT383" s="388"/>
      <c r="RAU383" s="388"/>
      <c r="RAV383" s="388"/>
      <c r="RAW383" s="388"/>
      <c r="RAX383" s="388"/>
      <c r="RAY383" s="376"/>
      <c r="RAZ383" s="388"/>
      <c r="RBA383" s="376"/>
      <c r="RBB383" s="376"/>
      <c r="RBC383" s="393"/>
      <c r="RBD383" s="385"/>
      <c r="RBE383" s="33"/>
      <c r="RBF383" s="386"/>
      <c r="RBG383" s="386"/>
      <c r="RBH383" s="386"/>
      <c r="RBI383" s="387"/>
      <c r="RBJ383" s="387"/>
      <c r="RBK383" s="387"/>
      <c r="RBL383" s="386"/>
      <c r="RBM383" s="386"/>
      <c r="RBN383" s="386"/>
      <c r="RBO383" s="386"/>
      <c r="RBP383" s="387"/>
      <c r="RBQ383" s="388"/>
      <c r="RBR383" s="388"/>
      <c r="RBS383" s="376"/>
      <c r="RBT383" s="388"/>
      <c r="RBU383" s="388"/>
      <c r="RBV383" s="388"/>
      <c r="RBW383" s="388"/>
      <c r="RBX383" s="388"/>
      <c r="RBY383" s="376"/>
      <c r="RBZ383" s="388"/>
      <c r="RCA383" s="388"/>
      <c r="RCB383" s="388"/>
      <c r="RCC383" s="388"/>
      <c r="RCD383" s="388"/>
      <c r="RCE383" s="376"/>
      <c r="RCF383" s="388"/>
      <c r="RCG383" s="376"/>
      <c r="RCH383" s="376"/>
      <c r="RCI383" s="393"/>
      <c r="RCJ383" s="385"/>
      <c r="RCK383" s="33"/>
      <c r="RCL383" s="386"/>
      <c r="RCM383" s="386"/>
      <c r="RCN383" s="386"/>
      <c r="RCO383" s="387"/>
      <c r="RCP383" s="387"/>
      <c r="RCQ383" s="387"/>
      <c r="RCR383" s="386"/>
      <c r="RCS383" s="386"/>
      <c r="RCT383" s="386"/>
      <c r="RCU383" s="386"/>
      <c r="RCV383" s="387"/>
      <c r="RCW383" s="388"/>
      <c r="RCX383" s="388"/>
      <c r="RCY383" s="376"/>
      <c r="RCZ383" s="388"/>
      <c r="RDA383" s="388"/>
      <c r="RDB383" s="388"/>
      <c r="RDC383" s="388"/>
      <c r="RDD383" s="388"/>
      <c r="RDE383" s="376"/>
      <c r="RDF383" s="388"/>
      <c r="RDG383" s="388"/>
      <c r="RDH383" s="388"/>
      <c r="RDI383" s="388"/>
      <c r="RDJ383" s="388"/>
      <c r="RDK383" s="376"/>
      <c r="RDL383" s="388"/>
      <c r="RDM383" s="376"/>
      <c r="RDN383" s="376"/>
      <c r="RDO383" s="393"/>
      <c r="RDP383" s="385"/>
      <c r="RDQ383" s="33"/>
      <c r="RDR383" s="386"/>
      <c r="RDS383" s="386"/>
      <c r="RDT383" s="386"/>
      <c r="RDU383" s="387"/>
      <c r="RDV383" s="387"/>
      <c r="RDW383" s="387"/>
      <c r="RDX383" s="386"/>
      <c r="RDY383" s="386"/>
      <c r="RDZ383" s="386"/>
      <c r="REA383" s="386"/>
      <c r="REB383" s="387"/>
      <c r="REC383" s="388"/>
      <c r="RED383" s="388"/>
      <c r="REE383" s="376"/>
      <c r="REF383" s="388"/>
      <c r="REG383" s="388"/>
      <c r="REH383" s="388"/>
      <c r="REI383" s="388"/>
      <c r="REJ383" s="388"/>
      <c r="REK383" s="376"/>
      <c r="REL383" s="388"/>
      <c r="REM383" s="388"/>
      <c r="REN383" s="388"/>
      <c r="REO383" s="388"/>
      <c r="REP383" s="388"/>
      <c r="REQ383" s="376"/>
      <c r="RER383" s="388"/>
      <c r="RES383" s="376"/>
      <c r="RET383" s="376"/>
      <c r="REU383" s="393"/>
      <c r="REV383" s="385"/>
      <c r="REW383" s="33"/>
      <c r="REX383" s="386"/>
      <c r="REY383" s="386"/>
      <c r="REZ383" s="386"/>
      <c r="RFA383" s="387"/>
      <c r="RFB383" s="387"/>
      <c r="RFC383" s="387"/>
      <c r="RFD383" s="386"/>
      <c r="RFE383" s="386"/>
      <c r="RFF383" s="386"/>
      <c r="RFG383" s="386"/>
      <c r="RFH383" s="387"/>
      <c r="RFI383" s="388"/>
      <c r="RFJ383" s="388"/>
      <c r="RFK383" s="376"/>
      <c r="RFL383" s="388"/>
      <c r="RFM383" s="388"/>
      <c r="RFN383" s="388"/>
      <c r="RFO383" s="388"/>
      <c r="RFP383" s="388"/>
      <c r="RFQ383" s="376"/>
      <c r="RFR383" s="388"/>
      <c r="RFS383" s="388"/>
      <c r="RFT383" s="388"/>
      <c r="RFU383" s="388"/>
      <c r="RFV383" s="388"/>
      <c r="RFW383" s="376"/>
      <c r="RFX383" s="388"/>
      <c r="RFY383" s="376"/>
      <c r="RFZ383" s="376"/>
      <c r="RGA383" s="393"/>
      <c r="RGB383" s="385"/>
      <c r="RGC383" s="33"/>
      <c r="RGD383" s="386"/>
      <c r="RGE383" s="386"/>
      <c r="RGF383" s="386"/>
      <c r="RGG383" s="387"/>
      <c r="RGH383" s="387"/>
      <c r="RGI383" s="387"/>
      <c r="RGJ383" s="386"/>
      <c r="RGK383" s="386"/>
      <c r="RGL383" s="386"/>
      <c r="RGM383" s="386"/>
      <c r="RGN383" s="387"/>
      <c r="RGO383" s="388"/>
      <c r="RGP383" s="388"/>
      <c r="RGQ383" s="376"/>
      <c r="RGR383" s="388"/>
      <c r="RGS383" s="388"/>
      <c r="RGT383" s="388"/>
      <c r="RGU383" s="388"/>
      <c r="RGV383" s="388"/>
      <c r="RGW383" s="376"/>
      <c r="RGX383" s="388"/>
      <c r="RGY383" s="388"/>
      <c r="RGZ383" s="388"/>
      <c r="RHA383" s="388"/>
      <c r="RHB383" s="388"/>
      <c r="RHC383" s="376"/>
      <c r="RHD383" s="388"/>
      <c r="RHE383" s="376"/>
      <c r="RHF383" s="376"/>
      <c r="RHG383" s="393"/>
      <c r="RHH383" s="385"/>
      <c r="RHI383" s="33"/>
      <c r="RHJ383" s="386"/>
      <c r="RHK383" s="386"/>
      <c r="RHL383" s="386"/>
      <c r="RHM383" s="387"/>
      <c r="RHN383" s="387"/>
      <c r="RHO383" s="387"/>
      <c r="RHP383" s="386"/>
      <c r="RHQ383" s="386"/>
      <c r="RHR383" s="386"/>
      <c r="RHS383" s="386"/>
      <c r="RHT383" s="387"/>
      <c r="RHU383" s="388"/>
      <c r="RHV383" s="388"/>
      <c r="RHW383" s="376"/>
      <c r="RHX383" s="388"/>
      <c r="RHY383" s="388"/>
      <c r="RHZ383" s="388"/>
      <c r="RIA383" s="388"/>
      <c r="RIB383" s="388"/>
      <c r="RIC383" s="376"/>
      <c r="RID383" s="388"/>
      <c r="RIE383" s="388"/>
      <c r="RIF383" s="388"/>
      <c r="RIG383" s="388"/>
      <c r="RIH383" s="388"/>
      <c r="RII383" s="376"/>
      <c r="RIJ383" s="388"/>
      <c r="RIK383" s="376"/>
      <c r="RIL383" s="376"/>
      <c r="RIM383" s="393"/>
      <c r="RIN383" s="385"/>
      <c r="RIO383" s="33"/>
      <c r="RIP383" s="386"/>
      <c r="RIQ383" s="386"/>
      <c r="RIR383" s="386"/>
      <c r="RIS383" s="387"/>
      <c r="RIT383" s="387"/>
      <c r="RIU383" s="387"/>
      <c r="RIV383" s="386"/>
      <c r="RIW383" s="386"/>
      <c r="RIX383" s="386"/>
      <c r="RIY383" s="386"/>
      <c r="RIZ383" s="387"/>
      <c r="RJA383" s="388"/>
      <c r="RJB383" s="388"/>
      <c r="RJC383" s="376"/>
      <c r="RJD383" s="388"/>
      <c r="RJE383" s="388"/>
      <c r="RJF383" s="388"/>
      <c r="RJG383" s="388"/>
      <c r="RJH383" s="388"/>
      <c r="RJI383" s="376"/>
      <c r="RJJ383" s="388"/>
      <c r="RJK383" s="388"/>
      <c r="RJL383" s="388"/>
      <c r="RJM383" s="388"/>
      <c r="RJN383" s="388"/>
      <c r="RJO383" s="376"/>
      <c r="RJP383" s="388"/>
      <c r="RJQ383" s="376"/>
      <c r="RJR383" s="376"/>
      <c r="RJS383" s="393"/>
      <c r="RJT383" s="385"/>
      <c r="RJU383" s="33"/>
      <c r="RJV383" s="386"/>
      <c r="RJW383" s="386"/>
      <c r="RJX383" s="386"/>
      <c r="RJY383" s="387"/>
      <c r="RJZ383" s="387"/>
      <c r="RKA383" s="387"/>
      <c r="RKB383" s="386"/>
      <c r="RKC383" s="386"/>
      <c r="RKD383" s="386"/>
      <c r="RKE383" s="386"/>
      <c r="RKF383" s="387"/>
      <c r="RKG383" s="388"/>
      <c r="RKH383" s="388"/>
      <c r="RKI383" s="376"/>
      <c r="RKJ383" s="388"/>
      <c r="RKK383" s="388"/>
      <c r="RKL383" s="388"/>
      <c r="RKM383" s="388"/>
      <c r="RKN383" s="388"/>
      <c r="RKO383" s="376"/>
      <c r="RKP383" s="388"/>
      <c r="RKQ383" s="388"/>
      <c r="RKR383" s="388"/>
      <c r="RKS383" s="388"/>
      <c r="RKT383" s="388"/>
      <c r="RKU383" s="376"/>
      <c r="RKV383" s="388"/>
      <c r="RKW383" s="376"/>
      <c r="RKX383" s="376"/>
      <c r="RKY383" s="393"/>
      <c r="RKZ383" s="385"/>
      <c r="RLA383" s="33"/>
      <c r="RLB383" s="386"/>
      <c r="RLC383" s="386"/>
      <c r="RLD383" s="386"/>
      <c r="RLE383" s="387"/>
      <c r="RLF383" s="387"/>
      <c r="RLG383" s="387"/>
      <c r="RLH383" s="386"/>
      <c r="RLI383" s="386"/>
      <c r="RLJ383" s="386"/>
      <c r="RLK383" s="386"/>
      <c r="RLL383" s="387"/>
      <c r="RLM383" s="388"/>
      <c r="RLN383" s="388"/>
      <c r="RLO383" s="376"/>
      <c r="RLP383" s="388"/>
      <c r="RLQ383" s="388"/>
      <c r="RLR383" s="388"/>
      <c r="RLS383" s="388"/>
      <c r="RLT383" s="388"/>
      <c r="RLU383" s="376"/>
      <c r="RLV383" s="388"/>
      <c r="RLW383" s="388"/>
      <c r="RLX383" s="388"/>
      <c r="RLY383" s="388"/>
      <c r="RLZ383" s="388"/>
      <c r="RMA383" s="376"/>
      <c r="RMB383" s="388"/>
      <c r="RMC383" s="376"/>
      <c r="RMD383" s="376"/>
      <c r="RME383" s="393"/>
      <c r="RMF383" s="385"/>
      <c r="RMG383" s="33"/>
      <c r="RMH383" s="386"/>
      <c r="RMI383" s="386"/>
      <c r="RMJ383" s="386"/>
      <c r="RMK383" s="387"/>
      <c r="RML383" s="387"/>
      <c r="RMM383" s="387"/>
      <c r="RMN383" s="386"/>
      <c r="RMO383" s="386"/>
      <c r="RMP383" s="386"/>
      <c r="RMQ383" s="386"/>
      <c r="RMR383" s="387"/>
      <c r="RMS383" s="388"/>
      <c r="RMT383" s="388"/>
      <c r="RMU383" s="376"/>
      <c r="RMV383" s="388"/>
      <c r="RMW383" s="388"/>
      <c r="RMX383" s="388"/>
      <c r="RMY383" s="388"/>
      <c r="RMZ383" s="388"/>
      <c r="RNA383" s="376"/>
      <c r="RNB383" s="388"/>
      <c r="RNC383" s="388"/>
      <c r="RND383" s="388"/>
      <c r="RNE383" s="388"/>
      <c r="RNF383" s="388"/>
      <c r="RNG383" s="376"/>
      <c r="RNH383" s="388"/>
      <c r="RNI383" s="376"/>
      <c r="RNJ383" s="376"/>
      <c r="RNK383" s="393"/>
      <c r="RNL383" s="385"/>
      <c r="RNM383" s="33"/>
      <c r="RNN383" s="386"/>
      <c r="RNO383" s="386"/>
      <c r="RNP383" s="386"/>
      <c r="RNQ383" s="387"/>
      <c r="RNR383" s="387"/>
      <c r="RNS383" s="387"/>
      <c r="RNT383" s="386"/>
      <c r="RNU383" s="386"/>
      <c r="RNV383" s="386"/>
      <c r="RNW383" s="386"/>
      <c r="RNX383" s="387"/>
      <c r="RNY383" s="388"/>
      <c r="RNZ383" s="388"/>
      <c r="ROA383" s="376"/>
      <c r="ROB383" s="388"/>
      <c r="ROC383" s="388"/>
      <c r="ROD383" s="388"/>
      <c r="ROE383" s="388"/>
      <c r="ROF383" s="388"/>
      <c r="ROG383" s="376"/>
      <c r="ROH383" s="388"/>
      <c r="ROI383" s="388"/>
      <c r="ROJ383" s="388"/>
      <c r="ROK383" s="388"/>
      <c r="ROL383" s="388"/>
      <c r="ROM383" s="376"/>
      <c r="RON383" s="388"/>
      <c r="ROO383" s="376"/>
      <c r="ROP383" s="376"/>
      <c r="ROQ383" s="393"/>
      <c r="ROR383" s="385"/>
      <c r="ROS383" s="33"/>
      <c r="ROT383" s="386"/>
      <c r="ROU383" s="386"/>
      <c r="ROV383" s="386"/>
      <c r="ROW383" s="387"/>
      <c r="ROX383" s="387"/>
      <c r="ROY383" s="387"/>
      <c r="ROZ383" s="386"/>
      <c r="RPA383" s="386"/>
      <c r="RPB383" s="386"/>
      <c r="RPC383" s="386"/>
      <c r="RPD383" s="387"/>
      <c r="RPE383" s="388"/>
      <c r="RPF383" s="388"/>
      <c r="RPG383" s="376"/>
      <c r="RPH383" s="388"/>
      <c r="RPI383" s="388"/>
      <c r="RPJ383" s="388"/>
      <c r="RPK383" s="388"/>
      <c r="RPL383" s="388"/>
      <c r="RPM383" s="376"/>
      <c r="RPN383" s="388"/>
      <c r="RPO383" s="388"/>
      <c r="RPP383" s="388"/>
      <c r="RPQ383" s="388"/>
      <c r="RPR383" s="388"/>
      <c r="RPS383" s="376"/>
      <c r="RPT383" s="388"/>
      <c r="RPU383" s="376"/>
      <c r="RPV383" s="376"/>
      <c r="RPW383" s="393"/>
      <c r="RPX383" s="385"/>
      <c r="RPY383" s="33"/>
      <c r="RPZ383" s="386"/>
      <c r="RQA383" s="386"/>
      <c r="RQB383" s="386"/>
      <c r="RQC383" s="387"/>
      <c r="RQD383" s="387"/>
      <c r="RQE383" s="387"/>
      <c r="RQF383" s="386"/>
      <c r="RQG383" s="386"/>
      <c r="RQH383" s="386"/>
      <c r="RQI383" s="386"/>
      <c r="RQJ383" s="387"/>
      <c r="RQK383" s="388"/>
      <c r="RQL383" s="388"/>
      <c r="RQM383" s="376"/>
      <c r="RQN383" s="388"/>
      <c r="RQO383" s="388"/>
      <c r="RQP383" s="388"/>
      <c r="RQQ383" s="388"/>
      <c r="RQR383" s="388"/>
      <c r="RQS383" s="376"/>
      <c r="RQT383" s="388"/>
      <c r="RQU383" s="388"/>
      <c r="RQV383" s="388"/>
      <c r="RQW383" s="388"/>
      <c r="RQX383" s="388"/>
      <c r="RQY383" s="376"/>
      <c r="RQZ383" s="388"/>
      <c r="RRA383" s="376"/>
      <c r="RRB383" s="376"/>
      <c r="RRC383" s="393"/>
      <c r="RRD383" s="385"/>
      <c r="RRE383" s="33"/>
      <c r="RRF383" s="386"/>
      <c r="RRG383" s="386"/>
      <c r="RRH383" s="386"/>
      <c r="RRI383" s="387"/>
      <c r="RRJ383" s="387"/>
      <c r="RRK383" s="387"/>
      <c r="RRL383" s="386"/>
      <c r="RRM383" s="386"/>
      <c r="RRN383" s="386"/>
      <c r="RRO383" s="386"/>
      <c r="RRP383" s="387"/>
      <c r="RRQ383" s="388"/>
      <c r="RRR383" s="388"/>
      <c r="RRS383" s="376"/>
      <c r="RRT383" s="388"/>
      <c r="RRU383" s="388"/>
      <c r="RRV383" s="388"/>
      <c r="RRW383" s="388"/>
      <c r="RRX383" s="388"/>
      <c r="RRY383" s="376"/>
      <c r="RRZ383" s="388"/>
      <c r="RSA383" s="388"/>
      <c r="RSB383" s="388"/>
      <c r="RSC383" s="388"/>
      <c r="RSD383" s="388"/>
      <c r="RSE383" s="376"/>
      <c r="RSF383" s="388"/>
      <c r="RSG383" s="376"/>
      <c r="RSH383" s="376"/>
      <c r="RSI383" s="393"/>
      <c r="RSJ383" s="385"/>
      <c r="RSK383" s="33"/>
      <c r="RSL383" s="386"/>
      <c r="RSM383" s="386"/>
      <c r="RSN383" s="386"/>
      <c r="RSO383" s="387"/>
      <c r="RSP383" s="387"/>
      <c r="RSQ383" s="387"/>
      <c r="RSR383" s="386"/>
      <c r="RSS383" s="386"/>
      <c r="RST383" s="386"/>
      <c r="RSU383" s="386"/>
      <c r="RSV383" s="387"/>
      <c r="RSW383" s="388"/>
      <c r="RSX383" s="388"/>
      <c r="RSY383" s="376"/>
      <c r="RSZ383" s="388"/>
      <c r="RTA383" s="388"/>
      <c r="RTB383" s="388"/>
      <c r="RTC383" s="388"/>
      <c r="RTD383" s="388"/>
      <c r="RTE383" s="376"/>
      <c r="RTF383" s="388"/>
      <c r="RTG383" s="388"/>
      <c r="RTH383" s="388"/>
      <c r="RTI383" s="388"/>
      <c r="RTJ383" s="388"/>
      <c r="RTK383" s="376"/>
      <c r="RTL383" s="388"/>
      <c r="RTM383" s="376"/>
      <c r="RTN383" s="376"/>
      <c r="RTO383" s="393"/>
      <c r="RTP383" s="385"/>
      <c r="RTQ383" s="33"/>
      <c r="RTR383" s="386"/>
      <c r="RTS383" s="386"/>
      <c r="RTT383" s="386"/>
      <c r="RTU383" s="387"/>
      <c r="RTV383" s="387"/>
      <c r="RTW383" s="387"/>
      <c r="RTX383" s="386"/>
      <c r="RTY383" s="386"/>
      <c r="RTZ383" s="386"/>
      <c r="RUA383" s="386"/>
      <c r="RUB383" s="387"/>
      <c r="RUC383" s="388"/>
      <c r="RUD383" s="388"/>
      <c r="RUE383" s="376"/>
      <c r="RUF383" s="388"/>
      <c r="RUG383" s="388"/>
      <c r="RUH383" s="388"/>
      <c r="RUI383" s="388"/>
      <c r="RUJ383" s="388"/>
      <c r="RUK383" s="376"/>
      <c r="RUL383" s="388"/>
      <c r="RUM383" s="388"/>
      <c r="RUN383" s="388"/>
      <c r="RUO383" s="388"/>
      <c r="RUP383" s="388"/>
      <c r="RUQ383" s="376"/>
      <c r="RUR383" s="388"/>
      <c r="RUS383" s="376"/>
      <c r="RUT383" s="376"/>
      <c r="RUU383" s="393"/>
      <c r="RUV383" s="385"/>
      <c r="RUW383" s="33"/>
      <c r="RUX383" s="386"/>
      <c r="RUY383" s="386"/>
      <c r="RUZ383" s="386"/>
      <c r="RVA383" s="387"/>
      <c r="RVB383" s="387"/>
      <c r="RVC383" s="387"/>
      <c r="RVD383" s="386"/>
      <c r="RVE383" s="386"/>
      <c r="RVF383" s="386"/>
      <c r="RVG383" s="386"/>
      <c r="RVH383" s="387"/>
      <c r="RVI383" s="388"/>
      <c r="RVJ383" s="388"/>
      <c r="RVK383" s="376"/>
      <c r="RVL383" s="388"/>
      <c r="RVM383" s="388"/>
      <c r="RVN383" s="388"/>
      <c r="RVO383" s="388"/>
      <c r="RVP383" s="388"/>
      <c r="RVQ383" s="376"/>
      <c r="RVR383" s="388"/>
      <c r="RVS383" s="388"/>
      <c r="RVT383" s="388"/>
      <c r="RVU383" s="388"/>
      <c r="RVV383" s="388"/>
      <c r="RVW383" s="376"/>
      <c r="RVX383" s="388"/>
      <c r="RVY383" s="376"/>
      <c r="RVZ383" s="376"/>
      <c r="RWA383" s="393"/>
      <c r="RWB383" s="385"/>
      <c r="RWC383" s="33"/>
      <c r="RWD383" s="386"/>
      <c r="RWE383" s="386"/>
      <c r="RWF383" s="386"/>
      <c r="RWG383" s="387"/>
      <c r="RWH383" s="387"/>
      <c r="RWI383" s="387"/>
      <c r="RWJ383" s="386"/>
      <c r="RWK383" s="386"/>
      <c r="RWL383" s="386"/>
      <c r="RWM383" s="386"/>
      <c r="RWN383" s="387"/>
      <c r="RWO383" s="388"/>
      <c r="RWP383" s="388"/>
      <c r="RWQ383" s="376"/>
      <c r="RWR383" s="388"/>
      <c r="RWS383" s="388"/>
      <c r="RWT383" s="388"/>
      <c r="RWU383" s="388"/>
      <c r="RWV383" s="388"/>
      <c r="RWW383" s="376"/>
      <c r="RWX383" s="388"/>
      <c r="RWY383" s="388"/>
      <c r="RWZ383" s="388"/>
      <c r="RXA383" s="388"/>
      <c r="RXB383" s="388"/>
      <c r="RXC383" s="376"/>
      <c r="RXD383" s="388"/>
      <c r="RXE383" s="376"/>
      <c r="RXF383" s="376"/>
      <c r="RXG383" s="393"/>
      <c r="RXH383" s="385"/>
      <c r="RXI383" s="33"/>
      <c r="RXJ383" s="386"/>
      <c r="RXK383" s="386"/>
      <c r="RXL383" s="386"/>
      <c r="RXM383" s="387"/>
      <c r="RXN383" s="387"/>
      <c r="RXO383" s="387"/>
      <c r="RXP383" s="386"/>
      <c r="RXQ383" s="386"/>
      <c r="RXR383" s="386"/>
      <c r="RXS383" s="386"/>
      <c r="RXT383" s="387"/>
      <c r="RXU383" s="388"/>
      <c r="RXV383" s="388"/>
      <c r="RXW383" s="376"/>
      <c r="RXX383" s="388"/>
      <c r="RXY383" s="388"/>
      <c r="RXZ383" s="388"/>
      <c r="RYA383" s="388"/>
      <c r="RYB383" s="388"/>
      <c r="RYC383" s="376"/>
      <c r="RYD383" s="388"/>
      <c r="RYE383" s="388"/>
      <c r="RYF383" s="388"/>
      <c r="RYG383" s="388"/>
      <c r="RYH383" s="388"/>
      <c r="RYI383" s="376"/>
      <c r="RYJ383" s="388"/>
      <c r="RYK383" s="376"/>
      <c r="RYL383" s="376"/>
      <c r="RYM383" s="393"/>
      <c r="RYN383" s="385"/>
      <c r="RYO383" s="33"/>
      <c r="RYP383" s="386"/>
      <c r="RYQ383" s="386"/>
      <c r="RYR383" s="386"/>
      <c r="RYS383" s="387"/>
      <c r="RYT383" s="387"/>
      <c r="RYU383" s="387"/>
      <c r="RYV383" s="386"/>
      <c r="RYW383" s="386"/>
      <c r="RYX383" s="386"/>
      <c r="RYY383" s="386"/>
      <c r="RYZ383" s="387"/>
      <c r="RZA383" s="388"/>
      <c r="RZB383" s="388"/>
      <c r="RZC383" s="376"/>
      <c r="RZD383" s="388"/>
      <c r="RZE383" s="388"/>
      <c r="RZF383" s="388"/>
      <c r="RZG383" s="388"/>
      <c r="RZH383" s="388"/>
      <c r="RZI383" s="376"/>
      <c r="RZJ383" s="388"/>
      <c r="RZK383" s="388"/>
      <c r="RZL383" s="388"/>
      <c r="RZM383" s="388"/>
      <c r="RZN383" s="388"/>
      <c r="RZO383" s="376"/>
      <c r="RZP383" s="388"/>
      <c r="RZQ383" s="376"/>
      <c r="RZR383" s="376"/>
      <c r="RZS383" s="393"/>
      <c r="RZT383" s="385"/>
      <c r="RZU383" s="33"/>
      <c r="RZV383" s="386"/>
      <c r="RZW383" s="386"/>
      <c r="RZX383" s="386"/>
      <c r="RZY383" s="387"/>
      <c r="RZZ383" s="387"/>
      <c r="SAA383" s="387"/>
      <c r="SAB383" s="386"/>
      <c r="SAC383" s="386"/>
      <c r="SAD383" s="386"/>
      <c r="SAE383" s="386"/>
      <c r="SAF383" s="387"/>
      <c r="SAG383" s="388"/>
      <c r="SAH383" s="388"/>
      <c r="SAI383" s="376"/>
      <c r="SAJ383" s="388"/>
      <c r="SAK383" s="388"/>
      <c r="SAL383" s="388"/>
      <c r="SAM383" s="388"/>
      <c r="SAN383" s="388"/>
      <c r="SAO383" s="376"/>
      <c r="SAP383" s="388"/>
      <c r="SAQ383" s="388"/>
      <c r="SAR383" s="388"/>
      <c r="SAS383" s="388"/>
      <c r="SAT383" s="388"/>
      <c r="SAU383" s="376"/>
      <c r="SAV383" s="388"/>
      <c r="SAW383" s="376"/>
      <c r="SAX383" s="376"/>
      <c r="SAY383" s="393"/>
      <c r="SAZ383" s="385"/>
      <c r="SBA383" s="33"/>
      <c r="SBB383" s="386"/>
      <c r="SBC383" s="386"/>
      <c r="SBD383" s="386"/>
      <c r="SBE383" s="387"/>
      <c r="SBF383" s="387"/>
      <c r="SBG383" s="387"/>
      <c r="SBH383" s="386"/>
      <c r="SBI383" s="386"/>
      <c r="SBJ383" s="386"/>
      <c r="SBK383" s="386"/>
      <c r="SBL383" s="387"/>
      <c r="SBM383" s="388"/>
      <c r="SBN383" s="388"/>
      <c r="SBO383" s="376"/>
      <c r="SBP383" s="388"/>
      <c r="SBQ383" s="388"/>
      <c r="SBR383" s="388"/>
      <c r="SBS383" s="388"/>
      <c r="SBT383" s="388"/>
      <c r="SBU383" s="376"/>
      <c r="SBV383" s="388"/>
      <c r="SBW383" s="388"/>
      <c r="SBX383" s="388"/>
      <c r="SBY383" s="388"/>
      <c r="SBZ383" s="388"/>
      <c r="SCA383" s="376"/>
      <c r="SCB383" s="388"/>
      <c r="SCC383" s="376"/>
      <c r="SCD383" s="376"/>
      <c r="SCE383" s="393"/>
      <c r="SCF383" s="385"/>
      <c r="SCG383" s="33"/>
      <c r="SCH383" s="386"/>
      <c r="SCI383" s="386"/>
      <c r="SCJ383" s="386"/>
      <c r="SCK383" s="387"/>
      <c r="SCL383" s="387"/>
      <c r="SCM383" s="387"/>
      <c r="SCN383" s="386"/>
      <c r="SCO383" s="386"/>
      <c r="SCP383" s="386"/>
      <c r="SCQ383" s="386"/>
      <c r="SCR383" s="387"/>
      <c r="SCS383" s="388"/>
      <c r="SCT383" s="388"/>
      <c r="SCU383" s="376"/>
      <c r="SCV383" s="388"/>
      <c r="SCW383" s="388"/>
      <c r="SCX383" s="388"/>
      <c r="SCY383" s="388"/>
      <c r="SCZ383" s="388"/>
      <c r="SDA383" s="376"/>
      <c r="SDB383" s="388"/>
      <c r="SDC383" s="388"/>
      <c r="SDD383" s="388"/>
      <c r="SDE383" s="388"/>
      <c r="SDF383" s="388"/>
      <c r="SDG383" s="376"/>
      <c r="SDH383" s="388"/>
      <c r="SDI383" s="376"/>
      <c r="SDJ383" s="376"/>
      <c r="SDK383" s="393"/>
      <c r="SDL383" s="385"/>
      <c r="SDM383" s="33"/>
      <c r="SDN383" s="386"/>
      <c r="SDO383" s="386"/>
      <c r="SDP383" s="386"/>
      <c r="SDQ383" s="387"/>
      <c r="SDR383" s="387"/>
      <c r="SDS383" s="387"/>
      <c r="SDT383" s="386"/>
      <c r="SDU383" s="386"/>
      <c r="SDV383" s="386"/>
      <c r="SDW383" s="386"/>
      <c r="SDX383" s="387"/>
      <c r="SDY383" s="388"/>
      <c r="SDZ383" s="388"/>
      <c r="SEA383" s="376"/>
      <c r="SEB383" s="388"/>
      <c r="SEC383" s="388"/>
      <c r="SED383" s="388"/>
      <c r="SEE383" s="388"/>
      <c r="SEF383" s="388"/>
      <c r="SEG383" s="376"/>
      <c r="SEH383" s="388"/>
      <c r="SEI383" s="388"/>
      <c r="SEJ383" s="388"/>
      <c r="SEK383" s="388"/>
      <c r="SEL383" s="388"/>
      <c r="SEM383" s="376"/>
      <c r="SEN383" s="388"/>
      <c r="SEO383" s="376"/>
      <c r="SEP383" s="376"/>
      <c r="SEQ383" s="393"/>
      <c r="SER383" s="385"/>
      <c r="SES383" s="33"/>
      <c r="SET383" s="386"/>
      <c r="SEU383" s="386"/>
      <c r="SEV383" s="386"/>
      <c r="SEW383" s="387"/>
      <c r="SEX383" s="387"/>
      <c r="SEY383" s="387"/>
      <c r="SEZ383" s="386"/>
      <c r="SFA383" s="386"/>
      <c r="SFB383" s="386"/>
      <c r="SFC383" s="386"/>
      <c r="SFD383" s="387"/>
      <c r="SFE383" s="388"/>
      <c r="SFF383" s="388"/>
      <c r="SFG383" s="376"/>
      <c r="SFH383" s="388"/>
      <c r="SFI383" s="388"/>
      <c r="SFJ383" s="388"/>
      <c r="SFK383" s="388"/>
      <c r="SFL383" s="388"/>
      <c r="SFM383" s="376"/>
      <c r="SFN383" s="388"/>
      <c r="SFO383" s="388"/>
      <c r="SFP383" s="388"/>
      <c r="SFQ383" s="388"/>
      <c r="SFR383" s="388"/>
      <c r="SFS383" s="376"/>
      <c r="SFT383" s="388"/>
      <c r="SFU383" s="376"/>
      <c r="SFV383" s="376"/>
      <c r="SFW383" s="393"/>
      <c r="SFX383" s="385"/>
      <c r="SFY383" s="33"/>
      <c r="SFZ383" s="386"/>
      <c r="SGA383" s="386"/>
      <c r="SGB383" s="386"/>
      <c r="SGC383" s="387"/>
      <c r="SGD383" s="387"/>
      <c r="SGE383" s="387"/>
      <c r="SGF383" s="386"/>
      <c r="SGG383" s="386"/>
      <c r="SGH383" s="386"/>
      <c r="SGI383" s="386"/>
      <c r="SGJ383" s="387"/>
      <c r="SGK383" s="388"/>
      <c r="SGL383" s="388"/>
      <c r="SGM383" s="376"/>
      <c r="SGN383" s="388"/>
      <c r="SGO383" s="388"/>
      <c r="SGP383" s="388"/>
      <c r="SGQ383" s="388"/>
      <c r="SGR383" s="388"/>
      <c r="SGS383" s="376"/>
      <c r="SGT383" s="388"/>
      <c r="SGU383" s="388"/>
      <c r="SGV383" s="388"/>
      <c r="SGW383" s="388"/>
      <c r="SGX383" s="388"/>
      <c r="SGY383" s="376"/>
      <c r="SGZ383" s="388"/>
      <c r="SHA383" s="376"/>
      <c r="SHB383" s="376"/>
      <c r="SHC383" s="393"/>
      <c r="SHD383" s="385"/>
      <c r="SHE383" s="33"/>
      <c r="SHF383" s="386"/>
      <c r="SHG383" s="386"/>
      <c r="SHH383" s="386"/>
      <c r="SHI383" s="387"/>
      <c r="SHJ383" s="387"/>
      <c r="SHK383" s="387"/>
      <c r="SHL383" s="386"/>
      <c r="SHM383" s="386"/>
      <c r="SHN383" s="386"/>
      <c r="SHO383" s="386"/>
      <c r="SHP383" s="387"/>
      <c r="SHQ383" s="388"/>
      <c r="SHR383" s="388"/>
      <c r="SHS383" s="376"/>
      <c r="SHT383" s="388"/>
      <c r="SHU383" s="388"/>
      <c r="SHV383" s="388"/>
      <c r="SHW383" s="388"/>
      <c r="SHX383" s="388"/>
      <c r="SHY383" s="376"/>
      <c r="SHZ383" s="388"/>
      <c r="SIA383" s="388"/>
      <c r="SIB383" s="388"/>
      <c r="SIC383" s="388"/>
      <c r="SID383" s="388"/>
      <c r="SIE383" s="376"/>
      <c r="SIF383" s="388"/>
      <c r="SIG383" s="376"/>
      <c r="SIH383" s="376"/>
      <c r="SII383" s="393"/>
      <c r="SIJ383" s="385"/>
      <c r="SIK383" s="33"/>
      <c r="SIL383" s="386"/>
      <c r="SIM383" s="386"/>
      <c r="SIN383" s="386"/>
      <c r="SIO383" s="387"/>
      <c r="SIP383" s="387"/>
      <c r="SIQ383" s="387"/>
      <c r="SIR383" s="386"/>
      <c r="SIS383" s="386"/>
      <c r="SIT383" s="386"/>
      <c r="SIU383" s="386"/>
      <c r="SIV383" s="387"/>
      <c r="SIW383" s="388"/>
      <c r="SIX383" s="388"/>
      <c r="SIY383" s="376"/>
      <c r="SIZ383" s="388"/>
      <c r="SJA383" s="388"/>
      <c r="SJB383" s="388"/>
      <c r="SJC383" s="388"/>
      <c r="SJD383" s="388"/>
      <c r="SJE383" s="376"/>
      <c r="SJF383" s="388"/>
      <c r="SJG383" s="388"/>
      <c r="SJH383" s="388"/>
      <c r="SJI383" s="388"/>
      <c r="SJJ383" s="388"/>
      <c r="SJK383" s="376"/>
      <c r="SJL383" s="388"/>
      <c r="SJM383" s="376"/>
      <c r="SJN383" s="376"/>
      <c r="SJO383" s="393"/>
      <c r="SJP383" s="385"/>
      <c r="SJQ383" s="33"/>
      <c r="SJR383" s="386"/>
      <c r="SJS383" s="386"/>
      <c r="SJT383" s="386"/>
      <c r="SJU383" s="387"/>
      <c r="SJV383" s="387"/>
      <c r="SJW383" s="387"/>
      <c r="SJX383" s="386"/>
      <c r="SJY383" s="386"/>
      <c r="SJZ383" s="386"/>
      <c r="SKA383" s="386"/>
      <c r="SKB383" s="387"/>
      <c r="SKC383" s="388"/>
      <c r="SKD383" s="388"/>
      <c r="SKE383" s="376"/>
      <c r="SKF383" s="388"/>
      <c r="SKG383" s="388"/>
      <c r="SKH383" s="388"/>
      <c r="SKI383" s="388"/>
      <c r="SKJ383" s="388"/>
      <c r="SKK383" s="376"/>
      <c r="SKL383" s="388"/>
      <c r="SKM383" s="388"/>
      <c r="SKN383" s="388"/>
      <c r="SKO383" s="388"/>
      <c r="SKP383" s="388"/>
      <c r="SKQ383" s="376"/>
      <c r="SKR383" s="388"/>
      <c r="SKS383" s="376"/>
      <c r="SKT383" s="376"/>
      <c r="SKU383" s="393"/>
      <c r="SKV383" s="385"/>
      <c r="SKW383" s="33"/>
      <c r="SKX383" s="386"/>
      <c r="SKY383" s="386"/>
      <c r="SKZ383" s="386"/>
      <c r="SLA383" s="387"/>
      <c r="SLB383" s="387"/>
      <c r="SLC383" s="387"/>
      <c r="SLD383" s="386"/>
      <c r="SLE383" s="386"/>
      <c r="SLF383" s="386"/>
      <c r="SLG383" s="386"/>
      <c r="SLH383" s="387"/>
      <c r="SLI383" s="388"/>
      <c r="SLJ383" s="388"/>
      <c r="SLK383" s="376"/>
      <c r="SLL383" s="388"/>
      <c r="SLM383" s="388"/>
      <c r="SLN383" s="388"/>
      <c r="SLO383" s="388"/>
      <c r="SLP383" s="388"/>
      <c r="SLQ383" s="376"/>
      <c r="SLR383" s="388"/>
      <c r="SLS383" s="388"/>
      <c r="SLT383" s="388"/>
      <c r="SLU383" s="388"/>
      <c r="SLV383" s="388"/>
      <c r="SLW383" s="376"/>
      <c r="SLX383" s="388"/>
      <c r="SLY383" s="376"/>
      <c r="SLZ383" s="376"/>
      <c r="SMA383" s="393"/>
      <c r="SMB383" s="385"/>
      <c r="SMC383" s="33"/>
      <c r="SMD383" s="386"/>
      <c r="SME383" s="386"/>
      <c r="SMF383" s="386"/>
      <c r="SMG383" s="387"/>
      <c r="SMH383" s="387"/>
      <c r="SMI383" s="387"/>
      <c r="SMJ383" s="386"/>
      <c r="SMK383" s="386"/>
      <c r="SML383" s="386"/>
      <c r="SMM383" s="386"/>
      <c r="SMN383" s="387"/>
      <c r="SMO383" s="388"/>
      <c r="SMP383" s="388"/>
      <c r="SMQ383" s="376"/>
      <c r="SMR383" s="388"/>
      <c r="SMS383" s="388"/>
      <c r="SMT383" s="388"/>
      <c r="SMU383" s="388"/>
      <c r="SMV383" s="388"/>
      <c r="SMW383" s="376"/>
      <c r="SMX383" s="388"/>
      <c r="SMY383" s="388"/>
      <c r="SMZ383" s="388"/>
      <c r="SNA383" s="388"/>
      <c r="SNB383" s="388"/>
      <c r="SNC383" s="376"/>
      <c r="SND383" s="388"/>
      <c r="SNE383" s="376"/>
      <c r="SNF383" s="376"/>
      <c r="SNG383" s="393"/>
      <c r="SNH383" s="385"/>
      <c r="SNI383" s="33"/>
      <c r="SNJ383" s="386"/>
      <c r="SNK383" s="386"/>
      <c r="SNL383" s="386"/>
      <c r="SNM383" s="387"/>
      <c r="SNN383" s="387"/>
      <c r="SNO383" s="387"/>
      <c r="SNP383" s="386"/>
      <c r="SNQ383" s="386"/>
      <c r="SNR383" s="386"/>
      <c r="SNS383" s="386"/>
      <c r="SNT383" s="387"/>
      <c r="SNU383" s="388"/>
      <c r="SNV383" s="388"/>
      <c r="SNW383" s="376"/>
      <c r="SNX383" s="388"/>
      <c r="SNY383" s="388"/>
      <c r="SNZ383" s="388"/>
      <c r="SOA383" s="388"/>
      <c r="SOB383" s="388"/>
      <c r="SOC383" s="376"/>
      <c r="SOD383" s="388"/>
      <c r="SOE383" s="388"/>
      <c r="SOF383" s="388"/>
      <c r="SOG383" s="388"/>
      <c r="SOH383" s="388"/>
      <c r="SOI383" s="376"/>
      <c r="SOJ383" s="388"/>
      <c r="SOK383" s="376"/>
      <c r="SOL383" s="376"/>
      <c r="SOM383" s="393"/>
      <c r="SON383" s="385"/>
      <c r="SOO383" s="33"/>
      <c r="SOP383" s="386"/>
      <c r="SOQ383" s="386"/>
      <c r="SOR383" s="386"/>
      <c r="SOS383" s="387"/>
      <c r="SOT383" s="387"/>
      <c r="SOU383" s="387"/>
      <c r="SOV383" s="386"/>
      <c r="SOW383" s="386"/>
      <c r="SOX383" s="386"/>
      <c r="SOY383" s="386"/>
      <c r="SOZ383" s="387"/>
      <c r="SPA383" s="388"/>
      <c r="SPB383" s="388"/>
      <c r="SPC383" s="376"/>
      <c r="SPD383" s="388"/>
      <c r="SPE383" s="388"/>
      <c r="SPF383" s="388"/>
      <c r="SPG383" s="388"/>
      <c r="SPH383" s="388"/>
      <c r="SPI383" s="376"/>
      <c r="SPJ383" s="388"/>
      <c r="SPK383" s="388"/>
      <c r="SPL383" s="388"/>
      <c r="SPM383" s="388"/>
      <c r="SPN383" s="388"/>
      <c r="SPO383" s="376"/>
      <c r="SPP383" s="388"/>
      <c r="SPQ383" s="376"/>
      <c r="SPR383" s="376"/>
      <c r="SPS383" s="393"/>
      <c r="SPT383" s="385"/>
      <c r="SPU383" s="33"/>
      <c r="SPV383" s="386"/>
      <c r="SPW383" s="386"/>
      <c r="SPX383" s="386"/>
      <c r="SPY383" s="387"/>
      <c r="SPZ383" s="387"/>
      <c r="SQA383" s="387"/>
      <c r="SQB383" s="386"/>
      <c r="SQC383" s="386"/>
      <c r="SQD383" s="386"/>
      <c r="SQE383" s="386"/>
      <c r="SQF383" s="387"/>
      <c r="SQG383" s="388"/>
      <c r="SQH383" s="388"/>
      <c r="SQI383" s="376"/>
      <c r="SQJ383" s="388"/>
      <c r="SQK383" s="388"/>
      <c r="SQL383" s="388"/>
      <c r="SQM383" s="388"/>
      <c r="SQN383" s="388"/>
      <c r="SQO383" s="376"/>
      <c r="SQP383" s="388"/>
      <c r="SQQ383" s="388"/>
      <c r="SQR383" s="388"/>
      <c r="SQS383" s="388"/>
      <c r="SQT383" s="388"/>
      <c r="SQU383" s="376"/>
      <c r="SQV383" s="388"/>
      <c r="SQW383" s="376"/>
      <c r="SQX383" s="376"/>
      <c r="SQY383" s="393"/>
      <c r="SQZ383" s="385"/>
      <c r="SRA383" s="33"/>
      <c r="SRB383" s="386"/>
      <c r="SRC383" s="386"/>
      <c r="SRD383" s="386"/>
      <c r="SRE383" s="387"/>
      <c r="SRF383" s="387"/>
      <c r="SRG383" s="387"/>
      <c r="SRH383" s="386"/>
      <c r="SRI383" s="386"/>
      <c r="SRJ383" s="386"/>
      <c r="SRK383" s="386"/>
      <c r="SRL383" s="387"/>
      <c r="SRM383" s="388"/>
      <c r="SRN383" s="388"/>
      <c r="SRO383" s="376"/>
      <c r="SRP383" s="388"/>
      <c r="SRQ383" s="388"/>
      <c r="SRR383" s="388"/>
      <c r="SRS383" s="388"/>
      <c r="SRT383" s="388"/>
      <c r="SRU383" s="376"/>
      <c r="SRV383" s="388"/>
      <c r="SRW383" s="388"/>
      <c r="SRX383" s="388"/>
      <c r="SRY383" s="388"/>
      <c r="SRZ383" s="388"/>
      <c r="SSA383" s="376"/>
      <c r="SSB383" s="388"/>
      <c r="SSC383" s="376"/>
      <c r="SSD383" s="376"/>
      <c r="SSE383" s="393"/>
      <c r="SSF383" s="385"/>
      <c r="SSG383" s="33"/>
      <c r="SSH383" s="386"/>
      <c r="SSI383" s="386"/>
      <c r="SSJ383" s="386"/>
      <c r="SSK383" s="387"/>
      <c r="SSL383" s="387"/>
      <c r="SSM383" s="387"/>
      <c r="SSN383" s="386"/>
      <c r="SSO383" s="386"/>
      <c r="SSP383" s="386"/>
      <c r="SSQ383" s="386"/>
      <c r="SSR383" s="387"/>
      <c r="SSS383" s="388"/>
      <c r="SST383" s="388"/>
      <c r="SSU383" s="376"/>
      <c r="SSV383" s="388"/>
      <c r="SSW383" s="388"/>
      <c r="SSX383" s="388"/>
      <c r="SSY383" s="388"/>
      <c r="SSZ383" s="388"/>
      <c r="STA383" s="376"/>
      <c r="STB383" s="388"/>
      <c r="STC383" s="388"/>
      <c r="STD383" s="388"/>
      <c r="STE383" s="388"/>
      <c r="STF383" s="388"/>
      <c r="STG383" s="376"/>
      <c r="STH383" s="388"/>
      <c r="STI383" s="376"/>
      <c r="STJ383" s="376"/>
      <c r="STK383" s="393"/>
      <c r="STL383" s="385"/>
      <c r="STM383" s="33"/>
      <c r="STN383" s="386"/>
      <c r="STO383" s="386"/>
      <c r="STP383" s="386"/>
      <c r="STQ383" s="387"/>
      <c r="STR383" s="387"/>
      <c r="STS383" s="387"/>
      <c r="STT383" s="386"/>
      <c r="STU383" s="386"/>
      <c r="STV383" s="386"/>
      <c r="STW383" s="386"/>
      <c r="STX383" s="387"/>
      <c r="STY383" s="388"/>
      <c r="STZ383" s="388"/>
      <c r="SUA383" s="376"/>
      <c r="SUB383" s="388"/>
      <c r="SUC383" s="388"/>
      <c r="SUD383" s="388"/>
      <c r="SUE383" s="388"/>
      <c r="SUF383" s="388"/>
      <c r="SUG383" s="376"/>
      <c r="SUH383" s="388"/>
      <c r="SUI383" s="388"/>
      <c r="SUJ383" s="388"/>
      <c r="SUK383" s="388"/>
      <c r="SUL383" s="388"/>
      <c r="SUM383" s="376"/>
      <c r="SUN383" s="388"/>
      <c r="SUO383" s="376"/>
      <c r="SUP383" s="376"/>
      <c r="SUQ383" s="393"/>
      <c r="SUR383" s="385"/>
      <c r="SUS383" s="33"/>
      <c r="SUT383" s="386"/>
      <c r="SUU383" s="386"/>
      <c r="SUV383" s="386"/>
      <c r="SUW383" s="387"/>
      <c r="SUX383" s="387"/>
      <c r="SUY383" s="387"/>
      <c r="SUZ383" s="386"/>
      <c r="SVA383" s="386"/>
      <c r="SVB383" s="386"/>
      <c r="SVC383" s="386"/>
      <c r="SVD383" s="387"/>
      <c r="SVE383" s="388"/>
      <c r="SVF383" s="388"/>
      <c r="SVG383" s="376"/>
      <c r="SVH383" s="388"/>
      <c r="SVI383" s="388"/>
      <c r="SVJ383" s="388"/>
      <c r="SVK383" s="388"/>
      <c r="SVL383" s="388"/>
      <c r="SVM383" s="376"/>
      <c r="SVN383" s="388"/>
      <c r="SVO383" s="388"/>
      <c r="SVP383" s="388"/>
      <c r="SVQ383" s="388"/>
      <c r="SVR383" s="388"/>
      <c r="SVS383" s="376"/>
      <c r="SVT383" s="388"/>
      <c r="SVU383" s="376"/>
      <c r="SVV383" s="376"/>
      <c r="SVW383" s="393"/>
      <c r="SVX383" s="385"/>
      <c r="SVY383" s="33"/>
      <c r="SVZ383" s="386"/>
      <c r="SWA383" s="386"/>
      <c r="SWB383" s="386"/>
      <c r="SWC383" s="387"/>
      <c r="SWD383" s="387"/>
      <c r="SWE383" s="387"/>
      <c r="SWF383" s="386"/>
      <c r="SWG383" s="386"/>
      <c r="SWH383" s="386"/>
      <c r="SWI383" s="386"/>
      <c r="SWJ383" s="387"/>
      <c r="SWK383" s="388"/>
      <c r="SWL383" s="388"/>
      <c r="SWM383" s="376"/>
      <c r="SWN383" s="388"/>
      <c r="SWO383" s="388"/>
      <c r="SWP383" s="388"/>
      <c r="SWQ383" s="388"/>
      <c r="SWR383" s="388"/>
      <c r="SWS383" s="376"/>
      <c r="SWT383" s="388"/>
      <c r="SWU383" s="388"/>
      <c r="SWV383" s="388"/>
      <c r="SWW383" s="388"/>
      <c r="SWX383" s="388"/>
      <c r="SWY383" s="376"/>
      <c r="SWZ383" s="388"/>
      <c r="SXA383" s="376"/>
      <c r="SXB383" s="376"/>
      <c r="SXC383" s="393"/>
      <c r="SXD383" s="385"/>
      <c r="SXE383" s="33"/>
      <c r="SXF383" s="386"/>
      <c r="SXG383" s="386"/>
      <c r="SXH383" s="386"/>
      <c r="SXI383" s="387"/>
      <c r="SXJ383" s="387"/>
      <c r="SXK383" s="387"/>
      <c r="SXL383" s="386"/>
      <c r="SXM383" s="386"/>
      <c r="SXN383" s="386"/>
      <c r="SXO383" s="386"/>
      <c r="SXP383" s="387"/>
      <c r="SXQ383" s="388"/>
      <c r="SXR383" s="388"/>
      <c r="SXS383" s="376"/>
      <c r="SXT383" s="388"/>
      <c r="SXU383" s="388"/>
      <c r="SXV383" s="388"/>
      <c r="SXW383" s="388"/>
      <c r="SXX383" s="388"/>
      <c r="SXY383" s="376"/>
      <c r="SXZ383" s="388"/>
      <c r="SYA383" s="388"/>
      <c r="SYB383" s="388"/>
      <c r="SYC383" s="388"/>
      <c r="SYD383" s="388"/>
      <c r="SYE383" s="376"/>
      <c r="SYF383" s="388"/>
      <c r="SYG383" s="376"/>
      <c r="SYH383" s="376"/>
      <c r="SYI383" s="393"/>
      <c r="SYJ383" s="385"/>
      <c r="SYK383" s="33"/>
      <c r="SYL383" s="386"/>
      <c r="SYM383" s="386"/>
      <c r="SYN383" s="386"/>
      <c r="SYO383" s="387"/>
      <c r="SYP383" s="387"/>
      <c r="SYQ383" s="387"/>
      <c r="SYR383" s="386"/>
      <c r="SYS383" s="386"/>
      <c r="SYT383" s="386"/>
      <c r="SYU383" s="386"/>
      <c r="SYV383" s="387"/>
      <c r="SYW383" s="388"/>
      <c r="SYX383" s="388"/>
      <c r="SYY383" s="376"/>
      <c r="SYZ383" s="388"/>
      <c r="SZA383" s="388"/>
      <c r="SZB383" s="388"/>
      <c r="SZC383" s="388"/>
      <c r="SZD383" s="388"/>
      <c r="SZE383" s="376"/>
      <c r="SZF383" s="388"/>
      <c r="SZG383" s="388"/>
      <c r="SZH383" s="388"/>
      <c r="SZI383" s="388"/>
      <c r="SZJ383" s="388"/>
      <c r="SZK383" s="376"/>
      <c r="SZL383" s="388"/>
      <c r="SZM383" s="376"/>
      <c r="SZN383" s="376"/>
      <c r="SZO383" s="393"/>
      <c r="SZP383" s="385"/>
      <c r="SZQ383" s="33"/>
      <c r="SZR383" s="386"/>
      <c r="SZS383" s="386"/>
      <c r="SZT383" s="386"/>
      <c r="SZU383" s="387"/>
      <c r="SZV383" s="387"/>
      <c r="SZW383" s="387"/>
      <c r="SZX383" s="386"/>
      <c r="SZY383" s="386"/>
      <c r="SZZ383" s="386"/>
      <c r="TAA383" s="386"/>
      <c r="TAB383" s="387"/>
      <c r="TAC383" s="388"/>
      <c r="TAD383" s="388"/>
      <c r="TAE383" s="376"/>
      <c r="TAF383" s="388"/>
      <c r="TAG383" s="388"/>
      <c r="TAH383" s="388"/>
      <c r="TAI383" s="388"/>
      <c r="TAJ383" s="388"/>
      <c r="TAK383" s="376"/>
      <c r="TAL383" s="388"/>
      <c r="TAM383" s="388"/>
      <c r="TAN383" s="388"/>
      <c r="TAO383" s="388"/>
      <c r="TAP383" s="388"/>
      <c r="TAQ383" s="376"/>
      <c r="TAR383" s="388"/>
      <c r="TAS383" s="376"/>
      <c r="TAT383" s="376"/>
      <c r="TAU383" s="393"/>
      <c r="TAV383" s="385"/>
      <c r="TAW383" s="33"/>
      <c r="TAX383" s="386"/>
      <c r="TAY383" s="386"/>
      <c r="TAZ383" s="386"/>
      <c r="TBA383" s="387"/>
      <c r="TBB383" s="387"/>
      <c r="TBC383" s="387"/>
      <c r="TBD383" s="386"/>
      <c r="TBE383" s="386"/>
      <c r="TBF383" s="386"/>
      <c r="TBG383" s="386"/>
      <c r="TBH383" s="387"/>
      <c r="TBI383" s="388"/>
      <c r="TBJ383" s="388"/>
      <c r="TBK383" s="376"/>
      <c r="TBL383" s="388"/>
      <c r="TBM383" s="388"/>
      <c r="TBN383" s="388"/>
      <c r="TBO383" s="388"/>
      <c r="TBP383" s="388"/>
      <c r="TBQ383" s="376"/>
      <c r="TBR383" s="388"/>
      <c r="TBS383" s="388"/>
      <c r="TBT383" s="388"/>
      <c r="TBU383" s="388"/>
      <c r="TBV383" s="388"/>
      <c r="TBW383" s="376"/>
      <c r="TBX383" s="388"/>
      <c r="TBY383" s="376"/>
      <c r="TBZ383" s="376"/>
      <c r="TCA383" s="393"/>
      <c r="TCB383" s="385"/>
      <c r="TCC383" s="33"/>
      <c r="TCD383" s="386"/>
      <c r="TCE383" s="386"/>
      <c r="TCF383" s="386"/>
      <c r="TCG383" s="387"/>
      <c r="TCH383" s="387"/>
      <c r="TCI383" s="387"/>
      <c r="TCJ383" s="386"/>
      <c r="TCK383" s="386"/>
      <c r="TCL383" s="386"/>
      <c r="TCM383" s="386"/>
      <c r="TCN383" s="387"/>
      <c r="TCO383" s="388"/>
      <c r="TCP383" s="388"/>
      <c r="TCQ383" s="376"/>
      <c r="TCR383" s="388"/>
      <c r="TCS383" s="388"/>
      <c r="TCT383" s="388"/>
      <c r="TCU383" s="388"/>
      <c r="TCV383" s="388"/>
      <c r="TCW383" s="376"/>
      <c r="TCX383" s="388"/>
      <c r="TCY383" s="388"/>
      <c r="TCZ383" s="388"/>
      <c r="TDA383" s="388"/>
      <c r="TDB383" s="388"/>
      <c r="TDC383" s="376"/>
      <c r="TDD383" s="388"/>
      <c r="TDE383" s="376"/>
      <c r="TDF383" s="376"/>
      <c r="TDG383" s="393"/>
      <c r="TDH383" s="385"/>
      <c r="TDI383" s="33"/>
      <c r="TDJ383" s="386"/>
      <c r="TDK383" s="386"/>
      <c r="TDL383" s="386"/>
      <c r="TDM383" s="387"/>
      <c r="TDN383" s="387"/>
      <c r="TDO383" s="387"/>
      <c r="TDP383" s="386"/>
      <c r="TDQ383" s="386"/>
      <c r="TDR383" s="386"/>
      <c r="TDS383" s="386"/>
      <c r="TDT383" s="387"/>
      <c r="TDU383" s="388"/>
      <c r="TDV383" s="388"/>
      <c r="TDW383" s="376"/>
      <c r="TDX383" s="388"/>
      <c r="TDY383" s="388"/>
      <c r="TDZ383" s="388"/>
      <c r="TEA383" s="388"/>
      <c r="TEB383" s="388"/>
      <c r="TEC383" s="376"/>
      <c r="TED383" s="388"/>
      <c r="TEE383" s="388"/>
      <c r="TEF383" s="388"/>
      <c r="TEG383" s="388"/>
      <c r="TEH383" s="388"/>
      <c r="TEI383" s="376"/>
      <c r="TEJ383" s="388"/>
      <c r="TEK383" s="376"/>
      <c r="TEL383" s="376"/>
      <c r="TEM383" s="393"/>
      <c r="TEN383" s="385"/>
      <c r="TEO383" s="33"/>
      <c r="TEP383" s="386"/>
      <c r="TEQ383" s="386"/>
      <c r="TER383" s="386"/>
      <c r="TES383" s="387"/>
      <c r="TET383" s="387"/>
      <c r="TEU383" s="387"/>
      <c r="TEV383" s="386"/>
      <c r="TEW383" s="386"/>
      <c r="TEX383" s="386"/>
      <c r="TEY383" s="386"/>
      <c r="TEZ383" s="387"/>
      <c r="TFA383" s="388"/>
      <c r="TFB383" s="388"/>
      <c r="TFC383" s="376"/>
      <c r="TFD383" s="388"/>
      <c r="TFE383" s="388"/>
      <c r="TFF383" s="388"/>
      <c r="TFG383" s="388"/>
      <c r="TFH383" s="388"/>
      <c r="TFI383" s="376"/>
      <c r="TFJ383" s="388"/>
      <c r="TFK383" s="388"/>
      <c r="TFL383" s="388"/>
      <c r="TFM383" s="388"/>
      <c r="TFN383" s="388"/>
      <c r="TFO383" s="376"/>
      <c r="TFP383" s="388"/>
      <c r="TFQ383" s="376"/>
      <c r="TFR383" s="376"/>
      <c r="TFS383" s="393"/>
      <c r="TFT383" s="385"/>
      <c r="TFU383" s="33"/>
      <c r="TFV383" s="386"/>
      <c r="TFW383" s="386"/>
      <c r="TFX383" s="386"/>
      <c r="TFY383" s="387"/>
      <c r="TFZ383" s="387"/>
      <c r="TGA383" s="387"/>
      <c r="TGB383" s="386"/>
      <c r="TGC383" s="386"/>
      <c r="TGD383" s="386"/>
      <c r="TGE383" s="386"/>
      <c r="TGF383" s="387"/>
      <c r="TGG383" s="388"/>
      <c r="TGH383" s="388"/>
      <c r="TGI383" s="376"/>
      <c r="TGJ383" s="388"/>
      <c r="TGK383" s="388"/>
      <c r="TGL383" s="388"/>
      <c r="TGM383" s="388"/>
      <c r="TGN383" s="388"/>
      <c r="TGO383" s="376"/>
      <c r="TGP383" s="388"/>
      <c r="TGQ383" s="388"/>
      <c r="TGR383" s="388"/>
      <c r="TGS383" s="388"/>
      <c r="TGT383" s="388"/>
      <c r="TGU383" s="376"/>
      <c r="TGV383" s="388"/>
      <c r="TGW383" s="376"/>
      <c r="TGX383" s="376"/>
      <c r="TGY383" s="393"/>
      <c r="TGZ383" s="385"/>
      <c r="THA383" s="33"/>
      <c r="THB383" s="386"/>
      <c r="THC383" s="386"/>
      <c r="THD383" s="386"/>
      <c r="THE383" s="387"/>
      <c r="THF383" s="387"/>
      <c r="THG383" s="387"/>
      <c r="THH383" s="386"/>
      <c r="THI383" s="386"/>
      <c r="THJ383" s="386"/>
      <c r="THK383" s="386"/>
      <c r="THL383" s="387"/>
      <c r="THM383" s="388"/>
      <c r="THN383" s="388"/>
      <c r="THO383" s="376"/>
      <c r="THP383" s="388"/>
      <c r="THQ383" s="388"/>
      <c r="THR383" s="388"/>
      <c r="THS383" s="388"/>
      <c r="THT383" s="388"/>
      <c r="THU383" s="376"/>
      <c r="THV383" s="388"/>
      <c r="THW383" s="388"/>
      <c r="THX383" s="388"/>
      <c r="THY383" s="388"/>
      <c r="THZ383" s="388"/>
      <c r="TIA383" s="376"/>
      <c r="TIB383" s="388"/>
      <c r="TIC383" s="376"/>
      <c r="TID383" s="376"/>
      <c r="TIE383" s="393"/>
      <c r="TIF383" s="385"/>
      <c r="TIG383" s="33"/>
      <c r="TIH383" s="386"/>
      <c r="TII383" s="386"/>
      <c r="TIJ383" s="386"/>
      <c r="TIK383" s="387"/>
      <c r="TIL383" s="387"/>
      <c r="TIM383" s="387"/>
      <c r="TIN383" s="386"/>
      <c r="TIO383" s="386"/>
      <c r="TIP383" s="386"/>
      <c r="TIQ383" s="386"/>
      <c r="TIR383" s="387"/>
      <c r="TIS383" s="388"/>
      <c r="TIT383" s="388"/>
      <c r="TIU383" s="376"/>
      <c r="TIV383" s="388"/>
      <c r="TIW383" s="388"/>
      <c r="TIX383" s="388"/>
      <c r="TIY383" s="388"/>
      <c r="TIZ383" s="388"/>
      <c r="TJA383" s="376"/>
      <c r="TJB383" s="388"/>
      <c r="TJC383" s="388"/>
      <c r="TJD383" s="388"/>
      <c r="TJE383" s="388"/>
      <c r="TJF383" s="388"/>
      <c r="TJG383" s="376"/>
      <c r="TJH383" s="388"/>
      <c r="TJI383" s="376"/>
      <c r="TJJ383" s="376"/>
      <c r="TJK383" s="393"/>
      <c r="TJL383" s="385"/>
      <c r="TJM383" s="33"/>
      <c r="TJN383" s="386"/>
      <c r="TJO383" s="386"/>
      <c r="TJP383" s="386"/>
      <c r="TJQ383" s="387"/>
      <c r="TJR383" s="387"/>
      <c r="TJS383" s="387"/>
      <c r="TJT383" s="386"/>
      <c r="TJU383" s="386"/>
      <c r="TJV383" s="386"/>
      <c r="TJW383" s="386"/>
      <c r="TJX383" s="387"/>
      <c r="TJY383" s="388"/>
      <c r="TJZ383" s="388"/>
      <c r="TKA383" s="376"/>
      <c r="TKB383" s="388"/>
      <c r="TKC383" s="388"/>
      <c r="TKD383" s="388"/>
      <c r="TKE383" s="388"/>
      <c r="TKF383" s="388"/>
      <c r="TKG383" s="376"/>
      <c r="TKH383" s="388"/>
      <c r="TKI383" s="388"/>
      <c r="TKJ383" s="388"/>
      <c r="TKK383" s="388"/>
      <c r="TKL383" s="388"/>
      <c r="TKM383" s="376"/>
      <c r="TKN383" s="388"/>
      <c r="TKO383" s="376"/>
      <c r="TKP383" s="376"/>
      <c r="TKQ383" s="393"/>
      <c r="TKR383" s="385"/>
      <c r="TKS383" s="33"/>
      <c r="TKT383" s="386"/>
      <c r="TKU383" s="386"/>
      <c r="TKV383" s="386"/>
      <c r="TKW383" s="387"/>
      <c r="TKX383" s="387"/>
      <c r="TKY383" s="387"/>
      <c r="TKZ383" s="386"/>
      <c r="TLA383" s="386"/>
      <c r="TLB383" s="386"/>
      <c r="TLC383" s="386"/>
      <c r="TLD383" s="387"/>
      <c r="TLE383" s="388"/>
      <c r="TLF383" s="388"/>
      <c r="TLG383" s="376"/>
      <c r="TLH383" s="388"/>
      <c r="TLI383" s="388"/>
      <c r="TLJ383" s="388"/>
      <c r="TLK383" s="388"/>
      <c r="TLL383" s="388"/>
      <c r="TLM383" s="376"/>
      <c r="TLN383" s="388"/>
      <c r="TLO383" s="388"/>
      <c r="TLP383" s="388"/>
      <c r="TLQ383" s="388"/>
      <c r="TLR383" s="388"/>
      <c r="TLS383" s="376"/>
      <c r="TLT383" s="388"/>
      <c r="TLU383" s="376"/>
      <c r="TLV383" s="376"/>
      <c r="TLW383" s="393"/>
      <c r="TLX383" s="385"/>
      <c r="TLY383" s="33"/>
      <c r="TLZ383" s="386"/>
      <c r="TMA383" s="386"/>
      <c r="TMB383" s="386"/>
      <c r="TMC383" s="387"/>
      <c r="TMD383" s="387"/>
      <c r="TME383" s="387"/>
      <c r="TMF383" s="386"/>
      <c r="TMG383" s="386"/>
      <c r="TMH383" s="386"/>
      <c r="TMI383" s="386"/>
      <c r="TMJ383" s="387"/>
      <c r="TMK383" s="388"/>
      <c r="TML383" s="388"/>
      <c r="TMM383" s="376"/>
      <c r="TMN383" s="388"/>
      <c r="TMO383" s="388"/>
      <c r="TMP383" s="388"/>
      <c r="TMQ383" s="388"/>
      <c r="TMR383" s="388"/>
      <c r="TMS383" s="376"/>
      <c r="TMT383" s="388"/>
      <c r="TMU383" s="388"/>
      <c r="TMV383" s="388"/>
      <c r="TMW383" s="388"/>
      <c r="TMX383" s="388"/>
      <c r="TMY383" s="376"/>
      <c r="TMZ383" s="388"/>
      <c r="TNA383" s="376"/>
      <c r="TNB383" s="376"/>
      <c r="TNC383" s="393"/>
      <c r="TND383" s="385"/>
      <c r="TNE383" s="33"/>
      <c r="TNF383" s="386"/>
      <c r="TNG383" s="386"/>
      <c r="TNH383" s="386"/>
      <c r="TNI383" s="387"/>
      <c r="TNJ383" s="387"/>
      <c r="TNK383" s="387"/>
      <c r="TNL383" s="386"/>
      <c r="TNM383" s="386"/>
      <c r="TNN383" s="386"/>
      <c r="TNO383" s="386"/>
      <c r="TNP383" s="387"/>
      <c r="TNQ383" s="388"/>
      <c r="TNR383" s="388"/>
      <c r="TNS383" s="376"/>
      <c r="TNT383" s="388"/>
      <c r="TNU383" s="388"/>
      <c r="TNV383" s="388"/>
      <c r="TNW383" s="388"/>
      <c r="TNX383" s="388"/>
      <c r="TNY383" s="376"/>
      <c r="TNZ383" s="388"/>
      <c r="TOA383" s="388"/>
      <c r="TOB383" s="388"/>
      <c r="TOC383" s="388"/>
      <c r="TOD383" s="388"/>
      <c r="TOE383" s="376"/>
      <c r="TOF383" s="388"/>
      <c r="TOG383" s="376"/>
      <c r="TOH383" s="376"/>
      <c r="TOI383" s="393"/>
      <c r="TOJ383" s="385"/>
      <c r="TOK383" s="33"/>
      <c r="TOL383" s="386"/>
      <c r="TOM383" s="386"/>
      <c r="TON383" s="386"/>
      <c r="TOO383" s="387"/>
      <c r="TOP383" s="387"/>
      <c r="TOQ383" s="387"/>
      <c r="TOR383" s="386"/>
      <c r="TOS383" s="386"/>
      <c r="TOT383" s="386"/>
      <c r="TOU383" s="386"/>
      <c r="TOV383" s="387"/>
      <c r="TOW383" s="388"/>
      <c r="TOX383" s="388"/>
      <c r="TOY383" s="376"/>
      <c r="TOZ383" s="388"/>
      <c r="TPA383" s="388"/>
      <c r="TPB383" s="388"/>
      <c r="TPC383" s="388"/>
      <c r="TPD383" s="388"/>
      <c r="TPE383" s="376"/>
      <c r="TPF383" s="388"/>
      <c r="TPG383" s="388"/>
      <c r="TPH383" s="388"/>
      <c r="TPI383" s="388"/>
      <c r="TPJ383" s="388"/>
      <c r="TPK383" s="376"/>
      <c r="TPL383" s="388"/>
      <c r="TPM383" s="376"/>
      <c r="TPN383" s="376"/>
      <c r="TPO383" s="393"/>
      <c r="TPP383" s="385"/>
      <c r="TPQ383" s="33"/>
      <c r="TPR383" s="386"/>
      <c r="TPS383" s="386"/>
      <c r="TPT383" s="386"/>
      <c r="TPU383" s="387"/>
      <c r="TPV383" s="387"/>
      <c r="TPW383" s="387"/>
      <c r="TPX383" s="386"/>
      <c r="TPY383" s="386"/>
      <c r="TPZ383" s="386"/>
      <c r="TQA383" s="386"/>
      <c r="TQB383" s="387"/>
      <c r="TQC383" s="388"/>
      <c r="TQD383" s="388"/>
      <c r="TQE383" s="376"/>
      <c r="TQF383" s="388"/>
      <c r="TQG383" s="388"/>
      <c r="TQH383" s="388"/>
      <c r="TQI383" s="388"/>
      <c r="TQJ383" s="388"/>
      <c r="TQK383" s="376"/>
      <c r="TQL383" s="388"/>
      <c r="TQM383" s="388"/>
      <c r="TQN383" s="388"/>
      <c r="TQO383" s="388"/>
      <c r="TQP383" s="388"/>
      <c r="TQQ383" s="376"/>
      <c r="TQR383" s="388"/>
      <c r="TQS383" s="376"/>
      <c r="TQT383" s="376"/>
      <c r="TQU383" s="393"/>
      <c r="TQV383" s="385"/>
      <c r="TQW383" s="33"/>
      <c r="TQX383" s="386"/>
      <c r="TQY383" s="386"/>
      <c r="TQZ383" s="386"/>
      <c r="TRA383" s="387"/>
      <c r="TRB383" s="387"/>
      <c r="TRC383" s="387"/>
      <c r="TRD383" s="386"/>
      <c r="TRE383" s="386"/>
      <c r="TRF383" s="386"/>
      <c r="TRG383" s="386"/>
      <c r="TRH383" s="387"/>
      <c r="TRI383" s="388"/>
      <c r="TRJ383" s="388"/>
      <c r="TRK383" s="376"/>
      <c r="TRL383" s="388"/>
      <c r="TRM383" s="388"/>
      <c r="TRN383" s="388"/>
      <c r="TRO383" s="388"/>
      <c r="TRP383" s="388"/>
      <c r="TRQ383" s="376"/>
      <c r="TRR383" s="388"/>
      <c r="TRS383" s="388"/>
      <c r="TRT383" s="388"/>
      <c r="TRU383" s="388"/>
      <c r="TRV383" s="388"/>
      <c r="TRW383" s="376"/>
      <c r="TRX383" s="388"/>
      <c r="TRY383" s="376"/>
      <c r="TRZ383" s="376"/>
      <c r="TSA383" s="393"/>
      <c r="TSB383" s="385"/>
      <c r="TSC383" s="33"/>
      <c r="TSD383" s="386"/>
      <c r="TSE383" s="386"/>
      <c r="TSF383" s="386"/>
      <c r="TSG383" s="387"/>
      <c r="TSH383" s="387"/>
      <c r="TSI383" s="387"/>
      <c r="TSJ383" s="386"/>
      <c r="TSK383" s="386"/>
      <c r="TSL383" s="386"/>
      <c r="TSM383" s="386"/>
      <c r="TSN383" s="387"/>
      <c r="TSO383" s="388"/>
      <c r="TSP383" s="388"/>
      <c r="TSQ383" s="376"/>
      <c r="TSR383" s="388"/>
      <c r="TSS383" s="388"/>
      <c r="TST383" s="388"/>
      <c r="TSU383" s="388"/>
      <c r="TSV383" s="388"/>
      <c r="TSW383" s="376"/>
      <c r="TSX383" s="388"/>
      <c r="TSY383" s="388"/>
      <c r="TSZ383" s="388"/>
      <c r="TTA383" s="388"/>
      <c r="TTB383" s="388"/>
      <c r="TTC383" s="376"/>
      <c r="TTD383" s="388"/>
      <c r="TTE383" s="376"/>
      <c r="TTF383" s="376"/>
      <c r="TTG383" s="393"/>
      <c r="TTH383" s="385"/>
      <c r="TTI383" s="33"/>
      <c r="TTJ383" s="386"/>
      <c r="TTK383" s="386"/>
      <c r="TTL383" s="386"/>
      <c r="TTM383" s="387"/>
      <c r="TTN383" s="387"/>
      <c r="TTO383" s="387"/>
      <c r="TTP383" s="386"/>
      <c r="TTQ383" s="386"/>
      <c r="TTR383" s="386"/>
      <c r="TTS383" s="386"/>
      <c r="TTT383" s="387"/>
      <c r="TTU383" s="388"/>
      <c r="TTV383" s="388"/>
      <c r="TTW383" s="376"/>
      <c r="TTX383" s="388"/>
      <c r="TTY383" s="388"/>
      <c r="TTZ383" s="388"/>
      <c r="TUA383" s="388"/>
      <c r="TUB383" s="388"/>
      <c r="TUC383" s="376"/>
      <c r="TUD383" s="388"/>
      <c r="TUE383" s="388"/>
      <c r="TUF383" s="388"/>
      <c r="TUG383" s="388"/>
      <c r="TUH383" s="388"/>
      <c r="TUI383" s="376"/>
      <c r="TUJ383" s="388"/>
      <c r="TUK383" s="376"/>
      <c r="TUL383" s="376"/>
      <c r="TUM383" s="393"/>
      <c r="TUN383" s="385"/>
      <c r="TUO383" s="33"/>
      <c r="TUP383" s="386"/>
      <c r="TUQ383" s="386"/>
      <c r="TUR383" s="386"/>
      <c r="TUS383" s="387"/>
      <c r="TUT383" s="387"/>
      <c r="TUU383" s="387"/>
      <c r="TUV383" s="386"/>
      <c r="TUW383" s="386"/>
      <c r="TUX383" s="386"/>
      <c r="TUY383" s="386"/>
      <c r="TUZ383" s="387"/>
      <c r="TVA383" s="388"/>
      <c r="TVB383" s="388"/>
      <c r="TVC383" s="376"/>
      <c r="TVD383" s="388"/>
      <c r="TVE383" s="388"/>
      <c r="TVF383" s="388"/>
      <c r="TVG383" s="388"/>
      <c r="TVH383" s="388"/>
      <c r="TVI383" s="376"/>
      <c r="TVJ383" s="388"/>
      <c r="TVK383" s="388"/>
      <c r="TVL383" s="388"/>
      <c r="TVM383" s="388"/>
      <c r="TVN383" s="388"/>
      <c r="TVO383" s="376"/>
      <c r="TVP383" s="388"/>
      <c r="TVQ383" s="376"/>
      <c r="TVR383" s="376"/>
      <c r="TVS383" s="393"/>
      <c r="TVT383" s="385"/>
      <c r="TVU383" s="33"/>
      <c r="TVV383" s="386"/>
      <c r="TVW383" s="386"/>
      <c r="TVX383" s="386"/>
      <c r="TVY383" s="387"/>
      <c r="TVZ383" s="387"/>
      <c r="TWA383" s="387"/>
      <c r="TWB383" s="386"/>
      <c r="TWC383" s="386"/>
      <c r="TWD383" s="386"/>
      <c r="TWE383" s="386"/>
      <c r="TWF383" s="387"/>
      <c r="TWG383" s="388"/>
      <c r="TWH383" s="388"/>
      <c r="TWI383" s="376"/>
      <c r="TWJ383" s="388"/>
      <c r="TWK383" s="388"/>
      <c r="TWL383" s="388"/>
      <c r="TWM383" s="388"/>
      <c r="TWN383" s="388"/>
      <c r="TWO383" s="376"/>
      <c r="TWP383" s="388"/>
      <c r="TWQ383" s="388"/>
      <c r="TWR383" s="388"/>
      <c r="TWS383" s="388"/>
      <c r="TWT383" s="388"/>
      <c r="TWU383" s="376"/>
      <c r="TWV383" s="388"/>
      <c r="TWW383" s="376"/>
      <c r="TWX383" s="376"/>
      <c r="TWY383" s="393"/>
      <c r="TWZ383" s="385"/>
      <c r="TXA383" s="33"/>
      <c r="TXB383" s="386"/>
      <c r="TXC383" s="386"/>
      <c r="TXD383" s="386"/>
      <c r="TXE383" s="387"/>
      <c r="TXF383" s="387"/>
      <c r="TXG383" s="387"/>
      <c r="TXH383" s="386"/>
      <c r="TXI383" s="386"/>
      <c r="TXJ383" s="386"/>
      <c r="TXK383" s="386"/>
      <c r="TXL383" s="387"/>
      <c r="TXM383" s="388"/>
      <c r="TXN383" s="388"/>
      <c r="TXO383" s="376"/>
      <c r="TXP383" s="388"/>
      <c r="TXQ383" s="388"/>
      <c r="TXR383" s="388"/>
      <c r="TXS383" s="388"/>
      <c r="TXT383" s="388"/>
      <c r="TXU383" s="376"/>
      <c r="TXV383" s="388"/>
      <c r="TXW383" s="388"/>
      <c r="TXX383" s="388"/>
      <c r="TXY383" s="388"/>
      <c r="TXZ383" s="388"/>
      <c r="TYA383" s="376"/>
      <c r="TYB383" s="388"/>
      <c r="TYC383" s="376"/>
      <c r="TYD383" s="376"/>
      <c r="TYE383" s="393"/>
      <c r="TYF383" s="385"/>
      <c r="TYG383" s="33"/>
      <c r="TYH383" s="386"/>
      <c r="TYI383" s="386"/>
      <c r="TYJ383" s="386"/>
      <c r="TYK383" s="387"/>
      <c r="TYL383" s="387"/>
      <c r="TYM383" s="387"/>
      <c r="TYN383" s="386"/>
      <c r="TYO383" s="386"/>
      <c r="TYP383" s="386"/>
      <c r="TYQ383" s="386"/>
      <c r="TYR383" s="387"/>
      <c r="TYS383" s="388"/>
      <c r="TYT383" s="388"/>
      <c r="TYU383" s="376"/>
      <c r="TYV383" s="388"/>
      <c r="TYW383" s="388"/>
      <c r="TYX383" s="388"/>
      <c r="TYY383" s="388"/>
      <c r="TYZ383" s="388"/>
      <c r="TZA383" s="376"/>
      <c r="TZB383" s="388"/>
      <c r="TZC383" s="388"/>
      <c r="TZD383" s="388"/>
      <c r="TZE383" s="388"/>
      <c r="TZF383" s="388"/>
      <c r="TZG383" s="376"/>
      <c r="TZH383" s="388"/>
      <c r="TZI383" s="376"/>
      <c r="TZJ383" s="376"/>
      <c r="TZK383" s="393"/>
      <c r="TZL383" s="385"/>
      <c r="TZM383" s="33"/>
      <c r="TZN383" s="386"/>
      <c r="TZO383" s="386"/>
      <c r="TZP383" s="386"/>
      <c r="TZQ383" s="387"/>
      <c r="TZR383" s="387"/>
      <c r="TZS383" s="387"/>
      <c r="TZT383" s="386"/>
      <c r="TZU383" s="386"/>
      <c r="TZV383" s="386"/>
      <c r="TZW383" s="386"/>
      <c r="TZX383" s="387"/>
      <c r="TZY383" s="388"/>
      <c r="TZZ383" s="388"/>
      <c r="UAA383" s="376"/>
      <c r="UAB383" s="388"/>
      <c r="UAC383" s="388"/>
      <c r="UAD383" s="388"/>
      <c r="UAE383" s="388"/>
      <c r="UAF383" s="388"/>
      <c r="UAG383" s="376"/>
      <c r="UAH383" s="388"/>
      <c r="UAI383" s="388"/>
      <c r="UAJ383" s="388"/>
      <c r="UAK383" s="388"/>
      <c r="UAL383" s="388"/>
      <c r="UAM383" s="376"/>
      <c r="UAN383" s="388"/>
      <c r="UAO383" s="376"/>
      <c r="UAP383" s="376"/>
      <c r="UAQ383" s="393"/>
      <c r="UAR383" s="385"/>
      <c r="UAS383" s="33"/>
      <c r="UAT383" s="386"/>
      <c r="UAU383" s="386"/>
      <c r="UAV383" s="386"/>
      <c r="UAW383" s="387"/>
      <c r="UAX383" s="387"/>
      <c r="UAY383" s="387"/>
      <c r="UAZ383" s="386"/>
      <c r="UBA383" s="386"/>
      <c r="UBB383" s="386"/>
      <c r="UBC383" s="386"/>
      <c r="UBD383" s="387"/>
      <c r="UBE383" s="388"/>
      <c r="UBF383" s="388"/>
      <c r="UBG383" s="376"/>
      <c r="UBH383" s="388"/>
      <c r="UBI383" s="388"/>
      <c r="UBJ383" s="388"/>
      <c r="UBK383" s="388"/>
      <c r="UBL383" s="388"/>
      <c r="UBM383" s="376"/>
      <c r="UBN383" s="388"/>
      <c r="UBO383" s="388"/>
      <c r="UBP383" s="388"/>
      <c r="UBQ383" s="388"/>
      <c r="UBR383" s="388"/>
      <c r="UBS383" s="376"/>
      <c r="UBT383" s="388"/>
      <c r="UBU383" s="376"/>
      <c r="UBV383" s="376"/>
      <c r="UBW383" s="393"/>
      <c r="UBX383" s="385"/>
      <c r="UBY383" s="33"/>
      <c r="UBZ383" s="386"/>
      <c r="UCA383" s="386"/>
      <c r="UCB383" s="386"/>
      <c r="UCC383" s="387"/>
      <c r="UCD383" s="387"/>
      <c r="UCE383" s="387"/>
      <c r="UCF383" s="386"/>
      <c r="UCG383" s="386"/>
      <c r="UCH383" s="386"/>
      <c r="UCI383" s="386"/>
      <c r="UCJ383" s="387"/>
      <c r="UCK383" s="388"/>
      <c r="UCL383" s="388"/>
      <c r="UCM383" s="376"/>
      <c r="UCN383" s="388"/>
      <c r="UCO383" s="388"/>
      <c r="UCP383" s="388"/>
      <c r="UCQ383" s="388"/>
      <c r="UCR383" s="388"/>
      <c r="UCS383" s="376"/>
      <c r="UCT383" s="388"/>
      <c r="UCU383" s="388"/>
      <c r="UCV383" s="388"/>
      <c r="UCW383" s="388"/>
      <c r="UCX383" s="388"/>
      <c r="UCY383" s="376"/>
      <c r="UCZ383" s="388"/>
      <c r="UDA383" s="376"/>
      <c r="UDB383" s="376"/>
      <c r="UDC383" s="393"/>
      <c r="UDD383" s="385"/>
      <c r="UDE383" s="33"/>
      <c r="UDF383" s="386"/>
      <c r="UDG383" s="386"/>
      <c r="UDH383" s="386"/>
      <c r="UDI383" s="387"/>
      <c r="UDJ383" s="387"/>
      <c r="UDK383" s="387"/>
      <c r="UDL383" s="386"/>
      <c r="UDM383" s="386"/>
      <c r="UDN383" s="386"/>
      <c r="UDO383" s="386"/>
      <c r="UDP383" s="387"/>
      <c r="UDQ383" s="388"/>
      <c r="UDR383" s="388"/>
      <c r="UDS383" s="376"/>
      <c r="UDT383" s="388"/>
      <c r="UDU383" s="388"/>
      <c r="UDV383" s="388"/>
      <c r="UDW383" s="388"/>
      <c r="UDX383" s="388"/>
      <c r="UDY383" s="376"/>
      <c r="UDZ383" s="388"/>
      <c r="UEA383" s="388"/>
      <c r="UEB383" s="388"/>
      <c r="UEC383" s="388"/>
      <c r="UED383" s="388"/>
      <c r="UEE383" s="376"/>
      <c r="UEF383" s="388"/>
      <c r="UEG383" s="376"/>
      <c r="UEH383" s="376"/>
      <c r="UEI383" s="393"/>
      <c r="UEJ383" s="385"/>
      <c r="UEK383" s="33"/>
      <c r="UEL383" s="386"/>
      <c r="UEM383" s="386"/>
      <c r="UEN383" s="386"/>
      <c r="UEO383" s="387"/>
      <c r="UEP383" s="387"/>
      <c r="UEQ383" s="387"/>
      <c r="UER383" s="386"/>
      <c r="UES383" s="386"/>
      <c r="UET383" s="386"/>
      <c r="UEU383" s="386"/>
      <c r="UEV383" s="387"/>
      <c r="UEW383" s="388"/>
      <c r="UEX383" s="388"/>
      <c r="UEY383" s="376"/>
      <c r="UEZ383" s="388"/>
      <c r="UFA383" s="388"/>
      <c r="UFB383" s="388"/>
      <c r="UFC383" s="388"/>
      <c r="UFD383" s="388"/>
      <c r="UFE383" s="376"/>
      <c r="UFF383" s="388"/>
      <c r="UFG383" s="388"/>
      <c r="UFH383" s="388"/>
      <c r="UFI383" s="388"/>
      <c r="UFJ383" s="388"/>
      <c r="UFK383" s="376"/>
      <c r="UFL383" s="388"/>
      <c r="UFM383" s="376"/>
      <c r="UFN383" s="376"/>
      <c r="UFO383" s="393"/>
      <c r="UFP383" s="385"/>
      <c r="UFQ383" s="33"/>
      <c r="UFR383" s="386"/>
      <c r="UFS383" s="386"/>
      <c r="UFT383" s="386"/>
      <c r="UFU383" s="387"/>
      <c r="UFV383" s="387"/>
      <c r="UFW383" s="387"/>
      <c r="UFX383" s="386"/>
      <c r="UFY383" s="386"/>
      <c r="UFZ383" s="386"/>
      <c r="UGA383" s="386"/>
      <c r="UGB383" s="387"/>
      <c r="UGC383" s="388"/>
      <c r="UGD383" s="388"/>
      <c r="UGE383" s="376"/>
      <c r="UGF383" s="388"/>
      <c r="UGG383" s="388"/>
      <c r="UGH383" s="388"/>
      <c r="UGI383" s="388"/>
      <c r="UGJ383" s="388"/>
      <c r="UGK383" s="376"/>
      <c r="UGL383" s="388"/>
      <c r="UGM383" s="388"/>
      <c r="UGN383" s="388"/>
      <c r="UGO383" s="388"/>
      <c r="UGP383" s="388"/>
      <c r="UGQ383" s="376"/>
      <c r="UGR383" s="388"/>
      <c r="UGS383" s="376"/>
      <c r="UGT383" s="376"/>
      <c r="UGU383" s="393"/>
      <c r="UGV383" s="385"/>
      <c r="UGW383" s="33"/>
      <c r="UGX383" s="386"/>
      <c r="UGY383" s="386"/>
      <c r="UGZ383" s="386"/>
      <c r="UHA383" s="387"/>
      <c r="UHB383" s="387"/>
      <c r="UHC383" s="387"/>
      <c r="UHD383" s="386"/>
      <c r="UHE383" s="386"/>
      <c r="UHF383" s="386"/>
      <c r="UHG383" s="386"/>
      <c r="UHH383" s="387"/>
      <c r="UHI383" s="388"/>
      <c r="UHJ383" s="388"/>
      <c r="UHK383" s="376"/>
      <c r="UHL383" s="388"/>
      <c r="UHM383" s="388"/>
      <c r="UHN383" s="388"/>
      <c r="UHO383" s="388"/>
      <c r="UHP383" s="388"/>
      <c r="UHQ383" s="376"/>
      <c r="UHR383" s="388"/>
      <c r="UHS383" s="388"/>
      <c r="UHT383" s="388"/>
      <c r="UHU383" s="388"/>
      <c r="UHV383" s="388"/>
      <c r="UHW383" s="376"/>
      <c r="UHX383" s="388"/>
      <c r="UHY383" s="376"/>
      <c r="UHZ383" s="376"/>
      <c r="UIA383" s="393"/>
      <c r="UIB383" s="385"/>
      <c r="UIC383" s="33"/>
      <c r="UID383" s="386"/>
      <c r="UIE383" s="386"/>
      <c r="UIF383" s="386"/>
      <c r="UIG383" s="387"/>
      <c r="UIH383" s="387"/>
      <c r="UII383" s="387"/>
      <c r="UIJ383" s="386"/>
      <c r="UIK383" s="386"/>
      <c r="UIL383" s="386"/>
      <c r="UIM383" s="386"/>
      <c r="UIN383" s="387"/>
      <c r="UIO383" s="388"/>
      <c r="UIP383" s="388"/>
      <c r="UIQ383" s="376"/>
      <c r="UIR383" s="388"/>
      <c r="UIS383" s="388"/>
      <c r="UIT383" s="388"/>
      <c r="UIU383" s="388"/>
      <c r="UIV383" s="388"/>
      <c r="UIW383" s="376"/>
      <c r="UIX383" s="388"/>
      <c r="UIY383" s="388"/>
      <c r="UIZ383" s="388"/>
      <c r="UJA383" s="388"/>
      <c r="UJB383" s="388"/>
      <c r="UJC383" s="376"/>
      <c r="UJD383" s="388"/>
      <c r="UJE383" s="376"/>
      <c r="UJF383" s="376"/>
      <c r="UJG383" s="393"/>
      <c r="UJH383" s="385"/>
      <c r="UJI383" s="33"/>
      <c r="UJJ383" s="386"/>
      <c r="UJK383" s="386"/>
      <c r="UJL383" s="386"/>
      <c r="UJM383" s="387"/>
      <c r="UJN383" s="387"/>
      <c r="UJO383" s="387"/>
      <c r="UJP383" s="386"/>
      <c r="UJQ383" s="386"/>
      <c r="UJR383" s="386"/>
      <c r="UJS383" s="386"/>
      <c r="UJT383" s="387"/>
      <c r="UJU383" s="388"/>
      <c r="UJV383" s="388"/>
      <c r="UJW383" s="376"/>
      <c r="UJX383" s="388"/>
      <c r="UJY383" s="388"/>
      <c r="UJZ383" s="388"/>
      <c r="UKA383" s="388"/>
      <c r="UKB383" s="388"/>
      <c r="UKC383" s="376"/>
      <c r="UKD383" s="388"/>
      <c r="UKE383" s="388"/>
      <c r="UKF383" s="388"/>
      <c r="UKG383" s="388"/>
      <c r="UKH383" s="388"/>
      <c r="UKI383" s="376"/>
      <c r="UKJ383" s="388"/>
      <c r="UKK383" s="376"/>
      <c r="UKL383" s="376"/>
      <c r="UKM383" s="393"/>
      <c r="UKN383" s="385"/>
      <c r="UKO383" s="33"/>
      <c r="UKP383" s="386"/>
      <c r="UKQ383" s="386"/>
      <c r="UKR383" s="386"/>
      <c r="UKS383" s="387"/>
      <c r="UKT383" s="387"/>
      <c r="UKU383" s="387"/>
      <c r="UKV383" s="386"/>
      <c r="UKW383" s="386"/>
      <c r="UKX383" s="386"/>
      <c r="UKY383" s="386"/>
      <c r="UKZ383" s="387"/>
      <c r="ULA383" s="388"/>
      <c r="ULB383" s="388"/>
      <c r="ULC383" s="376"/>
      <c r="ULD383" s="388"/>
      <c r="ULE383" s="388"/>
      <c r="ULF383" s="388"/>
      <c r="ULG383" s="388"/>
      <c r="ULH383" s="388"/>
      <c r="ULI383" s="376"/>
      <c r="ULJ383" s="388"/>
      <c r="ULK383" s="388"/>
      <c r="ULL383" s="388"/>
      <c r="ULM383" s="388"/>
      <c r="ULN383" s="388"/>
      <c r="ULO383" s="376"/>
      <c r="ULP383" s="388"/>
      <c r="ULQ383" s="376"/>
      <c r="ULR383" s="376"/>
      <c r="ULS383" s="393"/>
      <c r="ULT383" s="385"/>
      <c r="ULU383" s="33"/>
      <c r="ULV383" s="386"/>
      <c r="ULW383" s="386"/>
      <c r="ULX383" s="386"/>
      <c r="ULY383" s="387"/>
      <c r="ULZ383" s="387"/>
      <c r="UMA383" s="387"/>
      <c r="UMB383" s="386"/>
      <c r="UMC383" s="386"/>
      <c r="UMD383" s="386"/>
      <c r="UME383" s="386"/>
      <c r="UMF383" s="387"/>
      <c r="UMG383" s="388"/>
      <c r="UMH383" s="388"/>
      <c r="UMI383" s="376"/>
      <c r="UMJ383" s="388"/>
      <c r="UMK383" s="388"/>
      <c r="UML383" s="388"/>
      <c r="UMM383" s="388"/>
      <c r="UMN383" s="388"/>
      <c r="UMO383" s="376"/>
      <c r="UMP383" s="388"/>
      <c r="UMQ383" s="388"/>
      <c r="UMR383" s="388"/>
      <c r="UMS383" s="388"/>
      <c r="UMT383" s="388"/>
      <c r="UMU383" s="376"/>
      <c r="UMV383" s="388"/>
      <c r="UMW383" s="376"/>
      <c r="UMX383" s="376"/>
      <c r="UMY383" s="393"/>
      <c r="UMZ383" s="385"/>
      <c r="UNA383" s="33"/>
      <c r="UNB383" s="386"/>
      <c r="UNC383" s="386"/>
      <c r="UND383" s="386"/>
      <c r="UNE383" s="387"/>
      <c r="UNF383" s="387"/>
      <c r="UNG383" s="387"/>
      <c r="UNH383" s="386"/>
      <c r="UNI383" s="386"/>
      <c r="UNJ383" s="386"/>
      <c r="UNK383" s="386"/>
      <c r="UNL383" s="387"/>
      <c r="UNM383" s="388"/>
      <c r="UNN383" s="388"/>
      <c r="UNO383" s="376"/>
      <c r="UNP383" s="388"/>
      <c r="UNQ383" s="388"/>
      <c r="UNR383" s="388"/>
      <c r="UNS383" s="388"/>
      <c r="UNT383" s="388"/>
      <c r="UNU383" s="376"/>
      <c r="UNV383" s="388"/>
      <c r="UNW383" s="388"/>
      <c r="UNX383" s="388"/>
      <c r="UNY383" s="388"/>
      <c r="UNZ383" s="388"/>
      <c r="UOA383" s="376"/>
      <c r="UOB383" s="388"/>
      <c r="UOC383" s="376"/>
      <c r="UOD383" s="376"/>
      <c r="UOE383" s="393"/>
      <c r="UOF383" s="385"/>
      <c r="UOG383" s="33"/>
      <c r="UOH383" s="386"/>
      <c r="UOI383" s="386"/>
      <c r="UOJ383" s="386"/>
      <c r="UOK383" s="387"/>
      <c r="UOL383" s="387"/>
      <c r="UOM383" s="387"/>
      <c r="UON383" s="386"/>
      <c r="UOO383" s="386"/>
      <c r="UOP383" s="386"/>
      <c r="UOQ383" s="386"/>
      <c r="UOR383" s="387"/>
      <c r="UOS383" s="388"/>
      <c r="UOT383" s="388"/>
      <c r="UOU383" s="376"/>
      <c r="UOV383" s="388"/>
      <c r="UOW383" s="388"/>
      <c r="UOX383" s="388"/>
      <c r="UOY383" s="388"/>
      <c r="UOZ383" s="388"/>
      <c r="UPA383" s="376"/>
      <c r="UPB383" s="388"/>
      <c r="UPC383" s="388"/>
      <c r="UPD383" s="388"/>
      <c r="UPE383" s="388"/>
      <c r="UPF383" s="388"/>
      <c r="UPG383" s="376"/>
      <c r="UPH383" s="388"/>
      <c r="UPI383" s="376"/>
      <c r="UPJ383" s="376"/>
      <c r="UPK383" s="393"/>
      <c r="UPL383" s="385"/>
      <c r="UPM383" s="33"/>
      <c r="UPN383" s="386"/>
      <c r="UPO383" s="386"/>
      <c r="UPP383" s="386"/>
      <c r="UPQ383" s="387"/>
      <c r="UPR383" s="387"/>
      <c r="UPS383" s="387"/>
      <c r="UPT383" s="386"/>
      <c r="UPU383" s="386"/>
      <c r="UPV383" s="386"/>
      <c r="UPW383" s="386"/>
      <c r="UPX383" s="387"/>
      <c r="UPY383" s="388"/>
      <c r="UPZ383" s="388"/>
      <c r="UQA383" s="376"/>
      <c r="UQB383" s="388"/>
      <c r="UQC383" s="388"/>
      <c r="UQD383" s="388"/>
      <c r="UQE383" s="388"/>
      <c r="UQF383" s="388"/>
      <c r="UQG383" s="376"/>
      <c r="UQH383" s="388"/>
      <c r="UQI383" s="388"/>
      <c r="UQJ383" s="388"/>
      <c r="UQK383" s="388"/>
      <c r="UQL383" s="388"/>
      <c r="UQM383" s="376"/>
      <c r="UQN383" s="388"/>
      <c r="UQO383" s="376"/>
      <c r="UQP383" s="376"/>
      <c r="UQQ383" s="393"/>
      <c r="UQR383" s="385"/>
      <c r="UQS383" s="33"/>
      <c r="UQT383" s="386"/>
      <c r="UQU383" s="386"/>
      <c r="UQV383" s="386"/>
      <c r="UQW383" s="387"/>
      <c r="UQX383" s="387"/>
      <c r="UQY383" s="387"/>
      <c r="UQZ383" s="386"/>
      <c r="URA383" s="386"/>
      <c r="URB383" s="386"/>
      <c r="URC383" s="386"/>
      <c r="URD383" s="387"/>
      <c r="URE383" s="388"/>
      <c r="URF383" s="388"/>
      <c r="URG383" s="376"/>
      <c r="URH383" s="388"/>
      <c r="URI383" s="388"/>
      <c r="URJ383" s="388"/>
      <c r="URK383" s="388"/>
      <c r="URL383" s="388"/>
      <c r="URM383" s="376"/>
      <c r="URN383" s="388"/>
      <c r="URO383" s="388"/>
      <c r="URP383" s="388"/>
      <c r="URQ383" s="388"/>
      <c r="URR383" s="388"/>
      <c r="URS383" s="376"/>
      <c r="URT383" s="388"/>
      <c r="URU383" s="376"/>
      <c r="URV383" s="376"/>
      <c r="URW383" s="393"/>
      <c r="URX383" s="385"/>
      <c r="URY383" s="33"/>
      <c r="URZ383" s="386"/>
      <c r="USA383" s="386"/>
      <c r="USB383" s="386"/>
      <c r="USC383" s="387"/>
      <c r="USD383" s="387"/>
      <c r="USE383" s="387"/>
      <c r="USF383" s="386"/>
      <c r="USG383" s="386"/>
      <c r="USH383" s="386"/>
      <c r="USI383" s="386"/>
      <c r="USJ383" s="387"/>
      <c r="USK383" s="388"/>
      <c r="USL383" s="388"/>
      <c r="USM383" s="376"/>
      <c r="USN383" s="388"/>
      <c r="USO383" s="388"/>
      <c r="USP383" s="388"/>
      <c r="USQ383" s="388"/>
      <c r="USR383" s="388"/>
      <c r="USS383" s="376"/>
      <c r="UST383" s="388"/>
      <c r="USU383" s="388"/>
      <c r="USV383" s="388"/>
      <c r="USW383" s="388"/>
      <c r="USX383" s="388"/>
      <c r="USY383" s="376"/>
      <c r="USZ383" s="388"/>
      <c r="UTA383" s="376"/>
      <c r="UTB383" s="376"/>
      <c r="UTC383" s="393"/>
      <c r="UTD383" s="385"/>
      <c r="UTE383" s="33"/>
      <c r="UTF383" s="386"/>
      <c r="UTG383" s="386"/>
      <c r="UTH383" s="386"/>
      <c r="UTI383" s="387"/>
      <c r="UTJ383" s="387"/>
      <c r="UTK383" s="387"/>
      <c r="UTL383" s="386"/>
      <c r="UTM383" s="386"/>
      <c r="UTN383" s="386"/>
      <c r="UTO383" s="386"/>
      <c r="UTP383" s="387"/>
      <c r="UTQ383" s="388"/>
      <c r="UTR383" s="388"/>
      <c r="UTS383" s="376"/>
      <c r="UTT383" s="388"/>
      <c r="UTU383" s="388"/>
      <c r="UTV383" s="388"/>
      <c r="UTW383" s="388"/>
      <c r="UTX383" s="388"/>
      <c r="UTY383" s="376"/>
      <c r="UTZ383" s="388"/>
      <c r="UUA383" s="388"/>
      <c r="UUB383" s="388"/>
      <c r="UUC383" s="388"/>
      <c r="UUD383" s="388"/>
      <c r="UUE383" s="376"/>
      <c r="UUF383" s="388"/>
      <c r="UUG383" s="376"/>
      <c r="UUH383" s="376"/>
      <c r="UUI383" s="393"/>
      <c r="UUJ383" s="385"/>
      <c r="UUK383" s="33"/>
      <c r="UUL383" s="386"/>
      <c r="UUM383" s="386"/>
      <c r="UUN383" s="386"/>
      <c r="UUO383" s="387"/>
      <c r="UUP383" s="387"/>
      <c r="UUQ383" s="387"/>
      <c r="UUR383" s="386"/>
      <c r="UUS383" s="386"/>
      <c r="UUT383" s="386"/>
      <c r="UUU383" s="386"/>
      <c r="UUV383" s="387"/>
      <c r="UUW383" s="388"/>
      <c r="UUX383" s="388"/>
      <c r="UUY383" s="376"/>
      <c r="UUZ383" s="388"/>
      <c r="UVA383" s="388"/>
      <c r="UVB383" s="388"/>
      <c r="UVC383" s="388"/>
      <c r="UVD383" s="388"/>
      <c r="UVE383" s="376"/>
      <c r="UVF383" s="388"/>
      <c r="UVG383" s="388"/>
      <c r="UVH383" s="388"/>
      <c r="UVI383" s="388"/>
      <c r="UVJ383" s="388"/>
      <c r="UVK383" s="376"/>
      <c r="UVL383" s="388"/>
      <c r="UVM383" s="376"/>
      <c r="UVN383" s="376"/>
      <c r="UVO383" s="393"/>
      <c r="UVP383" s="385"/>
      <c r="UVQ383" s="33"/>
      <c r="UVR383" s="386"/>
      <c r="UVS383" s="386"/>
      <c r="UVT383" s="386"/>
      <c r="UVU383" s="387"/>
      <c r="UVV383" s="387"/>
      <c r="UVW383" s="387"/>
      <c r="UVX383" s="386"/>
      <c r="UVY383" s="386"/>
      <c r="UVZ383" s="386"/>
      <c r="UWA383" s="386"/>
      <c r="UWB383" s="387"/>
      <c r="UWC383" s="388"/>
      <c r="UWD383" s="388"/>
      <c r="UWE383" s="376"/>
      <c r="UWF383" s="388"/>
      <c r="UWG383" s="388"/>
      <c r="UWH383" s="388"/>
      <c r="UWI383" s="388"/>
      <c r="UWJ383" s="388"/>
      <c r="UWK383" s="376"/>
      <c r="UWL383" s="388"/>
      <c r="UWM383" s="388"/>
      <c r="UWN383" s="388"/>
      <c r="UWO383" s="388"/>
      <c r="UWP383" s="388"/>
      <c r="UWQ383" s="376"/>
      <c r="UWR383" s="388"/>
      <c r="UWS383" s="376"/>
      <c r="UWT383" s="376"/>
      <c r="UWU383" s="393"/>
      <c r="UWV383" s="385"/>
      <c r="UWW383" s="33"/>
      <c r="UWX383" s="386"/>
      <c r="UWY383" s="386"/>
      <c r="UWZ383" s="386"/>
      <c r="UXA383" s="387"/>
      <c r="UXB383" s="387"/>
      <c r="UXC383" s="387"/>
      <c r="UXD383" s="386"/>
      <c r="UXE383" s="386"/>
      <c r="UXF383" s="386"/>
      <c r="UXG383" s="386"/>
      <c r="UXH383" s="387"/>
      <c r="UXI383" s="388"/>
      <c r="UXJ383" s="388"/>
      <c r="UXK383" s="376"/>
      <c r="UXL383" s="388"/>
      <c r="UXM383" s="388"/>
      <c r="UXN383" s="388"/>
      <c r="UXO383" s="388"/>
      <c r="UXP383" s="388"/>
      <c r="UXQ383" s="376"/>
      <c r="UXR383" s="388"/>
      <c r="UXS383" s="388"/>
      <c r="UXT383" s="388"/>
      <c r="UXU383" s="388"/>
      <c r="UXV383" s="388"/>
      <c r="UXW383" s="376"/>
      <c r="UXX383" s="388"/>
      <c r="UXY383" s="376"/>
      <c r="UXZ383" s="376"/>
      <c r="UYA383" s="393"/>
      <c r="UYB383" s="385"/>
      <c r="UYC383" s="33"/>
      <c r="UYD383" s="386"/>
      <c r="UYE383" s="386"/>
      <c r="UYF383" s="386"/>
      <c r="UYG383" s="387"/>
      <c r="UYH383" s="387"/>
      <c r="UYI383" s="387"/>
      <c r="UYJ383" s="386"/>
      <c r="UYK383" s="386"/>
      <c r="UYL383" s="386"/>
      <c r="UYM383" s="386"/>
      <c r="UYN383" s="387"/>
      <c r="UYO383" s="388"/>
      <c r="UYP383" s="388"/>
      <c r="UYQ383" s="376"/>
      <c r="UYR383" s="388"/>
      <c r="UYS383" s="388"/>
      <c r="UYT383" s="388"/>
      <c r="UYU383" s="388"/>
      <c r="UYV383" s="388"/>
      <c r="UYW383" s="376"/>
      <c r="UYX383" s="388"/>
      <c r="UYY383" s="388"/>
      <c r="UYZ383" s="388"/>
      <c r="UZA383" s="388"/>
      <c r="UZB383" s="388"/>
      <c r="UZC383" s="376"/>
      <c r="UZD383" s="388"/>
      <c r="UZE383" s="376"/>
      <c r="UZF383" s="376"/>
      <c r="UZG383" s="393"/>
      <c r="UZH383" s="385"/>
      <c r="UZI383" s="33"/>
      <c r="UZJ383" s="386"/>
      <c r="UZK383" s="386"/>
      <c r="UZL383" s="386"/>
      <c r="UZM383" s="387"/>
      <c r="UZN383" s="387"/>
      <c r="UZO383" s="387"/>
      <c r="UZP383" s="386"/>
      <c r="UZQ383" s="386"/>
      <c r="UZR383" s="386"/>
      <c r="UZS383" s="386"/>
      <c r="UZT383" s="387"/>
      <c r="UZU383" s="388"/>
      <c r="UZV383" s="388"/>
      <c r="UZW383" s="376"/>
      <c r="UZX383" s="388"/>
      <c r="UZY383" s="388"/>
      <c r="UZZ383" s="388"/>
      <c r="VAA383" s="388"/>
      <c r="VAB383" s="388"/>
      <c r="VAC383" s="376"/>
      <c r="VAD383" s="388"/>
      <c r="VAE383" s="388"/>
      <c r="VAF383" s="388"/>
      <c r="VAG383" s="388"/>
      <c r="VAH383" s="388"/>
      <c r="VAI383" s="376"/>
      <c r="VAJ383" s="388"/>
      <c r="VAK383" s="376"/>
      <c r="VAL383" s="376"/>
      <c r="VAM383" s="393"/>
      <c r="VAN383" s="385"/>
      <c r="VAO383" s="33"/>
      <c r="VAP383" s="386"/>
      <c r="VAQ383" s="386"/>
      <c r="VAR383" s="386"/>
      <c r="VAS383" s="387"/>
      <c r="VAT383" s="387"/>
      <c r="VAU383" s="387"/>
      <c r="VAV383" s="386"/>
      <c r="VAW383" s="386"/>
      <c r="VAX383" s="386"/>
      <c r="VAY383" s="386"/>
      <c r="VAZ383" s="387"/>
      <c r="VBA383" s="388"/>
      <c r="VBB383" s="388"/>
      <c r="VBC383" s="376"/>
      <c r="VBD383" s="388"/>
      <c r="VBE383" s="388"/>
      <c r="VBF383" s="388"/>
      <c r="VBG383" s="388"/>
      <c r="VBH383" s="388"/>
      <c r="VBI383" s="376"/>
      <c r="VBJ383" s="388"/>
      <c r="VBK383" s="388"/>
      <c r="VBL383" s="388"/>
      <c r="VBM383" s="388"/>
      <c r="VBN383" s="388"/>
      <c r="VBO383" s="376"/>
      <c r="VBP383" s="388"/>
      <c r="VBQ383" s="376"/>
      <c r="VBR383" s="376"/>
      <c r="VBS383" s="393"/>
      <c r="VBT383" s="385"/>
      <c r="VBU383" s="33"/>
      <c r="VBV383" s="386"/>
      <c r="VBW383" s="386"/>
      <c r="VBX383" s="386"/>
      <c r="VBY383" s="387"/>
      <c r="VBZ383" s="387"/>
      <c r="VCA383" s="387"/>
      <c r="VCB383" s="386"/>
      <c r="VCC383" s="386"/>
      <c r="VCD383" s="386"/>
      <c r="VCE383" s="386"/>
      <c r="VCF383" s="387"/>
      <c r="VCG383" s="388"/>
      <c r="VCH383" s="388"/>
      <c r="VCI383" s="376"/>
      <c r="VCJ383" s="388"/>
      <c r="VCK383" s="388"/>
      <c r="VCL383" s="388"/>
      <c r="VCM383" s="388"/>
      <c r="VCN383" s="388"/>
      <c r="VCO383" s="376"/>
      <c r="VCP383" s="388"/>
      <c r="VCQ383" s="388"/>
      <c r="VCR383" s="388"/>
      <c r="VCS383" s="388"/>
      <c r="VCT383" s="388"/>
      <c r="VCU383" s="376"/>
      <c r="VCV383" s="388"/>
      <c r="VCW383" s="376"/>
      <c r="VCX383" s="376"/>
      <c r="VCY383" s="393"/>
      <c r="VCZ383" s="385"/>
      <c r="VDA383" s="33"/>
      <c r="VDB383" s="386"/>
      <c r="VDC383" s="386"/>
      <c r="VDD383" s="386"/>
      <c r="VDE383" s="387"/>
      <c r="VDF383" s="387"/>
      <c r="VDG383" s="387"/>
      <c r="VDH383" s="386"/>
      <c r="VDI383" s="386"/>
      <c r="VDJ383" s="386"/>
      <c r="VDK383" s="386"/>
      <c r="VDL383" s="387"/>
      <c r="VDM383" s="388"/>
      <c r="VDN383" s="388"/>
      <c r="VDO383" s="376"/>
      <c r="VDP383" s="388"/>
      <c r="VDQ383" s="388"/>
      <c r="VDR383" s="388"/>
      <c r="VDS383" s="388"/>
      <c r="VDT383" s="388"/>
      <c r="VDU383" s="376"/>
      <c r="VDV383" s="388"/>
      <c r="VDW383" s="388"/>
      <c r="VDX383" s="388"/>
      <c r="VDY383" s="388"/>
      <c r="VDZ383" s="388"/>
      <c r="VEA383" s="376"/>
      <c r="VEB383" s="388"/>
      <c r="VEC383" s="376"/>
      <c r="VED383" s="376"/>
      <c r="VEE383" s="393"/>
      <c r="VEF383" s="385"/>
      <c r="VEG383" s="33"/>
      <c r="VEH383" s="386"/>
      <c r="VEI383" s="386"/>
      <c r="VEJ383" s="386"/>
      <c r="VEK383" s="387"/>
      <c r="VEL383" s="387"/>
      <c r="VEM383" s="387"/>
      <c r="VEN383" s="386"/>
      <c r="VEO383" s="386"/>
      <c r="VEP383" s="386"/>
      <c r="VEQ383" s="386"/>
      <c r="VER383" s="387"/>
      <c r="VES383" s="388"/>
      <c r="VET383" s="388"/>
      <c r="VEU383" s="376"/>
      <c r="VEV383" s="388"/>
      <c r="VEW383" s="388"/>
      <c r="VEX383" s="388"/>
      <c r="VEY383" s="388"/>
      <c r="VEZ383" s="388"/>
      <c r="VFA383" s="376"/>
      <c r="VFB383" s="388"/>
      <c r="VFC383" s="388"/>
      <c r="VFD383" s="388"/>
      <c r="VFE383" s="388"/>
      <c r="VFF383" s="388"/>
      <c r="VFG383" s="376"/>
      <c r="VFH383" s="388"/>
      <c r="VFI383" s="376"/>
      <c r="VFJ383" s="376"/>
      <c r="VFK383" s="393"/>
      <c r="VFL383" s="385"/>
      <c r="VFM383" s="33"/>
      <c r="VFN383" s="386"/>
      <c r="VFO383" s="386"/>
      <c r="VFP383" s="386"/>
      <c r="VFQ383" s="387"/>
      <c r="VFR383" s="387"/>
      <c r="VFS383" s="387"/>
      <c r="VFT383" s="386"/>
      <c r="VFU383" s="386"/>
      <c r="VFV383" s="386"/>
      <c r="VFW383" s="386"/>
      <c r="VFX383" s="387"/>
      <c r="VFY383" s="388"/>
      <c r="VFZ383" s="388"/>
      <c r="VGA383" s="376"/>
      <c r="VGB383" s="388"/>
      <c r="VGC383" s="388"/>
      <c r="VGD383" s="388"/>
      <c r="VGE383" s="388"/>
      <c r="VGF383" s="388"/>
      <c r="VGG383" s="376"/>
      <c r="VGH383" s="388"/>
      <c r="VGI383" s="388"/>
      <c r="VGJ383" s="388"/>
      <c r="VGK383" s="388"/>
      <c r="VGL383" s="388"/>
      <c r="VGM383" s="376"/>
      <c r="VGN383" s="388"/>
      <c r="VGO383" s="376"/>
      <c r="VGP383" s="376"/>
      <c r="VGQ383" s="393"/>
      <c r="VGR383" s="385"/>
      <c r="VGS383" s="33"/>
      <c r="VGT383" s="386"/>
      <c r="VGU383" s="386"/>
      <c r="VGV383" s="386"/>
      <c r="VGW383" s="387"/>
      <c r="VGX383" s="387"/>
      <c r="VGY383" s="387"/>
      <c r="VGZ383" s="386"/>
      <c r="VHA383" s="386"/>
      <c r="VHB383" s="386"/>
      <c r="VHC383" s="386"/>
      <c r="VHD383" s="387"/>
      <c r="VHE383" s="388"/>
      <c r="VHF383" s="388"/>
      <c r="VHG383" s="376"/>
      <c r="VHH383" s="388"/>
      <c r="VHI383" s="388"/>
      <c r="VHJ383" s="388"/>
      <c r="VHK383" s="388"/>
      <c r="VHL383" s="388"/>
      <c r="VHM383" s="376"/>
      <c r="VHN383" s="388"/>
      <c r="VHO383" s="388"/>
      <c r="VHP383" s="388"/>
      <c r="VHQ383" s="388"/>
      <c r="VHR383" s="388"/>
      <c r="VHS383" s="376"/>
      <c r="VHT383" s="388"/>
      <c r="VHU383" s="376"/>
      <c r="VHV383" s="376"/>
      <c r="VHW383" s="393"/>
      <c r="VHX383" s="385"/>
      <c r="VHY383" s="33"/>
      <c r="VHZ383" s="386"/>
      <c r="VIA383" s="386"/>
      <c r="VIB383" s="386"/>
      <c r="VIC383" s="387"/>
      <c r="VID383" s="387"/>
      <c r="VIE383" s="387"/>
      <c r="VIF383" s="386"/>
      <c r="VIG383" s="386"/>
      <c r="VIH383" s="386"/>
      <c r="VII383" s="386"/>
      <c r="VIJ383" s="387"/>
      <c r="VIK383" s="388"/>
      <c r="VIL383" s="388"/>
      <c r="VIM383" s="376"/>
      <c r="VIN383" s="388"/>
      <c r="VIO383" s="388"/>
      <c r="VIP383" s="388"/>
      <c r="VIQ383" s="388"/>
      <c r="VIR383" s="388"/>
      <c r="VIS383" s="376"/>
      <c r="VIT383" s="388"/>
      <c r="VIU383" s="388"/>
      <c r="VIV383" s="388"/>
      <c r="VIW383" s="388"/>
      <c r="VIX383" s="388"/>
      <c r="VIY383" s="376"/>
      <c r="VIZ383" s="388"/>
      <c r="VJA383" s="376"/>
      <c r="VJB383" s="376"/>
      <c r="VJC383" s="393"/>
      <c r="VJD383" s="385"/>
      <c r="VJE383" s="33"/>
      <c r="VJF383" s="386"/>
      <c r="VJG383" s="386"/>
      <c r="VJH383" s="386"/>
      <c r="VJI383" s="387"/>
      <c r="VJJ383" s="387"/>
      <c r="VJK383" s="387"/>
      <c r="VJL383" s="386"/>
      <c r="VJM383" s="386"/>
      <c r="VJN383" s="386"/>
      <c r="VJO383" s="386"/>
      <c r="VJP383" s="387"/>
      <c r="VJQ383" s="388"/>
      <c r="VJR383" s="388"/>
      <c r="VJS383" s="376"/>
      <c r="VJT383" s="388"/>
      <c r="VJU383" s="388"/>
      <c r="VJV383" s="388"/>
      <c r="VJW383" s="388"/>
      <c r="VJX383" s="388"/>
      <c r="VJY383" s="376"/>
      <c r="VJZ383" s="388"/>
      <c r="VKA383" s="388"/>
      <c r="VKB383" s="388"/>
      <c r="VKC383" s="388"/>
      <c r="VKD383" s="388"/>
      <c r="VKE383" s="376"/>
      <c r="VKF383" s="388"/>
      <c r="VKG383" s="376"/>
      <c r="VKH383" s="376"/>
      <c r="VKI383" s="393"/>
      <c r="VKJ383" s="385"/>
      <c r="VKK383" s="33"/>
      <c r="VKL383" s="386"/>
      <c r="VKM383" s="386"/>
      <c r="VKN383" s="386"/>
      <c r="VKO383" s="387"/>
      <c r="VKP383" s="387"/>
      <c r="VKQ383" s="387"/>
      <c r="VKR383" s="386"/>
      <c r="VKS383" s="386"/>
      <c r="VKT383" s="386"/>
      <c r="VKU383" s="386"/>
      <c r="VKV383" s="387"/>
      <c r="VKW383" s="388"/>
      <c r="VKX383" s="388"/>
      <c r="VKY383" s="376"/>
      <c r="VKZ383" s="388"/>
      <c r="VLA383" s="388"/>
      <c r="VLB383" s="388"/>
      <c r="VLC383" s="388"/>
      <c r="VLD383" s="388"/>
      <c r="VLE383" s="376"/>
      <c r="VLF383" s="388"/>
      <c r="VLG383" s="388"/>
      <c r="VLH383" s="388"/>
      <c r="VLI383" s="388"/>
      <c r="VLJ383" s="388"/>
      <c r="VLK383" s="376"/>
      <c r="VLL383" s="388"/>
      <c r="VLM383" s="376"/>
      <c r="VLN383" s="376"/>
      <c r="VLO383" s="393"/>
      <c r="VLP383" s="385"/>
      <c r="VLQ383" s="33"/>
      <c r="VLR383" s="386"/>
      <c r="VLS383" s="386"/>
      <c r="VLT383" s="386"/>
      <c r="VLU383" s="387"/>
      <c r="VLV383" s="387"/>
      <c r="VLW383" s="387"/>
      <c r="VLX383" s="386"/>
      <c r="VLY383" s="386"/>
      <c r="VLZ383" s="386"/>
      <c r="VMA383" s="386"/>
      <c r="VMB383" s="387"/>
      <c r="VMC383" s="388"/>
      <c r="VMD383" s="388"/>
      <c r="VME383" s="376"/>
      <c r="VMF383" s="388"/>
      <c r="VMG383" s="388"/>
      <c r="VMH383" s="388"/>
      <c r="VMI383" s="388"/>
      <c r="VMJ383" s="388"/>
      <c r="VMK383" s="376"/>
      <c r="VML383" s="388"/>
      <c r="VMM383" s="388"/>
      <c r="VMN383" s="388"/>
      <c r="VMO383" s="388"/>
      <c r="VMP383" s="388"/>
      <c r="VMQ383" s="376"/>
      <c r="VMR383" s="388"/>
      <c r="VMS383" s="376"/>
      <c r="VMT383" s="376"/>
      <c r="VMU383" s="393"/>
      <c r="VMV383" s="385"/>
      <c r="VMW383" s="33"/>
      <c r="VMX383" s="386"/>
      <c r="VMY383" s="386"/>
      <c r="VMZ383" s="386"/>
      <c r="VNA383" s="387"/>
      <c r="VNB383" s="387"/>
      <c r="VNC383" s="387"/>
      <c r="VND383" s="386"/>
      <c r="VNE383" s="386"/>
      <c r="VNF383" s="386"/>
      <c r="VNG383" s="386"/>
      <c r="VNH383" s="387"/>
      <c r="VNI383" s="388"/>
      <c r="VNJ383" s="388"/>
      <c r="VNK383" s="376"/>
      <c r="VNL383" s="388"/>
      <c r="VNM383" s="388"/>
      <c r="VNN383" s="388"/>
      <c r="VNO383" s="388"/>
      <c r="VNP383" s="388"/>
      <c r="VNQ383" s="376"/>
      <c r="VNR383" s="388"/>
      <c r="VNS383" s="388"/>
      <c r="VNT383" s="388"/>
      <c r="VNU383" s="388"/>
      <c r="VNV383" s="388"/>
      <c r="VNW383" s="376"/>
      <c r="VNX383" s="388"/>
      <c r="VNY383" s="376"/>
      <c r="VNZ383" s="376"/>
      <c r="VOA383" s="393"/>
      <c r="VOB383" s="385"/>
      <c r="VOC383" s="33"/>
      <c r="VOD383" s="386"/>
      <c r="VOE383" s="386"/>
      <c r="VOF383" s="386"/>
      <c r="VOG383" s="387"/>
      <c r="VOH383" s="387"/>
      <c r="VOI383" s="387"/>
      <c r="VOJ383" s="386"/>
      <c r="VOK383" s="386"/>
      <c r="VOL383" s="386"/>
      <c r="VOM383" s="386"/>
      <c r="VON383" s="387"/>
      <c r="VOO383" s="388"/>
      <c r="VOP383" s="388"/>
      <c r="VOQ383" s="376"/>
      <c r="VOR383" s="388"/>
      <c r="VOS383" s="388"/>
      <c r="VOT383" s="388"/>
      <c r="VOU383" s="388"/>
      <c r="VOV383" s="388"/>
      <c r="VOW383" s="376"/>
      <c r="VOX383" s="388"/>
      <c r="VOY383" s="388"/>
      <c r="VOZ383" s="388"/>
      <c r="VPA383" s="388"/>
      <c r="VPB383" s="388"/>
      <c r="VPC383" s="376"/>
      <c r="VPD383" s="388"/>
      <c r="VPE383" s="376"/>
      <c r="VPF383" s="376"/>
      <c r="VPG383" s="393"/>
      <c r="VPH383" s="385"/>
      <c r="VPI383" s="33"/>
      <c r="VPJ383" s="386"/>
      <c r="VPK383" s="386"/>
      <c r="VPL383" s="386"/>
      <c r="VPM383" s="387"/>
      <c r="VPN383" s="387"/>
      <c r="VPO383" s="387"/>
      <c r="VPP383" s="386"/>
      <c r="VPQ383" s="386"/>
      <c r="VPR383" s="386"/>
      <c r="VPS383" s="386"/>
      <c r="VPT383" s="387"/>
      <c r="VPU383" s="388"/>
      <c r="VPV383" s="388"/>
      <c r="VPW383" s="376"/>
      <c r="VPX383" s="388"/>
      <c r="VPY383" s="388"/>
      <c r="VPZ383" s="388"/>
      <c r="VQA383" s="388"/>
      <c r="VQB383" s="388"/>
      <c r="VQC383" s="376"/>
      <c r="VQD383" s="388"/>
      <c r="VQE383" s="388"/>
      <c r="VQF383" s="388"/>
      <c r="VQG383" s="388"/>
      <c r="VQH383" s="388"/>
      <c r="VQI383" s="376"/>
      <c r="VQJ383" s="388"/>
      <c r="VQK383" s="376"/>
      <c r="VQL383" s="376"/>
      <c r="VQM383" s="393"/>
      <c r="VQN383" s="385"/>
      <c r="VQO383" s="33"/>
      <c r="VQP383" s="386"/>
      <c r="VQQ383" s="386"/>
      <c r="VQR383" s="386"/>
      <c r="VQS383" s="387"/>
      <c r="VQT383" s="387"/>
      <c r="VQU383" s="387"/>
      <c r="VQV383" s="386"/>
      <c r="VQW383" s="386"/>
      <c r="VQX383" s="386"/>
      <c r="VQY383" s="386"/>
      <c r="VQZ383" s="387"/>
      <c r="VRA383" s="388"/>
      <c r="VRB383" s="388"/>
      <c r="VRC383" s="376"/>
      <c r="VRD383" s="388"/>
      <c r="VRE383" s="388"/>
      <c r="VRF383" s="388"/>
      <c r="VRG383" s="388"/>
      <c r="VRH383" s="388"/>
      <c r="VRI383" s="376"/>
      <c r="VRJ383" s="388"/>
      <c r="VRK383" s="388"/>
      <c r="VRL383" s="388"/>
      <c r="VRM383" s="388"/>
      <c r="VRN383" s="388"/>
      <c r="VRO383" s="376"/>
      <c r="VRP383" s="388"/>
      <c r="VRQ383" s="376"/>
      <c r="VRR383" s="376"/>
      <c r="VRS383" s="393"/>
      <c r="VRT383" s="385"/>
      <c r="VRU383" s="33"/>
      <c r="VRV383" s="386"/>
      <c r="VRW383" s="386"/>
      <c r="VRX383" s="386"/>
      <c r="VRY383" s="387"/>
      <c r="VRZ383" s="387"/>
      <c r="VSA383" s="387"/>
      <c r="VSB383" s="386"/>
      <c r="VSC383" s="386"/>
      <c r="VSD383" s="386"/>
      <c r="VSE383" s="386"/>
      <c r="VSF383" s="387"/>
      <c r="VSG383" s="388"/>
      <c r="VSH383" s="388"/>
      <c r="VSI383" s="376"/>
      <c r="VSJ383" s="388"/>
      <c r="VSK383" s="388"/>
      <c r="VSL383" s="388"/>
      <c r="VSM383" s="388"/>
      <c r="VSN383" s="388"/>
      <c r="VSO383" s="376"/>
      <c r="VSP383" s="388"/>
      <c r="VSQ383" s="388"/>
      <c r="VSR383" s="388"/>
      <c r="VSS383" s="388"/>
      <c r="VST383" s="388"/>
      <c r="VSU383" s="376"/>
      <c r="VSV383" s="388"/>
      <c r="VSW383" s="376"/>
      <c r="VSX383" s="376"/>
      <c r="VSY383" s="393"/>
      <c r="VSZ383" s="385"/>
      <c r="VTA383" s="33"/>
      <c r="VTB383" s="386"/>
      <c r="VTC383" s="386"/>
      <c r="VTD383" s="386"/>
      <c r="VTE383" s="387"/>
      <c r="VTF383" s="387"/>
      <c r="VTG383" s="387"/>
      <c r="VTH383" s="386"/>
      <c r="VTI383" s="386"/>
      <c r="VTJ383" s="386"/>
      <c r="VTK383" s="386"/>
      <c r="VTL383" s="387"/>
      <c r="VTM383" s="388"/>
      <c r="VTN383" s="388"/>
      <c r="VTO383" s="376"/>
      <c r="VTP383" s="388"/>
      <c r="VTQ383" s="388"/>
      <c r="VTR383" s="388"/>
      <c r="VTS383" s="388"/>
      <c r="VTT383" s="388"/>
      <c r="VTU383" s="376"/>
      <c r="VTV383" s="388"/>
      <c r="VTW383" s="388"/>
      <c r="VTX383" s="388"/>
      <c r="VTY383" s="388"/>
      <c r="VTZ383" s="388"/>
      <c r="VUA383" s="376"/>
      <c r="VUB383" s="388"/>
      <c r="VUC383" s="376"/>
      <c r="VUD383" s="376"/>
      <c r="VUE383" s="393"/>
      <c r="VUF383" s="385"/>
      <c r="VUG383" s="33"/>
      <c r="VUH383" s="386"/>
      <c r="VUI383" s="386"/>
      <c r="VUJ383" s="386"/>
      <c r="VUK383" s="387"/>
      <c r="VUL383" s="387"/>
      <c r="VUM383" s="387"/>
      <c r="VUN383" s="386"/>
      <c r="VUO383" s="386"/>
      <c r="VUP383" s="386"/>
      <c r="VUQ383" s="386"/>
      <c r="VUR383" s="387"/>
      <c r="VUS383" s="388"/>
      <c r="VUT383" s="388"/>
      <c r="VUU383" s="376"/>
      <c r="VUV383" s="388"/>
      <c r="VUW383" s="388"/>
      <c r="VUX383" s="388"/>
      <c r="VUY383" s="388"/>
      <c r="VUZ383" s="388"/>
      <c r="VVA383" s="376"/>
      <c r="VVB383" s="388"/>
      <c r="VVC383" s="388"/>
      <c r="VVD383" s="388"/>
      <c r="VVE383" s="388"/>
      <c r="VVF383" s="388"/>
      <c r="VVG383" s="376"/>
      <c r="VVH383" s="388"/>
      <c r="VVI383" s="376"/>
      <c r="VVJ383" s="376"/>
      <c r="VVK383" s="393"/>
      <c r="VVL383" s="385"/>
      <c r="VVM383" s="33"/>
      <c r="VVN383" s="386"/>
      <c r="VVO383" s="386"/>
      <c r="VVP383" s="386"/>
      <c r="VVQ383" s="387"/>
      <c r="VVR383" s="387"/>
      <c r="VVS383" s="387"/>
      <c r="VVT383" s="386"/>
      <c r="VVU383" s="386"/>
      <c r="VVV383" s="386"/>
      <c r="VVW383" s="386"/>
      <c r="VVX383" s="387"/>
      <c r="VVY383" s="388"/>
      <c r="VVZ383" s="388"/>
      <c r="VWA383" s="376"/>
      <c r="VWB383" s="388"/>
      <c r="VWC383" s="388"/>
      <c r="VWD383" s="388"/>
      <c r="VWE383" s="388"/>
      <c r="VWF383" s="388"/>
      <c r="VWG383" s="376"/>
      <c r="VWH383" s="388"/>
      <c r="VWI383" s="388"/>
      <c r="VWJ383" s="388"/>
      <c r="VWK383" s="388"/>
      <c r="VWL383" s="388"/>
      <c r="VWM383" s="376"/>
      <c r="VWN383" s="388"/>
      <c r="VWO383" s="376"/>
      <c r="VWP383" s="376"/>
      <c r="VWQ383" s="393"/>
      <c r="VWR383" s="385"/>
      <c r="VWS383" s="33"/>
      <c r="VWT383" s="386"/>
      <c r="VWU383" s="386"/>
      <c r="VWV383" s="386"/>
      <c r="VWW383" s="387"/>
      <c r="VWX383" s="387"/>
      <c r="VWY383" s="387"/>
      <c r="VWZ383" s="386"/>
      <c r="VXA383" s="386"/>
      <c r="VXB383" s="386"/>
      <c r="VXC383" s="386"/>
      <c r="VXD383" s="387"/>
      <c r="VXE383" s="388"/>
      <c r="VXF383" s="388"/>
      <c r="VXG383" s="376"/>
      <c r="VXH383" s="388"/>
      <c r="VXI383" s="388"/>
      <c r="VXJ383" s="388"/>
      <c r="VXK383" s="388"/>
      <c r="VXL383" s="388"/>
      <c r="VXM383" s="376"/>
      <c r="VXN383" s="388"/>
      <c r="VXO383" s="388"/>
      <c r="VXP383" s="388"/>
      <c r="VXQ383" s="388"/>
      <c r="VXR383" s="388"/>
      <c r="VXS383" s="376"/>
      <c r="VXT383" s="388"/>
      <c r="VXU383" s="376"/>
      <c r="VXV383" s="376"/>
      <c r="VXW383" s="393"/>
      <c r="VXX383" s="385"/>
      <c r="VXY383" s="33"/>
      <c r="VXZ383" s="386"/>
      <c r="VYA383" s="386"/>
      <c r="VYB383" s="386"/>
      <c r="VYC383" s="387"/>
      <c r="VYD383" s="387"/>
      <c r="VYE383" s="387"/>
      <c r="VYF383" s="386"/>
      <c r="VYG383" s="386"/>
      <c r="VYH383" s="386"/>
      <c r="VYI383" s="386"/>
      <c r="VYJ383" s="387"/>
      <c r="VYK383" s="388"/>
      <c r="VYL383" s="388"/>
      <c r="VYM383" s="376"/>
      <c r="VYN383" s="388"/>
      <c r="VYO383" s="388"/>
      <c r="VYP383" s="388"/>
      <c r="VYQ383" s="388"/>
      <c r="VYR383" s="388"/>
      <c r="VYS383" s="376"/>
      <c r="VYT383" s="388"/>
      <c r="VYU383" s="388"/>
      <c r="VYV383" s="388"/>
      <c r="VYW383" s="388"/>
      <c r="VYX383" s="388"/>
      <c r="VYY383" s="376"/>
      <c r="VYZ383" s="388"/>
      <c r="VZA383" s="376"/>
      <c r="VZB383" s="376"/>
      <c r="VZC383" s="393"/>
      <c r="VZD383" s="385"/>
      <c r="VZE383" s="33"/>
      <c r="VZF383" s="386"/>
      <c r="VZG383" s="386"/>
      <c r="VZH383" s="386"/>
      <c r="VZI383" s="387"/>
      <c r="VZJ383" s="387"/>
      <c r="VZK383" s="387"/>
      <c r="VZL383" s="386"/>
      <c r="VZM383" s="386"/>
      <c r="VZN383" s="386"/>
      <c r="VZO383" s="386"/>
      <c r="VZP383" s="387"/>
      <c r="VZQ383" s="388"/>
      <c r="VZR383" s="388"/>
      <c r="VZS383" s="376"/>
      <c r="VZT383" s="388"/>
      <c r="VZU383" s="388"/>
      <c r="VZV383" s="388"/>
      <c r="VZW383" s="388"/>
      <c r="VZX383" s="388"/>
      <c r="VZY383" s="376"/>
      <c r="VZZ383" s="388"/>
      <c r="WAA383" s="388"/>
      <c r="WAB383" s="388"/>
      <c r="WAC383" s="388"/>
      <c r="WAD383" s="388"/>
      <c r="WAE383" s="376"/>
      <c r="WAF383" s="388"/>
      <c r="WAG383" s="376"/>
      <c r="WAH383" s="376"/>
      <c r="WAI383" s="393"/>
      <c r="WAJ383" s="385"/>
      <c r="WAK383" s="33"/>
      <c r="WAL383" s="386"/>
      <c r="WAM383" s="386"/>
      <c r="WAN383" s="386"/>
      <c r="WAO383" s="387"/>
      <c r="WAP383" s="387"/>
      <c r="WAQ383" s="387"/>
      <c r="WAR383" s="386"/>
      <c r="WAS383" s="386"/>
      <c r="WAT383" s="386"/>
      <c r="WAU383" s="386"/>
      <c r="WAV383" s="387"/>
      <c r="WAW383" s="388"/>
      <c r="WAX383" s="388"/>
      <c r="WAY383" s="376"/>
      <c r="WAZ383" s="388"/>
      <c r="WBA383" s="388"/>
      <c r="WBB383" s="388"/>
      <c r="WBC383" s="388"/>
      <c r="WBD383" s="388"/>
      <c r="WBE383" s="376"/>
      <c r="WBF383" s="388"/>
      <c r="WBG383" s="388"/>
      <c r="WBH383" s="388"/>
      <c r="WBI383" s="388"/>
      <c r="WBJ383" s="388"/>
      <c r="WBK383" s="376"/>
      <c r="WBL383" s="388"/>
      <c r="WBM383" s="376"/>
      <c r="WBN383" s="376"/>
      <c r="WBO383" s="393"/>
      <c r="WBP383" s="385"/>
      <c r="WBQ383" s="33"/>
      <c r="WBR383" s="386"/>
      <c r="WBS383" s="386"/>
      <c r="WBT383" s="386"/>
      <c r="WBU383" s="387"/>
      <c r="WBV383" s="387"/>
      <c r="WBW383" s="387"/>
      <c r="WBX383" s="386"/>
      <c r="WBY383" s="386"/>
      <c r="WBZ383" s="386"/>
      <c r="WCA383" s="386"/>
      <c r="WCB383" s="387"/>
      <c r="WCC383" s="388"/>
      <c r="WCD383" s="388"/>
      <c r="WCE383" s="376"/>
      <c r="WCF383" s="388"/>
      <c r="WCG383" s="388"/>
      <c r="WCH383" s="388"/>
      <c r="WCI383" s="388"/>
      <c r="WCJ383" s="388"/>
      <c r="WCK383" s="376"/>
      <c r="WCL383" s="388"/>
      <c r="WCM383" s="388"/>
      <c r="WCN383" s="388"/>
      <c r="WCO383" s="388"/>
      <c r="WCP383" s="388"/>
      <c r="WCQ383" s="376"/>
      <c r="WCR383" s="388"/>
      <c r="WCS383" s="376"/>
      <c r="WCT383" s="376"/>
      <c r="WCU383" s="393"/>
      <c r="WCV383" s="385"/>
      <c r="WCW383" s="33"/>
      <c r="WCX383" s="386"/>
      <c r="WCY383" s="386"/>
      <c r="WCZ383" s="386"/>
      <c r="WDA383" s="387"/>
      <c r="WDB383" s="387"/>
      <c r="WDC383" s="387"/>
      <c r="WDD383" s="386"/>
      <c r="WDE383" s="386"/>
      <c r="WDF383" s="386"/>
      <c r="WDG383" s="386"/>
      <c r="WDH383" s="387"/>
      <c r="WDI383" s="388"/>
      <c r="WDJ383" s="388"/>
      <c r="WDK383" s="376"/>
      <c r="WDL383" s="388"/>
      <c r="WDM383" s="388"/>
      <c r="WDN383" s="388"/>
      <c r="WDO383" s="388"/>
      <c r="WDP383" s="388"/>
      <c r="WDQ383" s="376"/>
      <c r="WDR383" s="388"/>
      <c r="WDS383" s="388"/>
      <c r="WDT383" s="388"/>
      <c r="WDU383" s="388"/>
      <c r="WDV383" s="388"/>
      <c r="WDW383" s="376"/>
      <c r="WDX383" s="388"/>
      <c r="WDY383" s="376"/>
      <c r="WDZ383" s="376"/>
      <c r="WEA383" s="393"/>
      <c r="WEB383" s="385"/>
      <c r="WEC383" s="33"/>
      <c r="WED383" s="386"/>
      <c r="WEE383" s="386"/>
      <c r="WEF383" s="386"/>
      <c r="WEG383" s="387"/>
      <c r="WEH383" s="387"/>
      <c r="WEI383" s="387"/>
      <c r="WEJ383" s="386"/>
      <c r="WEK383" s="386"/>
      <c r="WEL383" s="386"/>
      <c r="WEM383" s="386"/>
      <c r="WEN383" s="387"/>
      <c r="WEO383" s="388"/>
      <c r="WEP383" s="388"/>
      <c r="WEQ383" s="376"/>
      <c r="WER383" s="388"/>
      <c r="WES383" s="388"/>
      <c r="WET383" s="388"/>
      <c r="WEU383" s="388"/>
      <c r="WEV383" s="388"/>
      <c r="WEW383" s="376"/>
      <c r="WEX383" s="388"/>
      <c r="WEY383" s="388"/>
      <c r="WEZ383" s="388"/>
      <c r="WFA383" s="388"/>
      <c r="WFB383" s="388"/>
      <c r="WFC383" s="376"/>
      <c r="WFD383" s="388"/>
      <c r="WFE383" s="376"/>
      <c r="WFF383" s="376"/>
      <c r="WFG383" s="393"/>
      <c r="WFH383" s="385"/>
      <c r="WFI383" s="33"/>
      <c r="WFJ383" s="386"/>
      <c r="WFK383" s="386"/>
      <c r="WFL383" s="386"/>
      <c r="WFM383" s="387"/>
      <c r="WFN383" s="387"/>
      <c r="WFO383" s="387"/>
      <c r="WFP383" s="386"/>
      <c r="WFQ383" s="386"/>
      <c r="WFR383" s="386"/>
      <c r="WFS383" s="386"/>
      <c r="WFT383" s="387"/>
      <c r="WFU383" s="388"/>
      <c r="WFV383" s="388"/>
      <c r="WFW383" s="376"/>
      <c r="WFX383" s="388"/>
      <c r="WFY383" s="388"/>
      <c r="WFZ383" s="388"/>
      <c r="WGA383" s="388"/>
      <c r="WGB383" s="388"/>
      <c r="WGC383" s="376"/>
      <c r="WGD383" s="388"/>
      <c r="WGE383" s="388"/>
      <c r="WGF383" s="388"/>
      <c r="WGG383" s="388"/>
      <c r="WGH383" s="388"/>
      <c r="WGI383" s="376"/>
      <c r="WGJ383" s="388"/>
      <c r="WGK383" s="376"/>
      <c r="WGL383" s="376"/>
      <c r="WGM383" s="393"/>
      <c r="WGN383" s="385"/>
      <c r="WGO383" s="33"/>
      <c r="WGP383" s="386"/>
      <c r="WGQ383" s="386"/>
      <c r="WGR383" s="386"/>
      <c r="WGS383" s="387"/>
      <c r="WGT383" s="387"/>
      <c r="WGU383" s="387"/>
      <c r="WGV383" s="386"/>
      <c r="WGW383" s="386"/>
      <c r="WGX383" s="386"/>
      <c r="WGY383" s="386"/>
      <c r="WGZ383" s="387"/>
      <c r="WHA383" s="388"/>
      <c r="WHB383" s="388"/>
      <c r="WHC383" s="376"/>
      <c r="WHD383" s="388"/>
      <c r="WHE383" s="388"/>
      <c r="WHF383" s="388"/>
      <c r="WHG383" s="388"/>
      <c r="WHH383" s="388"/>
      <c r="WHI383" s="376"/>
      <c r="WHJ383" s="388"/>
      <c r="WHK383" s="388"/>
      <c r="WHL383" s="388"/>
      <c r="WHM383" s="388"/>
      <c r="WHN383" s="388"/>
      <c r="WHO383" s="376"/>
      <c r="WHP383" s="388"/>
      <c r="WHQ383" s="376"/>
      <c r="WHR383" s="376"/>
      <c r="WHS383" s="393"/>
      <c r="WHT383" s="385"/>
      <c r="WHU383" s="33"/>
      <c r="WHV383" s="386"/>
      <c r="WHW383" s="386"/>
      <c r="WHX383" s="386"/>
      <c r="WHY383" s="387"/>
      <c r="WHZ383" s="387"/>
      <c r="WIA383" s="387"/>
      <c r="WIB383" s="386"/>
      <c r="WIC383" s="386"/>
      <c r="WID383" s="386"/>
      <c r="WIE383" s="386"/>
      <c r="WIF383" s="387"/>
      <c r="WIG383" s="388"/>
      <c r="WIH383" s="388"/>
      <c r="WII383" s="376"/>
      <c r="WIJ383" s="388"/>
      <c r="WIK383" s="388"/>
      <c r="WIL383" s="388"/>
      <c r="WIM383" s="388"/>
      <c r="WIN383" s="388"/>
      <c r="WIO383" s="376"/>
      <c r="WIP383" s="388"/>
      <c r="WIQ383" s="388"/>
      <c r="WIR383" s="388"/>
      <c r="WIS383" s="388"/>
      <c r="WIT383" s="388"/>
      <c r="WIU383" s="376"/>
      <c r="WIV383" s="388"/>
      <c r="WIW383" s="376"/>
      <c r="WIX383" s="376"/>
      <c r="WIY383" s="393"/>
      <c r="WIZ383" s="385"/>
      <c r="WJA383" s="33"/>
      <c r="WJB383" s="386"/>
      <c r="WJC383" s="386"/>
      <c r="WJD383" s="386"/>
      <c r="WJE383" s="387"/>
      <c r="WJF383" s="387"/>
      <c r="WJG383" s="387"/>
      <c r="WJH383" s="386"/>
      <c r="WJI383" s="386"/>
      <c r="WJJ383" s="386"/>
      <c r="WJK383" s="386"/>
      <c r="WJL383" s="387"/>
      <c r="WJM383" s="388"/>
      <c r="WJN383" s="388"/>
      <c r="WJO383" s="376"/>
      <c r="WJP383" s="388"/>
      <c r="WJQ383" s="388"/>
      <c r="WJR383" s="388"/>
      <c r="WJS383" s="388"/>
      <c r="WJT383" s="388"/>
      <c r="WJU383" s="376"/>
      <c r="WJV383" s="388"/>
      <c r="WJW383" s="388"/>
      <c r="WJX383" s="388"/>
      <c r="WJY383" s="388"/>
      <c r="WJZ383" s="388"/>
      <c r="WKA383" s="376"/>
      <c r="WKB383" s="388"/>
      <c r="WKC383" s="376"/>
      <c r="WKD383" s="376"/>
      <c r="WKE383" s="393"/>
      <c r="WKF383" s="385"/>
      <c r="WKG383" s="33"/>
      <c r="WKH383" s="386"/>
      <c r="WKI383" s="386"/>
      <c r="WKJ383" s="386"/>
      <c r="WKK383" s="387"/>
      <c r="WKL383" s="387"/>
      <c r="WKM383" s="387"/>
      <c r="WKN383" s="386"/>
      <c r="WKO383" s="386"/>
      <c r="WKP383" s="386"/>
      <c r="WKQ383" s="386"/>
      <c r="WKR383" s="387"/>
      <c r="WKS383" s="388"/>
      <c r="WKT383" s="388"/>
      <c r="WKU383" s="376"/>
      <c r="WKV383" s="388"/>
      <c r="WKW383" s="388"/>
      <c r="WKX383" s="388"/>
      <c r="WKY383" s="388"/>
      <c r="WKZ383" s="388"/>
      <c r="WLA383" s="376"/>
      <c r="WLB383" s="388"/>
      <c r="WLC383" s="388"/>
      <c r="WLD383" s="388"/>
      <c r="WLE383" s="388"/>
      <c r="WLF383" s="388"/>
      <c r="WLG383" s="376"/>
      <c r="WLH383" s="388"/>
      <c r="WLI383" s="376"/>
      <c r="WLJ383" s="376"/>
      <c r="WLK383" s="393"/>
      <c r="WLL383" s="385"/>
      <c r="WLM383" s="33"/>
      <c r="WLN383" s="386"/>
      <c r="WLO383" s="386"/>
      <c r="WLP383" s="386"/>
      <c r="WLQ383" s="387"/>
      <c r="WLR383" s="387"/>
      <c r="WLS383" s="387"/>
      <c r="WLT383" s="386"/>
      <c r="WLU383" s="386"/>
      <c r="WLV383" s="386"/>
      <c r="WLW383" s="386"/>
      <c r="WLX383" s="387"/>
      <c r="WLY383" s="388"/>
      <c r="WLZ383" s="388"/>
      <c r="WMA383" s="376"/>
      <c r="WMB383" s="388"/>
      <c r="WMC383" s="388"/>
      <c r="WMD383" s="388"/>
      <c r="WME383" s="388"/>
      <c r="WMF383" s="388"/>
      <c r="WMG383" s="376"/>
      <c r="WMH383" s="388"/>
      <c r="WMI383" s="388"/>
      <c r="WMJ383" s="388"/>
      <c r="WMK383" s="388"/>
      <c r="WML383" s="388"/>
      <c r="WMM383" s="376"/>
      <c r="WMN383" s="388"/>
      <c r="WMO383" s="376"/>
      <c r="WMP383" s="376"/>
      <c r="WMQ383" s="393"/>
      <c r="WMR383" s="385"/>
      <c r="WMS383" s="33"/>
      <c r="WMT383" s="386"/>
      <c r="WMU383" s="386"/>
      <c r="WMV383" s="386"/>
      <c r="WMW383" s="387"/>
      <c r="WMX383" s="387"/>
      <c r="WMY383" s="387"/>
      <c r="WMZ383" s="386"/>
      <c r="WNA383" s="386"/>
      <c r="WNB383" s="386"/>
      <c r="WNC383" s="386"/>
      <c r="WND383" s="387"/>
      <c r="WNE383" s="388"/>
      <c r="WNF383" s="388"/>
      <c r="WNG383" s="376"/>
      <c r="WNH383" s="388"/>
      <c r="WNI383" s="388"/>
      <c r="WNJ383" s="388"/>
      <c r="WNK383" s="388"/>
      <c r="WNL383" s="388"/>
      <c r="WNM383" s="376"/>
      <c r="WNN383" s="388"/>
      <c r="WNO383" s="388"/>
      <c r="WNP383" s="388"/>
      <c r="WNQ383" s="388"/>
      <c r="WNR383" s="388"/>
      <c r="WNS383" s="376"/>
      <c r="WNT383" s="388"/>
      <c r="WNU383" s="376"/>
      <c r="WNV383" s="376"/>
      <c r="WNW383" s="393"/>
      <c r="WNX383" s="385"/>
      <c r="WNY383" s="33"/>
      <c r="WNZ383" s="386"/>
      <c r="WOA383" s="386"/>
      <c r="WOB383" s="386"/>
      <c r="WOC383" s="387"/>
      <c r="WOD383" s="387"/>
      <c r="WOE383" s="387"/>
      <c r="WOF383" s="386"/>
      <c r="WOG383" s="386"/>
      <c r="WOH383" s="386"/>
      <c r="WOI383" s="386"/>
      <c r="WOJ383" s="387"/>
      <c r="WOK383" s="388"/>
      <c r="WOL383" s="388"/>
      <c r="WOM383" s="376"/>
      <c r="WON383" s="388"/>
      <c r="WOO383" s="388"/>
      <c r="WOP383" s="388"/>
      <c r="WOQ383" s="388"/>
      <c r="WOR383" s="388"/>
      <c r="WOS383" s="376"/>
      <c r="WOT383" s="388"/>
      <c r="WOU383" s="388"/>
      <c r="WOV383" s="388"/>
      <c r="WOW383" s="388"/>
      <c r="WOX383" s="388"/>
      <c r="WOY383" s="376"/>
      <c r="WOZ383" s="388"/>
      <c r="WPA383" s="376"/>
      <c r="WPB383" s="376"/>
      <c r="WPC383" s="393"/>
      <c r="WPD383" s="385"/>
      <c r="WPE383" s="33"/>
      <c r="WPF383" s="386"/>
      <c r="WPG383" s="386"/>
      <c r="WPH383" s="386"/>
      <c r="WPI383" s="387"/>
      <c r="WPJ383" s="387"/>
      <c r="WPK383" s="387"/>
      <c r="WPL383" s="386"/>
      <c r="WPM383" s="386"/>
      <c r="WPN383" s="386"/>
      <c r="WPO383" s="386"/>
      <c r="WPP383" s="387"/>
      <c r="WPQ383" s="388"/>
      <c r="WPR383" s="388"/>
      <c r="WPS383" s="376"/>
      <c r="WPT383" s="388"/>
      <c r="WPU383" s="388"/>
      <c r="WPV383" s="388"/>
      <c r="WPW383" s="388"/>
      <c r="WPX383" s="388"/>
      <c r="WPY383" s="376"/>
      <c r="WPZ383" s="388"/>
      <c r="WQA383" s="388"/>
      <c r="WQB383" s="388"/>
      <c r="WQC383" s="388"/>
      <c r="WQD383" s="388"/>
      <c r="WQE383" s="376"/>
      <c r="WQF383" s="388"/>
      <c r="WQG383" s="376"/>
      <c r="WQH383" s="376"/>
      <c r="WQI383" s="393"/>
      <c r="WQJ383" s="385"/>
      <c r="WQK383" s="33"/>
      <c r="WQL383" s="386"/>
      <c r="WQM383" s="386"/>
      <c r="WQN383" s="386"/>
      <c r="WQO383" s="387"/>
      <c r="WQP383" s="387"/>
      <c r="WQQ383" s="387"/>
      <c r="WQR383" s="386"/>
      <c r="WQS383" s="386"/>
      <c r="WQT383" s="386"/>
      <c r="WQU383" s="386"/>
      <c r="WQV383" s="387"/>
      <c r="WQW383" s="388"/>
      <c r="WQX383" s="388"/>
      <c r="WQY383" s="376"/>
      <c r="WQZ383" s="388"/>
      <c r="WRA383" s="388"/>
      <c r="WRB383" s="388"/>
      <c r="WRC383" s="388"/>
      <c r="WRD383" s="388"/>
      <c r="WRE383" s="376"/>
      <c r="WRF383" s="388"/>
      <c r="WRG383" s="388"/>
      <c r="WRH383" s="388"/>
      <c r="WRI383" s="388"/>
      <c r="WRJ383" s="388"/>
      <c r="WRK383" s="376"/>
      <c r="WRL383" s="388"/>
      <c r="WRM383" s="376"/>
      <c r="WRN383" s="376"/>
      <c r="WRO383" s="393"/>
      <c r="WRP383" s="385"/>
      <c r="WRQ383" s="33"/>
      <c r="WRR383" s="386"/>
      <c r="WRS383" s="386"/>
      <c r="WRT383" s="386"/>
      <c r="WRU383" s="387"/>
      <c r="WRV383" s="387"/>
      <c r="WRW383" s="387"/>
      <c r="WRX383" s="386"/>
      <c r="WRY383" s="386"/>
      <c r="WRZ383" s="386"/>
      <c r="WSA383" s="386"/>
      <c r="WSB383" s="387"/>
      <c r="WSC383" s="388"/>
      <c r="WSD383" s="388"/>
      <c r="WSE383" s="376"/>
      <c r="WSF383" s="388"/>
      <c r="WSG383" s="388"/>
      <c r="WSH383" s="388"/>
      <c r="WSI383" s="388"/>
      <c r="WSJ383" s="388"/>
      <c r="WSK383" s="376"/>
      <c r="WSL383" s="388"/>
      <c r="WSM383" s="388"/>
      <c r="WSN383" s="388"/>
      <c r="WSO383" s="388"/>
      <c r="WSP383" s="388"/>
      <c r="WSQ383" s="376"/>
      <c r="WSR383" s="388"/>
      <c r="WSS383" s="376"/>
      <c r="WST383" s="376"/>
      <c r="WSU383" s="393"/>
      <c r="WSV383" s="385"/>
      <c r="WSW383" s="33"/>
      <c r="WSX383" s="386"/>
      <c r="WSY383" s="386"/>
      <c r="WSZ383" s="386"/>
      <c r="WTA383" s="387"/>
      <c r="WTB383" s="387"/>
      <c r="WTC383" s="387"/>
      <c r="WTD383" s="386"/>
      <c r="WTE383" s="386"/>
      <c r="WTF383" s="386"/>
      <c r="WTG383" s="386"/>
      <c r="WTH383" s="387"/>
      <c r="WTI383" s="388"/>
      <c r="WTJ383" s="388"/>
      <c r="WTK383" s="376"/>
      <c r="WTL383" s="388"/>
      <c r="WTM383" s="388"/>
      <c r="WTN383" s="388"/>
      <c r="WTO383" s="388"/>
      <c r="WTP383" s="388"/>
      <c r="WTQ383" s="376"/>
      <c r="WTR383" s="388"/>
      <c r="WTS383" s="388"/>
      <c r="WTT383" s="388"/>
      <c r="WTU383" s="388"/>
      <c r="WTV383" s="388"/>
      <c r="WTW383" s="376"/>
      <c r="WTX383" s="388"/>
      <c r="WTY383" s="376"/>
      <c r="WTZ383" s="376"/>
      <c r="WUA383" s="393"/>
      <c r="WUB383" s="385"/>
      <c r="WUC383" s="33"/>
      <c r="WUD383" s="386"/>
      <c r="WUE383" s="386"/>
      <c r="WUF383" s="386"/>
      <c r="WUG383" s="387"/>
      <c r="WUH383" s="387"/>
      <c r="WUI383" s="387"/>
      <c r="WUJ383" s="386"/>
      <c r="WUK383" s="386"/>
      <c r="WUL383" s="386"/>
      <c r="WUM383" s="386"/>
      <c r="WUN383" s="387"/>
      <c r="WUO383" s="388"/>
      <c r="WUP383" s="388"/>
      <c r="WUQ383" s="376"/>
      <c r="WUR383" s="388"/>
      <c r="WUS383" s="388"/>
      <c r="WUT383" s="388"/>
      <c r="WUU383" s="388"/>
      <c r="WUV383" s="388"/>
      <c r="WUW383" s="376"/>
      <c r="WUX383" s="388"/>
      <c r="WUY383" s="388"/>
      <c r="WUZ383" s="388"/>
      <c r="WVA383" s="388"/>
      <c r="WVB383" s="388"/>
      <c r="WVC383" s="376"/>
      <c r="WVD383" s="388"/>
      <c r="WVE383" s="376"/>
      <c r="WVF383" s="376"/>
      <c r="WVG383" s="393"/>
      <c r="WVH383" s="385"/>
      <c r="WVI383" s="33"/>
      <c r="WVJ383" s="386"/>
      <c r="WVK383" s="386"/>
      <c r="WVL383" s="386"/>
      <c r="WVM383" s="387"/>
      <c r="WVN383" s="387"/>
      <c r="WVO383" s="387"/>
      <c r="WVP383" s="386"/>
      <c r="WVQ383" s="386"/>
      <c r="WVR383" s="386"/>
      <c r="WVS383" s="386"/>
      <c r="WVT383" s="387"/>
      <c r="WVU383" s="388"/>
      <c r="WVV383" s="388"/>
      <c r="WVW383" s="376"/>
      <c r="WVX383" s="388"/>
      <c r="WVY383" s="388"/>
      <c r="WVZ383" s="388"/>
      <c r="WWA383" s="388"/>
      <c r="WWB383" s="388"/>
      <c r="WWC383" s="376"/>
      <c r="WWD383" s="388"/>
      <c r="WWE383" s="388"/>
      <c r="WWF383" s="388"/>
      <c r="WWG383" s="388"/>
      <c r="WWH383" s="388"/>
      <c r="WWI383" s="376"/>
      <c r="WWJ383" s="388"/>
      <c r="WWK383" s="376"/>
      <c r="WWL383" s="376"/>
      <c r="WWM383" s="393"/>
      <c r="WWN383" s="385"/>
      <c r="WWO383" s="33"/>
      <c r="WWP383" s="386"/>
      <c r="WWQ383" s="386"/>
      <c r="WWR383" s="386"/>
      <c r="WWS383" s="387"/>
      <c r="WWT383" s="387"/>
      <c r="WWU383" s="387"/>
      <c r="WWV383" s="386"/>
      <c r="WWW383" s="386"/>
      <c r="WWX383" s="386"/>
      <c r="WWY383" s="386"/>
      <c r="WWZ383" s="387"/>
      <c r="WXA383" s="388"/>
      <c r="WXB383" s="388"/>
      <c r="WXC383" s="376"/>
      <c r="WXD383" s="388"/>
      <c r="WXE383" s="388"/>
      <c r="WXF383" s="388"/>
      <c r="WXG383" s="388"/>
      <c r="WXH383" s="388"/>
      <c r="WXI383" s="376"/>
      <c r="WXJ383" s="388"/>
      <c r="WXK383" s="388"/>
      <c r="WXL383" s="388"/>
      <c r="WXM383" s="388"/>
      <c r="WXN383" s="388"/>
      <c r="WXO383" s="376"/>
      <c r="WXP383" s="388"/>
      <c r="WXQ383" s="376"/>
      <c r="WXR383" s="376"/>
      <c r="WXS383" s="393"/>
      <c r="WXT383" s="385"/>
      <c r="WXU383" s="33"/>
      <c r="WXV383" s="386"/>
      <c r="WXW383" s="386"/>
      <c r="WXX383" s="386"/>
      <c r="WXY383" s="387"/>
      <c r="WXZ383" s="387"/>
      <c r="WYA383" s="387"/>
      <c r="WYB383" s="386"/>
      <c r="WYC383" s="386"/>
      <c r="WYD383" s="386"/>
      <c r="WYE383" s="386"/>
      <c r="WYF383" s="387"/>
      <c r="WYG383" s="388"/>
      <c r="WYH383" s="388"/>
      <c r="WYI383" s="376"/>
      <c r="WYJ383" s="388"/>
      <c r="WYK383" s="388"/>
      <c r="WYL383" s="388"/>
      <c r="WYM383" s="388"/>
      <c r="WYN383" s="388"/>
      <c r="WYO383" s="376"/>
      <c r="WYP383" s="388"/>
      <c r="WYQ383" s="388"/>
      <c r="WYR383" s="388"/>
      <c r="WYS383" s="388"/>
      <c r="WYT383" s="388"/>
      <c r="WYU383" s="376"/>
      <c r="WYV383" s="388"/>
      <c r="WYW383" s="376"/>
      <c r="WYX383" s="376"/>
      <c r="WYY383" s="393"/>
      <c r="WYZ383" s="385"/>
      <c r="WZA383" s="33"/>
      <c r="WZB383" s="386"/>
      <c r="WZC383" s="386"/>
      <c r="WZD383" s="386"/>
      <c r="WZE383" s="387"/>
      <c r="WZF383" s="387"/>
      <c r="WZG383" s="387"/>
      <c r="WZH383" s="386"/>
      <c r="WZI383" s="386"/>
      <c r="WZJ383" s="386"/>
      <c r="WZK383" s="386"/>
      <c r="WZL383" s="387"/>
      <c r="WZM383" s="388"/>
      <c r="WZN383" s="388"/>
      <c r="WZO383" s="376"/>
      <c r="WZP383" s="388"/>
      <c r="WZQ383" s="388"/>
      <c r="WZR383" s="388"/>
      <c r="WZS383" s="388"/>
      <c r="WZT383" s="388"/>
      <c r="WZU383" s="376"/>
      <c r="WZV383" s="388"/>
      <c r="WZW383" s="388"/>
      <c r="WZX383" s="388"/>
      <c r="WZY383" s="388"/>
      <c r="WZZ383" s="388"/>
      <c r="XAA383" s="376"/>
      <c r="XAB383" s="388"/>
      <c r="XAC383" s="376"/>
      <c r="XAD383" s="376"/>
      <c r="XAE383" s="393"/>
      <c r="XAF383" s="385"/>
      <c r="XAG383" s="33"/>
      <c r="XAH383" s="386"/>
      <c r="XAI383" s="386"/>
      <c r="XAJ383" s="386"/>
      <c r="XAK383" s="387"/>
      <c r="XAL383" s="387"/>
      <c r="XAM383" s="387"/>
      <c r="XAN383" s="386"/>
      <c r="XAO383" s="386"/>
      <c r="XAP383" s="386"/>
      <c r="XAQ383" s="386"/>
      <c r="XAR383" s="387"/>
      <c r="XAS383" s="388"/>
      <c r="XAT383" s="388"/>
      <c r="XAU383" s="376"/>
      <c r="XAV383" s="388"/>
      <c r="XAW383" s="388"/>
      <c r="XAX383" s="388"/>
      <c r="XAY383" s="388"/>
      <c r="XAZ383" s="388"/>
      <c r="XBA383" s="376"/>
      <c r="XBB383" s="388"/>
      <c r="XBC383" s="388"/>
      <c r="XBD383" s="388"/>
      <c r="XBE383" s="388"/>
      <c r="XBF383" s="388"/>
      <c r="XBG383" s="376"/>
      <c r="XBH383" s="388"/>
      <c r="XBI383" s="376"/>
      <c r="XBJ383" s="376"/>
      <c r="XBK383" s="393"/>
      <c r="XBL383" s="385"/>
      <c r="XBM383" s="33"/>
      <c r="XBN383" s="386"/>
      <c r="XBO383" s="386"/>
      <c r="XBP383" s="386"/>
      <c r="XBQ383" s="387"/>
      <c r="XBR383" s="387"/>
      <c r="XBS383" s="387"/>
      <c r="XBT383" s="386"/>
      <c r="XBU383" s="386"/>
      <c r="XBV383" s="386"/>
      <c r="XBW383" s="386"/>
      <c r="XBX383" s="387"/>
      <c r="XBY383" s="388"/>
      <c r="XBZ383" s="388"/>
      <c r="XCA383" s="376"/>
      <c r="XCB383" s="388"/>
      <c r="XCC383" s="388"/>
      <c r="XCD383" s="388"/>
      <c r="XCE383" s="388"/>
      <c r="XCF383" s="388"/>
      <c r="XCG383" s="376"/>
      <c r="XCH383" s="388"/>
      <c r="XCI383" s="388"/>
      <c r="XCJ383" s="388"/>
      <c r="XCK383" s="388"/>
      <c r="XCL383" s="388"/>
      <c r="XCM383" s="376"/>
      <c r="XCN383" s="388"/>
      <c r="XCO383" s="376"/>
      <c r="XCP383" s="376"/>
      <c r="XCQ383" s="393"/>
      <c r="XCR383" s="385"/>
      <c r="XCS383" s="33"/>
      <c r="XCT383" s="386"/>
      <c r="XCU383" s="386"/>
      <c r="XCV383" s="386"/>
      <c r="XCW383" s="387"/>
      <c r="XCX383" s="387"/>
      <c r="XCY383" s="387"/>
      <c r="XCZ383" s="386"/>
      <c r="XDA383" s="386"/>
      <c r="XDB383" s="386"/>
      <c r="XDC383" s="386"/>
      <c r="XDD383" s="387"/>
      <c r="XDE383" s="388"/>
      <c r="XDF383" s="388"/>
      <c r="XDG383" s="376"/>
      <c r="XDH383" s="388"/>
      <c r="XDI383" s="388"/>
      <c r="XDJ383" s="388"/>
      <c r="XDK383" s="388"/>
      <c r="XDL383" s="388"/>
      <c r="XDM383" s="376"/>
      <c r="XDN383" s="388"/>
      <c r="XDO383" s="388"/>
      <c r="XDP383" s="388"/>
      <c r="XDQ383" s="388"/>
      <c r="XDR383" s="388"/>
      <c r="XDS383" s="376"/>
      <c r="XDT383" s="388"/>
      <c r="XDU383" s="376"/>
      <c r="XDV383" s="376"/>
      <c r="XDW383" s="393"/>
      <c r="XDX383" s="385"/>
      <c r="XDY383" s="33"/>
      <c r="XDZ383" s="386"/>
      <c r="XEA383" s="386"/>
      <c r="XEB383" s="386"/>
      <c r="XEC383" s="387"/>
      <c r="XED383" s="387"/>
      <c r="XEE383" s="387"/>
      <c r="XEF383" s="386"/>
      <c r="XEG383" s="386"/>
      <c r="XEH383" s="386"/>
      <c r="XEI383" s="386"/>
      <c r="XEJ383" s="387"/>
      <c r="XEK383" s="388"/>
      <c r="XEL383" s="388"/>
      <c r="XEM383" s="376"/>
      <c r="XEN383" s="388"/>
      <c r="XEO383" s="388"/>
      <c r="XEP383" s="388"/>
      <c r="XEQ383" s="388"/>
      <c r="XER383" s="388"/>
      <c r="XES383" s="376"/>
      <c r="XET383" s="388"/>
      <c r="XEU383" s="388"/>
      <c r="XEV383" s="388"/>
      <c r="XEW383" s="388"/>
      <c r="XEX383" s="388"/>
      <c r="XEY383" s="376"/>
      <c r="XEZ383" s="388"/>
      <c r="XFA383" s="376"/>
      <c r="XFB383" s="376"/>
      <c r="XFC383" s="393"/>
    </row>
    <row r="384" spans="1:16383" s="12" customFormat="1" ht="36" x14ac:dyDescent="0.55000000000000004">
      <c r="A384" s="2" t="s">
        <v>168</v>
      </c>
      <c r="B384" s="430" t="s">
        <v>11</v>
      </c>
      <c r="C384" s="13">
        <v>10</v>
      </c>
      <c r="D384" s="55">
        <f t="shared" si="78"/>
        <v>20</v>
      </c>
      <c r="E384" s="30" t="s">
        <v>100</v>
      </c>
      <c r="F384" s="15">
        <v>30</v>
      </c>
      <c r="G384" s="57">
        <f t="shared" si="79"/>
        <v>60</v>
      </c>
      <c r="H384" s="14" t="s">
        <v>102</v>
      </c>
      <c r="I384" s="30">
        <v>23</v>
      </c>
      <c r="J384" s="60">
        <f t="shared" si="80"/>
        <v>46</v>
      </c>
      <c r="K384" s="30" t="s">
        <v>101</v>
      </c>
      <c r="L384" s="13">
        <v>37</v>
      </c>
      <c r="M384" s="57">
        <f t="shared" si="81"/>
        <v>67.272727272727266</v>
      </c>
      <c r="N384" s="16" t="s">
        <v>102</v>
      </c>
      <c r="O384" s="16">
        <v>23</v>
      </c>
      <c r="P384" s="58">
        <f t="shared" si="82"/>
        <v>74.193548387096769</v>
      </c>
      <c r="Q384" s="16" t="s">
        <v>102</v>
      </c>
      <c r="R384" s="16">
        <v>18</v>
      </c>
      <c r="S384" s="65">
        <f t="shared" si="83"/>
        <v>72</v>
      </c>
      <c r="T384" s="16" t="s">
        <v>102</v>
      </c>
      <c r="U384" s="16">
        <v>8</v>
      </c>
      <c r="V384" s="58">
        <f>(U384/15)*100</f>
        <v>53.333333333333336</v>
      </c>
      <c r="W384" s="16" t="s">
        <v>102</v>
      </c>
      <c r="X384" s="16">
        <v>11</v>
      </c>
      <c r="Y384" s="65">
        <f>(X384/20)*100</f>
        <v>55.000000000000007</v>
      </c>
      <c r="Z384" s="16" t="s">
        <v>102</v>
      </c>
      <c r="AA384" s="16">
        <v>5</v>
      </c>
      <c r="AB384" s="58">
        <f t="shared" si="84"/>
        <v>33.333333333333329</v>
      </c>
      <c r="AC384" s="16" t="s">
        <v>101</v>
      </c>
      <c r="AD384" s="58">
        <f t="shared" si="85"/>
        <v>481.13294232649065</v>
      </c>
      <c r="AE384" s="84">
        <v>58</v>
      </c>
      <c r="AF384" s="342"/>
      <c r="AG384"/>
      <c r="AH384" s="400"/>
      <c r="AI384" s="386"/>
      <c r="AJ384" s="386"/>
      <c r="AK384" s="387"/>
      <c r="AL384" s="387"/>
      <c r="AM384" s="387"/>
      <c r="AN384" s="386"/>
      <c r="AO384" s="386"/>
      <c r="AP384" s="386"/>
      <c r="AQ384" s="386"/>
      <c r="AR384" s="387"/>
      <c r="AS384" s="388"/>
      <c r="AT384" s="388"/>
      <c r="AU384" s="376"/>
      <c r="AV384" s="388"/>
      <c r="AW384" s="388"/>
      <c r="AX384" s="388"/>
      <c r="AY384" s="388"/>
      <c r="AZ384" s="388"/>
      <c r="BA384" s="376"/>
      <c r="BB384" s="388"/>
      <c r="BC384" s="388"/>
      <c r="BD384" s="388"/>
      <c r="BE384" s="388"/>
      <c r="BF384" s="388"/>
      <c r="BG384" s="376"/>
      <c r="BH384" s="388"/>
      <c r="BI384" s="376"/>
      <c r="BJ384" s="376"/>
      <c r="BK384" s="393"/>
      <c r="BL384" s="384"/>
      <c r="BM384" s="385"/>
      <c r="BN384" s="386"/>
      <c r="BO384" s="386"/>
      <c r="BP384" s="386"/>
      <c r="BQ384" s="387"/>
      <c r="BR384" s="387"/>
      <c r="BS384" s="387"/>
      <c r="BT384" s="386"/>
      <c r="BU384" s="386"/>
      <c r="BV384" s="386"/>
      <c r="BW384" s="386"/>
      <c r="BX384" s="387"/>
      <c r="BY384" s="388"/>
      <c r="BZ384" s="388"/>
      <c r="CA384" s="376"/>
      <c r="CB384" s="388"/>
      <c r="CC384" s="388"/>
      <c r="CD384" s="388"/>
      <c r="CE384" s="388"/>
      <c r="CF384" s="388"/>
      <c r="CG384" s="376"/>
      <c r="CH384" s="388"/>
      <c r="CI384" s="388"/>
      <c r="CJ384" s="388"/>
      <c r="CK384" s="388"/>
      <c r="CL384" s="388"/>
      <c r="CM384" s="376"/>
      <c r="CN384" s="388"/>
      <c r="CO384" s="376"/>
      <c r="CP384" s="376"/>
      <c r="CQ384" s="393"/>
      <c r="CR384" s="384"/>
      <c r="CS384" s="385"/>
      <c r="CT384" s="386"/>
      <c r="CU384" s="386"/>
      <c r="CV384" s="386"/>
      <c r="CW384" s="387"/>
      <c r="CX384" s="387"/>
      <c r="CY384" s="387"/>
      <c r="CZ384" s="386"/>
      <c r="DA384" s="386"/>
      <c r="DB384" s="386"/>
      <c r="DC384" s="386"/>
      <c r="DD384" s="387"/>
      <c r="DE384" s="388"/>
      <c r="DF384" s="388"/>
      <c r="DG384" s="376"/>
      <c r="DH384" s="388"/>
      <c r="DI384" s="388"/>
      <c r="DJ384" s="388"/>
      <c r="DK384" s="388"/>
      <c r="DL384" s="388"/>
      <c r="DM384" s="376"/>
      <c r="DN384" s="388"/>
      <c r="DO384" s="388"/>
      <c r="DP384" s="388"/>
      <c r="DQ384" s="388"/>
      <c r="DR384" s="388"/>
      <c r="DS384" s="376"/>
      <c r="DT384" s="388"/>
      <c r="DU384" s="376"/>
      <c r="DV384" s="376"/>
      <c r="DW384" s="393"/>
      <c r="DX384" s="384"/>
      <c r="DY384" s="385"/>
      <c r="DZ384" s="386"/>
      <c r="EA384" s="386"/>
      <c r="EB384" s="386"/>
      <c r="EC384" s="387"/>
      <c r="ED384" s="387"/>
      <c r="EE384" s="387"/>
      <c r="EF384" s="386"/>
      <c r="EG384" s="386"/>
      <c r="EH384" s="386"/>
      <c r="EI384" s="386"/>
      <c r="EJ384" s="387"/>
      <c r="EK384" s="388"/>
      <c r="EL384" s="388"/>
      <c r="EM384" s="376"/>
      <c r="EN384" s="388"/>
      <c r="EO384" s="388"/>
      <c r="EP384" s="388"/>
      <c r="EQ384" s="388"/>
      <c r="ER384" s="388"/>
      <c r="ES384" s="376"/>
      <c r="ET384" s="388"/>
      <c r="EU384" s="388"/>
      <c r="EV384" s="388"/>
      <c r="EW384" s="388"/>
      <c r="EX384" s="388"/>
      <c r="EY384" s="376"/>
      <c r="EZ384" s="388"/>
      <c r="FA384" s="376"/>
      <c r="FB384" s="376"/>
      <c r="FC384" s="393"/>
      <c r="FD384" s="384"/>
      <c r="FE384" s="385"/>
      <c r="FF384" s="386"/>
      <c r="FG384" s="386"/>
      <c r="FH384" s="386"/>
      <c r="FI384" s="387"/>
      <c r="FJ384" s="387"/>
      <c r="FK384" s="387"/>
      <c r="FL384" s="386"/>
      <c r="FM384" s="386"/>
      <c r="FN384" s="386"/>
      <c r="FO384" s="386"/>
      <c r="FP384" s="387"/>
      <c r="FQ384" s="388"/>
      <c r="FR384" s="388"/>
      <c r="FS384" s="376"/>
      <c r="FT384" s="388"/>
      <c r="FU384" s="388"/>
      <c r="FV384" s="388"/>
      <c r="FW384" s="388"/>
      <c r="FX384" s="388"/>
      <c r="FY384" s="376"/>
      <c r="FZ384" s="388"/>
      <c r="GA384" s="388"/>
      <c r="GB384" s="388"/>
      <c r="GC384" s="388"/>
      <c r="GD384" s="388"/>
      <c r="GE384" s="376"/>
      <c r="GF384" s="388"/>
      <c r="GG384" s="376"/>
      <c r="GH384" s="376"/>
      <c r="GI384" s="393"/>
      <c r="GJ384" s="384"/>
      <c r="GK384" s="385"/>
      <c r="GL384" s="386"/>
      <c r="GM384" s="386"/>
      <c r="GN384" s="386"/>
      <c r="GO384" s="387"/>
      <c r="GP384" s="387"/>
      <c r="GQ384" s="387"/>
      <c r="GR384" s="386"/>
      <c r="GS384" s="386"/>
      <c r="GT384" s="386"/>
      <c r="GU384" s="386"/>
      <c r="GV384" s="387"/>
      <c r="GW384" s="388"/>
      <c r="GX384" s="388"/>
      <c r="GY384" s="376"/>
      <c r="GZ384" s="388"/>
      <c r="HA384" s="388"/>
      <c r="HB384" s="388"/>
      <c r="HC384" s="388"/>
      <c r="HD384" s="388"/>
      <c r="HE384" s="376"/>
      <c r="HF384" s="388"/>
      <c r="HG384" s="388"/>
      <c r="HH384" s="388"/>
      <c r="HI384" s="388"/>
      <c r="HJ384" s="388"/>
      <c r="HK384" s="376"/>
      <c r="HL384" s="388"/>
      <c r="HM384" s="376"/>
      <c r="HN384" s="376"/>
      <c r="HO384" s="393"/>
      <c r="HP384" s="384"/>
      <c r="HQ384" s="385"/>
      <c r="HR384" s="386"/>
      <c r="HS384" s="386"/>
      <c r="HT384" s="386"/>
      <c r="HU384" s="387"/>
      <c r="HV384" s="387"/>
      <c r="HW384" s="387"/>
      <c r="HX384" s="386"/>
      <c r="HY384" s="386"/>
      <c r="HZ384" s="386"/>
      <c r="IA384" s="386"/>
      <c r="IB384" s="387"/>
      <c r="IC384" s="388"/>
      <c r="ID384" s="388"/>
      <c r="IE384" s="376"/>
      <c r="IF384" s="388"/>
      <c r="IG384" s="388"/>
      <c r="IH384" s="388"/>
      <c r="II384" s="388"/>
      <c r="IJ384" s="388"/>
      <c r="IK384" s="376"/>
      <c r="IL384" s="388"/>
      <c r="IM384" s="388"/>
      <c r="IN384" s="388"/>
      <c r="IO384" s="388"/>
      <c r="IP384" s="388"/>
      <c r="IQ384" s="376"/>
      <c r="IR384" s="388"/>
      <c r="IS384" s="376"/>
      <c r="IT384" s="376"/>
      <c r="IU384" s="393"/>
      <c r="IV384" s="384"/>
      <c r="IW384" s="385"/>
      <c r="IX384" s="386"/>
      <c r="IY384" s="386"/>
      <c r="IZ384" s="386"/>
      <c r="JA384" s="387"/>
      <c r="JB384" s="387"/>
      <c r="JC384" s="387"/>
      <c r="JD384" s="386"/>
      <c r="JE384" s="386"/>
      <c r="JF384" s="386"/>
      <c r="JG384" s="386"/>
      <c r="JH384" s="387"/>
      <c r="JI384" s="388"/>
      <c r="JJ384" s="388"/>
      <c r="JK384" s="376"/>
      <c r="JL384" s="388"/>
      <c r="JM384" s="388"/>
      <c r="JN384" s="388"/>
      <c r="JO384" s="388"/>
      <c r="JP384" s="388"/>
      <c r="JQ384" s="376"/>
      <c r="JR384" s="388"/>
      <c r="JS384" s="388"/>
      <c r="JT384" s="388"/>
      <c r="JU384" s="388"/>
      <c r="JV384" s="388"/>
      <c r="JW384" s="376"/>
      <c r="JX384" s="388"/>
      <c r="JY384" s="376"/>
      <c r="JZ384" s="376"/>
      <c r="KA384" s="393"/>
      <c r="KB384" s="384"/>
      <c r="KC384" s="385"/>
      <c r="KD384" s="386"/>
      <c r="KE384" s="386"/>
      <c r="KF384" s="386"/>
      <c r="KG384" s="387"/>
      <c r="KH384" s="387"/>
      <c r="KI384" s="387"/>
      <c r="KJ384" s="386"/>
      <c r="KK384" s="386"/>
      <c r="KL384" s="386"/>
      <c r="KM384" s="386"/>
      <c r="KN384" s="387"/>
      <c r="KO384" s="388"/>
      <c r="KP384" s="388"/>
      <c r="KQ384" s="376"/>
      <c r="KR384" s="388"/>
      <c r="KS384" s="388"/>
      <c r="KT384" s="388"/>
      <c r="KU384" s="388"/>
      <c r="KV384" s="388"/>
      <c r="KW384" s="376"/>
      <c r="KX384" s="388"/>
      <c r="KY384" s="388"/>
      <c r="KZ384" s="388"/>
      <c r="LA384" s="388"/>
      <c r="LB384" s="388"/>
      <c r="LC384" s="376"/>
      <c r="LD384" s="388"/>
      <c r="LE384" s="376"/>
      <c r="LF384" s="376"/>
      <c r="LG384" s="393"/>
      <c r="LH384" s="384"/>
      <c r="LI384" s="385"/>
      <c r="LJ384" s="386"/>
      <c r="LK384" s="386"/>
      <c r="LL384" s="386"/>
      <c r="LM384" s="387"/>
      <c r="LN384" s="387"/>
      <c r="LO384" s="387"/>
      <c r="LP384" s="386"/>
      <c r="LQ384" s="386"/>
      <c r="LR384" s="386"/>
      <c r="LS384" s="386"/>
      <c r="LT384" s="387"/>
      <c r="LU384" s="388"/>
      <c r="LV384" s="388"/>
      <c r="LW384" s="376"/>
      <c r="LX384" s="388"/>
      <c r="LY384" s="388"/>
      <c r="LZ384" s="388"/>
      <c r="MA384" s="388"/>
      <c r="MB384" s="388"/>
      <c r="MC384" s="376"/>
      <c r="MD384" s="388"/>
      <c r="ME384" s="388"/>
      <c r="MF384" s="388"/>
      <c r="MG384" s="388"/>
      <c r="MH384" s="388"/>
      <c r="MI384" s="376"/>
      <c r="MJ384" s="388"/>
      <c r="MK384" s="376"/>
      <c r="ML384" s="376"/>
      <c r="MM384" s="393"/>
      <c r="MN384" s="384"/>
      <c r="MO384" s="385"/>
      <c r="MP384" s="386"/>
      <c r="MQ384" s="386"/>
      <c r="MR384" s="386"/>
      <c r="MS384" s="387"/>
      <c r="MT384" s="387"/>
      <c r="MU384" s="387"/>
      <c r="MV384" s="386"/>
      <c r="MW384" s="386"/>
      <c r="MX384" s="386"/>
      <c r="MY384" s="386"/>
      <c r="MZ384" s="387"/>
      <c r="NA384" s="388"/>
      <c r="NB384" s="388"/>
      <c r="NC384" s="376"/>
      <c r="ND384" s="388"/>
      <c r="NE384" s="388"/>
      <c r="NF384" s="388"/>
      <c r="NG384" s="388"/>
      <c r="NH384" s="388"/>
      <c r="NI384" s="376"/>
      <c r="NJ384" s="388"/>
      <c r="NK384" s="388"/>
      <c r="NL384" s="388"/>
      <c r="NM384" s="388"/>
      <c r="NN384" s="388"/>
      <c r="NO384" s="376"/>
      <c r="NP384" s="388"/>
      <c r="NQ384" s="376"/>
      <c r="NR384" s="376"/>
      <c r="NS384" s="393"/>
      <c r="NT384" s="384"/>
      <c r="NU384" s="385"/>
      <c r="NV384" s="386"/>
      <c r="NW384" s="386"/>
      <c r="NX384" s="386"/>
      <c r="NY384" s="387"/>
      <c r="NZ384" s="387"/>
      <c r="OA384" s="387"/>
      <c r="OB384" s="386"/>
      <c r="OC384" s="386"/>
      <c r="OD384" s="386"/>
      <c r="OE384" s="386"/>
      <c r="OF384" s="387"/>
      <c r="OG384" s="388"/>
      <c r="OH384" s="388"/>
      <c r="OI384" s="376"/>
      <c r="OJ384" s="388"/>
      <c r="OK384" s="388"/>
      <c r="OL384" s="388"/>
      <c r="OM384" s="388"/>
      <c r="ON384" s="388"/>
      <c r="OO384" s="376"/>
      <c r="OP384" s="388"/>
      <c r="OQ384" s="388"/>
      <c r="OR384" s="388"/>
      <c r="OS384" s="388"/>
      <c r="OT384" s="388"/>
      <c r="OU384" s="376"/>
      <c r="OV384" s="388"/>
      <c r="OW384" s="376"/>
      <c r="OX384" s="376"/>
      <c r="OY384" s="393"/>
      <c r="OZ384" s="384"/>
      <c r="PA384" s="385"/>
      <c r="PB384" s="386"/>
      <c r="PC384" s="386"/>
      <c r="PD384" s="386"/>
      <c r="PE384" s="387"/>
      <c r="PF384" s="387"/>
      <c r="PG384" s="387"/>
      <c r="PH384" s="386"/>
      <c r="PI384" s="386"/>
      <c r="PJ384" s="386"/>
      <c r="PK384" s="386"/>
      <c r="PL384" s="387"/>
      <c r="PM384" s="388"/>
      <c r="PN384" s="388"/>
      <c r="PO384" s="376"/>
      <c r="PP384" s="388"/>
      <c r="PQ384" s="388"/>
      <c r="PR384" s="388"/>
      <c r="PS384" s="388"/>
      <c r="PT384" s="388"/>
      <c r="PU384" s="376"/>
      <c r="PV384" s="388"/>
      <c r="PW384" s="388"/>
      <c r="PX384" s="388"/>
      <c r="PY384" s="388"/>
      <c r="PZ384" s="388"/>
      <c r="QA384" s="376"/>
      <c r="QB384" s="388"/>
      <c r="QC384" s="376"/>
      <c r="QD384" s="376"/>
      <c r="QE384" s="393"/>
      <c r="QF384" s="384"/>
      <c r="QG384" s="385"/>
      <c r="QH384" s="386"/>
      <c r="QI384" s="386"/>
      <c r="QJ384" s="386"/>
      <c r="QK384" s="387"/>
      <c r="QL384" s="387"/>
      <c r="QM384" s="387"/>
      <c r="QN384" s="386"/>
      <c r="QO384" s="386"/>
      <c r="QP384" s="386"/>
      <c r="QQ384" s="386"/>
      <c r="QR384" s="387"/>
      <c r="QS384" s="388"/>
      <c r="QT384" s="388"/>
      <c r="QU384" s="376"/>
      <c r="QV384" s="388"/>
      <c r="QW384" s="388"/>
      <c r="QX384" s="388"/>
      <c r="QY384" s="388"/>
      <c r="QZ384" s="388"/>
      <c r="RA384" s="376"/>
      <c r="RB384" s="388"/>
      <c r="RC384" s="388"/>
      <c r="RD384" s="388"/>
      <c r="RE384" s="388"/>
      <c r="RF384" s="388"/>
      <c r="RG384" s="376"/>
      <c r="RH384" s="388"/>
      <c r="RI384" s="376"/>
      <c r="RJ384" s="376"/>
      <c r="RK384" s="393"/>
      <c r="RL384" s="384"/>
      <c r="RM384" s="385"/>
      <c r="RN384" s="386"/>
      <c r="RO384" s="386"/>
      <c r="RP384" s="386"/>
      <c r="RQ384" s="387"/>
      <c r="RR384" s="387"/>
      <c r="RS384" s="387"/>
      <c r="RT384" s="386"/>
      <c r="RU384" s="386"/>
      <c r="RV384" s="386"/>
      <c r="RW384" s="386"/>
      <c r="RX384" s="387"/>
      <c r="RY384" s="388"/>
      <c r="RZ384" s="388"/>
      <c r="SA384" s="376"/>
      <c r="SB384" s="388"/>
      <c r="SC384" s="388"/>
      <c r="SD384" s="388"/>
      <c r="SE384" s="388"/>
      <c r="SF384" s="388"/>
      <c r="SG384" s="376"/>
      <c r="SH384" s="388"/>
      <c r="SI384" s="388"/>
      <c r="SJ384" s="388"/>
      <c r="SK384" s="388"/>
      <c r="SL384" s="388"/>
      <c r="SM384" s="376"/>
      <c r="SN384" s="388"/>
      <c r="SO384" s="376"/>
      <c r="SP384" s="376"/>
      <c r="SQ384" s="393"/>
      <c r="SR384" s="384"/>
      <c r="SS384" s="385"/>
      <c r="ST384" s="386"/>
      <c r="SU384" s="386"/>
      <c r="SV384" s="386"/>
      <c r="SW384" s="387"/>
      <c r="SX384" s="387"/>
      <c r="SY384" s="387"/>
      <c r="SZ384" s="386"/>
      <c r="TA384" s="386"/>
      <c r="TB384" s="386"/>
      <c r="TC384" s="386"/>
      <c r="TD384" s="387"/>
      <c r="TE384" s="388"/>
      <c r="TF384" s="388"/>
      <c r="TG384" s="376"/>
      <c r="TH384" s="388"/>
      <c r="TI384" s="388"/>
      <c r="TJ384" s="388"/>
      <c r="TK384" s="388"/>
      <c r="TL384" s="388"/>
      <c r="TM384" s="376"/>
      <c r="TN384" s="388"/>
      <c r="TO384" s="388"/>
      <c r="TP384" s="388"/>
      <c r="TQ384" s="388"/>
      <c r="TR384" s="388"/>
      <c r="TS384" s="376"/>
      <c r="TT384" s="388"/>
      <c r="TU384" s="376"/>
      <c r="TV384" s="376"/>
      <c r="TW384" s="393"/>
      <c r="TX384" s="384"/>
      <c r="TY384" s="385"/>
      <c r="TZ384" s="386"/>
      <c r="UA384" s="386"/>
      <c r="UB384" s="386"/>
      <c r="UC384" s="387"/>
      <c r="UD384" s="387"/>
      <c r="UE384" s="387"/>
      <c r="UF384" s="386"/>
      <c r="UG384" s="386"/>
      <c r="UH384" s="386"/>
      <c r="UI384" s="386"/>
      <c r="UJ384" s="387"/>
      <c r="UK384" s="388"/>
      <c r="UL384" s="388"/>
      <c r="UM384" s="376"/>
      <c r="UN384" s="388"/>
      <c r="UO384" s="388"/>
      <c r="UP384" s="388"/>
      <c r="UQ384" s="388"/>
      <c r="UR384" s="388"/>
      <c r="US384" s="376"/>
      <c r="UT384" s="388"/>
      <c r="UU384" s="388"/>
      <c r="UV384" s="388"/>
      <c r="UW384" s="388"/>
      <c r="UX384" s="388"/>
      <c r="UY384" s="376"/>
      <c r="UZ384" s="388"/>
      <c r="VA384" s="376"/>
      <c r="VB384" s="376"/>
      <c r="VC384" s="393"/>
      <c r="VD384" s="384"/>
      <c r="VE384" s="385"/>
      <c r="VF384" s="386"/>
      <c r="VG384" s="386"/>
      <c r="VH384" s="386"/>
      <c r="VI384" s="387"/>
      <c r="VJ384" s="387"/>
      <c r="VK384" s="387"/>
      <c r="VL384" s="386"/>
      <c r="VM384" s="386"/>
      <c r="VN384" s="386"/>
      <c r="VO384" s="386"/>
      <c r="VP384" s="387"/>
      <c r="VQ384" s="388"/>
      <c r="VR384" s="388"/>
      <c r="VS384" s="376"/>
      <c r="VT384" s="388"/>
      <c r="VU384" s="388"/>
      <c r="VV384" s="388"/>
      <c r="VW384" s="388"/>
      <c r="VX384" s="388"/>
      <c r="VY384" s="376"/>
      <c r="VZ384" s="388"/>
      <c r="WA384" s="388"/>
      <c r="WB384" s="388"/>
      <c r="WC384" s="388"/>
      <c r="WD384" s="388"/>
      <c r="WE384" s="376"/>
      <c r="WF384" s="388"/>
      <c r="WG384" s="376"/>
      <c r="WH384" s="376"/>
      <c r="WI384" s="393"/>
      <c r="WJ384" s="384"/>
      <c r="WK384" s="385"/>
      <c r="WL384" s="386"/>
      <c r="WM384" s="386"/>
      <c r="WN384" s="386"/>
      <c r="WO384" s="387"/>
      <c r="WP384" s="387"/>
      <c r="WQ384" s="387"/>
      <c r="WR384" s="386"/>
      <c r="WS384" s="386"/>
      <c r="WT384" s="386"/>
      <c r="WU384" s="386"/>
      <c r="WV384" s="387"/>
      <c r="WW384" s="388"/>
      <c r="WX384" s="388"/>
      <c r="WY384" s="376"/>
      <c r="WZ384" s="388"/>
      <c r="XA384" s="388"/>
      <c r="XB384" s="388"/>
      <c r="XC384" s="388"/>
      <c r="XD384" s="388"/>
      <c r="XE384" s="376"/>
      <c r="XF384" s="388"/>
      <c r="XG384" s="388"/>
      <c r="XH384" s="388"/>
      <c r="XI384" s="388"/>
      <c r="XJ384" s="388"/>
      <c r="XK384" s="376"/>
      <c r="XL384" s="388"/>
      <c r="XM384" s="376"/>
      <c r="XN384" s="376"/>
      <c r="XO384" s="393"/>
      <c r="XP384" s="384"/>
      <c r="XQ384" s="385"/>
      <c r="XR384" s="386"/>
      <c r="XS384" s="386"/>
      <c r="XT384" s="386"/>
      <c r="XU384" s="387"/>
      <c r="XV384" s="387"/>
      <c r="XW384" s="387"/>
      <c r="XX384" s="386"/>
      <c r="XY384" s="386"/>
      <c r="XZ384" s="386"/>
      <c r="YA384" s="386"/>
      <c r="YB384" s="387"/>
      <c r="YC384" s="388"/>
      <c r="YD384" s="388"/>
      <c r="YE384" s="376"/>
      <c r="YF384" s="388"/>
      <c r="YG384" s="388"/>
      <c r="YH384" s="388"/>
      <c r="YI384" s="388"/>
      <c r="YJ384" s="388"/>
      <c r="YK384" s="376"/>
      <c r="YL384" s="388"/>
      <c r="YM384" s="388"/>
      <c r="YN384" s="388"/>
      <c r="YO384" s="388"/>
      <c r="YP384" s="388"/>
      <c r="YQ384" s="376"/>
      <c r="YR384" s="388"/>
      <c r="YS384" s="376"/>
      <c r="YT384" s="376"/>
      <c r="YU384" s="393"/>
      <c r="YV384" s="384"/>
      <c r="YW384" s="385"/>
      <c r="YX384" s="386"/>
      <c r="YY384" s="386"/>
      <c r="YZ384" s="386"/>
      <c r="ZA384" s="387"/>
      <c r="ZB384" s="387"/>
      <c r="ZC384" s="387"/>
      <c r="ZD384" s="386"/>
      <c r="ZE384" s="386"/>
      <c r="ZF384" s="386"/>
      <c r="ZG384" s="386"/>
      <c r="ZH384" s="387"/>
      <c r="ZI384" s="388"/>
      <c r="ZJ384" s="388"/>
      <c r="ZK384" s="376"/>
      <c r="ZL384" s="388"/>
      <c r="ZM384" s="388"/>
      <c r="ZN384" s="388"/>
      <c r="ZO384" s="388"/>
      <c r="ZP384" s="388"/>
      <c r="ZQ384" s="376"/>
      <c r="ZR384" s="388"/>
      <c r="ZS384" s="388"/>
      <c r="ZT384" s="388"/>
      <c r="ZU384" s="388"/>
      <c r="ZV384" s="388"/>
      <c r="ZW384" s="376"/>
      <c r="ZX384" s="388"/>
      <c r="ZY384" s="376"/>
      <c r="ZZ384" s="376"/>
      <c r="AAA384" s="393"/>
      <c r="AAB384" s="384"/>
      <c r="AAC384" s="385"/>
      <c r="AAD384" s="386"/>
      <c r="AAE384" s="386"/>
      <c r="AAF384" s="386"/>
      <c r="AAG384" s="387"/>
      <c r="AAH384" s="387"/>
      <c r="AAI384" s="387"/>
      <c r="AAJ384" s="386"/>
      <c r="AAK384" s="386"/>
      <c r="AAL384" s="386"/>
      <c r="AAM384" s="386"/>
      <c r="AAN384" s="387"/>
      <c r="AAO384" s="388"/>
      <c r="AAP384" s="388"/>
      <c r="AAQ384" s="376"/>
      <c r="AAR384" s="388"/>
      <c r="AAS384" s="388"/>
      <c r="AAT384" s="388"/>
      <c r="AAU384" s="388"/>
      <c r="AAV384" s="388"/>
      <c r="AAW384" s="376"/>
      <c r="AAX384" s="388"/>
      <c r="AAY384" s="388"/>
      <c r="AAZ384" s="388"/>
      <c r="ABA384" s="388"/>
      <c r="ABB384" s="388"/>
      <c r="ABC384" s="376"/>
      <c r="ABD384" s="388"/>
      <c r="ABE384" s="376"/>
      <c r="ABF384" s="376"/>
      <c r="ABG384" s="393"/>
      <c r="ABH384" s="384"/>
      <c r="ABI384" s="385"/>
      <c r="ABJ384" s="386"/>
      <c r="ABK384" s="386"/>
      <c r="ABL384" s="386"/>
      <c r="ABM384" s="387"/>
      <c r="ABN384" s="387"/>
      <c r="ABO384" s="387"/>
      <c r="ABP384" s="386"/>
      <c r="ABQ384" s="386"/>
      <c r="ABR384" s="386"/>
      <c r="ABS384" s="386"/>
      <c r="ABT384" s="387"/>
      <c r="ABU384" s="388"/>
      <c r="ABV384" s="388"/>
      <c r="ABW384" s="376"/>
      <c r="ABX384" s="388"/>
      <c r="ABY384" s="388"/>
      <c r="ABZ384" s="388"/>
      <c r="ACA384" s="388"/>
      <c r="ACB384" s="388"/>
      <c r="ACC384" s="376"/>
      <c r="ACD384" s="388"/>
      <c r="ACE384" s="388"/>
      <c r="ACF384" s="388"/>
      <c r="ACG384" s="388"/>
      <c r="ACH384" s="388"/>
      <c r="ACI384" s="376"/>
      <c r="ACJ384" s="388"/>
      <c r="ACK384" s="376"/>
      <c r="ACL384" s="376"/>
      <c r="ACM384" s="393"/>
      <c r="ACN384" s="384"/>
      <c r="ACO384" s="385"/>
      <c r="ACP384" s="386"/>
      <c r="ACQ384" s="386"/>
      <c r="ACR384" s="386"/>
      <c r="ACS384" s="387"/>
      <c r="ACT384" s="387"/>
      <c r="ACU384" s="387"/>
      <c r="ACV384" s="386"/>
      <c r="ACW384" s="386"/>
      <c r="ACX384" s="386"/>
      <c r="ACY384" s="386"/>
      <c r="ACZ384" s="387"/>
      <c r="ADA384" s="388"/>
      <c r="ADB384" s="388"/>
      <c r="ADC384" s="376"/>
      <c r="ADD384" s="388"/>
      <c r="ADE384" s="388"/>
      <c r="ADF384" s="388"/>
      <c r="ADG384" s="388"/>
      <c r="ADH384" s="388"/>
      <c r="ADI384" s="376"/>
      <c r="ADJ384" s="388"/>
      <c r="ADK384" s="388"/>
      <c r="ADL384" s="388"/>
      <c r="ADM384" s="388"/>
      <c r="ADN384" s="388"/>
      <c r="ADO384" s="376"/>
      <c r="ADP384" s="388"/>
      <c r="ADQ384" s="376"/>
      <c r="ADR384" s="376"/>
      <c r="ADS384" s="393"/>
      <c r="ADT384" s="384"/>
      <c r="ADU384" s="385"/>
      <c r="ADV384" s="386"/>
      <c r="ADW384" s="386"/>
      <c r="ADX384" s="386"/>
      <c r="ADY384" s="387"/>
      <c r="ADZ384" s="387"/>
      <c r="AEA384" s="387"/>
      <c r="AEB384" s="386"/>
      <c r="AEC384" s="386"/>
      <c r="AED384" s="386"/>
      <c r="AEE384" s="386"/>
      <c r="AEF384" s="387"/>
      <c r="AEG384" s="388"/>
      <c r="AEH384" s="388"/>
      <c r="AEI384" s="376"/>
      <c r="AEJ384" s="388"/>
      <c r="AEK384" s="388"/>
      <c r="AEL384" s="388"/>
      <c r="AEM384" s="388"/>
      <c r="AEN384" s="388"/>
      <c r="AEO384" s="376"/>
      <c r="AEP384" s="388"/>
      <c r="AEQ384" s="388"/>
      <c r="AER384" s="388"/>
      <c r="AES384" s="388"/>
      <c r="AET384" s="388"/>
      <c r="AEU384" s="376"/>
      <c r="AEV384" s="388"/>
      <c r="AEW384" s="376"/>
      <c r="AEX384" s="376"/>
      <c r="AEY384" s="393"/>
      <c r="AEZ384" s="384"/>
      <c r="AFA384" s="385"/>
      <c r="AFB384" s="386"/>
      <c r="AFC384" s="386"/>
      <c r="AFD384" s="386"/>
      <c r="AFE384" s="387"/>
      <c r="AFF384" s="387"/>
      <c r="AFG384" s="387"/>
      <c r="AFH384" s="386"/>
      <c r="AFI384" s="386"/>
      <c r="AFJ384" s="386"/>
      <c r="AFK384" s="386"/>
      <c r="AFL384" s="387"/>
      <c r="AFM384" s="388"/>
      <c r="AFN384" s="388"/>
      <c r="AFO384" s="376"/>
      <c r="AFP384" s="388"/>
      <c r="AFQ384" s="388"/>
      <c r="AFR384" s="388"/>
      <c r="AFS384" s="388"/>
      <c r="AFT384" s="388"/>
      <c r="AFU384" s="376"/>
      <c r="AFV384" s="388"/>
      <c r="AFW384" s="388"/>
      <c r="AFX384" s="388"/>
      <c r="AFY384" s="388"/>
      <c r="AFZ384" s="388"/>
      <c r="AGA384" s="376"/>
      <c r="AGB384" s="388"/>
      <c r="AGC384" s="376"/>
      <c r="AGD384" s="376"/>
      <c r="AGE384" s="393"/>
      <c r="AGF384" s="384"/>
      <c r="AGG384" s="385"/>
      <c r="AGH384" s="386"/>
      <c r="AGI384" s="386"/>
      <c r="AGJ384" s="386"/>
      <c r="AGK384" s="387"/>
      <c r="AGL384" s="387"/>
      <c r="AGM384" s="387"/>
      <c r="AGN384" s="386"/>
      <c r="AGO384" s="386"/>
      <c r="AGP384" s="386"/>
      <c r="AGQ384" s="386"/>
      <c r="AGR384" s="387"/>
      <c r="AGS384" s="388"/>
      <c r="AGT384" s="388"/>
      <c r="AGU384" s="376"/>
      <c r="AGV384" s="388"/>
      <c r="AGW384" s="388"/>
      <c r="AGX384" s="388"/>
      <c r="AGY384" s="388"/>
      <c r="AGZ384" s="388"/>
      <c r="AHA384" s="376"/>
      <c r="AHB384" s="388"/>
      <c r="AHC384" s="388"/>
      <c r="AHD384" s="388"/>
      <c r="AHE384" s="388"/>
      <c r="AHF384" s="388"/>
      <c r="AHG384" s="376"/>
      <c r="AHH384" s="388"/>
      <c r="AHI384" s="376"/>
      <c r="AHJ384" s="376"/>
      <c r="AHK384" s="393"/>
      <c r="AHL384" s="384"/>
      <c r="AHM384" s="385"/>
      <c r="AHN384" s="386"/>
      <c r="AHO384" s="386"/>
      <c r="AHP384" s="386"/>
      <c r="AHQ384" s="387"/>
      <c r="AHR384" s="387"/>
      <c r="AHS384" s="387"/>
      <c r="AHT384" s="386"/>
      <c r="AHU384" s="386"/>
      <c r="AHV384" s="386"/>
      <c r="AHW384" s="386"/>
      <c r="AHX384" s="387"/>
      <c r="AHY384" s="388"/>
      <c r="AHZ384" s="388"/>
      <c r="AIA384" s="376"/>
      <c r="AIB384" s="388"/>
      <c r="AIC384" s="388"/>
      <c r="AID384" s="388"/>
      <c r="AIE384" s="388"/>
      <c r="AIF384" s="388"/>
      <c r="AIG384" s="376"/>
      <c r="AIH384" s="388"/>
      <c r="AII384" s="388"/>
      <c r="AIJ384" s="388"/>
      <c r="AIK384" s="388"/>
      <c r="AIL384" s="388"/>
      <c r="AIM384" s="376"/>
      <c r="AIN384" s="388"/>
      <c r="AIO384" s="376"/>
      <c r="AIP384" s="376"/>
      <c r="AIQ384" s="393"/>
      <c r="AIR384" s="384"/>
      <c r="AIS384" s="385"/>
      <c r="AIT384" s="386"/>
      <c r="AIU384" s="386"/>
      <c r="AIV384" s="386"/>
      <c r="AIW384" s="387"/>
      <c r="AIX384" s="387"/>
      <c r="AIY384" s="387"/>
      <c r="AIZ384" s="386"/>
      <c r="AJA384" s="386"/>
      <c r="AJB384" s="386"/>
      <c r="AJC384" s="386"/>
      <c r="AJD384" s="387"/>
      <c r="AJE384" s="388"/>
      <c r="AJF384" s="388"/>
      <c r="AJG384" s="376"/>
      <c r="AJH384" s="388"/>
      <c r="AJI384" s="388"/>
      <c r="AJJ384" s="388"/>
      <c r="AJK384" s="388"/>
      <c r="AJL384" s="388"/>
      <c r="AJM384" s="376"/>
      <c r="AJN384" s="388"/>
      <c r="AJO384" s="388"/>
      <c r="AJP384" s="388"/>
      <c r="AJQ384" s="388"/>
      <c r="AJR384" s="388"/>
      <c r="AJS384" s="376"/>
      <c r="AJT384" s="388"/>
      <c r="AJU384" s="376"/>
      <c r="AJV384" s="376"/>
      <c r="AJW384" s="393"/>
      <c r="AJX384" s="384"/>
      <c r="AJY384" s="385"/>
      <c r="AJZ384" s="386"/>
      <c r="AKA384" s="386"/>
      <c r="AKB384" s="386"/>
      <c r="AKC384" s="387"/>
      <c r="AKD384" s="387"/>
      <c r="AKE384" s="387"/>
      <c r="AKF384" s="386"/>
      <c r="AKG384" s="386"/>
      <c r="AKH384" s="386"/>
      <c r="AKI384" s="386"/>
      <c r="AKJ384" s="387"/>
      <c r="AKK384" s="388"/>
      <c r="AKL384" s="388"/>
      <c r="AKM384" s="376"/>
      <c r="AKN384" s="388"/>
      <c r="AKO384" s="388"/>
      <c r="AKP384" s="388"/>
      <c r="AKQ384" s="388"/>
      <c r="AKR384" s="388"/>
      <c r="AKS384" s="376"/>
      <c r="AKT384" s="388"/>
      <c r="AKU384" s="388"/>
      <c r="AKV384" s="388"/>
      <c r="AKW384" s="388"/>
      <c r="AKX384" s="388"/>
      <c r="AKY384" s="376"/>
      <c r="AKZ384" s="388"/>
      <c r="ALA384" s="376"/>
      <c r="ALB384" s="376"/>
      <c r="ALC384" s="393"/>
      <c r="ALD384" s="384"/>
      <c r="ALE384" s="385"/>
      <c r="ALF384" s="386"/>
      <c r="ALG384" s="386"/>
      <c r="ALH384" s="386"/>
      <c r="ALI384" s="387"/>
      <c r="ALJ384" s="387"/>
      <c r="ALK384" s="387"/>
      <c r="ALL384" s="386"/>
      <c r="ALM384" s="386"/>
      <c r="ALN384" s="386"/>
      <c r="ALO384" s="386"/>
      <c r="ALP384" s="387"/>
      <c r="ALQ384" s="388"/>
      <c r="ALR384" s="388"/>
      <c r="ALS384" s="376"/>
      <c r="ALT384" s="388"/>
      <c r="ALU384" s="388"/>
      <c r="ALV384" s="388"/>
      <c r="ALW384" s="388"/>
      <c r="ALX384" s="388"/>
      <c r="ALY384" s="376"/>
      <c r="ALZ384" s="388"/>
      <c r="AMA384" s="388"/>
      <c r="AMB384" s="388"/>
      <c r="AMC384" s="388"/>
      <c r="AMD384" s="388"/>
      <c r="AME384" s="376"/>
      <c r="AMF384" s="388"/>
      <c r="AMG384" s="376"/>
      <c r="AMH384" s="376"/>
      <c r="AMI384" s="393"/>
      <c r="AMJ384" s="384"/>
      <c r="AMK384" s="385"/>
      <c r="AML384" s="386"/>
      <c r="AMM384" s="386"/>
      <c r="AMN384" s="386"/>
      <c r="AMO384" s="387"/>
      <c r="AMP384" s="387"/>
      <c r="AMQ384" s="387"/>
      <c r="AMR384" s="386"/>
      <c r="AMS384" s="386"/>
      <c r="AMT384" s="386"/>
      <c r="AMU384" s="386"/>
      <c r="AMV384" s="387"/>
      <c r="AMW384" s="388"/>
      <c r="AMX384" s="388"/>
      <c r="AMY384" s="376"/>
      <c r="AMZ384" s="388"/>
      <c r="ANA384" s="388"/>
      <c r="ANB384" s="388"/>
      <c r="ANC384" s="388"/>
      <c r="AND384" s="388"/>
      <c r="ANE384" s="376"/>
      <c r="ANF384" s="388"/>
      <c r="ANG384" s="388"/>
      <c r="ANH384" s="388"/>
      <c r="ANI384" s="388"/>
      <c r="ANJ384" s="388"/>
      <c r="ANK384" s="376"/>
      <c r="ANL384" s="388"/>
      <c r="ANM384" s="376"/>
      <c r="ANN384" s="376"/>
      <c r="ANO384" s="393"/>
      <c r="ANP384" s="384"/>
      <c r="ANQ384" s="385"/>
      <c r="ANR384" s="386"/>
      <c r="ANS384" s="386"/>
      <c r="ANT384" s="386"/>
      <c r="ANU384" s="387"/>
      <c r="ANV384" s="387"/>
      <c r="ANW384" s="387"/>
      <c r="ANX384" s="386"/>
      <c r="ANY384" s="386"/>
      <c r="ANZ384" s="386"/>
      <c r="AOA384" s="386"/>
      <c r="AOB384" s="387"/>
      <c r="AOC384" s="388"/>
      <c r="AOD384" s="388"/>
      <c r="AOE384" s="376"/>
      <c r="AOF384" s="388"/>
      <c r="AOG384" s="388"/>
      <c r="AOH384" s="388"/>
      <c r="AOI384" s="388"/>
      <c r="AOJ384" s="388"/>
      <c r="AOK384" s="376"/>
      <c r="AOL384" s="388"/>
      <c r="AOM384" s="388"/>
      <c r="AON384" s="388"/>
      <c r="AOO384" s="388"/>
      <c r="AOP384" s="388"/>
      <c r="AOQ384" s="376"/>
      <c r="AOR384" s="388"/>
      <c r="AOS384" s="376"/>
      <c r="AOT384" s="376"/>
      <c r="AOU384" s="393"/>
      <c r="AOV384" s="384"/>
      <c r="AOW384" s="385"/>
      <c r="AOX384" s="386"/>
      <c r="AOY384" s="386"/>
      <c r="AOZ384" s="386"/>
      <c r="APA384" s="387"/>
      <c r="APB384" s="387"/>
      <c r="APC384" s="387"/>
      <c r="APD384" s="386"/>
      <c r="APE384" s="386"/>
      <c r="APF384" s="386"/>
      <c r="APG384" s="386"/>
      <c r="APH384" s="387"/>
      <c r="API384" s="388"/>
      <c r="APJ384" s="388"/>
      <c r="APK384" s="376"/>
      <c r="APL384" s="388"/>
      <c r="APM384" s="388"/>
      <c r="APN384" s="388"/>
      <c r="APO384" s="388"/>
      <c r="APP384" s="388"/>
      <c r="APQ384" s="376"/>
      <c r="APR384" s="388"/>
      <c r="APS384" s="388"/>
      <c r="APT384" s="388"/>
      <c r="APU384" s="388"/>
      <c r="APV384" s="388"/>
      <c r="APW384" s="376"/>
      <c r="APX384" s="388"/>
      <c r="APY384" s="376"/>
      <c r="APZ384" s="376"/>
      <c r="AQA384" s="393"/>
      <c r="AQB384" s="384"/>
      <c r="AQC384" s="385"/>
      <c r="AQD384" s="386"/>
      <c r="AQE384" s="386"/>
      <c r="AQF384" s="386"/>
      <c r="AQG384" s="387"/>
      <c r="AQH384" s="387"/>
      <c r="AQI384" s="387"/>
      <c r="AQJ384" s="386"/>
      <c r="AQK384" s="386"/>
      <c r="AQL384" s="386"/>
      <c r="AQM384" s="386"/>
      <c r="AQN384" s="387"/>
      <c r="AQO384" s="388"/>
      <c r="AQP384" s="388"/>
      <c r="AQQ384" s="376"/>
      <c r="AQR384" s="388"/>
      <c r="AQS384" s="388"/>
      <c r="AQT384" s="388"/>
      <c r="AQU384" s="388"/>
      <c r="AQV384" s="388"/>
      <c r="AQW384" s="376"/>
      <c r="AQX384" s="388"/>
      <c r="AQY384" s="388"/>
      <c r="AQZ384" s="388"/>
      <c r="ARA384" s="388"/>
      <c r="ARB384" s="388"/>
      <c r="ARC384" s="376"/>
      <c r="ARD384" s="388"/>
      <c r="ARE384" s="376"/>
      <c r="ARF384" s="376"/>
      <c r="ARG384" s="393"/>
      <c r="ARH384" s="384"/>
      <c r="ARI384" s="385"/>
      <c r="ARJ384" s="386"/>
      <c r="ARK384" s="386"/>
      <c r="ARL384" s="386"/>
      <c r="ARM384" s="387"/>
      <c r="ARN384" s="387"/>
      <c r="ARO384" s="387"/>
      <c r="ARP384" s="386"/>
      <c r="ARQ384" s="386"/>
      <c r="ARR384" s="386"/>
      <c r="ARS384" s="386"/>
      <c r="ART384" s="387"/>
      <c r="ARU384" s="388"/>
      <c r="ARV384" s="388"/>
      <c r="ARW384" s="376"/>
      <c r="ARX384" s="388"/>
      <c r="ARY384" s="388"/>
      <c r="ARZ384" s="388"/>
      <c r="ASA384" s="388"/>
      <c r="ASB384" s="388"/>
      <c r="ASC384" s="376"/>
      <c r="ASD384" s="388"/>
      <c r="ASE384" s="388"/>
      <c r="ASF384" s="388"/>
      <c r="ASG384" s="388"/>
      <c r="ASH384" s="388"/>
      <c r="ASI384" s="376"/>
      <c r="ASJ384" s="388"/>
      <c r="ASK384" s="376"/>
      <c r="ASL384" s="376"/>
      <c r="ASM384" s="393"/>
      <c r="ASN384" s="384"/>
      <c r="ASO384" s="385"/>
      <c r="ASP384" s="386"/>
      <c r="ASQ384" s="386"/>
      <c r="ASR384" s="386"/>
      <c r="ASS384" s="387"/>
      <c r="AST384" s="387"/>
      <c r="ASU384" s="387"/>
      <c r="ASV384" s="386"/>
      <c r="ASW384" s="386"/>
      <c r="ASX384" s="386"/>
      <c r="ASY384" s="386"/>
      <c r="ASZ384" s="387"/>
      <c r="ATA384" s="388"/>
      <c r="ATB384" s="388"/>
      <c r="ATC384" s="376"/>
      <c r="ATD384" s="388"/>
      <c r="ATE384" s="388"/>
      <c r="ATF384" s="388"/>
      <c r="ATG384" s="388"/>
      <c r="ATH384" s="388"/>
      <c r="ATI384" s="376"/>
      <c r="ATJ384" s="388"/>
      <c r="ATK384" s="388"/>
      <c r="ATL384" s="388"/>
      <c r="ATM384" s="388"/>
      <c r="ATN384" s="388"/>
      <c r="ATO384" s="376"/>
      <c r="ATP384" s="388"/>
      <c r="ATQ384" s="376"/>
      <c r="ATR384" s="376"/>
      <c r="ATS384" s="393"/>
      <c r="ATT384" s="384"/>
      <c r="ATU384" s="385"/>
      <c r="ATV384" s="386"/>
      <c r="ATW384" s="386"/>
      <c r="ATX384" s="386"/>
      <c r="ATY384" s="387"/>
      <c r="ATZ384" s="387"/>
      <c r="AUA384" s="387"/>
      <c r="AUB384" s="386"/>
      <c r="AUC384" s="386"/>
      <c r="AUD384" s="386"/>
      <c r="AUE384" s="386"/>
      <c r="AUF384" s="387"/>
      <c r="AUG384" s="388"/>
      <c r="AUH384" s="388"/>
      <c r="AUI384" s="376"/>
      <c r="AUJ384" s="388"/>
      <c r="AUK384" s="388"/>
      <c r="AUL384" s="388"/>
      <c r="AUM384" s="388"/>
      <c r="AUN384" s="388"/>
      <c r="AUO384" s="376"/>
      <c r="AUP384" s="388"/>
      <c r="AUQ384" s="388"/>
      <c r="AUR384" s="388"/>
      <c r="AUS384" s="388"/>
      <c r="AUT384" s="388"/>
      <c r="AUU384" s="376"/>
      <c r="AUV384" s="388"/>
      <c r="AUW384" s="376"/>
      <c r="AUX384" s="376"/>
      <c r="AUY384" s="393"/>
      <c r="AUZ384" s="384"/>
      <c r="AVA384" s="385"/>
      <c r="AVB384" s="386"/>
      <c r="AVC384" s="386"/>
      <c r="AVD384" s="386"/>
      <c r="AVE384" s="387"/>
      <c r="AVF384" s="387"/>
      <c r="AVG384" s="387"/>
      <c r="AVH384" s="386"/>
      <c r="AVI384" s="386"/>
      <c r="AVJ384" s="386"/>
      <c r="AVK384" s="386"/>
      <c r="AVL384" s="387"/>
      <c r="AVM384" s="388"/>
      <c r="AVN384" s="388"/>
      <c r="AVO384" s="376"/>
      <c r="AVP384" s="388"/>
      <c r="AVQ384" s="388"/>
      <c r="AVR384" s="388"/>
      <c r="AVS384" s="388"/>
      <c r="AVT384" s="388"/>
      <c r="AVU384" s="376"/>
      <c r="AVV384" s="388"/>
      <c r="AVW384" s="388"/>
      <c r="AVX384" s="388"/>
      <c r="AVY384" s="388"/>
      <c r="AVZ384" s="388"/>
      <c r="AWA384" s="376"/>
      <c r="AWB384" s="388"/>
      <c r="AWC384" s="376"/>
      <c r="AWD384" s="376"/>
      <c r="AWE384" s="393"/>
      <c r="AWF384" s="384"/>
      <c r="AWG384" s="385"/>
      <c r="AWH384" s="386"/>
      <c r="AWI384" s="386"/>
      <c r="AWJ384" s="386"/>
      <c r="AWK384" s="387"/>
      <c r="AWL384" s="387"/>
      <c r="AWM384" s="387"/>
      <c r="AWN384" s="386"/>
      <c r="AWO384" s="386"/>
      <c r="AWP384" s="386"/>
      <c r="AWQ384" s="386"/>
      <c r="AWR384" s="387"/>
      <c r="AWS384" s="388"/>
      <c r="AWT384" s="388"/>
      <c r="AWU384" s="376"/>
      <c r="AWV384" s="388"/>
      <c r="AWW384" s="388"/>
      <c r="AWX384" s="388"/>
      <c r="AWY384" s="388"/>
      <c r="AWZ384" s="388"/>
      <c r="AXA384" s="376"/>
      <c r="AXB384" s="388"/>
      <c r="AXC384" s="388"/>
      <c r="AXD384" s="388"/>
      <c r="AXE384" s="388"/>
      <c r="AXF384" s="388"/>
      <c r="AXG384" s="376"/>
      <c r="AXH384" s="388"/>
      <c r="AXI384" s="376"/>
      <c r="AXJ384" s="376"/>
      <c r="AXK384" s="393"/>
      <c r="AXL384" s="384"/>
      <c r="AXM384" s="385"/>
      <c r="AXN384" s="386"/>
      <c r="AXO384" s="386"/>
      <c r="AXP384" s="386"/>
      <c r="AXQ384" s="387"/>
      <c r="AXR384" s="387"/>
      <c r="AXS384" s="387"/>
      <c r="AXT384" s="386"/>
      <c r="AXU384" s="386"/>
      <c r="AXV384" s="386"/>
      <c r="AXW384" s="386"/>
      <c r="AXX384" s="387"/>
      <c r="AXY384" s="388"/>
      <c r="AXZ384" s="388"/>
      <c r="AYA384" s="376"/>
      <c r="AYB384" s="388"/>
      <c r="AYC384" s="388"/>
      <c r="AYD384" s="388"/>
      <c r="AYE384" s="388"/>
      <c r="AYF384" s="388"/>
      <c r="AYG384" s="376"/>
      <c r="AYH384" s="388"/>
      <c r="AYI384" s="388"/>
      <c r="AYJ384" s="388"/>
      <c r="AYK384" s="388"/>
      <c r="AYL384" s="388"/>
      <c r="AYM384" s="376"/>
      <c r="AYN384" s="388"/>
      <c r="AYO384" s="376"/>
      <c r="AYP384" s="376"/>
      <c r="AYQ384" s="393"/>
      <c r="AYR384" s="384"/>
      <c r="AYS384" s="385"/>
      <c r="AYT384" s="386"/>
      <c r="AYU384" s="386"/>
      <c r="AYV384" s="386"/>
      <c r="AYW384" s="387"/>
      <c r="AYX384" s="387"/>
      <c r="AYY384" s="387"/>
      <c r="AYZ384" s="386"/>
      <c r="AZA384" s="386"/>
      <c r="AZB384" s="386"/>
      <c r="AZC384" s="386"/>
      <c r="AZD384" s="387"/>
      <c r="AZE384" s="388"/>
      <c r="AZF384" s="388"/>
      <c r="AZG384" s="376"/>
      <c r="AZH384" s="388"/>
      <c r="AZI384" s="388"/>
      <c r="AZJ384" s="388"/>
      <c r="AZK384" s="388"/>
      <c r="AZL384" s="388"/>
      <c r="AZM384" s="376"/>
      <c r="AZN384" s="388"/>
      <c r="AZO384" s="388"/>
      <c r="AZP384" s="388"/>
      <c r="AZQ384" s="388"/>
      <c r="AZR384" s="388"/>
      <c r="AZS384" s="376"/>
      <c r="AZT384" s="388"/>
      <c r="AZU384" s="376"/>
      <c r="AZV384" s="376"/>
      <c r="AZW384" s="393"/>
      <c r="AZX384" s="384"/>
      <c r="AZY384" s="385"/>
      <c r="AZZ384" s="386"/>
      <c r="BAA384" s="386"/>
      <c r="BAB384" s="386"/>
      <c r="BAC384" s="387"/>
      <c r="BAD384" s="387"/>
      <c r="BAE384" s="387"/>
      <c r="BAF384" s="386"/>
      <c r="BAG384" s="386"/>
      <c r="BAH384" s="386"/>
      <c r="BAI384" s="386"/>
      <c r="BAJ384" s="387"/>
      <c r="BAK384" s="388"/>
      <c r="BAL384" s="388"/>
      <c r="BAM384" s="376"/>
      <c r="BAN384" s="388"/>
      <c r="BAO384" s="388"/>
      <c r="BAP384" s="388"/>
      <c r="BAQ384" s="388"/>
      <c r="BAR384" s="388"/>
      <c r="BAS384" s="376"/>
      <c r="BAT384" s="388"/>
      <c r="BAU384" s="388"/>
      <c r="BAV384" s="388"/>
      <c r="BAW384" s="388"/>
      <c r="BAX384" s="388"/>
      <c r="BAY384" s="376"/>
      <c r="BAZ384" s="388"/>
      <c r="BBA384" s="376"/>
      <c r="BBB384" s="376"/>
      <c r="BBC384" s="393"/>
      <c r="BBD384" s="384"/>
      <c r="BBE384" s="385"/>
      <c r="BBF384" s="386"/>
      <c r="BBG384" s="386"/>
      <c r="BBH384" s="386"/>
      <c r="BBI384" s="387"/>
      <c r="BBJ384" s="387"/>
      <c r="BBK384" s="387"/>
      <c r="BBL384" s="386"/>
      <c r="BBM384" s="386"/>
      <c r="BBN384" s="386"/>
      <c r="BBO384" s="386"/>
      <c r="BBP384" s="387"/>
      <c r="BBQ384" s="388"/>
      <c r="BBR384" s="388"/>
      <c r="BBS384" s="376"/>
      <c r="BBT384" s="388"/>
      <c r="BBU384" s="388"/>
      <c r="BBV384" s="388"/>
      <c r="BBW384" s="388"/>
      <c r="BBX384" s="388"/>
      <c r="BBY384" s="376"/>
      <c r="BBZ384" s="388"/>
      <c r="BCA384" s="388"/>
      <c r="BCB384" s="388"/>
      <c r="BCC384" s="388"/>
      <c r="BCD384" s="388"/>
      <c r="BCE384" s="376"/>
      <c r="BCF384" s="388"/>
      <c r="BCG384" s="376"/>
      <c r="BCH384" s="376"/>
      <c r="BCI384" s="393"/>
      <c r="BCJ384" s="384"/>
      <c r="BCK384" s="385"/>
      <c r="BCL384" s="386"/>
      <c r="BCM384" s="386"/>
      <c r="BCN384" s="386"/>
      <c r="BCO384" s="387"/>
      <c r="BCP384" s="387"/>
      <c r="BCQ384" s="387"/>
      <c r="BCR384" s="386"/>
      <c r="BCS384" s="386"/>
      <c r="BCT384" s="386"/>
      <c r="BCU384" s="386"/>
      <c r="BCV384" s="387"/>
      <c r="BCW384" s="388"/>
      <c r="BCX384" s="388"/>
      <c r="BCY384" s="376"/>
      <c r="BCZ384" s="388"/>
      <c r="BDA384" s="388"/>
      <c r="BDB384" s="388"/>
      <c r="BDC384" s="388"/>
      <c r="BDD384" s="388"/>
      <c r="BDE384" s="376"/>
      <c r="BDF384" s="388"/>
      <c r="BDG384" s="388"/>
      <c r="BDH384" s="388"/>
      <c r="BDI384" s="388"/>
      <c r="BDJ384" s="388"/>
      <c r="BDK384" s="376"/>
      <c r="BDL384" s="388"/>
      <c r="BDM384" s="376"/>
      <c r="BDN384" s="376"/>
      <c r="BDO384" s="393"/>
      <c r="BDP384" s="384"/>
      <c r="BDQ384" s="385"/>
      <c r="BDR384" s="386"/>
      <c r="BDS384" s="386"/>
      <c r="BDT384" s="386"/>
      <c r="BDU384" s="387"/>
      <c r="BDV384" s="387"/>
      <c r="BDW384" s="387"/>
      <c r="BDX384" s="386"/>
      <c r="BDY384" s="386"/>
      <c r="BDZ384" s="386"/>
      <c r="BEA384" s="386"/>
      <c r="BEB384" s="387"/>
      <c r="BEC384" s="388"/>
      <c r="BED384" s="388"/>
      <c r="BEE384" s="376"/>
      <c r="BEF384" s="388"/>
      <c r="BEG384" s="388"/>
      <c r="BEH384" s="388"/>
      <c r="BEI384" s="388"/>
      <c r="BEJ384" s="388"/>
      <c r="BEK384" s="376"/>
      <c r="BEL384" s="388"/>
      <c r="BEM384" s="388"/>
      <c r="BEN384" s="388"/>
      <c r="BEO384" s="388"/>
      <c r="BEP384" s="388"/>
      <c r="BEQ384" s="376"/>
      <c r="BER384" s="388"/>
      <c r="BES384" s="376"/>
      <c r="BET384" s="376"/>
      <c r="BEU384" s="393"/>
      <c r="BEV384" s="384"/>
      <c r="BEW384" s="385"/>
      <c r="BEX384" s="386"/>
      <c r="BEY384" s="386"/>
      <c r="BEZ384" s="386"/>
      <c r="BFA384" s="387"/>
      <c r="BFB384" s="387"/>
      <c r="BFC384" s="387"/>
      <c r="BFD384" s="386"/>
      <c r="BFE384" s="386"/>
      <c r="BFF384" s="386"/>
      <c r="BFG384" s="386"/>
      <c r="BFH384" s="387"/>
      <c r="BFI384" s="388"/>
      <c r="BFJ384" s="388"/>
      <c r="BFK384" s="376"/>
      <c r="BFL384" s="388"/>
      <c r="BFM384" s="388"/>
      <c r="BFN384" s="388"/>
      <c r="BFO384" s="388"/>
      <c r="BFP384" s="388"/>
      <c r="BFQ384" s="376"/>
      <c r="BFR384" s="388"/>
      <c r="BFS384" s="388"/>
      <c r="BFT384" s="388"/>
      <c r="BFU384" s="388"/>
      <c r="BFV384" s="388"/>
      <c r="BFW384" s="376"/>
      <c r="BFX384" s="388"/>
      <c r="BFY384" s="376"/>
      <c r="BFZ384" s="376"/>
      <c r="BGA384" s="393"/>
      <c r="BGB384" s="384"/>
      <c r="BGC384" s="385"/>
      <c r="BGD384" s="386"/>
      <c r="BGE384" s="386"/>
      <c r="BGF384" s="386"/>
      <c r="BGG384" s="387"/>
      <c r="BGH384" s="387"/>
      <c r="BGI384" s="387"/>
      <c r="BGJ384" s="386"/>
      <c r="BGK384" s="386"/>
      <c r="BGL384" s="386"/>
      <c r="BGM384" s="386"/>
      <c r="BGN384" s="387"/>
      <c r="BGO384" s="388"/>
      <c r="BGP384" s="388"/>
      <c r="BGQ384" s="376"/>
      <c r="BGR384" s="388"/>
      <c r="BGS384" s="388"/>
      <c r="BGT384" s="388"/>
      <c r="BGU384" s="388"/>
      <c r="BGV384" s="388"/>
      <c r="BGW384" s="376"/>
      <c r="BGX384" s="388"/>
      <c r="BGY384" s="388"/>
      <c r="BGZ384" s="388"/>
      <c r="BHA384" s="388"/>
      <c r="BHB384" s="388"/>
      <c r="BHC384" s="376"/>
      <c r="BHD384" s="388"/>
      <c r="BHE384" s="376"/>
      <c r="BHF384" s="376"/>
      <c r="BHG384" s="393"/>
      <c r="BHH384" s="384"/>
      <c r="BHI384" s="385"/>
      <c r="BHJ384" s="386"/>
      <c r="BHK384" s="386"/>
      <c r="BHL384" s="386"/>
      <c r="BHM384" s="387"/>
      <c r="BHN384" s="387"/>
      <c r="BHO384" s="387"/>
      <c r="BHP384" s="386"/>
      <c r="BHQ384" s="386"/>
      <c r="BHR384" s="386"/>
      <c r="BHS384" s="386"/>
      <c r="BHT384" s="387"/>
      <c r="BHU384" s="388"/>
      <c r="BHV384" s="388"/>
      <c r="BHW384" s="376"/>
      <c r="BHX384" s="388"/>
      <c r="BHY384" s="388"/>
      <c r="BHZ384" s="388"/>
      <c r="BIA384" s="388"/>
      <c r="BIB384" s="388"/>
      <c r="BIC384" s="376"/>
      <c r="BID384" s="388"/>
      <c r="BIE384" s="388"/>
      <c r="BIF384" s="388"/>
      <c r="BIG384" s="388"/>
      <c r="BIH384" s="388"/>
      <c r="BII384" s="376"/>
      <c r="BIJ384" s="388"/>
      <c r="BIK384" s="376"/>
      <c r="BIL384" s="376"/>
      <c r="BIM384" s="393"/>
      <c r="BIN384" s="384"/>
      <c r="BIO384" s="385"/>
      <c r="BIP384" s="386"/>
      <c r="BIQ384" s="386"/>
      <c r="BIR384" s="386"/>
      <c r="BIS384" s="387"/>
      <c r="BIT384" s="387"/>
      <c r="BIU384" s="387"/>
      <c r="BIV384" s="386"/>
      <c r="BIW384" s="386"/>
      <c r="BIX384" s="386"/>
      <c r="BIY384" s="386"/>
      <c r="BIZ384" s="387"/>
      <c r="BJA384" s="388"/>
      <c r="BJB384" s="388"/>
      <c r="BJC384" s="376"/>
      <c r="BJD384" s="388"/>
      <c r="BJE384" s="388"/>
      <c r="BJF384" s="388"/>
      <c r="BJG384" s="388"/>
      <c r="BJH384" s="388"/>
      <c r="BJI384" s="376"/>
      <c r="BJJ384" s="388"/>
      <c r="BJK384" s="388"/>
      <c r="BJL384" s="388"/>
      <c r="BJM384" s="388"/>
      <c r="BJN384" s="388"/>
      <c r="BJO384" s="376"/>
      <c r="BJP384" s="388"/>
      <c r="BJQ384" s="376"/>
      <c r="BJR384" s="376"/>
      <c r="BJS384" s="393"/>
      <c r="BJT384" s="384"/>
      <c r="BJU384" s="385"/>
      <c r="BJV384" s="386"/>
      <c r="BJW384" s="386"/>
      <c r="BJX384" s="386"/>
      <c r="BJY384" s="387"/>
      <c r="BJZ384" s="387"/>
      <c r="BKA384" s="387"/>
      <c r="BKB384" s="386"/>
      <c r="BKC384" s="386"/>
      <c r="BKD384" s="386"/>
      <c r="BKE384" s="386"/>
      <c r="BKF384" s="387"/>
      <c r="BKG384" s="388"/>
      <c r="BKH384" s="388"/>
      <c r="BKI384" s="376"/>
      <c r="BKJ384" s="388"/>
      <c r="BKK384" s="388"/>
      <c r="BKL384" s="388"/>
      <c r="BKM384" s="388"/>
      <c r="BKN384" s="388"/>
      <c r="BKO384" s="376"/>
      <c r="BKP384" s="388"/>
      <c r="BKQ384" s="388"/>
      <c r="BKR384" s="388"/>
      <c r="BKS384" s="388"/>
      <c r="BKT384" s="388"/>
      <c r="BKU384" s="376"/>
      <c r="BKV384" s="388"/>
      <c r="BKW384" s="376"/>
      <c r="BKX384" s="376"/>
      <c r="BKY384" s="393"/>
      <c r="BKZ384" s="384"/>
      <c r="BLA384" s="385"/>
      <c r="BLB384" s="386"/>
      <c r="BLC384" s="386"/>
      <c r="BLD384" s="386"/>
      <c r="BLE384" s="387"/>
      <c r="BLF384" s="387"/>
      <c r="BLG384" s="387"/>
      <c r="BLH384" s="386"/>
      <c r="BLI384" s="386"/>
      <c r="BLJ384" s="386"/>
      <c r="BLK384" s="386"/>
      <c r="BLL384" s="387"/>
      <c r="BLM384" s="388"/>
      <c r="BLN384" s="388"/>
      <c r="BLO384" s="376"/>
      <c r="BLP384" s="388"/>
      <c r="BLQ384" s="388"/>
      <c r="BLR384" s="388"/>
      <c r="BLS384" s="388"/>
      <c r="BLT384" s="388"/>
      <c r="BLU384" s="376"/>
      <c r="BLV384" s="388"/>
      <c r="BLW384" s="388"/>
      <c r="BLX384" s="388"/>
      <c r="BLY384" s="388"/>
      <c r="BLZ384" s="388"/>
      <c r="BMA384" s="376"/>
      <c r="BMB384" s="388"/>
      <c r="BMC384" s="376"/>
      <c r="BMD384" s="376"/>
      <c r="BME384" s="393"/>
      <c r="BMF384" s="384"/>
      <c r="BMG384" s="385"/>
      <c r="BMH384" s="386"/>
      <c r="BMI384" s="386"/>
      <c r="BMJ384" s="386"/>
      <c r="BMK384" s="387"/>
      <c r="BML384" s="387"/>
      <c r="BMM384" s="387"/>
      <c r="BMN384" s="386"/>
      <c r="BMO384" s="386"/>
      <c r="BMP384" s="386"/>
      <c r="BMQ384" s="386"/>
      <c r="BMR384" s="387"/>
      <c r="BMS384" s="388"/>
      <c r="BMT384" s="388"/>
      <c r="BMU384" s="376"/>
      <c r="BMV384" s="388"/>
      <c r="BMW384" s="388"/>
      <c r="BMX384" s="388"/>
      <c r="BMY384" s="388"/>
      <c r="BMZ384" s="388"/>
      <c r="BNA384" s="376"/>
      <c r="BNB384" s="388"/>
      <c r="BNC384" s="388"/>
      <c r="BND384" s="388"/>
      <c r="BNE384" s="388"/>
      <c r="BNF384" s="388"/>
      <c r="BNG384" s="376"/>
      <c r="BNH384" s="388"/>
      <c r="BNI384" s="376"/>
      <c r="BNJ384" s="376"/>
      <c r="BNK384" s="393"/>
      <c r="BNL384" s="384"/>
      <c r="BNM384" s="385"/>
      <c r="BNN384" s="386"/>
      <c r="BNO384" s="386"/>
      <c r="BNP384" s="386"/>
      <c r="BNQ384" s="387"/>
      <c r="BNR384" s="387"/>
      <c r="BNS384" s="387"/>
      <c r="BNT384" s="386"/>
      <c r="BNU384" s="386"/>
      <c r="BNV384" s="386"/>
      <c r="BNW384" s="386"/>
      <c r="BNX384" s="387"/>
      <c r="BNY384" s="388"/>
      <c r="BNZ384" s="388"/>
      <c r="BOA384" s="376"/>
      <c r="BOB384" s="388"/>
      <c r="BOC384" s="388"/>
      <c r="BOD384" s="388"/>
      <c r="BOE384" s="388"/>
      <c r="BOF384" s="388"/>
      <c r="BOG384" s="376"/>
      <c r="BOH384" s="388"/>
      <c r="BOI384" s="388"/>
      <c r="BOJ384" s="388"/>
      <c r="BOK384" s="388"/>
      <c r="BOL384" s="388"/>
      <c r="BOM384" s="376"/>
      <c r="BON384" s="388"/>
      <c r="BOO384" s="376"/>
      <c r="BOP384" s="376"/>
      <c r="BOQ384" s="393"/>
      <c r="BOR384" s="384"/>
      <c r="BOS384" s="385"/>
      <c r="BOT384" s="386"/>
      <c r="BOU384" s="386"/>
      <c r="BOV384" s="386"/>
      <c r="BOW384" s="387"/>
      <c r="BOX384" s="387"/>
      <c r="BOY384" s="387"/>
      <c r="BOZ384" s="386"/>
      <c r="BPA384" s="386"/>
      <c r="BPB384" s="386"/>
      <c r="BPC384" s="386"/>
      <c r="BPD384" s="387"/>
      <c r="BPE384" s="388"/>
      <c r="BPF384" s="388"/>
      <c r="BPG384" s="376"/>
      <c r="BPH384" s="388"/>
      <c r="BPI384" s="388"/>
      <c r="BPJ384" s="388"/>
      <c r="BPK384" s="388"/>
      <c r="BPL384" s="388"/>
      <c r="BPM384" s="376"/>
      <c r="BPN384" s="388"/>
      <c r="BPO384" s="388"/>
      <c r="BPP384" s="388"/>
      <c r="BPQ384" s="388"/>
      <c r="BPR384" s="388"/>
      <c r="BPS384" s="376"/>
      <c r="BPT384" s="388"/>
      <c r="BPU384" s="376"/>
      <c r="BPV384" s="376"/>
      <c r="BPW384" s="393"/>
      <c r="BPX384" s="384"/>
      <c r="BPY384" s="385"/>
      <c r="BPZ384" s="386"/>
      <c r="BQA384" s="386"/>
      <c r="BQB384" s="386"/>
      <c r="BQC384" s="387"/>
      <c r="BQD384" s="387"/>
      <c r="BQE384" s="387"/>
      <c r="BQF384" s="386"/>
      <c r="BQG384" s="386"/>
      <c r="BQH384" s="386"/>
      <c r="BQI384" s="386"/>
      <c r="BQJ384" s="387"/>
      <c r="BQK384" s="388"/>
      <c r="BQL384" s="388"/>
      <c r="BQM384" s="376"/>
      <c r="BQN384" s="388"/>
      <c r="BQO384" s="388"/>
      <c r="BQP384" s="388"/>
      <c r="BQQ384" s="388"/>
      <c r="BQR384" s="388"/>
      <c r="BQS384" s="376"/>
      <c r="BQT384" s="388"/>
      <c r="BQU384" s="388"/>
      <c r="BQV384" s="388"/>
      <c r="BQW384" s="388"/>
      <c r="BQX384" s="388"/>
      <c r="BQY384" s="376"/>
      <c r="BQZ384" s="388"/>
      <c r="BRA384" s="376"/>
      <c r="BRB384" s="376"/>
      <c r="BRC384" s="393"/>
      <c r="BRD384" s="384"/>
      <c r="BRE384" s="385"/>
      <c r="BRF384" s="386"/>
      <c r="BRG384" s="386"/>
      <c r="BRH384" s="386"/>
      <c r="BRI384" s="387"/>
      <c r="BRJ384" s="387"/>
      <c r="BRK384" s="387"/>
      <c r="BRL384" s="386"/>
      <c r="BRM384" s="386"/>
      <c r="BRN384" s="386"/>
      <c r="BRO384" s="386"/>
      <c r="BRP384" s="387"/>
      <c r="BRQ384" s="388"/>
      <c r="BRR384" s="388"/>
      <c r="BRS384" s="376"/>
      <c r="BRT384" s="388"/>
      <c r="BRU384" s="388"/>
      <c r="BRV384" s="388"/>
      <c r="BRW384" s="388"/>
      <c r="BRX384" s="388"/>
      <c r="BRY384" s="376"/>
      <c r="BRZ384" s="388"/>
      <c r="BSA384" s="388"/>
      <c r="BSB384" s="388"/>
      <c r="BSC384" s="388"/>
      <c r="BSD384" s="388"/>
      <c r="BSE384" s="376"/>
      <c r="BSF384" s="388"/>
      <c r="BSG384" s="376"/>
      <c r="BSH384" s="376"/>
      <c r="BSI384" s="393"/>
      <c r="BSJ384" s="384"/>
      <c r="BSK384" s="385"/>
      <c r="BSL384" s="386"/>
      <c r="BSM384" s="386"/>
      <c r="BSN384" s="386"/>
      <c r="BSO384" s="387"/>
      <c r="BSP384" s="387"/>
      <c r="BSQ384" s="387"/>
      <c r="BSR384" s="386"/>
      <c r="BSS384" s="386"/>
      <c r="BST384" s="386"/>
      <c r="BSU384" s="386"/>
      <c r="BSV384" s="387"/>
      <c r="BSW384" s="388"/>
      <c r="BSX384" s="388"/>
      <c r="BSY384" s="376"/>
      <c r="BSZ384" s="388"/>
      <c r="BTA384" s="388"/>
      <c r="BTB384" s="388"/>
      <c r="BTC384" s="388"/>
      <c r="BTD384" s="388"/>
      <c r="BTE384" s="376"/>
      <c r="BTF384" s="388"/>
      <c r="BTG384" s="388"/>
      <c r="BTH384" s="388"/>
      <c r="BTI384" s="388"/>
      <c r="BTJ384" s="388"/>
      <c r="BTK384" s="376"/>
      <c r="BTL384" s="388"/>
      <c r="BTM384" s="376"/>
      <c r="BTN384" s="376"/>
      <c r="BTO384" s="393"/>
      <c r="BTP384" s="384"/>
      <c r="BTQ384" s="385"/>
      <c r="BTR384" s="386"/>
      <c r="BTS384" s="386"/>
      <c r="BTT384" s="386"/>
      <c r="BTU384" s="387"/>
      <c r="BTV384" s="387"/>
      <c r="BTW384" s="387"/>
      <c r="BTX384" s="386"/>
      <c r="BTY384" s="386"/>
      <c r="BTZ384" s="386"/>
      <c r="BUA384" s="386"/>
      <c r="BUB384" s="387"/>
      <c r="BUC384" s="388"/>
      <c r="BUD384" s="388"/>
      <c r="BUE384" s="376"/>
      <c r="BUF384" s="388"/>
      <c r="BUG384" s="388"/>
      <c r="BUH384" s="388"/>
      <c r="BUI384" s="388"/>
      <c r="BUJ384" s="388"/>
      <c r="BUK384" s="376"/>
      <c r="BUL384" s="388"/>
      <c r="BUM384" s="388"/>
      <c r="BUN384" s="388"/>
      <c r="BUO384" s="388"/>
      <c r="BUP384" s="388"/>
      <c r="BUQ384" s="376"/>
      <c r="BUR384" s="388"/>
      <c r="BUS384" s="376"/>
      <c r="BUT384" s="376"/>
      <c r="BUU384" s="393"/>
      <c r="BUV384" s="384"/>
      <c r="BUW384" s="385"/>
      <c r="BUX384" s="386"/>
      <c r="BUY384" s="386"/>
      <c r="BUZ384" s="386"/>
      <c r="BVA384" s="387"/>
      <c r="BVB384" s="387"/>
      <c r="BVC384" s="387"/>
      <c r="BVD384" s="386"/>
      <c r="BVE384" s="386"/>
      <c r="BVF384" s="386"/>
      <c r="BVG384" s="386"/>
      <c r="BVH384" s="387"/>
      <c r="BVI384" s="388"/>
      <c r="BVJ384" s="388"/>
      <c r="BVK384" s="376"/>
      <c r="BVL384" s="388"/>
      <c r="BVM384" s="388"/>
      <c r="BVN384" s="388"/>
      <c r="BVO384" s="388"/>
      <c r="BVP384" s="388"/>
      <c r="BVQ384" s="376"/>
      <c r="BVR384" s="388"/>
      <c r="BVS384" s="388"/>
      <c r="BVT384" s="388"/>
      <c r="BVU384" s="388"/>
      <c r="BVV384" s="388"/>
      <c r="BVW384" s="376"/>
      <c r="BVX384" s="388"/>
      <c r="BVY384" s="376"/>
      <c r="BVZ384" s="376"/>
      <c r="BWA384" s="393"/>
      <c r="BWB384" s="384"/>
      <c r="BWC384" s="385"/>
      <c r="BWD384" s="386"/>
      <c r="BWE384" s="386"/>
      <c r="BWF384" s="386"/>
      <c r="BWG384" s="387"/>
      <c r="BWH384" s="387"/>
      <c r="BWI384" s="387"/>
      <c r="BWJ384" s="386"/>
      <c r="BWK384" s="386"/>
      <c r="BWL384" s="386"/>
      <c r="BWM384" s="386"/>
      <c r="BWN384" s="387"/>
      <c r="BWO384" s="388"/>
      <c r="BWP384" s="388"/>
      <c r="BWQ384" s="376"/>
      <c r="BWR384" s="388"/>
      <c r="BWS384" s="388"/>
      <c r="BWT384" s="388"/>
      <c r="BWU384" s="388"/>
      <c r="BWV384" s="388"/>
      <c r="BWW384" s="376"/>
      <c r="BWX384" s="388"/>
      <c r="BWY384" s="388"/>
      <c r="BWZ384" s="388"/>
      <c r="BXA384" s="388"/>
      <c r="BXB384" s="388"/>
      <c r="BXC384" s="376"/>
      <c r="BXD384" s="388"/>
      <c r="BXE384" s="376"/>
      <c r="BXF384" s="376"/>
      <c r="BXG384" s="393"/>
      <c r="BXH384" s="384"/>
      <c r="BXI384" s="385"/>
      <c r="BXJ384" s="386"/>
      <c r="BXK384" s="386"/>
      <c r="BXL384" s="386"/>
      <c r="BXM384" s="387"/>
      <c r="BXN384" s="387"/>
      <c r="BXO384" s="387"/>
      <c r="BXP384" s="386"/>
      <c r="BXQ384" s="386"/>
      <c r="BXR384" s="386"/>
      <c r="BXS384" s="386"/>
      <c r="BXT384" s="387"/>
      <c r="BXU384" s="388"/>
      <c r="BXV384" s="388"/>
      <c r="BXW384" s="376"/>
      <c r="BXX384" s="388"/>
      <c r="BXY384" s="388"/>
      <c r="BXZ384" s="388"/>
      <c r="BYA384" s="388"/>
      <c r="BYB384" s="388"/>
      <c r="BYC384" s="376"/>
      <c r="BYD384" s="388"/>
      <c r="BYE384" s="388"/>
      <c r="BYF384" s="388"/>
      <c r="BYG384" s="388"/>
      <c r="BYH384" s="388"/>
      <c r="BYI384" s="376"/>
      <c r="BYJ384" s="388"/>
      <c r="BYK384" s="376"/>
      <c r="BYL384" s="376"/>
      <c r="BYM384" s="393"/>
      <c r="BYN384" s="384"/>
      <c r="BYO384" s="385"/>
      <c r="BYP384" s="386"/>
      <c r="BYQ384" s="386"/>
      <c r="BYR384" s="386"/>
      <c r="BYS384" s="387"/>
      <c r="BYT384" s="387"/>
      <c r="BYU384" s="387"/>
      <c r="BYV384" s="386"/>
      <c r="BYW384" s="386"/>
      <c r="BYX384" s="386"/>
      <c r="BYY384" s="386"/>
      <c r="BYZ384" s="387"/>
      <c r="BZA384" s="388"/>
      <c r="BZB384" s="388"/>
      <c r="BZC384" s="376"/>
      <c r="BZD384" s="388"/>
      <c r="BZE384" s="388"/>
      <c r="BZF384" s="388"/>
      <c r="BZG384" s="388"/>
      <c r="BZH384" s="388"/>
      <c r="BZI384" s="376"/>
      <c r="BZJ384" s="388"/>
      <c r="BZK384" s="388"/>
      <c r="BZL384" s="388"/>
      <c r="BZM384" s="388"/>
      <c r="BZN384" s="388"/>
      <c r="BZO384" s="376"/>
      <c r="BZP384" s="388"/>
      <c r="BZQ384" s="376"/>
      <c r="BZR384" s="376"/>
      <c r="BZS384" s="393"/>
      <c r="BZT384" s="384"/>
      <c r="BZU384" s="385"/>
      <c r="BZV384" s="386"/>
      <c r="BZW384" s="386"/>
      <c r="BZX384" s="386"/>
      <c r="BZY384" s="387"/>
      <c r="BZZ384" s="387"/>
      <c r="CAA384" s="387"/>
      <c r="CAB384" s="386"/>
      <c r="CAC384" s="386"/>
      <c r="CAD384" s="386"/>
      <c r="CAE384" s="386"/>
      <c r="CAF384" s="387"/>
      <c r="CAG384" s="388"/>
      <c r="CAH384" s="388"/>
      <c r="CAI384" s="376"/>
      <c r="CAJ384" s="388"/>
      <c r="CAK384" s="388"/>
      <c r="CAL384" s="388"/>
      <c r="CAM384" s="388"/>
      <c r="CAN384" s="388"/>
      <c r="CAO384" s="376"/>
      <c r="CAP384" s="388"/>
      <c r="CAQ384" s="388"/>
      <c r="CAR384" s="388"/>
      <c r="CAS384" s="388"/>
      <c r="CAT384" s="388"/>
      <c r="CAU384" s="376"/>
      <c r="CAV384" s="388"/>
      <c r="CAW384" s="376"/>
      <c r="CAX384" s="376"/>
      <c r="CAY384" s="393"/>
      <c r="CAZ384" s="384"/>
      <c r="CBA384" s="385"/>
      <c r="CBB384" s="386"/>
      <c r="CBC384" s="386"/>
      <c r="CBD384" s="386"/>
      <c r="CBE384" s="387"/>
      <c r="CBF384" s="387"/>
      <c r="CBG384" s="387"/>
      <c r="CBH384" s="386"/>
      <c r="CBI384" s="386"/>
      <c r="CBJ384" s="386"/>
      <c r="CBK384" s="386"/>
      <c r="CBL384" s="387"/>
      <c r="CBM384" s="388"/>
      <c r="CBN384" s="388"/>
      <c r="CBO384" s="376"/>
      <c r="CBP384" s="388"/>
      <c r="CBQ384" s="388"/>
      <c r="CBR384" s="388"/>
      <c r="CBS384" s="388"/>
      <c r="CBT384" s="388"/>
      <c r="CBU384" s="376"/>
      <c r="CBV384" s="388"/>
      <c r="CBW384" s="388"/>
      <c r="CBX384" s="388"/>
      <c r="CBY384" s="388"/>
      <c r="CBZ384" s="388"/>
      <c r="CCA384" s="376"/>
      <c r="CCB384" s="388"/>
      <c r="CCC384" s="376"/>
      <c r="CCD384" s="376"/>
      <c r="CCE384" s="393"/>
      <c r="CCF384" s="384"/>
      <c r="CCG384" s="385"/>
      <c r="CCH384" s="386"/>
      <c r="CCI384" s="386"/>
      <c r="CCJ384" s="386"/>
      <c r="CCK384" s="387"/>
      <c r="CCL384" s="387"/>
      <c r="CCM384" s="387"/>
      <c r="CCN384" s="386"/>
      <c r="CCO384" s="386"/>
      <c r="CCP384" s="386"/>
      <c r="CCQ384" s="386"/>
      <c r="CCR384" s="387"/>
      <c r="CCS384" s="388"/>
      <c r="CCT384" s="388"/>
      <c r="CCU384" s="376"/>
      <c r="CCV384" s="388"/>
      <c r="CCW384" s="388"/>
      <c r="CCX384" s="388"/>
      <c r="CCY384" s="388"/>
      <c r="CCZ384" s="388"/>
      <c r="CDA384" s="376"/>
      <c r="CDB384" s="388"/>
      <c r="CDC384" s="388"/>
      <c r="CDD384" s="388"/>
      <c r="CDE384" s="388"/>
      <c r="CDF384" s="388"/>
      <c r="CDG384" s="376"/>
      <c r="CDH384" s="388"/>
      <c r="CDI384" s="376"/>
      <c r="CDJ384" s="376"/>
      <c r="CDK384" s="393"/>
      <c r="CDL384" s="384"/>
      <c r="CDM384" s="385"/>
      <c r="CDN384" s="386"/>
      <c r="CDO384" s="386"/>
      <c r="CDP384" s="386"/>
      <c r="CDQ384" s="387"/>
      <c r="CDR384" s="387"/>
      <c r="CDS384" s="387"/>
      <c r="CDT384" s="386"/>
      <c r="CDU384" s="386"/>
      <c r="CDV384" s="386"/>
      <c r="CDW384" s="386"/>
      <c r="CDX384" s="387"/>
      <c r="CDY384" s="388"/>
      <c r="CDZ384" s="388"/>
      <c r="CEA384" s="376"/>
      <c r="CEB384" s="388"/>
      <c r="CEC384" s="388"/>
      <c r="CED384" s="388"/>
      <c r="CEE384" s="388"/>
      <c r="CEF384" s="388"/>
      <c r="CEG384" s="376"/>
      <c r="CEH384" s="388"/>
      <c r="CEI384" s="388"/>
      <c r="CEJ384" s="388"/>
      <c r="CEK384" s="388"/>
      <c r="CEL384" s="388"/>
      <c r="CEM384" s="376"/>
      <c r="CEN384" s="388"/>
      <c r="CEO384" s="376"/>
      <c r="CEP384" s="376"/>
      <c r="CEQ384" s="393"/>
      <c r="CER384" s="384"/>
      <c r="CES384" s="385"/>
      <c r="CET384" s="386"/>
      <c r="CEU384" s="386"/>
      <c r="CEV384" s="386"/>
      <c r="CEW384" s="387"/>
      <c r="CEX384" s="387"/>
      <c r="CEY384" s="387"/>
      <c r="CEZ384" s="386"/>
      <c r="CFA384" s="386"/>
      <c r="CFB384" s="386"/>
      <c r="CFC384" s="386"/>
      <c r="CFD384" s="387"/>
      <c r="CFE384" s="388"/>
      <c r="CFF384" s="388"/>
      <c r="CFG384" s="376"/>
      <c r="CFH384" s="388"/>
      <c r="CFI384" s="388"/>
      <c r="CFJ384" s="388"/>
      <c r="CFK384" s="388"/>
      <c r="CFL384" s="388"/>
      <c r="CFM384" s="376"/>
      <c r="CFN384" s="388"/>
      <c r="CFO384" s="388"/>
      <c r="CFP384" s="388"/>
      <c r="CFQ384" s="388"/>
      <c r="CFR384" s="388"/>
      <c r="CFS384" s="376"/>
      <c r="CFT384" s="388"/>
      <c r="CFU384" s="376"/>
      <c r="CFV384" s="376"/>
      <c r="CFW384" s="393"/>
      <c r="CFX384" s="384"/>
      <c r="CFY384" s="385"/>
      <c r="CFZ384" s="386"/>
      <c r="CGA384" s="386"/>
      <c r="CGB384" s="386"/>
      <c r="CGC384" s="387"/>
      <c r="CGD384" s="387"/>
      <c r="CGE384" s="387"/>
      <c r="CGF384" s="386"/>
      <c r="CGG384" s="386"/>
      <c r="CGH384" s="386"/>
      <c r="CGI384" s="386"/>
      <c r="CGJ384" s="387"/>
      <c r="CGK384" s="388"/>
      <c r="CGL384" s="388"/>
      <c r="CGM384" s="376"/>
      <c r="CGN384" s="388"/>
      <c r="CGO384" s="388"/>
      <c r="CGP384" s="388"/>
      <c r="CGQ384" s="388"/>
      <c r="CGR384" s="388"/>
      <c r="CGS384" s="376"/>
      <c r="CGT384" s="388"/>
      <c r="CGU384" s="388"/>
      <c r="CGV384" s="388"/>
      <c r="CGW384" s="388"/>
      <c r="CGX384" s="388"/>
      <c r="CGY384" s="376"/>
      <c r="CGZ384" s="388"/>
      <c r="CHA384" s="376"/>
      <c r="CHB384" s="376"/>
      <c r="CHC384" s="393"/>
      <c r="CHD384" s="384"/>
      <c r="CHE384" s="385"/>
      <c r="CHF384" s="386"/>
      <c r="CHG384" s="386"/>
      <c r="CHH384" s="386"/>
      <c r="CHI384" s="387"/>
      <c r="CHJ384" s="387"/>
      <c r="CHK384" s="387"/>
      <c r="CHL384" s="386"/>
      <c r="CHM384" s="386"/>
      <c r="CHN384" s="386"/>
      <c r="CHO384" s="386"/>
      <c r="CHP384" s="387"/>
      <c r="CHQ384" s="388"/>
      <c r="CHR384" s="388"/>
      <c r="CHS384" s="376"/>
      <c r="CHT384" s="388"/>
      <c r="CHU384" s="388"/>
      <c r="CHV384" s="388"/>
      <c r="CHW384" s="388"/>
      <c r="CHX384" s="388"/>
      <c r="CHY384" s="376"/>
      <c r="CHZ384" s="388"/>
      <c r="CIA384" s="388"/>
      <c r="CIB384" s="388"/>
      <c r="CIC384" s="388"/>
      <c r="CID384" s="388"/>
      <c r="CIE384" s="376"/>
      <c r="CIF384" s="388"/>
      <c r="CIG384" s="376"/>
      <c r="CIH384" s="376"/>
      <c r="CII384" s="393"/>
      <c r="CIJ384" s="384"/>
      <c r="CIK384" s="385"/>
      <c r="CIL384" s="386"/>
      <c r="CIM384" s="386"/>
      <c r="CIN384" s="386"/>
      <c r="CIO384" s="387"/>
      <c r="CIP384" s="387"/>
      <c r="CIQ384" s="387"/>
      <c r="CIR384" s="386"/>
      <c r="CIS384" s="386"/>
      <c r="CIT384" s="386"/>
      <c r="CIU384" s="386"/>
      <c r="CIV384" s="387"/>
      <c r="CIW384" s="388"/>
      <c r="CIX384" s="388"/>
      <c r="CIY384" s="376"/>
      <c r="CIZ384" s="388"/>
      <c r="CJA384" s="388"/>
      <c r="CJB384" s="388"/>
      <c r="CJC384" s="388"/>
      <c r="CJD384" s="388"/>
      <c r="CJE384" s="376"/>
      <c r="CJF384" s="388"/>
      <c r="CJG384" s="388"/>
      <c r="CJH384" s="388"/>
      <c r="CJI384" s="388"/>
      <c r="CJJ384" s="388"/>
      <c r="CJK384" s="376"/>
      <c r="CJL384" s="388"/>
      <c r="CJM384" s="376"/>
      <c r="CJN384" s="376"/>
      <c r="CJO384" s="393"/>
      <c r="CJP384" s="384"/>
      <c r="CJQ384" s="385"/>
      <c r="CJR384" s="386"/>
      <c r="CJS384" s="386"/>
      <c r="CJT384" s="386"/>
      <c r="CJU384" s="387"/>
      <c r="CJV384" s="387"/>
      <c r="CJW384" s="387"/>
      <c r="CJX384" s="386"/>
      <c r="CJY384" s="386"/>
      <c r="CJZ384" s="386"/>
      <c r="CKA384" s="386"/>
      <c r="CKB384" s="387"/>
      <c r="CKC384" s="388"/>
      <c r="CKD384" s="388"/>
      <c r="CKE384" s="376"/>
      <c r="CKF384" s="388"/>
      <c r="CKG384" s="388"/>
      <c r="CKH384" s="388"/>
      <c r="CKI384" s="388"/>
      <c r="CKJ384" s="388"/>
      <c r="CKK384" s="376"/>
      <c r="CKL384" s="388"/>
      <c r="CKM384" s="388"/>
      <c r="CKN384" s="388"/>
      <c r="CKO384" s="388"/>
      <c r="CKP384" s="388"/>
      <c r="CKQ384" s="376"/>
      <c r="CKR384" s="388"/>
      <c r="CKS384" s="376"/>
      <c r="CKT384" s="376"/>
      <c r="CKU384" s="393"/>
      <c r="CKV384" s="384"/>
      <c r="CKW384" s="385"/>
      <c r="CKX384" s="386"/>
      <c r="CKY384" s="386"/>
      <c r="CKZ384" s="386"/>
      <c r="CLA384" s="387"/>
      <c r="CLB384" s="387"/>
      <c r="CLC384" s="387"/>
      <c r="CLD384" s="386"/>
      <c r="CLE384" s="386"/>
      <c r="CLF384" s="386"/>
      <c r="CLG384" s="386"/>
      <c r="CLH384" s="387"/>
      <c r="CLI384" s="388"/>
      <c r="CLJ384" s="388"/>
      <c r="CLK384" s="376"/>
      <c r="CLL384" s="388"/>
      <c r="CLM384" s="388"/>
      <c r="CLN384" s="388"/>
      <c r="CLO384" s="388"/>
      <c r="CLP384" s="388"/>
      <c r="CLQ384" s="376"/>
      <c r="CLR384" s="388"/>
      <c r="CLS384" s="388"/>
      <c r="CLT384" s="388"/>
      <c r="CLU384" s="388"/>
      <c r="CLV384" s="388"/>
      <c r="CLW384" s="376"/>
      <c r="CLX384" s="388"/>
      <c r="CLY384" s="376"/>
      <c r="CLZ384" s="376"/>
      <c r="CMA384" s="393"/>
      <c r="CMB384" s="384"/>
      <c r="CMC384" s="385"/>
      <c r="CMD384" s="386"/>
      <c r="CME384" s="386"/>
      <c r="CMF384" s="386"/>
      <c r="CMG384" s="387"/>
      <c r="CMH384" s="387"/>
      <c r="CMI384" s="387"/>
      <c r="CMJ384" s="386"/>
      <c r="CMK384" s="386"/>
      <c r="CML384" s="386"/>
      <c r="CMM384" s="386"/>
      <c r="CMN384" s="387"/>
      <c r="CMO384" s="388"/>
      <c r="CMP384" s="388"/>
      <c r="CMQ384" s="376"/>
      <c r="CMR384" s="388"/>
      <c r="CMS384" s="388"/>
      <c r="CMT384" s="388"/>
      <c r="CMU384" s="388"/>
      <c r="CMV384" s="388"/>
      <c r="CMW384" s="376"/>
      <c r="CMX384" s="388"/>
      <c r="CMY384" s="388"/>
      <c r="CMZ384" s="388"/>
      <c r="CNA384" s="388"/>
      <c r="CNB384" s="388"/>
      <c r="CNC384" s="376"/>
      <c r="CND384" s="388"/>
      <c r="CNE384" s="376"/>
      <c r="CNF384" s="376"/>
      <c r="CNG384" s="393"/>
      <c r="CNH384" s="384"/>
      <c r="CNI384" s="385"/>
      <c r="CNJ384" s="386"/>
      <c r="CNK384" s="386"/>
      <c r="CNL384" s="386"/>
      <c r="CNM384" s="387"/>
      <c r="CNN384" s="387"/>
      <c r="CNO384" s="387"/>
      <c r="CNP384" s="386"/>
      <c r="CNQ384" s="386"/>
      <c r="CNR384" s="386"/>
      <c r="CNS384" s="386"/>
      <c r="CNT384" s="387"/>
      <c r="CNU384" s="388"/>
      <c r="CNV384" s="388"/>
      <c r="CNW384" s="376"/>
      <c r="CNX384" s="388"/>
      <c r="CNY384" s="388"/>
      <c r="CNZ384" s="388"/>
      <c r="COA384" s="388"/>
      <c r="COB384" s="388"/>
      <c r="COC384" s="376"/>
      <c r="COD384" s="388"/>
      <c r="COE384" s="388"/>
      <c r="COF384" s="388"/>
      <c r="COG384" s="388"/>
      <c r="COH384" s="388"/>
      <c r="COI384" s="376"/>
      <c r="COJ384" s="388"/>
      <c r="COK384" s="376"/>
      <c r="COL384" s="376"/>
      <c r="COM384" s="393"/>
      <c r="CON384" s="384"/>
      <c r="COO384" s="385"/>
      <c r="COP384" s="386"/>
      <c r="COQ384" s="386"/>
      <c r="COR384" s="386"/>
      <c r="COS384" s="387"/>
      <c r="COT384" s="387"/>
      <c r="COU384" s="387"/>
      <c r="COV384" s="386"/>
      <c r="COW384" s="386"/>
      <c r="COX384" s="386"/>
      <c r="COY384" s="386"/>
      <c r="COZ384" s="387"/>
      <c r="CPA384" s="388"/>
      <c r="CPB384" s="388"/>
      <c r="CPC384" s="376"/>
      <c r="CPD384" s="388"/>
      <c r="CPE384" s="388"/>
      <c r="CPF384" s="388"/>
      <c r="CPG384" s="388"/>
      <c r="CPH384" s="388"/>
      <c r="CPI384" s="376"/>
      <c r="CPJ384" s="388"/>
      <c r="CPK384" s="388"/>
      <c r="CPL384" s="388"/>
      <c r="CPM384" s="388"/>
      <c r="CPN384" s="388"/>
      <c r="CPO384" s="376"/>
      <c r="CPP384" s="388"/>
      <c r="CPQ384" s="376"/>
      <c r="CPR384" s="376"/>
      <c r="CPS384" s="393"/>
      <c r="CPT384" s="384"/>
      <c r="CPU384" s="385"/>
      <c r="CPV384" s="386"/>
      <c r="CPW384" s="386"/>
      <c r="CPX384" s="386"/>
      <c r="CPY384" s="387"/>
      <c r="CPZ384" s="387"/>
      <c r="CQA384" s="387"/>
      <c r="CQB384" s="386"/>
      <c r="CQC384" s="386"/>
      <c r="CQD384" s="386"/>
      <c r="CQE384" s="386"/>
      <c r="CQF384" s="387"/>
      <c r="CQG384" s="388"/>
      <c r="CQH384" s="388"/>
      <c r="CQI384" s="376"/>
      <c r="CQJ384" s="388"/>
      <c r="CQK384" s="388"/>
      <c r="CQL384" s="388"/>
      <c r="CQM384" s="388"/>
      <c r="CQN384" s="388"/>
      <c r="CQO384" s="376"/>
      <c r="CQP384" s="388"/>
      <c r="CQQ384" s="388"/>
      <c r="CQR384" s="388"/>
      <c r="CQS384" s="388"/>
      <c r="CQT384" s="388"/>
      <c r="CQU384" s="376"/>
      <c r="CQV384" s="388"/>
      <c r="CQW384" s="376"/>
      <c r="CQX384" s="376"/>
      <c r="CQY384" s="393"/>
      <c r="CQZ384" s="384"/>
      <c r="CRA384" s="385"/>
      <c r="CRB384" s="386"/>
      <c r="CRC384" s="386"/>
      <c r="CRD384" s="386"/>
      <c r="CRE384" s="387"/>
      <c r="CRF384" s="387"/>
      <c r="CRG384" s="387"/>
      <c r="CRH384" s="386"/>
      <c r="CRI384" s="386"/>
      <c r="CRJ384" s="386"/>
      <c r="CRK384" s="386"/>
      <c r="CRL384" s="387"/>
      <c r="CRM384" s="388"/>
      <c r="CRN384" s="388"/>
      <c r="CRO384" s="376"/>
      <c r="CRP384" s="388"/>
      <c r="CRQ384" s="388"/>
      <c r="CRR384" s="388"/>
      <c r="CRS384" s="388"/>
      <c r="CRT384" s="388"/>
      <c r="CRU384" s="376"/>
      <c r="CRV384" s="388"/>
      <c r="CRW384" s="388"/>
      <c r="CRX384" s="388"/>
      <c r="CRY384" s="388"/>
      <c r="CRZ384" s="388"/>
      <c r="CSA384" s="376"/>
      <c r="CSB384" s="388"/>
      <c r="CSC384" s="376"/>
      <c r="CSD384" s="376"/>
      <c r="CSE384" s="393"/>
      <c r="CSF384" s="384"/>
      <c r="CSG384" s="385"/>
      <c r="CSH384" s="386"/>
      <c r="CSI384" s="386"/>
      <c r="CSJ384" s="386"/>
      <c r="CSK384" s="387"/>
      <c r="CSL384" s="387"/>
      <c r="CSM384" s="387"/>
      <c r="CSN384" s="386"/>
      <c r="CSO384" s="386"/>
      <c r="CSP384" s="386"/>
      <c r="CSQ384" s="386"/>
      <c r="CSR384" s="387"/>
      <c r="CSS384" s="388"/>
      <c r="CST384" s="388"/>
      <c r="CSU384" s="376"/>
      <c r="CSV384" s="388"/>
      <c r="CSW384" s="388"/>
      <c r="CSX384" s="388"/>
      <c r="CSY384" s="388"/>
      <c r="CSZ384" s="388"/>
      <c r="CTA384" s="376"/>
      <c r="CTB384" s="388"/>
      <c r="CTC384" s="388"/>
      <c r="CTD384" s="388"/>
      <c r="CTE384" s="388"/>
      <c r="CTF384" s="388"/>
      <c r="CTG384" s="376"/>
      <c r="CTH384" s="388"/>
      <c r="CTI384" s="376"/>
      <c r="CTJ384" s="376"/>
      <c r="CTK384" s="393"/>
      <c r="CTL384" s="384"/>
      <c r="CTM384" s="385"/>
      <c r="CTN384" s="386"/>
      <c r="CTO384" s="386"/>
      <c r="CTP384" s="386"/>
      <c r="CTQ384" s="387"/>
      <c r="CTR384" s="387"/>
      <c r="CTS384" s="387"/>
      <c r="CTT384" s="386"/>
      <c r="CTU384" s="386"/>
      <c r="CTV384" s="386"/>
      <c r="CTW384" s="386"/>
      <c r="CTX384" s="387"/>
      <c r="CTY384" s="388"/>
      <c r="CTZ384" s="388"/>
      <c r="CUA384" s="376"/>
      <c r="CUB384" s="388"/>
      <c r="CUC384" s="388"/>
      <c r="CUD384" s="388"/>
      <c r="CUE384" s="388"/>
      <c r="CUF384" s="388"/>
      <c r="CUG384" s="376"/>
      <c r="CUH384" s="388"/>
      <c r="CUI384" s="388"/>
      <c r="CUJ384" s="388"/>
      <c r="CUK384" s="388"/>
      <c r="CUL384" s="388"/>
      <c r="CUM384" s="376"/>
      <c r="CUN384" s="388"/>
      <c r="CUO384" s="376"/>
      <c r="CUP384" s="376"/>
      <c r="CUQ384" s="393"/>
      <c r="CUR384" s="384"/>
      <c r="CUS384" s="385"/>
      <c r="CUT384" s="386"/>
      <c r="CUU384" s="386"/>
      <c r="CUV384" s="386"/>
      <c r="CUW384" s="387"/>
      <c r="CUX384" s="387"/>
      <c r="CUY384" s="387"/>
      <c r="CUZ384" s="386"/>
      <c r="CVA384" s="386"/>
      <c r="CVB384" s="386"/>
      <c r="CVC384" s="386"/>
      <c r="CVD384" s="387"/>
      <c r="CVE384" s="388"/>
      <c r="CVF384" s="388"/>
      <c r="CVG384" s="376"/>
      <c r="CVH384" s="388"/>
      <c r="CVI384" s="388"/>
      <c r="CVJ384" s="388"/>
      <c r="CVK384" s="388"/>
      <c r="CVL384" s="388"/>
      <c r="CVM384" s="376"/>
      <c r="CVN384" s="388"/>
      <c r="CVO384" s="388"/>
      <c r="CVP384" s="388"/>
      <c r="CVQ384" s="388"/>
      <c r="CVR384" s="388"/>
      <c r="CVS384" s="376"/>
      <c r="CVT384" s="388"/>
      <c r="CVU384" s="376"/>
      <c r="CVV384" s="376"/>
      <c r="CVW384" s="393"/>
      <c r="CVX384" s="384"/>
      <c r="CVY384" s="385"/>
      <c r="CVZ384" s="386"/>
      <c r="CWA384" s="386"/>
      <c r="CWB384" s="386"/>
      <c r="CWC384" s="387"/>
      <c r="CWD384" s="387"/>
      <c r="CWE384" s="387"/>
      <c r="CWF384" s="386"/>
      <c r="CWG384" s="386"/>
      <c r="CWH384" s="386"/>
      <c r="CWI384" s="386"/>
      <c r="CWJ384" s="387"/>
      <c r="CWK384" s="388"/>
      <c r="CWL384" s="388"/>
      <c r="CWM384" s="376"/>
      <c r="CWN384" s="388"/>
      <c r="CWO384" s="388"/>
      <c r="CWP384" s="388"/>
      <c r="CWQ384" s="388"/>
      <c r="CWR384" s="388"/>
      <c r="CWS384" s="376"/>
      <c r="CWT384" s="388"/>
      <c r="CWU384" s="388"/>
      <c r="CWV384" s="388"/>
      <c r="CWW384" s="388"/>
      <c r="CWX384" s="388"/>
      <c r="CWY384" s="376"/>
      <c r="CWZ384" s="388"/>
      <c r="CXA384" s="376"/>
      <c r="CXB384" s="376"/>
      <c r="CXC384" s="393"/>
      <c r="CXD384" s="384"/>
      <c r="CXE384" s="385"/>
      <c r="CXF384" s="386"/>
      <c r="CXG384" s="386"/>
      <c r="CXH384" s="386"/>
      <c r="CXI384" s="387"/>
      <c r="CXJ384" s="387"/>
      <c r="CXK384" s="387"/>
      <c r="CXL384" s="386"/>
      <c r="CXM384" s="386"/>
      <c r="CXN384" s="386"/>
      <c r="CXO384" s="386"/>
      <c r="CXP384" s="387"/>
      <c r="CXQ384" s="388"/>
      <c r="CXR384" s="388"/>
      <c r="CXS384" s="376"/>
      <c r="CXT384" s="388"/>
      <c r="CXU384" s="388"/>
      <c r="CXV384" s="388"/>
      <c r="CXW384" s="388"/>
      <c r="CXX384" s="388"/>
      <c r="CXY384" s="376"/>
      <c r="CXZ384" s="388"/>
      <c r="CYA384" s="388"/>
      <c r="CYB384" s="388"/>
      <c r="CYC384" s="388"/>
      <c r="CYD384" s="388"/>
      <c r="CYE384" s="376"/>
      <c r="CYF384" s="388"/>
      <c r="CYG384" s="376"/>
      <c r="CYH384" s="376"/>
      <c r="CYI384" s="393"/>
      <c r="CYJ384" s="384"/>
      <c r="CYK384" s="385"/>
      <c r="CYL384" s="386"/>
      <c r="CYM384" s="386"/>
      <c r="CYN384" s="386"/>
      <c r="CYO384" s="387"/>
      <c r="CYP384" s="387"/>
      <c r="CYQ384" s="387"/>
      <c r="CYR384" s="386"/>
      <c r="CYS384" s="386"/>
      <c r="CYT384" s="386"/>
      <c r="CYU384" s="386"/>
      <c r="CYV384" s="387"/>
      <c r="CYW384" s="388"/>
      <c r="CYX384" s="388"/>
      <c r="CYY384" s="376"/>
      <c r="CYZ384" s="388"/>
      <c r="CZA384" s="388"/>
      <c r="CZB384" s="388"/>
      <c r="CZC384" s="388"/>
      <c r="CZD384" s="388"/>
      <c r="CZE384" s="376"/>
      <c r="CZF384" s="388"/>
      <c r="CZG384" s="388"/>
      <c r="CZH384" s="388"/>
      <c r="CZI384" s="388"/>
      <c r="CZJ384" s="388"/>
      <c r="CZK384" s="376"/>
      <c r="CZL384" s="388"/>
      <c r="CZM384" s="376"/>
      <c r="CZN384" s="376"/>
      <c r="CZO384" s="393"/>
      <c r="CZP384" s="384"/>
      <c r="CZQ384" s="385"/>
      <c r="CZR384" s="386"/>
      <c r="CZS384" s="386"/>
      <c r="CZT384" s="386"/>
      <c r="CZU384" s="387"/>
      <c r="CZV384" s="387"/>
      <c r="CZW384" s="387"/>
      <c r="CZX384" s="386"/>
      <c r="CZY384" s="386"/>
      <c r="CZZ384" s="386"/>
      <c r="DAA384" s="386"/>
      <c r="DAB384" s="387"/>
      <c r="DAC384" s="388"/>
      <c r="DAD384" s="388"/>
      <c r="DAE384" s="376"/>
      <c r="DAF384" s="388"/>
      <c r="DAG384" s="388"/>
      <c r="DAH384" s="388"/>
      <c r="DAI384" s="388"/>
      <c r="DAJ384" s="388"/>
      <c r="DAK384" s="376"/>
      <c r="DAL384" s="388"/>
      <c r="DAM384" s="388"/>
      <c r="DAN384" s="388"/>
      <c r="DAO384" s="388"/>
      <c r="DAP384" s="388"/>
      <c r="DAQ384" s="376"/>
      <c r="DAR384" s="388"/>
      <c r="DAS384" s="376"/>
      <c r="DAT384" s="376"/>
      <c r="DAU384" s="393"/>
      <c r="DAV384" s="384"/>
      <c r="DAW384" s="385"/>
      <c r="DAX384" s="386"/>
      <c r="DAY384" s="386"/>
      <c r="DAZ384" s="386"/>
      <c r="DBA384" s="387"/>
      <c r="DBB384" s="387"/>
      <c r="DBC384" s="387"/>
      <c r="DBD384" s="386"/>
      <c r="DBE384" s="386"/>
      <c r="DBF384" s="386"/>
      <c r="DBG384" s="386"/>
      <c r="DBH384" s="387"/>
      <c r="DBI384" s="388"/>
      <c r="DBJ384" s="388"/>
      <c r="DBK384" s="376"/>
      <c r="DBL384" s="388"/>
      <c r="DBM384" s="388"/>
      <c r="DBN384" s="388"/>
      <c r="DBO384" s="388"/>
      <c r="DBP384" s="388"/>
      <c r="DBQ384" s="376"/>
      <c r="DBR384" s="388"/>
      <c r="DBS384" s="388"/>
      <c r="DBT384" s="388"/>
      <c r="DBU384" s="388"/>
      <c r="DBV384" s="388"/>
      <c r="DBW384" s="376"/>
      <c r="DBX384" s="388"/>
      <c r="DBY384" s="376"/>
      <c r="DBZ384" s="376"/>
      <c r="DCA384" s="393"/>
      <c r="DCB384" s="384"/>
      <c r="DCC384" s="385"/>
      <c r="DCD384" s="386"/>
      <c r="DCE384" s="386"/>
      <c r="DCF384" s="386"/>
      <c r="DCG384" s="387"/>
      <c r="DCH384" s="387"/>
      <c r="DCI384" s="387"/>
      <c r="DCJ384" s="386"/>
      <c r="DCK384" s="386"/>
      <c r="DCL384" s="386"/>
      <c r="DCM384" s="386"/>
      <c r="DCN384" s="387"/>
      <c r="DCO384" s="388"/>
      <c r="DCP384" s="388"/>
      <c r="DCQ384" s="376"/>
      <c r="DCR384" s="388"/>
      <c r="DCS384" s="388"/>
      <c r="DCT384" s="388"/>
      <c r="DCU384" s="388"/>
      <c r="DCV384" s="388"/>
      <c r="DCW384" s="376"/>
      <c r="DCX384" s="388"/>
      <c r="DCY384" s="388"/>
      <c r="DCZ384" s="388"/>
      <c r="DDA384" s="388"/>
      <c r="DDB384" s="388"/>
      <c r="DDC384" s="376"/>
      <c r="DDD384" s="388"/>
      <c r="DDE384" s="376"/>
      <c r="DDF384" s="376"/>
      <c r="DDG384" s="393"/>
      <c r="DDH384" s="384"/>
      <c r="DDI384" s="385"/>
      <c r="DDJ384" s="386"/>
      <c r="DDK384" s="386"/>
      <c r="DDL384" s="386"/>
      <c r="DDM384" s="387"/>
      <c r="DDN384" s="387"/>
      <c r="DDO384" s="387"/>
      <c r="DDP384" s="386"/>
      <c r="DDQ384" s="386"/>
      <c r="DDR384" s="386"/>
      <c r="DDS384" s="386"/>
      <c r="DDT384" s="387"/>
      <c r="DDU384" s="388"/>
      <c r="DDV384" s="388"/>
      <c r="DDW384" s="376"/>
      <c r="DDX384" s="388"/>
      <c r="DDY384" s="388"/>
      <c r="DDZ384" s="388"/>
      <c r="DEA384" s="388"/>
      <c r="DEB384" s="388"/>
      <c r="DEC384" s="376"/>
      <c r="DED384" s="388"/>
      <c r="DEE384" s="388"/>
      <c r="DEF384" s="388"/>
      <c r="DEG384" s="388"/>
      <c r="DEH384" s="388"/>
      <c r="DEI384" s="376"/>
      <c r="DEJ384" s="388"/>
      <c r="DEK384" s="376"/>
      <c r="DEL384" s="376"/>
      <c r="DEM384" s="393"/>
      <c r="DEN384" s="384"/>
      <c r="DEO384" s="385"/>
      <c r="DEP384" s="386"/>
      <c r="DEQ384" s="386"/>
      <c r="DER384" s="386"/>
      <c r="DES384" s="387"/>
      <c r="DET384" s="387"/>
      <c r="DEU384" s="387"/>
      <c r="DEV384" s="386"/>
      <c r="DEW384" s="386"/>
      <c r="DEX384" s="386"/>
      <c r="DEY384" s="386"/>
      <c r="DEZ384" s="387"/>
      <c r="DFA384" s="388"/>
      <c r="DFB384" s="388"/>
      <c r="DFC384" s="376"/>
      <c r="DFD384" s="388"/>
      <c r="DFE384" s="388"/>
      <c r="DFF384" s="388"/>
      <c r="DFG384" s="388"/>
      <c r="DFH384" s="388"/>
      <c r="DFI384" s="376"/>
      <c r="DFJ384" s="388"/>
      <c r="DFK384" s="388"/>
      <c r="DFL384" s="388"/>
      <c r="DFM384" s="388"/>
      <c r="DFN384" s="388"/>
      <c r="DFO384" s="376"/>
      <c r="DFP384" s="388"/>
      <c r="DFQ384" s="376"/>
      <c r="DFR384" s="376"/>
      <c r="DFS384" s="393"/>
      <c r="DFT384" s="384"/>
      <c r="DFU384" s="385"/>
      <c r="DFV384" s="386"/>
      <c r="DFW384" s="386"/>
      <c r="DFX384" s="386"/>
      <c r="DFY384" s="387"/>
      <c r="DFZ384" s="387"/>
      <c r="DGA384" s="387"/>
      <c r="DGB384" s="386"/>
      <c r="DGC384" s="386"/>
      <c r="DGD384" s="386"/>
      <c r="DGE384" s="386"/>
      <c r="DGF384" s="387"/>
      <c r="DGG384" s="388"/>
      <c r="DGH384" s="388"/>
      <c r="DGI384" s="376"/>
      <c r="DGJ384" s="388"/>
      <c r="DGK384" s="388"/>
      <c r="DGL384" s="388"/>
      <c r="DGM384" s="388"/>
      <c r="DGN384" s="388"/>
      <c r="DGO384" s="376"/>
      <c r="DGP384" s="388"/>
      <c r="DGQ384" s="388"/>
      <c r="DGR384" s="388"/>
      <c r="DGS384" s="388"/>
      <c r="DGT384" s="388"/>
      <c r="DGU384" s="376"/>
      <c r="DGV384" s="388"/>
      <c r="DGW384" s="376"/>
      <c r="DGX384" s="376"/>
      <c r="DGY384" s="393"/>
      <c r="DGZ384" s="384"/>
      <c r="DHA384" s="385"/>
      <c r="DHB384" s="386"/>
      <c r="DHC384" s="386"/>
      <c r="DHD384" s="386"/>
      <c r="DHE384" s="387"/>
      <c r="DHF384" s="387"/>
      <c r="DHG384" s="387"/>
      <c r="DHH384" s="386"/>
      <c r="DHI384" s="386"/>
      <c r="DHJ384" s="386"/>
      <c r="DHK384" s="386"/>
      <c r="DHL384" s="387"/>
      <c r="DHM384" s="388"/>
      <c r="DHN384" s="388"/>
      <c r="DHO384" s="376"/>
      <c r="DHP384" s="388"/>
      <c r="DHQ384" s="388"/>
      <c r="DHR384" s="388"/>
      <c r="DHS384" s="388"/>
      <c r="DHT384" s="388"/>
      <c r="DHU384" s="376"/>
      <c r="DHV384" s="388"/>
      <c r="DHW384" s="388"/>
      <c r="DHX384" s="388"/>
      <c r="DHY384" s="388"/>
      <c r="DHZ384" s="388"/>
      <c r="DIA384" s="376"/>
      <c r="DIB384" s="388"/>
      <c r="DIC384" s="376"/>
      <c r="DID384" s="376"/>
      <c r="DIE384" s="393"/>
      <c r="DIF384" s="384"/>
      <c r="DIG384" s="385"/>
      <c r="DIH384" s="386"/>
      <c r="DII384" s="386"/>
      <c r="DIJ384" s="386"/>
      <c r="DIK384" s="387"/>
      <c r="DIL384" s="387"/>
      <c r="DIM384" s="387"/>
      <c r="DIN384" s="386"/>
      <c r="DIO384" s="386"/>
      <c r="DIP384" s="386"/>
      <c r="DIQ384" s="386"/>
      <c r="DIR384" s="387"/>
      <c r="DIS384" s="388"/>
      <c r="DIT384" s="388"/>
      <c r="DIU384" s="376"/>
      <c r="DIV384" s="388"/>
      <c r="DIW384" s="388"/>
      <c r="DIX384" s="388"/>
      <c r="DIY384" s="388"/>
      <c r="DIZ384" s="388"/>
      <c r="DJA384" s="376"/>
      <c r="DJB384" s="388"/>
      <c r="DJC384" s="388"/>
      <c r="DJD384" s="388"/>
      <c r="DJE384" s="388"/>
      <c r="DJF384" s="388"/>
      <c r="DJG384" s="376"/>
      <c r="DJH384" s="388"/>
      <c r="DJI384" s="376"/>
      <c r="DJJ384" s="376"/>
      <c r="DJK384" s="393"/>
      <c r="DJL384" s="384"/>
      <c r="DJM384" s="385"/>
      <c r="DJN384" s="386"/>
      <c r="DJO384" s="386"/>
      <c r="DJP384" s="386"/>
      <c r="DJQ384" s="387"/>
      <c r="DJR384" s="387"/>
      <c r="DJS384" s="387"/>
      <c r="DJT384" s="386"/>
      <c r="DJU384" s="386"/>
      <c r="DJV384" s="386"/>
      <c r="DJW384" s="386"/>
      <c r="DJX384" s="387"/>
      <c r="DJY384" s="388"/>
      <c r="DJZ384" s="388"/>
      <c r="DKA384" s="376"/>
      <c r="DKB384" s="388"/>
      <c r="DKC384" s="388"/>
      <c r="DKD384" s="388"/>
      <c r="DKE384" s="388"/>
      <c r="DKF384" s="388"/>
      <c r="DKG384" s="376"/>
      <c r="DKH384" s="388"/>
      <c r="DKI384" s="388"/>
      <c r="DKJ384" s="388"/>
      <c r="DKK384" s="388"/>
      <c r="DKL384" s="388"/>
      <c r="DKM384" s="376"/>
      <c r="DKN384" s="388"/>
      <c r="DKO384" s="376"/>
      <c r="DKP384" s="376"/>
      <c r="DKQ384" s="393"/>
      <c r="DKR384" s="384"/>
      <c r="DKS384" s="385"/>
      <c r="DKT384" s="386"/>
      <c r="DKU384" s="386"/>
      <c r="DKV384" s="386"/>
      <c r="DKW384" s="387"/>
      <c r="DKX384" s="387"/>
      <c r="DKY384" s="387"/>
      <c r="DKZ384" s="386"/>
      <c r="DLA384" s="386"/>
      <c r="DLB384" s="386"/>
      <c r="DLC384" s="386"/>
      <c r="DLD384" s="387"/>
      <c r="DLE384" s="388"/>
      <c r="DLF384" s="388"/>
      <c r="DLG384" s="376"/>
      <c r="DLH384" s="388"/>
      <c r="DLI384" s="388"/>
      <c r="DLJ384" s="388"/>
      <c r="DLK384" s="388"/>
      <c r="DLL384" s="388"/>
      <c r="DLM384" s="376"/>
      <c r="DLN384" s="388"/>
      <c r="DLO384" s="388"/>
      <c r="DLP384" s="388"/>
      <c r="DLQ384" s="388"/>
      <c r="DLR384" s="388"/>
      <c r="DLS384" s="376"/>
      <c r="DLT384" s="388"/>
      <c r="DLU384" s="376"/>
      <c r="DLV384" s="376"/>
      <c r="DLW384" s="393"/>
      <c r="DLX384" s="384"/>
      <c r="DLY384" s="385"/>
      <c r="DLZ384" s="386"/>
      <c r="DMA384" s="386"/>
      <c r="DMB384" s="386"/>
      <c r="DMC384" s="387"/>
      <c r="DMD384" s="387"/>
      <c r="DME384" s="387"/>
      <c r="DMF384" s="386"/>
      <c r="DMG384" s="386"/>
      <c r="DMH384" s="386"/>
      <c r="DMI384" s="386"/>
      <c r="DMJ384" s="387"/>
      <c r="DMK384" s="388"/>
      <c r="DML384" s="388"/>
      <c r="DMM384" s="376"/>
      <c r="DMN384" s="388"/>
      <c r="DMO384" s="388"/>
      <c r="DMP384" s="388"/>
      <c r="DMQ384" s="388"/>
      <c r="DMR384" s="388"/>
      <c r="DMS384" s="376"/>
      <c r="DMT384" s="388"/>
      <c r="DMU384" s="388"/>
      <c r="DMV384" s="388"/>
      <c r="DMW384" s="388"/>
      <c r="DMX384" s="388"/>
      <c r="DMY384" s="376"/>
      <c r="DMZ384" s="388"/>
      <c r="DNA384" s="376"/>
      <c r="DNB384" s="376"/>
      <c r="DNC384" s="393"/>
      <c r="DND384" s="384"/>
      <c r="DNE384" s="385"/>
      <c r="DNF384" s="386"/>
      <c r="DNG384" s="386"/>
      <c r="DNH384" s="386"/>
      <c r="DNI384" s="387"/>
      <c r="DNJ384" s="387"/>
      <c r="DNK384" s="387"/>
      <c r="DNL384" s="386"/>
      <c r="DNM384" s="386"/>
      <c r="DNN384" s="386"/>
      <c r="DNO384" s="386"/>
      <c r="DNP384" s="387"/>
      <c r="DNQ384" s="388"/>
      <c r="DNR384" s="388"/>
      <c r="DNS384" s="376"/>
      <c r="DNT384" s="388"/>
      <c r="DNU384" s="388"/>
      <c r="DNV384" s="388"/>
      <c r="DNW384" s="388"/>
      <c r="DNX384" s="388"/>
      <c r="DNY384" s="376"/>
      <c r="DNZ384" s="388"/>
      <c r="DOA384" s="388"/>
      <c r="DOB384" s="388"/>
      <c r="DOC384" s="388"/>
      <c r="DOD384" s="388"/>
      <c r="DOE384" s="376"/>
      <c r="DOF384" s="388"/>
      <c r="DOG384" s="376"/>
      <c r="DOH384" s="376"/>
      <c r="DOI384" s="393"/>
      <c r="DOJ384" s="384"/>
      <c r="DOK384" s="385"/>
      <c r="DOL384" s="386"/>
      <c r="DOM384" s="386"/>
      <c r="DON384" s="386"/>
      <c r="DOO384" s="387"/>
      <c r="DOP384" s="387"/>
      <c r="DOQ384" s="387"/>
      <c r="DOR384" s="386"/>
      <c r="DOS384" s="386"/>
      <c r="DOT384" s="386"/>
      <c r="DOU384" s="386"/>
      <c r="DOV384" s="387"/>
      <c r="DOW384" s="388"/>
      <c r="DOX384" s="388"/>
      <c r="DOY384" s="376"/>
      <c r="DOZ384" s="388"/>
      <c r="DPA384" s="388"/>
      <c r="DPB384" s="388"/>
      <c r="DPC384" s="388"/>
      <c r="DPD384" s="388"/>
      <c r="DPE384" s="376"/>
      <c r="DPF384" s="388"/>
      <c r="DPG384" s="388"/>
      <c r="DPH384" s="388"/>
      <c r="DPI384" s="388"/>
      <c r="DPJ384" s="388"/>
      <c r="DPK384" s="376"/>
      <c r="DPL384" s="388"/>
      <c r="DPM384" s="376"/>
      <c r="DPN384" s="376"/>
      <c r="DPO384" s="393"/>
      <c r="DPP384" s="384"/>
      <c r="DPQ384" s="385"/>
      <c r="DPR384" s="386"/>
      <c r="DPS384" s="386"/>
      <c r="DPT384" s="386"/>
      <c r="DPU384" s="387"/>
      <c r="DPV384" s="387"/>
      <c r="DPW384" s="387"/>
      <c r="DPX384" s="386"/>
      <c r="DPY384" s="386"/>
      <c r="DPZ384" s="386"/>
      <c r="DQA384" s="386"/>
      <c r="DQB384" s="387"/>
      <c r="DQC384" s="388"/>
      <c r="DQD384" s="388"/>
      <c r="DQE384" s="376"/>
      <c r="DQF384" s="388"/>
      <c r="DQG384" s="388"/>
      <c r="DQH384" s="388"/>
      <c r="DQI384" s="388"/>
      <c r="DQJ384" s="388"/>
      <c r="DQK384" s="376"/>
      <c r="DQL384" s="388"/>
      <c r="DQM384" s="388"/>
      <c r="DQN384" s="388"/>
      <c r="DQO384" s="388"/>
      <c r="DQP384" s="388"/>
      <c r="DQQ384" s="376"/>
      <c r="DQR384" s="388"/>
      <c r="DQS384" s="376"/>
      <c r="DQT384" s="376"/>
      <c r="DQU384" s="393"/>
      <c r="DQV384" s="384"/>
      <c r="DQW384" s="385"/>
      <c r="DQX384" s="386"/>
      <c r="DQY384" s="386"/>
      <c r="DQZ384" s="386"/>
      <c r="DRA384" s="387"/>
      <c r="DRB384" s="387"/>
      <c r="DRC384" s="387"/>
      <c r="DRD384" s="386"/>
      <c r="DRE384" s="386"/>
      <c r="DRF384" s="386"/>
      <c r="DRG384" s="386"/>
      <c r="DRH384" s="387"/>
      <c r="DRI384" s="388"/>
      <c r="DRJ384" s="388"/>
      <c r="DRK384" s="376"/>
      <c r="DRL384" s="388"/>
      <c r="DRM384" s="388"/>
      <c r="DRN384" s="388"/>
      <c r="DRO384" s="388"/>
      <c r="DRP384" s="388"/>
      <c r="DRQ384" s="376"/>
      <c r="DRR384" s="388"/>
      <c r="DRS384" s="388"/>
      <c r="DRT384" s="388"/>
      <c r="DRU384" s="388"/>
      <c r="DRV384" s="388"/>
      <c r="DRW384" s="376"/>
      <c r="DRX384" s="388"/>
      <c r="DRY384" s="376"/>
      <c r="DRZ384" s="376"/>
      <c r="DSA384" s="393"/>
      <c r="DSB384" s="384"/>
      <c r="DSC384" s="385"/>
      <c r="DSD384" s="386"/>
      <c r="DSE384" s="386"/>
      <c r="DSF384" s="386"/>
      <c r="DSG384" s="387"/>
      <c r="DSH384" s="387"/>
      <c r="DSI384" s="387"/>
      <c r="DSJ384" s="386"/>
      <c r="DSK384" s="386"/>
      <c r="DSL384" s="386"/>
      <c r="DSM384" s="386"/>
      <c r="DSN384" s="387"/>
      <c r="DSO384" s="388"/>
      <c r="DSP384" s="388"/>
      <c r="DSQ384" s="376"/>
      <c r="DSR384" s="388"/>
      <c r="DSS384" s="388"/>
      <c r="DST384" s="388"/>
      <c r="DSU384" s="388"/>
      <c r="DSV384" s="388"/>
      <c r="DSW384" s="376"/>
      <c r="DSX384" s="388"/>
      <c r="DSY384" s="388"/>
      <c r="DSZ384" s="388"/>
      <c r="DTA384" s="388"/>
      <c r="DTB384" s="388"/>
      <c r="DTC384" s="376"/>
      <c r="DTD384" s="388"/>
      <c r="DTE384" s="376"/>
      <c r="DTF384" s="376"/>
      <c r="DTG384" s="393"/>
      <c r="DTH384" s="384"/>
      <c r="DTI384" s="385"/>
      <c r="DTJ384" s="386"/>
      <c r="DTK384" s="386"/>
      <c r="DTL384" s="386"/>
      <c r="DTM384" s="387"/>
      <c r="DTN384" s="387"/>
      <c r="DTO384" s="387"/>
      <c r="DTP384" s="386"/>
      <c r="DTQ384" s="386"/>
      <c r="DTR384" s="386"/>
      <c r="DTS384" s="386"/>
      <c r="DTT384" s="387"/>
      <c r="DTU384" s="388"/>
      <c r="DTV384" s="388"/>
      <c r="DTW384" s="376"/>
      <c r="DTX384" s="388"/>
      <c r="DTY384" s="388"/>
      <c r="DTZ384" s="388"/>
      <c r="DUA384" s="388"/>
      <c r="DUB384" s="388"/>
      <c r="DUC384" s="376"/>
      <c r="DUD384" s="388"/>
      <c r="DUE384" s="388"/>
      <c r="DUF384" s="388"/>
      <c r="DUG384" s="388"/>
      <c r="DUH384" s="388"/>
      <c r="DUI384" s="376"/>
      <c r="DUJ384" s="388"/>
      <c r="DUK384" s="376"/>
      <c r="DUL384" s="376"/>
      <c r="DUM384" s="393"/>
      <c r="DUN384" s="384"/>
      <c r="DUO384" s="385"/>
      <c r="DUP384" s="386"/>
      <c r="DUQ384" s="386"/>
      <c r="DUR384" s="386"/>
      <c r="DUS384" s="387"/>
      <c r="DUT384" s="387"/>
      <c r="DUU384" s="387"/>
      <c r="DUV384" s="386"/>
      <c r="DUW384" s="386"/>
      <c r="DUX384" s="386"/>
      <c r="DUY384" s="386"/>
      <c r="DUZ384" s="387"/>
      <c r="DVA384" s="388"/>
      <c r="DVB384" s="388"/>
      <c r="DVC384" s="376"/>
      <c r="DVD384" s="388"/>
      <c r="DVE384" s="388"/>
      <c r="DVF384" s="388"/>
      <c r="DVG384" s="388"/>
      <c r="DVH384" s="388"/>
      <c r="DVI384" s="376"/>
      <c r="DVJ384" s="388"/>
      <c r="DVK384" s="388"/>
      <c r="DVL384" s="388"/>
      <c r="DVM384" s="388"/>
      <c r="DVN384" s="388"/>
      <c r="DVO384" s="376"/>
      <c r="DVP384" s="388"/>
      <c r="DVQ384" s="376"/>
      <c r="DVR384" s="376"/>
      <c r="DVS384" s="393"/>
      <c r="DVT384" s="384"/>
      <c r="DVU384" s="385"/>
      <c r="DVV384" s="386"/>
      <c r="DVW384" s="386"/>
      <c r="DVX384" s="386"/>
      <c r="DVY384" s="387"/>
      <c r="DVZ384" s="387"/>
      <c r="DWA384" s="387"/>
      <c r="DWB384" s="386"/>
      <c r="DWC384" s="386"/>
      <c r="DWD384" s="386"/>
      <c r="DWE384" s="386"/>
      <c r="DWF384" s="387"/>
      <c r="DWG384" s="388"/>
      <c r="DWH384" s="388"/>
      <c r="DWI384" s="376"/>
      <c r="DWJ384" s="388"/>
      <c r="DWK384" s="388"/>
      <c r="DWL384" s="388"/>
      <c r="DWM384" s="388"/>
      <c r="DWN384" s="388"/>
      <c r="DWO384" s="376"/>
      <c r="DWP384" s="388"/>
      <c r="DWQ384" s="388"/>
      <c r="DWR384" s="388"/>
      <c r="DWS384" s="388"/>
      <c r="DWT384" s="388"/>
      <c r="DWU384" s="376"/>
      <c r="DWV384" s="388"/>
      <c r="DWW384" s="376"/>
      <c r="DWX384" s="376"/>
      <c r="DWY384" s="393"/>
      <c r="DWZ384" s="384"/>
      <c r="DXA384" s="385"/>
      <c r="DXB384" s="386"/>
      <c r="DXC384" s="386"/>
      <c r="DXD384" s="386"/>
      <c r="DXE384" s="387"/>
      <c r="DXF384" s="387"/>
      <c r="DXG384" s="387"/>
      <c r="DXH384" s="386"/>
      <c r="DXI384" s="386"/>
      <c r="DXJ384" s="386"/>
      <c r="DXK384" s="386"/>
      <c r="DXL384" s="387"/>
      <c r="DXM384" s="388"/>
      <c r="DXN384" s="388"/>
      <c r="DXO384" s="376"/>
      <c r="DXP384" s="388"/>
      <c r="DXQ384" s="388"/>
      <c r="DXR384" s="388"/>
      <c r="DXS384" s="388"/>
      <c r="DXT384" s="388"/>
      <c r="DXU384" s="376"/>
      <c r="DXV384" s="388"/>
      <c r="DXW384" s="388"/>
      <c r="DXX384" s="388"/>
      <c r="DXY384" s="388"/>
      <c r="DXZ384" s="388"/>
      <c r="DYA384" s="376"/>
      <c r="DYB384" s="388"/>
      <c r="DYC384" s="376"/>
      <c r="DYD384" s="376"/>
      <c r="DYE384" s="393"/>
      <c r="DYF384" s="384"/>
      <c r="DYG384" s="385"/>
      <c r="DYH384" s="386"/>
      <c r="DYI384" s="386"/>
      <c r="DYJ384" s="386"/>
      <c r="DYK384" s="387"/>
      <c r="DYL384" s="387"/>
      <c r="DYM384" s="387"/>
      <c r="DYN384" s="386"/>
      <c r="DYO384" s="386"/>
      <c r="DYP384" s="386"/>
      <c r="DYQ384" s="386"/>
      <c r="DYR384" s="387"/>
      <c r="DYS384" s="388"/>
      <c r="DYT384" s="388"/>
      <c r="DYU384" s="376"/>
      <c r="DYV384" s="388"/>
      <c r="DYW384" s="388"/>
      <c r="DYX384" s="388"/>
      <c r="DYY384" s="388"/>
      <c r="DYZ384" s="388"/>
      <c r="DZA384" s="376"/>
      <c r="DZB384" s="388"/>
      <c r="DZC384" s="388"/>
      <c r="DZD384" s="388"/>
      <c r="DZE384" s="388"/>
      <c r="DZF384" s="388"/>
      <c r="DZG384" s="376"/>
      <c r="DZH384" s="388"/>
      <c r="DZI384" s="376"/>
      <c r="DZJ384" s="376"/>
      <c r="DZK384" s="393"/>
      <c r="DZL384" s="384"/>
      <c r="DZM384" s="385"/>
      <c r="DZN384" s="386"/>
      <c r="DZO384" s="386"/>
      <c r="DZP384" s="386"/>
      <c r="DZQ384" s="387"/>
      <c r="DZR384" s="387"/>
      <c r="DZS384" s="387"/>
      <c r="DZT384" s="386"/>
      <c r="DZU384" s="386"/>
      <c r="DZV384" s="386"/>
      <c r="DZW384" s="386"/>
      <c r="DZX384" s="387"/>
      <c r="DZY384" s="388"/>
      <c r="DZZ384" s="388"/>
      <c r="EAA384" s="376"/>
      <c r="EAB384" s="388"/>
      <c r="EAC384" s="388"/>
      <c r="EAD384" s="388"/>
      <c r="EAE384" s="388"/>
      <c r="EAF384" s="388"/>
      <c r="EAG384" s="376"/>
      <c r="EAH384" s="388"/>
      <c r="EAI384" s="388"/>
      <c r="EAJ384" s="388"/>
      <c r="EAK384" s="388"/>
      <c r="EAL384" s="388"/>
      <c r="EAM384" s="376"/>
      <c r="EAN384" s="388"/>
      <c r="EAO384" s="376"/>
      <c r="EAP384" s="376"/>
      <c r="EAQ384" s="393"/>
      <c r="EAR384" s="384"/>
      <c r="EAS384" s="385"/>
      <c r="EAT384" s="386"/>
      <c r="EAU384" s="386"/>
      <c r="EAV384" s="386"/>
      <c r="EAW384" s="387"/>
      <c r="EAX384" s="387"/>
      <c r="EAY384" s="387"/>
      <c r="EAZ384" s="386"/>
      <c r="EBA384" s="386"/>
      <c r="EBB384" s="386"/>
      <c r="EBC384" s="386"/>
      <c r="EBD384" s="387"/>
      <c r="EBE384" s="388"/>
      <c r="EBF384" s="388"/>
      <c r="EBG384" s="376"/>
      <c r="EBH384" s="388"/>
      <c r="EBI384" s="388"/>
      <c r="EBJ384" s="388"/>
      <c r="EBK384" s="388"/>
      <c r="EBL384" s="388"/>
      <c r="EBM384" s="376"/>
      <c r="EBN384" s="388"/>
      <c r="EBO384" s="388"/>
      <c r="EBP384" s="388"/>
      <c r="EBQ384" s="388"/>
      <c r="EBR384" s="388"/>
      <c r="EBS384" s="376"/>
      <c r="EBT384" s="388"/>
      <c r="EBU384" s="376"/>
      <c r="EBV384" s="376"/>
      <c r="EBW384" s="393"/>
      <c r="EBX384" s="384"/>
      <c r="EBY384" s="385"/>
      <c r="EBZ384" s="386"/>
      <c r="ECA384" s="386"/>
      <c r="ECB384" s="386"/>
      <c r="ECC384" s="387"/>
      <c r="ECD384" s="387"/>
      <c r="ECE384" s="387"/>
      <c r="ECF384" s="386"/>
      <c r="ECG384" s="386"/>
      <c r="ECH384" s="386"/>
      <c r="ECI384" s="386"/>
      <c r="ECJ384" s="387"/>
      <c r="ECK384" s="388"/>
      <c r="ECL384" s="388"/>
      <c r="ECM384" s="376"/>
      <c r="ECN384" s="388"/>
      <c r="ECO384" s="388"/>
      <c r="ECP384" s="388"/>
      <c r="ECQ384" s="388"/>
      <c r="ECR384" s="388"/>
      <c r="ECS384" s="376"/>
      <c r="ECT384" s="388"/>
      <c r="ECU384" s="388"/>
      <c r="ECV384" s="388"/>
      <c r="ECW384" s="388"/>
      <c r="ECX384" s="388"/>
      <c r="ECY384" s="376"/>
      <c r="ECZ384" s="388"/>
      <c r="EDA384" s="376"/>
      <c r="EDB384" s="376"/>
      <c r="EDC384" s="393"/>
      <c r="EDD384" s="384"/>
      <c r="EDE384" s="385"/>
      <c r="EDF384" s="386"/>
      <c r="EDG384" s="386"/>
      <c r="EDH384" s="386"/>
      <c r="EDI384" s="387"/>
      <c r="EDJ384" s="387"/>
      <c r="EDK384" s="387"/>
      <c r="EDL384" s="386"/>
      <c r="EDM384" s="386"/>
      <c r="EDN384" s="386"/>
      <c r="EDO384" s="386"/>
      <c r="EDP384" s="387"/>
      <c r="EDQ384" s="388"/>
      <c r="EDR384" s="388"/>
      <c r="EDS384" s="376"/>
      <c r="EDT384" s="388"/>
      <c r="EDU384" s="388"/>
      <c r="EDV384" s="388"/>
      <c r="EDW384" s="388"/>
      <c r="EDX384" s="388"/>
      <c r="EDY384" s="376"/>
      <c r="EDZ384" s="388"/>
      <c r="EEA384" s="388"/>
      <c r="EEB384" s="388"/>
      <c r="EEC384" s="388"/>
      <c r="EED384" s="388"/>
      <c r="EEE384" s="376"/>
      <c r="EEF384" s="388"/>
      <c r="EEG384" s="376"/>
      <c r="EEH384" s="376"/>
      <c r="EEI384" s="393"/>
      <c r="EEJ384" s="384"/>
      <c r="EEK384" s="385"/>
      <c r="EEL384" s="386"/>
      <c r="EEM384" s="386"/>
      <c r="EEN384" s="386"/>
      <c r="EEO384" s="387"/>
      <c r="EEP384" s="387"/>
      <c r="EEQ384" s="387"/>
      <c r="EER384" s="386"/>
      <c r="EES384" s="386"/>
      <c r="EET384" s="386"/>
      <c r="EEU384" s="386"/>
      <c r="EEV384" s="387"/>
      <c r="EEW384" s="388"/>
      <c r="EEX384" s="388"/>
      <c r="EEY384" s="376"/>
      <c r="EEZ384" s="388"/>
      <c r="EFA384" s="388"/>
      <c r="EFB384" s="388"/>
      <c r="EFC384" s="388"/>
      <c r="EFD384" s="388"/>
      <c r="EFE384" s="376"/>
      <c r="EFF384" s="388"/>
      <c r="EFG384" s="388"/>
      <c r="EFH384" s="388"/>
      <c r="EFI384" s="388"/>
      <c r="EFJ384" s="388"/>
      <c r="EFK384" s="376"/>
      <c r="EFL384" s="388"/>
      <c r="EFM384" s="376"/>
      <c r="EFN384" s="376"/>
      <c r="EFO384" s="393"/>
      <c r="EFP384" s="384"/>
      <c r="EFQ384" s="385"/>
      <c r="EFR384" s="386"/>
      <c r="EFS384" s="386"/>
      <c r="EFT384" s="386"/>
      <c r="EFU384" s="387"/>
      <c r="EFV384" s="387"/>
      <c r="EFW384" s="387"/>
      <c r="EFX384" s="386"/>
      <c r="EFY384" s="386"/>
      <c r="EFZ384" s="386"/>
      <c r="EGA384" s="386"/>
      <c r="EGB384" s="387"/>
      <c r="EGC384" s="388"/>
      <c r="EGD384" s="388"/>
      <c r="EGE384" s="376"/>
      <c r="EGF384" s="388"/>
      <c r="EGG384" s="388"/>
      <c r="EGH384" s="388"/>
      <c r="EGI384" s="388"/>
      <c r="EGJ384" s="388"/>
      <c r="EGK384" s="376"/>
      <c r="EGL384" s="388"/>
      <c r="EGM384" s="388"/>
      <c r="EGN384" s="388"/>
      <c r="EGO384" s="388"/>
      <c r="EGP384" s="388"/>
      <c r="EGQ384" s="376"/>
      <c r="EGR384" s="388"/>
      <c r="EGS384" s="376"/>
      <c r="EGT384" s="376"/>
      <c r="EGU384" s="393"/>
      <c r="EGV384" s="384"/>
      <c r="EGW384" s="385"/>
      <c r="EGX384" s="386"/>
      <c r="EGY384" s="386"/>
      <c r="EGZ384" s="386"/>
      <c r="EHA384" s="387"/>
      <c r="EHB384" s="387"/>
      <c r="EHC384" s="387"/>
      <c r="EHD384" s="386"/>
      <c r="EHE384" s="386"/>
      <c r="EHF384" s="386"/>
      <c r="EHG384" s="386"/>
      <c r="EHH384" s="387"/>
      <c r="EHI384" s="388"/>
      <c r="EHJ384" s="388"/>
      <c r="EHK384" s="376"/>
      <c r="EHL384" s="388"/>
      <c r="EHM384" s="388"/>
      <c r="EHN384" s="388"/>
      <c r="EHO384" s="388"/>
      <c r="EHP384" s="388"/>
      <c r="EHQ384" s="376"/>
      <c r="EHR384" s="388"/>
      <c r="EHS384" s="388"/>
      <c r="EHT384" s="388"/>
      <c r="EHU384" s="388"/>
      <c r="EHV384" s="388"/>
      <c r="EHW384" s="376"/>
      <c r="EHX384" s="388"/>
      <c r="EHY384" s="376"/>
      <c r="EHZ384" s="376"/>
      <c r="EIA384" s="393"/>
      <c r="EIB384" s="384"/>
      <c r="EIC384" s="385"/>
      <c r="EID384" s="386"/>
      <c r="EIE384" s="386"/>
      <c r="EIF384" s="386"/>
      <c r="EIG384" s="387"/>
      <c r="EIH384" s="387"/>
      <c r="EII384" s="387"/>
      <c r="EIJ384" s="386"/>
      <c r="EIK384" s="386"/>
      <c r="EIL384" s="386"/>
      <c r="EIM384" s="386"/>
      <c r="EIN384" s="387"/>
      <c r="EIO384" s="388"/>
      <c r="EIP384" s="388"/>
      <c r="EIQ384" s="376"/>
      <c r="EIR384" s="388"/>
      <c r="EIS384" s="388"/>
      <c r="EIT384" s="388"/>
      <c r="EIU384" s="388"/>
      <c r="EIV384" s="388"/>
      <c r="EIW384" s="376"/>
      <c r="EIX384" s="388"/>
      <c r="EIY384" s="388"/>
      <c r="EIZ384" s="388"/>
      <c r="EJA384" s="388"/>
      <c r="EJB384" s="388"/>
      <c r="EJC384" s="376"/>
      <c r="EJD384" s="388"/>
      <c r="EJE384" s="376"/>
      <c r="EJF384" s="376"/>
      <c r="EJG384" s="393"/>
      <c r="EJH384" s="384"/>
      <c r="EJI384" s="385"/>
      <c r="EJJ384" s="386"/>
      <c r="EJK384" s="386"/>
      <c r="EJL384" s="386"/>
      <c r="EJM384" s="387"/>
      <c r="EJN384" s="387"/>
      <c r="EJO384" s="387"/>
      <c r="EJP384" s="386"/>
      <c r="EJQ384" s="386"/>
      <c r="EJR384" s="386"/>
      <c r="EJS384" s="386"/>
      <c r="EJT384" s="387"/>
      <c r="EJU384" s="388"/>
      <c r="EJV384" s="388"/>
      <c r="EJW384" s="376"/>
      <c r="EJX384" s="388"/>
      <c r="EJY384" s="388"/>
      <c r="EJZ384" s="388"/>
      <c r="EKA384" s="388"/>
      <c r="EKB384" s="388"/>
      <c r="EKC384" s="376"/>
      <c r="EKD384" s="388"/>
      <c r="EKE384" s="388"/>
      <c r="EKF384" s="388"/>
      <c r="EKG384" s="388"/>
      <c r="EKH384" s="388"/>
      <c r="EKI384" s="376"/>
      <c r="EKJ384" s="388"/>
      <c r="EKK384" s="376"/>
      <c r="EKL384" s="376"/>
      <c r="EKM384" s="393"/>
      <c r="EKN384" s="384"/>
      <c r="EKO384" s="385"/>
      <c r="EKP384" s="386"/>
      <c r="EKQ384" s="386"/>
      <c r="EKR384" s="386"/>
      <c r="EKS384" s="387"/>
      <c r="EKT384" s="387"/>
      <c r="EKU384" s="387"/>
      <c r="EKV384" s="386"/>
      <c r="EKW384" s="386"/>
      <c r="EKX384" s="386"/>
      <c r="EKY384" s="386"/>
      <c r="EKZ384" s="387"/>
      <c r="ELA384" s="388"/>
      <c r="ELB384" s="388"/>
      <c r="ELC384" s="376"/>
      <c r="ELD384" s="388"/>
      <c r="ELE384" s="388"/>
      <c r="ELF384" s="388"/>
      <c r="ELG384" s="388"/>
      <c r="ELH384" s="388"/>
      <c r="ELI384" s="376"/>
      <c r="ELJ384" s="388"/>
      <c r="ELK384" s="388"/>
      <c r="ELL384" s="388"/>
      <c r="ELM384" s="388"/>
      <c r="ELN384" s="388"/>
      <c r="ELO384" s="376"/>
      <c r="ELP384" s="388"/>
      <c r="ELQ384" s="376"/>
      <c r="ELR384" s="376"/>
      <c r="ELS384" s="393"/>
      <c r="ELT384" s="384"/>
      <c r="ELU384" s="385"/>
      <c r="ELV384" s="386"/>
      <c r="ELW384" s="386"/>
      <c r="ELX384" s="386"/>
      <c r="ELY384" s="387"/>
      <c r="ELZ384" s="387"/>
      <c r="EMA384" s="387"/>
      <c r="EMB384" s="386"/>
      <c r="EMC384" s="386"/>
      <c r="EMD384" s="386"/>
      <c r="EME384" s="386"/>
      <c r="EMF384" s="387"/>
      <c r="EMG384" s="388"/>
      <c r="EMH384" s="388"/>
      <c r="EMI384" s="376"/>
      <c r="EMJ384" s="388"/>
      <c r="EMK384" s="388"/>
      <c r="EML384" s="388"/>
      <c r="EMM384" s="388"/>
      <c r="EMN384" s="388"/>
      <c r="EMO384" s="376"/>
      <c r="EMP384" s="388"/>
      <c r="EMQ384" s="388"/>
      <c r="EMR384" s="388"/>
      <c r="EMS384" s="388"/>
      <c r="EMT384" s="388"/>
      <c r="EMU384" s="376"/>
      <c r="EMV384" s="388"/>
      <c r="EMW384" s="376"/>
      <c r="EMX384" s="376"/>
      <c r="EMY384" s="393"/>
      <c r="EMZ384" s="384"/>
      <c r="ENA384" s="385"/>
      <c r="ENB384" s="386"/>
      <c r="ENC384" s="386"/>
      <c r="END384" s="386"/>
      <c r="ENE384" s="387"/>
      <c r="ENF384" s="387"/>
      <c r="ENG384" s="387"/>
      <c r="ENH384" s="386"/>
      <c r="ENI384" s="386"/>
      <c r="ENJ384" s="386"/>
      <c r="ENK384" s="386"/>
      <c r="ENL384" s="387"/>
      <c r="ENM384" s="388"/>
      <c r="ENN384" s="388"/>
      <c r="ENO384" s="376"/>
      <c r="ENP384" s="388"/>
      <c r="ENQ384" s="388"/>
      <c r="ENR384" s="388"/>
      <c r="ENS384" s="388"/>
      <c r="ENT384" s="388"/>
      <c r="ENU384" s="376"/>
      <c r="ENV384" s="388"/>
      <c r="ENW384" s="388"/>
      <c r="ENX384" s="388"/>
      <c r="ENY384" s="388"/>
      <c r="ENZ384" s="388"/>
      <c r="EOA384" s="376"/>
      <c r="EOB384" s="388"/>
      <c r="EOC384" s="376"/>
      <c r="EOD384" s="376"/>
      <c r="EOE384" s="393"/>
      <c r="EOF384" s="384"/>
      <c r="EOG384" s="385"/>
      <c r="EOH384" s="386"/>
      <c r="EOI384" s="386"/>
      <c r="EOJ384" s="386"/>
      <c r="EOK384" s="387"/>
      <c r="EOL384" s="387"/>
      <c r="EOM384" s="387"/>
      <c r="EON384" s="386"/>
      <c r="EOO384" s="386"/>
      <c r="EOP384" s="386"/>
      <c r="EOQ384" s="386"/>
      <c r="EOR384" s="387"/>
      <c r="EOS384" s="388"/>
      <c r="EOT384" s="388"/>
      <c r="EOU384" s="376"/>
      <c r="EOV384" s="388"/>
      <c r="EOW384" s="388"/>
      <c r="EOX384" s="388"/>
      <c r="EOY384" s="388"/>
      <c r="EOZ384" s="388"/>
      <c r="EPA384" s="376"/>
      <c r="EPB384" s="388"/>
      <c r="EPC384" s="388"/>
      <c r="EPD384" s="388"/>
      <c r="EPE384" s="388"/>
      <c r="EPF384" s="388"/>
      <c r="EPG384" s="376"/>
      <c r="EPH384" s="388"/>
      <c r="EPI384" s="376"/>
      <c r="EPJ384" s="376"/>
      <c r="EPK384" s="393"/>
      <c r="EPL384" s="384"/>
      <c r="EPM384" s="385"/>
      <c r="EPN384" s="386"/>
      <c r="EPO384" s="386"/>
      <c r="EPP384" s="386"/>
      <c r="EPQ384" s="387"/>
      <c r="EPR384" s="387"/>
      <c r="EPS384" s="387"/>
      <c r="EPT384" s="386"/>
      <c r="EPU384" s="386"/>
      <c r="EPV384" s="386"/>
      <c r="EPW384" s="386"/>
      <c r="EPX384" s="387"/>
      <c r="EPY384" s="388"/>
      <c r="EPZ384" s="388"/>
      <c r="EQA384" s="376"/>
      <c r="EQB384" s="388"/>
      <c r="EQC384" s="388"/>
      <c r="EQD384" s="388"/>
      <c r="EQE384" s="388"/>
      <c r="EQF384" s="388"/>
      <c r="EQG384" s="376"/>
      <c r="EQH384" s="388"/>
      <c r="EQI384" s="388"/>
      <c r="EQJ384" s="388"/>
      <c r="EQK384" s="388"/>
      <c r="EQL384" s="388"/>
      <c r="EQM384" s="376"/>
      <c r="EQN384" s="388"/>
      <c r="EQO384" s="376"/>
      <c r="EQP384" s="376"/>
      <c r="EQQ384" s="393"/>
      <c r="EQR384" s="384"/>
      <c r="EQS384" s="385"/>
      <c r="EQT384" s="386"/>
      <c r="EQU384" s="386"/>
      <c r="EQV384" s="386"/>
      <c r="EQW384" s="387"/>
      <c r="EQX384" s="387"/>
      <c r="EQY384" s="387"/>
      <c r="EQZ384" s="386"/>
      <c r="ERA384" s="386"/>
      <c r="ERB384" s="386"/>
      <c r="ERC384" s="386"/>
      <c r="ERD384" s="387"/>
      <c r="ERE384" s="388"/>
      <c r="ERF384" s="388"/>
      <c r="ERG384" s="376"/>
      <c r="ERH384" s="388"/>
      <c r="ERI384" s="388"/>
      <c r="ERJ384" s="388"/>
      <c r="ERK384" s="388"/>
      <c r="ERL384" s="388"/>
      <c r="ERM384" s="376"/>
      <c r="ERN384" s="388"/>
      <c r="ERO384" s="388"/>
      <c r="ERP384" s="388"/>
      <c r="ERQ384" s="388"/>
      <c r="ERR384" s="388"/>
      <c r="ERS384" s="376"/>
      <c r="ERT384" s="388"/>
      <c r="ERU384" s="376"/>
      <c r="ERV384" s="376"/>
      <c r="ERW384" s="393"/>
      <c r="ERX384" s="384"/>
      <c r="ERY384" s="385"/>
      <c r="ERZ384" s="386"/>
      <c r="ESA384" s="386"/>
      <c r="ESB384" s="386"/>
      <c r="ESC384" s="387"/>
      <c r="ESD384" s="387"/>
      <c r="ESE384" s="387"/>
      <c r="ESF384" s="386"/>
      <c r="ESG384" s="386"/>
      <c r="ESH384" s="386"/>
      <c r="ESI384" s="386"/>
      <c r="ESJ384" s="387"/>
      <c r="ESK384" s="388"/>
      <c r="ESL384" s="388"/>
      <c r="ESM384" s="376"/>
      <c r="ESN384" s="388"/>
      <c r="ESO384" s="388"/>
      <c r="ESP384" s="388"/>
      <c r="ESQ384" s="388"/>
      <c r="ESR384" s="388"/>
      <c r="ESS384" s="376"/>
      <c r="EST384" s="388"/>
      <c r="ESU384" s="388"/>
      <c r="ESV384" s="388"/>
      <c r="ESW384" s="388"/>
      <c r="ESX384" s="388"/>
      <c r="ESY384" s="376"/>
      <c r="ESZ384" s="388"/>
      <c r="ETA384" s="376"/>
      <c r="ETB384" s="376"/>
      <c r="ETC384" s="393"/>
      <c r="ETD384" s="384"/>
      <c r="ETE384" s="385"/>
      <c r="ETF384" s="386"/>
      <c r="ETG384" s="386"/>
      <c r="ETH384" s="386"/>
      <c r="ETI384" s="387"/>
      <c r="ETJ384" s="387"/>
      <c r="ETK384" s="387"/>
      <c r="ETL384" s="386"/>
      <c r="ETM384" s="386"/>
      <c r="ETN384" s="386"/>
      <c r="ETO384" s="386"/>
      <c r="ETP384" s="387"/>
      <c r="ETQ384" s="388"/>
      <c r="ETR384" s="388"/>
      <c r="ETS384" s="376"/>
      <c r="ETT384" s="388"/>
      <c r="ETU384" s="388"/>
      <c r="ETV384" s="388"/>
      <c r="ETW384" s="388"/>
      <c r="ETX384" s="388"/>
      <c r="ETY384" s="376"/>
      <c r="ETZ384" s="388"/>
      <c r="EUA384" s="388"/>
      <c r="EUB384" s="388"/>
      <c r="EUC384" s="388"/>
      <c r="EUD384" s="388"/>
      <c r="EUE384" s="376"/>
      <c r="EUF384" s="388"/>
      <c r="EUG384" s="376"/>
      <c r="EUH384" s="376"/>
      <c r="EUI384" s="393"/>
      <c r="EUJ384" s="384"/>
      <c r="EUK384" s="385"/>
      <c r="EUL384" s="386"/>
      <c r="EUM384" s="386"/>
      <c r="EUN384" s="386"/>
      <c r="EUO384" s="387"/>
      <c r="EUP384" s="387"/>
      <c r="EUQ384" s="387"/>
      <c r="EUR384" s="386"/>
      <c r="EUS384" s="386"/>
      <c r="EUT384" s="386"/>
      <c r="EUU384" s="386"/>
      <c r="EUV384" s="387"/>
      <c r="EUW384" s="388"/>
      <c r="EUX384" s="388"/>
      <c r="EUY384" s="376"/>
      <c r="EUZ384" s="388"/>
      <c r="EVA384" s="388"/>
      <c r="EVB384" s="388"/>
      <c r="EVC384" s="388"/>
      <c r="EVD384" s="388"/>
      <c r="EVE384" s="376"/>
      <c r="EVF384" s="388"/>
      <c r="EVG384" s="388"/>
      <c r="EVH384" s="388"/>
      <c r="EVI384" s="388"/>
      <c r="EVJ384" s="388"/>
      <c r="EVK384" s="376"/>
      <c r="EVL384" s="388"/>
      <c r="EVM384" s="376"/>
      <c r="EVN384" s="376"/>
      <c r="EVO384" s="393"/>
      <c r="EVP384" s="384"/>
      <c r="EVQ384" s="385"/>
      <c r="EVR384" s="386"/>
      <c r="EVS384" s="386"/>
      <c r="EVT384" s="386"/>
      <c r="EVU384" s="387"/>
      <c r="EVV384" s="387"/>
      <c r="EVW384" s="387"/>
      <c r="EVX384" s="386"/>
      <c r="EVY384" s="386"/>
      <c r="EVZ384" s="386"/>
      <c r="EWA384" s="386"/>
      <c r="EWB384" s="387"/>
      <c r="EWC384" s="388"/>
      <c r="EWD384" s="388"/>
      <c r="EWE384" s="376"/>
      <c r="EWF384" s="388"/>
      <c r="EWG384" s="388"/>
      <c r="EWH384" s="388"/>
      <c r="EWI384" s="388"/>
      <c r="EWJ384" s="388"/>
      <c r="EWK384" s="376"/>
      <c r="EWL384" s="388"/>
      <c r="EWM384" s="388"/>
      <c r="EWN384" s="388"/>
      <c r="EWO384" s="388"/>
      <c r="EWP384" s="388"/>
      <c r="EWQ384" s="376"/>
      <c r="EWR384" s="388"/>
      <c r="EWS384" s="376"/>
      <c r="EWT384" s="376"/>
      <c r="EWU384" s="393"/>
      <c r="EWV384" s="384"/>
      <c r="EWW384" s="385"/>
      <c r="EWX384" s="386"/>
      <c r="EWY384" s="386"/>
      <c r="EWZ384" s="386"/>
      <c r="EXA384" s="387"/>
      <c r="EXB384" s="387"/>
      <c r="EXC384" s="387"/>
      <c r="EXD384" s="386"/>
      <c r="EXE384" s="386"/>
      <c r="EXF384" s="386"/>
      <c r="EXG384" s="386"/>
      <c r="EXH384" s="387"/>
      <c r="EXI384" s="388"/>
      <c r="EXJ384" s="388"/>
      <c r="EXK384" s="376"/>
      <c r="EXL384" s="388"/>
      <c r="EXM384" s="388"/>
      <c r="EXN384" s="388"/>
      <c r="EXO384" s="388"/>
      <c r="EXP384" s="388"/>
      <c r="EXQ384" s="376"/>
      <c r="EXR384" s="388"/>
      <c r="EXS384" s="388"/>
      <c r="EXT384" s="388"/>
      <c r="EXU384" s="388"/>
      <c r="EXV384" s="388"/>
      <c r="EXW384" s="376"/>
      <c r="EXX384" s="388"/>
      <c r="EXY384" s="376"/>
      <c r="EXZ384" s="376"/>
      <c r="EYA384" s="393"/>
      <c r="EYB384" s="384"/>
      <c r="EYC384" s="385"/>
      <c r="EYD384" s="386"/>
      <c r="EYE384" s="386"/>
      <c r="EYF384" s="386"/>
      <c r="EYG384" s="387"/>
      <c r="EYH384" s="387"/>
      <c r="EYI384" s="387"/>
      <c r="EYJ384" s="386"/>
      <c r="EYK384" s="386"/>
      <c r="EYL384" s="386"/>
      <c r="EYM384" s="386"/>
      <c r="EYN384" s="387"/>
      <c r="EYO384" s="388"/>
      <c r="EYP384" s="388"/>
      <c r="EYQ384" s="376"/>
      <c r="EYR384" s="388"/>
      <c r="EYS384" s="388"/>
      <c r="EYT384" s="388"/>
      <c r="EYU384" s="388"/>
      <c r="EYV384" s="388"/>
      <c r="EYW384" s="376"/>
      <c r="EYX384" s="388"/>
      <c r="EYY384" s="388"/>
      <c r="EYZ384" s="388"/>
      <c r="EZA384" s="388"/>
      <c r="EZB384" s="388"/>
      <c r="EZC384" s="376"/>
      <c r="EZD384" s="388"/>
      <c r="EZE384" s="376"/>
      <c r="EZF384" s="376"/>
      <c r="EZG384" s="393"/>
      <c r="EZH384" s="384"/>
      <c r="EZI384" s="385"/>
      <c r="EZJ384" s="386"/>
      <c r="EZK384" s="386"/>
      <c r="EZL384" s="386"/>
      <c r="EZM384" s="387"/>
      <c r="EZN384" s="387"/>
      <c r="EZO384" s="387"/>
      <c r="EZP384" s="386"/>
      <c r="EZQ384" s="386"/>
      <c r="EZR384" s="386"/>
      <c r="EZS384" s="386"/>
      <c r="EZT384" s="387"/>
      <c r="EZU384" s="388"/>
      <c r="EZV384" s="388"/>
      <c r="EZW384" s="376"/>
      <c r="EZX384" s="388"/>
      <c r="EZY384" s="388"/>
      <c r="EZZ384" s="388"/>
      <c r="FAA384" s="388"/>
      <c r="FAB384" s="388"/>
      <c r="FAC384" s="376"/>
      <c r="FAD384" s="388"/>
      <c r="FAE384" s="388"/>
      <c r="FAF384" s="388"/>
      <c r="FAG384" s="388"/>
      <c r="FAH384" s="388"/>
      <c r="FAI384" s="376"/>
      <c r="FAJ384" s="388"/>
      <c r="FAK384" s="376"/>
      <c r="FAL384" s="376"/>
      <c r="FAM384" s="393"/>
      <c r="FAN384" s="384"/>
      <c r="FAO384" s="385"/>
      <c r="FAP384" s="386"/>
      <c r="FAQ384" s="386"/>
      <c r="FAR384" s="386"/>
      <c r="FAS384" s="387"/>
      <c r="FAT384" s="387"/>
      <c r="FAU384" s="387"/>
      <c r="FAV384" s="386"/>
      <c r="FAW384" s="386"/>
      <c r="FAX384" s="386"/>
      <c r="FAY384" s="386"/>
      <c r="FAZ384" s="387"/>
      <c r="FBA384" s="388"/>
      <c r="FBB384" s="388"/>
      <c r="FBC384" s="376"/>
      <c r="FBD384" s="388"/>
      <c r="FBE384" s="388"/>
      <c r="FBF384" s="388"/>
      <c r="FBG384" s="388"/>
      <c r="FBH384" s="388"/>
      <c r="FBI384" s="376"/>
      <c r="FBJ384" s="388"/>
      <c r="FBK384" s="388"/>
      <c r="FBL384" s="388"/>
      <c r="FBM384" s="388"/>
      <c r="FBN384" s="388"/>
      <c r="FBO384" s="376"/>
      <c r="FBP384" s="388"/>
      <c r="FBQ384" s="376"/>
      <c r="FBR384" s="376"/>
      <c r="FBS384" s="393"/>
      <c r="FBT384" s="384"/>
      <c r="FBU384" s="385"/>
      <c r="FBV384" s="386"/>
      <c r="FBW384" s="386"/>
      <c r="FBX384" s="386"/>
      <c r="FBY384" s="387"/>
      <c r="FBZ384" s="387"/>
      <c r="FCA384" s="387"/>
      <c r="FCB384" s="386"/>
      <c r="FCC384" s="386"/>
      <c r="FCD384" s="386"/>
      <c r="FCE384" s="386"/>
      <c r="FCF384" s="387"/>
      <c r="FCG384" s="388"/>
      <c r="FCH384" s="388"/>
      <c r="FCI384" s="376"/>
      <c r="FCJ384" s="388"/>
      <c r="FCK384" s="388"/>
      <c r="FCL384" s="388"/>
      <c r="FCM384" s="388"/>
      <c r="FCN384" s="388"/>
      <c r="FCO384" s="376"/>
      <c r="FCP384" s="388"/>
      <c r="FCQ384" s="388"/>
      <c r="FCR384" s="388"/>
      <c r="FCS384" s="388"/>
      <c r="FCT384" s="388"/>
      <c r="FCU384" s="376"/>
      <c r="FCV384" s="388"/>
      <c r="FCW384" s="376"/>
      <c r="FCX384" s="376"/>
      <c r="FCY384" s="393"/>
      <c r="FCZ384" s="384"/>
      <c r="FDA384" s="385"/>
      <c r="FDB384" s="386"/>
      <c r="FDC384" s="386"/>
      <c r="FDD384" s="386"/>
      <c r="FDE384" s="387"/>
      <c r="FDF384" s="387"/>
      <c r="FDG384" s="387"/>
      <c r="FDH384" s="386"/>
      <c r="FDI384" s="386"/>
      <c r="FDJ384" s="386"/>
      <c r="FDK384" s="386"/>
      <c r="FDL384" s="387"/>
      <c r="FDM384" s="388"/>
      <c r="FDN384" s="388"/>
      <c r="FDO384" s="376"/>
      <c r="FDP384" s="388"/>
      <c r="FDQ384" s="388"/>
      <c r="FDR384" s="388"/>
      <c r="FDS384" s="388"/>
      <c r="FDT384" s="388"/>
      <c r="FDU384" s="376"/>
      <c r="FDV384" s="388"/>
      <c r="FDW384" s="388"/>
      <c r="FDX384" s="388"/>
      <c r="FDY384" s="388"/>
      <c r="FDZ384" s="388"/>
      <c r="FEA384" s="376"/>
      <c r="FEB384" s="388"/>
      <c r="FEC384" s="376"/>
      <c r="FED384" s="376"/>
      <c r="FEE384" s="393"/>
      <c r="FEF384" s="384"/>
      <c r="FEG384" s="385"/>
      <c r="FEH384" s="386"/>
      <c r="FEI384" s="386"/>
      <c r="FEJ384" s="386"/>
      <c r="FEK384" s="387"/>
      <c r="FEL384" s="387"/>
      <c r="FEM384" s="387"/>
      <c r="FEN384" s="386"/>
      <c r="FEO384" s="386"/>
      <c r="FEP384" s="386"/>
      <c r="FEQ384" s="386"/>
      <c r="FER384" s="387"/>
      <c r="FES384" s="388"/>
      <c r="FET384" s="388"/>
      <c r="FEU384" s="376"/>
      <c r="FEV384" s="388"/>
      <c r="FEW384" s="388"/>
      <c r="FEX384" s="388"/>
      <c r="FEY384" s="388"/>
      <c r="FEZ384" s="388"/>
      <c r="FFA384" s="376"/>
      <c r="FFB384" s="388"/>
      <c r="FFC384" s="388"/>
      <c r="FFD384" s="388"/>
      <c r="FFE384" s="388"/>
      <c r="FFF384" s="388"/>
      <c r="FFG384" s="376"/>
      <c r="FFH384" s="388"/>
      <c r="FFI384" s="376"/>
      <c r="FFJ384" s="376"/>
      <c r="FFK384" s="393"/>
      <c r="FFL384" s="384"/>
      <c r="FFM384" s="385"/>
      <c r="FFN384" s="386"/>
      <c r="FFO384" s="386"/>
      <c r="FFP384" s="386"/>
      <c r="FFQ384" s="387"/>
      <c r="FFR384" s="387"/>
      <c r="FFS384" s="387"/>
      <c r="FFT384" s="386"/>
      <c r="FFU384" s="386"/>
      <c r="FFV384" s="386"/>
      <c r="FFW384" s="386"/>
      <c r="FFX384" s="387"/>
      <c r="FFY384" s="388"/>
      <c r="FFZ384" s="388"/>
      <c r="FGA384" s="376"/>
      <c r="FGB384" s="388"/>
      <c r="FGC384" s="388"/>
      <c r="FGD384" s="388"/>
      <c r="FGE384" s="388"/>
      <c r="FGF384" s="388"/>
      <c r="FGG384" s="376"/>
      <c r="FGH384" s="388"/>
      <c r="FGI384" s="388"/>
      <c r="FGJ384" s="388"/>
      <c r="FGK384" s="388"/>
      <c r="FGL384" s="388"/>
      <c r="FGM384" s="376"/>
      <c r="FGN384" s="388"/>
      <c r="FGO384" s="376"/>
      <c r="FGP384" s="376"/>
      <c r="FGQ384" s="393"/>
      <c r="FGR384" s="384"/>
      <c r="FGS384" s="385"/>
      <c r="FGT384" s="386"/>
      <c r="FGU384" s="386"/>
      <c r="FGV384" s="386"/>
      <c r="FGW384" s="387"/>
      <c r="FGX384" s="387"/>
      <c r="FGY384" s="387"/>
      <c r="FGZ384" s="386"/>
      <c r="FHA384" s="386"/>
      <c r="FHB384" s="386"/>
      <c r="FHC384" s="386"/>
      <c r="FHD384" s="387"/>
      <c r="FHE384" s="388"/>
      <c r="FHF384" s="388"/>
      <c r="FHG384" s="376"/>
      <c r="FHH384" s="388"/>
      <c r="FHI384" s="388"/>
      <c r="FHJ384" s="388"/>
      <c r="FHK384" s="388"/>
      <c r="FHL384" s="388"/>
      <c r="FHM384" s="376"/>
      <c r="FHN384" s="388"/>
      <c r="FHO384" s="388"/>
      <c r="FHP384" s="388"/>
      <c r="FHQ384" s="388"/>
      <c r="FHR384" s="388"/>
      <c r="FHS384" s="376"/>
      <c r="FHT384" s="388"/>
      <c r="FHU384" s="376"/>
      <c r="FHV384" s="376"/>
      <c r="FHW384" s="393"/>
      <c r="FHX384" s="384"/>
      <c r="FHY384" s="385"/>
      <c r="FHZ384" s="386"/>
      <c r="FIA384" s="386"/>
      <c r="FIB384" s="386"/>
      <c r="FIC384" s="387"/>
      <c r="FID384" s="387"/>
      <c r="FIE384" s="387"/>
      <c r="FIF384" s="386"/>
      <c r="FIG384" s="386"/>
      <c r="FIH384" s="386"/>
      <c r="FII384" s="386"/>
      <c r="FIJ384" s="387"/>
      <c r="FIK384" s="388"/>
      <c r="FIL384" s="388"/>
      <c r="FIM384" s="376"/>
      <c r="FIN384" s="388"/>
      <c r="FIO384" s="388"/>
      <c r="FIP384" s="388"/>
      <c r="FIQ384" s="388"/>
      <c r="FIR384" s="388"/>
      <c r="FIS384" s="376"/>
      <c r="FIT384" s="388"/>
      <c r="FIU384" s="388"/>
      <c r="FIV384" s="388"/>
      <c r="FIW384" s="388"/>
      <c r="FIX384" s="388"/>
      <c r="FIY384" s="376"/>
      <c r="FIZ384" s="388"/>
      <c r="FJA384" s="376"/>
      <c r="FJB384" s="376"/>
      <c r="FJC384" s="393"/>
      <c r="FJD384" s="384"/>
      <c r="FJE384" s="385"/>
      <c r="FJF384" s="386"/>
      <c r="FJG384" s="386"/>
      <c r="FJH384" s="386"/>
      <c r="FJI384" s="387"/>
      <c r="FJJ384" s="387"/>
      <c r="FJK384" s="387"/>
      <c r="FJL384" s="386"/>
      <c r="FJM384" s="386"/>
      <c r="FJN384" s="386"/>
      <c r="FJO384" s="386"/>
      <c r="FJP384" s="387"/>
      <c r="FJQ384" s="388"/>
      <c r="FJR384" s="388"/>
      <c r="FJS384" s="376"/>
      <c r="FJT384" s="388"/>
      <c r="FJU384" s="388"/>
      <c r="FJV384" s="388"/>
      <c r="FJW384" s="388"/>
      <c r="FJX384" s="388"/>
      <c r="FJY384" s="376"/>
      <c r="FJZ384" s="388"/>
      <c r="FKA384" s="388"/>
      <c r="FKB384" s="388"/>
      <c r="FKC384" s="388"/>
      <c r="FKD384" s="388"/>
      <c r="FKE384" s="376"/>
      <c r="FKF384" s="388"/>
      <c r="FKG384" s="376"/>
      <c r="FKH384" s="376"/>
      <c r="FKI384" s="393"/>
      <c r="FKJ384" s="384"/>
      <c r="FKK384" s="385"/>
      <c r="FKL384" s="386"/>
      <c r="FKM384" s="386"/>
      <c r="FKN384" s="386"/>
      <c r="FKO384" s="387"/>
      <c r="FKP384" s="387"/>
      <c r="FKQ384" s="387"/>
      <c r="FKR384" s="386"/>
      <c r="FKS384" s="386"/>
      <c r="FKT384" s="386"/>
      <c r="FKU384" s="386"/>
      <c r="FKV384" s="387"/>
      <c r="FKW384" s="388"/>
      <c r="FKX384" s="388"/>
      <c r="FKY384" s="376"/>
      <c r="FKZ384" s="388"/>
      <c r="FLA384" s="388"/>
      <c r="FLB384" s="388"/>
      <c r="FLC384" s="388"/>
      <c r="FLD384" s="388"/>
      <c r="FLE384" s="376"/>
      <c r="FLF384" s="388"/>
      <c r="FLG384" s="388"/>
      <c r="FLH384" s="388"/>
      <c r="FLI384" s="388"/>
      <c r="FLJ384" s="388"/>
      <c r="FLK384" s="376"/>
      <c r="FLL384" s="388"/>
      <c r="FLM384" s="376"/>
      <c r="FLN384" s="376"/>
      <c r="FLO384" s="393"/>
      <c r="FLP384" s="384"/>
      <c r="FLQ384" s="385"/>
      <c r="FLR384" s="386"/>
      <c r="FLS384" s="386"/>
      <c r="FLT384" s="386"/>
      <c r="FLU384" s="387"/>
      <c r="FLV384" s="387"/>
      <c r="FLW384" s="387"/>
      <c r="FLX384" s="386"/>
      <c r="FLY384" s="386"/>
      <c r="FLZ384" s="386"/>
      <c r="FMA384" s="386"/>
      <c r="FMB384" s="387"/>
      <c r="FMC384" s="388"/>
      <c r="FMD384" s="388"/>
      <c r="FME384" s="376"/>
      <c r="FMF384" s="388"/>
      <c r="FMG384" s="388"/>
      <c r="FMH384" s="388"/>
      <c r="FMI384" s="388"/>
      <c r="FMJ384" s="388"/>
      <c r="FMK384" s="376"/>
      <c r="FML384" s="388"/>
      <c r="FMM384" s="388"/>
      <c r="FMN384" s="388"/>
      <c r="FMO384" s="388"/>
      <c r="FMP384" s="388"/>
      <c r="FMQ384" s="376"/>
      <c r="FMR384" s="388"/>
      <c r="FMS384" s="376"/>
      <c r="FMT384" s="376"/>
      <c r="FMU384" s="393"/>
      <c r="FMV384" s="384"/>
      <c r="FMW384" s="385"/>
      <c r="FMX384" s="386"/>
      <c r="FMY384" s="386"/>
      <c r="FMZ384" s="386"/>
      <c r="FNA384" s="387"/>
      <c r="FNB384" s="387"/>
      <c r="FNC384" s="387"/>
      <c r="FND384" s="386"/>
      <c r="FNE384" s="386"/>
      <c r="FNF384" s="386"/>
      <c r="FNG384" s="386"/>
      <c r="FNH384" s="387"/>
      <c r="FNI384" s="388"/>
      <c r="FNJ384" s="388"/>
      <c r="FNK384" s="376"/>
      <c r="FNL384" s="388"/>
      <c r="FNM384" s="388"/>
      <c r="FNN384" s="388"/>
      <c r="FNO384" s="388"/>
      <c r="FNP384" s="388"/>
      <c r="FNQ384" s="376"/>
      <c r="FNR384" s="388"/>
      <c r="FNS384" s="388"/>
      <c r="FNT384" s="388"/>
      <c r="FNU384" s="388"/>
      <c r="FNV384" s="388"/>
      <c r="FNW384" s="376"/>
      <c r="FNX384" s="388"/>
      <c r="FNY384" s="376"/>
      <c r="FNZ384" s="376"/>
      <c r="FOA384" s="393"/>
      <c r="FOB384" s="384"/>
      <c r="FOC384" s="385"/>
      <c r="FOD384" s="386"/>
      <c r="FOE384" s="386"/>
      <c r="FOF384" s="386"/>
      <c r="FOG384" s="387"/>
      <c r="FOH384" s="387"/>
      <c r="FOI384" s="387"/>
      <c r="FOJ384" s="386"/>
      <c r="FOK384" s="386"/>
      <c r="FOL384" s="386"/>
      <c r="FOM384" s="386"/>
      <c r="FON384" s="387"/>
      <c r="FOO384" s="388"/>
      <c r="FOP384" s="388"/>
      <c r="FOQ384" s="376"/>
      <c r="FOR384" s="388"/>
      <c r="FOS384" s="388"/>
      <c r="FOT384" s="388"/>
      <c r="FOU384" s="388"/>
      <c r="FOV384" s="388"/>
      <c r="FOW384" s="376"/>
      <c r="FOX384" s="388"/>
      <c r="FOY384" s="388"/>
      <c r="FOZ384" s="388"/>
      <c r="FPA384" s="388"/>
      <c r="FPB384" s="388"/>
      <c r="FPC384" s="376"/>
      <c r="FPD384" s="388"/>
      <c r="FPE384" s="376"/>
      <c r="FPF384" s="376"/>
      <c r="FPG384" s="393"/>
      <c r="FPH384" s="384"/>
      <c r="FPI384" s="385"/>
      <c r="FPJ384" s="386"/>
      <c r="FPK384" s="386"/>
      <c r="FPL384" s="386"/>
      <c r="FPM384" s="387"/>
      <c r="FPN384" s="387"/>
      <c r="FPO384" s="387"/>
      <c r="FPP384" s="386"/>
      <c r="FPQ384" s="386"/>
      <c r="FPR384" s="386"/>
      <c r="FPS384" s="386"/>
      <c r="FPT384" s="387"/>
      <c r="FPU384" s="388"/>
      <c r="FPV384" s="388"/>
      <c r="FPW384" s="376"/>
      <c r="FPX384" s="388"/>
      <c r="FPY384" s="388"/>
      <c r="FPZ384" s="388"/>
      <c r="FQA384" s="388"/>
      <c r="FQB384" s="388"/>
      <c r="FQC384" s="376"/>
      <c r="FQD384" s="388"/>
      <c r="FQE384" s="388"/>
      <c r="FQF384" s="388"/>
      <c r="FQG384" s="388"/>
      <c r="FQH384" s="388"/>
      <c r="FQI384" s="376"/>
      <c r="FQJ384" s="388"/>
      <c r="FQK384" s="376"/>
      <c r="FQL384" s="376"/>
      <c r="FQM384" s="393"/>
      <c r="FQN384" s="384"/>
      <c r="FQO384" s="385"/>
      <c r="FQP384" s="386"/>
      <c r="FQQ384" s="386"/>
      <c r="FQR384" s="386"/>
      <c r="FQS384" s="387"/>
      <c r="FQT384" s="387"/>
      <c r="FQU384" s="387"/>
      <c r="FQV384" s="386"/>
      <c r="FQW384" s="386"/>
      <c r="FQX384" s="386"/>
      <c r="FQY384" s="386"/>
      <c r="FQZ384" s="387"/>
      <c r="FRA384" s="388"/>
      <c r="FRB384" s="388"/>
      <c r="FRC384" s="376"/>
      <c r="FRD384" s="388"/>
      <c r="FRE384" s="388"/>
      <c r="FRF384" s="388"/>
      <c r="FRG384" s="388"/>
      <c r="FRH384" s="388"/>
      <c r="FRI384" s="376"/>
      <c r="FRJ384" s="388"/>
      <c r="FRK384" s="388"/>
      <c r="FRL384" s="388"/>
      <c r="FRM384" s="388"/>
      <c r="FRN384" s="388"/>
      <c r="FRO384" s="376"/>
      <c r="FRP384" s="388"/>
      <c r="FRQ384" s="376"/>
      <c r="FRR384" s="376"/>
      <c r="FRS384" s="393"/>
      <c r="FRT384" s="384"/>
      <c r="FRU384" s="385"/>
      <c r="FRV384" s="386"/>
      <c r="FRW384" s="386"/>
      <c r="FRX384" s="386"/>
      <c r="FRY384" s="387"/>
      <c r="FRZ384" s="387"/>
      <c r="FSA384" s="387"/>
      <c r="FSB384" s="386"/>
      <c r="FSC384" s="386"/>
      <c r="FSD384" s="386"/>
      <c r="FSE384" s="386"/>
      <c r="FSF384" s="387"/>
      <c r="FSG384" s="388"/>
      <c r="FSH384" s="388"/>
      <c r="FSI384" s="376"/>
      <c r="FSJ384" s="388"/>
      <c r="FSK384" s="388"/>
      <c r="FSL384" s="388"/>
      <c r="FSM384" s="388"/>
      <c r="FSN384" s="388"/>
      <c r="FSO384" s="376"/>
      <c r="FSP384" s="388"/>
      <c r="FSQ384" s="388"/>
      <c r="FSR384" s="388"/>
      <c r="FSS384" s="388"/>
      <c r="FST384" s="388"/>
      <c r="FSU384" s="376"/>
      <c r="FSV384" s="388"/>
      <c r="FSW384" s="376"/>
      <c r="FSX384" s="376"/>
      <c r="FSY384" s="393"/>
      <c r="FSZ384" s="384"/>
      <c r="FTA384" s="385"/>
      <c r="FTB384" s="386"/>
      <c r="FTC384" s="386"/>
      <c r="FTD384" s="386"/>
      <c r="FTE384" s="387"/>
      <c r="FTF384" s="387"/>
      <c r="FTG384" s="387"/>
      <c r="FTH384" s="386"/>
      <c r="FTI384" s="386"/>
      <c r="FTJ384" s="386"/>
      <c r="FTK384" s="386"/>
      <c r="FTL384" s="387"/>
      <c r="FTM384" s="388"/>
      <c r="FTN384" s="388"/>
      <c r="FTO384" s="376"/>
      <c r="FTP384" s="388"/>
      <c r="FTQ384" s="388"/>
      <c r="FTR384" s="388"/>
      <c r="FTS384" s="388"/>
      <c r="FTT384" s="388"/>
      <c r="FTU384" s="376"/>
      <c r="FTV384" s="388"/>
      <c r="FTW384" s="388"/>
      <c r="FTX384" s="388"/>
      <c r="FTY384" s="388"/>
      <c r="FTZ384" s="388"/>
      <c r="FUA384" s="376"/>
      <c r="FUB384" s="388"/>
      <c r="FUC384" s="376"/>
      <c r="FUD384" s="376"/>
      <c r="FUE384" s="393"/>
      <c r="FUF384" s="384"/>
      <c r="FUG384" s="385"/>
      <c r="FUH384" s="386"/>
      <c r="FUI384" s="386"/>
      <c r="FUJ384" s="386"/>
      <c r="FUK384" s="387"/>
      <c r="FUL384" s="387"/>
      <c r="FUM384" s="387"/>
      <c r="FUN384" s="386"/>
      <c r="FUO384" s="386"/>
      <c r="FUP384" s="386"/>
      <c r="FUQ384" s="386"/>
      <c r="FUR384" s="387"/>
      <c r="FUS384" s="388"/>
      <c r="FUT384" s="388"/>
      <c r="FUU384" s="376"/>
      <c r="FUV384" s="388"/>
      <c r="FUW384" s="388"/>
      <c r="FUX384" s="388"/>
      <c r="FUY384" s="388"/>
      <c r="FUZ384" s="388"/>
      <c r="FVA384" s="376"/>
      <c r="FVB384" s="388"/>
      <c r="FVC384" s="388"/>
      <c r="FVD384" s="388"/>
      <c r="FVE384" s="388"/>
      <c r="FVF384" s="388"/>
      <c r="FVG384" s="376"/>
      <c r="FVH384" s="388"/>
      <c r="FVI384" s="376"/>
      <c r="FVJ384" s="376"/>
      <c r="FVK384" s="393"/>
      <c r="FVL384" s="384"/>
      <c r="FVM384" s="385"/>
      <c r="FVN384" s="386"/>
      <c r="FVO384" s="386"/>
      <c r="FVP384" s="386"/>
      <c r="FVQ384" s="387"/>
      <c r="FVR384" s="387"/>
      <c r="FVS384" s="387"/>
      <c r="FVT384" s="386"/>
      <c r="FVU384" s="386"/>
      <c r="FVV384" s="386"/>
      <c r="FVW384" s="386"/>
      <c r="FVX384" s="387"/>
      <c r="FVY384" s="388"/>
      <c r="FVZ384" s="388"/>
      <c r="FWA384" s="376"/>
      <c r="FWB384" s="388"/>
      <c r="FWC384" s="388"/>
      <c r="FWD384" s="388"/>
      <c r="FWE384" s="388"/>
      <c r="FWF384" s="388"/>
      <c r="FWG384" s="376"/>
      <c r="FWH384" s="388"/>
      <c r="FWI384" s="388"/>
      <c r="FWJ384" s="388"/>
      <c r="FWK384" s="388"/>
      <c r="FWL384" s="388"/>
      <c r="FWM384" s="376"/>
      <c r="FWN384" s="388"/>
      <c r="FWO384" s="376"/>
      <c r="FWP384" s="376"/>
      <c r="FWQ384" s="393"/>
      <c r="FWR384" s="384"/>
      <c r="FWS384" s="385"/>
      <c r="FWT384" s="386"/>
      <c r="FWU384" s="386"/>
      <c r="FWV384" s="386"/>
      <c r="FWW384" s="387"/>
      <c r="FWX384" s="387"/>
      <c r="FWY384" s="387"/>
      <c r="FWZ384" s="386"/>
      <c r="FXA384" s="386"/>
      <c r="FXB384" s="386"/>
      <c r="FXC384" s="386"/>
      <c r="FXD384" s="387"/>
      <c r="FXE384" s="388"/>
      <c r="FXF384" s="388"/>
      <c r="FXG384" s="376"/>
      <c r="FXH384" s="388"/>
      <c r="FXI384" s="388"/>
      <c r="FXJ384" s="388"/>
      <c r="FXK384" s="388"/>
      <c r="FXL384" s="388"/>
      <c r="FXM384" s="376"/>
      <c r="FXN384" s="388"/>
      <c r="FXO384" s="388"/>
      <c r="FXP384" s="388"/>
      <c r="FXQ384" s="388"/>
      <c r="FXR384" s="388"/>
      <c r="FXS384" s="376"/>
      <c r="FXT384" s="388"/>
      <c r="FXU384" s="376"/>
      <c r="FXV384" s="376"/>
      <c r="FXW384" s="393"/>
      <c r="FXX384" s="384"/>
      <c r="FXY384" s="385"/>
      <c r="FXZ384" s="386"/>
      <c r="FYA384" s="386"/>
      <c r="FYB384" s="386"/>
      <c r="FYC384" s="387"/>
      <c r="FYD384" s="387"/>
      <c r="FYE384" s="387"/>
      <c r="FYF384" s="386"/>
      <c r="FYG384" s="386"/>
      <c r="FYH384" s="386"/>
      <c r="FYI384" s="386"/>
      <c r="FYJ384" s="387"/>
      <c r="FYK384" s="388"/>
      <c r="FYL384" s="388"/>
      <c r="FYM384" s="376"/>
      <c r="FYN384" s="388"/>
      <c r="FYO384" s="388"/>
      <c r="FYP384" s="388"/>
      <c r="FYQ384" s="388"/>
      <c r="FYR384" s="388"/>
      <c r="FYS384" s="376"/>
      <c r="FYT384" s="388"/>
      <c r="FYU384" s="388"/>
      <c r="FYV384" s="388"/>
      <c r="FYW384" s="388"/>
      <c r="FYX384" s="388"/>
      <c r="FYY384" s="376"/>
      <c r="FYZ384" s="388"/>
      <c r="FZA384" s="376"/>
      <c r="FZB384" s="376"/>
      <c r="FZC384" s="393"/>
      <c r="FZD384" s="384"/>
      <c r="FZE384" s="385"/>
      <c r="FZF384" s="386"/>
      <c r="FZG384" s="386"/>
      <c r="FZH384" s="386"/>
      <c r="FZI384" s="387"/>
      <c r="FZJ384" s="387"/>
      <c r="FZK384" s="387"/>
      <c r="FZL384" s="386"/>
      <c r="FZM384" s="386"/>
      <c r="FZN384" s="386"/>
      <c r="FZO384" s="386"/>
      <c r="FZP384" s="387"/>
      <c r="FZQ384" s="388"/>
      <c r="FZR384" s="388"/>
      <c r="FZS384" s="376"/>
      <c r="FZT384" s="388"/>
      <c r="FZU384" s="388"/>
      <c r="FZV384" s="388"/>
      <c r="FZW384" s="388"/>
      <c r="FZX384" s="388"/>
      <c r="FZY384" s="376"/>
      <c r="FZZ384" s="388"/>
      <c r="GAA384" s="388"/>
      <c r="GAB384" s="388"/>
      <c r="GAC384" s="388"/>
      <c r="GAD384" s="388"/>
      <c r="GAE384" s="376"/>
      <c r="GAF384" s="388"/>
      <c r="GAG384" s="376"/>
      <c r="GAH384" s="376"/>
      <c r="GAI384" s="393"/>
      <c r="GAJ384" s="384"/>
      <c r="GAK384" s="385"/>
      <c r="GAL384" s="386"/>
      <c r="GAM384" s="386"/>
      <c r="GAN384" s="386"/>
      <c r="GAO384" s="387"/>
      <c r="GAP384" s="387"/>
      <c r="GAQ384" s="387"/>
      <c r="GAR384" s="386"/>
      <c r="GAS384" s="386"/>
      <c r="GAT384" s="386"/>
      <c r="GAU384" s="386"/>
      <c r="GAV384" s="387"/>
      <c r="GAW384" s="388"/>
      <c r="GAX384" s="388"/>
      <c r="GAY384" s="376"/>
      <c r="GAZ384" s="388"/>
      <c r="GBA384" s="388"/>
      <c r="GBB384" s="388"/>
      <c r="GBC384" s="388"/>
      <c r="GBD384" s="388"/>
      <c r="GBE384" s="376"/>
      <c r="GBF384" s="388"/>
      <c r="GBG384" s="388"/>
      <c r="GBH384" s="388"/>
      <c r="GBI384" s="388"/>
      <c r="GBJ384" s="388"/>
      <c r="GBK384" s="376"/>
      <c r="GBL384" s="388"/>
      <c r="GBM384" s="376"/>
      <c r="GBN384" s="376"/>
      <c r="GBO384" s="393"/>
      <c r="GBP384" s="384"/>
      <c r="GBQ384" s="385"/>
      <c r="GBR384" s="386"/>
      <c r="GBS384" s="386"/>
      <c r="GBT384" s="386"/>
      <c r="GBU384" s="387"/>
      <c r="GBV384" s="387"/>
      <c r="GBW384" s="387"/>
      <c r="GBX384" s="386"/>
      <c r="GBY384" s="386"/>
      <c r="GBZ384" s="386"/>
      <c r="GCA384" s="386"/>
      <c r="GCB384" s="387"/>
      <c r="GCC384" s="388"/>
      <c r="GCD384" s="388"/>
      <c r="GCE384" s="376"/>
      <c r="GCF384" s="388"/>
      <c r="GCG384" s="388"/>
      <c r="GCH384" s="388"/>
      <c r="GCI384" s="388"/>
      <c r="GCJ384" s="388"/>
      <c r="GCK384" s="376"/>
      <c r="GCL384" s="388"/>
      <c r="GCM384" s="388"/>
      <c r="GCN384" s="388"/>
      <c r="GCO384" s="388"/>
      <c r="GCP384" s="388"/>
      <c r="GCQ384" s="376"/>
      <c r="GCR384" s="388"/>
      <c r="GCS384" s="376"/>
      <c r="GCT384" s="376"/>
      <c r="GCU384" s="393"/>
      <c r="GCV384" s="384"/>
      <c r="GCW384" s="385"/>
      <c r="GCX384" s="386"/>
      <c r="GCY384" s="386"/>
      <c r="GCZ384" s="386"/>
      <c r="GDA384" s="387"/>
      <c r="GDB384" s="387"/>
      <c r="GDC384" s="387"/>
      <c r="GDD384" s="386"/>
      <c r="GDE384" s="386"/>
      <c r="GDF384" s="386"/>
      <c r="GDG384" s="386"/>
      <c r="GDH384" s="387"/>
      <c r="GDI384" s="388"/>
      <c r="GDJ384" s="388"/>
      <c r="GDK384" s="376"/>
      <c r="GDL384" s="388"/>
      <c r="GDM384" s="388"/>
      <c r="GDN384" s="388"/>
      <c r="GDO384" s="388"/>
      <c r="GDP384" s="388"/>
      <c r="GDQ384" s="376"/>
      <c r="GDR384" s="388"/>
      <c r="GDS384" s="388"/>
      <c r="GDT384" s="388"/>
      <c r="GDU384" s="388"/>
      <c r="GDV384" s="388"/>
      <c r="GDW384" s="376"/>
      <c r="GDX384" s="388"/>
      <c r="GDY384" s="376"/>
      <c r="GDZ384" s="376"/>
      <c r="GEA384" s="393"/>
      <c r="GEB384" s="384"/>
      <c r="GEC384" s="385"/>
      <c r="GED384" s="386"/>
      <c r="GEE384" s="386"/>
      <c r="GEF384" s="386"/>
      <c r="GEG384" s="387"/>
      <c r="GEH384" s="387"/>
      <c r="GEI384" s="387"/>
      <c r="GEJ384" s="386"/>
      <c r="GEK384" s="386"/>
      <c r="GEL384" s="386"/>
      <c r="GEM384" s="386"/>
      <c r="GEN384" s="387"/>
      <c r="GEO384" s="388"/>
      <c r="GEP384" s="388"/>
      <c r="GEQ384" s="376"/>
      <c r="GER384" s="388"/>
      <c r="GES384" s="388"/>
      <c r="GET384" s="388"/>
      <c r="GEU384" s="388"/>
      <c r="GEV384" s="388"/>
      <c r="GEW384" s="376"/>
      <c r="GEX384" s="388"/>
      <c r="GEY384" s="388"/>
      <c r="GEZ384" s="388"/>
      <c r="GFA384" s="388"/>
      <c r="GFB384" s="388"/>
      <c r="GFC384" s="376"/>
      <c r="GFD384" s="388"/>
      <c r="GFE384" s="376"/>
      <c r="GFF384" s="376"/>
      <c r="GFG384" s="393"/>
      <c r="GFH384" s="384"/>
      <c r="GFI384" s="385"/>
      <c r="GFJ384" s="386"/>
      <c r="GFK384" s="386"/>
      <c r="GFL384" s="386"/>
      <c r="GFM384" s="387"/>
      <c r="GFN384" s="387"/>
      <c r="GFO384" s="387"/>
      <c r="GFP384" s="386"/>
      <c r="GFQ384" s="386"/>
      <c r="GFR384" s="386"/>
      <c r="GFS384" s="386"/>
      <c r="GFT384" s="387"/>
      <c r="GFU384" s="388"/>
      <c r="GFV384" s="388"/>
      <c r="GFW384" s="376"/>
      <c r="GFX384" s="388"/>
      <c r="GFY384" s="388"/>
      <c r="GFZ384" s="388"/>
      <c r="GGA384" s="388"/>
      <c r="GGB384" s="388"/>
      <c r="GGC384" s="376"/>
      <c r="GGD384" s="388"/>
      <c r="GGE384" s="388"/>
      <c r="GGF384" s="388"/>
      <c r="GGG384" s="388"/>
      <c r="GGH384" s="388"/>
      <c r="GGI384" s="376"/>
      <c r="GGJ384" s="388"/>
      <c r="GGK384" s="376"/>
      <c r="GGL384" s="376"/>
      <c r="GGM384" s="393"/>
      <c r="GGN384" s="384"/>
      <c r="GGO384" s="385"/>
      <c r="GGP384" s="386"/>
      <c r="GGQ384" s="386"/>
      <c r="GGR384" s="386"/>
      <c r="GGS384" s="387"/>
      <c r="GGT384" s="387"/>
      <c r="GGU384" s="387"/>
      <c r="GGV384" s="386"/>
      <c r="GGW384" s="386"/>
      <c r="GGX384" s="386"/>
      <c r="GGY384" s="386"/>
      <c r="GGZ384" s="387"/>
      <c r="GHA384" s="388"/>
      <c r="GHB384" s="388"/>
      <c r="GHC384" s="376"/>
      <c r="GHD384" s="388"/>
      <c r="GHE384" s="388"/>
      <c r="GHF384" s="388"/>
      <c r="GHG384" s="388"/>
      <c r="GHH384" s="388"/>
      <c r="GHI384" s="376"/>
      <c r="GHJ384" s="388"/>
      <c r="GHK384" s="388"/>
      <c r="GHL384" s="388"/>
      <c r="GHM384" s="388"/>
      <c r="GHN384" s="388"/>
      <c r="GHO384" s="376"/>
      <c r="GHP384" s="388"/>
      <c r="GHQ384" s="376"/>
      <c r="GHR384" s="376"/>
      <c r="GHS384" s="393"/>
      <c r="GHT384" s="384"/>
      <c r="GHU384" s="385"/>
      <c r="GHV384" s="386"/>
      <c r="GHW384" s="386"/>
      <c r="GHX384" s="386"/>
      <c r="GHY384" s="387"/>
      <c r="GHZ384" s="387"/>
      <c r="GIA384" s="387"/>
      <c r="GIB384" s="386"/>
      <c r="GIC384" s="386"/>
      <c r="GID384" s="386"/>
      <c r="GIE384" s="386"/>
      <c r="GIF384" s="387"/>
      <c r="GIG384" s="388"/>
      <c r="GIH384" s="388"/>
      <c r="GII384" s="376"/>
      <c r="GIJ384" s="388"/>
      <c r="GIK384" s="388"/>
      <c r="GIL384" s="388"/>
      <c r="GIM384" s="388"/>
      <c r="GIN384" s="388"/>
      <c r="GIO384" s="376"/>
      <c r="GIP384" s="388"/>
      <c r="GIQ384" s="388"/>
      <c r="GIR384" s="388"/>
      <c r="GIS384" s="388"/>
      <c r="GIT384" s="388"/>
      <c r="GIU384" s="376"/>
      <c r="GIV384" s="388"/>
      <c r="GIW384" s="376"/>
      <c r="GIX384" s="376"/>
      <c r="GIY384" s="393"/>
      <c r="GIZ384" s="384"/>
      <c r="GJA384" s="385"/>
      <c r="GJB384" s="386"/>
      <c r="GJC384" s="386"/>
      <c r="GJD384" s="386"/>
      <c r="GJE384" s="387"/>
      <c r="GJF384" s="387"/>
      <c r="GJG384" s="387"/>
      <c r="GJH384" s="386"/>
      <c r="GJI384" s="386"/>
      <c r="GJJ384" s="386"/>
      <c r="GJK384" s="386"/>
      <c r="GJL384" s="387"/>
      <c r="GJM384" s="388"/>
      <c r="GJN384" s="388"/>
      <c r="GJO384" s="376"/>
      <c r="GJP384" s="388"/>
      <c r="GJQ384" s="388"/>
      <c r="GJR384" s="388"/>
      <c r="GJS384" s="388"/>
      <c r="GJT384" s="388"/>
      <c r="GJU384" s="376"/>
      <c r="GJV384" s="388"/>
      <c r="GJW384" s="388"/>
      <c r="GJX384" s="388"/>
      <c r="GJY384" s="388"/>
      <c r="GJZ384" s="388"/>
      <c r="GKA384" s="376"/>
      <c r="GKB384" s="388"/>
      <c r="GKC384" s="376"/>
      <c r="GKD384" s="376"/>
      <c r="GKE384" s="393"/>
      <c r="GKF384" s="384"/>
      <c r="GKG384" s="385"/>
      <c r="GKH384" s="386"/>
      <c r="GKI384" s="386"/>
      <c r="GKJ384" s="386"/>
      <c r="GKK384" s="387"/>
      <c r="GKL384" s="387"/>
      <c r="GKM384" s="387"/>
      <c r="GKN384" s="386"/>
      <c r="GKO384" s="386"/>
      <c r="GKP384" s="386"/>
      <c r="GKQ384" s="386"/>
      <c r="GKR384" s="387"/>
      <c r="GKS384" s="388"/>
      <c r="GKT384" s="388"/>
      <c r="GKU384" s="376"/>
      <c r="GKV384" s="388"/>
      <c r="GKW384" s="388"/>
      <c r="GKX384" s="388"/>
      <c r="GKY384" s="388"/>
      <c r="GKZ384" s="388"/>
      <c r="GLA384" s="376"/>
      <c r="GLB384" s="388"/>
      <c r="GLC384" s="388"/>
      <c r="GLD384" s="388"/>
      <c r="GLE384" s="388"/>
      <c r="GLF384" s="388"/>
      <c r="GLG384" s="376"/>
      <c r="GLH384" s="388"/>
      <c r="GLI384" s="376"/>
      <c r="GLJ384" s="376"/>
      <c r="GLK384" s="393"/>
      <c r="GLL384" s="384"/>
      <c r="GLM384" s="385"/>
      <c r="GLN384" s="386"/>
      <c r="GLO384" s="386"/>
      <c r="GLP384" s="386"/>
      <c r="GLQ384" s="387"/>
      <c r="GLR384" s="387"/>
      <c r="GLS384" s="387"/>
      <c r="GLT384" s="386"/>
      <c r="GLU384" s="386"/>
      <c r="GLV384" s="386"/>
      <c r="GLW384" s="386"/>
      <c r="GLX384" s="387"/>
      <c r="GLY384" s="388"/>
      <c r="GLZ384" s="388"/>
      <c r="GMA384" s="376"/>
      <c r="GMB384" s="388"/>
      <c r="GMC384" s="388"/>
      <c r="GMD384" s="388"/>
      <c r="GME384" s="388"/>
      <c r="GMF384" s="388"/>
      <c r="GMG384" s="376"/>
      <c r="GMH384" s="388"/>
      <c r="GMI384" s="388"/>
      <c r="GMJ384" s="388"/>
      <c r="GMK384" s="388"/>
      <c r="GML384" s="388"/>
      <c r="GMM384" s="376"/>
      <c r="GMN384" s="388"/>
      <c r="GMO384" s="376"/>
      <c r="GMP384" s="376"/>
      <c r="GMQ384" s="393"/>
      <c r="GMR384" s="384"/>
      <c r="GMS384" s="385"/>
      <c r="GMT384" s="386"/>
      <c r="GMU384" s="386"/>
      <c r="GMV384" s="386"/>
      <c r="GMW384" s="387"/>
      <c r="GMX384" s="387"/>
      <c r="GMY384" s="387"/>
      <c r="GMZ384" s="386"/>
      <c r="GNA384" s="386"/>
      <c r="GNB384" s="386"/>
      <c r="GNC384" s="386"/>
      <c r="GND384" s="387"/>
      <c r="GNE384" s="388"/>
      <c r="GNF384" s="388"/>
      <c r="GNG384" s="376"/>
      <c r="GNH384" s="388"/>
      <c r="GNI384" s="388"/>
      <c r="GNJ384" s="388"/>
      <c r="GNK384" s="388"/>
      <c r="GNL384" s="388"/>
      <c r="GNM384" s="376"/>
      <c r="GNN384" s="388"/>
      <c r="GNO384" s="388"/>
      <c r="GNP384" s="388"/>
      <c r="GNQ384" s="388"/>
      <c r="GNR384" s="388"/>
      <c r="GNS384" s="376"/>
      <c r="GNT384" s="388"/>
      <c r="GNU384" s="376"/>
      <c r="GNV384" s="376"/>
      <c r="GNW384" s="393"/>
      <c r="GNX384" s="384"/>
      <c r="GNY384" s="385"/>
      <c r="GNZ384" s="386"/>
      <c r="GOA384" s="386"/>
      <c r="GOB384" s="386"/>
      <c r="GOC384" s="387"/>
      <c r="GOD384" s="387"/>
      <c r="GOE384" s="387"/>
      <c r="GOF384" s="386"/>
      <c r="GOG384" s="386"/>
      <c r="GOH384" s="386"/>
      <c r="GOI384" s="386"/>
      <c r="GOJ384" s="387"/>
      <c r="GOK384" s="388"/>
      <c r="GOL384" s="388"/>
      <c r="GOM384" s="376"/>
      <c r="GON384" s="388"/>
      <c r="GOO384" s="388"/>
      <c r="GOP384" s="388"/>
      <c r="GOQ384" s="388"/>
      <c r="GOR384" s="388"/>
      <c r="GOS384" s="376"/>
      <c r="GOT384" s="388"/>
      <c r="GOU384" s="388"/>
      <c r="GOV384" s="388"/>
      <c r="GOW384" s="388"/>
      <c r="GOX384" s="388"/>
      <c r="GOY384" s="376"/>
      <c r="GOZ384" s="388"/>
      <c r="GPA384" s="376"/>
      <c r="GPB384" s="376"/>
      <c r="GPC384" s="393"/>
      <c r="GPD384" s="384"/>
      <c r="GPE384" s="385"/>
      <c r="GPF384" s="386"/>
      <c r="GPG384" s="386"/>
      <c r="GPH384" s="386"/>
      <c r="GPI384" s="387"/>
      <c r="GPJ384" s="387"/>
      <c r="GPK384" s="387"/>
      <c r="GPL384" s="386"/>
      <c r="GPM384" s="386"/>
      <c r="GPN384" s="386"/>
      <c r="GPO384" s="386"/>
      <c r="GPP384" s="387"/>
      <c r="GPQ384" s="388"/>
      <c r="GPR384" s="388"/>
      <c r="GPS384" s="376"/>
      <c r="GPT384" s="388"/>
      <c r="GPU384" s="388"/>
      <c r="GPV384" s="388"/>
      <c r="GPW384" s="388"/>
      <c r="GPX384" s="388"/>
      <c r="GPY384" s="376"/>
      <c r="GPZ384" s="388"/>
      <c r="GQA384" s="388"/>
      <c r="GQB384" s="388"/>
      <c r="GQC384" s="388"/>
      <c r="GQD384" s="388"/>
      <c r="GQE384" s="376"/>
      <c r="GQF384" s="388"/>
      <c r="GQG384" s="376"/>
      <c r="GQH384" s="376"/>
      <c r="GQI384" s="393"/>
      <c r="GQJ384" s="384"/>
      <c r="GQK384" s="385"/>
      <c r="GQL384" s="386"/>
      <c r="GQM384" s="386"/>
      <c r="GQN384" s="386"/>
      <c r="GQO384" s="387"/>
      <c r="GQP384" s="387"/>
      <c r="GQQ384" s="387"/>
      <c r="GQR384" s="386"/>
      <c r="GQS384" s="386"/>
      <c r="GQT384" s="386"/>
      <c r="GQU384" s="386"/>
      <c r="GQV384" s="387"/>
      <c r="GQW384" s="388"/>
      <c r="GQX384" s="388"/>
      <c r="GQY384" s="376"/>
      <c r="GQZ384" s="388"/>
      <c r="GRA384" s="388"/>
      <c r="GRB384" s="388"/>
      <c r="GRC384" s="388"/>
      <c r="GRD384" s="388"/>
      <c r="GRE384" s="376"/>
      <c r="GRF384" s="388"/>
      <c r="GRG384" s="388"/>
      <c r="GRH384" s="388"/>
      <c r="GRI384" s="388"/>
      <c r="GRJ384" s="388"/>
      <c r="GRK384" s="376"/>
      <c r="GRL384" s="388"/>
      <c r="GRM384" s="376"/>
      <c r="GRN384" s="376"/>
      <c r="GRO384" s="393"/>
      <c r="GRP384" s="384"/>
      <c r="GRQ384" s="385"/>
      <c r="GRR384" s="386"/>
      <c r="GRS384" s="386"/>
      <c r="GRT384" s="386"/>
      <c r="GRU384" s="387"/>
      <c r="GRV384" s="387"/>
      <c r="GRW384" s="387"/>
      <c r="GRX384" s="386"/>
      <c r="GRY384" s="386"/>
      <c r="GRZ384" s="386"/>
      <c r="GSA384" s="386"/>
      <c r="GSB384" s="387"/>
      <c r="GSC384" s="388"/>
      <c r="GSD384" s="388"/>
      <c r="GSE384" s="376"/>
      <c r="GSF384" s="388"/>
      <c r="GSG384" s="388"/>
      <c r="GSH384" s="388"/>
      <c r="GSI384" s="388"/>
      <c r="GSJ384" s="388"/>
      <c r="GSK384" s="376"/>
      <c r="GSL384" s="388"/>
      <c r="GSM384" s="388"/>
      <c r="GSN384" s="388"/>
      <c r="GSO384" s="388"/>
      <c r="GSP384" s="388"/>
      <c r="GSQ384" s="376"/>
      <c r="GSR384" s="388"/>
      <c r="GSS384" s="376"/>
      <c r="GST384" s="376"/>
      <c r="GSU384" s="393"/>
      <c r="GSV384" s="384"/>
      <c r="GSW384" s="385"/>
      <c r="GSX384" s="386"/>
      <c r="GSY384" s="386"/>
      <c r="GSZ384" s="386"/>
      <c r="GTA384" s="387"/>
      <c r="GTB384" s="387"/>
      <c r="GTC384" s="387"/>
      <c r="GTD384" s="386"/>
      <c r="GTE384" s="386"/>
      <c r="GTF384" s="386"/>
      <c r="GTG384" s="386"/>
      <c r="GTH384" s="387"/>
      <c r="GTI384" s="388"/>
      <c r="GTJ384" s="388"/>
      <c r="GTK384" s="376"/>
      <c r="GTL384" s="388"/>
      <c r="GTM384" s="388"/>
      <c r="GTN384" s="388"/>
      <c r="GTO384" s="388"/>
      <c r="GTP384" s="388"/>
      <c r="GTQ384" s="376"/>
      <c r="GTR384" s="388"/>
      <c r="GTS384" s="388"/>
      <c r="GTT384" s="388"/>
      <c r="GTU384" s="388"/>
      <c r="GTV384" s="388"/>
      <c r="GTW384" s="376"/>
      <c r="GTX384" s="388"/>
      <c r="GTY384" s="376"/>
      <c r="GTZ384" s="376"/>
      <c r="GUA384" s="393"/>
      <c r="GUB384" s="384"/>
      <c r="GUC384" s="385"/>
      <c r="GUD384" s="386"/>
      <c r="GUE384" s="386"/>
      <c r="GUF384" s="386"/>
      <c r="GUG384" s="387"/>
      <c r="GUH384" s="387"/>
      <c r="GUI384" s="387"/>
      <c r="GUJ384" s="386"/>
      <c r="GUK384" s="386"/>
      <c r="GUL384" s="386"/>
      <c r="GUM384" s="386"/>
      <c r="GUN384" s="387"/>
      <c r="GUO384" s="388"/>
      <c r="GUP384" s="388"/>
      <c r="GUQ384" s="376"/>
      <c r="GUR384" s="388"/>
      <c r="GUS384" s="388"/>
      <c r="GUT384" s="388"/>
      <c r="GUU384" s="388"/>
      <c r="GUV384" s="388"/>
      <c r="GUW384" s="376"/>
      <c r="GUX384" s="388"/>
      <c r="GUY384" s="388"/>
      <c r="GUZ384" s="388"/>
      <c r="GVA384" s="388"/>
      <c r="GVB384" s="388"/>
      <c r="GVC384" s="376"/>
      <c r="GVD384" s="388"/>
      <c r="GVE384" s="376"/>
      <c r="GVF384" s="376"/>
      <c r="GVG384" s="393"/>
      <c r="GVH384" s="384"/>
      <c r="GVI384" s="385"/>
      <c r="GVJ384" s="386"/>
      <c r="GVK384" s="386"/>
      <c r="GVL384" s="386"/>
      <c r="GVM384" s="387"/>
      <c r="GVN384" s="387"/>
      <c r="GVO384" s="387"/>
      <c r="GVP384" s="386"/>
      <c r="GVQ384" s="386"/>
      <c r="GVR384" s="386"/>
      <c r="GVS384" s="386"/>
      <c r="GVT384" s="387"/>
      <c r="GVU384" s="388"/>
      <c r="GVV384" s="388"/>
      <c r="GVW384" s="376"/>
      <c r="GVX384" s="388"/>
      <c r="GVY384" s="388"/>
      <c r="GVZ384" s="388"/>
      <c r="GWA384" s="388"/>
      <c r="GWB384" s="388"/>
      <c r="GWC384" s="376"/>
      <c r="GWD384" s="388"/>
      <c r="GWE384" s="388"/>
      <c r="GWF384" s="388"/>
      <c r="GWG384" s="388"/>
      <c r="GWH384" s="388"/>
      <c r="GWI384" s="376"/>
      <c r="GWJ384" s="388"/>
      <c r="GWK384" s="376"/>
      <c r="GWL384" s="376"/>
      <c r="GWM384" s="393"/>
      <c r="GWN384" s="384"/>
      <c r="GWO384" s="385"/>
      <c r="GWP384" s="386"/>
      <c r="GWQ384" s="386"/>
      <c r="GWR384" s="386"/>
      <c r="GWS384" s="387"/>
      <c r="GWT384" s="387"/>
      <c r="GWU384" s="387"/>
      <c r="GWV384" s="386"/>
      <c r="GWW384" s="386"/>
      <c r="GWX384" s="386"/>
      <c r="GWY384" s="386"/>
      <c r="GWZ384" s="387"/>
      <c r="GXA384" s="388"/>
      <c r="GXB384" s="388"/>
      <c r="GXC384" s="376"/>
      <c r="GXD384" s="388"/>
      <c r="GXE384" s="388"/>
      <c r="GXF384" s="388"/>
      <c r="GXG384" s="388"/>
      <c r="GXH384" s="388"/>
      <c r="GXI384" s="376"/>
      <c r="GXJ384" s="388"/>
      <c r="GXK384" s="388"/>
      <c r="GXL384" s="388"/>
      <c r="GXM384" s="388"/>
      <c r="GXN384" s="388"/>
      <c r="GXO384" s="376"/>
      <c r="GXP384" s="388"/>
      <c r="GXQ384" s="376"/>
      <c r="GXR384" s="376"/>
      <c r="GXS384" s="393"/>
      <c r="GXT384" s="384"/>
      <c r="GXU384" s="385"/>
      <c r="GXV384" s="386"/>
      <c r="GXW384" s="386"/>
      <c r="GXX384" s="386"/>
      <c r="GXY384" s="387"/>
      <c r="GXZ384" s="387"/>
      <c r="GYA384" s="387"/>
      <c r="GYB384" s="386"/>
      <c r="GYC384" s="386"/>
      <c r="GYD384" s="386"/>
      <c r="GYE384" s="386"/>
      <c r="GYF384" s="387"/>
      <c r="GYG384" s="388"/>
      <c r="GYH384" s="388"/>
      <c r="GYI384" s="376"/>
      <c r="GYJ384" s="388"/>
      <c r="GYK384" s="388"/>
      <c r="GYL384" s="388"/>
      <c r="GYM384" s="388"/>
      <c r="GYN384" s="388"/>
      <c r="GYO384" s="376"/>
      <c r="GYP384" s="388"/>
      <c r="GYQ384" s="388"/>
      <c r="GYR384" s="388"/>
      <c r="GYS384" s="388"/>
      <c r="GYT384" s="388"/>
      <c r="GYU384" s="376"/>
      <c r="GYV384" s="388"/>
      <c r="GYW384" s="376"/>
      <c r="GYX384" s="376"/>
      <c r="GYY384" s="393"/>
      <c r="GYZ384" s="384"/>
      <c r="GZA384" s="385"/>
      <c r="GZB384" s="386"/>
      <c r="GZC384" s="386"/>
      <c r="GZD384" s="386"/>
      <c r="GZE384" s="387"/>
      <c r="GZF384" s="387"/>
      <c r="GZG384" s="387"/>
      <c r="GZH384" s="386"/>
      <c r="GZI384" s="386"/>
      <c r="GZJ384" s="386"/>
      <c r="GZK384" s="386"/>
      <c r="GZL384" s="387"/>
      <c r="GZM384" s="388"/>
      <c r="GZN384" s="388"/>
      <c r="GZO384" s="376"/>
      <c r="GZP384" s="388"/>
      <c r="GZQ384" s="388"/>
      <c r="GZR384" s="388"/>
      <c r="GZS384" s="388"/>
      <c r="GZT384" s="388"/>
      <c r="GZU384" s="376"/>
      <c r="GZV384" s="388"/>
      <c r="GZW384" s="388"/>
      <c r="GZX384" s="388"/>
      <c r="GZY384" s="388"/>
      <c r="GZZ384" s="388"/>
      <c r="HAA384" s="376"/>
      <c r="HAB384" s="388"/>
      <c r="HAC384" s="376"/>
      <c r="HAD384" s="376"/>
      <c r="HAE384" s="393"/>
      <c r="HAF384" s="384"/>
      <c r="HAG384" s="385"/>
      <c r="HAH384" s="386"/>
      <c r="HAI384" s="386"/>
      <c r="HAJ384" s="386"/>
      <c r="HAK384" s="387"/>
      <c r="HAL384" s="387"/>
      <c r="HAM384" s="387"/>
      <c r="HAN384" s="386"/>
      <c r="HAO384" s="386"/>
      <c r="HAP384" s="386"/>
      <c r="HAQ384" s="386"/>
      <c r="HAR384" s="387"/>
      <c r="HAS384" s="388"/>
      <c r="HAT384" s="388"/>
      <c r="HAU384" s="376"/>
      <c r="HAV384" s="388"/>
      <c r="HAW384" s="388"/>
      <c r="HAX384" s="388"/>
      <c r="HAY384" s="388"/>
      <c r="HAZ384" s="388"/>
      <c r="HBA384" s="376"/>
      <c r="HBB384" s="388"/>
      <c r="HBC384" s="388"/>
      <c r="HBD384" s="388"/>
      <c r="HBE384" s="388"/>
      <c r="HBF384" s="388"/>
      <c r="HBG384" s="376"/>
      <c r="HBH384" s="388"/>
      <c r="HBI384" s="376"/>
      <c r="HBJ384" s="376"/>
      <c r="HBK384" s="393"/>
      <c r="HBL384" s="384"/>
      <c r="HBM384" s="385"/>
      <c r="HBN384" s="386"/>
      <c r="HBO384" s="386"/>
      <c r="HBP384" s="386"/>
      <c r="HBQ384" s="387"/>
      <c r="HBR384" s="387"/>
      <c r="HBS384" s="387"/>
      <c r="HBT384" s="386"/>
      <c r="HBU384" s="386"/>
      <c r="HBV384" s="386"/>
      <c r="HBW384" s="386"/>
      <c r="HBX384" s="387"/>
      <c r="HBY384" s="388"/>
      <c r="HBZ384" s="388"/>
      <c r="HCA384" s="376"/>
      <c r="HCB384" s="388"/>
      <c r="HCC384" s="388"/>
      <c r="HCD384" s="388"/>
      <c r="HCE384" s="388"/>
      <c r="HCF384" s="388"/>
      <c r="HCG384" s="376"/>
      <c r="HCH384" s="388"/>
      <c r="HCI384" s="388"/>
      <c r="HCJ384" s="388"/>
      <c r="HCK384" s="388"/>
      <c r="HCL384" s="388"/>
      <c r="HCM384" s="376"/>
      <c r="HCN384" s="388"/>
      <c r="HCO384" s="376"/>
      <c r="HCP384" s="376"/>
      <c r="HCQ384" s="393"/>
      <c r="HCR384" s="384"/>
      <c r="HCS384" s="385"/>
      <c r="HCT384" s="386"/>
      <c r="HCU384" s="386"/>
      <c r="HCV384" s="386"/>
      <c r="HCW384" s="387"/>
      <c r="HCX384" s="387"/>
      <c r="HCY384" s="387"/>
      <c r="HCZ384" s="386"/>
      <c r="HDA384" s="386"/>
      <c r="HDB384" s="386"/>
      <c r="HDC384" s="386"/>
      <c r="HDD384" s="387"/>
      <c r="HDE384" s="388"/>
      <c r="HDF384" s="388"/>
      <c r="HDG384" s="376"/>
      <c r="HDH384" s="388"/>
      <c r="HDI384" s="388"/>
      <c r="HDJ384" s="388"/>
      <c r="HDK384" s="388"/>
      <c r="HDL384" s="388"/>
      <c r="HDM384" s="376"/>
      <c r="HDN384" s="388"/>
      <c r="HDO384" s="388"/>
      <c r="HDP384" s="388"/>
      <c r="HDQ384" s="388"/>
      <c r="HDR384" s="388"/>
      <c r="HDS384" s="376"/>
      <c r="HDT384" s="388"/>
      <c r="HDU384" s="376"/>
      <c r="HDV384" s="376"/>
      <c r="HDW384" s="393"/>
      <c r="HDX384" s="384"/>
      <c r="HDY384" s="385"/>
      <c r="HDZ384" s="386"/>
      <c r="HEA384" s="386"/>
      <c r="HEB384" s="386"/>
      <c r="HEC384" s="387"/>
      <c r="HED384" s="387"/>
      <c r="HEE384" s="387"/>
      <c r="HEF384" s="386"/>
      <c r="HEG384" s="386"/>
      <c r="HEH384" s="386"/>
      <c r="HEI384" s="386"/>
      <c r="HEJ384" s="387"/>
      <c r="HEK384" s="388"/>
      <c r="HEL384" s="388"/>
      <c r="HEM384" s="376"/>
      <c r="HEN384" s="388"/>
      <c r="HEO384" s="388"/>
      <c r="HEP384" s="388"/>
      <c r="HEQ384" s="388"/>
      <c r="HER384" s="388"/>
      <c r="HES384" s="376"/>
      <c r="HET384" s="388"/>
      <c r="HEU384" s="388"/>
      <c r="HEV384" s="388"/>
      <c r="HEW384" s="388"/>
      <c r="HEX384" s="388"/>
      <c r="HEY384" s="376"/>
      <c r="HEZ384" s="388"/>
      <c r="HFA384" s="376"/>
      <c r="HFB384" s="376"/>
      <c r="HFC384" s="393"/>
      <c r="HFD384" s="384"/>
      <c r="HFE384" s="385"/>
      <c r="HFF384" s="386"/>
      <c r="HFG384" s="386"/>
      <c r="HFH384" s="386"/>
      <c r="HFI384" s="387"/>
      <c r="HFJ384" s="387"/>
      <c r="HFK384" s="387"/>
      <c r="HFL384" s="386"/>
      <c r="HFM384" s="386"/>
      <c r="HFN384" s="386"/>
      <c r="HFO384" s="386"/>
      <c r="HFP384" s="387"/>
      <c r="HFQ384" s="388"/>
      <c r="HFR384" s="388"/>
      <c r="HFS384" s="376"/>
      <c r="HFT384" s="388"/>
      <c r="HFU384" s="388"/>
      <c r="HFV384" s="388"/>
      <c r="HFW384" s="388"/>
      <c r="HFX384" s="388"/>
      <c r="HFY384" s="376"/>
      <c r="HFZ384" s="388"/>
      <c r="HGA384" s="388"/>
      <c r="HGB384" s="388"/>
      <c r="HGC384" s="388"/>
      <c r="HGD384" s="388"/>
      <c r="HGE384" s="376"/>
      <c r="HGF384" s="388"/>
      <c r="HGG384" s="376"/>
      <c r="HGH384" s="376"/>
      <c r="HGI384" s="393"/>
      <c r="HGJ384" s="384"/>
      <c r="HGK384" s="385"/>
      <c r="HGL384" s="386"/>
      <c r="HGM384" s="386"/>
      <c r="HGN384" s="386"/>
      <c r="HGO384" s="387"/>
      <c r="HGP384" s="387"/>
      <c r="HGQ384" s="387"/>
      <c r="HGR384" s="386"/>
      <c r="HGS384" s="386"/>
      <c r="HGT384" s="386"/>
      <c r="HGU384" s="386"/>
      <c r="HGV384" s="387"/>
      <c r="HGW384" s="388"/>
      <c r="HGX384" s="388"/>
      <c r="HGY384" s="376"/>
      <c r="HGZ384" s="388"/>
      <c r="HHA384" s="388"/>
      <c r="HHB384" s="388"/>
      <c r="HHC384" s="388"/>
      <c r="HHD384" s="388"/>
      <c r="HHE384" s="376"/>
      <c r="HHF384" s="388"/>
      <c r="HHG384" s="388"/>
      <c r="HHH384" s="388"/>
      <c r="HHI384" s="388"/>
      <c r="HHJ384" s="388"/>
      <c r="HHK384" s="376"/>
      <c r="HHL384" s="388"/>
      <c r="HHM384" s="376"/>
      <c r="HHN384" s="376"/>
      <c r="HHO384" s="393"/>
      <c r="HHP384" s="384"/>
      <c r="HHQ384" s="385"/>
      <c r="HHR384" s="386"/>
      <c r="HHS384" s="386"/>
      <c r="HHT384" s="386"/>
      <c r="HHU384" s="387"/>
      <c r="HHV384" s="387"/>
      <c r="HHW384" s="387"/>
      <c r="HHX384" s="386"/>
      <c r="HHY384" s="386"/>
      <c r="HHZ384" s="386"/>
      <c r="HIA384" s="386"/>
      <c r="HIB384" s="387"/>
      <c r="HIC384" s="388"/>
      <c r="HID384" s="388"/>
      <c r="HIE384" s="376"/>
      <c r="HIF384" s="388"/>
      <c r="HIG384" s="388"/>
      <c r="HIH384" s="388"/>
      <c r="HII384" s="388"/>
      <c r="HIJ384" s="388"/>
      <c r="HIK384" s="376"/>
      <c r="HIL384" s="388"/>
      <c r="HIM384" s="388"/>
      <c r="HIN384" s="388"/>
      <c r="HIO384" s="388"/>
      <c r="HIP384" s="388"/>
      <c r="HIQ384" s="376"/>
      <c r="HIR384" s="388"/>
      <c r="HIS384" s="376"/>
      <c r="HIT384" s="376"/>
      <c r="HIU384" s="393"/>
      <c r="HIV384" s="384"/>
      <c r="HIW384" s="385"/>
      <c r="HIX384" s="386"/>
      <c r="HIY384" s="386"/>
      <c r="HIZ384" s="386"/>
      <c r="HJA384" s="387"/>
      <c r="HJB384" s="387"/>
      <c r="HJC384" s="387"/>
      <c r="HJD384" s="386"/>
      <c r="HJE384" s="386"/>
      <c r="HJF384" s="386"/>
      <c r="HJG384" s="386"/>
      <c r="HJH384" s="387"/>
      <c r="HJI384" s="388"/>
      <c r="HJJ384" s="388"/>
      <c r="HJK384" s="376"/>
      <c r="HJL384" s="388"/>
      <c r="HJM384" s="388"/>
      <c r="HJN384" s="388"/>
      <c r="HJO384" s="388"/>
      <c r="HJP384" s="388"/>
      <c r="HJQ384" s="376"/>
      <c r="HJR384" s="388"/>
      <c r="HJS384" s="388"/>
      <c r="HJT384" s="388"/>
      <c r="HJU384" s="388"/>
      <c r="HJV384" s="388"/>
      <c r="HJW384" s="376"/>
      <c r="HJX384" s="388"/>
      <c r="HJY384" s="376"/>
      <c r="HJZ384" s="376"/>
      <c r="HKA384" s="393"/>
      <c r="HKB384" s="384"/>
      <c r="HKC384" s="385"/>
      <c r="HKD384" s="386"/>
      <c r="HKE384" s="386"/>
      <c r="HKF384" s="386"/>
      <c r="HKG384" s="387"/>
      <c r="HKH384" s="387"/>
      <c r="HKI384" s="387"/>
      <c r="HKJ384" s="386"/>
      <c r="HKK384" s="386"/>
      <c r="HKL384" s="386"/>
      <c r="HKM384" s="386"/>
      <c r="HKN384" s="387"/>
      <c r="HKO384" s="388"/>
      <c r="HKP384" s="388"/>
      <c r="HKQ384" s="376"/>
      <c r="HKR384" s="388"/>
      <c r="HKS384" s="388"/>
      <c r="HKT384" s="388"/>
      <c r="HKU384" s="388"/>
      <c r="HKV384" s="388"/>
      <c r="HKW384" s="376"/>
      <c r="HKX384" s="388"/>
      <c r="HKY384" s="388"/>
      <c r="HKZ384" s="388"/>
      <c r="HLA384" s="388"/>
      <c r="HLB384" s="388"/>
      <c r="HLC384" s="376"/>
      <c r="HLD384" s="388"/>
      <c r="HLE384" s="376"/>
      <c r="HLF384" s="376"/>
      <c r="HLG384" s="393"/>
      <c r="HLH384" s="384"/>
      <c r="HLI384" s="385"/>
      <c r="HLJ384" s="386"/>
      <c r="HLK384" s="386"/>
      <c r="HLL384" s="386"/>
      <c r="HLM384" s="387"/>
      <c r="HLN384" s="387"/>
      <c r="HLO384" s="387"/>
      <c r="HLP384" s="386"/>
      <c r="HLQ384" s="386"/>
      <c r="HLR384" s="386"/>
      <c r="HLS384" s="386"/>
      <c r="HLT384" s="387"/>
      <c r="HLU384" s="388"/>
      <c r="HLV384" s="388"/>
      <c r="HLW384" s="376"/>
      <c r="HLX384" s="388"/>
      <c r="HLY384" s="388"/>
      <c r="HLZ384" s="388"/>
      <c r="HMA384" s="388"/>
      <c r="HMB384" s="388"/>
      <c r="HMC384" s="376"/>
      <c r="HMD384" s="388"/>
      <c r="HME384" s="388"/>
      <c r="HMF384" s="388"/>
      <c r="HMG384" s="388"/>
      <c r="HMH384" s="388"/>
      <c r="HMI384" s="376"/>
      <c r="HMJ384" s="388"/>
      <c r="HMK384" s="376"/>
      <c r="HML384" s="376"/>
      <c r="HMM384" s="393"/>
      <c r="HMN384" s="384"/>
      <c r="HMO384" s="385"/>
      <c r="HMP384" s="386"/>
      <c r="HMQ384" s="386"/>
      <c r="HMR384" s="386"/>
      <c r="HMS384" s="387"/>
      <c r="HMT384" s="387"/>
      <c r="HMU384" s="387"/>
      <c r="HMV384" s="386"/>
      <c r="HMW384" s="386"/>
      <c r="HMX384" s="386"/>
      <c r="HMY384" s="386"/>
      <c r="HMZ384" s="387"/>
      <c r="HNA384" s="388"/>
      <c r="HNB384" s="388"/>
      <c r="HNC384" s="376"/>
      <c r="HND384" s="388"/>
      <c r="HNE384" s="388"/>
      <c r="HNF384" s="388"/>
      <c r="HNG384" s="388"/>
      <c r="HNH384" s="388"/>
      <c r="HNI384" s="376"/>
      <c r="HNJ384" s="388"/>
      <c r="HNK384" s="388"/>
      <c r="HNL384" s="388"/>
      <c r="HNM384" s="388"/>
      <c r="HNN384" s="388"/>
      <c r="HNO384" s="376"/>
      <c r="HNP384" s="388"/>
      <c r="HNQ384" s="376"/>
      <c r="HNR384" s="376"/>
      <c r="HNS384" s="393"/>
      <c r="HNT384" s="384"/>
      <c r="HNU384" s="385"/>
      <c r="HNV384" s="386"/>
      <c r="HNW384" s="386"/>
      <c r="HNX384" s="386"/>
      <c r="HNY384" s="387"/>
      <c r="HNZ384" s="387"/>
      <c r="HOA384" s="387"/>
      <c r="HOB384" s="386"/>
      <c r="HOC384" s="386"/>
      <c r="HOD384" s="386"/>
      <c r="HOE384" s="386"/>
      <c r="HOF384" s="387"/>
      <c r="HOG384" s="388"/>
      <c r="HOH384" s="388"/>
      <c r="HOI384" s="376"/>
      <c r="HOJ384" s="388"/>
      <c r="HOK384" s="388"/>
      <c r="HOL384" s="388"/>
      <c r="HOM384" s="388"/>
      <c r="HON384" s="388"/>
      <c r="HOO384" s="376"/>
      <c r="HOP384" s="388"/>
      <c r="HOQ384" s="388"/>
      <c r="HOR384" s="388"/>
      <c r="HOS384" s="388"/>
      <c r="HOT384" s="388"/>
      <c r="HOU384" s="376"/>
      <c r="HOV384" s="388"/>
      <c r="HOW384" s="376"/>
      <c r="HOX384" s="376"/>
      <c r="HOY384" s="393"/>
      <c r="HOZ384" s="384"/>
      <c r="HPA384" s="385"/>
      <c r="HPB384" s="386"/>
      <c r="HPC384" s="386"/>
      <c r="HPD384" s="386"/>
      <c r="HPE384" s="387"/>
      <c r="HPF384" s="387"/>
      <c r="HPG384" s="387"/>
      <c r="HPH384" s="386"/>
      <c r="HPI384" s="386"/>
      <c r="HPJ384" s="386"/>
      <c r="HPK384" s="386"/>
      <c r="HPL384" s="387"/>
      <c r="HPM384" s="388"/>
      <c r="HPN384" s="388"/>
      <c r="HPO384" s="376"/>
      <c r="HPP384" s="388"/>
      <c r="HPQ384" s="388"/>
      <c r="HPR384" s="388"/>
      <c r="HPS384" s="388"/>
      <c r="HPT384" s="388"/>
      <c r="HPU384" s="376"/>
      <c r="HPV384" s="388"/>
      <c r="HPW384" s="388"/>
      <c r="HPX384" s="388"/>
      <c r="HPY384" s="388"/>
      <c r="HPZ384" s="388"/>
      <c r="HQA384" s="376"/>
      <c r="HQB384" s="388"/>
      <c r="HQC384" s="376"/>
      <c r="HQD384" s="376"/>
      <c r="HQE384" s="393"/>
      <c r="HQF384" s="384"/>
      <c r="HQG384" s="385"/>
      <c r="HQH384" s="386"/>
      <c r="HQI384" s="386"/>
      <c r="HQJ384" s="386"/>
      <c r="HQK384" s="387"/>
      <c r="HQL384" s="387"/>
      <c r="HQM384" s="387"/>
      <c r="HQN384" s="386"/>
      <c r="HQO384" s="386"/>
      <c r="HQP384" s="386"/>
      <c r="HQQ384" s="386"/>
      <c r="HQR384" s="387"/>
      <c r="HQS384" s="388"/>
      <c r="HQT384" s="388"/>
      <c r="HQU384" s="376"/>
      <c r="HQV384" s="388"/>
      <c r="HQW384" s="388"/>
      <c r="HQX384" s="388"/>
      <c r="HQY384" s="388"/>
      <c r="HQZ384" s="388"/>
      <c r="HRA384" s="376"/>
      <c r="HRB384" s="388"/>
      <c r="HRC384" s="388"/>
      <c r="HRD384" s="388"/>
      <c r="HRE384" s="388"/>
      <c r="HRF384" s="388"/>
      <c r="HRG384" s="376"/>
      <c r="HRH384" s="388"/>
      <c r="HRI384" s="376"/>
      <c r="HRJ384" s="376"/>
      <c r="HRK384" s="393"/>
      <c r="HRL384" s="384"/>
      <c r="HRM384" s="385"/>
      <c r="HRN384" s="386"/>
      <c r="HRO384" s="386"/>
      <c r="HRP384" s="386"/>
      <c r="HRQ384" s="387"/>
      <c r="HRR384" s="387"/>
      <c r="HRS384" s="387"/>
      <c r="HRT384" s="386"/>
      <c r="HRU384" s="386"/>
      <c r="HRV384" s="386"/>
      <c r="HRW384" s="386"/>
      <c r="HRX384" s="387"/>
      <c r="HRY384" s="388"/>
      <c r="HRZ384" s="388"/>
      <c r="HSA384" s="376"/>
      <c r="HSB384" s="388"/>
      <c r="HSC384" s="388"/>
      <c r="HSD384" s="388"/>
      <c r="HSE384" s="388"/>
      <c r="HSF384" s="388"/>
      <c r="HSG384" s="376"/>
      <c r="HSH384" s="388"/>
      <c r="HSI384" s="388"/>
      <c r="HSJ384" s="388"/>
      <c r="HSK384" s="388"/>
      <c r="HSL384" s="388"/>
      <c r="HSM384" s="376"/>
      <c r="HSN384" s="388"/>
      <c r="HSO384" s="376"/>
      <c r="HSP384" s="376"/>
      <c r="HSQ384" s="393"/>
      <c r="HSR384" s="384"/>
      <c r="HSS384" s="385"/>
      <c r="HST384" s="386"/>
      <c r="HSU384" s="386"/>
      <c r="HSV384" s="386"/>
      <c r="HSW384" s="387"/>
      <c r="HSX384" s="387"/>
      <c r="HSY384" s="387"/>
      <c r="HSZ384" s="386"/>
      <c r="HTA384" s="386"/>
      <c r="HTB384" s="386"/>
      <c r="HTC384" s="386"/>
      <c r="HTD384" s="387"/>
      <c r="HTE384" s="388"/>
      <c r="HTF384" s="388"/>
      <c r="HTG384" s="376"/>
      <c r="HTH384" s="388"/>
      <c r="HTI384" s="388"/>
      <c r="HTJ384" s="388"/>
      <c r="HTK384" s="388"/>
      <c r="HTL384" s="388"/>
      <c r="HTM384" s="376"/>
      <c r="HTN384" s="388"/>
      <c r="HTO384" s="388"/>
      <c r="HTP384" s="388"/>
      <c r="HTQ384" s="388"/>
      <c r="HTR384" s="388"/>
      <c r="HTS384" s="376"/>
      <c r="HTT384" s="388"/>
      <c r="HTU384" s="376"/>
      <c r="HTV384" s="376"/>
      <c r="HTW384" s="393"/>
      <c r="HTX384" s="384"/>
      <c r="HTY384" s="385"/>
      <c r="HTZ384" s="386"/>
      <c r="HUA384" s="386"/>
      <c r="HUB384" s="386"/>
      <c r="HUC384" s="387"/>
      <c r="HUD384" s="387"/>
      <c r="HUE384" s="387"/>
      <c r="HUF384" s="386"/>
      <c r="HUG384" s="386"/>
      <c r="HUH384" s="386"/>
      <c r="HUI384" s="386"/>
      <c r="HUJ384" s="387"/>
      <c r="HUK384" s="388"/>
      <c r="HUL384" s="388"/>
      <c r="HUM384" s="376"/>
      <c r="HUN384" s="388"/>
      <c r="HUO384" s="388"/>
      <c r="HUP384" s="388"/>
      <c r="HUQ384" s="388"/>
      <c r="HUR384" s="388"/>
      <c r="HUS384" s="376"/>
      <c r="HUT384" s="388"/>
      <c r="HUU384" s="388"/>
      <c r="HUV384" s="388"/>
      <c r="HUW384" s="388"/>
      <c r="HUX384" s="388"/>
      <c r="HUY384" s="376"/>
      <c r="HUZ384" s="388"/>
      <c r="HVA384" s="376"/>
      <c r="HVB384" s="376"/>
      <c r="HVC384" s="393"/>
      <c r="HVD384" s="384"/>
      <c r="HVE384" s="385"/>
      <c r="HVF384" s="386"/>
      <c r="HVG384" s="386"/>
      <c r="HVH384" s="386"/>
      <c r="HVI384" s="387"/>
      <c r="HVJ384" s="387"/>
      <c r="HVK384" s="387"/>
      <c r="HVL384" s="386"/>
      <c r="HVM384" s="386"/>
      <c r="HVN384" s="386"/>
      <c r="HVO384" s="386"/>
      <c r="HVP384" s="387"/>
      <c r="HVQ384" s="388"/>
      <c r="HVR384" s="388"/>
      <c r="HVS384" s="376"/>
      <c r="HVT384" s="388"/>
      <c r="HVU384" s="388"/>
      <c r="HVV384" s="388"/>
      <c r="HVW384" s="388"/>
      <c r="HVX384" s="388"/>
      <c r="HVY384" s="376"/>
      <c r="HVZ384" s="388"/>
      <c r="HWA384" s="388"/>
      <c r="HWB384" s="388"/>
      <c r="HWC384" s="388"/>
      <c r="HWD384" s="388"/>
      <c r="HWE384" s="376"/>
      <c r="HWF384" s="388"/>
      <c r="HWG384" s="376"/>
      <c r="HWH384" s="376"/>
      <c r="HWI384" s="393"/>
      <c r="HWJ384" s="384"/>
      <c r="HWK384" s="385"/>
      <c r="HWL384" s="386"/>
      <c r="HWM384" s="386"/>
      <c r="HWN384" s="386"/>
      <c r="HWO384" s="387"/>
      <c r="HWP384" s="387"/>
      <c r="HWQ384" s="387"/>
      <c r="HWR384" s="386"/>
      <c r="HWS384" s="386"/>
      <c r="HWT384" s="386"/>
      <c r="HWU384" s="386"/>
      <c r="HWV384" s="387"/>
      <c r="HWW384" s="388"/>
      <c r="HWX384" s="388"/>
      <c r="HWY384" s="376"/>
      <c r="HWZ384" s="388"/>
      <c r="HXA384" s="388"/>
      <c r="HXB384" s="388"/>
      <c r="HXC384" s="388"/>
      <c r="HXD384" s="388"/>
      <c r="HXE384" s="376"/>
      <c r="HXF384" s="388"/>
      <c r="HXG384" s="388"/>
      <c r="HXH384" s="388"/>
      <c r="HXI384" s="388"/>
      <c r="HXJ384" s="388"/>
      <c r="HXK384" s="376"/>
      <c r="HXL384" s="388"/>
      <c r="HXM384" s="376"/>
      <c r="HXN384" s="376"/>
      <c r="HXO384" s="393"/>
      <c r="HXP384" s="384"/>
      <c r="HXQ384" s="385"/>
      <c r="HXR384" s="386"/>
      <c r="HXS384" s="386"/>
      <c r="HXT384" s="386"/>
      <c r="HXU384" s="387"/>
      <c r="HXV384" s="387"/>
      <c r="HXW384" s="387"/>
      <c r="HXX384" s="386"/>
      <c r="HXY384" s="386"/>
      <c r="HXZ384" s="386"/>
      <c r="HYA384" s="386"/>
      <c r="HYB384" s="387"/>
      <c r="HYC384" s="388"/>
      <c r="HYD384" s="388"/>
      <c r="HYE384" s="376"/>
      <c r="HYF384" s="388"/>
      <c r="HYG384" s="388"/>
      <c r="HYH384" s="388"/>
      <c r="HYI384" s="388"/>
      <c r="HYJ384" s="388"/>
      <c r="HYK384" s="376"/>
      <c r="HYL384" s="388"/>
      <c r="HYM384" s="388"/>
      <c r="HYN384" s="388"/>
      <c r="HYO384" s="388"/>
      <c r="HYP384" s="388"/>
      <c r="HYQ384" s="376"/>
      <c r="HYR384" s="388"/>
      <c r="HYS384" s="376"/>
      <c r="HYT384" s="376"/>
      <c r="HYU384" s="393"/>
      <c r="HYV384" s="384"/>
      <c r="HYW384" s="385"/>
      <c r="HYX384" s="386"/>
      <c r="HYY384" s="386"/>
      <c r="HYZ384" s="386"/>
      <c r="HZA384" s="387"/>
      <c r="HZB384" s="387"/>
      <c r="HZC384" s="387"/>
      <c r="HZD384" s="386"/>
      <c r="HZE384" s="386"/>
      <c r="HZF384" s="386"/>
      <c r="HZG384" s="386"/>
      <c r="HZH384" s="387"/>
      <c r="HZI384" s="388"/>
      <c r="HZJ384" s="388"/>
      <c r="HZK384" s="376"/>
      <c r="HZL384" s="388"/>
      <c r="HZM384" s="388"/>
      <c r="HZN384" s="388"/>
      <c r="HZO384" s="388"/>
      <c r="HZP384" s="388"/>
      <c r="HZQ384" s="376"/>
      <c r="HZR384" s="388"/>
      <c r="HZS384" s="388"/>
      <c r="HZT384" s="388"/>
      <c r="HZU384" s="388"/>
      <c r="HZV384" s="388"/>
      <c r="HZW384" s="376"/>
      <c r="HZX384" s="388"/>
      <c r="HZY384" s="376"/>
      <c r="HZZ384" s="376"/>
      <c r="IAA384" s="393"/>
      <c r="IAB384" s="384"/>
      <c r="IAC384" s="385"/>
      <c r="IAD384" s="386"/>
      <c r="IAE384" s="386"/>
      <c r="IAF384" s="386"/>
      <c r="IAG384" s="387"/>
      <c r="IAH384" s="387"/>
      <c r="IAI384" s="387"/>
      <c r="IAJ384" s="386"/>
      <c r="IAK384" s="386"/>
      <c r="IAL384" s="386"/>
      <c r="IAM384" s="386"/>
      <c r="IAN384" s="387"/>
      <c r="IAO384" s="388"/>
      <c r="IAP384" s="388"/>
      <c r="IAQ384" s="376"/>
      <c r="IAR384" s="388"/>
      <c r="IAS384" s="388"/>
      <c r="IAT384" s="388"/>
      <c r="IAU384" s="388"/>
      <c r="IAV384" s="388"/>
      <c r="IAW384" s="376"/>
      <c r="IAX384" s="388"/>
      <c r="IAY384" s="388"/>
      <c r="IAZ384" s="388"/>
      <c r="IBA384" s="388"/>
      <c r="IBB384" s="388"/>
      <c r="IBC384" s="376"/>
      <c r="IBD384" s="388"/>
      <c r="IBE384" s="376"/>
      <c r="IBF384" s="376"/>
      <c r="IBG384" s="393"/>
      <c r="IBH384" s="384"/>
      <c r="IBI384" s="385"/>
      <c r="IBJ384" s="386"/>
      <c r="IBK384" s="386"/>
      <c r="IBL384" s="386"/>
      <c r="IBM384" s="387"/>
      <c r="IBN384" s="387"/>
      <c r="IBO384" s="387"/>
      <c r="IBP384" s="386"/>
      <c r="IBQ384" s="386"/>
      <c r="IBR384" s="386"/>
      <c r="IBS384" s="386"/>
      <c r="IBT384" s="387"/>
      <c r="IBU384" s="388"/>
      <c r="IBV384" s="388"/>
      <c r="IBW384" s="376"/>
      <c r="IBX384" s="388"/>
      <c r="IBY384" s="388"/>
      <c r="IBZ384" s="388"/>
      <c r="ICA384" s="388"/>
      <c r="ICB384" s="388"/>
      <c r="ICC384" s="376"/>
      <c r="ICD384" s="388"/>
      <c r="ICE384" s="388"/>
      <c r="ICF384" s="388"/>
      <c r="ICG384" s="388"/>
      <c r="ICH384" s="388"/>
      <c r="ICI384" s="376"/>
      <c r="ICJ384" s="388"/>
      <c r="ICK384" s="376"/>
      <c r="ICL384" s="376"/>
      <c r="ICM384" s="393"/>
      <c r="ICN384" s="384"/>
      <c r="ICO384" s="385"/>
      <c r="ICP384" s="386"/>
      <c r="ICQ384" s="386"/>
      <c r="ICR384" s="386"/>
      <c r="ICS384" s="387"/>
      <c r="ICT384" s="387"/>
      <c r="ICU384" s="387"/>
      <c r="ICV384" s="386"/>
      <c r="ICW384" s="386"/>
      <c r="ICX384" s="386"/>
      <c r="ICY384" s="386"/>
      <c r="ICZ384" s="387"/>
      <c r="IDA384" s="388"/>
      <c r="IDB384" s="388"/>
      <c r="IDC384" s="376"/>
      <c r="IDD384" s="388"/>
      <c r="IDE384" s="388"/>
      <c r="IDF384" s="388"/>
      <c r="IDG384" s="388"/>
      <c r="IDH384" s="388"/>
      <c r="IDI384" s="376"/>
      <c r="IDJ384" s="388"/>
      <c r="IDK384" s="388"/>
      <c r="IDL384" s="388"/>
      <c r="IDM384" s="388"/>
      <c r="IDN384" s="388"/>
      <c r="IDO384" s="376"/>
      <c r="IDP384" s="388"/>
      <c r="IDQ384" s="376"/>
      <c r="IDR384" s="376"/>
      <c r="IDS384" s="393"/>
      <c r="IDT384" s="384"/>
      <c r="IDU384" s="385"/>
      <c r="IDV384" s="386"/>
      <c r="IDW384" s="386"/>
      <c r="IDX384" s="386"/>
      <c r="IDY384" s="387"/>
      <c r="IDZ384" s="387"/>
      <c r="IEA384" s="387"/>
      <c r="IEB384" s="386"/>
      <c r="IEC384" s="386"/>
      <c r="IED384" s="386"/>
      <c r="IEE384" s="386"/>
      <c r="IEF384" s="387"/>
      <c r="IEG384" s="388"/>
      <c r="IEH384" s="388"/>
      <c r="IEI384" s="376"/>
      <c r="IEJ384" s="388"/>
      <c r="IEK384" s="388"/>
      <c r="IEL384" s="388"/>
      <c r="IEM384" s="388"/>
      <c r="IEN384" s="388"/>
      <c r="IEO384" s="376"/>
      <c r="IEP384" s="388"/>
      <c r="IEQ384" s="388"/>
      <c r="IER384" s="388"/>
      <c r="IES384" s="388"/>
      <c r="IET384" s="388"/>
      <c r="IEU384" s="376"/>
      <c r="IEV384" s="388"/>
      <c r="IEW384" s="376"/>
      <c r="IEX384" s="376"/>
      <c r="IEY384" s="393"/>
      <c r="IEZ384" s="384"/>
      <c r="IFA384" s="385"/>
      <c r="IFB384" s="386"/>
      <c r="IFC384" s="386"/>
      <c r="IFD384" s="386"/>
      <c r="IFE384" s="387"/>
      <c r="IFF384" s="387"/>
      <c r="IFG384" s="387"/>
      <c r="IFH384" s="386"/>
      <c r="IFI384" s="386"/>
      <c r="IFJ384" s="386"/>
      <c r="IFK384" s="386"/>
      <c r="IFL384" s="387"/>
      <c r="IFM384" s="388"/>
      <c r="IFN384" s="388"/>
      <c r="IFO384" s="376"/>
      <c r="IFP384" s="388"/>
      <c r="IFQ384" s="388"/>
      <c r="IFR384" s="388"/>
      <c r="IFS384" s="388"/>
      <c r="IFT384" s="388"/>
      <c r="IFU384" s="376"/>
      <c r="IFV384" s="388"/>
      <c r="IFW384" s="388"/>
      <c r="IFX384" s="388"/>
      <c r="IFY384" s="388"/>
      <c r="IFZ384" s="388"/>
      <c r="IGA384" s="376"/>
      <c r="IGB384" s="388"/>
      <c r="IGC384" s="376"/>
      <c r="IGD384" s="376"/>
      <c r="IGE384" s="393"/>
      <c r="IGF384" s="384"/>
      <c r="IGG384" s="385"/>
      <c r="IGH384" s="386"/>
      <c r="IGI384" s="386"/>
      <c r="IGJ384" s="386"/>
      <c r="IGK384" s="387"/>
      <c r="IGL384" s="387"/>
      <c r="IGM384" s="387"/>
      <c r="IGN384" s="386"/>
      <c r="IGO384" s="386"/>
      <c r="IGP384" s="386"/>
      <c r="IGQ384" s="386"/>
      <c r="IGR384" s="387"/>
      <c r="IGS384" s="388"/>
      <c r="IGT384" s="388"/>
      <c r="IGU384" s="376"/>
      <c r="IGV384" s="388"/>
      <c r="IGW384" s="388"/>
      <c r="IGX384" s="388"/>
      <c r="IGY384" s="388"/>
      <c r="IGZ384" s="388"/>
      <c r="IHA384" s="376"/>
      <c r="IHB384" s="388"/>
      <c r="IHC384" s="388"/>
      <c r="IHD384" s="388"/>
      <c r="IHE384" s="388"/>
      <c r="IHF384" s="388"/>
      <c r="IHG384" s="376"/>
      <c r="IHH384" s="388"/>
      <c r="IHI384" s="376"/>
      <c r="IHJ384" s="376"/>
      <c r="IHK384" s="393"/>
      <c r="IHL384" s="384"/>
      <c r="IHM384" s="385"/>
      <c r="IHN384" s="386"/>
      <c r="IHO384" s="386"/>
      <c r="IHP384" s="386"/>
      <c r="IHQ384" s="387"/>
      <c r="IHR384" s="387"/>
      <c r="IHS384" s="387"/>
      <c r="IHT384" s="386"/>
      <c r="IHU384" s="386"/>
      <c r="IHV384" s="386"/>
      <c r="IHW384" s="386"/>
      <c r="IHX384" s="387"/>
      <c r="IHY384" s="388"/>
      <c r="IHZ384" s="388"/>
      <c r="IIA384" s="376"/>
      <c r="IIB384" s="388"/>
      <c r="IIC384" s="388"/>
      <c r="IID384" s="388"/>
      <c r="IIE384" s="388"/>
      <c r="IIF384" s="388"/>
      <c r="IIG384" s="376"/>
      <c r="IIH384" s="388"/>
      <c r="III384" s="388"/>
      <c r="IIJ384" s="388"/>
      <c r="IIK384" s="388"/>
      <c r="IIL384" s="388"/>
      <c r="IIM384" s="376"/>
      <c r="IIN384" s="388"/>
      <c r="IIO384" s="376"/>
      <c r="IIP384" s="376"/>
      <c r="IIQ384" s="393"/>
      <c r="IIR384" s="384"/>
      <c r="IIS384" s="385"/>
      <c r="IIT384" s="386"/>
      <c r="IIU384" s="386"/>
      <c r="IIV384" s="386"/>
      <c r="IIW384" s="387"/>
      <c r="IIX384" s="387"/>
      <c r="IIY384" s="387"/>
      <c r="IIZ384" s="386"/>
      <c r="IJA384" s="386"/>
      <c r="IJB384" s="386"/>
      <c r="IJC384" s="386"/>
      <c r="IJD384" s="387"/>
      <c r="IJE384" s="388"/>
      <c r="IJF384" s="388"/>
      <c r="IJG384" s="376"/>
      <c r="IJH384" s="388"/>
      <c r="IJI384" s="388"/>
      <c r="IJJ384" s="388"/>
      <c r="IJK384" s="388"/>
      <c r="IJL384" s="388"/>
      <c r="IJM384" s="376"/>
      <c r="IJN384" s="388"/>
      <c r="IJO384" s="388"/>
      <c r="IJP384" s="388"/>
      <c r="IJQ384" s="388"/>
      <c r="IJR384" s="388"/>
      <c r="IJS384" s="376"/>
      <c r="IJT384" s="388"/>
      <c r="IJU384" s="376"/>
      <c r="IJV384" s="376"/>
      <c r="IJW384" s="393"/>
      <c r="IJX384" s="384"/>
      <c r="IJY384" s="385"/>
      <c r="IJZ384" s="386"/>
      <c r="IKA384" s="386"/>
      <c r="IKB384" s="386"/>
      <c r="IKC384" s="387"/>
      <c r="IKD384" s="387"/>
      <c r="IKE384" s="387"/>
      <c r="IKF384" s="386"/>
      <c r="IKG384" s="386"/>
      <c r="IKH384" s="386"/>
      <c r="IKI384" s="386"/>
      <c r="IKJ384" s="387"/>
      <c r="IKK384" s="388"/>
      <c r="IKL384" s="388"/>
      <c r="IKM384" s="376"/>
      <c r="IKN384" s="388"/>
      <c r="IKO384" s="388"/>
      <c r="IKP384" s="388"/>
      <c r="IKQ384" s="388"/>
      <c r="IKR384" s="388"/>
      <c r="IKS384" s="376"/>
      <c r="IKT384" s="388"/>
      <c r="IKU384" s="388"/>
      <c r="IKV384" s="388"/>
      <c r="IKW384" s="388"/>
      <c r="IKX384" s="388"/>
      <c r="IKY384" s="376"/>
      <c r="IKZ384" s="388"/>
      <c r="ILA384" s="376"/>
      <c r="ILB384" s="376"/>
      <c r="ILC384" s="393"/>
      <c r="ILD384" s="384"/>
      <c r="ILE384" s="385"/>
      <c r="ILF384" s="386"/>
      <c r="ILG384" s="386"/>
      <c r="ILH384" s="386"/>
      <c r="ILI384" s="387"/>
      <c r="ILJ384" s="387"/>
      <c r="ILK384" s="387"/>
      <c r="ILL384" s="386"/>
      <c r="ILM384" s="386"/>
      <c r="ILN384" s="386"/>
      <c r="ILO384" s="386"/>
      <c r="ILP384" s="387"/>
      <c r="ILQ384" s="388"/>
      <c r="ILR384" s="388"/>
      <c r="ILS384" s="376"/>
      <c r="ILT384" s="388"/>
      <c r="ILU384" s="388"/>
      <c r="ILV384" s="388"/>
      <c r="ILW384" s="388"/>
      <c r="ILX384" s="388"/>
      <c r="ILY384" s="376"/>
      <c r="ILZ384" s="388"/>
      <c r="IMA384" s="388"/>
      <c r="IMB384" s="388"/>
      <c r="IMC384" s="388"/>
      <c r="IMD384" s="388"/>
      <c r="IME384" s="376"/>
      <c r="IMF384" s="388"/>
      <c r="IMG384" s="376"/>
      <c r="IMH384" s="376"/>
      <c r="IMI384" s="393"/>
      <c r="IMJ384" s="384"/>
      <c r="IMK384" s="385"/>
      <c r="IML384" s="386"/>
      <c r="IMM384" s="386"/>
      <c r="IMN384" s="386"/>
      <c r="IMO384" s="387"/>
      <c r="IMP384" s="387"/>
      <c r="IMQ384" s="387"/>
      <c r="IMR384" s="386"/>
      <c r="IMS384" s="386"/>
      <c r="IMT384" s="386"/>
      <c r="IMU384" s="386"/>
      <c r="IMV384" s="387"/>
      <c r="IMW384" s="388"/>
      <c r="IMX384" s="388"/>
      <c r="IMY384" s="376"/>
      <c r="IMZ384" s="388"/>
      <c r="INA384" s="388"/>
      <c r="INB384" s="388"/>
      <c r="INC384" s="388"/>
      <c r="IND384" s="388"/>
      <c r="INE384" s="376"/>
      <c r="INF384" s="388"/>
      <c r="ING384" s="388"/>
      <c r="INH384" s="388"/>
      <c r="INI384" s="388"/>
      <c r="INJ384" s="388"/>
      <c r="INK384" s="376"/>
      <c r="INL384" s="388"/>
      <c r="INM384" s="376"/>
      <c r="INN384" s="376"/>
      <c r="INO384" s="393"/>
      <c r="INP384" s="384"/>
      <c r="INQ384" s="385"/>
      <c r="INR384" s="386"/>
      <c r="INS384" s="386"/>
      <c r="INT384" s="386"/>
      <c r="INU384" s="387"/>
      <c r="INV384" s="387"/>
      <c r="INW384" s="387"/>
      <c r="INX384" s="386"/>
      <c r="INY384" s="386"/>
      <c r="INZ384" s="386"/>
      <c r="IOA384" s="386"/>
      <c r="IOB384" s="387"/>
      <c r="IOC384" s="388"/>
      <c r="IOD384" s="388"/>
      <c r="IOE384" s="376"/>
      <c r="IOF384" s="388"/>
      <c r="IOG384" s="388"/>
      <c r="IOH384" s="388"/>
      <c r="IOI384" s="388"/>
      <c r="IOJ384" s="388"/>
      <c r="IOK384" s="376"/>
      <c r="IOL384" s="388"/>
      <c r="IOM384" s="388"/>
      <c r="ION384" s="388"/>
      <c r="IOO384" s="388"/>
      <c r="IOP384" s="388"/>
      <c r="IOQ384" s="376"/>
      <c r="IOR384" s="388"/>
      <c r="IOS384" s="376"/>
      <c r="IOT384" s="376"/>
      <c r="IOU384" s="393"/>
      <c r="IOV384" s="384"/>
      <c r="IOW384" s="385"/>
      <c r="IOX384" s="386"/>
      <c r="IOY384" s="386"/>
      <c r="IOZ384" s="386"/>
      <c r="IPA384" s="387"/>
      <c r="IPB384" s="387"/>
      <c r="IPC384" s="387"/>
      <c r="IPD384" s="386"/>
      <c r="IPE384" s="386"/>
      <c r="IPF384" s="386"/>
      <c r="IPG384" s="386"/>
      <c r="IPH384" s="387"/>
      <c r="IPI384" s="388"/>
      <c r="IPJ384" s="388"/>
      <c r="IPK384" s="376"/>
      <c r="IPL384" s="388"/>
      <c r="IPM384" s="388"/>
      <c r="IPN384" s="388"/>
      <c r="IPO384" s="388"/>
      <c r="IPP384" s="388"/>
      <c r="IPQ384" s="376"/>
      <c r="IPR384" s="388"/>
      <c r="IPS384" s="388"/>
      <c r="IPT384" s="388"/>
      <c r="IPU384" s="388"/>
      <c r="IPV384" s="388"/>
      <c r="IPW384" s="376"/>
      <c r="IPX384" s="388"/>
      <c r="IPY384" s="376"/>
      <c r="IPZ384" s="376"/>
      <c r="IQA384" s="393"/>
      <c r="IQB384" s="384"/>
      <c r="IQC384" s="385"/>
      <c r="IQD384" s="386"/>
      <c r="IQE384" s="386"/>
      <c r="IQF384" s="386"/>
      <c r="IQG384" s="387"/>
      <c r="IQH384" s="387"/>
      <c r="IQI384" s="387"/>
      <c r="IQJ384" s="386"/>
      <c r="IQK384" s="386"/>
      <c r="IQL384" s="386"/>
      <c r="IQM384" s="386"/>
      <c r="IQN384" s="387"/>
      <c r="IQO384" s="388"/>
      <c r="IQP384" s="388"/>
      <c r="IQQ384" s="376"/>
      <c r="IQR384" s="388"/>
      <c r="IQS384" s="388"/>
      <c r="IQT384" s="388"/>
      <c r="IQU384" s="388"/>
      <c r="IQV384" s="388"/>
      <c r="IQW384" s="376"/>
      <c r="IQX384" s="388"/>
      <c r="IQY384" s="388"/>
      <c r="IQZ384" s="388"/>
      <c r="IRA384" s="388"/>
      <c r="IRB384" s="388"/>
      <c r="IRC384" s="376"/>
      <c r="IRD384" s="388"/>
      <c r="IRE384" s="376"/>
      <c r="IRF384" s="376"/>
      <c r="IRG384" s="393"/>
      <c r="IRH384" s="384"/>
      <c r="IRI384" s="385"/>
      <c r="IRJ384" s="386"/>
      <c r="IRK384" s="386"/>
      <c r="IRL384" s="386"/>
      <c r="IRM384" s="387"/>
      <c r="IRN384" s="387"/>
      <c r="IRO384" s="387"/>
      <c r="IRP384" s="386"/>
      <c r="IRQ384" s="386"/>
      <c r="IRR384" s="386"/>
      <c r="IRS384" s="386"/>
      <c r="IRT384" s="387"/>
      <c r="IRU384" s="388"/>
      <c r="IRV384" s="388"/>
      <c r="IRW384" s="376"/>
      <c r="IRX384" s="388"/>
      <c r="IRY384" s="388"/>
      <c r="IRZ384" s="388"/>
      <c r="ISA384" s="388"/>
      <c r="ISB384" s="388"/>
      <c r="ISC384" s="376"/>
      <c r="ISD384" s="388"/>
      <c r="ISE384" s="388"/>
      <c r="ISF384" s="388"/>
      <c r="ISG384" s="388"/>
      <c r="ISH384" s="388"/>
      <c r="ISI384" s="376"/>
      <c r="ISJ384" s="388"/>
      <c r="ISK384" s="376"/>
      <c r="ISL384" s="376"/>
      <c r="ISM384" s="393"/>
      <c r="ISN384" s="384"/>
      <c r="ISO384" s="385"/>
      <c r="ISP384" s="386"/>
      <c r="ISQ384" s="386"/>
      <c r="ISR384" s="386"/>
      <c r="ISS384" s="387"/>
      <c r="IST384" s="387"/>
      <c r="ISU384" s="387"/>
      <c r="ISV384" s="386"/>
      <c r="ISW384" s="386"/>
      <c r="ISX384" s="386"/>
      <c r="ISY384" s="386"/>
      <c r="ISZ384" s="387"/>
      <c r="ITA384" s="388"/>
      <c r="ITB384" s="388"/>
      <c r="ITC384" s="376"/>
      <c r="ITD384" s="388"/>
      <c r="ITE384" s="388"/>
      <c r="ITF384" s="388"/>
      <c r="ITG384" s="388"/>
      <c r="ITH384" s="388"/>
      <c r="ITI384" s="376"/>
      <c r="ITJ384" s="388"/>
      <c r="ITK384" s="388"/>
      <c r="ITL384" s="388"/>
      <c r="ITM384" s="388"/>
      <c r="ITN384" s="388"/>
      <c r="ITO384" s="376"/>
      <c r="ITP384" s="388"/>
      <c r="ITQ384" s="376"/>
      <c r="ITR384" s="376"/>
      <c r="ITS384" s="393"/>
      <c r="ITT384" s="384"/>
      <c r="ITU384" s="385"/>
      <c r="ITV384" s="386"/>
      <c r="ITW384" s="386"/>
      <c r="ITX384" s="386"/>
      <c r="ITY384" s="387"/>
      <c r="ITZ384" s="387"/>
      <c r="IUA384" s="387"/>
      <c r="IUB384" s="386"/>
      <c r="IUC384" s="386"/>
      <c r="IUD384" s="386"/>
      <c r="IUE384" s="386"/>
      <c r="IUF384" s="387"/>
      <c r="IUG384" s="388"/>
      <c r="IUH384" s="388"/>
      <c r="IUI384" s="376"/>
      <c r="IUJ384" s="388"/>
      <c r="IUK384" s="388"/>
      <c r="IUL384" s="388"/>
      <c r="IUM384" s="388"/>
      <c r="IUN384" s="388"/>
      <c r="IUO384" s="376"/>
      <c r="IUP384" s="388"/>
      <c r="IUQ384" s="388"/>
      <c r="IUR384" s="388"/>
      <c r="IUS384" s="388"/>
      <c r="IUT384" s="388"/>
      <c r="IUU384" s="376"/>
      <c r="IUV384" s="388"/>
      <c r="IUW384" s="376"/>
      <c r="IUX384" s="376"/>
      <c r="IUY384" s="393"/>
      <c r="IUZ384" s="384"/>
      <c r="IVA384" s="385"/>
      <c r="IVB384" s="386"/>
      <c r="IVC384" s="386"/>
      <c r="IVD384" s="386"/>
      <c r="IVE384" s="387"/>
      <c r="IVF384" s="387"/>
      <c r="IVG384" s="387"/>
      <c r="IVH384" s="386"/>
      <c r="IVI384" s="386"/>
      <c r="IVJ384" s="386"/>
      <c r="IVK384" s="386"/>
      <c r="IVL384" s="387"/>
      <c r="IVM384" s="388"/>
      <c r="IVN384" s="388"/>
      <c r="IVO384" s="376"/>
      <c r="IVP384" s="388"/>
      <c r="IVQ384" s="388"/>
      <c r="IVR384" s="388"/>
      <c r="IVS384" s="388"/>
      <c r="IVT384" s="388"/>
      <c r="IVU384" s="376"/>
      <c r="IVV384" s="388"/>
      <c r="IVW384" s="388"/>
      <c r="IVX384" s="388"/>
      <c r="IVY384" s="388"/>
      <c r="IVZ384" s="388"/>
      <c r="IWA384" s="376"/>
      <c r="IWB384" s="388"/>
      <c r="IWC384" s="376"/>
      <c r="IWD384" s="376"/>
      <c r="IWE384" s="393"/>
      <c r="IWF384" s="384"/>
      <c r="IWG384" s="385"/>
      <c r="IWH384" s="386"/>
      <c r="IWI384" s="386"/>
      <c r="IWJ384" s="386"/>
      <c r="IWK384" s="387"/>
      <c r="IWL384" s="387"/>
      <c r="IWM384" s="387"/>
      <c r="IWN384" s="386"/>
      <c r="IWO384" s="386"/>
      <c r="IWP384" s="386"/>
      <c r="IWQ384" s="386"/>
      <c r="IWR384" s="387"/>
      <c r="IWS384" s="388"/>
      <c r="IWT384" s="388"/>
      <c r="IWU384" s="376"/>
      <c r="IWV384" s="388"/>
      <c r="IWW384" s="388"/>
      <c r="IWX384" s="388"/>
      <c r="IWY384" s="388"/>
      <c r="IWZ384" s="388"/>
      <c r="IXA384" s="376"/>
      <c r="IXB384" s="388"/>
      <c r="IXC384" s="388"/>
      <c r="IXD384" s="388"/>
      <c r="IXE384" s="388"/>
      <c r="IXF384" s="388"/>
      <c r="IXG384" s="376"/>
      <c r="IXH384" s="388"/>
      <c r="IXI384" s="376"/>
      <c r="IXJ384" s="376"/>
      <c r="IXK384" s="393"/>
      <c r="IXL384" s="384"/>
      <c r="IXM384" s="385"/>
      <c r="IXN384" s="386"/>
      <c r="IXO384" s="386"/>
      <c r="IXP384" s="386"/>
      <c r="IXQ384" s="387"/>
      <c r="IXR384" s="387"/>
      <c r="IXS384" s="387"/>
      <c r="IXT384" s="386"/>
      <c r="IXU384" s="386"/>
      <c r="IXV384" s="386"/>
      <c r="IXW384" s="386"/>
      <c r="IXX384" s="387"/>
      <c r="IXY384" s="388"/>
      <c r="IXZ384" s="388"/>
      <c r="IYA384" s="376"/>
      <c r="IYB384" s="388"/>
      <c r="IYC384" s="388"/>
      <c r="IYD384" s="388"/>
      <c r="IYE384" s="388"/>
      <c r="IYF384" s="388"/>
      <c r="IYG384" s="376"/>
      <c r="IYH384" s="388"/>
      <c r="IYI384" s="388"/>
      <c r="IYJ384" s="388"/>
      <c r="IYK384" s="388"/>
      <c r="IYL384" s="388"/>
      <c r="IYM384" s="376"/>
      <c r="IYN384" s="388"/>
      <c r="IYO384" s="376"/>
      <c r="IYP384" s="376"/>
      <c r="IYQ384" s="393"/>
      <c r="IYR384" s="384"/>
      <c r="IYS384" s="385"/>
      <c r="IYT384" s="386"/>
      <c r="IYU384" s="386"/>
      <c r="IYV384" s="386"/>
      <c r="IYW384" s="387"/>
      <c r="IYX384" s="387"/>
      <c r="IYY384" s="387"/>
      <c r="IYZ384" s="386"/>
      <c r="IZA384" s="386"/>
      <c r="IZB384" s="386"/>
      <c r="IZC384" s="386"/>
      <c r="IZD384" s="387"/>
      <c r="IZE384" s="388"/>
      <c r="IZF384" s="388"/>
      <c r="IZG384" s="376"/>
      <c r="IZH384" s="388"/>
      <c r="IZI384" s="388"/>
      <c r="IZJ384" s="388"/>
      <c r="IZK384" s="388"/>
      <c r="IZL384" s="388"/>
      <c r="IZM384" s="376"/>
      <c r="IZN384" s="388"/>
      <c r="IZO384" s="388"/>
      <c r="IZP384" s="388"/>
      <c r="IZQ384" s="388"/>
      <c r="IZR384" s="388"/>
      <c r="IZS384" s="376"/>
      <c r="IZT384" s="388"/>
      <c r="IZU384" s="376"/>
      <c r="IZV384" s="376"/>
      <c r="IZW384" s="393"/>
      <c r="IZX384" s="384"/>
      <c r="IZY384" s="385"/>
      <c r="IZZ384" s="386"/>
      <c r="JAA384" s="386"/>
      <c r="JAB384" s="386"/>
      <c r="JAC384" s="387"/>
      <c r="JAD384" s="387"/>
      <c r="JAE384" s="387"/>
      <c r="JAF384" s="386"/>
      <c r="JAG384" s="386"/>
      <c r="JAH384" s="386"/>
      <c r="JAI384" s="386"/>
      <c r="JAJ384" s="387"/>
      <c r="JAK384" s="388"/>
      <c r="JAL384" s="388"/>
      <c r="JAM384" s="376"/>
      <c r="JAN384" s="388"/>
      <c r="JAO384" s="388"/>
      <c r="JAP384" s="388"/>
      <c r="JAQ384" s="388"/>
      <c r="JAR384" s="388"/>
      <c r="JAS384" s="376"/>
      <c r="JAT384" s="388"/>
      <c r="JAU384" s="388"/>
      <c r="JAV384" s="388"/>
      <c r="JAW384" s="388"/>
      <c r="JAX384" s="388"/>
      <c r="JAY384" s="376"/>
      <c r="JAZ384" s="388"/>
      <c r="JBA384" s="376"/>
      <c r="JBB384" s="376"/>
      <c r="JBC384" s="393"/>
      <c r="JBD384" s="384"/>
      <c r="JBE384" s="385"/>
      <c r="JBF384" s="386"/>
      <c r="JBG384" s="386"/>
      <c r="JBH384" s="386"/>
      <c r="JBI384" s="387"/>
      <c r="JBJ384" s="387"/>
      <c r="JBK384" s="387"/>
      <c r="JBL384" s="386"/>
      <c r="JBM384" s="386"/>
      <c r="JBN384" s="386"/>
      <c r="JBO384" s="386"/>
      <c r="JBP384" s="387"/>
      <c r="JBQ384" s="388"/>
      <c r="JBR384" s="388"/>
      <c r="JBS384" s="376"/>
      <c r="JBT384" s="388"/>
      <c r="JBU384" s="388"/>
      <c r="JBV384" s="388"/>
      <c r="JBW384" s="388"/>
      <c r="JBX384" s="388"/>
      <c r="JBY384" s="376"/>
      <c r="JBZ384" s="388"/>
      <c r="JCA384" s="388"/>
      <c r="JCB384" s="388"/>
      <c r="JCC384" s="388"/>
      <c r="JCD384" s="388"/>
      <c r="JCE384" s="376"/>
      <c r="JCF384" s="388"/>
      <c r="JCG384" s="376"/>
      <c r="JCH384" s="376"/>
      <c r="JCI384" s="393"/>
      <c r="JCJ384" s="384"/>
      <c r="JCK384" s="385"/>
      <c r="JCL384" s="386"/>
      <c r="JCM384" s="386"/>
      <c r="JCN384" s="386"/>
      <c r="JCO384" s="387"/>
      <c r="JCP384" s="387"/>
      <c r="JCQ384" s="387"/>
      <c r="JCR384" s="386"/>
      <c r="JCS384" s="386"/>
      <c r="JCT384" s="386"/>
      <c r="JCU384" s="386"/>
      <c r="JCV384" s="387"/>
      <c r="JCW384" s="388"/>
      <c r="JCX384" s="388"/>
      <c r="JCY384" s="376"/>
      <c r="JCZ384" s="388"/>
      <c r="JDA384" s="388"/>
      <c r="JDB384" s="388"/>
      <c r="JDC384" s="388"/>
      <c r="JDD384" s="388"/>
      <c r="JDE384" s="376"/>
      <c r="JDF384" s="388"/>
      <c r="JDG384" s="388"/>
      <c r="JDH384" s="388"/>
      <c r="JDI384" s="388"/>
      <c r="JDJ384" s="388"/>
      <c r="JDK384" s="376"/>
      <c r="JDL384" s="388"/>
      <c r="JDM384" s="376"/>
      <c r="JDN384" s="376"/>
      <c r="JDO384" s="393"/>
      <c r="JDP384" s="384"/>
      <c r="JDQ384" s="385"/>
      <c r="JDR384" s="386"/>
      <c r="JDS384" s="386"/>
      <c r="JDT384" s="386"/>
      <c r="JDU384" s="387"/>
      <c r="JDV384" s="387"/>
      <c r="JDW384" s="387"/>
      <c r="JDX384" s="386"/>
      <c r="JDY384" s="386"/>
      <c r="JDZ384" s="386"/>
      <c r="JEA384" s="386"/>
      <c r="JEB384" s="387"/>
      <c r="JEC384" s="388"/>
      <c r="JED384" s="388"/>
      <c r="JEE384" s="376"/>
      <c r="JEF384" s="388"/>
      <c r="JEG384" s="388"/>
      <c r="JEH384" s="388"/>
      <c r="JEI384" s="388"/>
      <c r="JEJ384" s="388"/>
      <c r="JEK384" s="376"/>
      <c r="JEL384" s="388"/>
      <c r="JEM384" s="388"/>
      <c r="JEN384" s="388"/>
      <c r="JEO384" s="388"/>
      <c r="JEP384" s="388"/>
      <c r="JEQ384" s="376"/>
      <c r="JER384" s="388"/>
      <c r="JES384" s="376"/>
      <c r="JET384" s="376"/>
      <c r="JEU384" s="393"/>
      <c r="JEV384" s="384"/>
      <c r="JEW384" s="385"/>
      <c r="JEX384" s="386"/>
      <c r="JEY384" s="386"/>
      <c r="JEZ384" s="386"/>
      <c r="JFA384" s="387"/>
      <c r="JFB384" s="387"/>
      <c r="JFC384" s="387"/>
      <c r="JFD384" s="386"/>
      <c r="JFE384" s="386"/>
      <c r="JFF384" s="386"/>
      <c r="JFG384" s="386"/>
      <c r="JFH384" s="387"/>
      <c r="JFI384" s="388"/>
      <c r="JFJ384" s="388"/>
      <c r="JFK384" s="376"/>
      <c r="JFL384" s="388"/>
      <c r="JFM384" s="388"/>
      <c r="JFN384" s="388"/>
      <c r="JFO384" s="388"/>
      <c r="JFP384" s="388"/>
      <c r="JFQ384" s="376"/>
      <c r="JFR384" s="388"/>
      <c r="JFS384" s="388"/>
      <c r="JFT384" s="388"/>
      <c r="JFU384" s="388"/>
      <c r="JFV384" s="388"/>
      <c r="JFW384" s="376"/>
      <c r="JFX384" s="388"/>
      <c r="JFY384" s="376"/>
      <c r="JFZ384" s="376"/>
      <c r="JGA384" s="393"/>
      <c r="JGB384" s="384"/>
      <c r="JGC384" s="385"/>
      <c r="JGD384" s="386"/>
      <c r="JGE384" s="386"/>
      <c r="JGF384" s="386"/>
      <c r="JGG384" s="387"/>
      <c r="JGH384" s="387"/>
      <c r="JGI384" s="387"/>
      <c r="JGJ384" s="386"/>
      <c r="JGK384" s="386"/>
      <c r="JGL384" s="386"/>
      <c r="JGM384" s="386"/>
      <c r="JGN384" s="387"/>
      <c r="JGO384" s="388"/>
      <c r="JGP384" s="388"/>
      <c r="JGQ384" s="376"/>
      <c r="JGR384" s="388"/>
      <c r="JGS384" s="388"/>
      <c r="JGT384" s="388"/>
      <c r="JGU384" s="388"/>
      <c r="JGV384" s="388"/>
      <c r="JGW384" s="376"/>
      <c r="JGX384" s="388"/>
      <c r="JGY384" s="388"/>
      <c r="JGZ384" s="388"/>
      <c r="JHA384" s="388"/>
      <c r="JHB384" s="388"/>
      <c r="JHC384" s="376"/>
      <c r="JHD384" s="388"/>
      <c r="JHE384" s="376"/>
      <c r="JHF384" s="376"/>
      <c r="JHG384" s="393"/>
      <c r="JHH384" s="384"/>
      <c r="JHI384" s="385"/>
      <c r="JHJ384" s="386"/>
      <c r="JHK384" s="386"/>
      <c r="JHL384" s="386"/>
      <c r="JHM384" s="387"/>
      <c r="JHN384" s="387"/>
      <c r="JHO384" s="387"/>
      <c r="JHP384" s="386"/>
      <c r="JHQ384" s="386"/>
      <c r="JHR384" s="386"/>
      <c r="JHS384" s="386"/>
      <c r="JHT384" s="387"/>
      <c r="JHU384" s="388"/>
      <c r="JHV384" s="388"/>
      <c r="JHW384" s="376"/>
      <c r="JHX384" s="388"/>
      <c r="JHY384" s="388"/>
      <c r="JHZ384" s="388"/>
      <c r="JIA384" s="388"/>
      <c r="JIB384" s="388"/>
      <c r="JIC384" s="376"/>
      <c r="JID384" s="388"/>
      <c r="JIE384" s="388"/>
      <c r="JIF384" s="388"/>
      <c r="JIG384" s="388"/>
      <c r="JIH384" s="388"/>
      <c r="JII384" s="376"/>
      <c r="JIJ384" s="388"/>
      <c r="JIK384" s="376"/>
      <c r="JIL384" s="376"/>
      <c r="JIM384" s="393"/>
      <c r="JIN384" s="384"/>
      <c r="JIO384" s="385"/>
      <c r="JIP384" s="386"/>
      <c r="JIQ384" s="386"/>
      <c r="JIR384" s="386"/>
      <c r="JIS384" s="387"/>
      <c r="JIT384" s="387"/>
      <c r="JIU384" s="387"/>
      <c r="JIV384" s="386"/>
      <c r="JIW384" s="386"/>
      <c r="JIX384" s="386"/>
      <c r="JIY384" s="386"/>
      <c r="JIZ384" s="387"/>
      <c r="JJA384" s="388"/>
      <c r="JJB384" s="388"/>
      <c r="JJC384" s="376"/>
      <c r="JJD384" s="388"/>
      <c r="JJE384" s="388"/>
      <c r="JJF384" s="388"/>
      <c r="JJG384" s="388"/>
      <c r="JJH384" s="388"/>
      <c r="JJI384" s="376"/>
      <c r="JJJ384" s="388"/>
      <c r="JJK384" s="388"/>
      <c r="JJL384" s="388"/>
      <c r="JJM384" s="388"/>
      <c r="JJN384" s="388"/>
      <c r="JJO384" s="376"/>
      <c r="JJP384" s="388"/>
      <c r="JJQ384" s="376"/>
      <c r="JJR384" s="376"/>
      <c r="JJS384" s="393"/>
      <c r="JJT384" s="384"/>
      <c r="JJU384" s="385"/>
      <c r="JJV384" s="386"/>
      <c r="JJW384" s="386"/>
      <c r="JJX384" s="386"/>
      <c r="JJY384" s="387"/>
      <c r="JJZ384" s="387"/>
      <c r="JKA384" s="387"/>
      <c r="JKB384" s="386"/>
      <c r="JKC384" s="386"/>
      <c r="JKD384" s="386"/>
      <c r="JKE384" s="386"/>
      <c r="JKF384" s="387"/>
      <c r="JKG384" s="388"/>
      <c r="JKH384" s="388"/>
      <c r="JKI384" s="376"/>
      <c r="JKJ384" s="388"/>
      <c r="JKK384" s="388"/>
      <c r="JKL384" s="388"/>
      <c r="JKM384" s="388"/>
      <c r="JKN384" s="388"/>
      <c r="JKO384" s="376"/>
      <c r="JKP384" s="388"/>
      <c r="JKQ384" s="388"/>
      <c r="JKR384" s="388"/>
      <c r="JKS384" s="388"/>
      <c r="JKT384" s="388"/>
      <c r="JKU384" s="376"/>
      <c r="JKV384" s="388"/>
      <c r="JKW384" s="376"/>
      <c r="JKX384" s="376"/>
      <c r="JKY384" s="393"/>
      <c r="JKZ384" s="384"/>
      <c r="JLA384" s="385"/>
      <c r="JLB384" s="386"/>
      <c r="JLC384" s="386"/>
      <c r="JLD384" s="386"/>
      <c r="JLE384" s="387"/>
      <c r="JLF384" s="387"/>
      <c r="JLG384" s="387"/>
      <c r="JLH384" s="386"/>
      <c r="JLI384" s="386"/>
      <c r="JLJ384" s="386"/>
      <c r="JLK384" s="386"/>
      <c r="JLL384" s="387"/>
      <c r="JLM384" s="388"/>
      <c r="JLN384" s="388"/>
      <c r="JLO384" s="376"/>
      <c r="JLP384" s="388"/>
      <c r="JLQ384" s="388"/>
      <c r="JLR384" s="388"/>
      <c r="JLS384" s="388"/>
      <c r="JLT384" s="388"/>
      <c r="JLU384" s="376"/>
      <c r="JLV384" s="388"/>
      <c r="JLW384" s="388"/>
      <c r="JLX384" s="388"/>
      <c r="JLY384" s="388"/>
      <c r="JLZ384" s="388"/>
      <c r="JMA384" s="376"/>
      <c r="JMB384" s="388"/>
      <c r="JMC384" s="376"/>
      <c r="JMD384" s="376"/>
      <c r="JME384" s="393"/>
      <c r="JMF384" s="384"/>
      <c r="JMG384" s="385"/>
      <c r="JMH384" s="386"/>
      <c r="JMI384" s="386"/>
      <c r="JMJ384" s="386"/>
      <c r="JMK384" s="387"/>
      <c r="JML384" s="387"/>
      <c r="JMM384" s="387"/>
      <c r="JMN384" s="386"/>
      <c r="JMO384" s="386"/>
      <c r="JMP384" s="386"/>
      <c r="JMQ384" s="386"/>
      <c r="JMR384" s="387"/>
      <c r="JMS384" s="388"/>
      <c r="JMT384" s="388"/>
      <c r="JMU384" s="376"/>
      <c r="JMV384" s="388"/>
      <c r="JMW384" s="388"/>
      <c r="JMX384" s="388"/>
      <c r="JMY384" s="388"/>
      <c r="JMZ384" s="388"/>
      <c r="JNA384" s="376"/>
      <c r="JNB384" s="388"/>
      <c r="JNC384" s="388"/>
      <c r="JND384" s="388"/>
      <c r="JNE384" s="388"/>
      <c r="JNF384" s="388"/>
      <c r="JNG384" s="376"/>
      <c r="JNH384" s="388"/>
      <c r="JNI384" s="376"/>
      <c r="JNJ384" s="376"/>
      <c r="JNK384" s="393"/>
      <c r="JNL384" s="384"/>
      <c r="JNM384" s="385"/>
      <c r="JNN384" s="386"/>
      <c r="JNO384" s="386"/>
      <c r="JNP384" s="386"/>
      <c r="JNQ384" s="387"/>
      <c r="JNR384" s="387"/>
      <c r="JNS384" s="387"/>
      <c r="JNT384" s="386"/>
      <c r="JNU384" s="386"/>
      <c r="JNV384" s="386"/>
      <c r="JNW384" s="386"/>
      <c r="JNX384" s="387"/>
      <c r="JNY384" s="388"/>
      <c r="JNZ384" s="388"/>
      <c r="JOA384" s="376"/>
      <c r="JOB384" s="388"/>
      <c r="JOC384" s="388"/>
      <c r="JOD384" s="388"/>
      <c r="JOE384" s="388"/>
      <c r="JOF384" s="388"/>
      <c r="JOG384" s="376"/>
      <c r="JOH384" s="388"/>
      <c r="JOI384" s="388"/>
      <c r="JOJ384" s="388"/>
      <c r="JOK384" s="388"/>
      <c r="JOL384" s="388"/>
      <c r="JOM384" s="376"/>
      <c r="JON384" s="388"/>
      <c r="JOO384" s="376"/>
      <c r="JOP384" s="376"/>
      <c r="JOQ384" s="393"/>
      <c r="JOR384" s="384"/>
      <c r="JOS384" s="385"/>
      <c r="JOT384" s="386"/>
      <c r="JOU384" s="386"/>
      <c r="JOV384" s="386"/>
      <c r="JOW384" s="387"/>
      <c r="JOX384" s="387"/>
      <c r="JOY384" s="387"/>
      <c r="JOZ384" s="386"/>
      <c r="JPA384" s="386"/>
      <c r="JPB384" s="386"/>
      <c r="JPC384" s="386"/>
      <c r="JPD384" s="387"/>
      <c r="JPE384" s="388"/>
      <c r="JPF384" s="388"/>
      <c r="JPG384" s="376"/>
      <c r="JPH384" s="388"/>
      <c r="JPI384" s="388"/>
      <c r="JPJ384" s="388"/>
      <c r="JPK384" s="388"/>
      <c r="JPL384" s="388"/>
      <c r="JPM384" s="376"/>
      <c r="JPN384" s="388"/>
      <c r="JPO384" s="388"/>
      <c r="JPP384" s="388"/>
      <c r="JPQ384" s="388"/>
      <c r="JPR384" s="388"/>
      <c r="JPS384" s="376"/>
      <c r="JPT384" s="388"/>
      <c r="JPU384" s="376"/>
      <c r="JPV384" s="376"/>
      <c r="JPW384" s="393"/>
      <c r="JPX384" s="384"/>
      <c r="JPY384" s="385"/>
      <c r="JPZ384" s="386"/>
      <c r="JQA384" s="386"/>
      <c r="JQB384" s="386"/>
      <c r="JQC384" s="387"/>
      <c r="JQD384" s="387"/>
      <c r="JQE384" s="387"/>
      <c r="JQF384" s="386"/>
      <c r="JQG384" s="386"/>
      <c r="JQH384" s="386"/>
      <c r="JQI384" s="386"/>
      <c r="JQJ384" s="387"/>
      <c r="JQK384" s="388"/>
      <c r="JQL384" s="388"/>
      <c r="JQM384" s="376"/>
      <c r="JQN384" s="388"/>
      <c r="JQO384" s="388"/>
      <c r="JQP384" s="388"/>
      <c r="JQQ384" s="388"/>
      <c r="JQR384" s="388"/>
      <c r="JQS384" s="376"/>
      <c r="JQT384" s="388"/>
      <c r="JQU384" s="388"/>
      <c r="JQV384" s="388"/>
      <c r="JQW384" s="388"/>
      <c r="JQX384" s="388"/>
      <c r="JQY384" s="376"/>
      <c r="JQZ384" s="388"/>
      <c r="JRA384" s="376"/>
      <c r="JRB384" s="376"/>
      <c r="JRC384" s="393"/>
      <c r="JRD384" s="384"/>
      <c r="JRE384" s="385"/>
      <c r="JRF384" s="386"/>
      <c r="JRG384" s="386"/>
      <c r="JRH384" s="386"/>
      <c r="JRI384" s="387"/>
      <c r="JRJ384" s="387"/>
      <c r="JRK384" s="387"/>
      <c r="JRL384" s="386"/>
      <c r="JRM384" s="386"/>
      <c r="JRN384" s="386"/>
      <c r="JRO384" s="386"/>
      <c r="JRP384" s="387"/>
      <c r="JRQ384" s="388"/>
      <c r="JRR384" s="388"/>
      <c r="JRS384" s="376"/>
      <c r="JRT384" s="388"/>
      <c r="JRU384" s="388"/>
      <c r="JRV384" s="388"/>
      <c r="JRW384" s="388"/>
      <c r="JRX384" s="388"/>
      <c r="JRY384" s="376"/>
      <c r="JRZ384" s="388"/>
      <c r="JSA384" s="388"/>
      <c r="JSB384" s="388"/>
      <c r="JSC384" s="388"/>
      <c r="JSD384" s="388"/>
      <c r="JSE384" s="376"/>
      <c r="JSF384" s="388"/>
      <c r="JSG384" s="376"/>
      <c r="JSH384" s="376"/>
      <c r="JSI384" s="393"/>
      <c r="JSJ384" s="384"/>
      <c r="JSK384" s="385"/>
      <c r="JSL384" s="386"/>
      <c r="JSM384" s="386"/>
      <c r="JSN384" s="386"/>
      <c r="JSO384" s="387"/>
      <c r="JSP384" s="387"/>
      <c r="JSQ384" s="387"/>
      <c r="JSR384" s="386"/>
      <c r="JSS384" s="386"/>
      <c r="JST384" s="386"/>
      <c r="JSU384" s="386"/>
      <c r="JSV384" s="387"/>
      <c r="JSW384" s="388"/>
      <c r="JSX384" s="388"/>
      <c r="JSY384" s="376"/>
      <c r="JSZ384" s="388"/>
      <c r="JTA384" s="388"/>
      <c r="JTB384" s="388"/>
      <c r="JTC384" s="388"/>
      <c r="JTD384" s="388"/>
      <c r="JTE384" s="376"/>
      <c r="JTF384" s="388"/>
      <c r="JTG384" s="388"/>
      <c r="JTH384" s="388"/>
      <c r="JTI384" s="388"/>
      <c r="JTJ384" s="388"/>
      <c r="JTK384" s="376"/>
      <c r="JTL384" s="388"/>
      <c r="JTM384" s="376"/>
      <c r="JTN384" s="376"/>
      <c r="JTO384" s="393"/>
      <c r="JTP384" s="384"/>
      <c r="JTQ384" s="385"/>
      <c r="JTR384" s="386"/>
      <c r="JTS384" s="386"/>
      <c r="JTT384" s="386"/>
      <c r="JTU384" s="387"/>
      <c r="JTV384" s="387"/>
      <c r="JTW384" s="387"/>
      <c r="JTX384" s="386"/>
      <c r="JTY384" s="386"/>
      <c r="JTZ384" s="386"/>
      <c r="JUA384" s="386"/>
      <c r="JUB384" s="387"/>
      <c r="JUC384" s="388"/>
      <c r="JUD384" s="388"/>
      <c r="JUE384" s="376"/>
      <c r="JUF384" s="388"/>
      <c r="JUG384" s="388"/>
      <c r="JUH384" s="388"/>
      <c r="JUI384" s="388"/>
      <c r="JUJ384" s="388"/>
      <c r="JUK384" s="376"/>
      <c r="JUL384" s="388"/>
      <c r="JUM384" s="388"/>
      <c r="JUN384" s="388"/>
      <c r="JUO384" s="388"/>
      <c r="JUP384" s="388"/>
      <c r="JUQ384" s="376"/>
      <c r="JUR384" s="388"/>
      <c r="JUS384" s="376"/>
      <c r="JUT384" s="376"/>
      <c r="JUU384" s="393"/>
      <c r="JUV384" s="384"/>
      <c r="JUW384" s="385"/>
      <c r="JUX384" s="386"/>
      <c r="JUY384" s="386"/>
      <c r="JUZ384" s="386"/>
      <c r="JVA384" s="387"/>
      <c r="JVB384" s="387"/>
      <c r="JVC384" s="387"/>
      <c r="JVD384" s="386"/>
      <c r="JVE384" s="386"/>
      <c r="JVF384" s="386"/>
      <c r="JVG384" s="386"/>
      <c r="JVH384" s="387"/>
      <c r="JVI384" s="388"/>
      <c r="JVJ384" s="388"/>
      <c r="JVK384" s="376"/>
      <c r="JVL384" s="388"/>
      <c r="JVM384" s="388"/>
      <c r="JVN384" s="388"/>
      <c r="JVO384" s="388"/>
      <c r="JVP384" s="388"/>
      <c r="JVQ384" s="376"/>
      <c r="JVR384" s="388"/>
      <c r="JVS384" s="388"/>
      <c r="JVT384" s="388"/>
      <c r="JVU384" s="388"/>
      <c r="JVV384" s="388"/>
      <c r="JVW384" s="376"/>
      <c r="JVX384" s="388"/>
      <c r="JVY384" s="376"/>
      <c r="JVZ384" s="376"/>
      <c r="JWA384" s="393"/>
      <c r="JWB384" s="384"/>
      <c r="JWC384" s="385"/>
      <c r="JWD384" s="386"/>
      <c r="JWE384" s="386"/>
      <c r="JWF384" s="386"/>
      <c r="JWG384" s="387"/>
      <c r="JWH384" s="387"/>
      <c r="JWI384" s="387"/>
      <c r="JWJ384" s="386"/>
      <c r="JWK384" s="386"/>
      <c r="JWL384" s="386"/>
      <c r="JWM384" s="386"/>
      <c r="JWN384" s="387"/>
      <c r="JWO384" s="388"/>
      <c r="JWP384" s="388"/>
      <c r="JWQ384" s="376"/>
      <c r="JWR384" s="388"/>
      <c r="JWS384" s="388"/>
      <c r="JWT384" s="388"/>
      <c r="JWU384" s="388"/>
      <c r="JWV384" s="388"/>
      <c r="JWW384" s="376"/>
      <c r="JWX384" s="388"/>
      <c r="JWY384" s="388"/>
      <c r="JWZ384" s="388"/>
      <c r="JXA384" s="388"/>
      <c r="JXB384" s="388"/>
      <c r="JXC384" s="376"/>
      <c r="JXD384" s="388"/>
      <c r="JXE384" s="376"/>
      <c r="JXF384" s="376"/>
      <c r="JXG384" s="393"/>
      <c r="JXH384" s="384"/>
      <c r="JXI384" s="385"/>
      <c r="JXJ384" s="386"/>
      <c r="JXK384" s="386"/>
      <c r="JXL384" s="386"/>
      <c r="JXM384" s="387"/>
      <c r="JXN384" s="387"/>
      <c r="JXO384" s="387"/>
      <c r="JXP384" s="386"/>
      <c r="JXQ384" s="386"/>
      <c r="JXR384" s="386"/>
      <c r="JXS384" s="386"/>
      <c r="JXT384" s="387"/>
      <c r="JXU384" s="388"/>
      <c r="JXV384" s="388"/>
      <c r="JXW384" s="376"/>
      <c r="JXX384" s="388"/>
      <c r="JXY384" s="388"/>
      <c r="JXZ384" s="388"/>
      <c r="JYA384" s="388"/>
      <c r="JYB384" s="388"/>
      <c r="JYC384" s="376"/>
      <c r="JYD384" s="388"/>
      <c r="JYE384" s="388"/>
      <c r="JYF384" s="388"/>
      <c r="JYG384" s="388"/>
      <c r="JYH384" s="388"/>
      <c r="JYI384" s="376"/>
      <c r="JYJ384" s="388"/>
      <c r="JYK384" s="376"/>
      <c r="JYL384" s="376"/>
      <c r="JYM384" s="393"/>
      <c r="JYN384" s="384"/>
      <c r="JYO384" s="385"/>
      <c r="JYP384" s="386"/>
      <c r="JYQ384" s="386"/>
      <c r="JYR384" s="386"/>
      <c r="JYS384" s="387"/>
      <c r="JYT384" s="387"/>
      <c r="JYU384" s="387"/>
      <c r="JYV384" s="386"/>
      <c r="JYW384" s="386"/>
      <c r="JYX384" s="386"/>
      <c r="JYY384" s="386"/>
      <c r="JYZ384" s="387"/>
      <c r="JZA384" s="388"/>
      <c r="JZB384" s="388"/>
      <c r="JZC384" s="376"/>
      <c r="JZD384" s="388"/>
      <c r="JZE384" s="388"/>
      <c r="JZF384" s="388"/>
      <c r="JZG384" s="388"/>
      <c r="JZH384" s="388"/>
      <c r="JZI384" s="376"/>
      <c r="JZJ384" s="388"/>
      <c r="JZK384" s="388"/>
      <c r="JZL384" s="388"/>
      <c r="JZM384" s="388"/>
      <c r="JZN384" s="388"/>
      <c r="JZO384" s="376"/>
      <c r="JZP384" s="388"/>
      <c r="JZQ384" s="376"/>
      <c r="JZR384" s="376"/>
      <c r="JZS384" s="393"/>
      <c r="JZT384" s="384"/>
      <c r="JZU384" s="385"/>
      <c r="JZV384" s="386"/>
      <c r="JZW384" s="386"/>
      <c r="JZX384" s="386"/>
      <c r="JZY384" s="387"/>
      <c r="JZZ384" s="387"/>
      <c r="KAA384" s="387"/>
      <c r="KAB384" s="386"/>
      <c r="KAC384" s="386"/>
      <c r="KAD384" s="386"/>
      <c r="KAE384" s="386"/>
      <c r="KAF384" s="387"/>
      <c r="KAG384" s="388"/>
      <c r="KAH384" s="388"/>
      <c r="KAI384" s="376"/>
      <c r="KAJ384" s="388"/>
      <c r="KAK384" s="388"/>
      <c r="KAL384" s="388"/>
      <c r="KAM384" s="388"/>
      <c r="KAN384" s="388"/>
      <c r="KAO384" s="376"/>
      <c r="KAP384" s="388"/>
      <c r="KAQ384" s="388"/>
      <c r="KAR384" s="388"/>
      <c r="KAS384" s="388"/>
      <c r="KAT384" s="388"/>
      <c r="KAU384" s="376"/>
      <c r="KAV384" s="388"/>
      <c r="KAW384" s="376"/>
      <c r="KAX384" s="376"/>
      <c r="KAY384" s="393"/>
      <c r="KAZ384" s="384"/>
      <c r="KBA384" s="385"/>
      <c r="KBB384" s="386"/>
      <c r="KBC384" s="386"/>
      <c r="KBD384" s="386"/>
      <c r="KBE384" s="387"/>
      <c r="KBF384" s="387"/>
      <c r="KBG384" s="387"/>
      <c r="KBH384" s="386"/>
      <c r="KBI384" s="386"/>
      <c r="KBJ384" s="386"/>
      <c r="KBK384" s="386"/>
      <c r="KBL384" s="387"/>
      <c r="KBM384" s="388"/>
      <c r="KBN384" s="388"/>
      <c r="KBO384" s="376"/>
      <c r="KBP384" s="388"/>
      <c r="KBQ384" s="388"/>
      <c r="KBR384" s="388"/>
      <c r="KBS384" s="388"/>
      <c r="KBT384" s="388"/>
      <c r="KBU384" s="376"/>
      <c r="KBV384" s="388"/>
      <c r="KBW384" s="388"/>
      <c r="KBX384" s="388"/>
      <c r="KBY384" s="388"/>
      <c r="KBZ384" s="388"/>
      <c r="KCA384" s="376"/>
      <c r="KCB384" s="388"/>
      <c r="KCC384" s="376"/>
      <c r="KCD384" s="376"/>
      <c r="KCE384" s="393"/>
      <c r="KCF384" s="384"/>
      <c r="KCG384" s="385"/>
      <c r="KCH384" s="386"/>
      <c r="KCI384" s="386"/>
      <c r="KCJ384" s="386"/>
      <c r="KCK384" s="387"/>
      <c r="KCL384" s="387"/>
      <c r="KCM384" s="387"/>
      <c r="KCN384" s="386"/>
      <c r="KCO384" s="386"/>
      <c r="KCP384" s="386"/>
      <c r="KCQ384" s="386"/>
      <c r="KCR384" s="387"/>
      <c r="KCS384" s="388"/>
      <c r="KCT384" s="388"/>
      <c r="KCU384" s="376"/>
      <c r="KCV384" s="388"/>
      <c r="KCW384" s="388"/>
      <c r="KCX384" s="388"/>
      <c r="KCY384" s="388"/>
      <c r="KCZ384" s="388"/>
      <c r="KDA384" s="376"/>
      <c r="KDB384" s="388"/>
      <c r="KDC384" s="388"/>
      <c r="KDD384" s="388"/>
      <c r="KDE384" s="388"/>
      <c r="KDF384" s="388"/>
      <c r="KDG384" s="376"/>
      <c r="KDH384" s="388"/>
      <c r="KDI384" s="376"/>
      <c r="KDJ384" s="376"/>
      <c r="KDK384" s="393"/>
      <c r="KDL384" s="384"/>
      <c r="KDM384" s="385"/>
      <c r="KDN384" s="386"/>
      <c r="KDO384" s="386"/>
      <c r="KDP384" s="386"/>
      <c r="KDQ384" s="387"/>
      <c r="KDR384" s="387"/>
      <c r="KDS384" s="387"/>
      <c r="KDT384" s="386"/>
      <c r="KDU384" s="386"/>
      <c r="KDV384" s="386"/>
      <c r="KDW384" s="386"/>
      <c r="KDX384" s="387"/>
      <c r="KDY384" s="388"/>
      <c r="KDZ384" s="388"/>
      <c r="KEA384" s="376"/>
      <c r="KEB384" s="388"/>
      <c r="KEC384" s="388"/>
      <c r="KED384" s="388"/>
      <c r="KEE384" s="388"/>
      <c r="KEF384" s="388"/>
      <c r="KEG384" s="376"/>
      <c r="KEH384" s="388"/>
      <c r="KEI384" s="388"/>
      <c r="KEJ384" s="388"/>
      <c r="KEK384" s="388"/>
      <c r="KEL384" s="388"/>
      <c r="KEM384" s="376"/>
      <c r="KEN384" s="388"/>
      <c r="KEO384" s="376"/>
      <c r="KEP384" s="376"/>
      <c r="KEQ384" s="393"/>
      <c r="KER384" s="384"/>
      <c r="KES384" s="385"/>
      <c r="KET384" s="386"/>
      <c r="KEU384" s="386"/>
      <c r="KEV384" s="386"/>
      <c r="KEW384" s="387"/>
      <c r="KEX384" s="387"/>
      <c r="KEY384" s="387"/>
      <c r="KEZ384" s="386"/>
      <c r="KFA384" s="386"/>
      <c r="KFB384" s="386"/>
      <c r="KFC384" s="386"/>
      <c r="KFD384" s="387"/>
      <c r="KFE384" s="388"/>
      <c r="KFF384" s="388"/>
      <c r="KFG384" s="376"/>
      <c r="KFH384" s="388"/>
      <c r="KFI384" s="388"/>
      <c r="KFJ384" s="388"/>
      <c r="KFK384" s="388"/>
      <c r="KFL384" s="388"/>
      <c r="KFM384" s="376"/>
      <c r="KFN384" s="388"/>
      <c r="KFO384" s="388"/>
      <c r="KFP384" s="388"/>
      <c r="KFQ384" s="388"/>
      <c r="KFR384" s="388"/>
      <c r="KFS384" s="376"/>
      <c r="KFT384" s="388"/>
      <c r="KFU384" s="376"/>
      <c r="KFV384" s="376"/>
      <c r="KFW384" s="393"/>
      <c r="KFX384" s="384"/>
      <c r="KFY384" s="385"/>
      <c r="KFZ384" s="386"/>
      <c r="KGA384" s="386"/>
      <c r="KGB384" s="386"/>
      <c r="KGC384" s="387"/>
      <c r="KGD384" s="387"/>
      <c r="KGE384" s="387"/>
      <c r="KGF384" s="386"/>
      <c r="KGG384" s="386"/>
      <c r="KGH384" s="386"/>
      <c r="KGI384" s="386"/>
      <c r="KGJ384" s="387"/>
      <c r="KGK384" s="388"/>
      <c r="KGL384" s="388"/>
      <c r="KGM384" s="376"/>
      <c r="KGN384" s="388"/>
      <c r="KGO384" s="388"/>
      <c r="KGP384" s="388"/>
      <c r="KGQ384" s="388"/>
      <c r="KGR384" s="388"/>
      <c r="KGS384" s="376"/>
      <c r="KGT384" s="388"/>
      <c r="KGU384" s="388"/>
      <c r="KGV384" s="388"/>
      <c r="KGW384" s="388"/>
      <c r="KGX384" s="388"/>
      <c r="KGY384" s="376"/>
      <c r="KGZ384" s="388"/>
      <c r="KHA384" s="376"/>
      <c r="KHB384" s="376"/>
      <c r="KHC384" s="393"/>
      <c r="KHD384" s="384"/>
      <c r="KHE384" s="385"/>
      <c r="KHF384" s="386"/>
      <c r="KHG384" s="386"/>
      <c r="KHH384" s="386"/>
      <c r="KHI384" s="387"/>
      <c r="KHJ384" s="387"/>
      <c r="KHK384" s="387"/>
      <c r="KHL384" s="386"/>
      <c r="KHM384" s="386"/>
      <c r="KHN384" s="386"/>
      <c r="KHO384" s="386"/>
      <c r="KHP384" s="387"/>
      <c r="KHQ384" s="388"/>
      <c r="KHR384" s="388"/>
      <c r="KHS384" s="376"/>
      <c r="KHT384" s="388"/>
      <c r="KHU384" s="388"/>
      <c r="KHV384" s="388"/>
      <c r="KHW384" s="388"/>
      <c r="KHX384" s="388"/>
      <c r="KHY384" s="376"/>
      <c r="KHZ384" s="388"/>
      <c r="KIA384" s="388"/>
      <c r="KIB384" s="388"/>
      <c r="KIC384" s="388"/>
      <c r="KID384" s="388"/>
      <c r="KIE384" s="376"/>
      <c r="KIF384" s="388"/>
      <c r="KIG384" s="376"/>
      <c r="KIH384" s="376"/>
      <c r="KII384" s="393"/>
      <c r="KIJ384" s="384"/>
      <c r="KIK384" s="385"/>
      <c r="KIL384" s="386"/>
      <c r="KIM384" s="386"/>
      <c r="KIN384" s="386"/>
      <c r="KIO384" s="387"/>
      <c r="KIP384" s="387"/>
      <c r="KIQ384" s="387"/>
      <c r="KIR384" s="386"/>
      <c r="KIS384" s="386"/>
      <c r="KIT384" s="386"/>
      <c r="KIU384" s="386"/>
      <c r="KIV384" s="387"/>
      <c r="KIW384" s="388"/>
      <c r="KIX384" s="388"/>
      <c r="KIY384" s="376"/>
      <c r="KIZ384" s="388"/>
      <c r="KJA384" s="388"/>
      <c r="KJB384" s="388"/>
      <c r="KJC384" s="388"/>
      <c r="KJD384" s="388"/>
      <c r="KJE384" s="376"/>
      <c r="KJF384" s="388"/>
      <c r="KJG384" s="388"/>
      <c r="KJH384" s="388"/>
      <c r="KJI384" s="388"/>
      <c r="KJJ384" s="388"/>
      <c r="KJK384" s="376"/>
      <c r="KJL384" s="388"/>
      <c r="KJM384" s="376"/>
      <c r="KJN384" s="376"/>
      <c r="KJO384" s="393"/>
      <c r="KJP384" s="384"/>
      <c r="KJQ384" s="385"/>
      <c r="KJR384" s="386"/>
      <c r="KJS384" s="386"/>
      <c r="KJT384" s="386"/>
      <c r="KJU384" s="387"/>
      <c r="KJV384" s="387"/>
      <c r="KJW384" s="387"/>
      <c r="KJX384" s="386"/>
      <c r="KJY384" s="386"/>
      <c r="KJZ384" s="386"/>
      <c r="KKA384" s="386"/>
      <c r="KKB384" s="387"/>
      <c r="KKC384" s="388"/>
      <c r="KKD384" s="388"/>
      <c r="KKE384" s="376"/>
      <c r="KKF384" s="388"/>
      <c r="KKG384" s="388"/>
      <c r="KKH384" s="388"/>
      <c r="KKI384" s="388"/>
      <c r="KKJ384" s="388"/>
      <c r="KKK384" s="376"/>
      <c r="KKL384" s="388"/>
      <c r="KKM384" s="388"/>
      <c r="KKN384" s="388"/>
      <c r="KKO384" s="388"/>
      <c r="KKP384" s="388"/>
      <c r="KKQ384" s="376"/>
      <c r="KKR384" s="388"/>
      <c r="KKS384" s="376"/>
      <c r="KKT384" s="376"/>
      <c r="KKU384" s="393"/>
      <c r="KKV384" s="384"/>
      <c r="KKW384" s="385"/>
      <c r="KKX384" s="386"/>
      <c r="KKY384" s="386"/>
      <c r="KKZ384" s="386"/>
      <c r="KLA384" s="387"/>
      <c r="KLB384" s="387"/>
      <c r="KLC384" s="387"/>
      <c r="KLD384" s="386"/>
      <c r="KLE384" s="386"/>
      <c r="KLF384" s="386"/>
      <c r="KLG384" s="386"/>
      <c r="KLH384" s="387"/>
      <c r="KLI384" s="388"/>
      <c r="KLJ384" s="388"/>
      <c r="KLK384" s="376"/>
      <c r="KLL384" s="388"/>
      <c r="KLM384" s="388"/>
      <c r="KLN384" s="388"/>
      <c r="KLO384" s="388"/>
      <c r="KLP384" s="388"/>
      <c r="KLQ384" s="376"/>
      <c r="KLR384" s="388"/>
      <c r="KLS384" s="388"/>
      <c r="KLT384" s="388"/>
      <c r="KLU384" s="388"/>
      <c r="KLV384" s="388"/>
      <c r="KLW384" s="376"/>
      <c r="KLX384" s="388"/>
      <c r="KLY384" s="376"/>
      <c r="KLZ384" s="376"/>
      <c r="KMA384" s="393"/>
      <c r="KMB384" s="384"/>
      <c r="KMC384" s="385"/>
      <c r="KMD384" s="386"/>
      <c r="KME384" s="386"/>
      <c r="KMF384" s="386"/>
      <c r="KMG384" s="387"/>
      <c r="KMH384" s="387"/>
      <c r="KMI384" s="387"/>
      <c r="KMJ384" s="386"/>
      <c r="KMK384" s="386"/>
      <c r="KML384" s="386"/>
      <c r="KMM384" s="386"/>
      <c r="KMN384" s="387"/>
      <c r="KMO384" s="388"/>
      <c r="KMP384" s="388"/>
      <c r="KMQ384" s="376"/>
      <c r="KMR384" s="388"/>
      <c r="KMS384" s="388"/>
      <c r="KMT384" s="388"/>
      <c r="KMU384" s="388"/>
      <c r="KMV384" s="388"/>
      <c r="KMW384" s="376"/>
      <c r="KMX384" s="388"/>
      <c r="KMY384" s="388"/>
      <c r="KMZ384" s="388"/>
      <c r="KNA384" s="388"/>
      <c r="KNB384" s="388"/>
      <c r="KNC384" s="376"/>
      <c r="KND384" s="388"/>
      <c r="KNE384" s="376"/>
      <c r="KNF384" s="376"/>
      <c r="KNG384" s="393"/>
      <c r="KNH384" s="384"/>
      <c r="KNI384" s="385"/>
      <c r="KNJ384" s="386"/>
      <c r="KNK384" s="386"/>
      <c r="KNL384" s="386"/>
      <c r="KNM384" s="387"/>
      <c r="KNN384" s="387"/>
      <c r="KNO384" s="387"/>
      <c r="KNP384" s="386"/>
      <c r="KNQ384" s="386"/>
      <c r="KNR384" s="386"/>
      <c r="KNS384" s="386"/>
      <c r="KNT384" s="387"/>
      <c r="KNU384" s="388"/>
      <c r="KNV384" s="388"/>
      <c r="KNW384" s="376"/>
      <c r="KNX384" s="388"/>
      <c r="KNY384" s="388"/>
      <c r="KNZ384" s="388"/>
      <c r="KOA384" s="388"/>
      <c r="KOB384" s="388"/>
      <c r="KOC384" s="376"/>
      <c r="KOD384" s="388"/>
      <c r="KOE384" s="388"/>
      <c r="KOF384" s="388"/>
      <c r="KOG384" s="388"/>
      <c r="KOH384" s="388"/>
      <c r="KOI384" s="376"/>
      <c r="KOJ384" s="388"/>
      <c r="KOK384" s="376"/>
      <c r="KOL384" s="376"/>
      <c r="KOM384" s="393"/>
      <c r="KON384" s="384"/>
      <c r="KOO384" s="385"/>
      <c r="KOP384" s="386"/>
      <c r="KOQ384" s="386"/>
      <c r="KOR384" s="386"/>
      <c r="KOS384" s="387"/>
      <c r="KOT384" s="387"/>
      <c r="KOU384" s="387"/>
      <c r="KOV384" s="386"/>
      <c r="KOW384" s="386"/>
      <c r="KOX384" s="386"/>
      <c r="KOY384" s="386"/>
      <c r="KOZ384" s="387"/>
      <c r="KPA384" s="388"/>
      <c r="KPB384" s="388"/>
      <c r="KPC384" s="376"/>
      <c r="KPD384" s="388"/>
      <c r="KPE384" s="388"/>
      <c r="KPF384" s="388"/>
      <c r="KPG384" s="388"/>
      <c r="KPH384" s="388"/>
      <c r="KPI384" s="376"/>
      <c r="KPJ384" s="388"/>
      <c r="KPK384" s="388"/>
      <c r="KPL384" s="388"/>
      <c r="KPM384" s="388"/>
      <c r="KPN384" s="388"/>
      <c r="KPO384" s="376"/>
      <c r="KPP384" s="388"/>
      <c r="KPQ384" s="376"/>
      <c r="KPR384" s="376"/>
      <c r="KPS384" s="393"/>
      <c r="KPT384" s="384"/>
      <c r="KPU384" s="385"/>
      <c r="KPV384" s="386"/>
      <c r="KPW384" s="386"/>
      <c r="KPX384" s="386"/>
      <c r="KPY384" s="387"/>
      <c r="KPZ384" s="387"/>
      <c r="KQA384" s="387"/>
      <c r="KQB384" s="386"/>
      <c r="KQC384" s="386"/>
      <c r="KQD384" s="386"/>
      <c r="KQE384" s="386"/>
      <c r="KQF384" s="387"/>
      <c r="KQG384" s="388"/>
      <c r="KQH384" s="388"/>
      <c r="KQI384" s="376"/>
      <c r="KQJ384" s="388"/>
      <c r="KQK384" s="388"/>
      <c r="KQL384" s="388"/>
      <c r="KQM384" s="388"/>
      <c r="KQN384" s="388"/>
      <c r="KQO384" s="376"/>
      <c r="KQP384" s="388"/>
      <c r="KQQ384" s="388"/>
      <c r="KQR384" s="388"/>
      <c r="KQS384" s="388"/>
      <c r="KQT384" s="388"/>
      <c r="KQU384" s="376"/>
      <c r="KQV384" s="388"/>
      <c r="KQW384" s="376"/>
      <c r="KQX384" s="376"/>
      <c r="KQY384" s="393"/>
      <c r="KQZ384" s="384"/>
      <c r="KRA384" s="385"/>
      <c r="KRB384" s="386"/>
      <c r="KRC384" s="386"/>
      <c r="KRD384" s="386"/>
      <c r="KRE384" s="387"/>
      <c r="KRF384" s="387"/>
      <c r="KRG384" s="387"/>
      <c r="KRH384" s="386"/>
      <c r="KRI384" s="386"/>
      <c r="KRJ384" s="386"/>
      <c r="KRK384" s="386"/>
      <c r="KRL384" s="387"/>
      <c r="KRM384" s="388"/>
      <c r="KRN384" s="388"/>
      <c r="KRO384" s="376"/>
      <c r="KRP384" s="388"/>
      <c r="KRQ384" s="388"/>
      <c r="KRR384" s="388"/>
      <c r="KRS384" s="388"/>
      <c r="KRT384" s="388"/>
      <c r="KRU384" s="376"/>
      <c r="KRV384" s="388"/>
      <c r="KRW384" s="388"/>
      <c r="KRX384" s="388"/>
      <c r="KRY384" s="388"/>
      <c r="KRZ384" s="388"/>
      <c r="KSA384" s="376"/>
      <c r="KSB384" s="388"/>
      <c r="KSC384" s="376"/>
      <c r="KSD384" s="376"/>
      <c r="KSE384" s="393"/>
      <c r="KSF384" s="384"/>
      <c r="KSG384" s="385"/>
      <c r="KSH384" s="386"/>
      <c r="KSI384" s="386"/>
      <c r="KSJ384" s="386"/>
      <c r="KSK384" s="387"/>
      <c r="KSL384" s="387"/>
      <c r="KSM384" s="387"/>
      <c r="KSN384" s="386"/>
      <c r="KSO384" s="386"/>
      <c r="KSP384" s="386"/>
      <c r="KSQ384" s="386"/>
      <c r="KSR384" s="387"/>
      <c r="KSS384" s="388"/>
      <c r="KST384" s="388"/>
      <c r="KSU384" s="376"/>
      <c r="KSV384" s="388"/>
      <c r="KSW384" s="388"/>
      <c r="KSX384" s="388"/>
      <c r="KSY384" s="388"/>
      <c r="KSZ384" s="388"/>
      <c r="KTA384" s="376"/>
      <c r="KTB384" s="388"/>
      <c r="KTC384" s="388"/>
      <c r="KTD384" s="388"/>
      <c r="KTE384" s="388"/>
      <c r="KTF384" s="388"/>
      <c r="KTG384" s="376"/>
      <c r="KTH384" s="388"/>
      <c r="KTI384" s="376"/>
      <c r="KTJ384" s="376"/>
      <c r="KTK384" s="393"/>
      <c r="KTL384" s="384"/>
      <c r="KTM384" s="385"/>
      <c r="KTN384" s="386"/>
      <c r="KTO384" s="386"/>
      <c r="KTP384" s="386"/>
      <c r="KTQ384" s="387"/>
      <c r="KTR384" s="387"/>
      <c r="KTS384" s="387"/>
      <c r="KTT384" s="386"/>
      <c r="KTU384" s="386"/>
      <c r="KTV384" s="386"/>
      <c r="KTW384" s="386"/>
      <c r="KTX384" s="387"/>
      <c r="KTY384" s="388"/>
      <c r="KTZ384" s="388"/>
      <c r="KUA384" s="376"/>
      <c r="KUB384" s="388"/>
      <c r="KUC384" s="388"/>
      <c r="KUD384" s="388"/>
      <c r="KUE384" s="388"/>
      <c r="KUF384" s="388"/>
      <c r="KUG384" s="376"/>
      <c r="KUH384" s="388"/>
      <c r="KUI384" s="388"/>
      <c r="KUJ384" s="388"/>
      <c r="KUK384" s="388"/>
      <c r="KUL384" s="388"/>
      <c r="KUM384" s="376"/>
      <c r="KUN384" s="388"/>
      <c r="KUO384" s="376"/>
      <c r="KUP384" s="376"/>
      <c r="KUQ384" s="393"/>
      <c r="KUR384" s="384"/>
      <c r="KUS384" s="385"/>
      <c r="KUT384" s="386"/>
      <c r="KUU384" s="386"/>
      <c r="KUV384" s="386"/>
      <c r="KUW384" s="387"/>
      <c r="KUX384" s="387"/>
      <c r="KUY384" s="387"/>
      <c r="KUZ384" s="386"/>
      <c r="KVA384" s="386"/>
      <c r="KVB384" s="386"/>
      <c r="KVC384" s="386"/>
      <c r="KVD384" s="387"/>
      <c r="KVE384" s="388"/>
      <c r="KVF384" s="388"/>
      <c r="KVG384" s="376"/>
      <c r="KVH384" s="388"/>
      <c r="KVI384" s="388"/>
      <c r="KVJ384" s="388"/>
      <c r="KVK384" s="388"/>
      <c r="KVL384" s="388"/>
      <c r="KVM384" s="376"/>
      <c r="KVN384" s="388"/>
      <c r="KVO384" s="388"/>
      <c r="KVP384" s="388"/>
      <c r="KVQ384" s="388"/>
      <c r="KVR384" s="388"/>
      <c r="KVS384" s="376"/>
      <c r="KVT384" s="388"/>
      <c r="KVU384" s="376"/>
      <c r="KVV384" s="376"/>
      <c r="KVW384" s="393"/>
      <c r="KVX384" s="384"/>
      <c r="KVY384" s="385"/>
      <c r="KVZ384" s="386"/>
      <c r="KWA384" s="386"/>
      <c r="KWB384" s="386"/>
      <c r="KWC384" s="387"/>
      <c r="KWD384" s="387"/>
      <c r="KWE384" s="387"/>
      <c r="KWF384" s="386"/>
      <c r="KWG384" s="386"/>
      <c r="KWH384" s="386"/>
      <c r="KWI384" s="386"/>
      <c r="KWJ384" s="387"/>
      <c r="KWK384" s="388"/>
      <c r="KWL384" s="388"/>
      <c r="KWM384" s="376"/>
      <c r="KWN384" s="388"/>
      <c r="KWO384" s="388"/>
      <c r="KWP384" s="388"/>
      <c r="KWQ384" s="388"/>
      <c r="KWR384" s="388"/>
      <c r="KWS384" s="376"/>
      <c r="KWT384" s="388"/>
      <c r="KWU384" s="388"/>
      <c r="KWV384" s="388"/>
      <c r="KWW384" s="388"/>
      <c r="KWX384" s="388"/>
      <c r="KWY384" s="376"/>
      <c r="KWZ384" s="388"/>
      <c r="KXA384" s="376"/>
      <c r="KXB384" s="376"/>
      <c r="KXC384" s="393"/>
      <c r="KXD384" s="384"/>
      <c r="KXE384" s="385"/>
      <c r="KXF384" s="386"/>
      <c r="KXG384" s="386"/>
      <c r="KXH384" s="386"/>
      <c r="KXI384" s="387"/>
      <c r="KXJ384" s="387"/>
      <c r="KXK384" s="387"/>
      <c r="KXL384" s="386"/>
      <c r="KXM384" s="386"/>
      <c r="KXN384" s="386"/>
      <c r="KXO384" s="386"/>
      <c r="KXP384" s="387"/>
      <c r="KXQ384" s="388"/>
      <c r="KXR384" s="388"/>
      <c r="KXS384" s="376"/>
      <c r="KXT384" s="388"/>
      <c r="KXU384" s="388"/>
      <c r="KXV384" s="388"/>
      <c r="KXW384" s="388"/>
      <c r="KXX384" s="388"/>
      <c r="KXY384" s="376"/>
      <c r="KXZ384" s="388"/>
      <c r="KYA384" s="388"/>
      <c r="KYB384" s="388"/>
      <c r="KYC384" s="388"/>
      <c r="KYD384" s="388"/>
      <c r="KYE384" s="376"/>
      <c r="KYF384" s="388"/>
      <c r="KYG384" s="376"/>
      <c r="KYH384" s="376"/>
      <c r="KYI384" s="393"/>
      <c r="KYJ384" s="384"/>
      <c r="KYK384" s="385"/>
      <c r="KYL384" s="386"/>
      <c r="KYM384" s="386"/>
      <c r="KYN384" s="386"/>
      <c r="KYO384" s="387"/>
      <c r="KYP384" s="387"/>
      <c r="KYQ384" s="387"/>
      <c r="KYR384" s="386"/>
      <c r="KYS384" s="386"/>
      <c r="KYT384" s="386"/>
      <c r="KYU384" s="386"/>
      <c r="KYV384" s="387"/>
      <c r="KYW384" s="388"/>
      <c r="KYX384" s="388"/>
      <c r="KYY384" s="376"/>
      <c r="KYZ384" s="388"/>
      <c r="KZA384" s="388"/>
      <c r="KZB384" s="388"/>
      <c r="KZC384" s="388"/>
      <c r="KZD384" s="388"/>
      <c r="KZE384" s="376"/>
      <c r="KZF384" s="388"/>
      <c r="KZG384" s="388"/>
      <c r="KZH384" s="388"/>
      <c r="KZI384" s="388"/>
      <c r="KZJ384" s="388"/>
      <c r="KZK384" s="376"/>
      <c r="KZL384" s="388"/>
      <c r="KZM384" s="376"/>
      <c r="KZN384" s="376"/>
      <c r="KZO384" s="393"/>
      <c r="KZP384" s="384"/>
      <c r="KZQ384" s="385"/>
      <c r="KZR384" s="386"/>
      <c r="KZS384" s="386"/>
      <c r="KZT384" s="386"/>
      <c r="KZU384" s="387"/>
      <c r="KZV384" s="387"/>
      <c r="KZW384" s="387"/>
      <c r="KZX384" s="386"/>
      <c r="KZY384" s="386"/>
      <c r="KZZ384" s="386"/>
      <c r="LAA384" s="386"/>
      <c r="LAB384" s="387"/>
      <c r="LAC384" s="388"/>
      <c r="LAD384" s="388"/>
      <c r="LAE384" s="376"/>
      <c r="LAF384" s="388"/>
      <c r="LAG384" s="388"/>
      <c r="LAH384" s="388"/>
      <c r="LAI384" s="388"/>
      <c r="LAJ384" s="388"/>
      <c r="LAK384" s="376"/>
      <c r="LAL384" s="388"/>
      <c r="LAM384" s="388"/>
      <c r="LAN384" s="388"/>
      <c r="LAO384" s="388"/>
      <c r="LAP384" s="388"/>
      <c r="LAQ384" s="376"/>
      <c r="LAR384" s="388"/>
      <c r="LAS384" s="376"/>
      <c r="LAT384" s="376"/>
      <c r="LAU384" s="393"/>
      <c r="LAV384" s="384"/>
      <c r="LAW384" s="385"/>
      <c r="LAX384" s="386"/>
      <c r="LAY384" s="386"/>
      <c r="LAZ384" s="386"/>
      <c r="LBA384" s="387"/>
      <c r="LBB384" s="387"/>
      <c r="LBC384" s="387"/>
      <c r="LBD384" s="386"/>
      <c r="LBE384" s="386"/>
      <c r="LBF384" s="386"/>
      <c r="LBG384" s="386"/>
      <c r="LBH384" s="387"/>
      <c r="LBI384" s="388"/>
      <c r="LBJ384" s="388"/>
      <c r="LBK384" s="376"/>
      <c r="LBL384" s="388"/>
      <c r="LBM384" s="388"/>
      <c r="LBN384" s="388"/>
      <c r="LBO384" s="388"/>
      <c r="LBP384" s="388"/>
      <c r="LBQ384" s="376"/>
      <c r="LBR384" s="388"/>
      <c r="LBS384" s="388"/>
      <c r="LBT384" s="388"/>
      <c r="LBU384" s="388"/>
      <c r="LBV384" s="388"/>
      <c r="LBW384" s="376"/>
      <c r="LBX384" s="388"/>
      <c r="LBY384" s="376"/>
      <c r="LBZ384" s="376"/>
      <c r="LCA384" s="393"/>
      <c r="LCB384" s="384"/>
      <c r="LCC384" s="385"/>
      <c r="LCD384" s="386"/>
      <c r="LCE384" s="386"/>
      <c r="LCF384" s="386"/>
      <c r="LCG384" s="387"/>
      <c r="LCH384" s="387"/>
      <c r="LCI384" s="387"/>
      <c r="LCJ384" s="386"/>
      <c r="LCK384" s="386"/>
      <c r="LCL384" s="386"/>
      <c r="LCM384" s="386"/>
      <c r="LCN384" s="387"/>
      <c r="LCO384" s="388"/>
      <c r="LCP384" s="388"/>
      <c r="LCQ384" s="376"/>
      <c r="LCR384" s="388"/>
      <c r="LCS384" s="388"/>
      <c r="LCT384" s="388"/>
      <c r="LCU384" s="388"/>
      <c r="LCV384" s="388"/>
      <c r="LCW384" s="376"/>
      <c r="LCX384" s="388"/>
      <c r="LCY384" s="388"/>
      <c r="LCZ384" s="388"/>
      <c r="LDA384" s="388"/>
      <c r="LDB384" s="388"/>
      <c r="LDC384" s="376"/>
      <c r="LDD384" s="388"/>
      <c r="LDE384" s="376"/>
      <c r="LDF384" s="376"/>
      <c r="LDG384" s="393"/>
      <c r="LDH384" s="384"/>
      <c r="LDI384" s="385"/>
      <c r="LDJ384" s="386"/>
      <c r="LDK384" s="386"/>
      <c r="LDL384" s="386"/>
      <c r="LDM384" s="387"/>
      <c r="LDN384" s="387"/>
      <c r="LDO384" s="387"/>
      <c r="LDP384" s="386"/>
      <c r="LDQ384" s="386"/>
      <c r="LDR384" s="386"/>
      <c r="LDS384" s="386"/>
      <c r="LDT384" s="387"/>
      <c r="LDU384" s="388"/>
      <c r="LDV384" s="388"/>
      <c r="LDW384" s="376"/>
      <c r="LDX384" s="388"/>
      <c r="LDY384" s="388"/>
      <c r="LDZ384" s="388"/>
      <c r="LEA384" s="388"/>
      <c r="LEB384" s="388"/>
      <c r="LEC384" s="376"/>
      <c r="LED384" s="388"/>
      <c r="LEE384" s="388"/>
      <c r="LEF384" s="388"/>
      <c r="LEG384" s="388"/>
      <c r="LEH384" s="388"/>
      <c r="LEI384" s="376"/>
      <c r="LEJ384" s="388"/>
      <c r="LEK384" s="376"/>
      <c r="LEL384" s="376"/>
      <c r="LEM384" s="393"/>
      <c r="LEN384" s="384"/>
      <c r="LEO384" s="385"/>
      <c r="LEP384" s="386"/>
      <c r="LEQ384" s="386"/>
      <c r="LER384" s="386"/>
      <c r="LES384" s="387"/>
      <c r="LET384" s="387"/>
      <c r="LEU384" s="387"/>
      <c r="LEV384" s="386"/>
      <c r="LEW384" s="386"/>
      <c r="LEX384" s="386"/>
      <c r="LEY384" s="386"/>
      <c r="LEZ384" s="387"/>
      <c r="LFA384" s="388"/>
      <c r="LFB384" s="388"/>
      <c r="LFC384" s="376"/>
      <c r="LFD384" s="388"/>
      <c r="LFE384" s="388"/>
      <c r="LFF384" s="388"/>
      <c r="LFG384" s="388"/>
      <c r="LFH384" s="388"/>
      <c r="LFI384" s="376"/>
      <c r="LFJ384" s="388"/>
      <c r="LFK384" s="388"/>
      <c r="LFL384" s="388"/>
      <c r="LFM384" s="388"/>
      <c r="LFN384" s="388"/>
      <c r="LFO384" s="376"/>
      <c r="LFP384" s="388"/>
      <c r="LFQ384" s="376"/>
      <c r="LFR384" s="376"/>
      <c r="LFS384" s="393"/>
      <c r="LFT384" s="384"/>
      <c r="LFU384" s="385"/>
      <c r="LFV384" s="386"/>
      <c r="LFW384" s="386"/>
      <c r="LFX384" s="386"/>
      <c r="LFY384" s="387"/>
      <c r="LFZ384" s="387"/>
      <c r="LGA384" s="387"/>
      <c r="LGB384" s="386"/>
      <c r="LGC384" s="386"/>
      <c r="LGD384" s="386"/>
      <c r="LGE384" s="386"/>
      <c r="LGF384" s="387"/>
      <c r="LGG384" s="388"/>
      <c r="LGH384" s="388"/>
      <c r="LGI384" s="376"/>
      <c r="LGJ384" s="388"/>
      <c r="LGK384" s="388"/>
      <c r="LGL384" s="388"/>
      <c r="LGM384" s="388"/>
      <c r="LGN384" s="388"/>
      <c r="LGO384" s="376"/>
      <c r="LGP384" s="388"/>
      <c r="LGQ384" s="388"/>
      <c r="LGR384" s="388"/>
      <c r="LGS384" s="388"/>
      <c r="LGT384" s="388"/>
      <c r="LGU384" s="376"/>
      <c r="LGV384" s="388"/>
      <c r="LGW384" s="376"/>
      <c r="LGX384" s="376"/>
      <c r="LGY384" s="393"/>
      <c r="LGZ384" s="384"/>
      <c r="LHA384" s="385"/>
      <c r="LHB384" s="386"/>
      <c r="LHC384" s="386"/>
      <c r="LHD384" s="386"/>
      <c r="LHE384" s="387"/>
      <c r="LHF384" s="387"/>
      <c r="LHG384" s="387"/>
      <c r="LHH384" s="386"/>
      <c r="LHI384" s="386"/>
      <c r="LHJ384" s="386"/>
      <c r="LHK384" s="386"/>
      <c r="LHL384" s="387"/>
      <c r="LHM384" s="388"/>
      <c r="LHN384" s="388"/>
      <c r="LHO384" s="376"/>
      <c r="LHP384" s="388"/>
      <c r="LHQ384" s="388"/>
      <c r="LHR384" s="388"/>
      <c r="LHS384" s="388"/>
      <c r="LHT384" s="388"/>
      <c r="LHU384" s="376"/>
      <c r="LHV384" s="388"/>
      <c r="LHW384" s="388"/>
      <c r="LHX384" s="388"/>
      <c r="LHY384" s="388"/>
      <c r="LHZ384" s="388"/>
      <c r="LIA384" s="376"/>
      <c r="LIB384" s="388"/>
      <c r="LIC384" s="376"/>
      <c r="LID384" s="376"/>
      <c r="LIE384" s="393"/>
      <c r="LIF384" s="384"/>
      <c r="LIG384" s="385"/>
      <c r="LIH384" s="386"/>
      <c r="LII384" s="386"/>
      <c r="LIJ384" s="386"/>
      <c r="LIK384" s="387"/>
      <c r="LIL384" s="387"/>
      <c r="LIM384" s="387"/>
      <c r="LIN384" s="386"/>
      <c r="LIO384" s="386"/>
      <c r="LIP384" s="386"/>
      <c r="LIQ384" s="386"/>
      <c r="LIR384" s="387"/>
      <c r="LIS384" s="388"/>
      <c r="LIT384" s="388"/>
      <c r="LIU384" s="376"/>
      <c r="LIV384" s="388"/>
      <c r="LIW384" s="388"/>
      <c r="LIX384" s="388"/>
      <c r="LIY384" s="388"/>
      <c r="LIZ384" s="388"/>
      <c r="LJA384" s="376"/>
      <c r="LJB384" s="388"/>
      <c r="LJC384" s="388"/>
      <c r="LJD384" s="388"/>
      <c r="LJE384" s="388"/>
      <c r="LJF384" s="388"/>
      <c r="LJG384" s="376"/>
      <c r="LJH384" s="388"/>
      <c r="LJI384" s="376"/>
      <c r="LJJ384" s="376"/>
      <c r="LJK384" s="393"/>
      <c r="LJL384" s="384"/>
      <c r="LJM384" s="385"/>
      <c r="LJN384" s="386"/>
      <c r="LJO384" s="386"/>
      <c r="LJP384" s="386"/>
      <c r="LJQ384" s="387"/>
      <c r="LJR384" s="387"/>
      <c r="LJS384" s="387"/>
      <c r="LJT384" s="386"/>
      <c r="LJU384" s="386"/>
      <c r="LJV384" s="386"/>
      <c r="LJW384" s="386"/>
      <c r="LJX384" s="387"/>
      <c r="LJY384" s="388"/>
      <c r="LJZ384" s="388"/>
      <c r="LKA384" s="376"/>
      <c r="LKB384" s="388"/>
      <c r="LKC384" s="388"/>
      <c r="LKD384" s="388"/>
      <c r="LKE384" s="388"/>
      <c r="LKF384" s="388"/>
      <c r="LKG384" s="376"/>
      <c r="LKH384" s="388"/>
      <c r="LKI384" s="388"/>
      <c r="LKJ384" s="388"/>
      <c r="LKK384" s="388"/>
      <c r="LKL384" s="388"/>
      <c r="LKM384" s="376"/>
      <c r="LKN384" s="388"/>
      <c r="LKO384" s="376"/>
      <c r="LKP384" s="376"/>
      <c r="LKQ384" s="393"/>
      <c r="LKR384" s="384"/>
      <c r="LKS384" s="385"/>
      <c r="LKT384" s="386"/>
      <c r="LKU384" s="386"/>
      <c r="LKV384" s="386"/>
      <c r="LKW384" s="387"/>
      <c r="LKX384" s="387"/>
      <c r="LKY384" s="387"/>
      <c r="LKZ384" s="386"/>
      <c r="LLA384" s="386"/>
      <c r="LLB384" s="386"/>
      <c r="LLC384" s="386"/>
      <c r="LLD384" s="387"/>
      <c r="LLE384" s="388"/>
      <c r="LLF384" s="388"/>
      <c r="LLG384" s="376"/>
      <c r="LLH384" s="388"/>
      <c r="LLI384" s="388"/>
      <c r="LLJ384" s="388"/>
      <c r="LLK384" s="388"/>
      <c r="LLL384" s="388"/>
      <c r="LLM384" s="376"/>
      <c r="LLN384" s="388"/>
      <c r="LLO384" s="388"/>
      <c r="LLP384" s="388"/>
      <c r="LLQ384" s="388"/>
      <c r="LLR384" s="388"/>
      <c r="LLS384" s="376"/>
      <c r="LLT384" s="388"/>
      <c r="LLU384" s="376"/>
      <c r="LLV384" s="376"/>
      <c r="LLW384" s="393"/>
      <c r="LLX384" s="384"/>
      <c r="LLY384" s="385"/>
      <c r="LLZ384" s="386"/>
      <c r="LMA384" s="386"/>
      <c r="LMB384" s="386"/>
      <c r="LMC384" s="387"/>
      <c r="LMD384" s="387"/>
      <c r="LME384" s="387"/>
      <c r="LMF384" s="386"/>
      <c r="LMG384" s="386"/>
      <c r="LMH384" s="386"/>
      <c r="LMI384" s="386"/>
      <c r="LMJ384" s="387"/>
      <c r="LMK384" s="388"/>
      <c r="LML384" s="388"/>
      <c r="LMM384" s="376"/>
      <c r="LMN384" s="388"/>
      <c r="LMO384" s="388"/>
      <c r="LMP384" s="388"/>
      <c r="LMQ384" s="388"/>
      <c r="LMR384" s="388"/>
      <c r="LMS384" s="376"/>
      <c r="LMT384" s="388"/>
      <c r="LMU384" s="388"/>
      <c r="LMV384" s="388"/>
      <c r="LMW384" s="388"/>
      <c r="LMX384" s="388"/>
      <c r="LMY384" s="376"/>
      <c r="LMZ384" s="388"/>
      <c r="LNA384" s="376"/>
      <c r="LNB384" s="376"/>
      <c r="LNC384" s="393"/>
      <c r="LND384" s="384"/>
      <c r="LNE384" s="385"/>
      <c r="LNF384" s="386"/>
      <c r="LNG384" s="386"/>
      <c r="LNH384" s="386"/>
      <c r="LNI384" s="387"/>
      <c r="LNJ384" s="387"/>
      <c r="LNK384" s="387"/>
      <c r="LNL384" s="386"/>
      <c r="LNM384" s="386"/>
      <c r="LNN384" s="386"/>
      <c r="LNO384" s="386"/>
      <c r="LNP384" s="387"/>
      <c r="LNQ384" s="388"/>
      <c r="LNR384" s="388"/>
      <c r="LNS384" s="376"/>
      <c r="LNT384" s="388"/>
      <c r="LNU384" s="388"/>
      <c r="LNV384" s="388"/>
      <c r="LNW384" s="388"/>
      <c r="LNX384" s="388"/>
      <c r="LNY384" s="376"/>
      <c r="LNZ384" s="388"/>
      <c r="LOA384" s="388"/>
      <c r="LOB384" s="388"/>
      <c r="LOC384" s="388"/>
      <c r="LOD384" s="388"/>
      <c r="LOE384" s="376"/>
      <c r="LOF384" s="388"/>
      <c r="LOG384" s="376"/>
      <c r="LOH384" s="376"/>
      <c r="LOI384" s="393"/>
      <c r="LOJ384" s="384"/>
      <c r="LOK384" s="385"/>
      <c r="LOL384" s="386"/>
      <c r="LOM384" s="386"/>
      <c r="LON384" s="386"/>
      <c r="LOO384" s="387"/>
      <c r="LOP384" s="387"/>
      <c r="LOQ384" s="387"/>
      <c r="LOR384" s="386"/>
      <c r="LOS384" s="386"/>
      <c r="LOT384" s="386"/>
      <c r="LOU384" s="386"/>
      <c r="LOV384" s="387"/>
      <c r="LOW384" s="388"/>
      <c r="LOX384" s="388"/>
      <c r="LOY384" s="376"/>
      <c r="LOZ384" s="388"/>
      <c r="LPA384" s="388"/>
      <c r="LPB384" s="388"/>
      <c r="LPC384" s="388"/>
      <c r="LPD384" s="388"/>
      <c r="LPE384" s="376"/>
      <c r="LPF384" s="388"/>
      <c r="LPG384" s="388"/>
      <c r="LPH384" s="388"/>
      <c r="LPI384" s="388"/>
      <c r="LPJ384" s="388"/>
      <c r="LPK384" s="376"/>
      <c r="LPL384" s="388"/>
      <c r="LPM384" s="376"/>
      <c r="LPN384" s="376"/>
      <c r="LPO384" s="393"/>
      <c r="LPP384" s="384"/>
      <c r="LPQ384" s="385"/>
      <c r="LPR384" s="386"/>
      <c r="LPS384" s="386"/>
      <c r="LPT384" s="386"/>
      <c r="LPU384" s="387"/>
      <c r="LPV384" s="387"/>
      <c r="LPW384" s="387"/>
      <c r="LPX384" s="386"/>
      <c r="LPY384" s="386"/>
      <c r="LPZ384" s="386"/>
      <c r="LQA384" s="386"/>
      <c r="LQB384" s="387"/>
      <c r="LQC384" s="388"/>
      <c r="LQD384" s="388"/>
      <c r="LQE384" s="376"/>
      <c r="LQF384" s="388"/>
      <c r="LQG384" s="388"/>
      <c r="LQH384" s="388"/>
      <c r="LQI384" s="388"/>
      <c r="LQJ384" s="388"/>
      <c r="LQK384" s="376"/>
      <c r="LQL384" s="388"/>
      <c r="LQM384" s="388"/>
      <c r="LQN384" s="388"/>
      <c r="LQO384" s="388"/>
      <c r="LQP384" s="388"/>
      <c r="LQQ384" s="376"/>
      <c r="LQR384" s="388"/>
      <c r="LQS384" s="376"/>
      <c r="LQT384" s="376"/>
      <c r="LQU384" s="393"/>
      <c r="LQV384" s="384"/>
      <c r="LQW384" s="385"/>
      <c r="LQX384" s="386"/>
      <c r="LQY384" s="386"/>
      <c r="LQZ384" s="386"/>
      <c r="LRA384" s="387"/>
      <c r="LRB384" s="387"/>
      <c r="LRC384" s="387"/>
      <c r="LRD384" s="386"/>
      <c r="LRE384" s="386"/>
      <c r="LRF384" s="386"/>
      <c r="LRG384" s="386"/>
      <c r="LRH384" s="387"/>
      <c r="LRI384" s="388"/>
      <c r="LRJ384" s="388"/>
      <c r="LRK384" s="376"/>
      <c r="LRL384" s="388"/>
      <c r="LRM384" s="388"/>
      <c r="LRN384" s="388"/>
      <c r="LRO384" s="388"/>
      <c r="LRP384" s="388"/>
      <c r="LRQ384" s="376"/>
      <c r="LRR384" s="388"/>
      <c r="LRS384" s="388"/>
      <c r="LRT384" s="388"/>
      <c r="LRU384" s="388"/>
      <c r="LRV384" s="388"/>
      <c r="LRW384" s="376"/>
      <c r="LRX384" s="388"/>
      <c r="LRY384" s="376"/>
      <c r="LRZ384" s="376"/>
      <c r="LSA384" s="393"/>
      <c r="LSB384" s="384"/>
      <c r="LSC384" s="385"/>
      <c r="LSD384" s="386"/>
      <c r="LSE384" s="386"/>
      <c r="LSF384" s="386"/>
      <c r="LSG384" s="387"/>
      <c r="LSH384" s="387"/>
      <c r="LSI384" s="387"/>
      <c r="LSJ384" s="386"/>
      <c r="LSK384" s="386"/>
      <c r="LSL384" s="386"/>
      <c r="LSM384" s="386"/>
      <c r="LSN384" s="387"/>
      <c r="LSO384" s="388"/>
      <c r="LSP384" s="388"/>
      <c r="LSQ384" s="376"/>
      <c r="LSR384" s="388"/>
      <c r="LSS384" s="388"/>
      <c r="LST384" s="388"/>
      <c r="LSU384" s="388"/>
      <c r="LSV384" s="388"/>
      <c r="LSW384" s="376"/>
      <c r="LSX384" s="388"/>
      <c r="LSY384" s="388"/>
      <c r="LSZ384" s="388"/>
      <c r="LTA384" s="388"/>
      <c r="LTB384" s="388"/>
      <c r="LTC384" s="376"/>
      <c r="LTD384" s="388"/>
      <c r="LTE384" s="376"/>
      <c r="LTF384" s="376"/>
      <c r="LTG384" s="393"/>
      <c r="LTH384" s="384"/>
      <c r="LTI384" s="385"/>
      <c r="LTJ384" s="386"/>
      <c r="LTK384" s="386"/>
      <c r="LTL384" s="386"/>
      <c r="LTM384" s="387"/>
      <c r="LTN384" s="387"/>
      <c r="LTO384" s="387"/>
      <c r="LTP384" s="386"/>
      <c r="LTQ384" s="386"/>
      <c r="LTR384" s="386"/>
      <c r="LTS384" s="386"/>
      <c r="LTT384" s="387"/>
      <c r="LTU384" s="388"/>
      <c r="LTV384" s="388"/>
      <c r="LTW384" s="376"/>
      <c r="LTX384" s="388"/>
      <c r="LTY384" s="388"/>
      <c r="LTZ384" s="388"/>
      <c r="LUA384" s="388"/>
      <c r="LUB384" s="388"/>
      <c r="LUC384" s="376"/>
      <c r="LUD384" s="388"/>
      <c r="LUE384" s="388"/>
      <c r="LUF384" s="388"/>
      <c r="LUG384" s="388"/>
      <c r="LUH384" s="388"/>
      <c r="LUI384" s="376"/>
      <c r="LUJ384" s="388"/>
      <c r="LUK384" s="376"/>
      <c r="LUL384" s="376"/>
      <c r="LUM384" s="393"/>
      <c r="LUN384" s="384"/>
      <c r="LUO384" s="385"/>
      <c r="LUP384" s="386"/>
      <c r="LUQ384" s="386"/>
      <c r="LUR384" s="386"/>
      <c r="LUS384" s="387"/>
      <c r="LUT384" s="387"/>
      <c r="LUU384" s="387"/>
      <c r="LUV384" s="386"/>
      <c r="LUW384" s="386"/>
      <c r="LUX384" s="386"/>
      <c r="LUY384" s="386"/>
      <c r="LUZ384" s="387"/>
      <c r="LVA384" s="388"/>
      <c r="LVB384" s="388"/>
      <c r="LVC384" s="376"/>
      <c r="LVD384" s="388"/>
      <c r="LVE384" s="388"/>
      <c r="LVF384" s="388"/>
      <c r="LVG384" s="388"/>
      <c r="LVH384" s="388"/>
      <c r="LVI384" s="376"/>
      <c r="LVJ384" s="388"/>
      <c r="LVK384" s="388"/>
      <c r="LVL384" s="388"/>
      <c r="LVM384" s="388"/>
      <c r="LVN384" s="388"/>
      <c r="LVO384" s="376"/>
      <c r="LVP384" s="388"/>
      <c r="LVQ384" s="376"/>
      <c r="LVR384" s="376"/>
      <c r="LVS384" s="393"/>
      <c r="LVT384" s="384"/>
      <c r="LVU384" s="385"/>
      <c r="LVV384" s="386"/>
      <c r="LVW384" s="386"/>
      <c r="LVX384" s="386"/>
      <c r="LVY384" s="387"/>
      <c r="LVZ384" s="387"/>
      <c r="LWA384" s="387"/>
      <c r="LWB384" s="386"/>
      <c r="LWC384" s="386"/>
      <c r="LWD384" s="386"/>
      <c r="LWE384" s="386"/>
      <c r="LWF384" s="387"/>
      <c r="LWG384" s="388"/>
      <c r="LWH384" s="388"/>
      <c r="LWI384" s="376"/>
      <c r="LWJ384" s="388"/>
      <c r="LWK384" s="388"/>
      <c r="LWL384" s="388"/>
      <c r="LWM384" s="388"/>
      <c r="LWN384" s="388"/>
      <c r="LWO384" s="376"/>
      <c r="LWP384" s="388"/>
      <c r="LWQ384" s="388"/>
      <c r="LWR384" s="388"/>
      <c r="LWS384" s="388"/>
      <c r="LWT384" s="388"/>
      <c r="LWU384" s="376"/>
      <c r="LWV384" s="388"/>
      <c r="LWW384" s="376"/>
      <c r="LWX384" s="376"/>
      <c r="LWY384" s="393"/>
      <c r="LWZ384" s="384"/>
      <c r="LXA384" s="385"/>
      <c r="LXB384" s="386"/>
      <c r="LXC384" s="386"/>
      <c r="LXD384" s="386"/>
      <c r="LXE384" s="387"/>
      <c r="LXF384" s="387"/>
      <c r="LXG384" s="387"/>
      <c r="LXH384" s="386"/>
      <c r="LXI384" s="386"/>
      <c r="LXJ384" s="386"/>
      <c r="LXK384" s="386"/>
      <c r="LXL384" s="387"/>
      <c r="LXM384" s="388"/>
      <c r="LXN384" s="388"/>
      <c r="LXO384" s="376"/>
      <c r="LXP384" s="388"/>
      <c r="LXQ384" s="388"/>
      <c r="LXR384" s="388"/>
      <c r="LXS384" s="388"/>
      <c r="LXT384" s="388"/>
      <c r="LXU384" s="376"/>
      <c r="LXV384" s="388"/>
      <c r="LXW384" s="388"/>
      <c r="LXX384" s="388"/>
      <c r="LXY384" s="388"/>
      <c r="LXZ384" s="388"/>
      <c r="LYA384" s="376"/>
      <c r="LYB384" s="388"/>
      <c r="LYC384" s="376"/>
      <c r="LYD384" s="376"/>
      <c r="LYE384" s="393"/>
      <c r="LYF384" s="384"/>
      <c r="LYG384" s="385"/>
      <c r="LYH384" s="386"/>
      <c r="LYI384" s="386"/>
      <c r="LYJ384" s="386"/>
      <c r="LYK384" s="387"/>
      <c r="LYL384" s="387"/>
      <c r="LYM384" s="387"/>
      <c r="LYN384" s="386"/>
      <c r="LYO384" s="386"/>
      <c r="LYP384" s="386"/>
      <c r="LYQ384" s="386"/>
      <c r="LYR384" s="387"/>
      <c r="LYS384" s="388"/>
      <c r="LYT384" s="388"/>
      <c r="LYU384" s="376"/>
      <c r="LYV384" s="388"/>
      <c r="LYW384" s="388"/>
      <c r="LYX384" s="388"/>
      <c r="LYY384" s="388"/>
      <c r="LYZ384" s="388"/>
      <c r="LZA384" s="376"/>
      <c r="LZB384" s="388"/>
      <c r="LZC384" s="388"/>
      <c r="LZD384" s="388"/>
      <c r="LZE384" s="388"/>
      <c r="LZF384" s="388"/>
      <c r="LZG384" s="376"/>
      <c r="LZH384" s="388"/>
      <c r="LZI384" s="376"/>
      <c r="LZJ384" s="376"/>
      <c r="LZK384" s="393"/>
      <c r="LZL384" s="384"/>
      <c r="LZM384" s="385"/>
      <c r="LZN384" s="386"/>
      <c r="LZO384" s="386"/>
      <c r="LZP384" s="386"/>
      <c r="LZQ384" s="387"/>
      <c r="LZR384" s="387"/>
      <c r="LZS384" s="387"/>
      <c r="LZT384" s="386"/>
      <c r="LZU384" s="386"/>
      <c r="LZV384" s="386"/>
      <c r="LZW384" s="386"/>
      <c r="LZX384" s="387"/>
      <c r="LZY384" s="388"/>
      <c r="LZZ384" s="388"/>
      <c r="MAA384" s="376"/>
      <c r="MAB384" s="388"/>
      <c r="MAC384" s="388"/>
      <c r="MAD384" s="388"/>
      <c r="MAE384" s="388"/>
      <c r="MAF384" s="388"/>
      <c r="MAG384" s="376"/>
      <c r="MAH384" s="388"/>
      <c r="MAI384" s="388"/>
      <c r="MAJ384" s="388"/>
      <c r="MAK384" s="388"/>
      <c r="MAL384" s="388"/>
      <c r="MAM384" s="376"/>
      <c r="MAN384" s="388"/>
      <c r="MAO384" s="376"/>
      <c r="MAP384" s="376"/>
      <c r="MAQ384" s="393"/>
      <c r="MAR384" s="384"/>
      <c r="MAS384" s="385"/>
      <c r="MAT384" s="386"/>
      <c r="MAU384" s="386"/>
      <c r="MAV384" s="386"/>
      <c r="MAW384" s="387"/>
      <c r="MAX384" s="387"/>
      <c r="MAY384" s="387"/>
      <c r="MAZ384" s="386"/>
      <c r="MBA384" s="386"/>
      <c r="MBB384" s="386"/>
      <c r="MBC384" s="386"/>
      <c r="MBD384" s="387"/>
      <c r="MBE384" s="388"/>
      <c r="MBF384" s="388"/>
      <c r="MBG384" s="376"/>
      <c r="MBH384" s="388"/>
      <c r="MBI384" s="388"/>
      <c r="MBJ384" s="388"/>
      <c r="MBK384" s="388"/>
      <c r="MBL384" s="388"/>
      <c r="MBM384" s="376"/>
      <c r="MBN384" s="388"/>
      <c r="MBO384" s="388"/>
      <c r="MBP384" s="388"/>
      <c r="MBQ384" s="388"/>
      <c r="MBR384" s="388"/>
      <c r="MBS384" s="376"/>
      <c r="MBT384" s="388"/>
      <c r="MBU384" s="376"/>
      <c r="MBV384" s="376"/>
      <c r="MBW384" s="393"/>
      <c r="MBX384" s="384"/>
      <c r="MBY384" s="385"/>
      <c r="MBZ384" s="386"/>
      <c r="MCA384" s="386"/>
      <c r="MCB384" s="386"/>
      <c r="MCC384" s="387"/>
      <c r="MCD384" s="387"/>
      <c r="MCE384" s="387"/>
      <c r="MCF384" s="386"/>
      <c r="MCG384" s="386"/>
      <c r="MCH384" s="386"/>
      <c r="MCI384" s="386"/>
      <c r="MCJ384" s="387"/>
      <c r="MCK384" s="388"/>
      <c r="MCL384" s="388"/>
      <c r="MCM384" s="376"/>
      <c r="MCN384" s="388"/>
      <c r="MCO384" s="388"/>
      <c r="MCP384" s="388"/>
      <c r="MCQ384" s="388"/>
      <c r="MCR384" s="388"/>
      <c r="MCS384" s="376"/>
      <c r="MCT384" s="388"/>
      <c r="MCU384" s="388"/>
      <c r="MCV384" s="388"/>
      <c r="MCW384" s="388"/>
      <c r="MCX384" s="388"/>
      <c r="MCY384" s="376"/>
      <c r="MCZ384" s="388"/>
      <c r="MDA384" s="376"/>
      <c r="MDB384" s="376"/>
      <c r="MDC384" s="393"/>
      <c r="MDD384" s="384"/>
      <c r="MDE384" s="385"/>
      <c r="MDF384" s="386"/>
      <c r="MDG384" s="386"/>
      <c r="MDH384" s="386"/>
      <c r="MDI384" s="387"/>
      <c r="MDJ384" s="387"/>
      <c r="MDK384" s="387"/>
      <c r="MDL384" s="386"/>
      <c r="MDM384" s="386"/>
      <c r="MDN384" s="386"/>
      <c r="MDO384" s="386"/>
      <c r="MDP384" s="387"/>
      <c r="MDQ384" s="388"/>
      <c r="MDR384" s="388"/>
      <c r="MDS384" s="376"/>
      <c r="MDT384" s="388"/>
      <c r="MDU384" s="388"/>
      <c r="MDV384" s="388"/>
      <c r="MDW384" s="388"/>
      <c r="MDX384" s="388"/>
      <c r="MDY384" s="376"/>
      <c r="MDZ384" s="388"/>
      <c r="MEA384" s="388"/>
      <c r="MEB384" s="388"/>
      <c r="MEC384" s="388"/>
      <c r="MED384" s="388"/>
      <c r="MEE384" s="376"/>
      <c r="MEF384" s="388"/>
      <c r="MEG384" s="376"/>
      <c r="MEH384" s="376"/>
      <c r="MEI384" s="393"/>
      <c r="MEJ384" s="384"/>
      <c r="MEK384" s="385"/>
      <c r="MEL384" s="386"/>
      <c r="MEM384" s="386"/>
      <c r="MEN384" s="386"/>
      <c r="MEO384" s="387"/>
      <c r="MEP384" s="387"/>
      <c r="MEQ384" s="387"/>
      <c r="MER384" s="386"/>
      <c r="MES384" s="386"/>
      <c r="MET384" s="386"/>
      <c r="MEU384" s="386"/>
      <c r="MEV384" s="387"/>
      <c r="MEW384" s="388"/>
      <c r="MEX384" s="388"/>
      <c r="MEY384" s="376"/>
      <c r="MEZ384" s="388"/>
      <c r="MFA384" s="388"/>
      <c r="MFB384" s="388"/>
      <c r="MFC384" s="388"/>
      <c r="MFD384" s="388"/>
      <c r="MFE384" s="376"/>
      <c r="MFF384" s="388"/>
      <c r="MFG384" s="388"/>
      <c r="MFH384" s="388"/>
      <c r="MFI384" s="388"/>
      <c r="MFJ384" s="388"/>
      <c r="MFK384" s="376"/>
      <c r="MFL384" s="388"/>
      <c r="MFM384" s="376"/>
      <c r="MFN384" s="376"/>
      <c r="MFO384" s="393"/>
      <c r="MFP384" s="384"/>
      <c r="MFQ384" s="385"/>
      <c r="MFR384" s="386"/>
      <c r="MFS384" s="386"/>
      <c r="MFT384" s="386"/>
      <c r="MFU384" s="387"/>
      <c r="MFV384" s="387"/>
      <c r="MFW384" s="387"/>
      <c r="MFX384" s="386"/>
      <c r="MFY384" s="386"/>
      <c r="MFZ384" s="386"/>
      <c r="MGA384" s="386"/>
      <c r="MGB384" s="387"/>
      <c r="MGC384" s="388"/>
      <c r="MGD384" s="388"/>
      <c r="MGE384" s="376"/>
      <c r="MGF384" s="388"/>
      <c r="MGG384" s="388"/>
      <c r="MGH384" s="388"/>
      <c r="MGI384" s="388"/>
      <c r="MGJ384" s="388"/>
      <c r="MGK384" s="376"/>
      <c r="MGL384" s="388"/>
      <c r="MGM384" s="388"/>
      <c r="MGN384" s="388"/>
      <c r="MGO384" s="388"/>
      <c r="MGP384" s="388"/>
      <c r="MGQ384" s="376"/>
      <c r="MGR384" s="388"/>
      <c r="MGS384" s="376"/>
      <c r="MGT384" s="376"/>
      <c r="MGU384" s="393"/>
      <c r="MGV384" s="384"/>
      <c r="MGW384" s="385"/>
      <c r="MGX384" s="386"/>
      <c r="MGY384" s="386"/>
      <c r="MGZ384" s="386"/>
      <c r="MHA384" s="387"/>
      <c r="MHB384" s="387"/>
      <c r="MHC384" s="387"/>
      <c r="MHD384" s="386"/>
      <c r="MHE384" s="386"/>
      <c r="MHF384" s="386"/>
      <c r="MHG384" s="386"/>
      <c r="MHH384" s="387"/>
      <c r="MHI384" s="388"/>
      <c r="MHJ384" s="388"/>
      <c r="MHK384" s="376"/>
      <c r="MHL384" s="388"/>
      <c r="MHM384" s="388"/>
      <c r="MHN384" s="388"/>
      <c r="MHO384" s="388"/>
      <c r="MHP384" s="388"/>
      <c r="MHQ384" s="376"/>
      <c r="MHR384" s="388"/>
      <c r="MHS384" s="388"/>
      <c r="MHT384" s="388"/>
      <c r="MHU384" s="388"/>
      <c r="MHV384" s="388"/>
      <c r="MHW384" s="376"/>
      <c r="MHX384" s="388"/>
      <c r="MHY384" s="376"/>
      <c r="MHZ384" s="376"/>
      <c r="MIA384" s="393"/>
      <c r="MIB384" s="384"/>
      <c r="MIC384" s="385"/>
      <c r="MID384" s="386"/>
      <c r="MIE384" s="386"/>
      <c r="MIF384" s="386"/>
      <c r="MIG384" s="387"/>
      <c r="MIH384" s="387"/>
      <c r="MII384" s="387"/>
      <c r="MIJ384" s="386"/>
      <c r="MIK384" s="386"/>
      <c r="MIL384" s="386"/>
      <c r="MIM384" s="386"/>
      <c r="MIN384" s="387"/>
      <c r="MIO384" s="388"/>
      <c r="MIP384" s="388"/>
      <c r="MIQ384" s="376"/>
      <c r="MIR384" s="388"/>
      <c r="MIS384" s="388"/>
      <c r="MIT384" s="388"/>
      <c r="MIU384" s="388"/>
      <c r="MIV384" s="388"/>
      <c r="MIW384" s="376"/>
      <c r="MIX384" s="388"/>
      <c r="MIY384" s="388"/>
      <c r="MIZ384" s="388"/>
      <c r="MJA384" s="388"/>
      <c r="MJB384" s="388"/>
      <c r="MJC384" s="376"/>
      <c r="MJD384" s="388"/>
      <c r="MJE384" s="376"/>
      <c r="MJF384" s="376"/>
      <c r="MJG384" s="393"/>
      <c r="MJH384" s="384"/>
      <c r="MJI384" s="385"/>
      <c r="MJJ384" s="386"/>
      <c r="MJK384" s="386"/>
      <c r="MJL384" s="386"/>
      <c r="MJM384" s="387"/>
      <c r="MJN384" s="387"/>
      <c r="MJO384" s="387"/>
      <c r="MJP384" s="386"/>
      <c r="MJQ384" s="386"/>
      <c r="MJR384" s="386"/>
      <c r="MJS384" s="386"/>
      <c r="MJT384" s="387"/>
      <c r="MJU384" s="388"/>
      <c r="MJV384" s="388"/>
      <c r="MJW384" s="376"/>
      <c r="MJX384" s="388"/>
      <c r="MJY384" s="388"/>
      <c r="MJZ384" s="388"/>
      <c r="MKA384" s="388"/>
      <c r="MKB384" s="388"/>
      <c r="MKC384" s="376"/>
      <c r="MKD384" s="388"/>
      <c r="MKE384" s="388"/>
      <c r="MKF384" s="388"/>
      <c r="MKG384" s="388"/>
      <c r="MKH384" s="388"/>
      <c r="MKI384" s="376"/>
      <c r="MKJ384" s="388"/>
      <c r="MKK384" s="376"/>
      <c r="MKL384" s="376"/>
      <c r="MKM384" s="393"/>
      <c r="MKN384" s="384"/>
      <c r="MKO384" s="385"/>
      <c r="MKP384" s="386"/>
      <c r="MKQ384" s="386"/>
      <c r="MKR384" s="386"/>
      <c r="MKS384" s="387"/>
      <c r="MKT384" s="387"/>
      <c r="MKU384" s="387"/>
      <c r="MKV384" s="386"/>
      <c r="MKW384" s="386"/>
      <c r="MKX384" s="386"/>
      <c r="MKY384" s="386"/>
      <c r="MKZ384" s="387"/>
      <c r="MLA384" s="388"/>
      <c r="MLB384" s="388"/>
      <c r="MLC384" s="376"/>
      <c r="MLD384" s="388"/>
      <c r="MLE384" s="388"/>
      <c r="MLF384" s="388"/>
      <c r="MLG384" s="388"/>
      <c r="MLH384" s="388"/>
      <c r="MLI384" s="376"/>
      <c r="MLJ384" s="388"/>
      <c r="MLK384" s="388"/>
      <c r="MLL384" s="388"/>
      <c r="MLM384" s="388"/>
      <c r="MLN384" s="388"/>
      <c r="MLO384" s="376"/>
      <c r="MLP384" s="388"/>
      <c r="MLQ384" s="376"/>
      <c r="MLR384" s="376"/>
      <c r="MLS384" s="393"/>
      <c r="MLT384" s="384"/>
      <c r="MLU384" s="385"/>
      <c r="MLV384" s="386"/>
      <c r="MLW384" s="386"/>
      <c r="MLX384" s="386"/>
      <c r="MLY384" s="387"/>
      <c r="MLZ384" s="387"/>
      <c r="MMA384" s="387"/>
      <c r="MMB384" s="386"/>
      <c r="MMC384" s="386"/>
      <c r="MMD384" s="386"/>
      <c r="MME384" s="386"/>
      <c r="MMF384" s="387"/>
      <c r="MMG384" s="388"/>
      <c r="MMH384" s="388"/>
      <c r="MMI384" s="376"/>
      <c r="MMJ384" s="388"/>
      <c r="MMK384" s="388"/>
      <c r="MML384" s="388"/>
      <c r="MMM384" s="388"/>
      <c r="MMN384" s="388"/>
      <c r="MMO384" s="376"/>
      <c r="MMP384" s="388"/>
      <c r="MMQ384" s="388"/>
      <c r="MMR384" s="388"/>
      <c r="MMS384" s="388"/>
      <c r="MMT384" s="388"/>
      <c r="MMU384" s="376"/>
      <c r="MMV384" s="388"/>
      <c r="MMW384" s="376"/>
      <c r="MMX384" s="376"/>
      <c r="MMY384" s="393"/>
      <c r="MMZ384" s="384"/>
      <c r="MNA384" s="385"/>
      <c r="MNB384" s="386"/>
      <c r="MNC384" s="386"/>
      <c r="MND384" s="386"/>
      <c r="MNE384" s="387"/>
      <c r="MNF384" s="387"/>
      <c r="MNG384" s="387"/>
      <c r="MNH384" s="386"/>
      <c r="MNI384" s="386"/>
      <c r="MNJ384" s="386"/>
      <c r="MNK384" s="386"/>
      <c r="MNL384" s="387"/>
      <c r="MNM384" s="388"/>
      <c r="MNN384" s="388"/>
      <c r="MNO384" s="376"/>
      <c r="MNP384" s="388"/>
      <c r="MNQ384" s="388"/>
      <c r="MNR384" s="388"/>
      <c r="MNS384" s="388"/>
      <c r="MNT384" s="388"/>
      <c r="MNU384" s="376"/>
      <c r="MNV384" s="388"/>
      <c r="MNW384" s="388"/>
      <c r="MNX384" s="388"/>
      <c r="MNY384" s="388"/>
      <c r="MNZ384" s="388"/>
      <c r="MOA384" s="376"/>
      <c r="MOB384" s="388"/>
      <c r="MOC384" s="376"/>
      <c r="MOD384" s="376"/>
      <c r="MOE384" s="393"/>
      <c r="MOF384" s="384"/>
      <c r="MOG384" s="385"/>
      <c r="MOH384" s="386"/>
      <c r="MOI384" s="386"/>
      <c r="MOJ384" s="386"/>
      <c r="MOK384" s="387"/>
      <c r="MOL384" s="387"/>
      <c r="MOM384" s="387"/>
      <c r="MON384" s="386"/>
      <c r="MOO384" s="386"/>
      <c r="MOP384" s="386"/>
      <c r="MOQ384" s="386"/>
      <c r="MOR384" s="387"/>
      <c r="MOS384" s="388"/>
      <c r="MOT384" s="388"/>
      <c r="MOU384" s="376"/>
      <c r="MOV384" s="388"/>
      <c r="MOW384" s="388"/>
      <c r="MOX384" s="388"/>
      <c r="MOY384" s="388"/>
      <c r="MOZ384" s="388"/>
      <c r="MPA384" s="376"/>
      <c r="MPB384" s="388"/>
      <c r="MPC384" s="388"/>
      <c r="MPD384" s="388"/>
      <c r="MPE384" s="388"/>
      <c r="MPF384" s="388"/>
      <c r="MPG384" s="376"/>
      <c r="MPH384" s="388"/>
      <c r="MPI384" s="376"/>
      <c r="MPJ384" s="376"/>
      <c r="MPK384" s="393"/>
      <c r="MPL384" s="384"/>
      <c r="MPM384" s="385"/>
      <c r="MPN384" s="386"/>
      <c r="MPO384" s="386"/>
      <c r="MPP384" s="386"/>
      <c r="MPQ384" s="387"/>
      <c r="MPR384" s="387"/>
      <c r="MPS384" s="387"/>
      <c r="MPT384" s="386"/>
      <c r="MPU384" s="386"/>
      <c r="MPV384" s="386"/>
      <c r="MPW384" s="386"/>
      <c r="MPX384" s="387"/>
      <c r="MPY384" s="388"/>
      <c r="MPZ384" s="388"/>
      <c r="MQA384" s="376"/>
      <c r="MQB384" s="388"/>
      <c r="MQC384" s="388"/>
      <c r="MQD384" s="388"/>
      <c r="MQE384" s="388"/>
      <c r="MQF384" s="388"/>
      <c r="MQG384" s="376"/>
      <c r="MQH384" s="388"/>
      <c r="MQI384" s="388"/>
      <c r="MQJ384" s="388"/>
      <c r="MQK384" s="388"/>
      <c r="MQL384" s="388"/>
      <c r="MQM384" s="376"/>
      <c r="MQN384" s="388"/>
      <c r="MQO384" s="376"/>
      <c r="MQP384" s="376"/>
      <c r="MQQ384" s="393"/>
      <c r="MQR384" s="384"/>
      <c r="MQS384" s="385"/>
      <c r="MQT384" s="386"/>
      <c r="MQU384" s="386"/>
      <c r="MQV384" s="386"/>
      <c r="MQW384" s="387"/>
      <c r="MQX384" s="387"/>
      <c r="MQY384" s="387"/>
      <c r="MQZ384" s="386"/>
      <c r="MRA384" s="386"/>
      <c r="MRB384" s="386"/>
      <c r="MRC384" s="386"/>
      <c r="MRD384" s="387"/>
      <c r="MRE384" s="388"/>
      <c r="MRF384" s="388"/>
      <c r="MRG384" s="376"/>
      <c r="MRH384" s="388"/>
      <c r="MRI384" s="388"/>
      <c r="MRJ384" s="388"/>
      <c r="MRK384" s="388"/>
      <c r="MRL384" s="388"/>
      <c r="MRM384" s="376"/>
      <c r="MRN384" s="388"/>
      <c r="MRO384" s="388"/>
      <c r="MRP384" s="388"/>
      <c r="MRQ384" s="388"/>
      <c r="MRR384" s="388"/>
      <c r="MRS384" s="376"/>
      <c r="MRT384" s="388"/>
      <c r="MRU384" s="376"/>
      <c r="MRV384" s="376"/>
      <c r="MRW384" s="393"/>
      <c r="MRX384" s="384"/>
      <c r="MRY384" s="385"/>
      <c r="MRZ384" s="386"/>
      <c r="MSA384" s="386"/>
      <c r="MSB384" s="386"/>
      <c r="MSC384" s="387"/>
      <c r="MSD384" s="387"/>
      <c r="MSE384" s="387"/>
      <c r="MSF384" s="386"/>
      <c r="MSG384" s="386"/>
      <c r="MSH384" s="386"/>
      <c r="MSI384" s="386"/>
      <c r="MSJ384" s="387"/>
      <c r="MSK384" s="388"/>
      <c r="MSL384" s="388"/>
      <c r="MSM384" s="376"/>
      <c r="MSN384" s="388"/>
      <c r="MSO384" s="388"/>
      <c r="MSP384" s="388"/>
      <c r="MSQ384" s="388"/>
      <c r="MSR384" s="388"/>
      <c r="MSS384" s="376"/>
      <c r="MST384" s="388"/>
      <c r="MSU384" s="388"/>
      <c r="MSV384" s="388"/>
      <c r="MSW384" s="388"/>
      <c r="MSX384" s="388"/>
      <c r="MSY384" s="376"/>
      <c r="MSZ384" s="388"/>
      <c r="MTA384" s="376"/>
      <c r="MTB384" s="376"/>
      <c r="MTC384" s="393"/>
      <c r="MTD384" s="384"/>
      <c r="MTE384" s="385"/>
      <c r="MTF384" s="386"/>
      <c r="MTG384" s="386"/>
      <c r="MTH384" s="386"/>
      <c r="MTI384" s="387"/>
      <c r="MTJ384" s="387"/>
      <c r="MTK384" s="387"/>
      <c r="MTL384" s="386"/>
      <c r="MTM384" s="386"/>
      <c r="MTN384" s="386"/>
      <c r="MTO384" s="386"/>
      <c r="MTP384" s="387"/>
      <c r="MTQ384" s="388"/>
      <c r="MTR384" s="388"/>
      <c r="MTS384" s="376"/>
      <c r="MTT384" s="388"/>
      <c r="MTU384" s="388"/>
      <c r="MTV384" s="388"/>
      <c r="MTW384" s="388"/>
      <c r="MTX384" s="388"/>
      <c r="MTY384" s="376"/>
      <c r="MTZ384" s="388"/>
      <c r="MUA384" s="388"/>
      <c r="MUB384" s="388"/>
      <c r="MUC384" s="388"/>
      <c r="MUD384" s="388"/>
      <c r="MUE384" s="376"/>
      <c r="MUF384" s="388"/>
      <c r="MUG384" s="376"/>
      <c r="MUH384" s="376"/>
      <c r="MUI384" s="393"/>
      <c r="MUJ384" s="384"/>
      <c r="MUK384" s="385"/>
      <c r="MUL384" s="386"/>
      <c r="MUM384" s="386"/>
      <c r="MUN384" s="386"/>
      <c r="MUO384" s="387"/>
      <c r="MUP384" s="387"/>
      <c r="MUQ384" s="387"/>
      <c r="MUR384" s="386"/>
      <c r="MUS384" s="386"/>
      <c r="MUT384" s="386"/>
      <c r="MUU384" s="386"/>
      <c r="MUV384" s="387"/>
      <c r="MUW384" s="388"/>
      <c r="MUX384" s="388"/>
      <c r="MUY384" s="376"/>
      <c r="MUZ384" s="388"/>
      <c r="MVA384" s="388"/>
      <c r="MVB384" s="388"/>
      <c r="MVC384" s="388"/>
      <c r="MVD384" s="388"/>
      <c r="MVE384" s="376"/>
      <c r="MVF384" s="388"/>
      <c r="MVG384" s="388"/>
      <c r="MVH384" s="388"/>
      <c r="MVI384" s="388"/>
      <c r="MVJ384" s="388"/>
      <c r="MVK384" s="376"/>
      <c r="MVL384" s="388"/>
      <c r="MVM384" s="376"/>
      <c r="MVN384" s="376"/>
      <c r="MVO384" s="393"/>
      <c r="MVP384" s="384"/>
      <c r="MVQ384" s="385"/>
      <c r="MVR384" s="386"/>
      <c r="MVS384" s="386"/>
      <c r="MVT384" s="386"/>
      <c r="MVU384" s="387"/>
      <c r="MVV384" s="387"/>
      <c r="MVW384" s="387"/>
      <c r="MVX384" s="386"/>
      <c r="MVY384" s="386"/>
      <c r="MVZ384" s="386"/>
      <c r="MWA384" s="386"/>
      <c r="MWB384" s="387"/>
      <c r="MWC384" s="388"/>
      <c r="MWD384" s="388"/>
      <c r="MWE384" s="376"/>
      <c r="MWF384" s="388"/>
      <c r="MWG384" s="388"/>
      <c r="MWH384" s="388"/>
      <c r="MWI384" s="388"/>
      <c r="MWJ384" s="388"/>
      <c r="MWK384" s="376"/>
      <c r="MWL384" s="388"/>
      <c r="MWM384" s="388"/>
      <c r="MWN384" s="388"/>
      <c r="MWO384" s="388"/>
      <c r="MWP384" s="388"/>
      <c r="MWQ384" s="376"/>
      <c r="MWR384" s="388"/>
      <c r="MWS384" s="376"/>
      <c r="MWT384" s="376"/>
      <c r="MWU384" s="393"/>
      <c r="MWV384" s="384"/>
      <c r="MWW384" s="385"/>
      <c r="MWX384" s="386"/>
      <c r="MWY384" s="386"/>
      <c r="MWZ384" s="386"/>
      <c r="MXA384" s="387"/>
      <c r="MXB384" s="387"/>
      <c r="MXC384" s="387"/>
      <c r="MXD384" s="386"/>
      <c r="MXE384" s="386"/>
      <c r="MXF384" s="386"/>
      <c r="MXG384" s="386"/>
      <c r="MXH384" s="387"/>
      <c r="MXI384" s="388"/>
      <c r="MXJ384" s="388"/>
      <c r="MXK384" s="376"/>
      <c r="MXL384" s="388"/>
      <c r="MXM384" s="388"/>
      <c r="MXN384" s="388"/>
      <c r="MXO384" s="388"/>
      <c r="MXP384" s="388"/>
      <c r="MXQ384" s="376"/>
      <c r="MXR384" s="388"/>
      <c r="MXS384" s="388"/>
      <c r="MXT384" s="388"/>
      <c r="MXU384" s="388"/>
      <c r="MXV384" s="388"/>
      <c r="MXW384" s="376"/>
      <c r="MXX384" s="388"/>
      <c r="MXY384" s="376"/>
      <c r="MXZ384" s="376"/>
      <c r="MYA384" s="393"/>
      <c r="MYB384" s="384"/>
      <c r="MYC384" s="385"/>
      <c r="MYD384" s="386"/>
      <c r="MYE384" s="386"/>
      <c r="MYF384" s="386"/>
      <c r="MYG384" s="387"/>
      <c r="MYH384" s="387"/>
      <c r="MYI384" s="387"/>
      <c r="MYJ384" s="386"/>
      <c r="MYK384" s="386"/>
      <c r="MYL384" s="386"/>
      <c r="MYM384" s="386"/>
      <c r="MYN384" s="387"/>
      <c r="MYO384" s="388"/>
      <c r="MYP384" s="388"/>
      <c r="MYQ384" s="376"/>
      <c r="MYR384" s="388"/>
      <c r="MYS384" s="388"/>
      <c r="MYT384" s="388"/>
      <c r="MYU384" s="388"/>
      <c r="MYV384" s="388"/>
      <c r="MYW384" s="376"/>
      <c r="MYX384" s="388"/>
      <c r="MYY384" s="388"/>
      <c r="MYZ384" s="388"/>
      <c r="MZA384" s="388"/>
      <c r="MZB384" s="388"/>
      <c r="MZC384" s="376"/>
      <c r="MZD384" s="388"/>
      <c r="MZE384" s="376"/>
      <c r="MZF384" s="376"/>
      <c r="MZG384" s="393"/>
      <c r="MZH384" s="384"/>
      <c r="MZI384" s="385"/>
      <c r="MZJ384" s="386"/>
      <c r="MZK384" s="386"/>
      <c r="MZL384" s="386"/>
      <c r="MZM384" s="387"/>
      <c r="MZN384" s="387"/>
      <c r="MZO384" s="387"/>
      <c r="MZP384" s="386"/>
      <c r="MZQ384" s="386"/>
      <c r="MZR384" s="386"/>
      <c r="MZS384" s="386"/>
      <c r="MZT384" s="387"/>
      <c r="MZU384" s="388"/>
      <c r="MZV384" s="388"/>
      <c r="MZW384" s="376"/>
      <c r="MZX384" s="388"/>
      <c r="MZY384" s="388"/>
      <c r="MZZ384" s="388"/>
      <c r="NAA384" s="388"/>
      <c r="NAB384" s="388"/>
      <c r="NAC384" s="376"/>
      <c r="NAD384" s="388"/>
      <c r="NAE384" s="388"/>
      <c r="NAF384" s="388"/>
      <c r="NAG384" s="388"/>
      <c r="NAH384" s="388"/>
      <c r="NAI384" s="376"/>
      <c r="NAJ384" s="388"/>
      <c r="NAK384" s="376"/>
      <c r="NAL384" s="376"/>
      <c r="NAM384" s="393"/>
      <c r="NAN384" s="384"/>
      <c r="NAO384" s="385"/>
      <c r="NAP384" s="386"/>
      <c r="NAQ384" s="386"/>
      <c r="NAR384" s="386"/>
      <c r="NAS384" s="387"/>
      <c r="NAT384" s="387"/>
      <c r="NAU384" s="387"/>
      <c r="NAV384" s="386"/>
      <c r="NAW384" s="386"/>
      <c r="NAX384" s="386"/>
      <c r="NAY384" s="386"/>
      <c r="NAZ384" s="387"/>
      <c r="NBA384" s="388"/>
      <c r="NBB384" s="388"/>
      <c r="NBC384" s="376"/>
      <c r="NBD384" s="388"/>
      <c r="NBE384" s="388"/>
      <c r="NBF384" s="388"/>
      <c r="NBG384" s="388"/>
      <c r="NBH384" s="388"/>
      <c r="NBI384" s="376"/>
      <c r="NBJ384" s="388"/>
      <c r="NBK384" s="388"/>
      <c r="NBL384" s="388"/>
      <c r="NBM384" s="388"/>
      <c r="NBN384" s="388"/>
      <c r="NBO384" s="376"/>
      <c r="NBP384" s="388"/>
      <c r="NBQ384" s="376"/>
      <c r="NBR384" s="376"/>
      <c r="NBS384" s="393"/>
      <c r="NBT384" s="384"/>
      <c r="NBU384" s="385"/>
      <c r="NBV384" s="386"/>
      <c r="NBW384" s="386"/>
      <c r="NBX384" s="386"/>
      <c r="NBY384" s="387"/>
      <c r="NBZ384" s="387"/>
      <c r="NCA384" s="387"/>
      <c r="NCB384" s="386"/>
      <c r="NCC384" s="386"/>
      <c r="NCD384" s="386"/>
      <c r="NCE384" s="386"/>
      <c r="NCF384" s="387"/>
      <c r="NCG384" s="388"/>
      <c r="NCH384" s="388"/>
      <c r="NCI384" s="376"/>
      <c r="NCJ384" s="388"/>
      <c r="NCK384" s="388"/>
      <c r="NCL384" s="388"/>
      <c r="NCM384" s="388"/>
      <c r="NCN384" s="388"/>
      <c r="NCO384" s="376"/>
      <c r="NCP384" s="388"/>
      <c r="NCQ384" s="388"/>
      <c r="NCR384" s="388"/>
      <c r="NCS384" s="388"/>
      <c r="NCT384" s="388"/>
      <c r="NCU384" s="376"/>
      <c r="NCV384" s="388"/>
      <c r="NCW384" s="376"/>
      <c r="NCX384" s="376"/>
      <c r="NCY384" s="393"/>
      <c r="NCZ384" s="384"/>
      <c r="NDA384" s="385"/>
      <c r="NDB384" s="386"/>
      <c r="NDC384" s="386"/>
      <c r="NDD384" s="386"/>
      <c r="NDE384" s="387"/>
      <c r="NDF384" s="387"/>
      <c r="NDG384" s="387"/>
      <c r="NDH384" s="386"/>
      <c r="NDI384" s="386"/>
      <c r="NDJ384" s="386"/>
      <c r="NDK384" s="386"/>
      <c r="NDL384" s="387"/>
      <c r="NDM384" s="388"/>
      <c r="NDN384" s="388"/>
      <c r="NDO384" s="376"/>
      <c r="NDP384" s="388"/>
      <c r="NDQ384" s="388"/>
      <c r="NDR384" s="388"/>
      <c r="NDS384" s="388"/>
      <c r="NDT384" s="388"/>
      <c r="NDU384" s="376"/>
      <c r="NDV384" s="388"/>
      <c r="NDW384" s="388"/>
      <c r="NDX384" s="388"/>
      <c r="NDY384" s="388"/>
      <c r="NDZ384" s="388"/>
      <c r="NEA384" s="376"/>
      <c r="NEB384" s="388"/>
      <c r="NEC384" s="376"/>
      <c r="NED384" s="376"/>
      <c r="NEE384" s="393"/>
      <c r="NEF384" s="384"/>
      <c r="NEG384" s="385"/>
      <c r="NEH384" s="386"/>
      <c r="NEI384" s="386"/>
      <c r="NEJ384" s="386"/>
      <c r="NEK384" s="387"/>
      <c r="NEL384" s="387"/>
      <c r="NEM384" s="387"/>
      <c r="NEN384" s="386"/>
      <c r="NEO384" s="386"/>
      <c r="NEP384" s="386"/>
      <c r="NEQ384" s="386"/>
      <c r="NER384" s="387"/>
      <c r="NES384" s="388"/>
      <c r="NET384" s="388"/>
      <c r="NEU384" s="376"/>
      <c r="NEV384" s="388"/>
      <c r="NEW384" s="388"/>
      <c r="NEX384" s="388"/>
      <c r="NEY384" s="388"/>
      <c r="NEZ384" s="388"/>
      <c r="NFA384" s="376"/>
      <c r="NFB384" s="388"/>
      <c r="NFC384" s="388"/>
      <c r="NFD384" s="388"/>
      <c r="NFE384" s="388"/>
      <c r="NFF384" s="388"/>
      <c r="NFG384" s="376"/>
      <c r="NFH384" s="388"/>
      <c r="NFI384" s="376"/>
      <c r="NFJ384" s="376"/>
      <c r="NFK384" s="393"/>
      <c r="NFL384" s="384"/>
      <c r="NFM384" s="385"/>
      <c r="NFN384" s="386"/>
      <c r="NFO384" s="386"/>
      <c r="NFP384" s="386"/>
      <c r="NFQ384" s="387"/>
      <c r="NFR384" s="387"/>
      <c r="NFS384" s="387"/>
      <c r="NFT384" s="386"/>
      <c r="NFU384" s="386"/>
      <c r="NFV384" s="386"/>
      <c r="NFW384" s="386"/>
      <c r="NFX384" s="387"/>
      <c r="NFY384" s="388"/>
      <c r="NFZ384" s="388"/>
      <c r="NGA384" s="376"/>
      <c r="NGB384" s="388"/>
      <c r="NGC384" s="388"/>
      <c r="NGD384" s="388"/>
      <c r="NGE384" s="388"/>
      <c r="NGF384" s="388"/>
      <c r="NGG384" s="376"/>
      <c r="NGH384" s="388"/>
      <c r="NGI384" s="388"/>
      <c r="NGJ384" s="388"/>
      <c r="NGK384" s="388"/>
      <c r="NGL384" s="388"/>
      <c r="NGM384" s="376"/>
      <c r="NGN384" s="388"/>
      <c r="NGO384" s="376"/>
      <c r="NGP384" s="376"/>
      <c r="NGQ384" s="393"/>
      <c r="NGR384" s="384"/>
      <c r="NGS384" s="385"/>
      <c r="NGT384" s="386"/>
      <c r="NGU384" s="386"/>
      <c r="NGV384" s="386"/>
      <c r="NGW384" s="387"/>
      <c r="NGX384" s="387"/>
      <c r="NGY384" s="387"/>
      <c r="NGZ384" s="386"/>
      <c r="NHA384" s="386"/>
      <c r="NHB384" s="386"/>
      <c r="NHC384" s="386"/>
      <c r="NHD384" s="387"/>
      <c r="NHE384" s="388"/>
      <c r="NHF384" s="388"/>
      <c r="NHG384" s="376"/>
      <c r="NHH384" s="388"/>
      <c r="NHI384" s="388"/>
      <c r="NHJ384" s="388"/>
      <c r="NHK384" s="388"/>
      <c r="NHL384" s="388"/>
      <c r="NHM384" s="376"/>
      <c r="NHN384" s="388"/>
      <c r="NHO384" s="388"/>
      <c r="NHP384" s="388"/>
      <c r="NHQ384" s="388"/>
      <c r="NHR384" s="388"/>
      <c r="NHS384" s="376"/>
      <c r="NHT384" s="388"/>
      <c r="NHU384" s="376"/>
      <c r="NHV384" s="376"/>
      <c r="NHW384" s="393"/>
      <c r="NHX384" s="384"/>
      <c r="NHY384" s="385"/>
      <c r="NHZ384" s="386"/>
      <c r="NIA384" s="386"/>
      <c r="NIB384" s="386"/>
      <c r="NIC384" s="387"/>
      <c r="NID384" s="387"/>
      <c r="NIE384" s="387"/>
      <c r="NIF384" s="386"/>
      <c r="NIG384" s="386"/>
      <c r="NIH384" s="386"/>
      <c r="NII384" s="386"/>
      <c r="NIJ384" s="387"/>
      <c r="NIK384" s="388"/>
      <c r="NIL384" s="388"/>
      <c r="NIM384" s="376"/>
      <c r="NIN384" s="388"/>
      <c r="NIO384" s="388"/>
      <c r="NIP384" s="388"/>
      <c r="NIQ384" s="388"/>
      <c r="NIR384" s="388"/>
      <c r="NIS384" s="376"/>
      <c r="NIT384" s="388"/>
      <c r="NIU384" s="388"/>
      <c r="NIV384" s="388"/>
      <c r="NIW384" s="388"/>
      <c r="NIX384" s="388"/>
      <c r="NIY384" s="376"/>
      <c r="NIZ384" s="388"/>
      <c r="NJA384" s="376"/>
      <c r="NJB384" s="376"/>
      <c r="NJC384" s="393"/>
      <c r="NJD384" s="384"/>
      <c r="NJE384" s="385"/>
      <c r="NJF384" s="386"/>
      <c r="NJG384" s="386"/>
      <c r="NJH384" s="386"/>
      <c r="NJI384" s="387"/>
      <c r="NJJ384" s="387"/>
      <c r="NJK384" s="387"/>
      <c r="NJL384" s="386"/>
      <c r="NJM384" s="386"/>
      <c r="NJN384" s="386"/>
      <c r="NJO384" s="386"/>
      <c r="NJP384" s="387"/>
      <c r="NJQ384" s="388"/>
      <c r="NJR384" s="388"/>
      <c r="NJS384" s="376"/>
      <c r="NJT384" s="388"/>
      <c r="NJU384" s="388"/>
      <c r="NJV384" s="388"/>
      <c r="NJW384" s="388"/>
      <c r="NJX384" s="388"/>
      <c r="NJY384" s="376"/>
      <c r="NJZ384" s="388"/>
      <c r="NKA384" s="388"/>
      <c r="NKB384" s="388"/>
      <c r="NKC384" s="388"/>
      <c r="NKD384" s="388"/>
      <c r="NKE384" s="376"/>
      <c r="NKF384" s="388"/>
      <c r="NKG384" s="376"/>
      <c r="NKH384" s="376"/>
      <c r="NKI384" s="393"/>
      <c r="NKJ384" s="384"/>
      <c r="NKK384" s="385"/>
      <c r="NKL384" s="386"/>
      <c r="NKM384" s="386"/>
      <c r="NKN384" s="386"/>
      <c r="NKO384" s="387"/>
      <c r="NKP384" s="387"/>
      <c r="NKQ384" s="387"/>
      <c r="NKR384" s="386"/>
      <c r="NKS384" s="386"/>
      <c r="NKT384" s="386"/>
      <c r="NKU384" s="386"/>
      <c r="NKV384" s="387"/>
      <c r="NKW384" s="388"/>
      <c r="NKX384" s="388"/>
      <c r="NKY384" s="376"/>
      <c r="NKZ384" s="388"/>
      <c r="NLA384" s="388"/>
      <c r="NLB384" s="388"/>
      <c r="NLC384" s="388"/>
      <c r="NLD384" s="388"/>
      <c r="NLE384" s="376"/>
      <c r="NLF384" s="388"/>
      <c r="NLG384" s="388"/>
      <c r="NLH384" s="388"/>
      <c r="NLI384" s="388"/>
      <c r="NLJ384" s="388"/>
      <c r="NLK384" s="376"/>
      <c r="NLL384" s="388"/>
      <c r="NLM384" s="376"/>
      <c r="NLN384" s="376"/>
      <c r="NLO384" s="393"/>
      <c r="NLP384" s="384"/>
      <c r="NLQ384" s="385"/>
      <c r="NLR384" s="386"/>
      <c r="NLS384" s="386"/>
      <c r="NLT384" s="386"/>
      <c r="NLU384" s="387"/>
      <c r="NLV384" s="387"/>
      <c r="NLW384" s="387"/>
      <c r="NLX384" s="386"/>
      <c r="NLY384" s="386"/>
      <c r="NLZ384" s="386"/>
      <c r="NMA384" s="386"/>
      <c r="NMB384" s="387"/>
      <c r="NMC384" s="388"/>
      <c r="NMD384" s="388"/>
      <c r="NME384" s="376"/>
      <c r="NMF384" s="388"/>
      <c r="NMG384" s="388"/>
      <c r="NMH384" s="388"/>
      <c r="NMI384" s="388"/>
      <c r="NMJ384" s="388"/>
      <c r="NMK384" s="376"/>
      <c r="NML384" s="388"/>
      <c r="NMM384" s="388"/>
      <c r="NMN384" s="388"/>
      <c r="NMO384" s="388"/>
      <c r="NMP384" s="388"/>
      <c r="NMQ384" s="376"/>
      <c r="NMR384" s="388"/>
      <c r="NMS384" s="376"/>
      <c r="NMT384" s="376"/>
      <c r="NMU384" s="393"/>
      <c r="NMV384" s="384"/>
      <c r="NMW384" s="385"/>
      <c r="NMX384" s="386"/>
      <c r="NMY384" s="386"/>
      <c r="NMZ384" s="386"/>
      <c r="NNA384" s="387"/>
      <c r="NNB384" s="387"/>
      <c r="NNC384" s="387"/>
      <c r="NND384" s="386"/>
      <c r="NNE384" s="386"/>
      <c r="NNF384" s="386"/>
      <c r="NNG384" s="386"/>
      <c r="NNH384" s="387"/>
      <c r="NNI384" s="388"/>
      <c r="NNJ384" s="388"/>
      <c r="NNK384" s="376"/>
      <c r="NNL384" s="388"/>
      <c r="NNM384" s="388"/>
      <c r="NNN384" s="388"/>
      <c r="NNO384" s="388"/>
      <c r="NNP384" s="388"/>
      <c r="NNQ384" s="376"/>
      <c r="NNR384" s="388"/>
      <c r="NNS384" s="388"/>
      <c r="NNT384" s="388"/>
      <c r="NNU384" s="388"/>
      <c r="NNV384" s="388"/>
      <c r="NNW384" s="376"/>
      <c r="NNX384" s="388"/>
      <c r="NNY384" s="376"/>
      <c r="NNZ384" s="376"/>
      <c r="NOA384" s="393"/>
      <c r="NOB384" s="384"/>
      <c r="NOC384" s="385"/>
      <c r="NOD384" s="386"/>
      <c r="NOE384" s="386"/>
      <c r="NOF384" s="386"/>
      <c r="NOG384" s="387"/>
      <c r="NOH384" s="387"/>
      <c r="NOI384" s="387"/>
      <c r="NOJ384" s="386"/>
      <c r="NOK384" s="386"/>
      <c r="NOL384" s="386"/>
      <c r="NOM384" s="386"/>
      <c r="NON384" s="387"/>
      <c r="NOO384" s="388"/>
      <c r="NOP384" s="388"/>
      <c r="NOQ384" s="376"/>
      <c r="NOR384" s="388"/>
      <c r="NOS384" s="388"/>
      <c r="NOT384" s="388"/>
      <c r="NOU384" s="388"/>
      <c r="NOV384" s="388"/>
      <c r="NOW384" s="376"/>
      <c r="NOX384" s="388"/>
      <c r="NOY384" s="388"/>
      <c r="NOZ384" s="388"/>
      <c r="NPA384" s="388"/>
      <c r="NPB384" s="388"/>
      <c r="NPC384" s="376"/>
      <c r="NPD384" s="388"/>
      <c r="NPE384" s="376"/>
      <c r="NPF384" s="376"/>
      <c r="NPG384" s="393"/>
      <c r="NPH384" s="384"/>
      <c r="NPI384" s="385"/>
      <c r="NPJ384" s="386"/>
      <c r="NPK384" s="386"/>
      <c r="NPL384" s="386"/>
      <c r="NPM384" s="387"/>
      <c r="NPN384" s="387"/>
      <c r="NPO384" s="387"/>
      <c r="NPP384" s="386"/>
      <c r="NPQ384" s="386"/>
      <c r="NPR384" s="386"/>
      <c r="NPS384" s="386"/>
      <c r="NPT384" s="387"/>
      <c r="NPU384" s="388"/>
      <c r="NPV384" s="388"/>
      <c r="NPW384" s="376"/>
      <c r="NPX384" s="388"/>
      <c r="NPY384" s="388"/>
      <c r="NPZ384" s="388"/>
      <c r="NQA384" s="388"/>
      <c r="NQB384" s="388"/>
      <c r="NQC384" s="376"/>
      <c r="NQD384" s="388"/>
      <c r="NQE384" s="388"/>
      <c r="NQF384" s="388"/>
      <c r="NQG384" s="388"/>
      <c r="NQH384" s="388"/>
      <c r="NQI384" s="376"/>
      <c r="NQJ384" s="388"/>
      <c r="NQK384" s="376"/>
      <c r="NQL384" s="376"/>
      <c r="NQM384" s="393"/>
      <c r="NQN384" s="384"/>
      <c r="NQO384" s="385"/>
      <c r="NQP384" s="386"/>
      <c r="NQQ384" s="386"/>
      <c r="NQR384" s="386"/>
      <c r="NQS384" s="387"/>
      <c r="NQT384" s="387"/>
      <c r="NQU384" s="387"/>
      <c r="NQV384" s="386"/>
      <c r="NQW384" s="386"/>
      <c r="NQX384" s="386"/>
      <c r="NQY384" s="386"/>
      <c r="NQZ384" s="387"/>
      <c r="NRA384" s="388"/>
      <c r="NRB384" s="388"/>
      <c r="NRC384" s="376"/>
      <c r="NRD384" s="388"/>
      <c r="NRE384" s="388"/>
      <c r="NRF384" s="388"/>
      <c r="NRG384" s="388"/>
      <c r="NRH384" s="388"/>
      <c r="NRI384" s="376"/>
      <c r="NRJ384" s="388"/>
      <c r="NRK384" s="388"/>
      <c r="NRL384" s="388"/>
      <c r="NRM384" s="388"/>
      <c r="NRN384" s="388"/>
      <c r="NRO384" s="376"/>
      <c r="NRP384" s="388"/>
      <c r="NRQ384" s="376"/>
      <c r="NRR384" s="376"/>
      <c r="NRS384" s="393"/>
      <c r="NRT384" s="384"/>
      <c r="NRU384" s="385"/>
      <c r="NRV384" s="386"/>
      <c r="NRW384" s="386"/>
      <c r="NRX384" s="386"/>
      <c r="NRY384" s="387"/>
      <c r="NRZ384" s="387"/>
      <c r="NSA384" s="387"/>
      <c r="NSB384" s="386"/>
      <c r="NSC384" s="386"/>
      <c r="NSD384" s="386"/>
      <c r="NSE384" s="386"/>
      <c r="NSF384" s="387"/>
      <c r="NSG384" s="388"/>
      <c r="NSH384" s="388"/>
      <c r="NSI384" s="376"/>
      <c r="NSJ384" s="388"/>
      <c r="NSK384" s="388"/>
      <c r="NSL384" s="388"/>
      <c r="NSM384" s="388"/>
      <c r="NSN384" s="388"/>
      <c r="NSO384" s="376"/>
      <c r="NSP384" s="388"/>
      <c r="NSQ384" s="388"/>
      <c r="NSR384" s="388"/>
      <c r="NSS384" s="388"/>
      <c r="NST384" s="388"/>
      <c r="NSU384" s="376"/>
      <c r="NSV384" s="388"/>
      <c r="NSW384" s="376"/>
      <c r="NSX384" s="376"/>
      <c r="NSY384" s="393"/>
      <c r="NSZ384" s="384"/>
      <c r="NTA384" s="385"/>
      <c r="NTB384" s="386"/>
      <c r="NTC384" s="386"/>
      <c r="NTD384" s="386"/>
      <c r="NTE384" s="387"/>
      <c r="NTF384" s="387"/>
      <c r="NTG384" s="387"/>
      <c r="NTH384" s="386"/>
      <c r="NTI384" s="386"/>
      <c r="NTJ384" s="386"/>
      <c r="NTK384" s="386"/>
      <c r="NTL384" s="387"/>
      <c r="NTM384" s="388"/>
      <c r="NTN384" s="388"/>
      <c r="NTO384" s="376"/>
      <c r="NTP384" s="388"/>
      <c r="NTQ384" s="388"/>
      <c r="NTR384" s="388"/>
      <c r="NTS384" s="388"/>
      <c r="NTT384" s="388"/>
      <c r="NTU384" s="376"/>
      <c r="NTV384" s="388"/>
      <c r="NTW384" s="388"/>
      <c r="NTX384" s="388"/>
      <c r="NTY384" s="388"/>
      <c r="NTZ384" s="388"/>
      <c r="NUA384" s="376"/>
      <c r="NUB384" s="388"/>
      <c r="NUC384" s="376"/>
      <c r="NUD384" s="376"/>
      <c r="NUE384" s="393"/>
      <c r="NUF384" s="384"/>
      <c r="NUG384" s="385"/>
      <c r="NUH384" s="386"/>
      <c r="NUI384" s="386"/>
      <c r="NUJ384" s="386"/>
      <c r="NUK384" s="387"/>
      <c r="NUL384" s="387"/>
      <c r="NUM384" s="387"/>
      <c r="NUN384" s="386"/>
      <c r="NUO384" s="386"/>
      <c r="NUP384" s="386"/>
      <c r="NUQ384" s="386"/>
      <c r="NUR384" s="387"/>
      <c r="NUS384" s="388"/>
      <c r="NUT384" s="388"/>
      <c r="NUU384" s="376"/>
      <c r="NUV384" s="388"/>
      <c r="NUW384" s="388"/>
      <c r="NUX384" s="388"/>
      <c r="NUY384" s="388"/>
      <c r="NUZ384" s="388"/>
      <c r="NVA384" s="376"/>
      <c r="NVB384" s="388"/>
      <c r="NVC384" s="388"/>
      <c r="NVD384" s="388"/>
      <c r="NVE384" s="388"/>
      <c r="NVF384" s="388"/>
      <c r="NVG384" s="376"/>
      <c r="NVH384" s="388"/>
      <c r="NVI384" s="376"/>
      <c r="NVJ384" s="376"/>
      <c r="NVK384" s="393"/>
      <c r="NVL384" s="384"/>
      <c r="NVM384" s="385"/>
      <c r="NVN384" s="386"/>
      <c r="NVO384" s="386"/>
      <c r="NVP384" s="386"/>
      <c r="NVQ384" s="387"/>
      <c r="NVR384" s="387"/>
      <c r="NVS384" s="387"/>
      <c r="NVT384" s="386"/>
      <c r="NVU384" s="386"/>
      <c r="NVV384" s="386"/>
      <c r="NVW384" s="386"/>
      <c r="NVX384" s="387"/>
      <c r="NVY384" s="388"/>
      <c r="NVZ384" s="388"/>
      <c r="NWA384" s="376"/>
      <c r="NWB384" s="388"/>
      <c r="NWC384" s="388"/>
      <c r="NWD384" s="388"/>
      <c r="NWE384" s="388"/>
      <c r="NWF384" s="388"/>
      <c r="NWG384" s="376"/>
      <c r="NWH384" s="388"/>
      <c r="NWI384" s="388"/>
      <c r="NWJ384" s="388"/>
      <c r="NWK384" s="388"/>
      <c r="NWL384" s="388"/>
      <c r="NWM384" s="376"/>
      <c r="NWN384" s="388"/>
      <c r="NWO384" s="376"/>
      <c r="NWP384" s="376"/>
      <c r="NWQ384" s="393"/>
      <c r="NWR384" s="384"/>
      <c r="NWS384" s="385"/>
      <c r="NWT384" s="386"/>
      <c r="NWU384" s="386"/>
      <c r="NWV384" s="386"/>
      <c r="NWW384" s="387"/>
      <c r="NWX384" s="387"/>
      <c r="NWY384" s="387"/>
      <c r="NWZ384" s="386"/>
      <c r="NXA384" s="386"/>
      <c r="NXB384" s="386"/>
      <c r="NXC384" s="386"/>
      <c r="NXD384" s="387"/>
      <c r="NXE384" s="388"/>
      <c r="NXF384" s="388"/>
      <c r="NXG384" s="376"/>
      <c r="NXH384" s="388"/>
      <c r="NXI384" s="388"/>
      <c r="NXJ384" s="388"/>
      <c r="NXK384" s="388"/>
      <c r="NXL384" s="388"/>
      <c r="NXM384" s="376"/>
      <c r="NXN384" s="388"/>
      <c r="NXO384" s="388"/>
      <c r="NXP384" s="388"/>
      <c r="NXQ384" s="388"/>
      <c r="NXR384" s="388"/>
      <c r="NXS384" s="376"/>
      <c r="NXT384" s="388"/>
      <c r="NXU384" s="376"/>
      <c r="NXV384" s="376"/>
      <c r="NXW384" s="393"/>
      <c r="NXX384" s="384"/>
      <c r="NXY384" s="385"/>
      <c r="NXZ384" s="386"/>
      <c r="NYA384" s="386"/>
      <c r="NYB384" s="386"/>
      <c r="NYC384" s="387"/>
      <c r="NYD384" s="387"/>
      <c r="NYE384" s="387"/>
      <c r="NYF384" s="386"/>
      <c r="NYG384" s="386"/>
      <c r="NYH384" s="386"/>
      <c r="NYI384" s="386"/>
      <c r="NYJ384" s="387"/>
      <c r="NYK384" s="388"/>
      <c r="NYL384" s="388"/>
      <c r="NYM384" s="376"/>
      <c r="NYN384" s="388"/>
      <c r="NYO384" s="388"/>
      <c r="NYP384" s="388"/>
      <c r="NYQ384" s="388"/>
      <c r="NYR384" s="388"/>
      <c r="NYS384" s="376"/>
      <c r="NYT384" s="388"/>
      <c r="NYU384" s="388"/>
      <c r="NYV384" s="388"/>
      <c r="NYW384" s="388"/>
      <c r="NYX384" s="388"/>
      <c r="NYY384" s="376"/>
      <c r="NYZ384" s="388"/>
      <c r="NZA384" s="376"/>
      <c r="NZB384" s="376"/>
      <c r="NZC384" s="393"/>
      <c r="NZD384" s="384"/>
      <c r="NZE384" s="385"/>
      <c r="NZF384" s="386"/>
      <c r="NZG384" s="386"/>
      <c r="NZH384" s="386"/>
      <c r="NZI384" s="387"/>
      <c r="NZJ384" s="387"/>
      <c r="NZK384" s="387"/>
      <c r="NZL384" s="386"/>
      <c r="NZM384" s="386"/>
      <c r="NZN384" s="386"/>
      <c r="NZO384" s="386"/>
      <c r="NZP384" s="387"/>
      <c r="NZQ384" s="388"/>
      <c r="NZR384" s="388"/>
      <c r="NZS384" s="376"/>
      <c r="NZT384" s="388"/>
      <c r="NZU384" s="388"/>
      <c r="NZV384" s="388"/>
      <c r="NZW384" s="388"/>
      <c r="NZX384" s="388"/>
      <c r="NZY384" s="376"/>
      <c r="NZZ384" s="388"/>
      <c r="OAA384" s="388"/>
      <c r="OAB384" s="388"/>
      <c r="OAC384" s="388"/>
      <c r="OAD384" s="388"/>
      <c r="OAE384" s="376"/>
      <c r="OAF384" s="388"/>
      <c r="OAG384" s="376"/>
      <c r="OAH384" s="376"/>
      <c r="OAI384" s="393"/>
      <c r="OAJ384" s="384"/>
      <c r="OAK384" s="385"/>
      <c r="OAL384" s="386"/>
      <c r="OAM384" s="386"/>
      <c r="OAN384" s="386"/>
      <c r="OAO384" s="387"/>
      <c r="OAP384" s="387"/>
      <c r="OAQ384" s="387"/>
      <c r="OAR384" s="386"/>
      <c r="OAS384" s="386"/>
      <c r="OAT384" s="386"/>
      <c r="OAU384" s="386"/>
      <c r="OAV384" s="387"/>
      <c r="OAW384" s="388"/>
      <c r="OAX384" s="388"/>
      <c r="OAY384" s="376"/>
      <c r="OAZ384" s="388"/>
      <c r="OBA384" s="388"/>
      <c r="OBB384" s="388"/>
      <c r="OBC384" s="388"/>
      <c r="OBD384" s="388"/>
      <c r="OBE384" s="376"/>
      <c r="OBF384" s="388"/>
      <c r="OBG384" s="388"/>
      <c r="OBH384" s="388"/>
      <c r="OBI384" s="388"/>
      <c r="OBJ384" s="388"/>
      <c r="OBK384" s="376"/>
      <c r="OBL384" s="388"/>
      <c r="OBM384" s="376"/>
      <c r="OBN384" s="376"/>
      <c r="OBO384" s="393"/>
      <c r="OBP384" s="384"/>
      <c r="OBQ384" s="385"/>
      <c r="OBR384" s="386"/>
      <c r="OBS384" s="386"/>
      <c r="OBT384" s="386"/>
      <c r="OBU384" s="387"/>
      <c r="OBV384" s="387"/>
      <c r="OBW384" s="387"/>
      <c r="OBX384" s="386"/>
      <c r="OBY384" s="386"/>
      <c r="OBZ384" s="386"/>
      <c r="OCA384" s="386"/>
      <c r="OCB384" s="387"/>
      <c r="OCC384" s="388"/>
      <c r="OCD384" s="388"/>
      <c r="OCE384" s="376"/>
      <c r="OCF384" s="388"/>
      <c r="OCG384" s="388"/>
      <c r="OCH384" s="388"/>
      <c r="OCI384" s="388"/>
      <c r="OCJ384" s="388"/>
      <c r="OCK384" s="376"/>
      <c r="OCL384" s="388"/>
      <c r="OCM384" s="388"/>
      <c r="OCN384" s="388"/>
      <c r="OCO384" s="388"/>
      <c r="OCP384" s="388"/>
      <c r="OCQ384" s="376"/>
      <c r="OCR384" s="388"/>
      <c r="OCS384" s="376"/>
      <c r="OCT384" s="376"/>
      <c r="OCU384" s="393"/>
      <c r="OCV384" s="384"/>
      <c r="OCW384" s="385"/>
      <c r="OCX384" s="386"/>
      <c r="OCY384" s="386"/>
      <c r="OCZ384" s="386"/>
      <c r="ODA384" s="387"/>
      <c r="ODB384" s="387"/>
      <c r="ODC384" s="387"/>
      <c r="ODD384" s="386"/>
      <c r="ODE384" s="386"/>
      <c r="ODF384" s="386"/>
      <c r="ODG384" s="386"/>
      <c r="ODH384" s="387"/>
      <c r="ODI384" s="388"/>
      <c r="ODJ384" s="388"/>
      <c r="ODK384" s="376"/>
      <c r="ODL384" s="388"/>
      <c r="ODM384" s="388"/>
      <c r="ODN384" s="388"/>
      <c r="ODO384" s="388"/>
      <c r="ODP384" s="388"/>
      <c r="ODQ384" s="376"/>
      <c r="ODR384" s="388"/>
      <c r="ODS384" s="388"/>
      <c r="ODT384" s="388"/>
      <c r="ODU384" s="388"/>
      <c r="ODV384" s="388"/>
      <c r="ODW384" s="376"/>
      <c r="ODX384" s="388"/>
      <c r="ODY384" s="376"/>
      <c r="ODZ384" s="376"/>
      <c r="OEA384" s="393"/>
      <c r="OEB384" s="384"/>
      <c r="OEC384" s="385"/>
      <c r="OED384" s="386"/>
      <c r="OEE384" s="386"/>
      <c r="OEF384" s="386"/>
      <c r="OEG384" s="387"/>
      <c r="OEH384" s="387"/>
      <c r="OEI384" s="387"/>
      <c r="OEJ384" s="386"/>
      <c r="OEK384" s="386"/>
      <c r="OEL384" s="386"/>
      <c r="OEM384" s="386"/>
      <c r="OEN384" s="387"/>
      <c r="OEO384" s="388"/>
      <c r="OEP384" s="388"/>
      <c r="OEQ384" s="376"/>
      <c r="OER384" s="388"/>
      <c r="OES384" s="388"/>
      <c r="OET384" s="388"/>
      <c r="OEU384" s="388"/>
      <c r="OEV384" s="388"/>
      <c r="OEW384" s="376"/>
      <c r="OEX384" s="388"/>
      <c r="OEY384" s="388"/>
      <c r="OEZ384" s="388"/>
      <c r="OFA384" s="388"/>
      <c r="OFB384" s="388"/>
      <c r="OFC384" s="376"/>
      <c r="OFD384" s="388"/>
      <c r="OFE384" s="376"/>
      <c r="OFF384" s="376"/>
      <c r="OFG384" s="393"/>
      <c r="OFH384" s="384"/>
      <c r="OFI384" s="385"/>
      <c r="OFJ384" s="386"/>
      <c r="OFK384" s="386"/>
      <c r="OFL384" s="386"/>
      <c r="OFM384" s="387"/>
      <c r="OFN384" s="387"/>
      <c r="OFO384" s="387"/>
      <c r="OFP384" s="386"/>
      <c r="OFQ384" s="386"/>
      <c r="OFR384" s="386"/>
      <c r="OFS384" s="386"/>
      <c r="OFT384" s="387"/>
      <c r="OFU384" s="388"/>
      <c r="OFV384" s="388"/>
      <c r="OFW384" s="376"/>
      <c r="OFX384" s="388"/>
      <c r="OFY384" s="388"/>
      <c r="OFZ384" s="388"/>
      <c r="OGA384" s="388"/>
      <c r="OGB384" s="388"/>
      <c r="OGC384" s="376"/>
      <c r="OGD384" s="388"/>
      <c r="OGE384" s="388"/>
      <c r="OGF384" s="388"/>
      <c r="OGG384" s="388"/>
      <c r="OGH384" s="388"/>
      <c r="OGI384" s="376"/>
      <c r="OGJ384" s="388"/>
      <c r="OGK384" s="376"/>
      <c r="OGL384" s="376"/>
      <c r="OGM384" s="393"/>
      <c r="OGN384" s="384"/>
      <c r="OGO384" s="385"/>
      <c r="OGP384" s="386"/>
      <c r="OGQ384" s="386"/>
      <c r="OGR384" s="386"/>
      <c r="OGS384" s="387"/>
      <c r="OGT384" s="387"/>
      <c r="OGU384" s="387"/>
      <c r="OGV384" s="386"/>
      <c r="OGW384" s="386"/>
      <c r="OGX384" s="386"/>
      <c r="OGY384" s="386"/>
      <c r="OGZ384" s="387"/>
      <c r="OHA384" s="388"/>
      <c r="OHB384" s="388"/>
      <c r="OHC384" s="376"/>
      <c r="OHD384" s="388"/>
      <c r="OHE384" s="388"/>
      <c r="OHF384" s="388"/>
      <c r="OHG384" s="388"/>
      <c r="OHH384" s="388"/>
      <c r="OHI384" s="376"/>
      <c r="OHJ384" s="388"/>
      <c r="OHK384" s="388"/>
      <c r="OHL384" s="388"/>
      <c r="OHM384" s="388"/>
      <c r="OHN384" s="388"/>
      <c r="OHO384" s="376"/>
      <c r="OHP384" s="388"/>
      <c r="OHQ384" s="376"/>
      <c r="OHR384" s="376"/>
      <c r="OHS384" s="393"/>
      <c r="OHT384" s="384"/>
      <c r="OHU384" s="385"/>
      <c r="OHV384" s="386"/>
      <c r="OHW384" s="386"/>
      <c r="OHX384" s="386"/>
      <c r="OHY384" s="387"/>
      <c r="OHZ384" s="387"/>
      <c r="OIA384" s="387"/>
      <c r="OIB384" s="386"/>
      <c r="OIC384" s="386"/>
      <c r="OID384" s="386"/>
      <c r="OIE384" s="386"/>
      <c r="OIF384" s="387"/>
      <c r="OIG384" s="388"/>
      <c r="OIH384" s="388"/>
      <c r="OII384" s="376"/>
      <c r="OIJ384" s="388"/>
      <c r="OIK384" s="388"/>
      <c r="OIL384" s="388"/>
      <c r="OIM384" s="388"/>
      <c r="OIN384" s="388"/>
      <c r="OIO384" s="376"/>
      <c r="OIP384" s="388"/>
      <c r="OIQ384" s="388"/>
      <c r="OIR384" s="388"/>
      <c r="OIS384" s="388"/>
      <c r="OIT384" s="388"/>
      <c r="OIU384" s="376"/>
      <c r="OIV384" s="388"/>
      <c r="OIW384" s="376"/>
      <c r="OIX384" s="376"/>
      <c r="OIY384" s="393"/>
      <c r="OIZ384" s="384"/>
      <c r="OJA384" s="385"/>
      <c r="OJB384" s="386"/>
      <c r="OJC384" s="386"/>
      <c r="OJD384" s="386"/>
      <c r="OJE384" s="387"/>
      <c r="OJF384" s="387"/>
      <c r="OJG384" s="387"/>
      <c r="OJH384" s="386"/>
      <c r="OJI384" s="386"/>
      <c r="OJJ384" s="386"/>
      <c r="OJK384" s="386"/>
      <c r="OJL384" s="387"/>
      <c r="OJM384" s="388"/>
      <c r="OJN384" s="388"/>
      <c r="OJO384" s="376"/>
      <c r="OJP384" s="388"/>
      <c r="OJQ384" s="388"/>
      <c r="OJR384" s="388"/>
      <c r="OJS384" s="388"/>
      <c r="OJT384" s="388"/>
      <c r="OJU384" s="376"/>
      <c r="OJV384" s="388"/>
      <c r="OJW384" s="388"/>
      <c r="OJX384" s="388"/>
      <c r="OJY384" s="388"/>
      <c r="OJZ384" s="388"/>
      <c r="OKA384" s="376"/>
      <c r="OKB384" s="388"/>
      <c r="OKC384" s="376"/>
      <c r="OKD384" s="376"/>
      <c r="OKE384" s="393"/>
      <c r="OKF384" s="384"/>
      <c r="OKG384" s="385"/>
      <c r="OKH384" s="386"/>
      <c r="OKI384" s="386"/>
      <c r="OKJ384" s="386"/>
      <c r="OKK384" s="387"/>
      <c r="OKL384" s="387"/>
      <c r="OKM384" s="387"/>
      <c r="OKN384" s="386"/>
      <c r="OKO384" s="386"/>
      <c r="OKP384" s="386"/>
      <c r="OKQ384" s="386"/>
      <c r="OKR384" s="387"/>
      <c r="OKS384" s="388"/>
      <c r="OKT384" s="388"/>
      <c r="OKU384" s="376"/>
      <c r="OKV384" s="388"/>
      <c r="OKW384" s="388"/>
      <c r="OKX384" s="388"/>
      <c r="OKY384" s="388"/>
      <c r="OKZ384" s="388"/>
      <c r="OLA384" s="376"/>
      <c r="OLB384" s="388"/>
      <c r="OLC384" s="388"/>
      <c r="OLD384" s="388"/>
      <c r="OLE384" s="388"/>
      <c r="OLF384" s="388"/>
      <c r="OLG384" s="376"/>
      <c r="OLH384" s="388"/>
      <c r="OLI384" s="376"/>
      <c r="OLJ384" s="376"/>
      <c r="OLK384" s="393"/>
      <c r="OLL384" s="384"/>
      <c r="OLM384" s="385"/>
      <c r="OLN384" s="386"/>
      <c r="OLO384" s="386"/>
      <c r="OLP384" s="386"/>
      <c r="OLQ384" s="387"/>
      <c r="OLR384" s="387"/>
      <c r="OLS384" s="387"/>
      <c r="OLT384" s="386"/>
      <c r="OLU384" s="386"/>
      <c r="OLV384" s="386"/>
      <c r="OLW384" s="386"/>
      <c r="OLX384" s="387"/>
      <c r="OLY384" s="388"/>
      <c r="OLZ384" s="388"/>
      <c r="OMA384" s="376"/>
      <c r="OMB384" s="388"/>
      <c r="OMC384" s="388"/>
      <c r="OMD384" s="388"/>
      <c r="OME384" s="388"/>
      <c r="OMF384" s="388"/>
      <c r="OMG384" s="376"/>
      <c r="OMH384" s="388"/>
      <c r="OMI384" s="388"/>
      <c r="OMJ384" s="388"/>
      <c r="OMK384" s="388"/>
      <c r="OML384" s="388"/>
      <c r="OMM384" s="376"/>
      <c r="OMN384" s="388"/>
      <c r="OMO384" s="376"/>
      <c r="OMP384" s="376"/>
      <c r="OMQ384" s="393"/>
      <c r="OMR384" s="384"/>
      <c r="OMS384" s="385"/>
      <c r="OMT384" s="386"/>
      <c r="OMU384" s="386"/>
      <c r="OMV384" s="386"/>
      <c r="OMW384" s="387"/>
      <c r="OMX384" s="387"/>
      <c r="OMY384" s="387"/>
      <c r="OMZ384" s="386"/>
      <c r="ONA384" s="386"/>
      <c r="ONB384" s="386"/>
      <c r="ONC384" s="386"/>
      <c r="OND384" s="387"/>
      <c r="ONE384" s="388"/>
      <c r="ONF384" s="388"/>
      <c r="ONG384" s="376"/>
      <c r="ONH384" s="388"/>
      <c r="ONI384" s="388"/>
      <c r="ONJ384" s="388"/>
      <c r="ONK384" s="388"/>
      <c r="ONL384" s="388"/>
      <c r="ONM384" s="376"/>
      <c r="ONN384" s="388"/>
      <c r="ONO384" s="388"/>
      <c r="ONP384" s="388"/>
      <c r="ONQ384" s="388"/>
      <c r="ONR384" s="388"/>
      <c r="ONS384" s="376"/>
      <c r="ONT384" s="388"/>
      <c r="ONU384" s="376"/>
      <c r="ONV384" s="376"/>
      <c r="ONW384" s="393"/>
      <c r="ONX384" s="384"/>
      <c r="ONY384" s="385"/>
      <c r="ONZ384" s="386"/>
      <c r="OOA384" s="386"/>
      <c r="OOB384" s="386"/>
      <c r="OOC384" s="387"/>
      <c r="OOD384" s="387"/>
      <c r="OOE384" s="387"/>
      <c r="OOF384" s="386"/>
      <c r="OOG384" s="386"/>
      <c r="OOH384" s="386"/>
      <c r="OOI384" s="386"/>
      <c r="OOJ384" s="387"/>
      <c r="OOK384" s="388"/>
      <c r="OOL384" s="388"/>
      <c r="OOM384" s="376"/>
      <c r="OON384" s="388"/>
      <c r="OOO384" s="388"/>
      <c r="OOP384" s="388"/>
      <c r="OOQ384" s="388"/>
      <c r="OOR384" s="388"/>
      <c r="OOS384" s="376"/>
      <c r="OOT384" s="388"/>
      <c r="OOU384" s="388"/>
      <c r="OOV384" s="388"/>
      <c r="OOW384" s="388"/>
      <c r="OOX384" s="388"/>
      <c r="OOY384" s="376"/>
      <c r="OOZ384" s="388"/>
      <c r="OPA384" s="376"/>
      <c r="OPB384" s="376"/>
      <c r="OPC384" s="393"/>
      <c r="OPD384" s="384"/>
      <c r="OPE384" s="385"/>
      <c r="OPF384" s="386"/>
      <c r="OPG384" s="386"/>
      <c r="OPH384" s="386"/>
      <c r="OPI384" s="387"/>
      <c r="OPJ384" s="387"/>
      <c r="OPK384" s="387"/>
      <c r="OPL384" s="386"/>
      <c r="OPM384" s="386"/>
      <c r="OPN384" s="386"/>
      <c r="OPO384" s="386"/>
      <c r="OPP384" s="387"/>
      <c r="OPQ384" s="388"/>
      <c r="OPR384" s="388"/>
      <c r="OPS384" s="376"/>
      <c r="OPT384" s="388"/>
      <c r="OPU384" s="388"/>
      <c r="OPV384" s="388"/>
      <c r="OPW384" s="388"/>
      <c r="OPX384" s="388"/>
      <c r="OPY384" s="376"/>
      <c r="OPZ384" s="388"/>
      <c r="OQA384" s="388"/>
      <c r="OQB384" s="388"/>
      <c r="OQC384" s="388"/>
      <c r="OQD384" s="388"/>
      <c r="OQE384" s="376"/>
      <c r="OQF384" s="388"/>
      <c r="OQG384" s="376"/>
      <c r="OQH384" s="376"/>
      <c r="OQI384" s="393"/>
      <c r="OQJ384" s="384"/>
      <c r="OQK384" s="385"/>
      <c r="OQL384" s="386"/>
      <c r="OQM384" s="386"/>
      <c r="OQN384" s="386"/>
      <c r="OQO384" s="387"/>
      <c r="OQP384" s="387"/>
      <c r="OQQ384" s="387"/>
      <c r="OQR384" s="386"/>
      <c r="OQS384" s="386"/>
      <c r="OQT384" s="386"/>
      <c r="OQU384" s="386"/>
      <c r="OQV384" s="387"/>
      <c r="OQW384" s="388"/>
      <c r="OQX384" s="388"/>
      <c r="OQY384" s="376"/>
      <c r="OQZ384" s="388"/>
      <c r="ORA384" s="388"/>
      <c r="ORB384" s="388"/>
      <c r="ORC384" s="388"/>
      <c r="ORD384" s="388"/>
      <c r="ORE384" s="376"/>
      <c r="ORF384" s="388"/>
      <c r="ORG384" s="388"/>
      <c r="ORH384" s="388"/>
      <c r="ORI384" s="388"/>
      <c r="ORJ384" s="388"/>
      <c r="ORK384" s="376"/>
      <c r="ORL384" s="388"/>
      <c r="ORM384" s="376"/>
      <c r="ORN384" s="376"/>
      <c r="ORO384" s="393"/>
      <c r="ORP384" s="384"/>
      <c r="ORQ384" s="385"/>
      <c r="ORR384" s="386"/>
      <c r="ORS384" s="386"/>
      <c r="ORT384" s="386"/>
      <c r="ORU384" s="387"/>
      <c r="ORV384" s="387"/>
      <c r="ORW384" s="387"/>
      <c r="ORX384" s="386"/>
      <c r="ORY384" s="386"/>
      <c r="ORZ384" s="386"/>
      <c r="OSA384" s="386"/>
      <c r="OSB384" s="387"/>
      <c r="OSC384" s="388"/>
      <c r="OSD384" s="388"/>
      <c r="OSE384" s="376"/>
      <c r="OSF384" s="388"/>
      <c r="OSG384" s="388"/>
      <c r="OSH384" s="388"/>
      <c r="OSI384" s="388"/>
      <c r="OSJ384" s="388"/>
      <c r="OSK384" s="376"/>
      <c r="OSL384" s="388"/>
      <c r="OSM384" s="388"/>
      <c r="OSN384" s="388"/>
      <c r="OSO384" s="388"/>
      <c r="OSP384" s="388"/>
      <c r="OSQ384" s="376"/>
      <c r="OSR384" s="388"/>
      <c r="OSS384" s="376"/>
      <c r="OST384" s="376"/>
      <c r="OSU384" s="393"/>
      <c r="OSV384" s="384"/>
      <c r="OSW384" s="385"/>
      <c r="OSX384" s="386"/>
      <c r="OSY384" s="386"/>
      <c r="OSZ384" s="386"/>
      <c r="OTA384" s="387"/>
      <c r="OTB384" s="387"/>
      <c r="OTC384" s="387"/>
      <c r="OTD384" s="386"/>
      <c r="OTE384" s="386"/>
      <c r="OTF384" s="386"/>
      <c r="OTG384" s="386"/>
      <c r="OTH384" s="387"/>
      <c r="OTI384" s="388"/>
      <c r="OTJ384" s="388"/>
      <c r="OTK384" s="376"/>
      <c r="OTL384" s="388"/>
      <c r="OTM384" s="388"/>
      <c r="OTN384" s="388"/>
      <c r="OTO384" s="388"/>
      <c r="OTP384" s="388"/>
      <c r="OTQ384" s="376"/>
      <c r="OTR384" s="388"/>
      <c r="OTS384" s="388"/>
      <c r="OTT384" s="388"/>
      <c r="OTU384" s="388"/>
      <c r="OTV384" s="388"/>
      <c r="OTW384" s="376"/>
      <c r="OTX384" s="388"/>
      <c r="OTY384" s="376"/>
      <c r="OTZ384" s="376"/>
      <c r="OUA384" s="393"/>
      <c r="OUB384" s="384"/>
      <c r="OUC384" s="385"/>
      <c r="OUD384" s="386"/>
      <c r="OUE384" s="386"/>
      <c r="OUF384" s="386"/>
      <c r="OUG384" s="387"/>
      <c r="OUH384" s="387"/>
      <c r="OUI384" s="387"/>
      <c r="OUJ384" s="386"/>
      <c r="OUK384" s="386"/>
      <c r="OUL384" s="386"/>
      <c r="OUM384" s="386"/>
      <c r="OUN384" s="387"/>
      <c r="OUO384" s="388"/>
      <c r="OUP384" s="388"/>
      <c r="OUQ384" s="376"/>
      <c r="OUR384" s="388"/>
      <c r="OUS384" s="388"/>
      <c r="OUT384" s="388"/>
      <c r="OUU384" s="388"/>
      <c r="OUV384" s="388"/>
      <c r="OUW384" s="376"/>
      <c r="OUX384" s="388"/>
      <c r="OUY384" s="388"/>
      <c r="OUZ384" s="388"/>
      <c r="OVA384" s="388"/>
      <c r="OVB384" s="388"/>
      <c r="OVC384" s="376"/>
      <c r="OVD384" s="388"/>
      <c r="OVE384" s="376"/>
      <c r="OVF384" s="376"/>
      <c r="OVG384" s="393"/>
      <c r="OVH384" s="384"/>
      <c r="OVI384" s="385"/>
      <c r="OVJ384" s="386"/>
      <c r="OVK384" s="386"/>
      <c r="OVL384" s="386"/>
      <c r="OVM384" s="387"/>
      <c r="OVN384" s="387"/>
      <c r="OVO384" s="387"/>
      <c r="OVP384" s="386"/>
      <c r="OVQ384" s="386"/>
      <c r="OVR384" s="386"/>
      <c r="OVS384" s="386"/>
      <c r="OVT384" s="387"/>
      <c r="OVU384" s="388"/>
      <c r="OVV384" s="388"/>
      <c r="OVW384" s="376"/>
      <c r="OVX384" s="388"/>
      <c r="OVY384" s="388"/>
      <c r="OVZ384" s="388"/>
      <c r="OWA384" s="388"/>
      <c r="OWB384" s="388"/>
      <c r="OWC384" s="376"/>
      <c r="OWD384" s="388"/>
      <c r="OWE384" s="388"/>
      <c r="OWF384" s="388"/>
      <c r="OWG384" s="388"/>
      <c r="OWH384" s="388"/>
      <c r="OWI384" s="376"/>
      <c r="OWJ384" s="388"/>
      <c r="OWK384" s="376"/>
      <c r="OWL384" s="376"/>
      <c r="OWM384" s="393"/>
      <c r="OWN384" s="384"/>
      <c r="OWO384" s="385"/>
      <c r="OWP384" s="386"/>
      <c r="OWQ384" s="386"/>
      <c r="OWR384" s="386"/>
      <c r="OWS384" s="387"/>
      <c r="OWT384" s="387"/>
      <c r="OWU384" s="387"/>
      <c r="OWV384" s="386"/>
      <c r="OWW384" s="386"/>
      <c r="OWX384" s="386"/>
      <c r="OWY384" s="386"/>
      <c r="OWZ384" s="387"/>
      <c r="OXA384" s="388"/>
      <c r="OXB384" s="388"/>
      <c r="OXC384" s="376"/>
      <c r="OXD384" s="388"/>
      <c r="OXE384" s="388"/>
      <c r="OXF384" s="388"/>
      <c r="OXG384" s="388"/>
      <c r="OXH384" s="388"/>
      <c r="OXI384" s="376"/>
      <c r="OXJ384" s="388"/>
      <c r="OXK384" s="388"/>
      <c r="OXL384" s="388"/>
      <c r="OXM384" s="388"/>
      <c r="OXN384" s="388"/>
      <c r="OXO384" s="376"/>
      <c r="OXP384" s="388"/>
      <c r="OXQ384" s="376"/>
      <c r="OXR384" s="376"/>
      <c r="OXS384" s="393"/>
      <c r="OXT384" s="384"/>
      <c r="OXU384" s="385"/>
      <c r="OXV384" s="386"/>
      <c r="OXW384" s="386"/>
      <c r="OXX384" s="386"/>
      <c r="OXY384" s="387"/>
      <c r="OXZ384" s="387"/>
      <c r="OYA384" s="387"/>
      <c r="OYB384" s="386"/>
      <c r="OYC384" s="386"/>
      <c r="OYD384" s="386"/>
      <c r="OYE384" s="386"/>
      <c r="OYF384" s="387"/>
      <c r="OYG384" s="388"/>
      <c r="OYH384" s="388"/>
      <c r="OYI384" s="376"/>
      <c r="OYJ384" s="388"/>
      <c r="OYK384" s="388"/>
      <c r="OYL384" s="388"/>
      <c r="OYM384" s="388"/>
      <c r="OYN384" s="388"/>
      <c r="OYO384" s="376"/>
      <c r="OYP384" s="388"/>
      <c r="OYQ384" s="388"/>
      <c r="OYR384" s="388"/>
      <c r="OYS384" s="388"/>
      <c r="OYT384" s="388"/>
      <c r="OYU384" s="376"/>
      <c r="OYV384" s="388"/>
      <c r="OYW384" s="376"/>
      <c r="OYX384" s="376"/>
      <c r="OYY384" s="393"/>
      <c r="OYZ384" s="384"/>
      <c r="OZA384" s="385"/>
      <c r="OZB384" s="386"/>
      <c r="OZC384" s="386"/>
      <c r="OZD384" s="386"/>
      <c r="OZE384" s="387"/>
      <c r="OZF384" s="387"/>
      <c r="OZG384" s="387"/>
      <c r="OZH384" s="386"/>
      <c r="OZI384" s="386"/>
      <c r="OZJ384" s="386"/>
      <c r="OZK384" s="386"/>
      <c r="OZL384" s="387"/>
      <c r="OZM384" s="388"/>
      <c r="OZN384" s="388"/>
      <c r="OZO384" s="376"/>
      <c r="OZP384" s="388"/>
      <c r="OZQ384" s="388"/>
      <c r="OZR384" s="388"/>
      <c r="OZS384" s="388"/>
      <c r="OZT384" s="388"/>
      <c r="OZU384" s="376"/>
      <c r="OZV384" s="388"/>
      <c r="OZW384" s="388"/>
      <c r="OZX384" s="388"/>
      <c r="OZY384" s="388"/>
      <c r="OZZ384" s="388"/>
      <c r="PAA384" s="376"/>
      <c r="PAB384" s="388"/>
      <c r="PAC384" s="376"/>
      <c r="PAD384" s="376"/>
      <c r="PAE384" s="393"/>
      <c r="PAF384" s="384"/>
      <c r="PAG384" s="385"/>
      <c r="PAH384" s="386"/>
      <c r="PAI384" s="386"/>
      <c r="PAJ384" s="386"/>
      <c r="PAK384" s="387"/>
      <c r="PAL384" s="387"/>
      <c r="PAM384" s="387"/>
      <c r="PAN384" s="386"/>
      <c r="PAO384" s="386"/>
      <c r="PAP384" s="386"/>
      <c r="PAQ384" s="386"/>
      <c r="PAR384" s="387"/>
      <c r="PAS384" s="388"/>
      <c r="PAT384" s="388"/>
      <c r="PAU384" s="376"/>
      <c r="PAV384" s="388"/>
      <c r="PAW384" s="388"/>
      <c r="PAX384" s="388"/>
      <c r="PAY384" s="388"/>
      <c r="PAZ384" s="388"/>
      <c r="PBA384" s="376"/>
      <c r="PBB384" s="388"/>
      <c r="PBC384" s="388"/>
      <c r="PBD384" s="388"/>
      <c r="PBE384" s="388"/>
      <c r="PBF384" s="388"/>
      <c r="PBG384" s="376"/>
      <c r="PBH384" s="388"/>
      <c r="PBI384" s="376"/>
      <c r="PBJ384" s="376"/>
      <c r="PBK384" s="393"/>
      <c r="PBL384" s="384"/>
      <c r="PBM384" s="385"/>
      <c r="PBN384" s="386"/>
      <c r="PBO384" s="386"/>
      <c r="PBP384" s="386"/>
      <c r="PBQ384" s="387"/>
      <c r="PBR384" s="387"/>
      <c r="PBS384" s="387"/>
      <c r="PBT384" s="386"/>
      <c r="PBU384" s="386"/>
      <c r="PBV384" s="386"/>
      <c r="PBW384" s="386"/>
      <c r="PBX384" s="387"/>
      <c r="PBY384" s="388"/>
      <c r="PBZ384" s="388"/>
      <c r="PCA384" s="376"/>
      <c r="PCB384" s="388"/>
      <c r="PCC384" s="388"/>
      <c r="PCD384" s="388"/>
      <c r="PCE384" s="388"/>
      <c r="PCF384" s="388"/>
      <c r="PCG384" s="376"/>
      <c r="PCH384" s="388"/>
      <c r="PCI384" s="388"/>
      <c r="PCJ384" s="388"/>
      <c r="PCK384" s="388"/>
      <c r="PCL384" s="388"/>
      <c r="PCM384" s="376"/>
      <c r="PCN384" s="388"/>
      <c r="PCO384" s="376"/>
      <c r="PCP384" s="376"/>
      <c r="PCQ384" s="393"/>
      <c r="PCR384" s="384"/>
      <c r="PCS384" s="385"/>
      <c r="PCT384" s="386"/>
      <c r="PCU384" s="386"/>
      <c r="PCV384" s="386"/>
      <c r="PCW384" s="387"/>
      <c r="PCX384" s="387"/>
      <c r="PCY384" s="387"/>
      <c r="PCZ384" s="386"/>
      <c r="PDA384" s="386"/>
      <c r="PDB384" s="386"/>
      <c r="PDC384" s="386"/>
      <c r="PDD384" s="387"/>
      <c r="PDE384" s="388"/>
      <c r="PDF384" s="388"/>
      <c r="PDG384" s="376"/>
      <c r="PDH384" s="388"/>
      <c r="PDI384" s="388"/>
      <c r="PDJ384" s="388"/>
      <c r="PDK384" s="388"/>
      <c r="PDL384" s="388"/>
      <c r="PDM384" s="376"/>
      <c r="PDN384" s="388"/>
      <c r="PDO384" s="388"/>
      <c r="PDP384" s="388"/>
      <c r="PDQ384" s="388"/>
      <c r="PDR384" s="388"/>
      <c r="PDS384" s="376"/>
      <c r="PDT384" s="388"/>
      <c r="PDU384" s="376"/>
      <c r="PDV384" s="376"/>
      <c r="PDW384" s="393"/>
      <c r="PDX384" s="384"/>
      <c r="PDY384" s="385"/>
      <c r="PDZ384" s="386"/>
      <c r="PEA384" s="386"/>
      <c r="PEB384" s="386"/>
      <c r="PEC384" s="387"/>
      <c r="PED384" s="387"/>
      <c r="PEE384" s="387"/>
      <c r="PEF384" s="386"/>
      <c r="PEG384" s="386"/>
      <c r="PEH384" s="386"/>
      <c r="PEI384" s="386"/>
      <c r="PEJ384" s="387"/>
      <c r="PEK384" s="388"/>
      <c r="PEL384" s="388"/>
      <c r="PEM384" s="376"/>
      <c r="PEN384" s="388"/>
      <c r="PEO384" s="388"/>
      <c r="PEP384" s="388"/>
      <c r="PEQ384" s="388"/>
      <c r="PER384" s="388"/>
      <c r="PES384" s="376"/>
      <c r="PET384" s="388"/>
      <c r="PEU384" s="388"/>
      <c r="PEV384" s="388"/>
      <c r="PEW384" s="388"/>
      <c r="PEX384" s="388"/>
      <c r="PEY384" s="376"/>
      <c r="PEZ384" s="388"/>
      <c r="PFA384" s="376"/>
      <c r="PFB384" s="376"/>
      <c r="PFC384" s="393"/>
      <c r="PFD384" s="384"/>
      <c r="PFE384" s="385"/>
      <c r="PFF384" s="386"/>
      <c r="PFG384" s="386"/>
      <c r="PFH384" s="386"/>
      <c r="PFI384" s="387"/>
      <c r="PFJ384" s="387"/>
      <c r="PFK384" s="387"/>
      <c r="PFL384" s="386"/>
      <c r="PFM384" s="386"/>
      <c r="PFN384" s="386"/>
      <c r="PFO384" s="386"/>
      <c r="PFP384" s="387"/>
      <c r="PFQ384" s="388"/>
      <c r="PFR384" s="388"/>
      <c r="PFS384" s="376"/>
      <c r="PFT384" s="388"/>
      <c r="PFU384" s="388"/>
      <c r="PFV384" s="388"/>
      <c r="PFW384" s="388"/>
      <c r="PFX384" s="388"/>
      <c r="PFY384" s="376"/>
      <c r="PFZ384" s="388"/>
      <c r="PGA384" s="388"/>
      <c r="PGB384" s="388"/>
      <c r="PGC384" s="388"/>
      <c r="PGD384" s="388"/>
      <c r="PGE384" s="376"/>
      <c r="PGF384" s="388"/>
      <c r="PGG384" s="376"/>
      <c r="PGH384" s="376"/>
      <c r="PGI384" s="393"/>
      <c r="PGJ384" s="384"/>
      <c r="PGK384" s="385"/>
      <c r="PGL384" s="386"/>
      <c r="PGM384" s="386"/>
      <c r="PGN384" s="386"/>
      <c r="PGO384" s="387"/>
      <c r="PGP384" s="387"/>
      <c r="PGQ384" s="387"/>
      <c r="PGR384" s="386"/>
      <c r="PGS384" s="386"/>
      <c r="PGT384" s="386"/>
      <c r="PGU384" s="386"/>
      <c r="PGV384" s="387"/>
      <c r="PGW384" s="388"/>
      <c r="PGX384" s="388"/>
      <c r="PGY384" s="376"/>
      <c r="PGZ384" s="388"/>
      <c r="PHA384" s="388"/>
      <c r="PHB384" s="388"/>
      <c r="PHC384" s="388"/>
      <c r="PHD384" s="388"/>
      <c r="PHE384" s="376"/>
      <c r="PHF384" s="388"/>
      <c r="PHG384" s="388"/>
      <c r="PHH384" s="388"/>
      <c r="PHI384" s="388"/>
      <c r="PHJ384" s="388"/>
      <c r="PHK384" s="376"/>
      <c r="PHL384" s="388"/>
      <c r="PHM384" s="376"/>
      <c r="PHN384" s="376"/>
      <c r="PHO384" s="393"/>
      <c r="PHP384" s="384"/>
      <c r="PHQ384" s="385"/>
      <c r="PHR384" s="386"/>
      <c r="PHS384" s="386"/>
      <c r="PHT384" s="386"/>
      <c r="PHU384" s="387"/>
      <c r="PHV384" s="387"/>
      <c r="PHW384" s="387"/>
      <c r="PHX384" s="386"/>
      <c r="PHY384" s="386"/>
      <c r="PHZ384" s="386"/>
      <c r="PIA384" s="386"/>
      <c r="PIB384" s="387"/>
      <c r="PIC384" s="388"/>
      <c r="PID384" s="388"/>
      <c r="PIE384" s="376"/>
      <c r="PIF384" s="388"/>
      <c r="PIG384" s="388"/>
      <c r="PIH384" s="388"/>
      <c r="PII384" s="388"/>
      <c r="PIJ384" s="388"/>
      <c r="PIK384" s="376"/>
      <c r="PIL384" s="388"/>
      <c r="PIM384" s="388"/>
      <c r="PIN384" s="388"/>
      <c r="PIO384" s="388"/>
      <c r="PIP384" s="388"/>
      <c r="PIQ384" s="376"/>
      <c r="PIR384" s="388"/>
      <c r="PIS384" s="376"/>
      <c r="PIT384" s="376"/>
      <c r="PIU384" s="393"/>
      <c r="PIV384" s="384"/>
      <c r="PIW384" s="385"/>
      <c r="PIX384" s="386"/>
      <c r="PIY384" s="386"/>
      <c r="PIZ384" s="386"/>
      <c r="PJA384" s="387"/>
      <c r="PJB384" s="387"/>
      <c r="PJC384" s="387"/>
      <c r="PJD384" s="386"/>
      <c r="PJE384" s="386"/>
      <c r="PJF384" s="386"/>
      <c r="PJG384" s="386"/>
      <c r="PJH384" s="387"/>
      <c r="PJI384" s="388"/>
      <c r="PJJ384" s="388"/>
      <c r="PJK384" s="376"/>
      <c r="PJL384" s="388"/>
      <c r="PJM384" s="388"/>
      <c r="PJN384" s="388"/>
      <c r="PJO384" s="388"/>
      <c r="PJP384" s="388"/>
      <c r="PJQ384" s="376"/>
      <c r="PJR384" s="388"/>
      <c r="PJS384" s="388"/>
      <c r="PJT384" s="388"/>
      <c r="PJU384" s="388"/>
      <c r="PJV384" s="388"/>
      <c r="PJW384" s="376"/>
      <c r="PJX384" s="388"/>
      <c r="PJY384" s="376"/>
      <c r="PJZ384" s="376"/>
      <c r="PKA384" s="393"/>
      <c r="PKB384" s="384"/>
      <c r="PKC384" s="385"/>
      <c r="PKD384" s="386"/>
      <c r="PKE384" s="386"/>
      <c r="PKF384" s="386"/>
      <c r="PKG384" s="387"/>
      <c r="PKH384" s="387"/>
      <c r="PKI384" s="387"/>
      <c r="PKJ384" s="386"/>
      <c r="PKK384" s="386"/>
      <c r="PKL384" s="386"/>
      <c r="PKM384" s="386"/>
      <c r="PKN384" s="387"/>
      <c r="PKO384" s="388"/>
      <c r="PKP384" s="388"/>
      <c r="PKQ384" s="376"/>
      <c r="PKR384" s="388"/>
      <c r="PKS384" s="388"/>
      <c r="PKT384" s="388"/>
      <c r="PKU384" s="388"/>
      <c r="PKV384" s="388"/>
      <c r="PKW384" s="376"/>
      <c r="PKX384" s="388"/>
      <c r="PKY384" s="388"/>
      <c r="PKZ384" s="388"/>
      <c r="PLA384" s="388"/>
      <c r="PLB384" s="388"/>
      <c r="PLC384" s="376"/>
      <c r="PLD384" s="388"/>
      <c r="PLE384" s="376"/>
      <c r="PLF384" s="376"/>
      <c r="PLG384" s="393"/>
      <c r="PLH384" s="384"/>
      <c r="PLI384" s="385"/>
      <c r="PLJ384" s="386"/>
      <c r="PLK384" s="386"/>
      <c r="PLL384" s="386"/>
      <c r="PLM384" s="387"/>
      <c r="PLN384" s="387"/>
      <c r="PLO384" s="387"/>
      <c r="PLP384" s="386"/>
      <c r="PLQ384" s="386"/>
      <c r="PLR384" s="386"/>
      <c r="PLS384" s="386"/>
      <c r="PLT384" s="387"/>
      <c r="PLU384" s="388"/>
      <c r="PLV384" s="388"/>
      <c r="PLW384" s="376"/>
      <c r="PLX384" s="388"/>
      <c r="PLY384" s="388"/>
      <c r="PLZ384" s="388"/>
      <c r="PMA384" s="388"/>
      <c r="PMB384" s="388"/>
      <c r="PMC384" s="376"/>
      <c r="PMD384" s="388"/>
      <c r="PME384" s="388"/>
      <c r="PMF384" s="388"/>
      <c r="PMG384" s="388"/>
      <c r="PMH384" s="388"/>
      <c r="PMI384" s="376"/>
      <c r="PMJ384" s="388"/>
      <c r="PMK384" s="376"/>
      <c r="PML384" s="376"/>
      <c r="PMM384" s="393"/>
      <c r="PMN384" s="384"/>
      <c r="PMO384" s="385"/>
      <c r="PMP384" s="386"/>
      <c r="PMQ384" s="386"/>
      <c r="PMR384" s="386"/>
      <c r="PMS384" s="387"/>
      <c r="PMT384" s="387"/>
      <c r="PMU384" s="387"/>
      <c r="PMV384" s="386"/>
      <c r="PMW384" s="386"/>
      <c r="PMX384" s="386"/>
      <c r="PMY384" s="386"/>
      <c r="PMZ384" s="387"/>
      <c r="PNA384" s="388"/>
      <c r="PNB384" s="388"/>
      <c r="PNC384" s="376"/>
      <c r="PND384" s="388"/>
      <c r="PNE384" s="388"/>
      <c r="PNF384" s="388"/>
      <c r="PNG384" s="388"/>
      <c r="PNH384" s="388"/>
      <c r="PNI384" s="376"/>
      <c r="PNJ384" s="388"/>
      <c r="PNK384" s="388"/>
      <c r="PNL384" s="388"/>
      <c r="PNM384" s="388"/>
      <c r="PNN384" s="388"/>
      <c r="PNO384" s="376"/>
      <c r="PNP384" s="388"/>
      <c r="PNQ384" s="376"/>
      <c r="PNR384" s="376"/>
      <c r="PNS384" s="393"/>
      <c r="PNT384" s="384"/>
      <c r="PNU384" s="385"/>
      <c r="PNV384" s="386"/>
      <c r="PNW384" s="386"/>
      <c r="PNX384" s="386"/>
      <c r="PNY384" s="387"/>
      <c r="PNZ384" s="387"/>
      <c r="POA384" s="387"/>
      <c r="POB384" s="386"/>
      <c r="POC384" s="386"/>
      <c r="POD384" s="386"/>
      <c r="POE384" s="386"/>
      <c r="POF384" s="387"/>
      <c r="POG384" s="388"/>
      <c r="POH384" s="388"/>
      <c r="POI384" s="376"/>
      <c r="POJ384" s="388"/>
      <c r="POK384" s="388"/>
      <c r="POL384" s="388"/>
      <c r="POM384" s="388"/>
      <c r="PON384" s="388"/>
      <c r="POO384" s="376"/>
      <c r="POP384" s="388"/>
      <c r="POQ384" s="388"/>
      <c r="POR384" s="388"/>
      <c r="POS384" s="388"/>
      <c r="POT384" s="388"/>
      <c r="POU384" s="376"/>
      <c r="POV384" s="388"/>
      <c r="POW384" s="376"/>
      <c r="POX384" s="376"/>
      <c r="POY384" s="393"/>
      <c r="POZ384" s="384"/>
      <c r="PPA384" s="385"/>
      <c r="PPB384" s="386"/>
      <c r="PPC384" s="386"/>
      <c r="PPD384" s="386"/>
      <c r="PPE384" s="387"/>
      <c r="PPF384" s="387"/>
      <c r="PPG384" s="387"/>
      <c r="PPH384" s="386"/>
      <c r="PPI384" s="386"/>
      <c r="PPJ384" s="386"/>
      <c r="PPK384" s="386"/>
      <c r="PPL384" s="387"/>
      <c r="PPM384" s="388"/>
      <c r="PPN384" s="388"/>
      <c r="PPO384" s="376"/>
      <c r="PPP384" s="388"/>
      <c r="PPQ384" s="388"/>
      <c r="PPR384" s="388"/>
      <c r="PPS384" s="388"/>
      <c r="PPT384" s="388"/>
      <c r="PPU384" s="376"/>
      <c r="PPV384" s="388"/>
      <c r="PPW384" s="388"/>
      <c r="PPX384" s="388"/>
      <c r="PPY384" s="388"/>
      <c r="PPZ384" s="388"/>
      <c r="PQA384" s="376"/>
      <c r="PQB384" s="388"/>
      <c r="PQC384" s="376"/>
      <c r="PQD384" s="376"/>
      <c r="PQE384" s="393"/>
      <c r="PQF384" s="384"/>
      <c r="PQG384" s="385"/>
      <c r="PQH384" s="386"/>
      <c r="PQI384" s="386"/>
      <c r="PQJ384" s="386"/>
      <c r="PQK384" s="387"/>
      <c r="PQL384" s="387"/>
      <c r="PQM384" s="387"/>
      <c r="PQN384" s="386"/>
      <c r="PQO384" s="386"/>
      <c r="PQP384" s="386"/>
      <c r="PQQ384" s="386"/>
      <c r="PQR384" s="387"/>
      <c r="PQS384" s="388"/>
      <c r="PQT384" s="388"/>
      <c r="PQU384" s="376"/>
      <c r="PQV384" s="388"/>
      <c r="PQW384" s="388"/>
      <c r="PQX384" s="388"/>
      <c r="PQY384" s="388"/>
      <c r="PQZ384" s="388"/>
      <c r="PRA384" s="376"/>
      <c r="PRB384" s="388"/>
      <c r="PRC384" s="388"/>
      <c r="PRD384" s="388"/>
      <c r="PRE384" s="388"/>
      <c r="PRF384" s="388"/>
      <c r="PRG384" s="376"/>
      <c r="PRH384" s="388"/>
      <c r="PRI384" s="376"/>
      <c r="PRJ384" s="376"/>
      <c r="PRK384" s="393"/>
      <c r="PRL384" s="384"/>
      <c r="PRM384" s="385"/>
      <c r="PRN384" s="386"/>
      <c r="PRO384" s="386"/>
      <c r="PRP384" s="386"/>
      <c r="PRQ384" s="387"/>
      <c r="PRR384" s="387"/>
      <c r="PRS384" s="387"/>
      <c r="PRT384" s="386"/>
      <c r="PRU384" s="386"/>
      <c r="PRV384" s="386"/>
      <c r="PRW384" s="386"/>
      <c r="PRX384" s="387"/>
      <c r="PRY384" s="388"/>
      <c r="PRZ384" s="388"/>
      <c r="PSA384" s="376"/>
      <c r="PSB384" s="388"/>
      <c r="PSC384" s="388"/>
      <c r="PSD384" s="388"/>
      <c r="PSE384" s="388"/>
      <c r="PSF384" s="388"/>
      <c r="PSG384" s="376"/>
      <c r="PSH384" s="388"/>
      <c r="PSI384" s="388"/>
      <c r="PSJ384" s="388"/>
      <c r="PSK384" s="388"/>
      <c r="PSL384" s="388"/>
      <c r="PSM384" s="376"/>
      <c r="PSN384" s="388"/>
      <c r="PSO384" s="376"/>
      <c r="PSP384" s="376"/>
      <c r="PSQ384" s="393"/>
      <c r="PSR384" s="384"/>
      <c r="PSS384" s="385"/>
      <c r="PST384" s="386"/>
      <c r="PSU384" s="386"/>
      <c r="PSV384" s="386"/>
      <c r="PSW384" s="387"/>
      <c r="PSX384" s="387"/>
      <c r="PSY384" s="387"/>
      <c r="PSZ384" s="386"/>
      <c r="PTA384" s="386"/>
      <c r="PTB384" s="386"/>
      <c r="PTC384" s="386"/>
      <c r="PTD384" s="387"/>
      <c r="PTE384" s="388"/>
      <c r="PTF384" s="388"/>
      <c r="PTG384" s="376"/>
      <c r="PTH384" s="388"/>
      <c r="PTI384" s="388"/>
      <c r="PTJ384" s="388"/>
      <c r="PTK384" s="388"/>
      <c r="PTL384" s="388"/>
      <c r="PTM384" s="376"/>
      <c r="PTN384" s="388"/>
      <c r="PTO384" s="388"/>
      <c r="PTP384" s="388"/>
      <c r="PTQ384" s="388"/>
      <c r="PTR384" s="388"/>
      <c r="PTS384" s="376"/>
      <c r="PTT384" s="388"/>
      <c r="PTU384" s="376"/>
      <c r="PTV384" s="376"/>
      <c r="PTW384" s="393"/>
      <c r="PTX384" s="384"/>
      <c r="PTY384" s="385"/>
      <c r="PTZ384" s="386"/>
      <c r="PUA384" s="386"/>
      <c r="PUB384" s="386"/>
      <c r="PUC384" s="387"/>
      <c r="PUD384" s="387"/>
      <c r="PUE384" s="387"/>
      <c r="PUF384" s="386"/>
      <c r="PUG384" s="386"/>
      <c r="PUH384" s="386"/>
      <c r="PUI384" s="386"/>
      <c r="PUJ384" s="387"/>
      <c r="PUK384" s="388"/>
      <c r="PUL384" s="388"/>
      <c r="PUM384" s="376"/>
      <c r="PUN384" s="388"/>
      <c r="PUO384" s="388"/>
      <c r="PUP384" s="388"/>
      <c r="PUQ384" s="388"/>
      <c r="PUR384" s="388"/>
      <c r="PUS384" s="376"/>
      <c r="PUT384" s="388"/>
      <c r="PUU384" s="388"/>
      <c r="PUV384" s="388"/>
      <c r="PUW384" s="388"/>
      <c r="PUX384" s="388"/>
      <c r="PUY384" s="376"/>
      <c r="PUZ384" s="388"/>
      <c r="PVA384" s="376"/>
      <c r="PVB384" s="376"/>
      <c r="PVC384" s="393"/>
      <c r="PVD384" s="384"/>
      <c r="PVE384" s="385"/>
      <c r="PVF384" s="386"/>
      <c r="PVG384" s="386"/>
      <c r="PVH384" s="386"/>
      <c r="PVI384" s="387"/>
      <c r="PVJ384" s="387"/>
      <c r="PVK384" s="387"/>
      <c r="PVL384" s="386"/>
      <c r="PVM384" s="386"/>
      <c r="PVN384" s="386"/>
      <c r="PVO384" s="386"/>
      <c r="PVP384" s="387"/>
      <c r="PVQ384" s="388"/>
      <c r="PVR384" s="388"/>
      <c r="PVS384" s="376"/>
      <c r="PVT384" s="388"/>
      <c r="PVU384" s="388"/>
      <c r="PVV384" s="388"/>
      <c r="PVW384" s="388"/>
      <c r="PVX384" s="388"/>
      <c r="PVY384" s="376"/>
      <c r="PVZ384" s="388"/>
      <c r="PWA384" s="388"/>
      <c r="PWB384" s="388"/>
      <c r="PWC384" s="388"/>
      <c r="PWD384" s="388"/>
      <c r="PWE384" s="376"/>
      <c r="PWF384" s="388"/>
      <c r="PWG384" s="376"/>
      <c r="PWH384" s="376"/>
      <c r="PWI384" s="393"/>
      <c r="PWJ384" s="384"/>
      <c r="PWK384" s="385"/>
      <c r="PWL384" s="386"/>
      <c r="PWM384" s="386"/>
      <c r="PWN384" s="386"/>
      <c r="PWO384" s="387"/>
      <c r="PWP384" s="387"/>
      <c r="PWQ384" s="387"/>
      <c r="PWR384" s="386"/>
      <c r="PWS384" s="386"/>
      <c r="PWT384" s="386"/>
      <c r="PWU384" s="386"/>
      <c r="PWV384" s="387"/>
      <c r="PWW384" s="388"/>
      <c r="PWX384" s="388"/>
      <c r="PWY384" s="376"/>
      <c r="PWZ384" s="388"/>
      <c r="PXA384" s="388"/>
      <c r="PXB384" s="388"/>
      <c r="PXC384" s="388"/>
      <c r="PXD384" s="388"/>
      <c r="PXE384" s="376"/>
      <c r="PXF384" s="388"/>
      <c r="PXG384" s="388"/>
      <c r="PXH384" s="388"/>
      <c r="PXI384" s="388"/>
      <c r="PXJ384" s="388"/>
      <c r="PXK384" s="376"/>
      <c r="PXL384" s="388"/>
      <c r="PXM384" s="376"/>
      <c r="PXN384" s="376"/>
      <c r="PXO384" s="393"/>
      <c r="PXP384" s="384"/>
      <c r="PXQ384" s="385"/>
      <c r="PXR384" s="386"/>
      <c r="PXS384" s="386"/>
      <c r="PXT384" s="386"/>
      <c r="PXU384" s="387"/>
      <c r="PXV384" s="387"/>
      <c r="PXW384" s="387"/>
      <c r="PXX384" s="386"/>
      <c r="PXY384" s="386"/>
      <c r="PXZ384" s="386"/>
      <c r="PYA384" s="386"/>
      <c r="PYB384" s="387"/>
      <c r="PYC384" s="388"/>
      <c r="PYD384" s="388"/>
      <c r="PYE384" s="376"/>
      <c r="PYF384" s="388"/>
      <c r="PYG384" s="388"/>
      <c r="PYH384" s="388"/>
      <c r="PYI384" s="388"/>
      <c r="PYJ384" s="388"/>
      <c r="PYK384" s="376"/>
      <c r="PYL384" s="388"/>
      <c r="PYM384" s="388"/>
      <c r="PYN384" s="388"/>
      <c r="PYO384" s="388"/>
      <c r="PYP384" s="388"/>
      <c r="PYQ384" s="376"/>
      <c r="PYR384" s="388"/>
      <c r="PYS384" s="376"/>
      <c r="PYT384" s="376"/>
      <c r="PYU384" s="393"/>
      <c r="PYV384" s="384"/>
      <c r="PYW384" s="385"/>
      <c r="PYX384" s="386"/>
      <c r="PYY384" s="386"/>
      <c r="PYZ384" s="386"/>
      <c r="PZA384" s="387"/>
      <c r="PZB384" s="387"/>
      <c r="PZC384" s="387"/>
      <c r="PZD384" s="386"/>
      <c r="PZE384" s="386"/>
      <c r="PZF384" s="386"/>
      <c r="PZG384" s="386"/>
      <c r="PZH384" s="387"/>
      <c r="PZI384" s="388"/>
      <c r="PZJ384" s="388"/>
      <c r="PZK384" s="376"/>
      <c r="PZL384" s="388"/>
      <c r="PZM384" s="388"/>
      <c r="PZN384" s="388"/>
      <c r="PZO384" s="388"/>
      <c r="PZP384" s="388"/>
      <c r="PZQ384" s="376"/>
      <c r="PZR384" s="388"/>
      <c r="PZS384" s="388"/>
      <c r="PZT384" s="388"/>
      <c r="PZU384" s="388"/>
      <c r="PZV384" s="388"/>
      <c r="PZW384" s="376"/>
      <c r="PZX384" s="388"/>
      <c r="PZY384" s="376"/>
      <c r="PZZ384" s="376"/>
      <c r="QAA384" s="393"/>
      <c r="QAB384" s="384"/>
      <c r="QAC384" s="385"/>
      <c r="QAD384" s="386"/>
      <c r="QAE384" s="386"/>
      <c r="QAF384" s="386"/>
      <c r="QAG384" s="387"/>
      <c r="QAH384" s="387"/>
      <c r="QAI384" s="387"/>
      <c r="QAJ384" s="386"/>
      <c r="QAK384" s="386"/>
      <c r="QAL384" s="386"/>
      <c r="QAM384" s="386"/>
      <c r="QAN384" s="387"/>
      <c r="QAO384" s="388"/>
      <c r="QAP384" s="388"/>
      <c r="QAQ384" s="376"/>
      <c r="QAR384" s="388"/>
      <c r="QAS384" s="388"/>
      <c r="QAT384" s="388"/>
      <c r="QAU384" s="388"/>
      <c r="QAV384" s="388"/>
      <c r="QAW384" s="376"/>
      <c r="QAX384" s="388"/>
      <c r="QAY384" s="388"/>
      <c r="QAZ384" s="388"/>
      <c r="QBA384" s="388"/>
      <c r="QBB384" s="388"/>
      <c r="QBC384" s="376"/>
      <c r="QBD384" s="388"/>
      <c r="QBE384" s="376"/>
      <c r="QBF384" s="376"/>
      <c r="QBG384" s="393"/>
      <c r="QBH384" s="384"/>
      <c r="QBI384" s="385"/>
      <c r="QBJ384" s="386"/>
      <c r="QBK384" s="386"/>
      <c r="QBL384" s="386"/>
      <c r="QBM384" s="387"/>
      <c r="QBN384" s="387"/>
      <c r="QBO384" s="387"/>
      <c r="QBP384" s="386"/>
      <c r="QBQ384" s="386"/>
      <c r="QBR384" s="386"/>
      <c r="QBS384" s="386"/>
      <c r="QBT384" s="387"/>
      <c r="QBU384" s="388"/>
      <c r="QBV384" s="388"/>
      <c r="QBW384" s="376"/>
      <c r="QBX384" s="388"/>
      <c r="QBY384" s="388"/>
      <c r="QBZ384" s="388"/>
      <c r="QCA384" s="388"/>
      <c r="QCB384" s="388"/>
      <c r="QCC384" s="376"/>
      <c r="QCD384" s="388"/>
      <c r="QCE384" s="388"/>
      <c r="QCF384" s="388"/>
      <c r="QCG384" s="388"/>
      <c r="QCH384" s="388"/>
      <c r="QCI384" s="376"/>
      <c r="QCJ384" s="388"/>
      <c r="QCK384" s="376"/>
      <c r="QCL384" s="376"/>
      <c r="QCM384" s="393"/>
      <c r="QCN384" s="384"/>
      <c r="QCO384" s="385"/>
      <c r="QCP384" s="386"/>
      <c r="QCQ384" s="386"/>
      <c r="QCR384" s="386"/>
      <c r="QCS384" s="387"/>
      <c r="QCT384" s="387"/>
      <c r="QCU384" s="387"/>
      <c r="QCV384" s="386"/>
      <c r="QCW384" s="386"/>
      <c r="QCX384" s="386"/>
      <c r="QCY384" s="386"/>
      <c r="QCZ384" s="387"/>
      <c r="QDA384" s="388"/>
      <c r="QDB384" s="388"/>
      <c r="QDC384" s="376"/>
      <c r="QDD384" s="388"/>
      <c r="QDE384" s="388"/>
      <c r="QDF384" s="388"/>
      <c r="QDG384" s="388"/>
      <c r="QDH384" s="388"/>
      <c r="QDI384" s="376"/>
      <c r="QDJ384" s="388"/>
      <c r="QDK384" s="388"/>
      <c r="QDL384" s="388"/>
      <c r="QDM384" s="388"/>
      <c r="QDN384" s="388"/>
      <c r="QDO384" s="376"/>
      <c r="QDP384" s="388"/>
      <c r="QDQ384" s="376"/>
      <c r="QDR384" s="376"/>
      <c r="QDS384" s="393"/>
      <c r="QDT384" s="384"/>
      <c r="QDU384" s="385"/>
      <c r="QDV384" s="386"/>
      <c r="QDW384" s="386"/>
      <c r="QDX384" s="386"/>
      <c r="QDY384" s="387"/>
      <c r="QDZ384" s="387"/>
      <c r="QEA384" s="387"/>
      <c r="QEB384" s="386"/>
      <c r="QEC384" s="386"/>
      <c r="QED384" s="386"/>
      <c r="QEE384" s="386"/>
      <c r="QEF384" s="387"/>
      <c r="QEG384" s="388"/>
      <c r="QEH384" s="388"/>
      <c r="QEI384" s="376"/>
      <c r="QEJ384" s="388"/>
      <c r="QEK384" s="388"/>
      <c r="QEL384" s="388"/>
      <c r="QEM384" s="388"/>
      <c r="QEN384" s="388"/>
      <c r="QEO384" s="376"/>
      <c r="QEP384" s="388"/>
      <c r="QEQ384" s="388"/>
      <c r="QER384" s="388"/>
      <c r="QES384" s="388"/>
      <c r="QET384" s="388"/>
      <c r="QEU384" s="376"/>
      <c r="QEV384" s="388"/>
      <c r="QEW384" s="376"/>
      <c r="QEX384" s="376"/>
      <c r="QEY384" s="393"/>
      <c r="QEZ384" s="384"/>
      <c r="QFA384" s="385"/>
      <c r="QFB384" s="386"/>
      <c r="QFC384" s="386"/>
      <c r="QFD384" s="386"/>
      <c r="QFE384" s="387"/>
      <c r="QFF384" s="387"/>
      <c r="QFG384" s="387"/>
      <c r="QFH384" s="386"/>
      <c r="QFI384" s="386"/>
      <c r="QFJ384" s="386"/>
      <c r="QFK384" s="386"/>
      <c r="QFL384" s="387"/>
      <c r="QFM384" s="388"/>
      <c r="QFN384" s="388"/>
      <c r="QFO384" s="376"/>
      <c r="QFP384" s="388"/>
      <c r="QFQ384" s="388"/>
      <c r="QFR384" s="388"/>
      <c r="QFS384" s="388"/>
      <c r="QFT384" s="388"/>
      <c r="QFU384" s="376"/>
      <c r="QFV384" s="388"/>
      <c r="QFW384" s="388"/>
      <c r="QFX384" s="388"/>
      <c r="QFY384" s="388"/>
      <c r="QFZ384" s="388"/>
      <c r="QGA384" s="376"/>
      <c r="QGB384" s="388"/>
      <c r="QGC384" s="376"/>
      <c r="QGD384" s="376"/>
      <c r="QGE384" s="393"/>
      <c r="QGF384" s="384"/>
      <c r="QGG384" s="385"/>
      <c r="QGH384" s="386"/>
      <c r="QGI384" s="386"/>
      <c r="QGJ384" s="386"/>
      <c r="QGK384" s="387"/>
      <c r="QGL384" s="387"/>
      <c r="QGM384" s="387"/>
      <c r="QGN384" s="386"/>
      <c r="QGO384" s="386"/>
      <c r="QGP384" s="386"/>
      <c r="QGQ384" s="386"/>
      <c r="QGR384" s="387"/>
      <c r="QGS384" s="388"/>
      <c r="QGT384" s="388"/>
      <c r="QGU384" s="376"/>
      <c r="QGV384" s="388"/>
      <c r="QGW384" s="388"/>
      <c r="QGX384" s="388"/>
      <c r="QGY384" s="388"/>
      <c r="QGZ384" s="388"/>
      <c r="QHA384" s="376"/>
      <c r="QHB384" s="388"/>
      <c r="QHC384" s="388"/>
      <c r="QHD384" s="388"/>
      <c r="QHE384" s="388"/>
      <c r="QHF384" s="388"/>
      <c r="QHG384" s="376"/>
      <c r="QHH384" s="388"/>
      <c r="QHI384" s="376"/>
      <c r="QHJ384" s="376"/>
      <c r="QHK384" s="393"/>
      <c r="QHL384" s="384"/>
      <c r="QHM384" s="385"/>
      <c r="QHN384" s="386"/>
      <c r="QHO384" s="386"/>
      <c r="QHP384" s="386"/>
      <c r="QHQ384" s="387"/>
      <c r="QHR384" s="387"/>
      <c r="QHS384" s="387"/>
      <c r="QHT384" s="386"/>
      <c r="QHU384" s="386"/>
      <c r="QHV384" s="386"/>
      <c r="QHW384" s="386"/>
      <c r="QHX384" s="387"/>
      <c r="QHY384" s="388"/>
      <c r="QHZ384" s="388"/>
      <c r="QIA384" s="376"/>
      <c r="QIB384" s="388"/>
      <c r="QIC384" s="388"/>
      <c r="QID384" s="388"/>
      <c r="QIE384" s="388"/>
      <c r="QIF384" s="388"/>
      <c r="QIG384" s="376"/>
      <c r="QIH384" s="388"/>
      <c r="QII384" s="388"/>
      <c r="QIJ384" s="388"/>
      <c r="QIK384" s="388"/>
      <c r="QIL384" s="388"/>
      <c r="QIM384" s="376"/>
      <c r="QIN384" s="388"/>
      <c r="QIO384" s="376"/>
      <c r="QIP384" s="376"/>
      <c r="QIQ384" s="393"/>
      <c r="QIR384" s="384"/>
      <c r="QIS384" s="385"/>
      <c r="QIT384" s="386"/>
      <c r="QIU384" s="386"/>
      <c r="QIV384" s="386"/>
      <c r="QIW384" s="387"/>
      <c r="QIX384" s="387"/>
      <c r="QIY384" s="387"/>
      <c r="QIZ384" s="386"/>
      <c r="QJA384" s="386"/>
      <c r="QJB384" s="386"/>
      <c r="QJC384" s="386"/>
      <c r="QJD384" s="387"/>
      <c r="QJE384" s="388"/>
      <c r="QJF384" s="388"/>
      <c r="QJG384" s="376"/>
      <c r="QJH384" s="388"/>
      <c r="QJI384" s="388"/>
      <c r="QJJ384" s="388"/>
      <c r="QJK384" s="388"/>
      <c r="QJL384" s="388"/>
      <c r="QJM384" s="376"/>
      <c r="QJN384" s="388"/>
      <c r="QJO384" s="388"/>
      <c r="QJP384" s="388"/>
      <c r="QJQ384" s="388"/>
      <c r="QJR384" s="388"/>
      <c r="QJS384" s="376"/>
      <c r="QJT384" s="388"/>
      <c r="QJU384" s="376"/>
      <c r="QJV384" s="376"/>
      <c r="QJW384" s="393"/>
      <c r="QJX384" s="384"/>
      <c r="QJY384" s="385"/>
      <c r="QJZ384" s="386"/>
      <c r="QKA384" s="386"/>
      <c r="QKB384" s="386"/>
      <c r="QKC384" s="387"/>
      <c r="QKD384" s="387"/>
      <c r="QKE384" s="387"/>
      <c r="QKF384" s="386"/>
      <c r="QKG384" s="386"/>
      <c r="QKH384" s="386"/>
      <c r="QKI384" s="386"/>
      <c r="QKJ384" s="387"/>
      <c r="QKK384" s="388"/>
      <c r="QKL384" s="388"/>
      <c r="QKM384" s="376"/>
      <c r="QKN384" s="388"/>
      <c r="QKO384" s="388"/>
      <c r="QKP384" s="388"/>
      <c r="QKQ384" s="388"/>
      <c r="QKR384" s="388"/>
      <c r="QKS384" s="376"/>
      <c r="QKT384" s="388"/>
      <c r="QKU384" s="388"/>
      <c r="QKV384" s="388"/>
      <c r="QKW384" s="388"/>
      <c r="QKX384" s="388"/>
      <c r="QKY384" s="376"/>
      <c r="QKZ384" s="388"/>
      <c r="QLA384" s="376"/>
      <c r="QLB384" s="376"/>
      <c r="QLC384" s="393"/>
      <c r="QLD384" s="384"/>
      <c r="QLE384" s="385"/>
      <c r="QLF384" s="386"/>
      <c r="QLG384" s="386"/>
      <c r="QLH384" s="386"/>
      <c r="QLI384" s="387"/>
      <c r="QLJ384" s="387"/>
      <c r="QLK384" s="387"/>
      <c r="QLL384" s="386"/>
      <c r="QLM384" s="386"/>
      <c r="QLN384" s="386"/>
      <c r="QLO384" s="386"/>
      <c r="QLP384" s="387"/>
      <c r="QLQ384" s="388"/>
      <c r="QLR384" s="388"/>
      <c r="QLS384" s="376"/>
      <c r="QLT384" s="388"/>
      <c r="QLU384" s="388"/>
      <c r="QLV384" s="388"/>
      <c r="QLW384" s="388"/>
      <c r="QLX384" s="388"/>
      <c r="QLY384" s="376"/>
      <c r="QLZ384" s="388"/>
      <c r="QMA384" s="388"/>
      <c r="QMB384" s="388"/>
      <c r="QMC384" s="388"/>
      <c r="QMD384" s="388"/>
      <c r="QME384" s="376"/>
      <c r="QMF384" s="388"/>
      <c r="QMG384" s="376"/>
      <c r="QMH384" s="376"/>
      <c r="QMI384" s="393"/>
      <c r="QMJ384" s="384"/>
      <c r="QMK384" s="385"/>
      <c r="QML384" s="386"/>
      <c r="QMM384" s="386"/>
      <c r="QMN384" s="386"/>
      <c r="QMO384" s="387"/>
      <c r="QMP384" s="387"/>
      <c r="QMQ384" s="387"/>
      <c r="QMR384" s="386"/>
      <c r="QMS384" s="386"/>
      <c r="QMT384" s="386"/>
      <c r="QMU384" s="386"/>
      <c r="QMV384" s="387"/>
      <c r="QMW384" s="388"/>
      <c r="QMX384" s="388"/>
      <c r="QMY384" s="376"/>
      <c r="QMZ384" s="388"/>
      <c r="QNA384" s="388"/>
      <c r="QNB384" s="388"/>
      <c r="QNC384" s="388"/>
      <c r="QND384" s="388"/>
      <c r="QNE384" s="376"/>
      <c r="QNF384" s="388"/>
      <c r="QNG384" s="388"/>
      <c r="QNH384" s="388"/>
      <c r="QNI384" s="388"/>
      <c r="QNJ384" s="388"/>
      <c r="QNK384" s="376"/>
      <c r="QNL384" s="388"/>
      <c r="QNM384" s="376"/>
      <c r="QNN384" s="376"/>
      <c r="QNO384" s="393"/>
      <c r="QNP384" s="384"/>
      <c r="QNQ384" s="385"/>
      <c r="QNR384" s="386"/>
      <c r="QNS384" s="386"/>
      <c r="QNT384" s="386"/>
      <c r="QNU384" s="387"/>
      <c r="QNV384" s="387"/>
      <c r="QNW384" s="387"/>
      <c r="QNX384" s="386"/>
      <c r="QNY384" s="386"/>
      <c r="QNZ384" s="386"/>
      <c r="QOA384" s="386"/>
      <c r="QOB384" s="387"/>
      <c r="QOC384" s="388"/>
      <c r="QOD384" s="388"/>
      <c r="QOE384" s="376"/>
      <c r="QOF384" s="388"/>
      <c r="QOG384" s="388"/>
      <c r="QOH384" s="388"/>
      <c r="QOI384" s="388"/>
      <c r="QOJ384" s="388"/>
      <c r="QOK384" s="376"/>
      <c r="QOL384" s="388"/>
      <c r="QOM384" s="388"/>
      <c r="QON384" s="388"/>
      <c r="QOO384" s="388"/>
      <c r="QOP384" s="388"/>
      <c r="QOQ384" s="376"/>
      <c r="QOR384" s="388"/>
      <c r="QOS384" s="376"/>
      <c r="QOT384" s="376"/>
      <c r="QOU384" s="393"/>
      <c r="QOV384" s="384"/>
      <c r="QOW384" s="385"/>
      <c r="QOX384" s="386"/>
      <c r="QOY384" s="386"/>
      <c r="QOZ384" s="386"/>
      <c r="QPA384" s="387"/>
      <c r="QPB384" s="387"/>
      <c r="QPC384" s="387"/>
      <c r="QPD384" s="386"/>
      <c r="QPE384" s="386"/>
      <c r="QPF384" s="386"/>
      <c r="QPG384" s="386"/>
      <c r="QPH384" s="387"/>
      <c r="QPI384" s="388"/>
      <c r="QPJ384" s="388"/>
      <c r="QPK384" s="376"/>
      <c r="QPL384" s="388"/>
      <c r="QPM384" s="388"/>
      <c r="QPN384" s="388"/>
      <c r="QPO384" s="388"/>
      <c r="QPP384" s="388"/>
      <c r="QPQ384" s="376"/>
      <c r="QPR384" s="388"/>
      <c r="QPS384" s="388"/>
      <c r="QPT384" s="388"/>
      <c r="QPU384" s="388"/>
      <c r="QPV384" s="388"/>
      <c r="QPW384" s="376"/>
      <c r="QPX384" s="388"/>
      <c r="QPY384" s="376"/>
      <c r="QPZ384" s="376"/>
      <c r="QQA384" s="393"/>
      <c r="QQB384" s="384"/>
      <c r="QQC384" s="385"/>
      <c r="QQD384" s="386"/>
      <c r="QQE384" s="386"/>
      <c r="QQF384" s="386"/>
      <c r="QQG384" s="387"/>
      <c r="QQH384" s="387"/>
      <c r="QQI384" s="387"/>
      <c r="QQJ384" s="386"/>
      <c r="QQK384" s="386"/>
      <c r="QQL384" s="386"/>
      <c r="QQM384" s="386"/>
      <c r="QQN384" s="387"/>
      <c r="QQO384" s="388"/>
      <c r="QQP384" s="388"/>
      <c r="QQQ384" s="376"/>
      <c r="QQR384" s="388"/>
      <c r="QQS384" s="388"/>
      <c r="QQT384" s="388"/>
      <c r="QQU384" s="388"/>
      <c r="QQV384" s="388"/>
      <c r="QQW384" s="376"/>
      <c r="QQX384" s="388"/>
      <c r="QQY384" s="388"/>
      <c r="QQZ384" s="388"/>
      <c r="QRA384" s="388"/>
      <c r="QRB384" s="388"/>
      <c r="QRC384" s="376"/>
      <c r="QRD384" s="388"/>
      <c r="QRE384" s="376"/>
      <c r="QRF384" s="376"/>
      <c r="QRG384" s="393"/>
      <c r="QRH384" s="384"/>
      <c r="QRI384" s="385"/>
      <c r="QRJ384" s="386"/>
      <c r="QRK384" s="386"/>
      <c r="QRL384" s="386"/>
      <c r="QRM384" s="387"/>
      <c r="QRN384" s="387"/>
      <c r="QRO384" s="387"/>
      <c r="QRP384" s="386"/>
      <c r="QRQ384" s="386"/>
      <c r="QRR384" s="386"/>
      <c r="QRS384" s="386"/>
      <c r="QRT384" s="387"/>
      <c r="QRU384" s="388"/>
      <c r="QRV384" s="388"/>
      <c r="QRW384" s="376"/>
      <c r="QRX384" s="388"/>
      <c r="QRY384" s="388"/>
      <c r="QRZ384" s="388"/>
      <c r="QSA384" s="388"/>
      <c r="QSB384" s="388"/>
      <c r="QSC384" s="376"/>
      <c r="QSD384" s="388"/>
      <c r="QSE384" s="388"/>
      <c r="QSF384" s="388"/>
      <c r="QSG384" s="388"/>
      <c r="QSH384" s="388"/>
      <c r="QSI384" s="376"/>
      <c r="QSJ384" s="388"/>
      <c r="QSK384" s="376"/>
      <c r="QSL384" s="376"/>
      <c r="QSM384" s="393"/>
      <c r="QSN384" s="384"/>
      <c r="QSO384" s="385"/>
      <c r="QSP384" s="386"/>
      <c r="QSQ384" s="386"/>
      <c r="QSR384" s="386"/>
      <c r="QSS384" s="387"/>
      <c r="QST384" s="387"/>
      <c r="QSU384" s="387"/>
      <c r="QSV384" s="386"/>
      <c r="QSW384" s="386"/>
      <c r="QSX384" s="386"/>
      <c r="QSY384" s="386"/>
      <c r="QSZ384" s="387"/>
      <c r="QTA384" s="388"/>
      <c r="QTB384" s="388"/>
      <c r="QTC384" s="376"/>
      <c r="QTD384" s="388"/>
      <c r="QTE384" s="388"/>
      <c r="QTF384" s="388"/>
      <c r="QTG384" s="388"/>
      <c r="QTH384" s="388"/>
      <c r="QTI384" s="376"/>
      <c r="QTJ384" s="388"/>
      <c r="QTK384" s="388"/>
      <c r="QTL384" s="388"/>
      <c r="QTM384" s="388"/>
      <c r="QTN384" s="388"/>
      <c r="QTO384" s="376"/>
      <c r="QTP384" s="388"/>
      <c r="QTQ384" s="376"/>
      <c r="QTR384" s="376"/>
      <c r="QTS384" s="393"/>
      <c r="QTT384" s="384"/>
      <c r="QTU384" s="385"/>
      <c r="QTV384" s="386"/>
      <c r="QTW384" s="386"/>
      <c r="QTX384" s="386"/>
      <c r="QTY384" s="387"/>
      <c r="QTZ384" s="387"/>
      <c r="QUA384" s="387"/>
      <c r="QUB384" s="386"/>
      <c r="QUC384" s="386"/>
      <c r="QUD384" s="386"/>
      <c r="QUE384" s="386"/>
      <c r="QUF384" s="387"/>
      <c r="QUG384" s="388"/>
      <c r="QUH384" s="388"/>
      <c r="QUI384" s="376"/>
      <c r="QUJ384" s="388"/>
      <c r="QUK384" s="388"/>
      <c r="QUL384" s="388"/>
      <c r="QUM384" s="388"/>
      <c r="QUN384" s="388"/>
      <c r="QUO384" s="376"/>
      <c r="QUP384" s="388"/>
      <c r="QUQ384" s="388"/>
      <c r="QUR384" s="388"/>
      <c r="QUS384" s="388"/>
      <c r="QUT384" s="388"/>
      <c r="QUU384" s="376"/>
      <c r="QUV384" s="388"/>
      <c r="QUW384" s="376"/>
      <c r="QUX384" s="376"/>
      <c r="QUY384" s="393"/>
      <c r="QUZ384" s="384"/>
      <c r="QVA384" s="385"/>
      <c r="QVB384" s="386"/>
      <c r="QVC384" s="386"/>
      <c r="QVD384" s="386"/>
      <c r="QVE384" s="387"/>
      <c r="QVF384" s="387"/>
      <c r="QVG384" s="387"/>
      <c r="QVH384" s="386"/>
      <c r="QVI384" s="386"/>
      <c r="QVJ384" s="386"/>
      <c r="QVK384" s="386"/>
      <c r="QVL384" s="387"/>
      <c r="QVM384" s="388"/>
      <c r="QVN384" s="388"/>
      <c r="QVO384" s="376"/>
      <c r="QVP384" s="388"/>
      <c r="QVQ384" s="388"/>
      <c r="QVR384" s="388"/>
      <c r="QVS384" s="388"/>
      <c r="QVT384" s="388"/>
      <c r="QVU384" s="376"/>
      <c r="QVV384" s="388"/>
      <c r="QVW384" s="388"/>
      <c r="QVX384" s="388"/>
      <c r="QVY384" s="388"/>
      <c r="QVZ384" s="388"/>
      <c r="QWA384" s="376"/>
      <c r="QWB384" s="388"/>
      <c r="QWC384" s="376"/>
      <c r="QWD384" s="376"/>
      <c r="QWE384" s="393"/>
      <c r="QWF384" s="384"/>
      <c r="QWG384" s="385"/>
      <c r="QWH384" s="386"/>
      <c r="QWI384" s="386"/>
      <c r="QWJ384" s="386"/>
      <c r="QWK384" s="387"/>
      <c r="QWL384" s="387"/>
      <c r="QWM384" s="387"/>
      <c r="QWN384" s="386"/>
      <c r="QWO384" s="386"/>
      <c r="QWP384" s="386"/>
      <c r="QWQ384" s="386"/>
      <c r="QWR384" s="387"/>
      <c r="QWS384" s="388"/>
      <c r="QWT384" s="388"/>
      <c r="QWU384" s="376"/>
      <c r="QWV384" s="388"/>
      <c r="QWW384" s="388"/>
      <c r="QWX384" s="388"/>
      <c r="QWY384" s="388"/>
      <c r="QWZ384" s="388"/>
      <c r="QXA384" s="376"/>
      <c r="QXB384" s="388"/>
      <c r="QXC384" s="388"/>
      <c r="QXD384" s="388"/>
      <c r="QXE384" s="388"/>
      <c r="QXF384" s="388"/>
      <c r="QXG384" s="376"/>
      <c r="QXH384" s="388"/>
      <c r="QXI384" s="376"/>
      <c r="QXJ384" s="376"/>
      <c r="QXK384" s="393"/>
      <c r="QXL384" s="384"/>
      <c r="QXM384" s="385"/>
      <c r="QXN384" s="386"/>
      <c r="QXO384" s="386"/>
      <c r="QXP384" s="386"/>
      <c r="QXQ384" s="387"/>
      <c r="QXR384" s="387"/>
      <c r="QXS384" s="387"/>
      <c r="QXT384" s="386"/>
      <c r="QXU384" s="386"/>
      <c r="QXV384" s="386"/>
      <c r="QXW384" s="386"/>
      <c r="QXX384" s="387"/>
      <c r="QXY384" s="388"/>
      <c r="QXZ384" s="388"/>
      <c r="QYA384" s="376"/>
      <c r="QYB384" s="388"/>
      <c r="QYC384" s="388"/>
      <c r="QYD384" s="388"/>
      <c r="QYE384" s="388"/>
      <c r="QYF384" s="388"/>
      <c r="QYG384" s="376"/>
      <c r="QYH384" s="388"/>
      <c r="QYI384" s="388"/>
      <c r="QYJ384" s="388"/>
      <c r="QYK384" s="388"/>
      <c r="QYL384" s="388"/>
      <c r="QYM384" s="376"/>
      <c r="QYN384" s="388"/>
      <c r="QYO384" s="376"/>
      <c r="QYP384" s="376"/>
      <c r="QYQ384" s="393"/>
      <c r="QYR384" s="384"/>
      <c r="QYS384" s="385"/>
      <c r="QYT384" s="386"/>
      <c r="QYU384" s="386"/>
      <c r="QYV384" s="386"/>
      <c r="QYW384" s="387"/>
      <c r="QYX384" s="387"/>
      <c r="QYY384" s="387"/>
      <c r="QYZ384" s="386"/>
      <c r="QZA384" s="386"/>
      <c r="QZB384" s="386"/>
      <c r="QZC384" s="386"/>
      <c r="QZD384" s="387"/>
      <c r="QZE384" s="388"/>
      <c r="QZF384" s="388"/>
      <c r="QZG384" s="376"/>
      <c r="QZH384" s="388"/>
      <c r="QZI384" s="388"/>
      <c r="QZJ384" s="388"/>
      <c r="QZK384" s="388"/>
      <c r="QZL384" s="388"/>
      <c r="QZM384" s="376"/>
      <c r="QZN384" s="388"/>
      <c r="QZO384" s="388"/>
      <c r="QZP384" s="388"/>
      <c r="QZQ384" s="388"/>
      <c r="QZR384" s="388"/>
      <c r="QZS384" s="376"/>
      <c r="QZT384" s="388"/>
      <c r="QZU384" s="376"/>
      <c r="QZV384" s="376"/>
      <c r="QZW384" s="393"/>
      <c r="QZX384" s="384"/>
      <c r="QZY384" s="385"/>
      <c r="QZZ384" s="386"/>
      <c r="RAA384" s="386"/>
      <c r="RAB384" s="386"/>
      <c r="RAC384" s="387"/>
      <c r="RAD384" s="387"/>
      <c r="RAE384" s="387"/>
      <c r="RAF384" s="386"/>
      <c r="RAG384" s="386"/>
      <c r="RAH384" s="386"/>
      <c r="RAI384" s="386"/>
      <c r="RAJ384" s="387"/>
      <c r="RAK384" s="388"/>
      <c r="RAL384" s="388"/>
      <c r="RAM384" s="376"/>
      <c r="RAN384" s="388"/>
      <c r="RAO384" s="388"/>
      <c r="RAP384" s="388"/>
      <c r="RAQ384" s="388"/>
      <c r="RAR384" s="388"/>
      <c r="RAS384" s="376"/>
      <c r="RAT384" s="388"/>
      <c r="RAU384" s="388"/>
      <c r="RAV384" s="388"/>
      <c r="RAW384" s="388"/>
      <c r="RAX384" s="388"/>
      <c r="RAY384" s="376"/>
      <c r="RAZ384" s="388"/>
      <c r="RBA384" s="376"/>
      <c r="RBB384" s="376"/>
      <c r="RBC384" s="393"/>
      <c r="RBD384" s="384"/>
      <c r="RBE384" s="385"/>
      <c r="RBF384" s="386"/>
      <c r="RBG384" s="386"/>
      <c r="RBH384" s="386"/>
      <c r="RBI384" s="387"/>
      <c r="RBJ384" s="387"/>
      <c r="RBK384" s="387"/>
      <c r="RBL384" s="386"/>
      <c r="RBM384" s="386"/>
      <c r="RBN384" s="386"/>
      <c r="RBO384" s="386"/>
      <c r="RBP384" s="387"/>
      <c r="RBQ384" s="388"/>
      <c r="RBR384" s="388"/>
      <c r="RBS384" s="376"/>
      <c r="RBT384" s="388"/>
      <c r="RBU384" s="388"/>
      <c r="RBV384" s="388"/>
      <c r="RBW384" s="388"/>
      <c r="RBX384" s="388"/>
      <c r="RBY384" s="376"/>
      <c r="RBZ384" s="388"/>
      <c r="RCA384" s="388"/>
      <c r="RCB384" s="388"/>
      <c r="RCC384" s="388"/>
      <c r="RCD384" s="388"/>
      <c r="RCE384" s="376"/>
      <c r="RCF384" s="388"/>
      <c r="RCG384" s="376"/>
      <c r="RCH384" s="376"/>
      <c r="RCI384" s="393"/>
      <c r="RCJ384" s="384"/>
      <c r="RCK384" s="385"/>
      <c r="RCL384" s="386"/>
      <c r="RCM384" s="386"/>
      <c r="RCN384" s="386"/>
      <c r="RCO384" s="387"/>
      <c r="RCP384" s="387"/>
      <c r="RCQ384" s="387"/>
      <c r="RCR384" s="386"/>
      <c r="RCS384" s="386"/>
      <c r="RCT384" s="386"/>
      <c r="RCU384" s="386"/>
      <c r="RCV384" s="387"/>
      <c r="RCW384" s="388"/>
      <c r="RCX384" s="388"/>
      <c r="RCY384" s="376"/>
      <c r="RCZ384" s="388"/>
      <c r="RDA384" s="388"/>
      <c r="RDB384" s="388"/>
      <c r="RDC384" s="388"/>
      <c r="RDD384" s="388"/>
      <c r="RDE384" s="376"/>
      <c r="RDF384" s="388"/>
      <c r="RDG384" s="388"/>
      <c r="RDH384" s="388"/>
      <c r="RDI384" s="388"/>
      <c r="RDJ384" s="388"/>
      <c r="RDK384" s="376"/>
      <c r="RDL384" s="388"/>
      <c r="RDM384" s="376"/>
      <c r="RDN384" s="376"/>
      <c r="RDO384" s="393"/>
      <c r="RDP384" s="384"/>
      <c r="RDQ384" s="385"/>
      <c r="RDR384" s="386"/>
      <c r="RDS384" s="386"/>
      <c r="RDT384" s="386"/>
      <c r="RDU384" s="387"/>
      <c r="RDV384" s="387"/>
      <c r="RDW384" s="387"/>
      <c r="RDX384" s="386"/>
      <c r="RDY384" s="386"/>
      <c r="RDZ384" s="386"/>
      <c r="REA384" s="386"/>
      <c r="REB384" s="387"/>
      <c r="REC384" s="388"/>
      <c r="RED384" s="388"/>
      <c r="REE384" s="376"/>
      <c r="REF384" s="388"/>
      <c r="REG384" s="388"/>
      <c r="REH384" s="388"/>
      <c r="REI384" s="388"/>
      <c r="REJ384" s="388"/>
      <c r="REK384" s="376"/>
      <c r="REL384" s="388"/>
      <c r="REM384" s="388"/>
      <c r="REN384" s="388"/>
      <c r="REO384" s="388"/>
      <c r="REP384" s="388"/>
      <c r="REQ384" s="376"/>
      <c r="RER384" s="388"/>
      <c r="RES384" s="376"/>
      <c r="RET384" s="376"/>
      <c r="REU384" s="393"/>
      <c r="REV384" s="384"/>
      <c r="REW384" s="385"/>
      <c r="REX384" s="386"/>
      <c r="REY384" s="386"/>
      <c r="REZ384" s="386"/>
      <c r="RFA384" s="387"/>
      <c r="RFB384" s="387"/>
      <c r="RFC384" s="387"/>
      <c r="RFD384" s="386"/>
      <c r="RFE384" s="386"/>
      <c r="RFF384" s="386"/>
      <c r="RFG384" s="386"/>
      <c r="RFH384" s="387"/>
      <c r="RFI384" s="388"/>
      <c r="RFJ384" s="388"/>
      <c r="RFK384" s="376"/>
      <c r="RFL384" s="388"/>
      <c r="RFM384" s="388"/>
      <c r="RFN384" s="388"/>
      <c r="RFO384" s="388"/>
      <c r="RFP384" s="388"/>
      <c r="RFQ384" s="376"/>
      <c r="RFR384" s="388"/>
      <c r="RFS384" s="388"/>
      <c r="RFT384" s="388"/>
      <c r="RFU384" s="388"/>
      <c r="RFV384" s="388"/>
      <c r="RFW384" s="376"/>
      <c r="RFX384" s="388"/>
      <c r="RFY384" s="376"/>
      <c r="RFZ384" s="376"/>
      <c r="RGA384" s="393"/>
      <c r="RGB384" s="384"/>
      <c r="RGC384" s="385"/>
      <c r="RGD384" s="386"/>
      <c r="RGE384" s="386"/>
      <c r="RGF384" s="386"/>
      <c r="RGG384" s="387"/>
      <c r="RGH384" s="387"/>
      <c r="RGI384" s="387"/>
      <c r="RGJ384" s="386"/>
      <c r="RGK384" s="386"/>
      <c r="RGL384" s="386"/>
      <c r="RGM384" s="386"/>
      <c r="RGN384" s="387"/>
      <c r="RGO384" s="388"/>
      <c r="RGP384" s="388"/>
      <c r="RGQ384" s="376"/>
      <c r="RGR384" s="388"/>
      <c r="RGS384" s="388"/>
      <c r="RGT384" s="388"/>
      <c r="RGU384" s="388"/>
      <c r="RGV384" s="388"/>
      <c r="RGW384" s="376"/>
      <c r="RGX384" s="388"/>
      <c r="RGY384" s="388"/>
      <c r="RGZ384" s="388"/>
      <c r="RHA384" s="388"/>
      <c r="RHB384" s="388"/>
      <c r="RHC384" s="376"/>
      <c r="RHD384" s="388"/>
      <c r="RHE384" s="376"/>
      <c r="RHF384" s="376"/>
      <c r="RHG384" s="393"/>
      <c r="RHH384" s="384"/>
      <c r="RHI384" s="385"/>
      <c r="RHJ384" s="386"/>
      <c r="RHK384" s="386"/>
      <c r="RHL384" s="386"/>
      <c r="RHM384" s="387"/>
      <c r="RHN384" s="387"/>
      <c r="RHO384" s="387"/>
      <c r="RHP384" s="386"/>
      <c r="RHQ384" s="386"/>
      <c r="RHR384" s="386"/>
      <c r="RHS384" s="386"/>
      <c r="RHT384" s="387"/>
      <c r="RHU384" s="388"/>
      <c r="RHV384" s="388"/>
      <c r="RHW384" s="376"/>
      <c r="RHX384" s="388"/>
      <c r="RHY384" s="388"/>
      <c r="RHZ384" s="388"/>
      <c r="RIA384" s="388"/>
      <c r="RIB384" s="388"/>
      <c r="RIC384" s="376"/>
      <c r="RID384" s="388"/>
      <c r="RIE384" s="388"/>
      <c r="RIF384" s="388"/>
      <c r="RIG384" s="388"/>
      <c r="RIH384" s="388"/>
      <c r="RII384" s="376"/>
      <c r="RIJ384" s="388"/>
      <c r="RIK384" s="376"/>
      <c r="RIL384" s="376"/>
      <c r="RIM384" s="393"/>
      <c r="RIN384" s="384"/>
      <c r="RIO384" s="385"/>
      <c r="RIP384" s="386"/>
      <c r="RIQ384" s="386"/>
      <c r="RIR384" s="386"/>
      <c r="RIS384" s="387"/>
      <c r="RIT384" s="387"/>
      <c r="RIU384" s="387"/>
      <c r="RIV384" s="386"/>
      <c r="RIW384" s="386"/>
      <c r="RIX384" s="386"/>
      <c r="RIY384" s="386"/>
      <c r="RIZ384" s="387"/>
      <c r="RJA384" s="388"/>
      <c r="RJB384" s="388"/>
      <c r="RJC384" s="376"/>
      <c r="RJD384" s="388"/>
      <c r="RJE384" s="388"/>
      <c r="RJF384" s="388"/>
      <c r="RJG384" s="388"/>
      <c r="RJH384" s="388"/>
      <c r="RJI384" s="376"/>
      <c r="RJJ384" s="388"/>
      <c r="RJK384" s="388"/>
      <c r="RJL384" s="388"/>
      <c r="RJM384" s="388"/>
      <c r="RJN384" s="388"/>
      <c r="RJO384" s="376"/>
      <c r="RJP384" s="388"/>
      <c r="RJQ384" s="376"/>
      <c r="RJR384" s="376"/>
      <c r="RJS384" s="393"/>
      <c r="RJT384" s="384"/>
      <c r="RJU384" s="385"/>
      <c r="RJV384" s="386"/>
      <c r="RJW384" s="386"/>
      <c r="RJX384" s="386"/>
      <c r="RJY384" s="387"/>
      <c r="RJZ384" s="387"/>
      <c r="RKA384" s="387"/>
      <c r="RKB384" s="386"/>
      <c r="RKC384" s="386"/>
      <c r="RKD384" s="386"/>
      <c r="RKE384" s="386"/>
      <c r="RKF384" s="387"/>
      <c r="RKG384" s="388"/>
      <c r="RKH384" s="388"/>
      <c r="RKI384" s="376"/>
      <c r="RKJ384" s="388"/>
      <c r="RKK384" s="388"/>
      <c r="RKL384" s="388"/>
      <c r="RKM384" s="388"/>
      <c r="RKN384" s="388"/>
      <c r="RKO384" s="376"/>
      <c r="RKP384" s="388"/>
      <c r="RKQ384" s="388"/>
      <c r="RKR384" s="388"/>
      <c r="RKS384" s="388"/>
      <c r="RKT384" s="388"/>
      <c r="RKU384" s="376"/>
      <c r="RKV384" s="388"/>
      <c r="RKW384" s="376"/>
      <c r="RKX384" s="376"/>
      <c r="RKY384" s="393"/>
      <c r="RKZ384" s="384"/>
      <c r="RLA384" s="385"/>
      <c r="RLB384" s="386"/>
      <c r="RLC384" s="386"/>
      <c r="RLD384" s="386"/>
      <c r="RLE384" s="387"/>
      <c r="RLF384" s="387"/>
      <c r="RLG384" s="387"/>
      <c r="RLH384" s="386"/>
      <c r="RLI384" s="386"/>
      <c r="RLJ384" s="386"/>
      <c r="RLK384" s="386"/>
      <c r="RLL384" s="387"/>
      <c r="RLM384" s="388"/>
      <c r="RLN384" s="388"/>
      <c r="RLO384" s="376"/>
      <c r="RLP384" s="388"/>
      <c r="RLQ384" s="388"/>
      <c r="RLR384" s="388"/>
      <c r="RLS384" s="388"/>
      <c r="RLT384" s="388"/>
      <c r="RLU384" s="376"/>
      <c r="RLV384" s="388"/>
      <c r="RLW384" s="388"/>
      <c r="RLX384" s="388"/>
      <c r="RLY384" s="388"/>
      <c r="RLZ384" s="388"/>
      <c r="RMA384" s="376"/>
      <c r="RMB384" s="388"/>
      <c r="RMC384" s="376"/>
      <c r="RMD384" s="376"/>
      <c r="RME384" s="393"/>
      <c r="RMF384" s="384"/>
      <c r="RMG384" s="385"/>
      <c r="RMH384" s="386"/>
      <c r="RMI384" s="386"/>
      <c r="RMJ384" s="386"/>
      <c r="RMK384" s="387"/>
      <c r="RML384" s="387"/>
      <c r="RMM384" s="387"/>
      <c r="RMN384" s="386"/>
      <c r="RMO384" s="386"/>
      <c r="RMP384" s="386"/>
      <c r="RMQ384" s="386"/>
      <c r="RMR384" s="387"/>
      <c r="RMS384" s="388"/>
      <c r="RMT384" s="388"/>
      <c r="RMU384" s="376"/>
      <c r="RMV384" s="388"/>
      <c r="RMW384" s="388"/>
      <c r="RMX384" s="388"/>
      <c r="RMY384" s="388"/>
      <c r="RMZ384" s="388"/>
      <c r="RNA384" s="376"/>
      <c r="RNB384" s="388"/>
      <c r="RNC384" s="388"/>
      <c r="RND384" s="388"/>
      <c r="RNE384" s="388"/>
      <c r="RNF384" s="388"/>
      <c r="RNG384" s="376"/>
      <c r="RNH384" s="388"/>
      <c r="RNI384" s="376"/>
      <c r="RNJ384" s="376"/>
      <c r="RNK384" s="393"/>
      <c r="RNL384" s="384"/>
      <c r="RNM384" s="385"/>
      <c r="RNN384" s="386"/>
      <c r="RNO384" s="386"/>
      <c r="RNP384" s="386"/>
      <c r="RNQ384" s="387"/>
      <c r="RNR384" s="387"/>
      <c r="RNS384" s="387"/>
      <c r="RNT384" s="386"/>
      <c r="RNU384" s="386"/>
      <c r="RNV384" s="386"/>
      <c r="RNW384" s="386"/>
      <c r="RNX384" s="387"/>
      <c r="RNY384" s="388"/>
      <c r="RNZ384" s="388"/>
      <c r="ROA384" s="376"/>
      <c r="ROB384" s="388"/>
      <c r="ROC384" s="388"/>
      <c r="ROD384" s="388"/>
      <c r="ROE384" s="388"/>
      <c r="ROF384" s="388"/>
      <c r="ROG384" s="376"/>
      <c r="ROH384" s="388"/>
      <c r="ROI384" s="388"/>
      <c r="ROJ384" s="388"/>
      <c r="ROK384" s="388"/>
      <c r="ROL384" s="388"/>
      <c r="ROM384" s="376"/>
      <c r="RON384" s="388"/>
      <c r="ROO384" s="376"/>
      <c r="ROP384" s="376"/>
      <c r="ROQ384" s="393"/>
      <c r="ROR384" s="384"/>
      <c r="ROS384" s="385"/>
      <c r="ROT384" s="386"/>
      <c r="ROU384" s="386"/>
      <c r="ROV384" s="386"/>
      <c r="ROW384" s="387"/>
      <c r="ROX384" s="387"/>
      <c r="ROY384" s="387"/>
      <c r="ROZ384" s="386"/>
      <c r="RPA384" s="386"/>
      <c r="RPB384" s="386"/>
      <c r="RPC384" s="386"/>
      <c r="RPD384" s="387"/>
      <c r="RPE384" s="388"/>
      <c r="RPF384" s="388"/>
      <c r="RPG384" s="376"/>
      <c r="RPH384" s="388"/>
      <c r="RPI384" s="388"/>
      <c r="RPJ384" s="388"/>
      <c r="RPK384" s="388"/>
      <c r="RPL384" s="388"/>
      <c r="RPM384" s="376"/>
      <c r="RPN384" s="388"/>
      <c r="RPO384" s="388"/>
      <c r="RPP384" s="388"/>
      <c r="RPQ384" s="388"/>
      <c r="RPR384" s="388"/>
      <c r="RPS384" s="376"/>
      <c r="RPT384" s="388"/>
      <c r="RPU384" s="376"/>
      <c r="RPV384" s="376"/>
      <c r="RPW384" s="393"/>
      <c r="RPX384" s="384"/>
      <c r="RPY384" s="385"/>
      <c r="RPZ384" s="386"/>
      <c r="RQA384" s="386"/>
      <c r="RQB384" s="386"/>
      <c r="RQC384" s="387"/>
      <c r="RQD384" s="387"/>
      <c r="RQE384" s="387"/>
      <c r="RQF384" s="386"/>
      <c r="RQG384" s="386"/>
      <c r="RQH384" s="386"/>
      <c r="RQI384" s="386"/>
      <c r="RQJ384" s="387"/>
      <c r="RQK384" s="388"/>
      <c r="RQL384" s="388"/>
      <c r="RQM384" s="376"/>
      <c r="RQN384" s="388"/>
      <c r="RQO384" s="388"/>
      <c r="RQP384" s="388"/>
      <c r="RQQ384" s="388"/>
      <c r="RQR384" s="388"/>
      <c r="RQS384" s="376"/>
      <c r="RQT384" s="388"/>
      <c r="RQU384" s="388"/>
      <c r="RQV384" s="388"/>
      <c r="RQW384" s="388"/>
      <c r="RQX384" s="388"/>
      <c r="RQY384" s="376"/>
      <c r="RQZ384" s="388"/>
      <c r="RRA384" s="376"/>
      <c r="RRB384" s="376"/>
      <c r="RRC384" s="393"/>
      <c r="RRD384" s="384"/>
      <c r="RRE384" s="385"/>
      <c r="RRF384" s="386"/>
      <c r="RRG384" s="386"/>
      <c r="RRH384" s="386"/>
      <c r="RRI384" s="387"/>
      <c r="RRJ384" s="387"/>
      <c r="RRK384" s="387"/>
      <c r="RRL384" s="386"/>
      <c r="RRM384" s="386"/>
      <c r="RRN384" s="386"/>
      <c r="RRO384" s="386"/>
      <c r="RRP384" s="387"/>
      <c r="RRQ384" s="388"/>
      <c r="RRR384" s="388"/>
      <c r="RRS384" s="376"/>
      <c r="RRT384" s="388"/>
      <c r="RRU384" s="388"/>
      <c r="RRV384" s="388"/>
      <c r="RRW384" s="388"/>
      <c r="RRX384" s="388"/>
      <c r="RRY384" s="376"/>
      <c r="RRZ384" s="388"/>
      <c r="RSA384" s="388"/>
      <c r="RSB384" s="388"/>
      <c r="RSC384" s="388"/>
      <c r="RSD384" s="388"/>
      <c r="RSE384" s="376"/>
      <c r="RSF384" s="388"/>
      <c r="RSG384" s="376"/>
      <c r="RSH384" s="376"/>
      <c r="RSI384" s="393"/>
      <c r="RSJ384" s="384"/>
      <c r="RSK384" s="385"/>
      <c r="RSL384" s="386"/>
      <c r="RSM384" s="386"/>
      <c r="RSN384" s="386"/>
      <c r="RSO384" s="387"/>
      <c r="RSP384" s="387"/>
      <c r="RSQ384" s="387"/>
      <c r="RSR384" s="386"/>
      <c r="RSS384" s="386"/>
      <c r="RST384" s="386"/>
      <c r="RSU384" s="386"/>
      <c r="RSV384" s="387"/>
      <c r="RSW384" s="388"/>
      <c r="RSX384" s="388"/>
      <c r="RSY384" s="376"/>
      <c r="RSZ384" s="388"/>
      <c r="RTA384" s="388"/>
      <c r="RTB384" s="388"/>
      <c r="RTC384" s="388"/>
      <c r="RTD384" s="388"/>
      <c r="RTE384" s="376"/>
      <c r="RTF384" s="388"/>
      <c r="RTG384" s="388"/>
      <c r="RTH384" s="388"/>
      <c r="RTI384" s="388"/>
      <c r="RTJ384" s="388"/>
      <c r="RTK384" s="376"/>
      <c r="RTL384" s="388"/>
      <c r="RTM384" s="376"/>
      <c r="RTN384" s="376"/>
      <c r="RTO384" s="393"/>
      <c r="RTP384" s="384"/>
      <c r="RTQ384" s="385"/>
      <c r="RTR384" s="386"/>
      <c r="RTS384" s="386"/>
      <c r="RTT384" s="386"/>
      <c r="RTU384" s="387"/>
      <c r="RTV384" s="387"/>
      <c r="RTW384" s="387"/>
      <c r="RTX384" s="386"/>
      <c r="RTY384" s="386"/>
      <c r="RTZ384" s="386"/>
      <c r="RUA384" s="386"/>
      <c r="RUB384" s="387"/>
      <c r="RUC384" s="388"/>
      <c r="RUD384" s="388"/>
      <c r="RUE384" s="376"/>
      <c r="RUF384" s="388"/>
      <c r="RUG384" s="388"/>
      <c r="RUH384" s="388"/>
      <c r="RUI384" s="388"/>
      <c r="RUJ384" s="388"/>
      <c r="RUK384" s="376"/>
      <c r="RUL384" s="388"/>
      <c r="RUM384" s="388"/>
      <c r="RUN384" s="388"/>
      <c r="RUO384" s="388"/>
      <c r="RUP384" s="388"/>
      <c r="RUQ384" s="376"/>
      <c r="RUR384" s="388"/>
      <c r="RUS384" s="376"/>
      <c r="RUT384" s="376"/>
      <c r="RUU384" s="393"/>
      <c r="RUV384" s="384"/>
      <c r="RUW384" s="385"/>
      <c r="RUX384" s="386"/>
      <c r="RUY384" s="386"/>
      <c r="RUZ384" s="386"/>
      <c r="RVA384" s="387"/>
      <c r="RVB384" s="387"/>
      <c r="RVC384" s="387"/>
      <c r="RVD384" s="386"/>
      <c r="RVE384" s="386"/>
      <c r="RVF384" s="386"/>
      <c r="RVG384" s="386"/>
      <c r="RVH384" s="387"/>
      <c r="RVI384" s="388"/>
      <c r="RVJ384" s="388"/>
      <c r="RVK384" s="376"/>
      <c r="RVL384" s="388"/>
      <c r="RVM384" s="388"/>
      <c r="RVN384" s="388"/>
      <c r="RVO384" s="388"/>
      <c r="RVP384" s="388"/>
      <c r="RVQ384" s="376"/>
      <c r="RVR384" s="388"/>
      <c r="RVS384" s="388"/>
      <c r="RVT384" s="388"/>
      <c r="RVU384" s="388"/>
      <c r="RVV384" s="388"/>
      <c r="RVW384" s="376"/>
      <c r="RVX384" s="388"/>
      <c r="RVY384" s="376"/>
      <c r="RVZ384" s="376"/>
      <c r="RWA384" s="393"/>
      <c r="RWB384" s="384"/>
      <c r="RWC384" s="385"/>
      <c r="RWD384" s="386"/>
      <c r="RWE384" s="386"/>
      <c r="RWF384" s="386"/>
      <c r="RWG384" s="387"/>
      <c r="RWH384" s="387"/>
      <c r="RWI384" s="387"/>
      <c r="RWJ384" s="386"/>
      <c r="RWK384" s="386"/>
      <c r="RWL384" s="386"/>
      <c r="RWM384" s="386"/>
      <c r="RWN384" s="387"/>
      <c r="RWO384" s="388"/>
      <c r="RWP384" s="388"/>
      <c r="RWQ384" s="376"/>
      <c r="RWR384" s="388"/>
      <c r="RWS384" s="388"/>
      <c r="RWT384" s="388"/>
      <c r="RWU384" s="388"/>
      <c r="RWV384" s="388"/>
      <c r="RWW384" s="376"/>
      <c r="RWX384" s="388"/>
      <c r="RWY384" s="388"/>
      <c r="RWZ384" s="388"/>
      <c r="RXA384" s="388"/>
      <c r="RXB384" s="388"/>
      <c r="RXC384" s="376"/>
      <c r="RXD384" s="388"/>
      <c r="RXE384" s="376"/>
      <c r="RXF384" s="376"/>
      <c r="RXG384" s="393"/>
      <c r="RXH384" s="384"/>
      <c r="RXI384" s="385"/>
      <c r="RXJ384" s="386"/>
      <c r="RXK384" s="386"/>
      <c r="RXL384" s="386"/>
      <c r="RXM384" s="387"/>
      <c r="RXN384" s="387"/>
      <c r="RXO384" s="387"/>
      <c r="RXP384" s="386"/>
      <c r="RXQ384" s="386"/>
      <c r="RXR384" s="386"/>
      <c r="RXS384" s="386"/>
      <c r="RXT384" s="387"/>
      <c r="RXU384" s="388"/>
      <c r="RXV384" s="388"/>
      <c r="RXW384" s="376"/>
      <c r="RXX384" s="388"/>
      <c r="RXY384" s="388"/>
      <c r="RXZ384" s="388"/>
      <c r="RYA384" s="388"/>
      <c r="RYB384" s="388"/>
      <c r="RYC384" s="376"/>
      <c r="RYD384" s="388"/>
      <c r="RYE384" s="388"/>
      <c r="RYF384" s="388"/>
      <c r="RYG384" s="388"/>
      <c r="RYH384" s="388"/>
      <c r="RYI384" s="376"/>
      <c r="RYJ384" s="388"/>
      <c r="RYK384" s="376"/>
      <c r="RYL384" s="376"/>
      <c r="RYM384" s="393"/>
      <c r="RYN384" s="384"/>
      <c r="RYO384" s="385"/>
      <c r="RYP384" s="386"/>
      <c r="RYQ384" s="386"/>
      <c r="RYR384" s="386"/>
      <c r="RYS384" s="387"/>
      <c r="RYT384" s="387"/>
      <c r="RYU384" s="387"/>
      <c r="RYV384" s="386"/>
      <c r="RYW384" s="386"/>
      <c r="RYX384" s="386"/>
      <c r="RYY384" s="386"/>
      <c r="RYZ384" s="387"/>
      <c r="RZA384" s="388"/>
      <c r="RZB384" s="388"/>
      <c r="RZC384" s="376"/>
      <c r="RZD384" s="388"/>
      <c r="RZE384" s="388"/>
      <c r="RZF384" s="388"/>
      <c r="RZG384" s="388"/>
      <c r="RZH384" s="388"/>
      <c r="RZI384" s="376"/>
      <c r="RZJ384" s="388"/>
      <c r="RZK384" s="388"/>
      <c r="RZL384" s="388"/>
      <c r="RZM384" s="388"/>
      <c r="RZN384" s="388"/>
      <c r="RZO384" s="376"/>
      <c r="RZP384" s="388"/>
      <c r="RZQ384" s="376"/>
      <c r="RZR384" s="376"/>
      <c r="RZS384" s="393"/>
      <c r="RZT384" s="384"/>
      <c r="RZU384" s="385"/>
      <c r="RZV384" s="386"/>
      <c r="RZW384" s="386"/>
      <c r="RZX384" s="386"/>
      <c r="RZY384" s="387"/>
      <c r="RZZ384" s="387"/>
      <c r="SAA384" s="387"/>
      <c r="SAB384" s="386"/>
      <c r="SAC384" s="386"/>
      <c r="SAD384" s="386"/>
      <c r="SAE384" s="386"/>
      <c r="SAF384" s="387"/>
      <c r="SAG384" s="388"/>
      <c r="SAH384" s="388"/>
      <c r="SAI384" s="376"/>
      <c r="SAJ384" s="388"/>
      <c r="SAK384" s="388"/>
      <c r="SAL384" s="388"/>
      <c r="SAM384" s="388"/>
      <c r="SAN384" s="388"/>
      <c r="SAO384" s="376"/>
      <c r="SAP384" s="388"/>
      <c r="SAQ384" s="388"/>
      <c r="SAR384" s="388"/>
      <c r="SAS384" s="388"/>
      <c r="SAT384" s="388"/>
      <c r="SAU384" s="376"/>
      <c r="SAV384" s="388"/>
      <c r="SAW384" s="376"/>
      <c r="SAX384" s="376"/>
      <c r="SAY384" s="393"/>
      <c r="SAZ384" s="384"/>
      <c r="SBA384" s="385"/>
      <c r="SBB384" s="386"/>
      <c r="SBC384" s="386"/>
      <c r="SBD384" s="386"/>
      <c r="SBE384" s="387"/>
      <c r="SBF384" s="387"/>
      <c r="SBG384" s="387"/>
      <c r="SBH384" s="386"/>
      <c r="SBI384" s="386"/>
      <c r="SBJ384" s="386"/>
      <c r="SBK384" s="386"/>
      <c r="SBL384" s="387"/>
      <c r="SBM384" s="388"/>
      <c r="SBN384" s="388"/>
      <c r="SBO384" s="376"/>
      <c r="SBP384" s="388"/>
      <c r="SBQ384" s="388"/>
      <c r="SBR384" s="388"/>
      <c r="SBS384" s="388"/>
      <c r="SBT384" s="388"/>
      <c r="SBU384" s="376"/>
      <c r="SBV384" s="388"/>
      <c r="SBW384" s="388"/>
      <c r="SBX384" s="388"/>
      <c r="SBY384" s="388"/>
      <c r="SBZ384" s="388"/>
      <c r="SCA384" s="376"/>
      <c r="SCB384" s="388"/>
      <c r="SCC384" s="376"/>
      <c r="SCD384" s="376"/>
      <c r="SCE384" s="393"/>
      <c r="SCF384" s="384"/>
      <c r="SCG384" s="385"/>
      <c r="SCH384" s="386"/>
      <c r="SCI384" s="386"/>
      <c r="SCJ384" s="386"/>
      <c r="SCK384" s="387"/>
      <c r="SCL384" s="387"/>
      <c r="SCM384" s="387"/>
      <c r="SCN384" s="386"/>
      <c r="SCO384" s="386"/>
      <c r="SCP384" s="386"/>
      <c r="SCQ384" s="386"/>
      <c r="SCR384" s="387"/>
      <c r="SCS384" s="388"/>
      <c r="SCT384" s="388"/>
      <c r="SCU384" s="376"/>
      <c r="SCV384" s="388"/>
      <c r="SCW384" s="388"/>
      <c r="SCX384" s="388"/>
      <c r="SCY384" s="388"/>
      <c r="SCZ384" s="388"/>
      <c r="SDA384" s="376"/>
      <c r="SDB384" s="388"/>
      <c r="SDC384" s="388"/>
      <c r="SDD384" s="388"/>
      <c r="SDE384" s="388"/>
      <c r="SDF384" s="388"/>
      <c r="SDG384" s="376"/>
      <c r="SDH384" s="388"/>
      <c r="SDI384" s="376"/>
      <c r="SDJ384" s="376"/>
      <c r="SDK384" s="393"/>
      <c r="SDL384" s="384"/>
      <c r="SDM384" s="385"/>
      <c r="SDN384" s="386"/>
      <c r="SDO384" s="386"/>
      <c r="SDP384" s="386"/>
      <c r="SDQ384" s="387"/>
      <c r="SDR384" s="387"/>
      <c r="SDS384" s="387"/>
      <c r="SDT384" s="386"/>
      <c r="SDU384" s="386"/>
      <c r="SDV384" s="386"/>
      <c r="SDW384" s="386"/>
      <c r="SDX384" s="387"/>
      <c r="SDY384" s="388"/>
      <c r="SDZ384" s="388"/>
      <c r="SEA384" s="376"/>
      <c r="SEB384" s="388"/>
      <c r="SEC384" s="388"/>
      <c r="SED384" s="388"/>
      <c r="SEE384" s="388"/>
      <c r="SEF384" s="388"/>
      <c r="SEG384" s="376"/>
      <c r="SEH384" s="388"/>
      <c r="SEI384" s="388"/>
      <c r="SEJ384" s="388"/>
      <c r="SEK384" s="388"/>
      <c r="SEL384" s="388"/>
      <c r="SEM384" s="376"/>
      <c r="SEN384" s="388"/>
      <c r="SEO384" s="376"/>
      <c r="SEP384" s="376"/>
      <c r="SEQ384" s="393"/>
      <c r="SER384" s="384"/>
      <c r="SES384" s="385"/>
      <c r="SET384" s="386"/>
      <c r="SEU384" s="386"/>
      <c r="SEV384" s="386"/>
      <c r="SEW384" s="387"/>
      <c r="SEX384" s="387"/>
      <c r="SEY384" s="387"/>
      <c r="SEZ384" s="386"/>
      <c r="SFA384" s="386"/>
      <c r="SFB384" s="386"/>
      <c r="SFC384" s="386"/>
      <c r="SFD384" s="387"/>
      <c r="SFE384" s="388"/>
      <c r="SFF384" s="388"/>
      <c r="SFG384" s="376"/>
      <c r="SFH384" s="388"/>
      <c r="SFI384" s="388"/>
      <c r="SFJ384" s="388"/>
      <c r="SFK384" s="388"/>
      <c r="SFL384" s="388"/>
      <c r="SFM384" s="376"/>
      <c r="SFN384" s="388"/>
      <c r="SFO384" s="388"/>
      <c r="SFP384" s="388"/>
      <c r="SFQ384" s="388"/>
      <c r="SFR384" s="388"/>
      <c r="SFS384" s="376"/>
      <c r="SFT384" s="388"/>
      <c r="SFU384" s="376"/>
      <c r="SFV384" s="376"/>
      <c r="SFW384" s="393"/>
      <c r="SFX384" s="384"/>
      <c r="SFY384" s="385"/>
      <c r="SFZ384" s="386"/>
      <c r="SGA384" s="386"/>
      <c r="SGB384" s="386"/>
      <c r="SGC384" s="387"/>
      <c r="SGD384" s="387"/>
      <c r="SGE384" s="387"/>
      <c r="SGF384" s="386"/>
      <c r="SGG384" s="386"/>
      <c r="SGH384" s="386"/>
      <c r="SGI384" s="386"/>
      <c r="SGJ384" s="387"/>
      <c r="SGK384" s="388"/>
      <c r="SGL384" s="388"/>
      <c r="SGM384" s="376"/>
      <c r="SGN384" s="388"/>
      <c r="SGO384" s="388"/>
      <c r="SGP384" s="388"/>
      <c r="SGQ384" s="388"/>
      <c r="SGR384" s="388"/>
      <c r="SGS384" s="376"/>
      <c r="SGT384" s="388"/>
      <c r="SGU384" s="388"/>
      <c r="SGV384" s="388"/>
      <c r="SGW384" s="388"/>
      <c r="SGX384" s="388"/>
      <c r="SGY384" s="376"/>
      <c r="SGZ384" s="388"/>
      <c r="SHA384" s="376"/>
      <c r="SHB384" s="376"/>
      <c r="SHC384" s="393"/>
      <c r="SHD384" s="384"/>
      <c r="SHE384" s="385"/>
      <c r="SHF384" s="386"/>
      <c r="SHG384" s="386"/>
      <c r="SHH384" s="386"/>
      <c r="SHI384" s="387"/>
      <c r="SHJ384" s="387"/>
      <c r="SHK384" s="387"/>
      <c r="SHL384" s="386"/>
      <c r="SHM384" s="386"/>
      <c r="SHN384" s="386"/>
      <c r="SHO384" s="386"/>
      <c r="SHP384" s="387"/>
      <c r="SHQ384" s="388"/>
      <c r="SHR384" s="388"/>
      <c r="SHS384" s="376"/>
      <c r="SHT384" s="388"/>
      <c r="SHU384" s="388"/>
      <c r="SHV384" s="388"/>
      <c r="SHW384" s="388"/>
      <c r="SHX384" s="388"/>
      <c r="SHY384" s="376"/>
      <c r="SHZ384" s="388"/>
      <c r="SIA384" s="388"/>
      <c r="SIB384" s="388"/>
      <c r="SIC384" s="388"/>
      <c r="SID384" s="388"/>
      <c r="SIE384" s="376"/>
      <c r="SIF384" s="388"/>
      <c r="SIG384" s="376"/>
      <c r="SIH384" s="376"/>
      <c r="SII384" s="393"/>
      <c r="SIJ384" s="384"/>
      <c r="SIK384" s="385"/>
      <c r="SIL384" s="386"/>
      <c r="SIM384" s="386"/>
      <c r="SIN384" s="386"/>
      <c r="SIO384" s="387"/>
      <c r="SIP384" s="387"/>
      <c r="SIQ384" s="387"/>
      <c r="SIR384" s="386"/>
      <c r="SIS384" s="386"/>
      <c r="SIT384" s="386"/>
      <c r="SIU384" s="386"/>
      <c r="SIV384" s="387"/>
      <c r="SIW384" s="388"/>
      <c r="SIX384" s="388"/>
      <c r="SIY384" s="376"/>
      <c r="SIZ384" s="388"/>
      <c r="SJA384" s="388"/>
      <c r="SJB384" s="388"/>
      <c r="SJC384" s="388"/>
      <c r="SJD384" s="388"/>
      <c r="SJE384" s="376"/>
      <c r="SJF384" s="388"/>
      <c r="SJG384" s="388"/>
      <c r="SJH384" s="388"/>
      <c r="SJI384" s="388"/>
      <c r="SJJ384" s="388"/>
      <c r="SJK384" s="376"/>
      <c r="SJL384" s="388"/>
      <c r="SJM384" s="376"/>
      <c r="SJN384" s="376"/>
      <c r="SJO384" s="393"/>
      <c r="SJP384" s="384"/>
      <c r="SJQ384" s="385"/>
      <c r="SJR384" s="386"/>
      <c r="SJS384" s="386"/>
      <c r="SJT384" s="386"/>
      <c r="SJU384" s="387"/>
      <c r="SJV384" s="387"/>
      <c r="SJW384" s="387"/>
      <c r="SJX384" s="386"/>
      <c r="SJY384" s="386"/>
      <c r="SJZ384" s="386"/>
      <c r="SKA384" s="386"/>
      <c r="SKB384" s="387"/>
      <c r="SKC384" s="388"/>
      <c r="SKD384" s="388"/>
      <c r="SKE384" s="376"/>
      <c r="SKF384" s="388"/>
      <c r="SKG384" s="388"/>
      <c r="SKH384" s="388"/>
      <c r="SKI384" s="388"/>
      <c r="SKJ384" s="388"/>
      <c r="SKK384" s="376"/>
      <c r="SKL384" s="388"/>
      <c r="SKM384" s="388"/>
      <c r="SKN384" s="388"/>
      <c r="SKO384" s="388"/>
      <c r="SKP384" s="388"/>
      <c r="SKQ384" s="376"/>
      <c r="SKR384" s="388"/>
      <c r="SKS384" s="376"/>
      <c r="SKT384" s="376"/>
      <c r="SKU384" s="393"/>
      <c r="SKV384" s="384"/>
      <c r="SKW384" s="385"/>
      <c r="SKX384" s="386"/>
      <c r="SKY384" s="386"/>
      <c r="SKZ384" s="386"/>
      <c r="SLA384" s="387"/>
      <c r="SLB384" s="387"/>
      <c r="SLC384" s="387"/>
      <c r="SLD384" s="386"/>
      <c r="SLE384" s="386"/>
      <c r="SLF384" s="386"/>
      <c r="SLG384" s="386"/>
      <c r="SLH384" s="387"/>
      <c r="SLI384" s="388"/>
      <c r="SLJ384" s="388"/>
      <c r="SLK384" s="376"/>
      <c r="SLL384" s="388"/>
      <c r="SLM384" s="388"/>
      <c r="SLN384" s="388"/>
      <c r="SLO384" s="388"/>
      <c r="SLP384" s="388"/>
      <c r="SLQ384" s="376"/>
      <c r="SLR384" s="388"/>
      <c r="SLS384" s="388"/>
      <c r="SLT384" s="388"/>
      <c r="SLU384" s="388"/>
      <c r="SLV384" s="388"/>
      <c r="SLW384" s="376"/>
      <c r="SLX384" s="388"/>
      <c r="SLY384" s="376"/>
      <c r="SLZ384" s="376"/>
      <c r="SMA384" s="393"/>
      <c r="SMB384" s="384"/>
      <c r="SMC384" s="385"/>
      <c r="SMD384" s="386"/>
      <c r="SME384" s="386"/>
      <c r="SMF384" s="386"/>
      <c r="SMG384" s="387"/>
      <c r="SMH384" s="387"/>
      <c r="SMI384" s="387"/>
      <c r="SMJ384" s="386"/>
      <c r="SMK384" s="386"/>
      <c r="SML384" s="386"/>
      <c r="SMM384" s="386"/>
      <c r="SMN384" s="387"/>
      <c r="SMO384" s="388"/>
      <c r="SMP384" s="388"/>
      <c r="SMQ384" s="376"/>
      <c r="SMR384" s="388"/>
      <c r="SMS384" s="388"/>
      <c r="SMT384" s="388"/>
      <c r="SMU384" s="388"/>
      <c r="SMV384" s="388"/>
      <c r="SMW384" s="376"/>
      <c r="SMX384" s="388"/>
      <c r="SMY384" s="388"/>
      <c r="SMZ384" s="388"/>
      <c r="SNA384" s="388"/>
      <c r="SNB384" s="388"/>
      <c r="SNC384" s="376"/>
      <c r="SND384" s="388"/>
      <c r="SNE384" s="376"/>
      <c r="SNF384" s="376"/>
      <c r="SNG384" s="393"/>
      <c r="SNH384" s="384"/>
      <c r="SNI384" s="385"/>
      <c r="SNJ384" s="386"/>
      <c r="SNK384" s="386"/>
      <c r="SNL384" s="386"/>
      <c r="SNM384" s="387"/>
      <c r="SNN384" s="387"/>
      <c r="SNO384" s="387"/>
      <c r="SNP384" s="386"/>
      <c r="SNQ384" s="386"/>
      <c r="SNR384" s="386"/>
      <c r="SNS384" s="386"/>
      <c r="SNT384" s="387"/>
      <c r="SNU384" s="388"/>
      <c r="SNV384" s="388"/>
      <c r="SNW384" s="376"/>
      <c r="SNX384" s="388"/>
      <c r="SNY384" s="388"/>
      <c r="SNZ384" s="388"/>
      <c r="SOA384" s="388"/>
      <c r="SOB384" s="388"/>
      <c r="SOC384" s="376"/>
      <c r="SOD384" s="388"/>
      <c r="SOE384" s="388"/>
      <c r="SOF384" s="388"/>
      <c r="SOG384" s="388"/>
      <c r="SOH384" s="388"/>
      <c r="SOI384" s="376"/>
      <c r="SOJ384" s="388"/>
      <c r="SOK384" s="376"/>
      <c r="SOL384" s="376"/>
      <c r="SOM384" s="393"/>
      <c r="SON384" s="384"/>
      <c r="SOO384" s="385"/>
      <c r="SOP384" s="386"/>
      <c r="SOQ384" s="386"/>
      <c r="SOR384" s="386"/>
      <c r="SOS384" s="387"/>
      <c r="SOT384" s="387"/>
      <c r="SOU384" s="387"/>
      <c r="SOV384" s="386"/>
      <c r="SOW384" s="386"/>
      <c r="SOX384" s="386"/>
      <c r="SOY384" s="386"/>
      <c r="SOZ384" s="387"/>
      <c r="SPA384" s="388"/>
      <c r="SPB384" s="388"/>
      <c r="SPC384" s="376"/>
      <c r="SPD384" s="388"/>
      <c r="SPE384" s="388"/>
      <c r="SPF384" s="388"/>
      <c r="SPG384" s="388"/>
      <c r="SPH384" s="388"/>
      <c r="SPI384" s="376"/>
      <c r="SPJ384" s="388"/>
      <c r="SPK384" s="388"/>
      <c r="SPL384" s="388"/>
      <c r="SPM384" s="388"/>
      <c r="SPN384" s="388"/>
      <c r="SPO384" s="376"/>
      <c r="SPP384" s="388"/>
      <c r="SPQ384" s="376"/>
      <c r="SPR384" s="376"/>
      <c r="SPS384" s="393"/>
      <c r="SPT384" s="384"/>
      <c r="SPU384" s="385"/>
      <c r="SPV384" s="386"/>
      <c r="SPW384" s="386"/>
      <c r="SPX384" s="386"/>
      <c r="SPY384" s="387"/>
      <c r="SPZ384" s="387"/>
      <c r="SQA384" s="387"/>
      <c r="SQB384" s="386"/>
      <c r="SQC384" s="386"/>
      <c r="SQD384" s="386"/>
      <c r="SQE384" s="386"/>
      <c r="SQF384" s="387"/>
      <c r="SQG384" s="388"/>
      <c r="SQH384" s="388"/>
      <c r="SQI384" s="376"/>
      <c r="SQJ384" s="388"/>
      <c r="SQK384" s="388"/>
      <c r="SQL384" s="388"/>
      <c r="SQM384" s="388"/>
      <c r="SQN384" s="388"/>
      <c r="SQO384" s="376"/>
      <c r="SQP384" s="388"/>
      <c r="SQQ384" s="388"/>
      <c r="SQR384" s="388"/>
      <c r="SQS384" s="388"/>
      <c r="SQT384" s="388"/>
      <c r="SQU384" s="376"/>
      <c r="SQV384" s="388"/>
      <c r="SQW384" s="376"/>
      <c r="SQX384" s="376"/>
      <c r="SQY384" s="393"/>
      <c r="SQZ384" s="384"/>
      <c r="SRA384" s="385"/>
      <c r="SRB384" s="386"/>
      <c r="SRC384" s="386"/>
      <c r="SRD384" s="386"/>
      <c r="SRE384" s="387"/>
      <c r="SRF384" s="387"/>
      <c r="SRG384" s="387"/>
      <c r="SRH384" s="386"/>
      <c r="SRI384" s="386"/>
      <c r="SRJ384" s="386"/>
      <c r="SRK384" s="386"/>
      <c r="SRL384" s="387"/>
      <c r="SRM384" s="388"/>
      <c r="SRN384" s="388"/>
      <c r="SRO384" s="376"/>
      <c r="SRP384" s="388"/>
      <c r="SRQ384" s="388"/>
      <c r="SRR384" s="388"/>
      <c r="SRS384" s="388"/>
      <c r="SRT384" s="388"/>
      <c r="SRU384" s="376"/>
      <c r="SRV384" s="388"/>
      <c r="SRW384" s="388"/>
      <c r="SRX384" s="388"/>
      <c r="SRY384" s="388"/>
      <c r="SRZ384" s="388"/>
      <c r="SSA384" s="376"/>
      <c r="SSB384" s="388"/>
      <c r="SSC384" s="376"/>
      <c r="SSD384" s="376"/>
      <c r="SSE384" s="393"/>
      <c r="SSF384" s="384"/>
      <c r="SSG384" s="385"/>
      <c r="SSH384" s="386"/>
      <c r="SSI384" s="386"/>
      <c r="SSJ384" s="386"/>
      <c r="SSK384" s="387"/>
      <c r="SSL384" s="387"/>
      <c r="SSM384" s="387"/>
      <c r="SSN384" s="386"/>
      <c r="SSO384" s="386"/>
      <c r="SSP384" s="386"/>
      <c r="SSQ384" s="386"/>
      <c r="SSR384" s="387"/>
      <c r="SSS384" s="388"/>
      <c r="SST384" s="388"/>
      <c r="SSU384" s="376"/>
      <c r="SSV384" s="388"/>
      <c r="SSW384" s="388"/>
      <c r="SSX384" s="388"/>
      <c r="SSY384" s="388"/>
      <c r="SSZ384" s="388"/>
      <c r="STA384" s="376"/>
      <c r="STB384" s="388"/>
      <c r="STC384" s="388"/>
      <c r="STD384" s="388"/>
      <c r="STE384" s="388"/>
      <c r="STF384" s="388"/>
      <c r="STG384" s="376"/>
      <c r="STH384" s="388"/>
      <c r="STI384" s="376"/>
      <c r="STJ384" s="376"/>
      <c r="STK384" s="393"/>
      <c r="STL384" s="384"/>
      <c r="STM384" s="385"/>
      <c r="STN384" s="386"/>
      <c r="STO384" s="386"/>
      <c r="STP384" s="386"/>
      <c r="STQ384" s="387"/>
      <c r="STR384" s="387"/>
      <c r="STS384" s="387"/>
      <c r="STT384" s="386"/>
      <c r="STU384" s="386"/>
      <c r="STV384" s="386"/>
      <c r="STW384" s="386"/>
      <c r="STX384" s="387"/>
      <c r="STY384" s="388"/>
      <c r="STZ384" s="388"/>
      <c r="SUA384" s="376"/>
      <c r="SUB384" s="388"/>
      <c r="SUC384" s="388"/>
      <c r="SUD384" s="388"/>
      <c r="SUE384" s="388"/>
      <c r="SUF384" s="388"/>
      <c r="SUG384" s="376"/>
      <c r="SUH384" s="388"/>
      <c r="SUI384" s="388"/>
      <c r="SUJ384" s="388"/>
      <c r="SUK384" s="388"/>
      <c r="SUL384" s="388"/>
      <c r="SUM384" s="376"/>
      <c r="SUN384" s="388"/>
      <c r="SUO384" s="376"/>
      <c r="SUP384" s="376"/>
      <c r="SUQ384" s="393"/>
      <c r="SUR384" s="384"/>
      <c r="SUS384" s="385"/>
      <c r="SUT384" s="386"/>
      <c r="SUU384" s="386"/>
      <c r="SUV384" s="386"/>
      <c r="SUW384" s="387"/>
      <c r="SUX384" s="387"/>
      <c r="SUY384" s="387"/>
      <c r="SUZ384" s="386"/>
      <c r="SVA384" s="386"/>
      <c r="SVB384" s="386"/>
      <c r="SVC384" s="386"/>
      <c r="SVD384" s="387"/>
      <c r="SVE384" s="388"/>
      <c r="SVF384" s="388"/>
      <c r="SVG384" s="376"/>
      <c r="SVH384" s="388"/>
      <c r="SVI384" s="388"/>
      <c r="SVJ384" s="388"/>
      <c r="SVK384" s="388"/>
      <c r="SVL384" s="388"/>
      <c r="SVM384" s="376"/>
      <c r="SVN384" s="388"/>
      <c r="SVO384" s="388"/>
      <c r="SVP384" s="388"/>
      <c r="SVQ384" s="388"/>
      <c r="SVR384" s="388"/>
      <c r="SVS384" s="376"/>
      <c r="SVT384" s="388"/>
      <c r="SVU384" s="376"/>
      <c r="SVV384" s="376"/>
      <c r="SVW384" s="393"/>
      <c r="SVX384" s="384"/>
      <c r="SVY384" s="385"/>
      <c r="SVZ384" s="386"/>
      <c r="SWA384" s="386"/>
      <c r="SWB384" s="386"/>
      <c r="SWC384" s="387"/>
      <c r="SWD384" s="387"/>
      <c r="SWE384" s="387"/>
      <c r="SWF384" s="386"/>
      <c r="SWG384" s="386"/>
      <c r="SWH384" s="386"/>
      <c r="SWI384" s="386"/>
      <c r="SWJ384" s="387"/>
      <c r="SWK384" s="388"/>
      <c r="SWL384" s="388"/>
      <c r="SWM384" s="376"/>
      <c r="SWN384" s="388"/>
      <c r="SWO384" s="388"/>
      <c r="SWP384" s="388"/>
      <c r="SWQ384" s="388"/>
      <c r="SWR384" s="388"/>
      <c r="SWS384" s="376"/>
      <c r="SWT384" s="388"/>
      <c r="SWU384" s="388"/>
      <c r="SWV384" s="388"/>
      <c r="SWW384" s="388"/>
      <c r="SWX384" s="388"/>
      <c r="SWY384" s="376"/>
      <c r="SWZ384" s="388"/>
      <c r="SXA384" s="376"/>
      <c r="SXB384" s="376"/>
      <c r="SXC384" s="393"/>
      <c r="SXD384" s="384"/>
      <c r="SXE384" s="385"/>
      <c r="SXF384" s="386"/>
      <c r="SXG384" s="386"/>
      <c r="SXH384" s="386"/>
      <c r="SXI384" s="387"/>
      <c r="SXJ384" s="387"/>
      <c r="SXK384" s="387"/>
      <c r="SXL384" s="386"/>
      <c r="SXM384" s="386"/>
      <c r="SXN384" s="386"/>
      <c r="SXO384" s="386"/>
      <c r="SXP384" s="387"/>
      <c r="SXQ384" s="388"/>
      <c r="SXR384" s="388"/>
      <c r="SXS384" s="376"/>
      <c r="SXT384" s="388"/>
      <c r="SXU384" s="388"/>
      <c r="SXV384" s="388"/>
      <c r="SXW384" s="388"/>
      <c r="SXX384" s="388"/>
      <c r="SXY384" s="376"/>
      <c r="SXZ384" s="388"/>
      <c r="SYA384" s="388"/>
      <c r="SYB384" s="388"/>
      <c r="SYC384" s="388"/>
      <c r="SYD384" s="388"/>
      <c r="SYE384" s="376"/>
      <c r="SYF384" s="388"/>
      <c r="SYG384" s="376"/>
      <c r="SYH384" s="376"/>
      <c r="SYI384" s="393"/>
      <c r="SYJ384" s="384"/>
      <c r="SYK384" s="385"/>
      <c r="SYL384" s="386"/>
      <c r="SYM384" s="386"/>
      <c r="SYN384" s="386"/>
      <c r="SYO384" s="387"/>
      <c r="SYP384" s="387"/>
      <c r="SYQ384" s="387"/>
      <c r="SYR384" s="386"/>
      <c r="SYS384" s="386"/>
      <c r="SYT384" s="386"/>
      <c r="SYU384" s="386"/>
      <c r="SYV384" s="387"/>
      <c r="SYW384" s="388"/>
      <c r="SYX384" s="388"/>
      <c r="SYY384" s="376"/>
      <c r="SYZ384" s="388"/>
      <c r="SZA384" s="388"/>
      <c r="SZB384" s="388"/>
      <c r="SZC384" s="388"/>
      <c r="SZD384" s="388"/>
      <c r="SZE384" s="376"/>
      <c r="SZF384" s="388"/>
      <c r="SZG384" s="388"/>
      <c r="SZH384" s="388"/>
      <c r="SZI384" s="388"/>
      <c r="SZJ384" s="388"/>
      <c r="SZK384" s="376"/>
      <c r="SZL384" s="388"/>
      <c r="SZM384" s="376"/>
      <c r="SZN384" s="376"/>
      <c r="SZO384" s="393"/>
      <c r="SZP384" s="384"/>
      <c r="SZQ384" s="385"/>
      <c r="SZR384" s="386"/>
      <c r="SZS384" s="386"/>
      <c r="SZT384" s="386"/>
      <c r="SZU384" s="387"/>
      <c r="SZV384" s="387"/>
      <c r="SZW384" s="387"/>
      <c r="SZX384" s="386"/>
      <c r="SZY384" s="386"/>
      <c r="SZZ384" s="386"/>
      <c r="TAA384" s="386"/>
      <c r="TAB384" s="387"/>
      <c r="TAC384" s="388"/>
      <c r="TAD384" s="388"/>
      <c r="TAE384" s="376"/>
      <c r="TAF384" s="388"/>
      <c r="TAG384" s="388"/>
      <c r="TAH384" s="388"/>
      <c r="TAI384" s="388"/>
      <c r="TAJ384" s="388"/>
      <c r="TAK384" s="376"/>
      <c r="TAL384" s="388"/>
      <c r="TAM384" s="388"/>
      <c r="TAN384" s="388"/>
      <c r="TAO384" s="388"/>
      <c r="TAP384" s="388"/>
      <c r="TAQ384" s="376"/>
      <c r="TAR384" s="388"/>
      <c r="TAS384" s="376"/>
      <c r="TAT384" s="376"/>
      <c r="TAU384" s="393"/>
      <c r="TAV384" s="384"/>
      <c r="TAW384" s="385"/>
      <c r="TAX384" s="386"/>
      <c r="TAY384" s="386"/>
      <c r="TAZ384" s="386"/>
      <c r="TBA384" s="387"/>
      <c r="TBB384" s="387"/>
      <c r="TBC384" s="387"/>
      <c r="TBD384" s="386"/>
      <c r="TBE384" s="386"/>
      <c r="TBF384" s="386"/>
      <c r="TBG384" s="386"/>
      <c r="TBH384" s="387"/>
      <c r="TBI384" s="388"/>
      <c r="TBJ384" s="388"/>
      <c r="TBK384" s="376"/>
      <c r="TBL384" s="388"/>
      <c r="TBM384" s="388"/>
      <c r="TBN384" s="388"/>
      <c r="TBO384" s="388"/>
      <c r="TBP384" s="388"/>
      <c r="TBQ384" s="376"/>
      <c r="TBR384" s="388"/>
      <c r="TBS384" s="388"/>
      <c r="TBT384" s="388"/>
      <c r="TBU384" s="388"/>
      <c r="TBV384" s="388"/>
      <c r="TBW384" s="376"/>
      <c r="TBX384" s="388"/>
      <c r="TBY384" s="376"/>
      <c r="TBZ384" s="376"/>
      <c r="TCA384" s="393"/>
      <c r="TCB384" s="384"/>
      <c r="TCC384" s="385"/>
      <c r="TCD384" s="386"/>
      <c r="TCE384" s="386"/>
      <c r="TCF384" s="386"/>
      <c r="TCG384" s="387"/>
      <c r="TCH384" s="387"/>
      <c r="TCI384" s="387"/>
      <c r="TCJ384" s="386"/>
      <c r="TCK384" s="386"/>
      <c r="TCL384" s="386"/>
      <c r="TCM384" s="386"/>
      <c r="TCN384" s="387"/>
      <c r="TCO384" s="388"/>
      <c r="TCP384" s="388"/>
      <c r="TCQ384" s="376"/>
      <c r="TCR384" s="388"/>
      <c r="TCS384" s="388"/>
      <c r="TCT384" s="388"/>
      <c r="TCU384" s="388"/>
      <c r="TCV384" s="388"/>
      <c r="TCW384" s="376"/>
      <c r="TCX384" s="388"/>
      <c r="TCY384" s="388"/>
      <c r="TCZ384" s="388"/>
      <c r="TDA384" s="388"/>
      <c r="TDB384" s="388"/>
      <c r="TDC384" s="376"/>
      <c r="TDD384" s="388"/>
      <c r="TDE384" s="376"/>
      <c r="TDF384" s="376"/>
      <c r="TDG384" s="393"/>
      <c r="TDH384" s="384"/>
      <c r="TDI384" s="385"/>
      <c r="TDJ384" s="386"/>
      <c r="TDK384" s="386"/>
      <c r="TDL384" s="386"/>
      <c r="TDM384" s="387"/>
      <c r="TDN384" s="387"/>
      <c r="TDO384" s="387"/>
      <c r="TDP384" s="386"/>
      <c r="TDQ384" s="386"/>
      <c r="TDR384" s="386"/>
      <c r="TDS384" s="386"/>
      <c r="TDT384" s="387"/>
      <c r="TDU384" s="388"/>
      <c r="TDV384" s="388"/>
      <c r="TDW384" s="376"/>
      <c r="TDX384" s="388"/>
      <c r="TDY384" s="388"/>
      <c r="TDZ384" s="388"/>
      <c r="TEA384" s="388"/>
      <c r="TEB384" s="388"/>
      <c r="TEC384" s="376"/>
      <c r="TED384" s="388"/>
      <c r="TEE384" s="388"/>
      <c r="TEF384" s="388"/>
      <c r="TEG384" s="388"/>
      <c r="TEH384" s="388"/>
      <c r="TEI384" s="376"/>
      <c r="TEJ384" s="388"/>
      <c r="TEK384" s="376"/>
      <c r="TEL384" s="376"/>
      <c r="TEM384" s="393"/>
      <c r="TEN384" s="384"/>
      <c r="TEO384" s="385"/>
      <c r="TEP384" s="386"/>
      <c r="TEQ384" s="386"/>
      <c r="TER384" s="386"/>
      <c r="TES384" s="387"/>
      <c r="TET384" s="387"/>
      <c r="TEU384" s="387"/>
      <c r="TEV384" s="386"/>
      <c r="TEW384" s="386"/>
      <c r="TEX384" s="386"/>
      <c r="TEY384" s="386"/>
      <c r="TEZ384" s="387"/>
      <c r="TFA384" s="388"/>
      <c r="TFB384" s="388"/>
      <c r="TFC384" s="376"/>
      <c r="TFD384" s="388"/>
      <c r="TFE384" s="388"/>
      <c r="TFF384" s="388"/>
      <c r="TFG384" s="388"/>
      <c r="TFH384" s="388"/>
      <c r="TFI384" s="376"/>
      <c r="TFJ384" s="388"/>
      <c r="TFK384" s="388"/>
      <c r="TFL384" s="388"/>
      <c r="TFM384" s="388"/>
      <c r="TFN384" s="388"/>
      <c r="TFO384" s="376"/>
      <c r="TFP384" s="388"/>
      <c r="TFQ384" s="376"/>
      <c r="TFR384" s="376"/>
      <c r="TFS384" s="393"/>
      <c r="TFT384" s="384"/>
      <c r="TFU384" s="385"/>
      <c r="TFV384" s="386"/>
      <c r="TFW384" s="386"/>
      <c r="TFX384" s="386"/>
      <c r="TFY384" s="387"/>
      <c r="TFZ384" s="387"/>
      <c r="TGA384" s="387"/>
      <c r="TGB384" s="386"/>
      <c r="TGC384" s="386"/>
      <c r="TGD384" s="386"/>
      <c r="TGE384" s="386"/>
      <c r="TGF384" s="387"/>
      <c r="TGG384" s="388"/>
      <c r="TGH384" s="388"/>
      <c r="TGI384" s="376"/>
      <c r="TGJ384" s="388"/>
      <c r="TGK384" s="388"/>
      <c r="TGL384" s="388"/>
      <c r="TGM384" s="388"/>
      <c r="TGN384" s="388"/>
      <c r="TGO384" s="376"/>
      <c r="TGP384" s="388"/>
      <c r="TGQ384" s="388"/>
      <c r="TGR384" s="388"/>
      <c r="TGS384" s="388"/>
      <c r="TGT384" s="388"/>
      <c r="TGU384" s="376"/>
      <c r="TGV384" s="388"/>
      <c r="TGW384" s="376"/>
      <c r="TGX384" s="376"/>
      <c r="TGY384" s="393"/>
      <c r="TGZ384" s="384"/>
      <c r="THA384" s="385"/>
      <c r="THB384" s="386"/>
      <c r="THC384" s="386"/>
      <c r="THD384" s="386"/>
      <c r="THE384" s="387"/>
      <c r="THF384" s="387"/>
      <c r="THG384" s="387"/>
      <c r="THH384" s="386"/>
      <c r="THI384" s="386"/>
      <c r="THJ384" s="386"/>
      <c r="THK384" s="386"/>
      <c r="THL384" s="387"/>
      <c r="THM384" s="388"/>
      <c r="THN384" s="388"/>
      <c r="THO384" s="376"/>
      <c r="THP384" s="388"/>
      <c r="THQ384" s="388"/>
      <c r="THR384" s="388"/>
      <c r="THS384" s="388"/>
      <c r="THT384" s="388"/>
      <c r="THU384" s="376"/>
      <c r="THV384" s="388"/>
      <c r="THW384" s="388"/>
      <c r="THX384" s="388"/>
      <c r="THY384" s="388"/>
      <c r="THZ384" s="388"/>
      <c r="TIA384" s="376"/>
      <c r="TIB384" s="388"/>
      <c r="TIC384" s="376"/>
      <c r="TID384" s="376"/>
      <c r="TIE384" s="393"/>
      <c r="TIF384" s="384"/>
      <c r="TIG384" s="385"/>
      <c r="TIH384" s="386"/>
      <c r="TII384" s="386"/>
      <c r="TIJ384" s="386"/>
      <c r="TIK384" s="387"/>
      <c r="TIL384" s="387"/>
      <c r="TIM384" s="387"/>
      <c r="TIN384" s="386"/>
      <c r="TIO384" s="386"/>
      <c r="TIP384" s="386"/>
      <c r="TIQ384" s="386"/>
      <c r="TIR384" s="387"/>
      <c r="TIS384" s="388"/>
      <c r="TIT384" s="388"/>
      <c r="TIU384" s="376"/>
      <c r="TIV384" s="388"/>
      <c r="TIW384" s="388"/>
      <c r="TIX384" s="388"/>
      <c r="TIY384" s="388"/>
      <c r="TIZ384" s="388"/>
      <c r="TJA384" s="376"/>
      <c r="TJB384" s="388"/>
      <c r="TJC384" s="388"/>
      <c r="TJD384" s="388"/>
      <c r="TJE384" s="388"/>
      <c r="TJF384" s="388"/>
      <c r="TJG384" s="376"/>
      <c r="TJH384" s="388"/>
      <c r="TJI384" s="376"/>
      <c r="TJJ384" s="376"/>
      <c r="TJK384" s="393"/>
      <c r="TJL384" s="384"/>
      <c r="TJM384" s="385"/>
      <c r="TJN384" s="386"/>
      <c r="TJO384" s="386"/>
      <c r="TJP384" s="386"/>
      <c r="TJQ384" s="387"/>
      <c r="TJR384" s="387"/>
      <c r="TJS384" s="387"/>
      <c r="TJT384" s="386"/>
      <c r="TJU384" s="386"/>
      <c r="TJV384" s="386"/>
      <c r="TJW384" s="386"/>
      <c r="TJX384" s="387"/>
      <c r="TJY384" s="388"/>
      <c r="TJZ384" s="388"/>
      <c r="TKA384" s="376"/>
      <c r="TKB384" s="388"/>
      <c r="TKC384" s="388"/>
      <c r="TKD384" s="388"/>
      <c r="TKE384" s="388"/>
      <c r="TKF384" s="388"/>
      <c r="TKG384" s="376"/>
      <c r="TKH384" s="388"/>
      <c r="TKI384" s="388"/>
      <c r="TKJ384" s="388"/>
      <c r="TKK384" s="388"/>
      <c r="TKL384" s="388"/>
      <c r="TKM384" s="376"/>
      <c r="TKN384" s="388"/>
      <c r="TKO384" s="376"/>
      <c r="TKP384" s="376"/>
      <c r="TKQ384" s="393"/>
      <c r="TKR384" s="384"/>
      <c r="TKS384" s="385"/>
      <c r="TKT384" s="386"/>
      <c r="TKU384" s="386"/>
      <c r="TKV384" s="386"/>
      <c r="TKW384" s="387"/>
      <c r="TKX384" s="387"/>
      <c r="TKY384" s="387"/>
      <c r="TKZ384" s="386"/>
      <c r="TLA384" s="386"/>
      <c r="TLB384" s="386"/>
      <c r="TLC384" s="386"/>
      <c r="TLD384" s="387"/>
      <c r="TLE384" s="388"/>
      <c r="TLF384" s="388"/>
      <c r="TLG384" s="376"/>
      <c r="TLH384" s="388"/>
      <c r="TLI384" s="388"/>
      <c r="TLJ384" s="388"/>
      <c r="TLK384" s="388"/>
      <c r="TLL384" s="388"/>
      <c r="TLM384" s="376"/>
      <c r="TLN384" s="388"/>
      <c r="TLO384" s="388"/>
      <c r="TLP384" s="388"/>
      <c r="TLQ384" s="388"/>
      <c r="TLR384" s="388"/>
      <c r="TLS384" s="376"/>
      <c r="TLT384" s="388"/>
      <c r="TLU384" s="376"/>
      <c r="TLV384" s="376"/>
      <c r="TLW384" s="393"/>
      <c r="TLX384" s="384"/>
      <c r="TLY384" s="385"/>
      <c r="TLZ384" s="386"/>
      <c r="TMA384" s="386"/>
      <c r="TMB384" s="386"/>
      <c r="TMC384" s="387"/>
      <c r="TMD384" s="387"/>
      <c r="TME384" s="387"/>
      <c r="TMF384" s="386"/>
      <c r="TMG384" s="386"/>
      <c r="TMH384" s="386"/>
      <c r="TMI384" s="386"/>
      <c r="TMJ384" s="387"/>
      <c r="TMK384" s="388"/>
      <c r="TML384" s="388"/>
      <c r="TMM384" s="376"/>
      <c r="TMN384" s="388"/>
      <c r="TMO384" s="388"/>
      <c r="TMP384" s="388"/>
      <c r="TMQ384" s="388"/>
      <c r="TMR384" s="388"/>
      <c r="TMS384" s="376"/>
      <c r="TMT384" s="388"/>
      <c r="TMU384" s="388"/>
      <c r="TMV384" s="388"/>
      <c r="TMW384" s="388"/>
      <c r="TMX384" s="388"/>
      <c r="TMY384" s="376"/>
      <c r="TMZ384" s="388"/>
      <c r="TNA384" s="376"/>
      <c r="TNB384" s="376"/>
      <c r="TNC384" s="393"/>
      <c r="TND384" s="384"/>
      <c r="TNE384" s="385"/>
      <c r="TNF384" s="386"/>
      <c r="TNG384" s="386"/>
      <c r="TNH384" s="386"/>
      <c r="TNI384" s="387"/>
      <c r="TNJ384" s="387"/>
      <c r="TNK384" s="387"/>
      <c r="TNL384" s="386"/>
      <c r="TNM384" s="386"/>
      <c r="TNN384" s="386"/>
      <c r="TNO384" s="386"/>
      <c r="TNP384" s="387"/>
      <c r="TNQ384" s="388"/>
      <c r="TNR384" s="388"/>
      <c r="TNS384" s="376"/>
      <c r="TNT384" s="388"/>
      <c r="TNU384" s="388"/>
      <c r="TNV384" s="388"/>
      <c r="TNW384" s="388"/>
      <c r="TNX384" s="388"/>
      <c r="TNY384" s="376"/>
      <c r="TNZ384" s="388"/>
      <c r="TOA384" s="388"/>
      <c r="TOB384" s="388"/>
      <c r="TOC384" s="388"/>
      <c r="TOD384" s="388"/>
      <c r="TOE384" s="376"/>
      <c r="TOF384" s="388"/>
      <c r="TOG384" s="376"/>
      <c r="TOH384" s="376"/>
      <c r="TOI384" s="393"/>
      <c r="TOJ384" s="384"/>
      <c r="TOK384" s="385"/>
      <c r="TOL384" s="386"/>
      <c r="TOM384" s="386"/>
      <c r="TON384" s="386"/>
      <c r="TOO384" s="387"/>
      <c r="TOP384" s="387"/>
      <c r="TOQ384" s="387"/>
      <c r="TOR384" s="386"/>
      <c r="TOS384" s="386"/>
      <c r="TOT384" s="386"/>
      <c r="TOU384" s="386"/>
      <c r="TOV384" s="387"/>
      <c r="TOW384" s="388"/>
      <c r="TOX384" s="388"/>
      <c r="TOY384" s="376"/>
      <c r="TOZ384" s="388"/>
      <c r="TPA384" s="388"/>
      <c r="TPB384" s="388"/>
      <c r="TPC384" s="388"/>
      <c r="TPD384" s="388"/>
      <c r="TPE384" s="376"/>
      <c r="TPF384" s="388"/>
      <c r="TPG384" s="388"/>
      <c r="TPH384" s="388"/>
      <c r="TPI384" s="388"/>
      <c r="TPJ384" s="388"/>
      <c r="TPK384" s="376"/>
      <c r="TPL384" s="388"/>
      <c r="TPM384" s="376"/>
      <c r="TPN384" s="376"/>
      <c r="TPO384" s="393"/>
      <c r="TPP384" s="384"/>
      <c r="TPQ384" s="385"/>
      <c r="TPR384" s="386"/>
      <c r="TPS384" s="386"/>
      <c r="TPT384" s="386"/>
      <c r="TPU384" s="387"/>
      <c r="TPV384" s="387"/>
      <c r="TPW384" s="387"/>
      <c r="TPX384" s="386"/>
      <c r="TPY384" s="386"/>
      <c r="TPZ384" s="386"/>
      <c r="TQA384" s="386"/>
      <c r="TQB384" s="387"/>
      <c r="TQC384" s="388"/>
      <c r="TQD384" s="388"/>
      <c r="TQE384" s="376"/>
      <c r="TQF384" s="388"/>
      <c r="TQG384" s="388"/>
      <c r="TQH384" s="388"/>
      <c r="TQI384" s="388"/>
      <c r="TQJ384" s="388"/>
      <c r="TQK384" s="376"/>
      <c r="TQL384" s="388"/>
      <c r="TQM384" s="388"/>
      <c r="TQN384" s="388"/>
      <c r="TQO384" s="388"/>
      <c r="TQP384" s="388"/>
      <c r="TQQ384" s="376"/>
      <c r="TQR384" s="388"/>
      <c r="TQS384" s="376"/>
      <c r="TQT384" s="376"/>
      <c r="TQU384" s="393"/>
      <c r="TQV384" s="384"/>
      <c r="TQW384" s="385"/>
      <c r="TQX384" s="386"/>
      <c r="TQY384" s="386"/>
      <c r="TQZ384" s="386"/>
      <c r="TRA384" s="387"/>
      <c r="TRB384" s="387"/>
      <c r="TRC384" s="387"/>
      <c r="TRD384" s="386"/>
      <c r="TRE384" s="386"/>
      <c r="TRF384" s="386"/>
      <c r="TRG384" s="386"/>
      <c r="TRH384" s="387"/>
      <c r="TRI384" s="388"/>
      <c r="TRJ384" s="388"/>
      <c r="TRK384" s="376"/>
      <c r="TRL384" s="388"/>
      <c r="TRM384" s="388"/>
      <c r="TRN384" s="388"/>
      <c r="TRO384" s="388"/>
      <c r="TRP384" s="388"/>
      <c r="TRQ384" s="376"/>
      <c r="TRR384" s="388"/>
      <c r="TRS384" s="388"/>
      <c r="TRT384" s="388"/>
      <c r="TRU384" s="388"/>
      <c r="TRV384" s="388"/>
      <c r="TRW384" s="376"/>
      <c r="TRX384" s="388"/>
      <c r="TRY384" s="376"/>
      <c r="TRZ384" s="376"/>
      <c r="TSA384" s="393"/>
      <c r="TSB384" s="384"/>
      <c r="TSC384" s="385"/>
      <c r="TSD384" s="386"/>
      <c r="TSE384" s="386"/>
      <c r="TSF384" s="386"/>
      <c r="TSG384" s="387"/>
      <c r="TSH384" s="387"/>
      <c r="TSI384" s="387"/>
      <c r="TSJ384" s="386"/>
      <c r="TSK384" s="386"/>
      <c r="TSL384" s="386"/>
      <c r="TSM384" s="386"/>
      <c r="TSN384" s="387"/>
      <c r="TSO384" s="388"/>
      <c r="TSP384" s="388"/>
      <c r="TSQ384" s="376"/>
      <c r="TSR384" s="388"/>
      <c r="TSS384" s="388"/>
      <c r="TST384" s="388"/>
      <c r="TSU384" s="388"/>
      <c r="TSV384" s="388"/>
      <c r="TSW384" s="376"/>
      <c r="TSX384" s="388"/>
      <c r="TSY384" s="388"/>
      <c r="TSZ384" s="388"/>
      <c r="TTA384" s="388"/>
      <c r="TTB384" s="388"/>
      <c r="TTC384" s="376"/>
      <c r="TTD384" s="388"/>
      <c r="TTE384" s="376"/>
      <c r="TTF384" s="376"/>
      <c r="TTG384" s="393"/>
      <c r="TTH384" s="384"/>
      <c r="TTI384" s="385"/>
      <c r="TTJ384" s="386"/>
      <c r="TTK384" s="386"/>
      <c r="TTL384" s="386"/>
      <c r="TTM384" s="387"/>
      <c r="TTN384" s="387"/>
      <c r="TTO384" s="387"/>
      <c r="TTP384" s="386"/>
      <c r="TTQ384" s="386"/>
      <c r="TTR384" s="386"/>
      <c r="TTS384" s="386"/>
      <c r="TTT384" s="387"/>
      <c r="TTU384" s="388"/>
      <c r="TTV384" s="388"/>
      <c r="TTW384" s="376"/>
      <c r="TTX384" s="388"/>
      <c r="TTY384" s="388"/>
      <c r="TTZ384" s="388"/>
      <c r="TUA384" s="388"/>
      <c r="TUB384" s="388"/>
      <c r="TUC384" s="376"/>
      <c r="TUD384" s="388"/>
      <c r="TUE384" s="388"/>
      <c r="TUF384" s="388"/>
      <c r="TUG384" s="388"/>
      <c r="TUH384" s="388"/>
      <c r="TUI384" s="376"/>
      <c r="TUJ384" s="388"/>
      <c r="TUK384" s="376"/>
      <c r="TUL384" s="376"/>
      <c r="TUM384" s="393"/>
      <c r="TUN384" s="384"/>
      <c r="TUO384" s="385"/>
      <c r="TUP384" s="386"/>
      <c r="TUQ384" s="386"/>
      <c r="TUR384" s="386"/>
      <c r="TUS384" s="387"/>
      <c r="TUT384" s="387"/>
      <c r="TUU384" s="387"/>
      <c r="TUV384" s="386"/>
      <c r="TUW384" s="386"/>
      <c r="TUX384" s="386"/>
      <c r="TUY384" s="386"/>
      <c r="TUZ384" s="387"/>
      <c r="TVA384" s="388"/>
      <c r="TVB384" s="388"/>
      <c r="TVC384" s="376"/>
      <c r="TVD384" s="388"/>
      <c r="TVE384" s="388"/>
      <c r="TVF384" s="388"/>
      <c r="TVG384" s="388"/>
      <c r="TVH384" s="388"/>
      <c r="TVI384" s="376"/>
      <c r="TVJ384" s="388"/>
      <c r="TVK384" s="388"/>
      <c r="TVL384" s="388"/>
      <c r="TVM384" s="388"/>
      <c r="TVN384" s="388"/>
      <c r="TVO384" s="376"/>
      <c r="TVP384" s="388"/>
      <c r="TVQ384" s="376"/>
      <c r="TVR384" s="376"/>
      <c r="TVS384" s="393"/>
      <c r="TVT384" s="384"/>
      <c r="TVU384" s="385"/>
      <c r="TVV384" s="386"/>
      <c r="TVW384" s="386"/>
      <c r="TVX384" s="386"/>
      <c r="TVY384" s="387"/>
      <c r="TVZ384" s="387"/>
      <c r="TWA384" s="387"/>
      <c r="TWB384" s="386"/>
      <c r="TWC384" s="386"/>
      <c r="TWD384" s="386"/>
      <c r="TWE384" s="386"/>
      <c r="TWF384" s="387"/>
      <c r="TWG384" s="388"/>
      <c r="TWH384" s="388"/>
      <c r="TWI384" s="376"/>
      <c r="TWJ384" s="388"/>
      <c r="TWK384" s="388"/>
      <c r="TWL384" s="388"/>
      <c r="TWM384" s="388"/>
      <c r="TWN384" s="388"/>
      <c r="TWO384" s="376"/>
      <c r="TWP384" s="388"/>
      <c r="TWQ384" s="388"/>
      <c r="TWR384" s="388"/>
      <c r="TWS384" s="388"/>
      <c r="TWT384" s="388"/>
      <c r="TWU384" s="376"/>
      <c r="TWV384" s="388"/>
      <c r="TWW384" s="376"/>
      <c r="TWX384" s="376"/>
      <c r="TWY384" s="393"/>
      <c r="TWZ384" s="384"/>
      <c r="TXA384" s="385"/>
      <c r="TXB384" s="386"/>
      <c r="TXC384" s="386"/>
      <c r="TXD384" s="386"/>
      <c r="TXE384" s="387"/>
      <c r="TXF384" s="387"/>
      <c r="TXG384" s="387"/>
      <c r="TXH384" s="386"/>
      <c r="TXI384" s="386"/>
      <c r="TXJ384" s="386"/>
      <c r="TXK384" s="386"/>
      <c r="TXL384" s="387"/>
      <c r="TXM384" s="388"/>
      <c r="TXN384" s="388"/>
      <c r="TXO384" s="376"/>
      <c r="TXP384" s="388"/>
      <c r="TXQ384" s="388"/>
      <c r="TXR384" s="388"/>
      <c r="TXS384" s="388"/>
      <c r="TXT384" s="388"/>
      <c r="TXU384" s="376"/>
      <c r="TXV384" s="388"/>
      <c r="TXW384" s="388"/>
      <c r="TXX384" s="388"/>
      <c r="TXY384" s="388"/>
      <c r="TXZ384" s="388"/>
      <c r="TYA384" s="376"/>
      <c r="TYB384" s="388"/>
      <c r="TYC384" s="376"/>
      <c r="TYD384" s="376"/>
      <c r="TYE384" s="393"/>
      <c r="TYF384" s="384"/>
      <c r="TYG384" s="385"/>
      <c r="TYH384" s="386"/>
      <c r="TYI384" s="386"/>
      <c r="TYJ384" s="386"/>
      <c r="TYK384" s="387"/>
      <c r="TYL384" s="387"/>
      <c r="TYM384" s="387"/>
      <c r="TYN384" s="386"/>
      <c r="TYO384" s="386"/>
      <c r="TYP384" s="386"/>
      <c r="TYQ384" s="386"/>
      <c r="TYR384" s="387"/>
      <c r="TYS384" s="388"/>
      <c r="TYT384" s="388"/>
      <c r="TYU384" s="376"/>
      <c r="TYV384" s="388"/>
      <c r="TYW384" s="388"/>
      <c r="TYX384" s="388"/>
      <c r="TYY384" s="388"/>
      <c r="TYZ384" s="388"/>
      <c r="TZA384" s="376"/>
      <c r="TZB384" s="388"/>
      <c r="TZC384" s="388"/>
      <c r="TZD384" s="388"/>
      <c r="TZE384" s="388"/>
      <c r="TZF384" s="388"/>
      <c r="TZG384" s="376"/>
      <c r="TZH384" s="388"/>
      <c r="TZI384" s="376"/>
      <c r="TZJ384" s="376"/>
      <c r="TZK384" s="393"/>
      <c r="TZL384" s="384"/>
      <c r="TZM384" s="385"/>
      <c r="TZN384" s="386"/>
      <c r="TZO384" s="386"/>
      <c r="TZP384" s="386"/>
      <c r="TZQ384" s="387"/>
      <c r="TZR384" s="387"/>
      <c r="TZS384" s="387"/>
      <c r="TZT384" s="386"/>
      <c r="TZU384" s="386"/>
      <c r="TZV384" s="386"/>
      <c r="TZW384" s="386"/>
      <c r="TZX384" s="387"/>
      <c r="TZY384" s="388"/>
      <c r="TZZ384" s="388"/>
      <c r="UAA384" s="376"/>
      <c r="UAB384" s="388"/>
      <c r="UAC384" s="388"/>
      <c r="UAD384" s="388"/>
      <c r="UAE384" s="388"/>
      <c r="UAF384" s="388"/>
      <c r="UAG384" s="376"/>
      <c r="UAH384" s="388"/>
      <c r="UAI384" s="388"/>
      <c r="UAJ384" s="388"/>
      <c r="UAK384" s="388"/>
      <c r="UAL384" s="388"/>
      <c r="UAM384" s="376"/>
      <c r="UAN384" s="388"/>
      <c r="UAO384" s="376"/>
      <c r="UAP384" s="376"/>
      <c r="UAQ384" s="393"/>
      <c r="UAR384" s="384"/>
      <c r="UAS384" s="385"/>
      <c r="UAT384" s="386"/>
      <c r="UAU384" s="386"/>
      <c r="UAV384" s="386"/>
      <c r="UAW384" s="387"/>
      <c r="UAX384" s="387"/>
      <c r="UAY384" s="387"/>
      <c r="UAZ384" s="386"/>
      <c r="UBA384" s="386"/>
      <c r="UBB384" s="386"/>
      <c r="UBC384" s="386"/>
      <c r="UBD384" s="387"/>
      <c r="UBE384" s="388"/>
      <c r="UBF384" s="388"/>
      <c r="UBG384" s="376"/>
      <c r="UBH384" s="388"/>
      <c r="UBI384" s="388"/>
      <c r="UBJ384" s="388"/>
      <c r="UBK384" s="388"/>
      <c r="UBL384" s="388"/>
      <c r="UBM384" s="376"/>
      <c r="UBN384" s="388"/>
      <c r="UBO384" s="388"/>
      <c r="UBP384" s="388"/>
      <c r="UBQ384" s="388"/>
      <c r="UBR384" s="388"/>
      <c r="UBS384" s="376"/>
      <c r="UBT384" s="388"/>
      <c r="UBU384" s="376"/>
      <c r="UBV384" s="376"/>
      <c r="UBW384" s="393"/>
      <c r="UBX384" s="384"/>
      <c r="UBY384" s="385"/>
      <c r="UBZ384" s="386"/>
      <c r="UCA384" s="386"/>
      <c r="UCB384" s="386"/>
      <c r="UCC384" s="387"/>
      <c r="UCD384" s="387"/>
      <c r="UCE384" s="387"/>
      <c r="UCF384" s="386"/>
      <c r="UCG384" s="386"/>
      <c r="UCH384" s="386"/>
      <c r="UCI384" s="386"/>
      <c r="UCJ384" s="387"/>
      <c r="UCK384" s="388"/>
      <c r="UCL384" s="388"/>
      <c r="UCM384" s="376"/>
      <c r="UCN384" s="388"/>
      <c r="UCO384" s="388"/>
      <c r="UCP384" s="388"/>
      <c r="UCQ384" s="388"/>
      <c r="UCR384" s="388"/>
      <c r="UCS384" s="376"/>
      <c r="UCT384" s="388"/>
      <c r="UCU384" s="388"/>
      <c r="UCV384" s="388"/>
      <c r="UCW384" s="388"/>
      <c r="UCX384" s="388"/>
      <c r="UCY384" s="376"/>
      <c r="UCZ384" s="388"/>
      <c r="UDA384" s="376"/>
      <c r="UDB384" s="376"/>
      <c r="UDC384" s="393"/>
      <c r="UDD384" s="384"/>
      <c r="UDE384" s="385"/>
      <c r="UDF384" s="386"/>
      <c r="UDG384" s="386"/>
      <c r="UDH384" s="386"/>
      <c r="UDI384" s="387"/>
      <c r="UDJ384" s="387"/>
      <c r="UDK384" s="387"/>
      <c r="UDL384" s="386"/>
      <c r="UDM384" s="386"/>
      <c r="UDN384" s="386"/>
      <c r="UDO384" s="386"/>
      <c r="UDP384" s="387"/>
      <c r="UDQ384" s="388"/>
      <c r="UDR384" s="388"/>
      <c r="UDS384" s="376"/>
      <c r="UDT384" s="388"/>
      <c r="UDU384" s="388"/>
      <c r="UDV384" s="388"/>
      <c r="UDW384" s="388"/>
      <c r="UDX384" s="388"/>
      <c r="UDY384" s="376"/>
      <c r="UDZ384" s="388"/>
      <c r="UEA384" s="388"/>
      <c r="UEB384" s="388"/>
      <c r="UEC384" s="388"/>
      <c r="UED384" s="388"/>
      <c r="UEE384" s="376"/>
      <c r="UEF384" s="388"/>
      <c r="UEG384" s="376"/>
      <c r="UEH384" s="376"/>
      <c r="UEI384" s="393"/>
      <c r="UEJ384" s="384"/>
      <c r="UEK384" s="385"/>
      <c r="UEL384" s="386"/>
      <c r="UEM384" s="386"/>
      <c r="UEN384" s="386"/>
      <c r="UEO384" s="387"/>
      <c r="UEP384" s="387"/>
      <c r="UEQ384" s="387"/>
      <c r="UER384" s="386"/>
      <c r="UES384" s="386"/>
      <c r="UET384" s="386"/>
      <c r="UEU384" s="386"/>
      <c r="UEV384" s="387"/>
      <c r="UEW384" s="388"/>
      <c r="UEX384" s="388"/>
      <c r="UEY384" s="376"/>
      <c r="UEZ384" s="388"/>
      <c r="UFA384" s="388"/>
      <c r="UFB384" s="388"/>
      <c r="UFC384" s="388"/>
      <c r="UFD384" s="388"/>
      <c r="UFE384" s="376"/>
      <c r="UFF384" s="388"/>
      <c r="UFG384" s="388"/>
      <c r="UFH384" s="388"/>
      <c r="UFI384" s="388"/>
      <c r="UFJ384" s="388"/>
      <c r="UFK384" s="376"/>
      <c r="UFL384" s="388"/>
      <c r="UFM384" s="376"/>
      <c r="UFN384" s="376"/>
      <c r="UFO384" s="393"/>
      <c r="UFP384" s="384"/>
      <c r="UFQ384" s="385"/>
      <c r="UFR384" s="386"/>
      <c r="UFS384" s="386"/>
      <c r="UFT384" s="386"/>
      <c r="UFU384" s="387"/>
      <c r="UFV384" s="387"/>
      <c r="UFW384" s="387"/>
      <c r="UFX384" s="386"/>
      <c r="UFY384" s="386"/>
      <c r="UFZ384" s="386"/>
      <c r="UGA384" s="386"/>
      <c r="UGB384" s="387"/>
      <c r="UGC384" s="388"/>
      <c r="UGD384" s="388"/>
      <c r="UGE384" s="376"/>
      <c r="UGF384" s="388"/>
      <c r="UGG384" s="388"/>
      <c r="UGH384" s="388"/>
      <c r="UGI384" s="388"/>
      <c r="UGJ384" s="388"/>
      <c r="UGK384" s="376"/>
      <c r="UGL384" s="388"/>
      <c r="UGM384" s="388"/>
      <c r="UGN384" s="388"/>
      <c r="UGO384" s="388"/>
      <c r="UGP384" s="388"/>
      <c r="UGQ384" s="376"/>
      <c r="UGR384" s="388"/>
      <c r="UGS384" s="376"/>
      <c r="UGT384" s="376"/>
      <c r="UGU384" s="393"/>
      <c r="UGV384" s="384"/>
      <c r="UGW384" s="385"/>
      <c r="UGX384" s="386"/>
      <c r="UGY384" s="386"/>
      <c r="UGZ384" s="386"/>
      <c r="UHA384" s="387"/>
      <c r="UHB384" s="387"/>
      <c r="UHC384" s="387"/>
      <c r="UHD384" s="386"/>
      <c r="UHE384" s="386"/>
      <c r="UHF384" s="386"/>
      <c r="UHG384" s="386"/>
      <c r="UHH384" s="387"/>
      <c r="UHI384" s="388"/>
      <c r="UHJ384" s="388"/>
      <c r="UHK384" s="376"/>
      <c r="UHL384" s="388"/>
      <c r="UHM384" s="388"/>
      <c r="UHN384" s="388"/>
      <c r="UHO384" s="388"/>
      <c r="UHP384" s="388"/>
      <c r="UHQ384" s="376"/>
      <c r="UHR384" s="388"/>
      <c r="UHS384" s="388"/>
      <c r="UHT384" s="388"/>
      <c r="UHU384" s="388"/>
      <c r="UHV384" s="388"/>
      <c r="UHW384" s="376"/>
      <c r="UHX384" s="388"/>
      <c r="UHY384" s="376"/>
      <c r="UHZ384" s="376"/>
      <c r="UIA384" s="393"/>
      <c r="UIB384" s="384"/>
      <c r="UIC384" s="385"/>
      <c r="UID384" s="386"/>
      <c r="UIE384" s="386"/>
      <c r="UIF384" s="386"/>
      <c r="UIG384" s="387"/>
      <c r="UIH384" s="387"/>
      <c r="UII384" s="387"/>
      <c r="UIJ384" s="386"/>
      <c r="UIK384" s="386"/>
      <c r="UIL384" s="386"/>
      <c r="UIM384" s="386"/>
      <c r="UIN384" s="387"/>
      <c r="UIO384" s="388"/>
      <c r="UIP384" s="388"/>
      <c r="UIQ384" s="376"/>
      <c r="UIR384" s="388"/>
      <c r="UIS384" s="388"/>
      <c r="UIT384" s="388"/>
      <c r="UIU384" s="388"/>
      <c r="UIV384" s="388"/>
      <c r="UIW384" s="376"/>
      <c r="UIX384" s="388"/>
      <c r="UIY384" s="388"/>
      <c r="UIZ384" s="388"/>
      <c r="UJA384" s="388"/>
      <c r="UJB384" s="388"/>
      <c r="UJC384" s="376"/>
      <c r="UJD384" s="388"/>
      <c r="UJE384" s="376"/>
      <c r="UJF384" s="376"/>
      <c r="UJG384" s="393"/>
      <c r="UJH384" s="384"/>
      <c r="UJI384" s="385"/>
      <c r="UJJ384" s="386"/>
      <c r="UJK384" s="386"/>
      <c r="UJL384" s="386"/>
      <c r="UJM384" s="387"/>
      <c r="UJN384" s="387"/>
      <c r="UJO384" s="387"/>
      <c r="UJP384" s="386"/>
      <c r="UJQ384" s="386"/>
      <c r="UJR384" s="386"/>
      <c r="UJS384" s="386"/>
      <c r="UJT384" s="387"/>
      <c r="UJU384" s="388"/>
      <c r="UJV384" s="388"/>
      <c r="UJW384" s="376"/>
      <c r="UJX384" s="388"/>
      <c r="UJY384" s="388"/>
      <c r="UJZ384" s="388"/>
      <c r="UKA384" s="388"/>
      <c r="UKB384" s="388"/>
      <c r="UKC384" s="376"/>
      <c r="UKD384" s="388"/>
      <c r="UKE384" s="388"/>
      <c r="UKF384" s="388"/>
      <c r="UKG384" s="388"/>
      <c r="UKH384" s="388"/>
      <c r="UKI384" s="376"/>
      <c r="UKJ384" s="388"/>
      <c r="UKK384" s="376"/>
      <c r="UKL384" s="376"/>
      <c r="UKM384" s="393"/>
      <c r="UKN384" s="384"/>
      <c r="UKO384" s="385"/>
      <c r="UKP384" s="386"/>
      <c r="UKQ384" s="386"/>
      <c r="UKR384" s="386"/>
      <c r="UKS384" s="387"/>
      <c r="UKT384" s="387"/>
      <c r="UKU384" s="387"/>
      <c r="UKV384" s="386"/>
      <c r="UKW384" s="386"/>
      <c r="UKX384" s="386"/>
      <c r="UKY384" s="386"/>
      <c r="UKZ384" s="387"/>
      <c r="ULA384" s="388"/>
      <c r="ULB384" s="388"/>
      <c r="ULC384" s="376"/>
      <c r="ULD384" s="388"/>
      <c r="ULE384" s="388"/>
      <c r="ULF384" s="388"/>
      <c r="ULG384" s="388"/>
      <c r="ULH384" s="388"/>
      <c r="ULI384" s="376"/>
      <c r="ULJ384" s="388"/>
      <c r="ULK384" s="388"/>
      <c r="ULL384" s="388"/>
      <c r="ULM384" s="388"/>
      <c r="ULN384" s="388"/>
      <c r="ULO384" s="376"/>
      <c r="ULP384" s="388"/>
      <c r="ULQ384" s="376"/>
      <c r="ULR384" s="376"/>
      <c r="ULS384" s="393"/>
      <c r="ULT384" s="384"/>
      <c r="ULU384" s="385"/>
      <c r="ULV384" s="386"/>
      <c r="ULW384" s="386"/>
      <c r="ULX384" s="386"/>
      <c r="ULY384" s="387"/>
      <c r="ULZ384" s="387"/>
      <c r="UMA384" s="387"/>
      <c r="UMB384" s="386"/>
      <c r="UMC384" s="386"/>
      <c r="UMD384" s="386"/>
      <c r="UME384" s="386"/>
      <c r="UMF384" s="387"/>
      <c r="UMG384" s="388"/>
      <c r="UMH384" s="388"/>
      <c r="UMI384" s="376"/>
      <c r="UMJ384" s="388"/>
      <c r="UMK384" s="388"/>
      <c r="UML384" s="388"/>
      <c r="UMM384" s="388"/>
      <c r="UMN384" s="388"/>
      <c r="UMO384" s="376"/>
      <c r="UMP384" s="388"/>
      <c r="UMQ384" s="388"/>
      <c r="UMR384" s="388"/>
      <c r="UMS384" s="388"/>
      <c r="UMT384" s="388"/>
      <c r="UMU384" s="376"/>
      <c r="UMV384" s="388"/>
      <c r="UMW384" s="376"/>
      <c r="UMX384" s="376"/>
      <c r="UMY384" s="393"/>
      <c r="UMZ384" s="384"/>
      <c r="UNA384" s="385"/>
      <c r="UNB384" s="386"/>
      <c r="UNC384" s="386"/>
      <c r="UND384" s="386"/>
      <c r="UNE384" s="387"/>
      <c r="UNF384" s="387"/>
      <c r="UNG384" s="387"/>
      <c r="UNH384" s="386"/>
      <c r="UNI384" s="386"/>
      <c r="UNJ384" s="386"/>
      <c r="UNK384" s="386"/>
      <c r="UNL384" s="387"/>
      <c r="UNM384" s="388"/>
      <c r="UNN384" s="388"/>
      <c r="UNO384" s="376"/>
      <c r="UNP384" s="388"/>
      <c r="UNQ384" s="388"/>
      <c r="UNR384" s="388"/>
      <c r="UNS384" s="388"/>
      <c r="UNT384" s="388"/>
      <c r="UNU384" s="376"/>
      <c r="UNV384" s="388"/>
      <c r="UNW384" s="388"/>
      <c r="UNX384" s="388"/>
      <c r="UNY384" s="388"/>
      <c r="UNZ384" s="388"/>
      <c r="UOA384" s="376"/>
      <c r="UOB384" s="388"/>
      <c r="UOC384" s="376"/>
      <c r="UOD384" s="376"/>
      <c r="UOE384" s="393"/>
      <c r="UOF384" s="384"/>
      <c r="UOG384" s="385"/>
      <c r="UOH384" s="386"/>
      <c r="UOI384" s="386"/>
      <c r="UOJ384" s="386"/>
      <c r="UOK384" s="387"/>
      <c r="UOL384" s="387"/>
      <c r="UOM384" s="387"/>
      <c r="UON384" s="386"/>
      <c r="UOO384" s="386"/>
      <c r="UOP384" s="386"/>
      <c r="UOQ384" s="386"/>
      <c r="UOR384" s="387"/>
      <c r="UOS384" s="388"/>
      <c r="UOT384" s="388"/>
      <c r="UOU384" s="376"/>
      <c r="UOV384" s="388"/>
      <c r="UOW384" s="388"/>
      <c r="UOX384" s="388"/>
      <c r="UOY384" s="388"/>
      <c r="UOZ384" s="388"/>
      <c r="UPA384" s="376"/>
      <c r="UPB384" s="388"/>
      <c r="UPC384" s="388"/>
      <c r="UPD384" s="388"/>
      <c r="UPE384" s="388"/>
      <c r="UPF384" s="388"/>
      <c r="UPG384" s="376"/>
      <c r="UPH384" s="388"/>
      <c r="UPI384" s="376"/>
      <c r="UPJ384" s="376"/>
      <c r="UPK384" s="393"/>
      <c r="UPL384" s="384"/>
      <c r="UPM384" s="385"/>
      <c r="UPN384" s="386"/>
      <c r="UPO384" s="386"/>
      <c r="UPP384" s="386"/>
      <c r="UPQ384" s="387"/>
      <c r="UPR384" s="387"/>
      <c r="UPS384" s="387"/>
      <c r="UPT384" s="386"/>
      <c r="UPU384" s="386"/>
      <c r="UPV384" s="386"/>
      <c r="UPW384" s="386"/>
      <c r="UPX384" s="387"/>
      <c r="UPY384" s="388"/>
      <c r="UPZ384" s="388"/>
      <c r="UQA384" s="376"/>
      <c r="UQB384" s="388"/>
      <c r="UQC384" s="388"/>
      <c r="UQD384" s="388"/>
      <c r="UQE384" s="388"/>
      <c r="UQF384" s="388"/>
      <c r="UQG384" s="376"/>
      <c r="UQH384" s="388"/>
      <c r="UQI384" s="388"/>
      <c r="UQJ384" s="388"/>
      <c r="UQK384" s="388"/>
      <c r="UQL384" s="388"/>
      <c r="UQM384" s="376"/>
      <c r="UQN384" s="388"/>
      <c r="UQO384" s="376"/>
      <c r="UQP384" s="376"/>
      <c r="UQQ384" s="393"/>
      <c r="UQR384" s="384"/>
      <c r="UQS384" s="385"/>
      <c r="UQT384" s="386"/>
      <c r="UQU384" s="386"/>
      <c r="UQV384" s="386"/>
      <c r="UQW384" s="387"/>
      <c r="UQX384" s="387"/>
      <c r="UQY384" s="387"/>
      <c r="UQZ384" s="386"/>
      <c r="URA384" s="386"/>
      <c r="URB384" s="386"/>
      <c r="URC384" s="386"/>
      <c r="URD384" s="387"/>
      <c r="URE384" s="388"/>
      <c r="URF384" s="388"/>
      <c r="URG384" s="376"/>
      <c r="URH384" s="388"/>
      <c r="URI384" s="388"/>
      <c r="URJ384" s="388"/>
      <c r="URK384" s="388"/>
      <c r="URL384" s="388"/>
      <c r="URM384" s="376"/>
      <c r="URN384" s="388"/>
      <c r="URO384" s="388"/>
      <c r="URP384" s="388"/>
      <c r="URQ384" s="388"/>
      <c r="URR384" s="388"/>
      <c r="URS384" s="376"/>
      <c r="URT384" s="388"/>
      <c r="URU384" s="376"/>
      <c r="URV384" s="376"/>
      <c r="URW384" s="393"/>
      <c r="URX384" s="384"/>
      <c r="URY384" s="385"/>
      <c r="URZ384" s="386"/>
      <c r="USA384" s="386"/>
      <c r="USB384" s="386"/>
      <c r="USC384" s="387"/>
      <c r="USD384" s="387"/>
      <c r="USE384" s="387"/>
      <c r="USF384" s="386"/>
      <c r="USG384" s="386"/>
      <c r="USH384" s="386"/>
      <c r="USI384" s="386"/>
      <c r="USJ384" s="387"/>
      <c r="USK384" s="388"/>
      <c r="USL384" s="388"/>
      <c r="USM384" s="376"/>
      <c r="USN384" s="388"/>
      <c r="USO384" s="388"/>
      <c r="USP384" s="388"/>
      <c r="USQ384" s="388"/>
      <c r="USR384" s="388"/>
      <c r="USS384" s="376"/>
      <c r="UST384" s="388"/>
      <c r="USU384" s="388"/>
      <c r="USV384" s="388"/>
      <c r="USW384" s="388"/>
      <c r="USX384" s="388"/>
      <c r="USY384" s="376"/>
      <c r="USZ384" s="388"/>
      <c r="UTA384" s="376"/>
      <c r="UTB384" s="376"/>
      <c r="UTC384" s="393"/>
      <c r="UTD384" s="384"/>
      <c r="UTE384" s="385"/>
      <c r="UTF384" s="386"/>
      <c r="UTG384" s="386"/>
      <c r="UTH384" s="386"/>
      <c r="UTI384" s="387"/>
      <c r="UTJ384" s="387"/>
      <c r="UTK384" s="387"/>
      <c r="UTL384" s="386"/>
      <c r="UTM384" s="386"/>
      <c r="UTN384" s="386"/>
      <c r="UTO384" s="386"/>
      <c r="UTP384" s="387"/>
      <c r="UTQ384" s="388"/>
      <c r="UTR384" s="388"/>
      <c r="UTS384" s="376"/>
      <c r="UTT384" s="388"/>
      <c r="UTU384" s="388"/>
      <c r="UTV384" s="388"/>
      <c r="UTW384" s="388"/>
      <c r="UTX384" s="388"/>
      <c r="UTY384" s="376"/>
      <c r="UTZ384" s="388"/>
      <c r="UUA384" s="388"/>
      <c r="UUB384" s="388"/>
      <c r="UUC384" s="388"/>
      <c r="UUD384" s="388"/>
      <c r="UUE384" s="376"/>
      <c r="UUF384" s="388"/>
      <c r="UUG384" s="376"/>
      <c r="UUH384" s="376"/>
      <c r="UUI384" s="393"/>
      <c r="UUJ384" s="384"/>
      <c r="UUK384" s="385"/>
      <c r="UUL384" s="386"/>
      <c r="UUM384" s="386"/>
      <c r="UUN384" s="386"/>
      <c r="UUO384" s="387"/>
      <c r="UUP384" s="387"/>
      <c r="UUQ384" s="387"/>
      <c r="UUR384" s="386"/>
      <c r="UUS384" s="386"/>
      <c r="UUT384" s="386"/>
      <c r="UUU384" s="386"/>
      <c r="UUV384" s="387"/>
      <c r="UUW384" s="388"/>
      <c r="UUX384" s="388"/>
      <c r="UUY384" s="376"/>
      <c r="UUZ384" s="388"/>
      <c r="UVA384" s="388"/>
      <c r="UVB384" s="388"/>
      <c r="UVC384" s="388"/>
      <c r="UVD384" s="388"/>
      <c r="UVE384" s="376"/>
      <c r="UVF384" s="388"/>
      <c r="UVG384" s="388"/>
      <c r="UVH384" s="388"/>
      <c r="UVI384" s="388"/>
      <c r="UVJ384" s="388"/>
      <c r="UVK384" s="376"/>
      <c r="UVL384" s="388"/>
      <c r="UVM384" s="376"/>
      <c r="UVN384" s="376"/>
      <c r="UVO384" s="393"/>
      <c r="UVP384" s="384"/>
      <c r="UVQ384" s="385"/>
      <c r="UVR384" s="386"/>
      <c r="UVS384" s="386"/>
      <c r="UVT384" s="386"/>
      <c r="UVU384" s="387"/>
      <c r="UVV384" s="387"/>
      <c r="UVW384" s="387"/>
      <c r="UVX384" s="386"/>
      <c r="UVY384" s="386"/>
      <c r="UVZ384" s="386"/>
      <c r="UWA384" s="386"/>
      <c r="UWB384" s="387"/>
      <c r="UWC384" s="388"/>
      <c r="UWD384" s="388"/>
      <c r="UWE384" s="376"/>
      <c r="UWF384" s="388"/>
      <c r="UWG384" s="388"/>
      <c r="UWH384" s="388"/>
      <c r="UWI384" s="388"/>
      <c r="UWJ384" s="388"/>
      <c r="UWK384" s="376"/>
      <c r="UWL384" s="388"/>
      <c r="UWM384" s="388"/>
      <c r="UWN384" s="388"/>
      <c r="UWO384" s="388"/>
      <c r="UWP384" s="388"/>
      <c r="UWQ384" s="376"/>
      <c r="UWR384" s="388"/>
      <c r="UWS384" s="376"/>
      <c r="UWT384" s="376"/>
      <c r="UWU384" s="393"/>
      <c r="UWV384" s="384"/>
      <c r="UWW384" s="385"/>
      <c r="UWX384" s="386"/>
      <c r="UWY384" s="386"/>
      <c r="UWZ384" s="386"/>
      <c r="UXA384" s="387"/>
      <c r="UXB384" s="387"/>
      <c r="UXC384" s="387"/>
      <c r="UXD384" s="386"/>
      <c r="UXE384" s="386"/>
      <c r="UXF384" s="386"/>
      <c r="UXG384" s="386"/>
      <c r="UXH384" s="387"/>
      <c r="UXI384" s="388"/>
      <c r="UXJ384" s="388"/>
      <c r="UXK384" s="376"/>
      <c r="UXL384" s="388"/>
      <c r="UXM384" s="388"/>
      <c r="UXN384" s="388"/>
      <c r="UXO384" s="388"/>
      <c r="UXP384" s="388"/>
      <c r="UXQ384" s="376"/>
      <c r="UXR384" s="388"/>
      <c r="UXS384" s="388"/>
      <c r="UXT384" s="388"/>
      <c r="UXU384" s="388"/>
      <c r="UXV384" s="388"/>
      <c r="UXW384" s="376"/>
      <c r="UXX384" s="388"/>
      <c r="UXY384" s="376"/>
      <c r="UXZ384" s="376"/>
      <c r="UYA384" s="393"/>
      <c r="UYB384" s="384"/>
      <c r="UYC384" s="385"/>
      <c r="UYD384" s="386"/>
      <c r="UYE384" s="386"/>
      <c r="UYF384" s="386"/>
      <c r="UYG384" s="387"/>
      <c r="UYH384" s="387"/>
      <c r="UYI384" s="387"/>
      <c r="UYJ384" s="386"/>
      <c r="UYK384" s="386"/>
      <c r="UYL384" s="386"/>
      <c r="UYM384" s="386"/>
      <c r="UYN384" s="387"/>
      <c r="UYO384" s="388"/>
      <c r="UYP384" s="388"/>
      <c r="UYQ384" s="376"/>
      <c r="UYR384" s="388"/>
      <c r="UYS384" s="388"/>
      <c r="UYT384" s="388"/>
      <c r="UYU384" s="388"/>
      <c r="UYV384" s="388"/>
      <c r="UYW384" s="376"/>
      <c r="UYX384" s="388"/>
      <c r="UYY384" s="388"/>
      <c r="UYZ384" s="388"/>
      <c r="UZA384" s="388"/>
      <c r="UZB384" s="388"/>
      <c r="UZC384" s="376"/>
      <c r="UZD384" s="388"/>
      <c r="UZE384" s="376"/>
      <c r="UZF384" s="376"/>
      <c r="UZG384" s="393"/>
      <c r="UZH384" s="384"/>
      <c r="UZI384" s="385"/>
      <c r="UZJ384" s="386"/>
      <c r="UZK384" s="386"/>
      <c r="UZL384" s="386"/>
      <c r="UZM384" s="387"/>
      <c r="UZN384" s="387"/>
      <c r="UZO384" s="387"/>
      <c r="UZP384" s="386"/>
      <c r="UZQ384" s="386"/>
      <c r="UZR384" s="386"/>
      <c r="UZS384" s="386"/>
      <c r="UZT384" s="387"/>
      <c r="UZU384" s="388"/>
      <c r="UZV384" s="388"/>
      <c r="UZW384" s="376"/>
      <c r="UZX384" s="388"/>
      <c r="UZY384" s="388"/>
      <c r="UZZ384" s="388"/>
      <c r="VAA384" s="388"/>
      <c r="VAB384" s="388"/>
      <c r="VAC384" s="376"/>
      <c r="VAD384" s="388"/>
      <c r="VAE384" s="388"/>
      <c r="VAF384" s="388"/>
      <c r="VAG384" s="388"/>
      <c r="VAH384" s="388"/>
      <c r="VAI384" s="376"/>
      <c r="VAJ384" s="388"/>
      <c r="VAK384" s="376"/>
      <c r="VAL384" s="376"/>
      <c r="VAM384" s="393"/>
      <c r="VAN384" s="384"/>
      <c r="VAO384" s="385"/>
      <c r="VAP384" s="386"/>
      <c r="VAQ384" s="386"/>
      <c r="VAR384" s="386"/>
      <c r="VAS384" s="387"/>
      <c r="VAT384" s="387"/>
      <c r="VAU384" s="387"/>
      <c r="VAV384" s="386"/>
      <c r="VAW384" s="386"/>
      <c r="VAX384" s="386"/>
      <c r="VAY384" s="386"/>
      <c r="VAZ384" s="387"/>
      <c r="VBA384" s="388"/>
      <c r="VBB384" s="388"/>
      <c r="VBC384" s="376"/>
      <c r="VBD384" s="388"/>
      <c r="VBE384" s="388"/>
      <c r="VBF384" s="388"/>
      <c r="VBG384" s="388"/>
      <c r="VBH384" s="388"/>
      <c r="VBI384" s="376"/>
      <c r="VBJ384" s="388"/>
      <c r="VBK384" s="388"/>
      <c r="VBL384" s="388"/>
      <c r="VBM384" s="388"/>
      <c r="VBN384" s="388"/>
      <c r="VBO384" s="376"/>
      <c r="VBP384" s="388"/>
      <c r="VBQ384" s="376"/>
      <c r="VBR384" s="376"/>
      <c r="VBS384" s="393"/>
      <c r="VBT384" s="384"/>
      <c r="VBU384" s="385"/>
      <c r="VBV384" s="386"/>
      <c r="VBW384" s="386"/>
      <c r="VBX384" s="386"/>
      <c r="VBY384" s="387"/>
      <c r="VBZ384" s="387"/>
      <c r="VCA384" s="387"/>
      <c r="VCB384" s="386"/>
      <c r="VCC384" s="386"/>
      <c r="VCD384" s="386"/>
      <c r="VCE384" s="386"/>
      <c r="VCF384" s="387"/>
      <c r="VCG384" s="388"/>
      <c r="VCH384" s="388"/>
      <c r="VCI384" s="376"/>
      <c r="VCJ384" s="388"/>
      <c r="VCK384" s="388"/>
      <c r="VCL384" s="388"/>
      <c r="VCM384" s="388"/>
      <c r="VCN384" s="388"/>
      <c r="VCO384" s="376"/>
      <c r="VCP384" s="388"/>
      <c r="VCQ384" s="388"/>
      <c r="VCR384" s="388"/>
      <c r="VCS384" s="388"/>
      <c r="VCT384" s="388"/>
      <c r="VCU384" s="376"/>
      <c r="VCV384" s="388"/>
      <c r="VCW384" s="376"/>
      <c r="VCX384" s="376"/>
      <c r="VCY384" s="393"/>
      <c r="VCZ384" s="384"/>
      <c r="VDA384" s="385"/>
      <c r="VDB384" s="386"/>
      <c r="VDC384" s="386"/>
      <c r="VDD384" s="386"/>
      <c r="VDE384" s="387"/>
      <c r="VDF384" s="387"/>
      <c r="VDG384" s="387"/>
      <c r="VDH384" s="386"/>
      <c r="VDI384" s="386"/>
      <c r="VDJ384" s="386"/>
      <c r="VDK384" s="386"/>
      <c r="VDL384" s="387"/>
      <c r="VDM384" s="388"/>
      <c r="VDN384" s="388"/>
      <c r="VDO384" s="376"/>
      <c r="VDP384" s="388"/>
      <c r="VDQ384" s="388"/>
      <c r="VDR384" s="388"/>
      <c r="VDS384" s="388"/>
      <c r="VDT384" s="388"/>
      <c r="VDU384" s="376"/>
      <c r="VDV384" s="388"/>
      <c r="VDW384" s="388"/>
      <c r="VDX384" s="388"/>
      <c r="VDY384" s="388"/>
      <c r="VDZ384" s="388"/>
      <c r="VEA384" s="376"/>
      <c r="VEB384" s="388"/>
      <c r="VEC384" s="376"/>
      <c r="VED384" s="376"/>
      <c r="VEE384" s="393"/>
      <c r="VEF384" s="384"/>
      <c r="VEG384" s="385"/>
      <c r="VEH384" s="386"/>
      <c r="VEI384" s="386"/>
      <c r="VEJ384" s="386"/>
      <c r="VEK384" s="387"/>
      <c r="VEL384" s="387"/>
      <c r="VEM384" s="387"/>
      <c r="VEN384" s="386"/>
      <c r="VEO384" s="386"/>
      <c r="VEP384" s="386"/>
      <c r="VEQ384" s="386"/>
      <c r="VER384" s="387"/>
      <c r="VES384" s="388"/>
      <c r="VET384" s="388"/>
      <c r="VEU384" s="376"/>
      <c r="VEV384" s="388"/>
      <c r="VEW384" s="388"/>
      <c r="VEX384" s="388"/>
      <c r="VEY384" s="388"/>
      <c r="VEZ384" s="388"/>
      <c r="VFA384" s="376"/>
      <c r="VFB384" s="388"/>
      <c r="VFC384" s="388"/>
      <c r="VFD384" s="388"/>
      <c r="VFE384" s="388"/>
      <c r="VFF384" s="388"/>
      <c r="VFG384" s="376"/>
      <c r="VFH384" s="388"/>
      <c r="VFI384" s="376"/>
      <c r="VFJ384" s="376"/>
      <c r="VFK384" s="393"/>
      <c r="VFL384" s="384"/>
      <c r="VFM384" s="385"/>
      <c r="VFN384" s="386"/>
      <c r="VFO384" s="386"/>
      <c r="VFP384" s="386"/>
      <c r="VFQ384" s="387"/>
      <c r="VFR384" s="387"/>
      <c r="VFS384" s="387"/>
      <c r="VFT384" s="386"/>
      <c r="VFU384" s="386"/>
      <c r="VFV384" s="386"/>
      <c r="VFW384" s="386"/>
      <c r="VFX384" s="387"/>
      <c r="VFY384" s="388"/>
      <c r="VFZ384" s="388"/>
      <c r="VGA384" s="376"/>
      <c r="VGB384" s="388"/>
      <c r="VGC384" s="388"/>
      <c r="VGD384" s="388"/>
      <c r="VGE384" s="388"/>
      <c r="VGF384" s="388"/>
      <c r="VGG384" s="376"/>
      <c r="VGH384" s="388"/>
      <c r="VGI384" s="388"/>
      <c r="VGJ384" s="388"/>
      <c r="VGK384" s="388"/>
      <c r="VGL384" s="388"/>
      <c r="VGM384" s="376"/>
      <c r="VGN384" s="388"/>
      <c r="VGO384" s="376"/>
      <c r="VGP384" s="376"/>
      <c r="VGQ384" s="393"/>
      <c r="VGR384" s="384"/>
      <c r="VGS384" s="385"/>
      <c r="VGT384" s="386"/>
      <c r="VGU384" s="386"/>
      <c r="VGV384" s="386"/>
      <c r="VGW384" s="387"/>
      <c r="VGX384" s="387"/>
      <c r="VGY384" s="387"/>
      <c r="VGZ384" s="386"/>
      <c r="VHA384" s="386"/>
      <c r="VHB384" s="386"/>
      <c r="VHC384" s="386"/>
      <c r="VHD384" s="387"/>
      <c r="VHE384" s="388"/>
      <c r="VHF384" s="388"/>
      <c r="VHG384" s="376"/>
      <c r="VHH384" s="388"/>
      <c r="VHI384" s="388"/>
      <c r="VHJ384" s="388"/>
      <c r="VHK384" s="388"/>
      <c r="VHL384" s="388"/>
      <c r="VHM384" s="376"/>
      <c r="VHN384" s="388"/>
      <c r="VHO384" s="388"/>
      <c r="VHP384" s="388"/>
      <c r="VHQ384" s="388"/>
      <c r="VHR384" s="388"/>
      <c r="VHS384" s="376"/>
      <c r="VHT384" s="388"/>
      <c r="VHU384" s="376"/>
      <c r="VHV384" s="376"/>
      <c r="VHW384" s="393"/>
      <c r="VHX384" s="384"/>
      <c r="VHY384" s="385"/>
      <c r="VHZ384" s="386"/>
      <c r="VIA384" s="386"/>
      <c r="VIB384" s="386"/>
      <c r="VIC384" s="387"/>
      <c r="VID384" s="387"/>
      <c r="VIE384" s="387"/>
      <c r="VIF384" s="386"/>
      <c r="VIG384" s="386"/>
      <c r="VIH384" s="386"/>
      <c r="VII384" s="386"/>
      <c r="VIJ384" s="387"/>
      <c r="VIK384" s="388"/>
      <c r="VIL384" s="388"/>
      <c r="VIM384" s="376"/>
      <c r="VIN384" s="388"/>
      <c r="VIO384" s="388"/>
      <c r="VIP384" s="388"/>
      <c r="VIQ384" s="388"/>
      <c r="VIR384" s="388"/>
      <c r="VIS384" s="376"/>
      <c r="VIT384" s="388"/>
      <c r="VIU384" s="388"/>
      <c r="VIV384" s="388"/>
      <c r="VIW384" s="388"/>
      <c r="VIX384" s="388"/>
      <c r="VIY384" s="376"/>
      <c r="VIZ384" s="388"/>
      <c r="VJA384" s="376"/>
      <c r="VJB384" s="376"/>
      <c r="VJC384" s="393"/>
      <c r="VJD384" s="384"/>
      <c r="VJE384" s="385"/>
      <c r="VJF384" s="386"/>
      <c r="VJG384" s="386"/>
      <c r="VJH384" s="386"/>
      <c r="VJI384" s="387"/>
      <c r="VJJ384" s="387"/>
      <c r="VJK384" s="387"/>
      <c r="VJL384" s="386"/>
      <c r="VJM384" s="386"/>
      <c r="VJN384" s="386"/>
      <c r="VJO384" s="386"/>
      <c r="VJP384" s="387"/>
      <c r="VJQ384" s="388"/>
      <c r="VJR384" s="388"/>
      <c r="VJS384" s="376"/>
      <c r="VJT384" s="388"/>
      <c r="VJU384" s="388"/>
      <c r="VJV384" s="388"/>
      <c r="VJW384" s="388"/>
      <c r="VJX384" s="388"/>
      <c r="VJY384" s="376"/>
      <c r="VJZ384" s="388"/>
      <c r="VKA384" s="388"/>
      <c r="VKB384" s="388"/>
      <c r="VKC384" s="388"/>
      <c r="VKD384" s="388"/>
      <c r="VKE384" s="376"/>
      <c r="VKF384" s="388"/>
      <c r="VKG384" s="376"/>
      <c r="VKH384" s="376"/>
      <c r="VKI384" s="393"/>
      <c r="VKJ384" s="384"/>
      <c r="VKK384" s="385"/>
      <c r="VKL384" s="386"/>
      <c r="VKM384" s="386"/>
      <c r="VKN384" s="386"/>
      <c r="VKO384" s="387"/>
      <c r="VKP384" s="387"/>
      <c r="VKQ384" s="387"/>
      <c r="VKR384" s="386"/>
      <c r="VKS384" s="386"/>
      <c r="VKT384" s="386"/>
      <c r="VKU384" s="386"/>
      <c r="VKV384" s="387"/>
      <c r="VKW384" s="388"/>
      <c r="VKX384" s="388"/>
      <c r="VKY384" s="376"/>
      <c r="VKZ384" s="388"/>
      <c r="VLA384" s="388"/>
      <c r="VLB384" s="388"/>
      <c r="VLC384" s="388"/>
      <c r="VLD384" s="388"/>
      <c r="VLE384" s="376"/>
      <c r="VLF384" s="388"/>
      <c r="VLG384" s="388"/>
      <c r="VLH384" s="388"/>
      <c r="VLI384" s="388"/>
      <c r="VLJ384" s="388"/>
      <c r="VLK384" s="376"/>
      <c r="VLL384" s="388"/>
      <c r="VLM384" s="376"/>
      <c r="VLN384" s="376"/>
      <c r="VLO384" s="393"/>
      <c r="VLP384" s="384"/>
      <c r="VLQ384" s="385"/>
      <c r="VLR384" s="386"/>
      <c r="VLS384" s="386"/>
      <c r="VLT384" s="386"/>
      <c r="VLU384" s="387"/>
      <c r="VLV384" s="387"/>
      <c r="VLW384" s="387"/>
      <c r="VLX384" s="386"/>
      <c r="VLY384" s="386"/>
      <c r="VLZ384" s="386"/>
      <c r="VMA384" s="386"/>
      <c r="VMB384" s="387"/>
      <c r="VMC384" s="388"/>
      <c r="VMD384" s="388"/>
      <c r="VME384" s="376"/>
      <c r="VMF384" s="388"/>
      <c r="VMG384" s="388"/>
      <c r="VMH384" s="388"/>
      <c r="VMI384" s="388"/>
      <c r="VMJ384" s="388"/>
      <c r="VMK384" s="376"/>
      <c r="VML384" s="388"/>
      <c r="VMM384" s="388"/>
      <c r="VMN384" s="388"/>
      <c r="VMO384" s="388"/>
      <c r="VMP384" s="388"/>
      <c r="VMQ384" s="376"/>
      <c r="VMR384" s="388"/>
      <c r="VMS384" s="376"/>
      <c r="VMT384" s="376"/>
      <c r="VMU384" s="393"/>
      <c r="VMV384" s="384"/>
      <c r="VMW384" s="385"/>
      <c r="VMX384" s="386"/>
      <c r="VMY384" s="386"/>
      <c r="VMZ384" s="386"/>
      <c r="VNA384" s="387"/>
      <c r="VNB384" s="387"/>
      <c r="VNC384" s="387"/>
      <c r="VND384" s="386"/>
      <c r="VNE384" s="386"/>
      <c r="VNF384" s="386"/>
      <c r="VNG384" s="386"/>
      <c r="VNH384" s="387"/>
      <c r="VNI384" s="388"/>
      <c r="VNJ384" s="388"/>
      <c r="VNK384" s="376"/>
      <c r="VNL384" s="388"/>
      <c r="VNM384" s="388"/>
      <c r="VNN384" s="388"/>
      <c r="VNO384" s="388"/>
      <c r="VNP384" s="388"/>
      <c r="VNQ384" s="376"/>
      <c r="VNR384" s="388"/>
      <c r="VNS384" s="388"/>
      <c r="VNT384" s="388"/>
      <c r="VNU384" s="388"/>
      <c r="VNV384" s="388"/>
      <c r="VNW384" s="376"/>
      <c r="VNX384" s="388"/>
      <c r="VNY384" s="376"/>
      <c r="VNZ384" s="376"/>
      <c r="VOA384" s="393"/>
      <c r="VOB384" s="384"/>
      <c r="VOC384" s="385"/>
      <c r="VOD384" s="386"/>
      <c r="VOE384" s="386"/>
      <c r="VOF384" s="386"/>
      <c r="VOG384" s="387"/>
      <c r="VOH384" s="387"/>
      <c r="VOI384" s="387"/>
      <c r="VOJ384" s="386"/>
      <c r="VOK384" s="386"/>
      <c r="VOL384" s="386"/>
      <c r="VOM384" s="386"/>
      <c r="VON384" s="387"/>
      <c r="VOO384" s="388"/>
      <c r="VOP384" s="388"/>
      <c r="VOQ384" s="376"/>
      <c r="VOR384" s="388"/>
      <c r="VOS384" s="388"/>
      <c r="VOT384" s="388"/>
      <c r="VOU384" s="388"/>
      <c r="VOV384" s="388"/>
      <c r="VOW384" s="376"/>
      <c r="VOX384" s="388"/>
      <c r="VOY384" s="388"/>
      <c r="VOZ384" s="388"/>
      <c r="VPA384" s="388"/>
      <c r="VPB384" s="388"/>
      <c r="VPC384" s="376"/>
      <c r="VPD384" s="388"/>
      <c r="VPE384" s="376"/>
      <c r="VPF384" s="376"/>
      <c r="VPG384" s="393"/>
      <c r="VPH384" s="384"/>
      <c r="VPI384" s="385"/>
      <c r="VPJ384" s="386"/>
      <c r="VPK384" s="386"/>
      <c r="VPL384" s="386"/>
      <c r="VPM384" s="387"/>
      <c r="VPN384" s="387"/>
      <c r="VPO384" s="387"/>
      <c r="VPP384" s="386"/>
      <c r="VPQ384" s="386"/>
      <c r="VPR384" s="386"/>
      <c r="VPS384" s="386"/>
      <c r="VPT384" s="387"/>
      <c r="VPU384" s="388"/>
      <c r="VPV384" s="388"/>
      <c r="VPW384" s="376"/>
      <c r="VPX384" s="388"/>
      <c r="VPY384" s="388"/>
      <c r="VPZ384" s="388"/>
      <c r="VQA384" s="388"/>
      <c r="VQB384" s="388"/>
      <c r="VQC384" s="376"/>
      <c r="VQD384" s="388"/>
      <c r="VQE384" s="388"/>
      <c r="VQF384" s="388"/>
      <c r="VQG384" s="388"/>
      <c r="VQH384" s="388"/>
      <c r="VQI384" s="376"/>
      <c r="VQJ384" s="388"/>
      <c r="VQK384" s="376"/>
      <c r="VQL384" s="376"/>
      <c r="VQM384" s="393"/>
      <c r="VQN384" s="384"/>
      <c r="VQO384" s="385"/>
      <c r="VQP384" s="386"/>
      <c r="VQQ384" s="386"/>
      <c r="VQR384" s="386"/>
      <c r="VQS384" s="387"/>
      <c r="VQT384" s="387"/>
      <c r="VQU384" s="387"/>
      <c r="VQV384" s="386"/>
      <c r="VQW384" s="386"/>
      <c r="VQX384" s="386"/>
      <c r="VQY384" s="386"/>
      <c r="VQZ384" s="387"/>
      <c r="VRA384" s="388"/>
      <c r="VRB384" s="388"/>
      <c r="VRC384" s="376"/>
      <c r="VRD384" s="388"/>
      <c r="VRE384" s="388"/>
      <c r="VRF384" s="388"/>
      <c r="VRG384" s="388"/>
      <c r="VRH384" s="388"/>
      <c r="VRI384" s="376"/>
      <c r="VRJ384" s="388"/>
      <c r="VRK384" s="388"/>
      <c r="VRL384" s="388"/>
      <c r="VRM384" s="388"/>
      <c r="VRN384" s="388"/>
      <c r="VRO384" s="376"/>
      <c r="VRP384" s="388"/>
      <c r="VRQ384" s="376"/>
      <c r="VRR384" s="376"/>
      <c r="VRS384" s="393"/>
      <c r="VRT384" s="384"/>
      <c r="VRU384" s="385"/>
      <c r="VRV384" s="386"/>
      <c r="VRW384" s="386"/>
      <c r="VRX384" s="386"/>
      <c r="VRY384" s="387"/>
      <c r="VRZ384" s="387"/>
      <c r="VSA384" s="387"/>
      <c r="VSB384" s="386"/>
      <c r="VSC384" s="386"/>
      <c r="VSD384" s="386"/>
      <c r="VSE384" s="386"/>
      <c r="VSF384" s="387"/>
      <c r="VSG384" s="388"/>
      <c r="VSH384" s="388"/>
      <c r="VSI384" s="376"/>
      <c r="VSJ384" s="388"/>
      <c r="VSK384" s="388"/>
      <c r="VSL384" s="388"/>
      <c r="VSM384" s="388"/>
      <c r="VSN384" s="388"/>
      <c r="VSO384" s="376"/>
      <c r="VSP384" s="388"/>
      <c r="VSQ384" s="388"/>
      <c r="VSR384" s="388"/>
      <c r="VSS384" s="388"/>
      <c r="VST384" s="388"/>
      <c r="VSU384" s="376"/>
      <c r="VSV384" s="388"/>
      <c r="VSW384" s="376"/>
      <c r="VSX384" s="376"/>
      <c r="VSY384" s="393"/>
      <c r="VSZ384" s="384"/>
      <c r="VTA384" s="385"/>
      <c r="VTB384" s="386"/>
      <c r="VTC384" s="386"/>
      <c r="VTD384" s="386"/>
      <c r="VTE384" s="387"/>
      <c r="VTF384" s="387"/>
      <c r="VTG384" s="387"/>
      <c r="VTH384" s="386"/>
      <c r="VTI384" s="386"/>
      <c r="VTJ384" s="386"/>
      <c r="VTK384" s="386"/>
      <c r="VTL384" s="387"/>
      <c r="VTM384" s="388"/>
      <c r="VTN384" s="388"/>
      <c r="VTO384" s="376"/>
      <c r="VTP384" s="388"/>
      <c r="VTQ384" s="388"/>
      <c r="VTR384" s="388"/>
      <c r="VTS384" s="388"/>
      <c r="VTT384" s="388"/>
      <c r="VTU384" s="376"/>
      <c r="VTV384" s="388"/>
      <c r="VTW384" s="388"/>
      <c r="VTX384" s="388"/>
      <c r="VTY384" s="388"/>
      <c r="VTZ384" s="388"/>
      <c r="VUA384" s="376"/>
      <c r="VUB384" s="388"/>
      <c r="VUC384" s="376"/>
      <c r="VUD384" s="376"/>
      <c r="VUE384" s="393"/>
      <c r="VUF384" s="384"/>
      <c r="VUG384" s="385"/>
      <c r="VUH384" s="386"/>
      <c r="VUI384" s="386"/>
      <c r="VUJ384" s="386"/>
      <c r="VUK384" s="387"/>
      <c r="VUL384" s="387"/>
      <c r="VUM384" s="387"/>
      <c r="VUN384" s="386"/>
      <c r="VUO384" s="386"/>
      <c r="VUP384" s="386"/>
      <c r="VUQ384" s="386"/>
      <c r="VUR384" s="387"/>
      <c r="VUS384" s="388"/>
      <c r="VUT384" s="388"/>
      <c r="VUU384" s="376"/>
      <c r="VUV384" s="388"/>
      <c r="VUW384" s="388"/>
      <c r="VUX384" s="388"/>
      <c r="VUY384" s="388"/>
      <c r="VUZ384" s="388"/>
      <c r="VVA384" s="376"/>
      <c r="VVB384" s="388"/>
      <c r="VVC384" s="388"/>
      <c r="VVD384" s="388"/>
      <c r="VVE384" s="388"/>
      <c r="VVF384" s="388"/>
      <c r="VVG384" s="376"/>
      <c r="VVH384" s="388"/>
      <c r="VVI384" s="376"/>
      <c r="VVJ384" s="376"/>
      <c r="VVK384" s="393"/>
      <c r="VVL384" s="384"/>
      <c r="VVM384" s="385"/>
      <c r="VVN384" s="386"/>
      <c r="VVO384" s="386"/>
      <c r="VVP384" s="386"/>
      <c r="VVQ384" s="387"/>
      <c r="VVR384" s="387"/>
      <c r="VVS384" s="387"/>
      <c r="VVT384" s="386"/>
      <c r="VVU384" s="386"/>
      <c r="VVV384" s="386"/>
      <c r="VVW384" s="386"/>
      <c r="VVX384" s="387"/>
      <c r="VVY384" s="388"/>
      <c r="VVZ384" s="388"/>
      <c r="VWA384" s="376"/>
      <c r="VWB384" s="388"/>
      <c r="VWC384" s="388"/>
      <c r="VWD384" s="388"/>
      <c r="VWE384" s="388"/>
      <c r="VWF384" s="388"/>
      <c r="VWG384" s="376"/>
      <c r="VWH384" s="388"/>
      <c r="VWI384" s="388"/>
      <c r="VWJ384" s="388"/>
      <c r="VWK384" s="388"/>
      <c r="VWL384" s="388"/>
      <c r="VWM384" s="376"/>
      <c r="VWN384" s="388"/>
      <c r="VWO384" s="376"/>
      <c r="VWP384" s="376"/>
      <c r="VWQ384" s="393"/>
      <c r="VWR384" s="384"/>
      <c r="VWS384" s="385"/>
      <c r="VWT384" s="386"/>
      <c r="VWU384" s="386"/>
      <c r="VWV384" s="386"/>
      <c r="VWW384" s="387"/>
      <c r="VWX384" s="387"/>
      <c r="VWY384" s="387"/>
      <c r="VWZ384" s="386"/>
      <c r="VXA384" s="386"/>
      <c r="VXB384" s="386"/>
      <c r="VXC384" s="386"/>
      <c r="VXD384" s="387"/>
      <c r="VXE384" s="388"/>
      <c r="VXF384" s="388"/>
      <c r="VXG384" s="376"/>
      <c r="VXH384" s="388"/>
      <c r="VXI384" s="388"/>
      <c r="VXJ384" s="388"/>
      <c r="VXK384" s="388"/>
      <c r="VXL384" s="388"/>
      <c r="VXM384" s="376"/>
      <c r="VXN384" s="388"/>
      <c r="VXO384" s="388"/>
      <c r="VXP384" s="388"/>
      <c r="VXQ384" s="388"/>
      <c r="VXR384" s="388"/>
      <c r="VXS384" s="376"/>
      <c r="VXT384" s="388"/>
      <c r="VXU384" s="376"/>
      <c r="VXV384" s="376"/>
      <c r="VXW384" s="393"/>
      <c r="VXX384" s="384"/>
      <c r="VXY384" s="385"/>
      <c r="VXZ384" s="386"/>
      <c r="VYA384" s="386"/>
      <c r="VYB384" s="386"/>
      <c r="VYC384" s="387"/>
      <c r="VYD384" s="387"/>
      <c r="VYE384" s="387"/>
      <c r="VYF384" s="386"/>
      <c r="VYG384" s="386"/>
      <c r="VYH384" s="386"/>
      <c r="VYI384" s="386"/>
      <c r="VYJ384" s="387"/>
      <c r="VYK384" s="388"/>
      <c r="VYL384" s="388"/>
      <c r="VYM384" s="376"/>
      <c r="VYN384" s="388"/>
      <c r="VYO384" s="388"/>
      <c r="VYP384" s="388"/>
      <c r="VYQ384" s="388"/>
      <c r="VYR384" s="388"/>
      <c r="VYS384" s="376"/>
      <c r="VYT384" s="388"/>
      <c r="VYU384" s="388"/>
      <c r="VYV384" s="388"/>
      <c r="VYW384" s="388"/>
      <c r="VYX384" s="388"/>
      <c r="VYY384" s="376"/>
      <c r="VYZ384" s="388"/>
      <c r="VZA384" s="376"/>
      <c r="VZB384" s="376"/>
      <c r="VZC384" s="393"/>
      <c r="VZD384" s="384"/>
      <c r="VZE384" s="385"/>
      <c r="VZF384" s="386"/>
      <c r="VZG384" s="386"/>
      <c r="VZH384" s="386"/>
      <c r="VZI384" s="387"/>
      <c r="VZJ384" s="387"/>
      <c r="VZK384" s="387"/>
      <c r="VZL384" s="386"/>
      <c r="VZM384" s="386"/>
      <c r="VZN384" s="386"/>
      <c r="VZO384" s="386"/>
      <c r="VZP384" s="387"/>
      <c r="VZQ384" s="388"/>
      <c r="VZR384" s="388"/>
      <c r="VZS384" s="376"/>
      <c r="VZT384" s="388"/>
      <c r="VZU384" s="388"/>
      <c r="VZV384" s="388"/>
      <c r="VZW384" s="388"/>
      <c r="VZX384" s="388"/>
      <c r="VZY384" s="376"/>
      <c r="VZZ384" s="388"/>
      <c r="WAA384" s="388"/>
      <c r="WAB384" s="388"/>
      <c r="WAC384" s="388"/>
      <c r="WAD384" s="388"/>
      <c r="WAE384" s="376"/>
      <c r="WAF384" s="388"/>
      <c r="WAG384" s="376"/>
      <c r="WAH384" s="376"/>
      <c r="WAI384" s="393"/>
      <c r="WAJ384" s="384"/>
      <c r="WAK384" s="385"/>
      <c r="WAL384" s="386"/>
      <c r="WAM384" s="386"/>
      <c r="WAN384" s="386"/>
      <c r="WAO384" s="387"/>
      <c r="WAP384" s="387"/>
      <c r="WAQ384" s="387"/>
      <c r="WAR384" s="386"/>
      <c r="WAS384" s="386"/>
      <c r="WAT384" s="386"/>
      <c r="WAU384" s="386"/>
      <c r="WAV384" s="387"/>
      <c r="WAW384" s="388"/>
      <c r="WAX384" s="388"/>
      <c r="WAY384" s="376"/>
      <c r="WAZ384" s="388"/>
      <c r="WBA384" s="388"/>
      <c r="WBB384" s="388"/>
      <c r="WBC384" s="388"/>
      <c r="WBD384" s="388"/>
      <c r="WBE384" s="376"/>
      <c r="WBF384" s="388"/>
      <c r="WBG384" s="388"/>
      <c r="WBH384" s="388"/>
      <c r="WBI384" s="388"/>
      <c r="WBJ384" s="388"/>
      <c r="WBK384" s="376"/>
      <c r="WBL384" s="388"/>
      <c r="WBM384" s="376"/>
      <c r="WBN384" s="376"/>
      <c r="WBO384" s="393"/>
      <c r="WBP384" s="384"/>
      <c r="WBQ384" s="385"/>
      <c r="WBR384" s="386"/>
      <c r="WBS384" s="386"/>
      <c r="WBT384" s="386"/>
      <c r="WBU384" s="387"/>
      <c r="WBV384" s="387"/>
      <c r="WBW384" s="387"/>
      <c r="WBX384" s="386"/>
      <c r="WBY384" s="386"/>
      <c r="WBZ384" s="386"/>
      <c r="WCA384" s="386"/>
      <c r="WCB384" s="387"/>
      <c r="WCC384" s="388"/>
      <c r="WCD384" s="388"/>
      <c r="WCE384" s="376"/>
      <c r="WCF384" s="388"/>
      <c r="WCG384" s="388"/>
      <c r="WCH384" s="388"/>
      <c r="WCI384" s="388"/>
      <c r="WCJ384" s="388"/>
      <c r="WCK384" s="376"/>
      <c r="WCL384" s="388"/>
      <c r="WCM384" s="388"/>
      <c r="WCN384" s="388"/>
      <c r="WCO384" s="388"/>
      <c r="WCP384" s="388"/>
      <c r="WCQ384" s="376"/>
      <c r="WCR384" s="388"/>
      <c r="WCS384" s="376"/>
      <c r="WCT384" s="376"/>
      <c r="WCU384" s="393"/>
      <c r="WCV384" s="384"/>
      <c r="WCW384" s="385"/>
      <c r="WCX384" s="386"/>
      <c r="WCY384" s="386"/>
      <c r="WCZ384" s="386"/>
      <c r="WDA384" s="387"/>
      <c r="WDB384" s="387"/>
      <c r="WDC384" s="387"/>
      <c r="WDD384" s="386"/>
      <c r="WDE384" s="386"/>
      <c r="WDF384" s="386"/>
      <c r="WDG384" s="386"/>
      <c r="WDH384" s="387"/>
      <c r="WDI384" s="388"/>
      <c r="WDJ384" s="388"/>
      <c r="WDK384" s="376"/>
      <c r="WDL384" s="388"/>
      <c r="WDM384" s="388"/>
      <c r="WDN384" s="388"/>
      <c r="WDO384" s="388"/>
      <c r="WDP384" s="388"/>
      <c r="WDQ384" s="376"/>
      <c r="WDR384" s="388"/>
      <c r="WDS384" s="388"/>
      <c r="WDT384" s="388"/>
      <c r="WDU384" s="388"/>
      <c r="WDV384" s="388"/>
      <c r="WDW384" s="376"/>
      <c r="WDX384" s="388"/>
      <c r="WDY384" s="376"/>
      <c r="WDZ384" s="376"/>
      <c r="WEA384" s="393"/>
      <c r="WEB384" s="384"/>
      <c r="WEC384" s="385"/>
      <c r="WED384" s="386"/>
      <c r="WEE384" s="386"/>
      <c r="WEF384" s="386"/>
      <c r="WEG384" s="387"/>
      <c r="WEH384" s="387"/>
      <c r="WEI384" s="387"/>
      <c r="WEJ384" s="386"/>
      <c r="WEK384" s="386"/>
      <c r="WEL384" s="386"/>
      <c r="WEM384" s="386"/>
      <c r="WEN384" s="387"/>
      <c r="WEO384" s="388"/>
      <c r="WEP384" s="388"/>
      <c r="WEQ384" s="376"/>
      <c r="WER384" s="388"/>
      <c r="WES384" s="388"/>
      <c r="WET384" s="388"/>
      <c r="WEU384" s="388"/>
      <c r="WEV384" s="388"/>
      <c r="WEW384" s="376"/>
      <c r="WEX384" s="388"/>
      <c r="WEY384" s="388"/>
      <c r="WEZ384" s="388"/>
      <c r="WFA384" s="388"/>
      <c r="WFB384" s="388"/>
      <c r="WFC384" s="376"/>
      <c r="WFD384" s="388"/>
      <c r="WFE384" s="376"/>
      <c r="WFF384" s="376"/>
      <c r="WFG384" s="393"/>
      <c r="WFH384" s="384"/>
      <c r="WFI384" s="385"/>
      <c r="WFJ384" s="386"/>
      <c r="WFK384" s="386"/>
      <c r="WFL384" s="386"/>
      <c r="WFM384" s="387"/>
      <c r="WFN384" s="387"/>
      <c r="WFO384" s="387"/>
      <c r="WFP384" s="386"/>
      <c r="WFQ384" s="386"/>
      <c r="WFR384" s="386"/>
      <c r="WFS384" s="386"/>
      <c r="WFT384" s="387"/>
      <c r="WFU384" s="388"/>
      <c r="WFV384" s="388"/>
      <c r="WFW384" s="376"/>
      <c r="WFX384" s="388"/>
      <c r="WFY384" s="388"/>
      <c r="WFZ384" s="388"/>
      <c r="WGA384" s="388"/>
      <c r="WGB384" s="388"/>
      <c r="WGC384" s="376"/>
      <c r="WGD384" s="388"/>
      <c r="WGE384" s="388"/>
      <c r="WGF384" s="388"/>
      <c r="WGG384" s="388"/>
      <c r="WGH384" s="388"/>
      <c r="WGI384" s="376"/>
      <c r="WGJ384" s="388"/>
      <c r="WGK384" s="376"/>
      <c r="WGL384" s="376"/>
      <c r="WGM384" s="393"/>
      <c r="WGN384" s="384"/>
      <c r="WGO384" s="385"/>
      <c r="WGP384" s="386"/>
      <c r="WGQ384" s="386"/>
      <c r="WGR384" s="386"/>
      <c r="WGS384" s="387"/>
      <c r="WGT384" s="387"/>
      <c r="WGU384" s="387"/>
      <c r="WGV384" s="386"/>
      <c r="WGW384" s="386"/>
      <c r="WGX384" s="386"/>
      <c r="WGY384" s="386"/>
      <c r="WGZ384" s="387"/>
      <c r="WHA384" s="388"/>
      <c r="WHB384" s="388"/>
      <c r="WHC384" s="376"/>
      <c r="WHD384" s="388"/>
      <c r="WHE384" s="388"/>
      <c r="WHF384" s="388"/>
      <c r="WHG384" s="388"/>
      <c r="WHH384" s="388"/>
      <c r="WHI384" s="376"/>
      <c r="WHJ384" s="388"/>
      <c r="WHK384" s="388"/>
      <c r="WHL384" s="388"/>
      <c r="WHM384" s="388"/>
      <c r="WHN384" s="388"/>
      <c r="WHO384" s="376"/>
      <c r="WHP384" s="388"/>
      <c r="WHQ384" s="376"/>
      <c r="WHR384" s="376"/>
      <c r="WHS384" s="393"/>
      <c r="WHT384" s="384"/>
      <c r="WHU384" s="385"/>
      <c r="WHV384" s="386"/>
      <c r="WHW384" s="386"/>
      <c r="WHX384" s="386"/>
      <c r="WHY384" s="387"/>
      <c r="WHZ384" s="387"/>
      <c r="WIA384" s="387"/>
      <c r="WIB384" s="386"/>
      <c r="WIC384" s="386"/>
      <c r="WID384" s="386"/>
      <c r="WIE384" s="386"/>
      <c r="WIF384" s="387"/>
      <c r="WIG384" s="388"/>
      <c r="WIH384" s="388"/>
      <c r="WII384" s="376"/>
      <c r="WIJ384" s="388"/>
      <c r="WIK384" s="388"/>
      <c r="WIL384" s="388"/>
      <c r="WIM384" s="388"/>
      <c r="WIN384" s="388"/>
      <c r="WIO384" s="376"/>
      <c r="WIP384" s="388"/>
      <c r="WIQ384" s="388"/>
      <c r="WIR384" s="388"/>
      <c r="WIS384" s="388"/>
      <c r="WIT384" s="388"/>
      <c r="WIU384" s="376"/>
      <c r="WIV384" s="388"/>
      <c r="WIW384" s="376"/>
      <c r="WIX384" s="376"/>
      <c r="WIY384" s="393"/>
      <c r="WIZ384" s="384"/>
      <c r="WJA384" s="385"/>
      <c r="WJB384" s="386"/>
      <c r="WJC384" s="386"/>
      <c r="WJD384" s="386"/>
      <c r="WJE384" s="387"/>
      <c r="WJF384" s="387"/>
      <c r="WJG384" s="387"/>
      <c r="WJH384" s="386"/>
      <c r="WJI384" s="386"/>
      <c r="WJJ384" s="386"/>
      <c r="WJK384" s="386"/>
      <c r="WJL384" s="387"/>
      <c r="WJM384" s="388"/>
      <c r="WJN384" s="388"/>
      <c r="WJO384" s="376"/>
      <c r="WJP384" s="388"/>
      <c r="WJQ384" s="388"/>
      <c r="WJR384" s="388"/>
      <c r="WJS384" s="388"/>
      <c r="WJT384" s="388"/>
      <c r="WJU384" s="376"/>
      <c r="WJV384" s="388"/>
      <c r="WJW384" s="388"/>
      <c r="WJX384" s="388"/>
      <c r="WJY384" s="388"/>
      <c r="WJZ384" s="388"/>
      <c r="WKA384" s="376"/>
      <c r="WKB384" s="388"/>
      <c r="WKC384" s="376"/>
      <c r="WKD384" s="376"/>
      <c r="WKE384" s="393"/>
      <c r="WKF384" s="384"/>
      <c r="WKG384" s="385"/>
      <c r="WKH384" s="386"/>
      <c r="WKI384" s="386"/>
      <c r="WKJ384" s="386"/>
      <c r="WKK384" s="387"/>
      <c r="WKL384" s="387"/>
      <c r="WKM384" s="387"/>
      <c r="WKN384" s="386"/>
      <c r="WKO384" s="386"/>
      <c r="WKP384" s="386"/>
      <c r="WKQ384" s="386"/>
      <c r="WKR384" s="387"/>
      <c r="WKS384" s="388"/>
      <c r="WKT384" s="388"/>
      <c r="WKU384" s="376"/>
      <c r="WKV384" s="388"/>
      <c r="WKW384" s="388"/>
      <c r="WKX384" s="388"/>
      <c r="WKY384" s="388"/>
      <c r="WKZ384" s="388"/>
      <c r="WLA384" s="376"/>
      <c r="WLB384" s="388"/>
      <c r="WLC384" s="388"/>
      <c r="WLD384" s="388"/>
      <c r="WLE384" s="388"/>
      <c r="WLF384" s="388"/>
      <c r="WLG384" s="376"/>
      <c r="WLH384" s="388"/>
      <c r="WLI384" s="376"/>
      <c r="WLJ384" s="376"/>
      <c r="WLK384" s="393"/>
      <c r="WLL384" s="384"/>
      <c r="WLM384" s="385"/>
      <c r="WLN384" s="386"/>
      <c r="WLO384" s="386"/>
      <c r="WLP384" s="386"/>
      <c r="WLQ384" s="387"/>
      <c r="WLR384" s="387"/>
      <c r="WLS384" s="387"/>
      <c r="WLT384" s="386"/>
      <c r="WLU384" s="386"/>
      <c r="WLV384" s="386"/>
      <c r="WLW384" s="386"/>
      <c r="WLX384" s="387"/>
      <c r="WLY384" s="388"/>
      <c r="WLZ384" s="388"/>
      <c r="WMA384" s="376"/>
      <c r="WMB384" s="388"/>
      <c r="WMC384" s="388"/>
      <c r="WMD384" s="388"/>
      <c r="WME384" s="388"/>
      <c r="WMF384" s="388"/>
      <c r="WMG384" s="376"/>
      <c r="WMH384" s="388"/>
      <c r="WMI384" s="388"/>
      <c r="WMJ384" s="388"/>
      <c r="WMK384" s="388"/>
      <c r="WML384" s="388"/>
      <c r="WMM384" s="376"/>
      <c r="WMN384" s="388"/>
      <c r="WMO384" s="376"/>
      <c r="WMP384" s="376"/>
      <c r="WMQ384" s="393"/>
      <c r="WMR384" s="384"/>
      <c r="WMS384" s="385"/>
      <c r="WMT384" s="386"/>
      <c r="WMU384" s="386"/>
      <c r="WMV384" s="386"/>
      <c r="WMW384" s="387"/>
      <c r="WMX384" s="387"/>
      <c r="WMY384" s="387"/>
      <c r="WMZ384" s="386"/>
      <c r="WNA384" s="386"/>
      <c r="WNB384" s="386"/>
      <c r="WNC384" s="386"/>
      <c r="WND384" s="387"/>
      <c r="WNE384" s="388"/>
      <c r="WNF384" s="388"/>
      <c r="WNG384" s="376"/>
      <c r="WNH384" s="388"/>
      <c r="WNI384" s="388"/>
      <c r="WNJ384" s="388"/>
      <c r="WNK384" s="388"/>
      <c r="WNL384" s="388"/>
      <c r="WNM384" s="376"/>
      <c r="WNN384" s="388"/>
      <c r="WNO384" s="388"/>
      <c r="WNP384" s="388"/>
      <c r="WNQ384" s="388"/>
      <c r="WNR384" s="388"/>
      <c r="WNS384" s="376"/>
      <c r="WNT384" s="388"/>
      <c r="WNU384" s="376"/>
      <c r="WNV384" s="376"/>
      <c r="WNW384" s="393"/>
      <c r="WNX384" s="384"/>
      <c r="WNY384" s="385"/>
      <c r="WNZ384" s="386"/>
      <c r="WOA384" s="386"/>
      <c r="WOB384" s="386"/>
      <c r="WOC384" s="387"/>
      <c r="WOD384" s="387"/>
      <c r="WOE384" s="387"/>
      <c r="WOF384" s="386"/>
      <c r="WOG384" s="386"/>
      <c r="WOH384" s="386"/>
      <c r="WOI384" s="386"/>
      <c r="WOJ384" s="387"/>
      <c r="WOK384" s="388"/>
      <c r="WOL384" s="388"/>
      <c r="WOM384" s="376"/>
      <c r="WON384" s="388"/>
      <c r="WOO384" s="388"/>
      <c r="WOP384" s="388"/>
      <c r="WOQ384" s="388"/>
      <c r="WOR384" s="388"/>
      <c r="WOS384" s="376"/>
      <c r="WOT384" s="388"/>
      <c r="WOU384" s="388"/>
      <c r="WOV384" s="388"/>
      <c r="WOW384" s="388"/>
      <c r="WOX384" s="388"/>
      <c r="WOY384" s="376"/>
      <c r="WOZ384" s="388"/>
      <c r="WPA384" s="376"/>
      <c r="WPB384" s="376"/>
      <c r="WPC384" s="393"/>
      <c r="WPD384" s="384"/>
      <c r="WPE384" s="385"/>
      <c r="WPF384" s="386"/>
      <c r="WPG384" s="386"/>
      <c r="WPH384" s="386"/>
      <c r="WPI384" s="387"/>
      <c r="WPJ384" s="387"/>
      <c r="WPK384" s="387"/>
      <c r="WPL384" s="386"/>
      <c r="WPM384" s="386"/>
      <c r="WPN384" s="386"/>
      <c r="WPO384" s="386"/>
      <c r="WPP384" s="387"/>
      <c r="WPQ384" s="388"/>
      <c r="WPR384" s="388"/>
      <c r="WPS384" s="376"/>
      <c r="WPT384" s="388"/>
      <c r="WPU384" s="388"/>
      <c r="WPV384" s="388"/>
      <c r="WPW384" s="388"/>
      <c r="WPX384" s="388"/>
      <c r="WPY384" s="376"/>
      <c r="WPZ384" s="388"/>
      <c r="WQA384" s="388"/>
      <c r="WQB384" s="388"/>
      <c r="WQC384" s="388"/>
      <c r="WQD384" s="388"/>
      <c r="WQE384" s="376"/>
      <c r="WQF384" s="388"/>
      <c r="WQG384" s="376"/>
      <c r="WQH384" s="376"/>
      <c r="WQI384" s="393"/>
      <c r="WQJ384" s="384"/>
      <c r="WQK384" s="385"/>
      <c r="WQL384" s="386"/>
      <c r="WQM384" s="386"/>
      <c r="WQN384" s="386"/>
      <c r="WQO384" s="387"/>
      <c r="WQP384" s="387"/>
      <c r="WQQ384" s="387"/>
      <c r="WQR384" s="386"/>
      <c r="WQS384" s="386"/>
      <c r="WQT384" s="386"/>
      <c r="WQU384" s="386"/>
      <c r="WQV384" s="387"/>
      <c r="WQW384" s="388"/>
      <c r="WQX384" s="388"/>
      <c r="WQY384" s="376"/>
      <c r="WQZ384" s="388"/>
      <c r="WRA384" s="388"/>
      <c r="WRB384" s="388"/>
      <c r="WRC384" s="388"/>
      <c r="WRD384" s="388"/>
      <c r="WRE384" s="376"/>
      <c r="WRF384" s="388"/>
      <c r="WRG384" s="388"/>
      <c r="WRH384" s="388"/>
      <c r="WRI384" s="388"/>
      <c r="WRJ384" s="388"/>
      <c r="WRK384" s="376"/>
      <c r="WRL384" s="388"/>
      <c r="WRM384" s="376"/>
      <c r="WRN384" s="376"/>
      <c r="WRO384" s="393"/>
      <c r="WRP384" s="384"/>
      <c r="WRQ384" s="385"/>
      <c r="WRR384" s="386"/>
      <c r="WRS384" s="386"/>
      <c r="WRT384" s="386"/>
      <c r="WRU384" s="387"/>
      <c r="WRV384" s="387"/>
      <c r="WRW384" s="387"/>
      <c r="WRX384" s="386"/>
      <c r="WRY384" s="386"/>
      <c r="WRZ384" s="386"/>
      <c r="WSA384" s="386"/>
      <c r="WSB384" s="387"/>
      <c r="WSC384" s="388"/>
      <c r="WSD384" s="388"/>
      <c r="WSE384" s="376"/>
      <c r="WSF384" s="388"/>
      <c r="WSG384" s="388"/>
      <c r="WSH384" s="388"/>
      <c r="WSI384" s="388"/>
      <c r="WSJ384" s="388"/>
      <c r="WSK384" s="376"/>
      <c r="WSL384" s="388"/>
      <c r="WSM384" s="388"/>
      <c r="WSN384" s="388"/>
      <c r="WSO384" s="388"/>
      <c r="WSP384" s="388"/>
      <c r="WSQ384" s="376"/>
      <c r="WSR384" s="388"/>
      <c r="WSS384" s="376"/>
      <c r="WST384" s="376"/>
      <c r="WSU384" s="393"/>
      <c r="WSV384" s="384"/>
      <c r="WSW384" s="385"/>
      <c r="WSX384" s="386"/>
      <c r="WSY384" s="386"/>
      <c r="WSZ384" s="386"/>
      <c r="WTA384" s="387"/>
      <c r="WTB384" s="387"/>
      <c r="WTC384" s="387"/>
      <c r="WTD384" s="386"/>
      <c r="WTE384" s="386"/>
      <c r="WTF384" s="386"/>
      <c r="WTG384" s="386"/>
      <c r="WTH384" s="387"/>
      <c r="WTI384" s="388"/>
      <c r="WTJ384" s="388"/>
      <c r="WTK384" s="376"/>
      <c r="WTL384" s="388"/>
      <c r="WTM384" s="388"/>
      <c r="WTN384" s="388"/>
      <c r="WTO384" s="388"/>
      <c r="WTP384" s="388"/>
      <c r="WTQ384" s="376"/>
      <c r="WTR384" s="388"/>
      <c r="WTS384" s="388"/>
      <c r="WTT384" s="388"/>
      <c r="WTU384" s="388"/>
      <c r="WTV384" s="388"/>
      <c r="WTW384" s="376"/>
      <c r="WTX384" s="388"/>
      <c r="WTY384" s="376"/>
      <c r="WTZ384" s="376"/>
      <c r="WUA384" s="393"/>
      <c r="WUB384" s="384"/>
      <c r="WUC384" s="385"/>
      <c r="WUD384" s="386"/>
      <c r="WUE384" s="386"/>
      <c r="WUF384" s="386"/>
      <c r="WUG384" s="387"/>
      <c r="WUH384" s="387"/>
      <c r="WUI384" s="387"/>
      <c r="WUJ384" s="386"/>
      <c r="WUK384" s="386"/>
      <c r="WUL384" s="386"/>
      <c r="WUM384" s="386"/>
      <c r="WUN384" s="387"/>
      <c r="WUO384" s="388"/>
      <c r="WUP384" s="388"/>
      <c r="WUQ384" s="376"/>
      <c r="WUR384" s="388"/>
      <c r="WUS384" s="388"/>
      <c r="WUT384" s="388"/>
      <c r="WUU384" s="388"/>
      <c r="WUV384" s="388"/>
      <c r="WUW384" s="376"/>
      <c r="WUX384" s="388"/>
      <c r="WUY384" s="388"/>
      <c r="WUZ384" s="388"/>
      <c r="WVA384" s="388"/>
      <c r="WVB384" s="388"/>
      <c r="WVC384" s="376"/>
      <c r="WVD384" s="388"/>
      <c r="WVE384" s="376"/>
      <c r="WVF384" s="376"/>
      <c r="WVG384" s="393"/>
      <c r="WVH384" s="384"/>
      <c r="WVI384" s="385"/>
      <c r="WVJ384" s="386"/>
      <c r="WVK384" s="386"/>
      <c r="WVL384" s="386"/>
      <c r="WVM384" s="387"/>
      <c r="WVN384" s="387"/>
      <c r="WVO384" s="387"/>
      <c r="WVP384" s="386"/>
      <c r="WVQ384" s="386"/>
      <c r="WVR384" s="386"/>
      <c r="WVS384" s="386"/>
      <c r="WVT384" s="387"/>
      <c r="WVU384" s="388"/>
      <c r="WVV384" s="388"/>
      <c r="WVW384" s="376"/>
      <c r="WVX384" s="388"/>
      <c r="WVY384" s="388"/>
      <c r="WVZ384" s="388"/>
      <c r="WWA384" s="388"/>
      <c r="WWB384" s="388"/>
      <c r="WWC384" s="376"/>
      <c r="WWD384" s="388"/>
      <c r="WWE384" s="388"/>
      <c r="WWF384" s="388"/>
      <c r="WWG384" s="388"/>
      <c r="WWH384" s="388"/>
      <c r="WWI384" s="376"/>
      <c r="WWJ384" s="388"/>
      <c r="WWK384" s="376"/>
      <c r="WWL384" s="376"/>
      <c r="WWM384" s="393"/>
      <c r="WWN384" s="384"/>
      <c r="WWO384" s="385"/>
      <c r="WWP384" s="386"/>
      <c r="WWQ384" s="386"/>
      <c r="WWR384" s="386"/>
      <c r="WWS384" s="387"/>
      <c r="WWT384" s="387"/>
      <c r="WWU384" s="387"/>
      <c r="WWV384" s="386"/>
      <c r="WWW384" s="386"/>
      <c r="WWX384" s="386"/>
      <c r="WWY384" s="386"/>
      <c r="WWZ384" s="387"/>
      <c r="WXA384" s="388"/>
      <c r="WXB384" s="388"/>
      <c r="WXC384" s="376"/>
      <c r="WXD384" s="388"/>
      <c r="WXE384" s="388"/>
      <c r="WXF384" s="388"/>
      <c r="WXG384" s="388"/>
      <c r="WXH384" s="388"/>
      <c r="WXI384" s="376"/>
      <c r="WXJ384" s="388"/>
      <c r="WXK384" s="388"/>
      <c r="WXL384" s="388"/>
      <c r="WXM384" s="388"/>
      <c r="WXN384" s="388"/>
      <c r="WXO384" s="376"/>
      <c r="WXP384" s="388"/>
      <c r="WXQ384" s="376"/>
      <c r="WXR384" s="376"/>
      <c r="WXS384" s="393"/>
      <c r="WXT384" s="384"/>
      <c r="WXU384" s="385"/>
      <c r="WXV384" s="386"/>
      <c r="WXW384" s="386"/>
      <c r="WXX384" s="386"/>
      <c r="WXY384" s="387"/>
      <c r="WXZ384" s="387"/>
      <c r="WYA384" s="387"/>
      <c r="WYB384" s="386"/>
      <c r="WYC384" s="386"/>
      <c r="WYD384" s="386"/>
      <c r="WYE384" s="386"/>
      <c r="WYF384" s="387"/>
      <c r="WYG384" s="388"/>
      <c r="WYH384" s="388"/>
      <c r="WYI384" s="376"/>
      <c r="WYJ384" s="388"/>
      <c r="WYK384" s="388"/>
      <c r="WYL384" s="388"/>
      <c r="WYM384" s="388"/>
      <c r="WYN384" s="388"/>
      <c r="WYO384" s="376"/>
      <c r="WYP384" s="388"/>
      <c r="WYQ384" s="388"/>
      <c r="WYR384" s="388"/>
      <c r="WYS384" s="388"/>
      <c r="WYT384" s="388"/>
      <c r="WYU384" s="376"/>
      <c r="WYV384" s="388"/>
      <c r="WYW384" s="376"/>
      <c r="WYX384" s="376"/>
      <c r="WYY384" s="393"/>
      <c r="WYZ384" s="384"/>
      <c r="WZA384" s="385"/>
      <c r="WZB384" s="386"/>
      <c r="WZC384" s="386"/>
      <c r="WZD384" s="386"/>
      <c r="WZE384" s="387"/>
      <c r="WZF384" s="387"/>
      <c r="WZG384" s="387"/>
      <c r="WZH384" s="386"/>
      <c r="WZI384" s="386"/>
      <c r="WZJ384" s="386"/>
      <c r="WZK384" s="386"/>
      <c r="WZL384" s="387"/>
      <c r="WZM384" s="388"/>
      <c r="WZN384" s="388"/>
      <c r="WZO384" s="376"/>
      <c r="WZP384" s="388"/>
      <c r="WZQ384" s="388"/>
      <c r="WZR384" s="388"/>
      <c r="WZS384" s="388"/>
      <c r="WZT384" s="388"/>
      <c r="WZU384" s="376"/>
      <c r="WZV384" s="388"/>
      <c r="WZW384" s="388"/>
      <c r="WZX384" s="388"/>
      <c r="WZY384" s="388"/>
      <c r="WZZ384" s="388"/>
      <c r="XAA384" s="376"/>
      <c r="XAB384" s="388"/>
      <c r="XAC384" s="376"/>
      <c r="XAD384" s="376"/>
      <c r="XAE384" s="393"/>
      <c r="XAF384" s="384"/>
      <c r="XAG384" s="385"/>
      <c r="XAH384" s="386"/>
      <c r="XAI384" s="386"/>
      <c r="XAJ384" s="386"/>
      <c r="XAK384" s="387"/>
      <c r="XAL384" s="387"/>
      <c r="XAM384" s="387"/>
      <c r="XAN384" s="386"/>
      <c r="XAO384" s="386"/>
      <c r="XAP384" s="386"/>
      <c r="XAQ384" s="386"/>
      <c r="XAR384" s="387"/>
      <c r="XAS384" s="388"/>
      <c r="XAT384" s="388"/>
      <c r="XAU384" s="376"/>
      <c r="XAV384" s="388"/>
      <c r="XAW384" s="388"/>
      <c r="XAX384" s="388"/>
      <c r="XAY384" s="388"/>
      <c r="XAZ384" s="388"/>
      <c r="XBA384" s="376"/>
      <c r="XBB384" s="388"/>
      <c r="XBC384" s="388"/>
      <c r="XBD384" s="388"/>
      <c r="XBE384" s="388"/>
      <c r="XBF384" s="388"/>
      <c r="XBG384" s="376"/>
      <c r="XBH384" s="388"/>
      <c r="XBI384" s="376"/>
      <c r="XBJ384" s="376"/>
      <c r="XBK384" s="393"/>
      <c r="XBL384" s="384"/>
      <c r="XBM384" s="385"/>
      <c r="XBN384" s="386"/>
      <c r="XBO384" s="386"/>
      <c r="XBP384" s="386"/>
      <c r="XBQ384" s="387"/>
      <c r="XBR384" s="387"/>
      <c r="XBS384" s="387"/>
      <c r="XBT384" s="386"/>
      <c r="XBU384" s="386"/>
      <c r="XBV384" s="386"/>
      <c r="XBW384" s="386"/>
      <c r="XBX384" s="387"/>
      <c r="XBY384" s="388"/>
      <c r="XBZ384" s="388"/>
      <c r="XCA384" s="376"/>
      <c r="XCB384" s="388"/>
      <c r="XCC384" s="388"/>
      <c r="XCD384" s="388"/>
      <c r="XCE384" s="388"/>
      <c r="XCF384" s="388"/>
      <c r="XCG384" s="376"/>
      <c r="XCH384" s="388"/>
      <c r="XCI384" s="388"/>
      <c r="XCJ384" s="388"/>
      <c r="XCK384" s="388"/>
      <c r="XCL384" s="388"/>
      <c r="XCM384" s="376"/>
      <c r="XCN384" s="388"/>
      <c r="XCO384" s="376"/>
      <c r="XCP384" s="376"/>
      <c r="XCQ384" s="393"/>
      <c r="XCR384" s="384"/>
      <c r="XCS384" s="385"/>
      <c r="XCT384" s="386"/>
      <c r="XCU384" s="386"/>
      <c r="XCV384" s="386"/>
      <c r="XCW384" s="387"/>
      <c r="XCX384" s="387"/>
      <c r="XCY384" s="387"/>
      <c r="XCZ384" s="386"/>
      <c r="XDA384" s="386"/>
      <c r="XDB384" s="386"/>
      <c r="XDC384" s="386"/>
      <c r="XDD384" s="387"/>
      <c r="XDE384" s="388"/>
      <c r="XDF384" s="388"/>
      <c r="XDG384" s="376"/>
      <c r="XDH384" s="388"/>
      <c r="XDI384" s="388"/>
      <c r="XDJ384" s="388"/>
      <c r="XDK384" s="388"/>
      <c r="XDL384" s="388"/>
      <c r="XDM384" s="376"/>
      <c r="XDN384" s="388"/>
      <c r="XDO384" s="388"/>
      <c r="XDP384" s="388"/>
      <c r="XDQ384" s="388"/>
      <c r="XDR384" s="388"/>
      <c r="XDS384" s="376"/>
      <c r="XDT384" s="388"/>
      <c r="XDU384" s="376"/>
      <c r="XDV384" s="376"/>
      <c r="XDW384" s="393"/>
      <c r="XDX384" s="384"/>
      <c r="XDY384" s="385"/>
      <c r="XDZ384" s="386"/>
      <c r="XEA384" s="386"/>
      <c r="XEB384" s="386"/>
      <c r="XEC384" s="387"/>
      <c r="XED384" s="387"/>
      <c r="XEE384" s="387"/>
      <c r="XEF384" s="386"/>
      <c r="XEG384" s="386"/>
      <c r="XEH384" s="386"/>
      <c r="XEI384" s="386"/>
      <c r="XEJ384" s="387"/>
      <c r="XEK384" s="388"/>
      <c r="XEL384" s="388"/>
      <c r="XEM384" s="376"/>
      <c r="XEN384" s="388"/>
      <c r="XEO384" s="388"/>
      <c r="XEP384" s="388"/>
      <c r="XEQ384" s="388"/>
      <c r="XER384" s="388"/>
      <c r="XES384" s="376"/>
      <c r="XET384" s="388"/>
      <c r="XEU384" s="388"/>
      <c r="XEV384" s="388"/>
      <c r="XEW384" s="388"/>
      <c r="XEX384" s="388"/>
      <c r="XEY384" s="376"/>
      <c r="XEZ384" s="388"/>
      <c r="XFA384" s="376"/>
      <c r="XFB384" s="376"/>
      <c r="XFC384" s="393"/>
    </row>
    <row r="385" spans="1:16383" s="12" customFormat="1" ht="36" x14ac:dyDescent="0.55000000000000004">
      <c r="A385" s="63" t="s">
        <v>22</v>
      </c>
      <c r="B385" s="429" t="s">
        <v>20</v>
      </c>
      <c r="C385" s="55">
        <v>18</v>
      </c>
      <c r="D385" s="55">
        <f t="shared" si="78"/>
        <v>36</v>
      </c>
      <c r="E385" s="57" t="s">
        <v>101</v>
      </c>
      <c r="F385" s="57">
        <v>37</v>
      </c>
      <c r="G385" s="57">
        <f t="shared" si="79"/>
        <v>74</v>
      </c>
      <c r="H385" s="56" t="s">
        <v>102</v>
      </c>
      <c r="I385" s="57">
        <v>24</v>
      </c>
      <c r="J385" s="60">
        <f t="shared" si="80"/>
        <v>48</v>
      </c>
      <c r="K385" s="57" t="s">
        <v>101</v>
      </c>
      <c r="L385" s="55">
        <v>38</v>
      </c>
      <c r="M385" s="57">
        <f t="shared" si="81"/>
        <v>69.090909090909093</v>
      </c>
      <c r="N385" s="65" t="s">
        <v>102</v>
      </c>
      <c r="O385" s="65">
        <v>16</v>
      </c>
      <c r="P385" s="58">
        <f t="shared" si="82"/>
        <v>51.612903225806448</v>
      </c>
      <c r="Q385" s="65" t="s">
        <v>102</v>
      </c>
      <c r="R385" s="65">
        <v>19</v>
      </c>
      <c r="S385" s="65">
        <f t="shared" si="83"/>
        <v>76</v>
      </c>
      <c r="T385" s="65" t="s">
        <v>102</v>
      </c>
      <c r="U385" s="65">
        <v>8</v>
      </c>
      <c r="V385" s="58">
        <f>(U385/15)*100</f>
        <v>53.333333333333336</v>
      </c>
      <c r="W385" s="65" t="s">
        <v>102</v>
      </c>
      <c r="X385" s="65">
        <v>6</v>
      </c>
      <c r="Y385" s="65">
        <f>(X385/20)*100</f>
        <v>30</v>
      </c>
      <c r="Z385" s="65" t="s">
        <v>100</v>
      </c>
      <c r="AA385" s="65">
        <v>6</v>
      </c>
      <c r="AB385" s="58">
        <f t="shared" si="84"/>
        <v>40</v>
      </c>
      <c r="AC385" s="65" t="s">
        <v>101</v>
      </c>
      <c r="AD385" s="58">
        <f t="shared" si="85"/>
        <v>478.03714565004884</v>
      </c>
      <c r="AE385" s="84">
        <v>59</v>
      </c>
      <c r="AF385" s="342"/>
      <c r="AG385"/>
      <c r="AH385" s="400"/>
      <c r="AI385" s="386"/>
      <c r="AJ385" s="386"/>
      <c r="AK385" s="387"/>
      <c r="AL385" s="387"/>
      <c r="AM385" s="387"/>
      <c r="AN385" s="386"/>
      <c r="AO385" s="386"/>
      <c r="AP385" s="386"/>
      <c r="AQ385" s="386"/>
      <c r="AR385" s="387"/>
      <c r="AS385" s="388"/>
      <c r="AT385" s="388"/>
      <c r="AU385" s="376"/>
      <c r="AV385" s="388"/>
      <c r="AW385" s="388"/>
      <c r="AX385" s="388"/>
      <c r="AY385" s="388"/>
      <c r="AZ385" s="388"/>
      <c r="BA385" s="376"/>
      <c r="BB385" s="388"/>
      <c r="BC385" s="388"/>
      <c r="BD385" s="388"/>
      <c r="BE385" s="388"/>
      <c r="BF385" s="388"/>
      <c r="BG385" s="376"/>
      <c r="BH385" s="388"/>
      <c r="BI385" s="376"/>
      <c r="BJ385" s="376"/>
      <c r="BK385" s="393"/>
      <c r="BL385" s="384"/>
      <c r="BM385" s="385"/>
      <c r="BN385" s="386"/>
      <c r="BO385" s="386"/>
      <c r="BP385" s="386"/>
      <c r="BQ385" s="387"/>
      <c r="BR385" s="387"/>
      <c r="BS385" s="387"/>
      <c r="BT385" s="386"/>
      <c r="BU385" s="386"/>
      <c r="BV385" s="386"/>
      <c r="BW385" s="386"/>
      <c r="BX385" s="387"/>
      <c r="BY385" s="388"/>
      <c r="BZ385" s="388"/>
      <c r="CA385" s="376"/>
      <c r="CB385" s="388"/>
      <c r="CC385" s="388"/>
      <c r="CD385" s="388"/>
      <c r="CE385" s="388"/>
      <c r="CF385" s="388"/>
      <c r="CG385" s="376"/>
      <c r="CH385" s="388"/>
      <c r="CI385" s="388"/>
      <c r="CJ385" s="388"/>
      <c r="CK385" s="388"/>
      <c r="CL385" s="388"/>
      <c r="CM385" s="376"/>
      <c r="CN385" s="388"/>
      <c r="CO385" s="376"/>
      <c r="CP385" s="376"/>
      <c r="CQ385" s="393"/>
      <c r="CR385" s="384"/>
      <c r="CS385" s="385"/>
      <c r="CT385" s="386"/>
      <c r="CU385" s="386"/>
      <c r="CV385" s="386"/>
      <c r="CW385" s="387"/>
      <c r="CX385" s="387"/>
      <c r="CY385" s="387"/>
      <c r="CZ385" s="386"/>
      <c r="DA385" s="386"/>
      <c r="DB385" s="386"/>
      <c r="DC385" s="386"/>
      <c r="DD385" s="387"/>
      <c r="DE385" s="388"/>
      <c r="DF385" s="388"/>
      <c r="DG385" s="376"/>
      <c r="DH385" s="388"/>
      <c r="DI385" s="388"/>
      <c r="DJ385" s="388"/>
      <c r="DK385" s="388"/>
      <c r="DL385" s="388"/>
      <c r="DM385" s="376"/>
      <c r="DN385" s="388"/>
      <c r="DO385" s="388"/>
      <c r="DP385" s="388"/>
      <c r="DQ385" s="388"/>
      <c r="DR385" s="388"/>
      <c r="DS385" s="376"/>
      <c r="DT385" s="388"/>
      <c r="DU385" s="376"/>
      <c r="DV385" s="376"/>
      <c r="DW385" s="393"/>
      <c r="DX385" s="384"/>
      <c r="DY385" s="385"/>
      <c r="DZ385" s="386"/>
      <c r="EA385" s="386"/>
      <c r="EB385" s="386"/>
      <c r="EC385" s="387"/>
      <c r="ED385" s="387"/>
      <c r="EE385" s="387"/>
      <c r="EF385" s="386"/>
      <c r="EG385" s="386"/>
      <c r="EH385" s="386"/>
      <c r="EI385" s="386"/>
      <c r="EJ385" s="387"/>
      <c r="EK385" s="388"/>
      <c r="EL385" s="388"/>
      <c r="EM385" s="376"/>
      <c r="EN385" s="388"/>
      <c r="EO385" s="388"/>
      <c r="EP385" s="388"/>
      <c r="EQ385" s="388"/>
      <c r="ER385" s="388"/>
      <c r="ES385" s="376"/>
      <c r="ET385" s="388"/>
      <c r="EU385" s="388"/>
      <c r="EV385" s="388"/>
      <c r="EW385" s="388"/>
      <c r="EX385" s="388"/>
      <c r="EY385" s="376"/>
      <c r="EZ385" s="388"/>
      <c r="FA385" s="376"/>
      <c r="FB385" s="376"/>
      <c r="FC385" s="393"/>
      <c r="FD385" s="384"/>
      <c r="FE385" s="385"/>
      <c r="FF385" s="386"/>
      <c r="FG385" s="386"/>
      <c r="FH385" s="386"/>
      <c r="FI385" s="387"/>
      <c r="FJ385" s="387"/>
      <c r="FK385" s="387"/>
      <c r="FL385" s="386"/>
      <c r="FM385" s="386"/>
      <c r="FN385" s="386"/>
      <c r="FO385" s="386"/>
      <c r="FP385" s="387"/>
      <c r="FQ385" s="388"/>
      <c r="FR385" s="388"/>
      <c r="FS385" s="376"/>
      <c r="FT385" s="388"/>
      <c r="FU385" s="388"/>
      <c r="FV385" s="388"/>
      <c r="FW385" s="388"/>
      <c r="FX385" s="388"/>
      <c r="FY385" s="376"/>
      <c r="FZ385" s="388"/>
      <c r="GA385" s="388"/>
      <c r="GB385" s="388"/>
      <c r="GC385" s="388"/>
      <c r="GD385" s="388"/>
      <c r="GE385" s="376"/>
      <c r="GF385" s="388"/>
      <c r="GG385" s="376"/>
      <c r="GH385" s="376"/>
      <c r="GI385" s="393"/>
      <c r="GJ385" s="384"/>
      <c r="GK385" s="385"/>
      <c r="GL385" s="386"/>
      <c r="GM385" s="386"/>
      <c r="GN385" s="386"/>
      <c r="GO385" s="387"/>
      <c r="GP385" s="387"/>
      <c r="GQ385" s="387"/>
      <c r="GR385" s="386"/>
      <c r="GS385" s="386"/>
      <c r="GT385" s="386"/>
      <c r="GU385" s="386"/>
      <c r="GV385" s="387"/>
      <c r="GW385" s="388"/>
      <c r="GX385" s="388"/>
      <c r="GY385" s="376"/>
      <c r="GZ385" s="388"/>
      <c r="HA385" s="388"/>
      <c r="HB385" s="388"/>
      <c r="HC385" s="388"/>
      <c r="HD385" s="388"/>
      <c r="HE385" s="376"/>
      <c r="HF385" s="388"/>
      <c r="HG385" s="388"/>
      <c r="HH385" s="388"/>
      <c r="HI385" s="388"/>
      <c r="HJ385" s="388"/>
      <c r="HK385" s="376"/>
      <c r="HL385" s="388"/>
      <c r="HM385" s="376"/>
      <c r="HN385" s="376"/>
      <c r="HO385" s="393"/>
      <c r="HP385" s="384"/>
      <c r="HQ385" s="385"/>
      <c r="HR385" s="386"/>
      <c r="HS385" s="386"/>
      <c r="HT385" s="386"/>
      <c r="HU385" s="387"/>
      <c r="HV385" s="387"/>
      <c r="HW385" s="387"/>
      <c r="HX385" s="386"/>
      <c r="HY385" s="386"/>
      <c r="HZ385" s="386"/>
      <c r="IA385" s="386"/>
      <c r="IB385" s="387"/>
      <c r="IC385" s="388"/>
      <c r="ID385" s="388"/>
      <c r="IE385" s="376"/>
      <c r="IF385" s="388"/>
      <c r="IG385" s="388"/>
      <c r="IH385" s="388"/>
      <c r="II385" s="388"/>
      <c r="IJ385" s="388"/>
      <c r="IK385" s="376"/>
      <c r="IL385" s="388"/>
      <c r="IM385" s="388"/>
      <c r="IN385" s="388"/>
      <c r="IO385" s="388"/>
      <c r="IP385" s="388"/>
      <c r="IQ385" s="376"/>
      <c r="IR385" s="388"/>
      <c r="IS385" s="376"/>
      <c r="IT385" s="376"/>
      <c r="IU385" s="393"/>
      <c r="IV385" s="384"/>
      <c r="IW385" s="385"/>
      <c r="IX385" s="386"/>
      <c r="IY385" s="386"/>
      <c r="IZ385" s="386"/>
      <c r="JA385" s="387"/>
      <c r="JB385" s="387"/>
      <c r="JC385" s="387"/>
      <c r="JD385" s="386"/>
      <c r="JE385" s="386"/>
      <c r="JF385" s="386"/>
      <c r="JG385" s="386"/>
      <c r="JH385" s="387"/>
      <c r="JI385" s="388"/>
      <c r="JJ385" s="388"/>
      <c r="JK385" s="376"/>
      <c r="JL385" s="388"/>
      <c r="JM385" s="388"/>
      <c r="JN385" s="388"/>
      <c r="JO385" s="388"/>
      <c r="JP385" s="388"/>
      <c r="JQ385" s="376"/>
      <c r="JR385" s="388"/>
      <c r="JS385" s="388"/>
      <c r="JT385" s="388"/>
      <c r="JU385" s="388"/>
      <c r="JV385" s="388"/>
      <c r="JW385" s="376"/>
      <c r="JX385" s="388"/>
      <c r="JY385" s="376"/>
      <c r="JZ385" s="376"/>
      <c r="KA385" s="393"/>
      <c r="KB385" s="384"/>
      <c r="KC385" s="385"/>
      <c r="KD385" s="386"/>
      <c r="KE385" s="386"/>
      <c r="KF385" s="386"/>
      <c r="KG385" s="387"/>
      <c r="KH385" s="387"/>
      <c r="KI385" s="387"/>
      <c r="KJ385" s="386"/>
      <c r="KK385" s="386"/>
      <c r="KL385" s="386"/>
      <c r="KM385" s="386"/>
      <c r="KN385" s="387"/>
      <c r="KO385" s="388"/>
      <c r="KP385" s="388"/>
      <c r="KQ385" s="376"/>
      <c r="KR385" s="388"/>
      <c r="KS385" s="388"/>
      <c r="KT385" s="388"/>
      <c r="KU385" s="388"/>
      <c r="KV385" s="388"/>
      <c r="KW385" s="376"/>
      <c r="KX385" s="388"/>
      <c r="KY385" s="388"/>
      <c r="KZ385" s="388"/>
      <c r="LA385" s="388"/>
      <c r="LB385" s="388"/>
      <c r="LC385" s="376"/>
      <c r="LD385" s="388"/>
      <c r="LE385" s="376"/>
      <c r="LF385" s="376"/>
      <c r="LG385" s="393"/>
      <c r="LH385" s="384"/>
      <c r="LI385" s="385"/>
      <c r="LJ385" s="386"/>
      <c r="LK385" s="386"/>
      <c r="LL385" s="386"/>
      <c r="LM385" s="387"/>
      <c r="LN385" s="387"/>
      <c r="LO385" s="387"/>
      <c r="LP385" s="386"/>
      <c r="LQ385" s="386"/>
      <c r="LR385" s="386"/>
      <c r="LS385" s="386"/>
      <c r="LT385" s="387"/>
      <c r="LU385" s="388"/>
      <c r="LV385" s="388"/>
      <c r="LW385" s="376"/>
      <c r="LX385" s="388"/>
      <c r="LY385" s="388"/>
      <c r="LZ385" s="388"/>
      <c r="MA385" s="388"/>
      <c r="MB385" s="388"/>
      <c r="MC385" s="376"/>
      <c r="MD385" s="388"/>
      <c r="ME385" s="388"/>
      <c r="MF385" s="388"/>
      <c r="MG385" s="388"/>
      <c r="MH385" s="388"/>
      <c r="MI385" s="376"/>
      <c r="MJ385" s="388"/>
      <c r="MK385" s="376"/>
      <c r="ML385" s="376"/>
      <c r="MM385" s="393"/>
      <c r="MN385" s="384"/>
      <c r="MO385" s="385"/>
      <c r="MP385" s="386"/>
      <c r="MQ385" s="386"/>
      <c r="MR385" s="386"/>
      <c r="MS385" s="387"/>
      <c r="MT385" s="387"/>
      <c r="MU385" s="387"/>
      <c r="MV385" s="386"/>
      <c r="MW385" s="386"/>
      <c r="MX385" s="386"/>
      <c r="MY385" s="386"/>
      <c r="MZ385" s="387"/>
      <c r="NA385" s="388"/>
      <c r="NB385" s="388"/>
      <c r="NC385" s="376"/>
      <c r="ND385" s="388"/>
      <c r="NE385" s="388"/>
      <c r="NF385" s="388"/>
      <c r="NG385" s="388"/>
      <c r="NH385" s="388"/>
      <c r="NI385" s="376"/>
      <c r="NJ385" s="388"/>
      <c r="NK385" s="388"/>
      <c r="NL385" s="388"/>
      <c r="NM385" s="388"/>
      <c r="NN385" s="388"/>
      <c r="NO385" s="376"/>
      <c r="NP385" s="388"/>
      <c r="NQ385" s="376"/>
      <c r="NR385" s="376"/>
      <c r="NS385" s="393"/>
      <c r="NT385" s="384"/>
      <c r="NU385" s="385"/>
      <c r="NV385" s="386"/>
      <c r="NW385" s="386"/>
      <c r="NX385" s="386"/>
      <c r="NY385" s="387"/>
      <c r="NZ385" s="387"/>
      <c r="OA385" s="387"/>
      <c r="OB385" s="386"/>
      <c r="OC385" s="386"/>
      <c r="OD385" s="386"/>
      <c r="OE385" s="386"/>
      <c r="OF385" s="387"/>
      <c r="OG385" s="388"/>
      <c r="OH385" s="388"/>
      <c r="OI385" s="376"/>
      <c r="OJ385" s="388"/>
      <c r="OK385" s="388"/>
      <c r="OL385" s="388"/>
      <c r="OM385" s="388"/>
      <c r="ON385" s="388"/>
      <c r="OO385" s="376"/>
      <c r="OP385" s="388"/>
      <c r="OQ385" s="388"/>
      <c r="OR385" s="388"/>
      <c r="OS385" s="388"/>
      <c r="OT385" s="388"/>
      <c r="OU385" s="376"/>
      <c r="OV385" s="388"/>
      <c r="OW385" s="376"/>
      <c r="OX385" s="376"/>
      <c r="OY385" s="393"/>
      <c r="OZ385" s="384"/>
      <c r="PA385" s="385"/>
      <c r="PB385" s="386"/>
      <c r="PC385" s="386"/>
      <c r="PD385" s="386"/>
      <c r="PE385" s="387"/>
      <c r="PF385" s="387"/>
      <c r="PG385" s="387"/>
      <c r="PH385" s="386"/>
      <c r="PI385" s="386"/>
      <c r="PJ385" s="386"/>
      <c r="PK385" s="386"/>
      <c r="PL385" s="387"/>
      <c r="PM385" s="388"/>
      <c r="PN385" s="388"/>
      <c r="PO385" s="376"/>
      <c r="PP385" s="388"/>
      <c r="PQ385" s="388"/>
      <c r="PR385" s="388"/>
      <c r="PS385" s="388"/>
      <c r="PT385" s="388"/>
      <c r="PU385" s="376"/>
      <c r="PV385" s="388"/>
      <c r="PW385" s="388"/>
      <c r="PX385" s="388"/>
      <c r="PY385" s="388"/>
      <c r="PZ385" s="388"/>
      <c r="QA385" s="376"/>
      <c r="QB385" s="388"/>
      <c r="QC385" s="376"/>
      <c r="QD385" s="376"/>
      <c r="QE385" s="393"/>
      <c r="QF385" s="384"/>
      <c r="QG385" s="385"/>
      <c r="QH385" s="386"/>
      <c r="QI385" s="386"/>
      <c r="QJ385" s="386"/>
      <c r="QK385" s="387"/>
      <c r="QL385" s="387"/>
      <c r="QM385" s="387"/>
      <c r="QN385" s="386"/>
      <c r="QO385" s="386"/>
      <c r="QP385" s="386"/>
      <c r="QQ385" s="386"/>
      <c r="QR385" s="387"/>
      <c r="QS385" s="388"/>
      <c r="QT385" s="388"/>
      <c r="QU385" s="376"/>
      <c r="QV385" s="388"/>
      <c r="QW385" s="388"/>
      <c r="QX385" s="388"/>
      <c r="QY385" s="388"/>
      <c r="QZ385" s="388"/>
      <c r="RA385" s="376"/>
      <c r="RB385" s="388"/>
      <c r="RC385" s="388"/>
      <c r="RD385" s="388"/>
      <c r="RE385" s="388"/>
      <c r="RF385" s="388"/>
      <c r="RG385" s="376"/>
      <c r="RH385" s="388"/>
      <c r="RI385" s="376"/>
      <c r="RJ385" s="376"/>
      <c r="RK385" s="393"/>
      <c r="RL385" s="384"/>
      <c r="RM385" s="385"/>
      <c r="RN385" s="386"/>
      <c r="RO385" s="386"/>
      <c r="RP385" s="386"/>
      <c r="RQ385" s="387"/>
      <c r="RR385" s="387"/>
      <c r="RS385" s="387"/>
      <c r="RT385" s="386"/>
      <c r="RU385" s="386"/>
      <c r="RV385" s="386"/>
      <c r="RW385" s="386"/>
      <c r="RX385" s="387"/>
      <c r="RY385" s="388"/>
      <c r="RZ385" s="388"/>
      <c r="SA385" s="376"/>
      <c r="SB385" s="388"/>
      <c r="SC385" s="388"/>
      <c r="SD385" s="388"/>
      <c r="SE385" s="388"/>
      <c r="SF385" s="388"/>
      <c r="SG385" s="376"/>
      <c r="SH385" s="388"/>
      <c r="SI385" s="388"/>
      <c r="SJ385" s="388"/>
      <c r="SK385" s="388"/>
      <c r="SL385" s="388"/>
      <c r="SM385" s="376"/>
      <c r="SN385" s="388"/>
      <c r="SO385" s="376"/>
      <c r="SP385" s="376"/>
      <c r="SQ385" s="393"/>
      <c r="SR385" s="384"/>
      <c r="SS385" s="385"/>
      <c r="ST385" s="386"/>
      <c r="SU385" s="386"/>
      <c r="SV385" s="386"/>
      <c r="SW385" s="387"/>
      <c r="SX385" s="387"/>
      <c r="SY385" s="387"/>
      <c r="SZ385" s="386"/>
      <c r="TA385" s="386"/>
      <c r="TB385" s="386"/>
      <c r="TC385" s="386"/>
      <c r="TD385" s="387"/>
      <c r="TE385" s="388"/>
      <c r="TF385" s="388"/>
      <c r="TG385" s="376"/>
      <c r="TH385" s="388"/>
      <c r="TI385" s="388"/>
      <c r="TJ385" s="388"/>
      <c r="TK385" s="388"/>
      <c r="TL385" s="388"/>
      <c r="TM385" s="376"/>
      <c r="TN385" s="388"/>
      <c r="TO385" s="388"/>
      <c r="TP385" s="388"/>
      <c r="TQ385" s="388"/>
      <c r="TR385" s="388"/>
      <c r="TS385" s="376"/>
      <c r="TT385" s="388"/>
      <c r="TU385" s="376"/>
      <c r="TV385" s="376"/>
      <c r="TW385" s="393"/>
      <c r="TX385" s="384"/>
      <c r="TY385" s="385"/>
      <c r="TZ385" s="386"/>
      <c r="UA385" s="386"/>
      <c r="UB385" s="386"/>
      <c r="UC385" s="387"/>
      <c r="UD385" s="387"/>
      <c r="UE385" s="387"/>
      <c r="UF385" s="386"/>
      <c r="UG385" s="386"/>
      <c r="UH385" s="386"/>
      <c r="UI385" s="386"/>
      <c r="UJ385" s="387"/>
      <c r="UK385" s="388"/>
      <c r="UL385" s="388"/>
      <c r="UM385" s="376"/>
      <c r="UN385" s="388"/>
      <c r="UO385" s="388"/>
      <c r="UP385" s="388"/>
      <c r="UQ385" s="388"/>
      <c r="UR385" s="388"/>
      <c r="US385" s="376"/>
      <c r="UT385" s="388"/>
      <c r="UU385" s="388"/>
      <c r="UV385" s="388"/>
      <c r="UW385" s="388"/>
      <c r="UX385" s="388"/>
      <c r="UY385" s="376"/>
      <c r="UZ385" s="388"/>
      <c r="VA385" s="376"/>
      <c r="VB385" s="376"/>
      <c r="VC385" s="393"/>
      <c r="VD385" s="384"/>
      <c r="VE385" s="385"/>
      <c r="VF385" s="386"/>
      <c r="VG385" s="386"/>
      <c r="VH385" s="386"/>
      <c r="VI385" s="387"/>
      <c r="VJ385" s="387"/>
      <c r="VK385" s="387"/>
      <c r="VL385" s="386"/>
      <c r="VM385" s="386"/>
      <c r="VN385" s="386"/>
      <c r="VO385" s="386"/>
      <c r="VP385" s="387"/>
      <c r="VQ385" s="388"/>
      <c r="VR385" s="388"/>
      <c r="VS385" s="376"/>
      <c r="VT385" s="388"/>
      <c r="VU385" s="388"/>
      <c r="VV385" s="388"/>
      <c r="VW385" s="388"/>
      <c r="VX385" s="388"/>
      <c r="VY385" s="376"/>
      <c r="VZ385" s="388"/>
      <c r="WA385" s="388"/>
      <c r="WB385" s="388"/>
      <c r="WC385" s="388"/>
      <c r="WD385" s="388"/>
      <c r="WE385" s="376"/>
      <c r="WF385" s="388"/>
      <c r="WG385" s="376"/>
      <c r="WH385" s="376"/>
      <c r="WI385" s="393"/>
      <c r="WJ385" s="384"/>
      <c r="WK385" s="385"/>
      <c r="WL385" s="386"/>
      <c r="WM385" s="386"/>
      <c r="WN385" s="386"/>
      <c r="WO385" s="387"/>
      <c r="WP385" s="387"/>
      <c r="WQ385" s="387"/>
      <c r="WR385" s="386"/>
      <c r="WS385" s="386"/>
      <c r="WT385" s="386"/>
      <c r="WU385" s="386"/>
      <c r="WV385" s="387"/>
      <c r="WW385" s="388"/>
      <c r="WX385" s="388"/>
      <c r="WY385" s="376"/>
      <c r="WZ385" s="388"/>
      <c r="XA385" s="388"/>
      <c r="XB385" s="388"/>
      <c r="XC385" s="388"/>
      <c r="XD385" s="388"/>
      <c r="XE385" s="376"/>
      <c r="XF385" s="388"/>
      <c r="XG385" s="388"/>
      <c r="XH385" s="388"/>
      <c r="XI385" s="388"/>
      <c r="XJ385" s="388"/>
      <c r="XK385" s="376"/>
      <c r="XL385" s="388"/>
      <c r="XM385" s="376"/>
      <c r="XN385" s="376"/>
      <c r="XO385" s="393"/>
      <c r="XP385" s="384"/>
      <c r="XQ385" s="385"/>
      <c r="XR385" s="386"/>
      <c r="XS385" s="386"/>
      <c r="XT385" s="386"/>
      <c r="XU385" s="387"/>
      <c r="XV385" s="387"/>
      <c r="XW385" s="387"/>
      <c r="XX385" s="386"/>
      <c r="XY385" s="386"/>
      <c r="XZ385" s="386"/>
      <c r="YA385" s="386"/>
      <c r="YB385" s="387"/>
      <c r="YC385" s="388"/>
      <c r="YD385" s="388"/>
      <c r="YE385" s="376"/>
      <c r="YF385" s="388"/>
      <c r="YG385" s="388"/>
      <c r="YH385" s="388"/>
      <c r="YI385" s="388"/>
      <c r="YJ385" s="388"/>
      <c r="YK385" s="376"/>
      <c r="YL385" s="388"/>
      <c r="YM385" s="388"/>
      <c r="YN385" s="388"/>
      <c r="YO385" s="388"/>
      <c r="YP385" s="388"/>
      <c r="YQ385" s="376"/>
      <c r="YR385" s="388"/>
      <c r="YS385" s="376"/>
      <c r="YT385" s="376"/>
      <c r="YU385" s="393"/>
      <c r="YV385" s="384"/>
      <c r="YW385" s="385"/>
      <c r="YX385" s="386"/>
      <c r="YY385" s="386"/>
      <c r="YZ385" s="386"/>
      <c r="ZA385" s="387"/>
      <c r="ZB385" s="387"/>
      <c r="ZC385" s="387"/>
      <c r="ZD385" s="386"/>
      <c r="ZE385" s="386"/>
      <c r="ZF385" s="386"/>
      <c r="ZG385" s="386"/>
      <c r="ZH385" s="387"/>
      <c r="ZI385" s="388"/>
      <c r="ZJ385" s="388"/>
      <c r="ZK385" s="376"/>
      <c r="ZL385" s="388"/>
      <c r="ZM385" s="388"/>
      <c r="ZN385" s="388"/>
      <c r="ZO385" s="388"/>
      <c r="ZP385" s="388"/>
      <c r="ZQ385" s="376"/>
      <c r="ZR385" s="388"/>
      <c r="ZS385" s="388"/>
      <c r="ZT385" s="388"/>
      <c r="ZU385" s="388"/>
      <c r="ZV385" s="388"/>
      <c r="ZW385" s="376"/>
      <c r="ZX385" s="388"/>
      <c r="ZY385" s="376"/>
      <c r="ZZ385" s="376"/>
      <c r="AAA385" s="393"/>
      <c r="AAB385" s="384"/>
      <c r="AAC385" s="385"/>
      <c r="AAD385" s="386"/>
      <c r="AAE385" s="386"/>
      <c r="AAF385" s="386"/>
      <c r="AAG385" s="387"/>
      <c r="AAH385" s="387"/>
      <c r="AAI385" s="387"/>
      <c r="AAJ385" s="386"/>
      <c r="AAK385" s="386"/>
      <c r="AAL385" s="386"/>
      <c r="AAM385" s="386"/>
      <c r="AAN385" s="387"/>
      <c r="AAO385" s="388"/>
      <c r="AAP385" s="388"/>
      <c r="AAQ385" s="376"/>
      <c r="AAR385" s="388"/>
      <c r="AAS385" s="388"/>
      <c r="AAT385" s="388"/>
      <c r="AAU385" s="388"/>
      <c r="AAV385" s="388"/>
      <c r="AAW385" s="376"/>
      <c r="AAX385" s="388"/>
      <c r="AAY385" s="388"/>
      <c r="AAZ385" s="388"/>
      <c r="ABA385" s="388"/>
      <c r="ABB385" s="388"/>
      <c r="ABC385" s="376"/>
      <c r="ABD385" s="388"/>
      <c r="ABE385" s="376"/>
      <c r="ABF385" s="376"/>
      <c r="ABG385" s="393"/>
      <c r="ABH385" s="384"/>
      <c r="ABI385" s="385"/>
      <c r="ABJ385" s="386"/>
      <c r="ABK385" s="386"/>
      <c r="ABL385" s="386"/>
      <c r="ABM385" s="387"/>
      <c r="ABN385" s="387"/>
      <c r="ABO385" s="387"/>
      <c r="ABP385" s="386"/>
      <c r="ABQ385" s="386"/>
      <c r="ABR385" s="386"/>
      <c r="ABS385" s="386"/>
      <c r="ABT385" s="387"/>
      <c r="ABU385" s="388"/>
      <c r="ABV385" s="388"/>
      <c r="ABW385" s="376"/>
      <c r="ABX385" s="388"/>
      <c r="ABY385" s="388"/>
      <c r="ABZ385" s="388"/>
      <c r="ACA385" s="388"/>
      <c r="ACB385" s="388"/>
      <c r="ACC385" s="376"/>
      <c r="ACD385" s="388"/>
      <c r="ACE385" s="388"/>
      <c r="ACF385" s="388"/>
      <c r="ACG385" s="388"/>
      <c r="ACH385" s="388"/>
      <c r="ACI385" s="376"/>
      <c r="ACJ385" s="388"/>
      <c r="ACK385" s="376"/>
      <c r="ACL385" s="376"/>
      <c r="ACM385" s="393"/>
      <c r="ACN385" s="384"/>
      <c r="ACO385" s="385"/>
      <c r="ACP385" s="386"/>
      <c r="ACQ385" s="386"/>
      <c r="ACR385" s="386"/>
      <c r="ACS385" s="387"/>
      <c r="ACT385" s="387"/>
      <c r="ACU385" s="387"/>
      <c r="ACV385" s="386"/>
      <c r="ACW385" s="386"/>
      <c r="ACX385" s="386"/>
      <c r="ACY385" s="386"/>
      <c r="ACZ385" s="387"/>
      <c r="ADA385" s="388"/>
      <c r="ADB385" s="388"/>
      <c r="ADC385" s="376"/>
      <c r="ADD385" s="388"/>
      <c r="ADE385" s="388"/>
      <c r="ADF385" s="388"/>
      <c r="ADG385" s="388"/>
      <c r="ADH385" s="388"/>
      <c r="ADI385" s="376"/>
      <c r="ADJ385" s="388"/>
      <c r="ADK385" s="388"/>
      <c r="ADL385" s="388"/>
      <c r="ADM385" s="388"/>
      <c r="ADN385" s="388"/>
      <c r="ADO385" s="376"/>
      <c r="ADP385" s="388"/>
      <c r="ADQ385" s="376"/>
      <c r="ADR385" s="376"/>
      <c r="ADS385" s="393"/>
      <c r="ADT385" s="384"/>
      <c r="ADU385" s="385"/>
      <c r="ADV385" s="386"/>
      <c r="ADW385" s="386"/>
      <c r="ADX385" s="386"/>
      <c r="ADY385" s="387"/>
      <c r="ADZ385" s="387"/>
      <c r="AEA385" s="387"/>
      <c r="AEB385" s="386"/>
      <c r="AEC385" s="386"/>
      <c r="AED385" s="386"/>
      <c r="AEE385" s="386"/>
      <c r="AEF385" s="387"/>
      <c r="AEG385" s="388"/>
      <c r="AEH385" s="388"/>
      <c r="AEI385" s="376"/>
      <c r="AEJ385" s="388"/>
      <c r="AEK385" s="388"/>
      <c r="AEL385" s="388"/>
      <c r="AEM385" s="388"/>
      <c r="AEN385" s="388"/>
      <c r="AEO385" s="376"/>
      <c r="AEP385" s="388"/>
      <c r="AEQ385" s="388"/>
      <c r="AER385" s="388"/>
      <c r="AES385" s="388"/>
      <c r="AET385" s="388"/>
      <c r="AEU385" s="376"/>
      <c r="AEV385" s="388"/>
      <c r="AEW385" s="376"/>
      <c r="AEX385" s="376"/>
      <c r="AEY385" s="393"/>
      <c r="AEZ385" s="384"/>
      <c r="AFA385" s="385"/>
      <c r="AFB385" s="386"/>
      <c r="AFC385" s="386"/>
      <c r="AFD385" s="386"/>
      <c r="AFE385" s="387"/>
      <c r="AFF385" s="387"/>
      <c r="AFG385" s="387"/>
      <c r="AFH385" s="386"/>
      <c r="AFI385" s="386"/>
      <c r="AFJ385" s="386"/>
      <c r="AFK385" s="386"/>
      <c r="AFL385" s="387"/>
      <c r="AFM385" s="388"/>
      <c r="AFN385" s="388"/>
      <c r="AFO385" s="376"/>
      <c r="AFP385" s="388"/>
      <c r="AFQ385" s="388"/>
      <c r="AFR385" s="388"/>
      <c r="AFS385" s="388"/>
      <c r="AFT385" s="388"/>
      <c r="AFU385" s="376"/>
      <c r="AFV385" s="388"/>
      <c r="AFW385" s="388"/>
      <c r="AFX385" s="388"/>
      <c r="AFY385" s="388"/>
      <c r="AFZ385" s="388"/>
      <c r="AGA385" s="376"/>
      <c r="AGB385" s="388"/>
      <c r="AGC385" s="376"/>
      <c r="AGD385" s="376"/>
      <c r="AGE385" s="393"/>
      <c r="AGF385" s="384"/>
      <c r="AGG385" s="385"/>
      <c r="AGH385" s="386"/>
      <c r="AGI385" s="386"/>
      <c r="AGJ385" s="386"/>
      <c r="AGK385" s="387"/>
      <c r="AGL385" s="387"/>
      <c r="AGM385" s="387"/>
      <c r="AGN385" s="386"/>
      <c r="AGO385" s="386"/>
      <c r="AGP385" s="386"/>
      <c r="AGQ385" s="386"/>
      <c r="AGR385" s="387"/>
      <c r="AGS385" s="388"/>
      <c r="AGT385" s="388"/>
      <c r="AGU385" s="376"/>
      <c r="AGV385" s="388"/>
      <c r="AGW385" s="388"/>
      <c r="AGX385" s="388"/>
      <c r="AGY385" s="388"/>
      <c r="AGZ385" s="388"/>
      <c r="AHA385" s="376"/>
      <c r="AHB385" s="388"/>
      <c r="AHC385" s="388"/>
      <c r="AHD385" s="388"/>
      <c r="AHE385" s="388"/>
      <c r="AHF385" s="388"/>
      <c r="AHG385" s="376"/>
      <c r="AHH385" s="388"/>
      <c r="AHI385" s="376"/>
      <c r="AHJ385" s="376"/>
      <c r="AHK385" s="393"/>
      <c r="AHL385" s="384"/>
      <c r="AHM385" s="385"/>
      <c r="AHN385" s="386"/>
      <c r="AHO385" s="386"/>
      <c r="AHP385" s="386"/>
      <c r="AHQ385" s="387"/>
      <c r="AHR385" s="387"/>
      <c r="AHS385" s="387"/>
      <c r="AHT385" s="386"/>
      <c r="AHU385" s="386"/>
      <c r="AHV385" s="386"/>
      <c r="AHW385" s="386"/>
      <c r="AHX385" s="387"/>
      <c r="AHY385" s="388"/>
      <c r="AHZ385" s="388"/>
      <c r="AIA385" s="376"/>
      <c r="AIB385" s="388"/>
      <c r="AIC385" s="388"/>
      <c r="AID385" s="388"/>
      <c r="AIE385" s="388"/>
      <c r="AIF385" s="388"/>
      <c r="AIG385" s="376"/>
      <c r="AIH385" s="388"/>
      <c r="AII385" s="388"/>
      <c r="AIJ385" s="388"/>
      <c r="AIK385" s="388"/>
      <c r="AIL385" s="388"/>
      <c r="AIM385" s="376"/>
      <c r="AIN385" s="388"/>
      <c r="AIO385" s="376"/>
      <c r="AIP385" s="376"/>
      <c r="AIQ385" s="393"/>
      <c r="AIR385" s="384"/>
      <c r="AIS385" s="385"/>
      <c r="AIT385" s="386"/>
      <c r="AIU385" s="386"/>
      <c r="AIV385" s="386"/>
      <c r="AIW385" s="387"/>
      <c r="AIX385" s="387"/>
      <c r="AIY385" s="387"/>
      <c r="AIZ385" s="386"/>
      <c r="AJA385" s="386"/>
      <c r="AJB385" s="386"/>
      <c r="AJC385" s="386"/>
      <c r="AJD385" s="387"/>
      <c r="AJE385" s="388"/>
      <c r="AJF385" s="388"/>
      <c r="AJG385" s="376"/>
      <c r="AJH385" s="388"/>
      <c r="AJI385" s="388"/>
      <c r="AJJ385" s="388"/>
      <c r="AJK385" s="388"/>
      <c r="AJL385" s="388"/>
      <c r="AJM385" s="376"/>
      <c r="AJN385" s="388"/>
      <c r="AJO385" s="388"/>
      <c r="AJP385" s="388"/>
      <c r="AJQ385" s="388"/>
      <c r="AJR385" s="388"/>
      <c r="AJS385" s="376"/>
      <c r="AJT385" s="388"/>
      <c r="AJU385" s="376"/>
      <c r="AJV385" s="376"/>
      <c r="AJW385" s="393"/>
      <c r="AJX385" s="384"/>
      <c r="AJY385" s="385"/>
      <c r="AJZ385" s="386"/>
      <c r="AKA385" s="386"/>
      <c r="AKB385" s="386"/>
      <c r="AKC385" s="387"/>
      <c r="AKD385" s="387"/>
      <c r="AKE385" s="387"/>
      <c r="AKF385" s="386"/>
      <c r="AKG385" s="386"/>
      <c r="AKH385" s="386"/>
      <c r="AKI385" s="386"/>
      <c r="AKJ385" s="387"/>
      <c r="AKK385" s="388"/>
      <c r="AKL385" s="388"/>
      <c r="AKM385" s="376"/>
      <c r="AKN385" s="388"/>
      <c r="AKO385" s="388"/>
      <c r="AKP385" s="388"/>
      <c r="AKQ385" s="388"/>
      <c r="AKR385" s="388"/>
      <c r="AKS385" s="376"/>
      <c r="AKT385" s="388"/>
      <c r="AKU385" s="388"/>
      <c r="AKV385" s="388"/>
      <c r="AKW385" s="388"/>
      <c r="AKX385" s="388"/>
      <c r="AKY385" s="376"/>
      <c r="AKZ385" s="388"/>
      <c r="ALA385" s="376"/>
      <c r="ALB385" s="376"/>
      <c r="ALC385" s="393"/>
      <c r="ALD385" s="384"/>
      <c r="ALE385" s="385"/>
      <c r="ALF385" s="386"/>
      <c r="ALG385" s="386"/>
      <c r="ALH385" s="386"/>
      <c r="ALI385" s="387"/>
      <c r="ALJ385" s="387"/>
      <c r="ALK385" s="387"/>
      <c r="ALL385" s="386"/>
      <c r="ALM385" s="386"/>
      <c r="ALN385" s="386"/>
      <c r="ALO385" s="386"/>
      <c r="ALP385" s="387"/>
      <c r="ALQ385" s="388"/>
      <c r="ALR385" s="388"/>
      <c r="ALS385" s="376"/>
      <c r="ALT385" s="388"/>
      <c r="ALU385" s="388"/>
      <c r="ALV385" s="388"/>
      <c r="ALW385" s="388"/>
      <c r="ALX385" s="388"/>
      <c r="ALY385" s="376"/>
      <c r="ALZ385" s="388"/>
      <c r="AMA385" s="388"/>
      <c r="AMB385" s="388"/>
      <c r="AMC385" s="388"/>
      <c r="AMD385" s="388"/>
      <c r="AME385" s="376"/>
      <c r="AMF385" s="388"/>
      <c r="AMG385" s="376"/>
      <c r="AMH385" s="376"/>
      <c r="AMI385" s="393"/>
      <c r="AMJ385" s="384"/>
      <c r="AMK385" s="385"/>
      <c r="AML385" s="386"/>
      <c r="AMM385" s="386"/>
      <c r="AMN385" s="386"/>
      <c r="AMO385" s="387"/>
      <c r="AMP385" s="387"/>
      <c r="AMQ385" s="387"/>
      <c r="AMR385" s="386"/>
      <c r="AMS385" s="386"/>
      <c r="AMT385" s="386"/>
      <c r="AMU385" s="386"/>
      <c r="AMV385" s="387"/>
      <c r="AMW385" s="388"/>
      <c r="AMX385" s="388"/>
      <c r="AMY385" s="376"/>
      <c r="AMZ385" s="388"/>
      <c r="ANA385" s="388"/>
      <c r="ANB385" s="388"/>
      <c r="ANC385" s="388"/>
      <c r="AND385" s="388"/>
      <c r="ANE385" s="376"/>
      <c r="ANF385" s="388"/>
      <c r="ANG385" s="388"/>
      <c r="ANH385" s="388"/>
      <c r="ANI385" s="388"/>
      <c r="ANJ385" s="388"/>
      <c r="ANK385" s="376"/>
      <c r="ANL385" s="388"/>
      <c r="ANM385" s="376"/>
      <c r="ANN385" s="376"/>
      <c r="ANO385" s="393"/>
      <c r="ANP385" s="384"/>
      <c r="ANQ385" s="385"/>
      <c r="ANR385" s="386"/>
      <c r="ANS385" s="386"/>
      <c r="ANT385" s="386"/>
      <c r="ANU385" s="387"/>
      <c r="ANV385" s="387"/>
      <c r="ANW385" s="387"/>
      <c r="ANX385" s="386"/>
      <c r="ANY385" s="386"/>
      <c r="ANZ385" s="386"/>
      <c r="AOA385" s="386"/>
      <c r="AOB385" s="387"/>
      <c r="AOC385" s="388"/>
      <c r="AOD385" s="388"/>
      <c r="AOE385" s="376"/>
      <c r="AOF385" s="388"/>
      <c r="AOG385" s="388"/>
      <c r="AOH385" s="388"/>
      <c r="AOI385" s="388"/>
      <c r="AOJ385" s="388"/>
      <c r="AOK385" s="376"/>
      <c r="AOL385" s="388"/>
      <c r="AOM385" s="388"/>
      <c r="AON385" s="388"/>
      <c r="AOO385" s="388"/>
      <c r="AOP385" s="388"/>
      <c r="AOQ385" s="376"/>
      <c r="AOR385" s="388"/>
      <c r="AOS385" s="376"/>
      <c r="AOT385" s="376"/>
      <c r="AOU385" s="393"/>
      <c r="AOV385" s="384"/>
      <c r="AOW385" s="385"/>
      <c r="AOX385" s="386"/>
      <c r="AOY385" s="386"/>
      <c r="AOZ385" s="386"/>
      <c r="APA385" s="387"/>
      <c r="APB385" s="387"/>
      <c r="APC385" s="387"/>
      <c r="APD385" s="386"/>
      <c r="APE385" s="386"/>
      <c r="APF385" s="386"/>
      <c r="APG385" s="386"/>
      <c r="APH385" s="387"/>
      <c r="API385" s="388"/>
      <c r="APJ385" s="388"/>
      <c r="APK385" s="376"/>
      <c r="APL385" s="388"/>
      <c r="APM385" s="388"/>
      <c r="APN385" s="388"/>
      <c r="APO385" s="388"/>
      <c r="APP385" s="388"/>
      <c r="APQ385" s="376"/>
      <c r="APR385" s="388"/>
      <c r="APS385" s="388"/>
      <c r="APT385" s="388"/>
      <c r="APU385" s="388"/>
      <c r="APV385" s="388"/>
      <c r="APW385" s="376"/>
      <c r="APX385" s="388"/>
      <c r="APY385" s="376"/>
      <c r="APZ385" s="376"/>
      <c r="AQA385" s="393"/>
      <c r="AQB385" s="384"/>
      <c r="AQC385" s="385"/>
      <c r="AQD385" s="386"/>
      <c r="AQE385" s="386"/>
      <c r="AQF385" s="386"/>
      <c r="AQG385" s="387"/>
      <c r="AQH385" s="387"/>
      <c r="AQI385" s="387"/>
      <c r="AQJ385" s="386"/>
      <c r="AQK385" s="386"/>
      <c r="AQL385" s="386"/>
      <c r="AQM385" s="386"/>
      <c r="AQN385" s="387"/>
      <c r="AQO385" s="388"/>
      <c r="AQP385" s="388"/>
      <c r="AQQ385" s="376"/>
      <c r="AQR385" s="388"/>
      <c r="AQS385" s="388"/>
      <c r="AQT385" s="388"/>
      <c r="AQU385" s="388"/>
      <c r="AQV385" s="388"/>
      <c r="AQW385" s="376"/>
      <c r="AQX385" s="388"/>
      <c r="AQY385" s="388"/>
      <c r="AQZ385" s="388"/>
      <c r="ARA385" s="388"/>
      <c r="ARB385" s="388"/>
      <c r="ARC385" s="376"/>
      <c r="ARD385" s="388"/>
      <c r="ARE385" s="376"/>
      <c r="ARF385" s="376"/>
      <c r="ARG385" s="393"/>
      <c r="ARH385" s="384"/>
      <c r="ARI385" s="385"/>
      <c r="ARJ385" s="386"/>
      <c r="ARK385" s="386"/>
      <c r="ARL385" s="386"/>
      <c r="ARM385" s="387"/>
      <c r="ARN385" s="387"/>
      <c r="ARO385" s="387"/>
      <c r="ARP385" s="386"/>
      <c r="ARQ385" s="386"/>
      <c r="ARR385" s="386"/>
      <c r="ARS385" s="386"/>
      <c r="ART385" s="387"/>
      <c r="ARU385" s="388"/>
      <c r="ARV385" s="388"/>
      <c r="ARW385" s="376"/>
      <c r="ARX385" s="388"/>
      <c r="ARY385" s="388"/>
      <c r="ARZ385" s="388"/>
      <c r="ASA385" s="388"/>
      <c r="ASB385" s="388"/>
      <c r="ASC385" s="376"/>
      <c r="ASD385" s="388"/>
      <c r="ASE385" s="388"/>
      <c r="ASF385" s="388"/>
      <c r="ASG385" s="388"/>
      <c r="ASH385" s="388"/>
      <c r="ASI385" s="376"/>
      <c r="ASJ385" s="388"/>
      <c r="ASK385" s="376"/>
      <c r="ASL385" s="376"/>
      <c r="ASM385" s="393"/>
      <c r="ASN385" s="384"/>
      <c r="ASO385" s="385"/>
      <c r="ASP385" s="386"/>
      <c r="ASQ385" s="386"/>
      <c r="ASR385" s="386"/>
      <c r="ASS385" s="387"/>
      <c r="AST385" s="387"/>
      <c r="ASU385" s="387"/>
      <c r="ASV385" s="386"/>
      <c r="ASW385" s="386"/>
      <c r="ASX385" s="386"/>
      <c r="ASY385" s="386"/>
      <c r="ASZ385" s="387"/>
      <c r="ATA385" s="388"/>
      <c r="ATB385" s="388"/>
      <c r="ATC385" s="376"/>
      <c r="ATD385" s="388"/>
      <c r="ATE385" s="388"/>
      <c r="ATF385" s="388"/>
      <c r="ATG385" s="388"/>
      <c r="ATH385" s="388"/>
      <c r="ATI385" s="376"/>
      <c r="ATJ385" s="388"/>
      <c r="ATK385" s="388"/>
      <c r="ATL385" s="388"/>
      <c r="ATM385" s="388"/>
      <c r="ATN385" s="388"/>
      <c r="ATO385" s="376"/>
      <c r="ATP385" s="388"/>
      <c r="ATQ385" s="376"/>
      <c r="ATR385" s="376"/>
      <c r="ATS385" s="393"/>
      <c r="ATT385" s="384"/>
      <c r="ATU385" s="385"/>
      <c r="ATV385" s="386"/>
      <c r="ATW385" s="386"/>
      <c r="ATX385" s="386"/>
      <c r="ATY385" s="387"/>
      <c r="ATZ385" s="387"/>
      <c r="AUA385" s="387"/>
      <c r="AUB385" s="386"/>
      <c r="AUC385" s="386"/>
      <c r="AUD385" s="386"/>
      <c r="AUE385" s="386"/>
      <c r="AUF385" s="387"/>
      <c r="AUG385" s="388"/>
      <c r="AUH385" s="388"/>
      <c r="AUI385" s="376"/>
      <c r="AUJ385" s="388"/>
      <c r="AUK385" s="388"/>
      <c r="AUL385" s="388"/>
      <c r="AUM385" s="388"/>
      <c r="AUN385" s="388"/>
      <c r="AUO385" s="376"/>
      <c r="AUP385" s="388"/>
      <c r="AUQ385" s="388"/>
      <c r="AUR385" s="388"/>
      <c r="AUS385" s="388"/>
      <c r="AUT385" s="388"/>
      <c r="AUU385" s="376"/>
      <c r="AUV385" s="388"/>
      <c r="AUW385" s="376"/>
      <c r="AUX385" s="376"/>
      <c r="AUY385" s="393"/>
      <c r="AUZ385" s="384"/>
      <c r="AVA385" s="385"/>
      <c r="AVB385" s="386"/>
      <c r="AVC385" s="386"/>
      <c r="AVD385" s="386"/>
      <c r="AVE385" s="387"/>
      <c r="AVF385" s="387"/>
      <c r="AVG385" s="387"/>
      <c r="AVH385" s="386"/>
      <c r="AVI385" s="386"/>
      <c r="AVJ385" s="386"/>
      <c r="AVK385" s="386"/>
      <c r="AVL385" s="387"/>
      <c r="AVM385" s="388"/>
      <c r="AVN385" s="388"/>
      <c r="AVO385" s="376"/>
      <c r="AVP385" s="388"/>
      <c r="AVQ385" s="388"/>
      <c r="AVR385" s="388"/>
      <c r="AVS385" s="388"/>
      <c r="AVT385" s="388"/>
      <c r="AVU385" s="376"/>
      <c r="AVV385" s="388"/>
      <c r="AVW385" s="388"/>
      <c r="AVX385" s="388"/>
      <c r="AVY385" s="388"/>
      <c r="AVZ385" s="388"/>
      <c r="AWA385" s="376"/>
      <c r="AWB385" s="388"/>
      <c r="AWC385" s="376"/>
      <c r="AWD385" s="376"/>
      <c r="AWE385" s="393"/>
      <c r="AWF385" s="384"/>
      <c r="AWG385" s="385"/>
      <c r="AWH385" s="386"/>
      <c r="AWI385" s="386"/>
      <c r="AWJ385" s="386"/>
      <c r="AWK385" s="387"/>
      <c r="AWL385" s="387"/>
      <c r="AWM385" s="387"/>
      <c r="AWN385" s="386"/>
      <c r="AWO385" s="386"/>
      <c r="AWP385" s="386"/>
      <c r="AWQ385" s="386"/>
      <c r="AWR385" s="387"/>
      <c r="AWS385" s="388"/>
      <c r="AWT385" s="388"/>
      <c r="AWU385" s="376"/>
      <c r="AWV385" s="388"/>
      <c r="AWW385" s="388"/>
      <c r="AWX385" s="388"/>
      <c r="AWY385" s="388"/>
      <c r="AWZ385" s="388"/>
      <c r="AXA385" s="376"/>
      <c r="AXB385" s="388"/>
      <c r="AXC385" s="388"/>
      <c r="AXD385" s="388"/>
      <c r="AXE385" s="388"/>
      <c r="AXF385" s="388"/>
      <c r="AXG385" s="376"/>
      <c r="AXH385" s="388"/>
      <c r="AXI385" s="376"/>
      <c r="AXJ385" s="376"/>
      <c r="AXK385" s="393"/>
      <c r="AXL385" s="384"/>
      <c r="AXM385" s="385"/>
      <c r="AXN385" s="386"/>
      <c r="AXO385" s="386"/>
      <c r="AXP385" s="386"/>
      <c r="AXQ385" s="387"/>
      <c r="AXR385" s="387"/>
      <c r="AXS385" s="387"/>
      <c r="AXT385" s="386"/>
      <c r="AXU385" s="386"/>
      <c r="AXV385" s="386"/>
      <c r="AXW385" s="386"/>
      <c r="AXX385" s="387"/>
      <c r="AXY385" s="388"/>
      <c r="AXZ385" s="388"/>
      <c r="AYA385" s="376"/>
      <c r="AYB385" s="388"/>
      <c r="AYC385" s="388"/>
      <c r="AYD385" s="388"/>
      <c r="AYE385" s="388"/>
      <c r="AYF385" s="388"/>
      <c r="AYG385" s="376"/>
      <c r="AYH385" s="388"/>
      <c r="AYI385" s="388"/>
      <c r="AYJ385" s="388"/>
      <c r="AYK385" s="388"/>
      <c r="AYL385" s="388"/>
      <c r="AYM385" s="376"/>
      <c r="AYN385" s="388"/>
      <c r="AYO385" s="376"/>
      <c r="AYP385" s="376"/>
      <c r="AYQ385" s="393"/>
      <c r="AYR385" s="384"/>
      <c r="AYS385" s="385"/>
      <c r="AYT385" s="386"/>
      <c r="AYU385" s="386"/>
      <c r="AYV385" s="386"/>
      <c r="AYW385" s="387"/>
      <c r="AYX385" s="387"/>
      <c r="AYY385" s="387"/>
      <c r="AYZ385" s="386"/>
      <c r="AZA385" s="386"/>
      <c r="AZB385" s="386"/>
      <c r="AZC385" s="386"/>
      <c r="AZD385" s="387"/>
      <c r="AZE385" s="388"/>
      <c r="AZF385" s="388"/>
      <c r="AZG385" s="376"/>
      <c r="AZH385" s="388"/>
      <c r="AZI385" s="388"/>
      <c r="AZJ385" s="388"/>
      <c r="AZK385" s="388"/>
      <c r="AZL385" s="388"/>
      <c r="AZM385" s="376"/>
      <c r="AZN385" s="388"/>
      <c r="AZO385" s="388"/>
      <c r="AZP385" s="388"/>
      <c r="AZQ385" s="388"/>
      <c r="AZR385" s="388"/>
      <c r="AZS385" s="376"/>
      <c r="AZT385" s="388"/>
      <c r="AZU385" s="376"/>
      <c r="AZV385" s="376"/>
      <c r="AZW385" s="393"/>
      <c r="AZX385" s="384"/>
      <c r="AZY385" s="385"/>
      <c r="AZZ385" s="386"/>
      <c r="BAA385" s="386"/>
      <c r="BAB385" s="386"/>
      <c r="BAC385" s="387"/>
      <c r="BAD385" s="387"/>
      <c r="BAE385" s="387"/>
      <c r="BAF385" s="386"/>
      <c r="BAG385" s="386"/>
      <c r="BAH385" s="386"/>
      <c r="BAI385" s="386"/>
      <c r="BAJ385" s="387"/>
      <c r="BAK385" s="388"/>
      <c r="BAL385" s="388"/>
      <c r="BAM385" s="376"/>
      <c r="BAN385" s="388"/>
      <c r="BAO385" s="388"/>
      <c r="BAP385" s="388"/>
      <c r="BAQ385" s="388"/>
      <c r="BAR385" s="388"/>
      <c r="BAS385" s="376"/>
      <c r="BAT385" s="388"/>
      <c r="BAU385" s="388"/>
      <c r="BAV385" s="388"/>
      <c r="BAW385" s="388"/>
      <c r="BAX385" s="388"/>
      <c r="BAY385" s="376"/>
      <c r="BAZ385" s="388"/>
      <c r="BBA385" s="376"/>
      <c r="BBB385" s="376"/>
      <c r="BBC385" s="393"/>
      <c r="BBD385" s="384"/>
      <c r="BBE385" s="385"/>
      <c r="BBF385" s="386"/>
      <c r="BBG385" s="386"/>
      <c r="BBH385" s="386"/>
      <c r="BBI385" s="387"/>
      <c r="BBJ385" s="387"/>
      <c r="BBK385" s="387"/>
      <c r="BBL385" s="386"/>
      <c r="BBM385" s="386"/>
      <c r="BBN385" s="386"/>
      <c r="BBO385" s="386"/>
      <c r="BBP385" s="387"/>
      <c r="BBQ385" s="388"/>
      <c r="BBR385" s="388"/>
      <c r="BBS385" s="376"/>
      <c r="BBT385" s="388"/>
      <c r="BBU385" s="388"/>
      <c r="BBV385" s="388"/>
      <c r="BBW385" s="388"/>
      <c r="BBX385" s="388"/>
      <c r="BBY385" s="376"/>
      <c r="BBZ385" s="388"/>
      <c r="BCA385" s="388"/>
      <c r="BCB385" s="388"/>
      <c r="BCC385" s="388"/>
      <c r="BCD385" s="388"/>
      <c r="BCE385" s="376"/>
      <c r="BCF385" s="388"/>
      <c r="BCG385" s="376"/>
      <c r="BCH385" s="376"/>
      <c r="BCI385" s="393"/>
      <c r="BCJ385" s="384"/>
      <c r="BCK385" s="385"/>
      <c r="BCL385" s="386"/>
      <c r="BCM385" s="386"/>
      <c r="BCN385" s="386"/>
      <c r="BCO385" s="387"/>
      <c r="BCP385" s="387"/>
      <c r="BCQ385" s="387"/>
      <c r="BCR385" s="386"/>
      <c r="BCS385" s="386"/>
      <c r="BCT385" s="386"/>
      <c r="BCU385" s="386"/>
      <c r="BCV385" s="387"/>
      <c r="BCW385" s="388"/>
      <c r="BCX385" s="388"/>
      <c r="BCY385" s="376"/>
      <c r="BCZ385" s="388"/>
      <c r="BDA385" s="388"/>
      <c r="BDB385" s="388"/>
      <c r="BDC385" s="388"/>
      <c r="BDD385" s="388"/>
      <c r="BDE385" s="376"/>
      <c r="BDF385" s="388"/>
      <c r="BDG385" s="388"/>
      <c r="BDH385" s="388"/>
      <c r="BDI385" s="388"/>
      <c r="BDJ385" s="388"/>
      <c r="BDK385" s="376"/>
      <c r="BDL385" s="388"/>
      <c r="BDM385" s="376"/>
      <c r="BDN385" s="376"/>
      <c r="BDO385" s="393"/>
      <c r="BDP385" s="384"/>
      <c r="BDQ385" s="385"/>
      <c r="BDR385" s="386"/>
      <c r="BDS385" s="386"/>
      <c r="BDT385" s="386"/>
      <c r="BDU385" s="387"/>
      <c r="BDV385" s="387"/>
      <c r="BDW385" s="387"/>
      <c r="BDX385" s="386"/>
      <c r="BDY385" s="386"/>
      <c r="BDZ385" s="386"/>
      <c r="BEA385" s="386"/>
      <c r="BEB385" s="387"/>
      <c r="BEC385" s="388"/>
      <c r="BED385" s="388"/>
      <c r="BEE385" s="376"/>
      <c r="BEF385" s="388"/>
      <c r="BEG385" s="388"/>
      <c r="BEH385" s="388"/>
      <c r="BEI385" s="388"/>
      <c r="BEJ385" s="388"/>
      <c r="BEK385" s="376"/>
      <c r="BEL385" s="388"/>
      <c r="BEM385" s="388"/>
      <c r="BEN385" s="388"/>
      <c r="BEO385" s="388"/>
      <c r="BEP385" s="388"/>
      <c r="BEQ385" s="376"/>
      <c r="BER385" s="388"/>
      <c r="BES385" s="376"/>
      <c r="BET385" s="376"/>
      <c r="BEU385" s="393"/>
      <c r="BEV385" s="384"/>
      <c r="BEW385" s="385"/>
      <c r="BEX385" s="386"/>
      <c r="BEY385" s="386"/>
      <c r="BEZ385" s="386"/>
      <c r="BFA385" s="387"/>
      <c r="BFB385" s="387"/>
      <c r="BFC385" s="387"/>
      <c r="BFD385" s="386"/>
      <c r="BFE385" s="386"/>
      <c r="BFF385" s="386"/>
      <c r="BFG385" s="386"/>
      <c r="BFH385" s="387"/>
      <c r="BFI385" s="388"/>
      <c r="BFJ385" s="388"/>
      <c r="BFK385" s="376"/>
      <c r="BFL385" s="388"/>
      <c r="BFM385" s="388"/>
      <c r="BFN385" s="388"/>
      <c r="BFO385" s="388"/>
      <c r="BFP385" s="388"/>
      <c r="BFQ385" s="376"/>
      <c r="BFR385" s="388"/>
      <c r="BFS385" s="388"/>
      <c r="BFT385" s="388"/>
      <c r="BFU385" s="388"/>
      <c r="BFV385" s="388"/>
      <c r="BFW385" s="376"/>
      <c r="BFX385" s="388"/>
      <c r="BFY385" s="376"/>
      <c r="BFZ385" s="376"/>
      <c r="BGA385" s="393"/>
      <c r="BGB385" s="384"/>
      <c r="BGC385" s="385"/>
      <c r="BGD385" s="386"/>
      <c r="BGE385" s="386"/>
      <c r="BGF385" s="386"/>
      <c r="BGG385" s="387"/>
      <c r="BGH385" s="387"/>
      <c r="BGI385" s="387"/>
      <c r="BGJ385" s="386"/>
      <c r="BGK385" s="386"/>
      <c r="BGL385" s="386"/>
      <c r="BGM385" s="386"/>
      <c r="BGN385" s="387"/>
      <c r="BGO385" s="388"/>
      <c r="BGP385" s="388"/>
      <c r="BGQ385" s="376"/>
      <c r="BGR385" s="388"/>
      <c r="BGS385" s="388"/>
      <c r="BGT385" s="388"/>
      <c r="BGU385" s="388"/>
      <c r="BGV385" s="388"/>
      <c r="BGW385" s="376"/>
      <c r="BGX385" s="388"/>
      <c r="BGY385" s="388"/>
      <c r="BGZ385" s="388"/>
      <c r="BHA385" s="388"/>
      <c r="BHB385" s="388"/>
      <c r="BHC385" s="376"/>
      <c r="BHD385" s="388"/>
      <c r="BHE385" s="376"/>
      <c r="BHF385" s="376"/>
      <c r="BHG385" s="393"/>
      <c r="BHH385" s="384"/>
      <c r="BHI385" s="385"/>
      <c r="BHJ385" s="386"/>
      <c r="BHK385" s="386"/>
      <c r="BHL385" s="386"/>
      <c r="BHM385" s="387"/>
      <c r="BHN385" s="387"/>
      <c r="BHO385" s="387"/>
      <c r="BHP385" s="386"/>
      <c r="BHQ385" s="386"/>
      <c r="BHR385" s="386"/>
      <c r="BHS385" s="386"/>
      <c r="BHT385" s="387"/>
      <c r="BHU385" s="388"/>
      <c r="BHV385" s="388"/>
      <c r="BHW385" s="376"/>
      <c r="BHX385" s="388"/>
      <c r="BHY385" s="388"/>
      <c r="BHZ385" s="388"/>
      <c r="BIA385" s="388"/>
      <c r="BIB385" s="388"/>
      <c r="BIC385" s="376"/>
      <c r="BID385" s="388"/>
      <c r="BIE385" s="388"/>
      <c r="BIF385" s="388"/>
      <c r="BIG385" s="388"/>
      <c r="BIH385" s="388"/>
      <c r="BII385" s="376"/>
      <c r="BIJ385" s="388"/>
      <c r="BIK385" s="376"/>
      <c r="BIL385" s="376"/>
      <c r="BIM385" s="393"/>
      <c r="BIN385" s="384"/>
      <c r="BIO385" s="385"/>
      <c r="BIP385" s="386"/>
      <c r="BIQ385" s="386"/>
      <c r="BIR385" s="386"/>
      <c r="BIS385" s="387"/>
      <c r="BIT385" s="387"/>
      <c r="BIU385" s="387"/>
      <c r="BIV385" s="386"/>
      <c r="BIW385" s="386"/>
      <c r="BIX385" s="386"/>
      <c r="BIY385" s="386"/>
      <c r="BIZ385" s="387"/>
      <c r="BJA385" s="388"/>
      <c r="BJB385" s="388"/>
      <c r="BJC385" s="376"/>
      <c r="BJD385" s="388"/>
      <c r="BJE385" s="388"/>
      <c r="BJF385" s="388"/>
      <c r="BJG385" s="388"/>
      <c r="BJH385" s="388"/>
      <c r="BJI385" s="376"/>
      <c r="BJJ385" s="388"/>
      <c r="BJK385" s="388"/>
      <c r="BJL385" s="388"/>
      <c r="BJM385" s="388"/>
      <c r="BJN385" s="388"/>
      <c r="BJO385" s="376"/>
      <c r="BJP385" s="388"/>
      <c r="BJQ385" s="376"/>
      <c r="BJR385" s="376"/>
      <c r="BJS385" s="393"/>
      <c r="BJT385" s="384"/>
      <c r="BJU385" s="385"/>
      <c r="BJV385" s="386"/>
      <c r="BJW385" s="386"/>
      <c r="BJX385" s="386"/>
      <c r="BJY385" s="387"/>
      <c r="BJZ385" s="387"/>
      <c r="BKA385" s="387"/>
      <c r="BKB385" s="386"/>
      <c r="BKC385" s="386"/>
      <c r="BKD385" s="386"/>
      <c r="BKE385" s="386"/>
      <c r="BKF385" s="387"/>
      <c r="BKG385" s="388"/>
      <c r="BKH385" s="388"/>
      <c r="BKI385" s="376"/>
      <c r="BKJ385" s="388"/>
      <c r="BKK385" s="388"/>
      <c r="BKL385" s="388"/>
      <c r="BKM385" s="388"/>
      <c r="BKN385" s="388"/>
      <c r="BKO385" s="376"/>
      <c r="BKP385" s="388"/>
      <c r="BKQ385" s="388"/>
      <c r="BKR385" s="388"/>
      <c r="BKS385" s="388"/>
      <c r="BKT385" s="388"/>
      <c r="BKU385" s="376"/>
      <c r="BKV385" s="388"/>
      <c r="BKW385" s="376"/>
      <c r="BKX385" s="376"/>
      <c r="BKY385" s="393"/>
      <c r="BKZ385" s="384"/>
      <c r="BLA385" s="385"/>
      <c r="BLB385" s="386"/>
      <c r="BLC385" s="386"/>
      <c r="BLD385" s="386"/>
      <c r="BLE385" s="387"/>
      <c r="BLF385" s="387"/>
      <c r="BLG385" s="387"/>
      <c r="BLH385" s="386"/>
      <c r="BLI385" s="386"/>
      <c r="BLJ385" s="386"/>
      <c r="BLK385" s="386"/>
      <c r="BLL385" s="387"/>
      <c r="BLM385" s="388"/>
      <c r="BLN385" s="388"/>
      <c r="BLO385" s="376"/>
      <c r="BLP385" s="388"/>
      <c r="BLQ385" s="388"/>
      <c r="BLR385" s="388"/>
      <c r="BLS385" s="388"/>
      <c r="BLT385" s="388"/>
      <c r="BLU385" s="376"/>
      <c r="BLV385" s="388"/>
      <c r="BLW385" s="388"/>
      <c r="BLX385" s="388"/>
      <c r="BLY385" s="388"/>
      <c r="BLZ385" s="388"/>
      <c r="BMA385" s="376"/>
      <c r="BMB385" s="388"/>
      <c r="BMC385" s="376"/>
      <c r="BMD385" s="376"/>
      <c r="BME385" s="393"/>
      <c r="BMF385" s="384"/>
      <c r="BMG385" s="385"/>
      <c r="BMH385" s="386"/>
      <c r="BMI385" s="386"/>
      <c r="BMJ385" s="386"/>
      <c r="BMK385" s="387"/>
      <c r="BML385" s="387"/>
      <c r="BMM385" s="387"/>
      <c r="BMN385" s="386"/>
      <c r="BMO385" s="386"/>
      <c r="BMP385" s="386"/>
      <c r="BMQ385" s="386"/>
      <c r="BMR385" s="387"/>
      <c r="BMS385" s="388"/>
      <c r="BMT385" s="388"/>
      <c r="BMU385" s="376"/>
      <c r="BMV385" s="388"/>
      <c r="BMW385" s="388"/>
      <c r="BMX385" s="388"/>
      <c r="BMY385" s="388"/>
      <c r="BMZ385" s="388"/>
      <c r="BNA385" s="376"/>
      <c r="BNB385" s="388"/>
      <c r="BNC385" s="388"/>
      <c r="BND385" s="388"/>
      <c r="BNE385" s="388"/>
      <c r="BNF385" s="388"/>
      <c r="BNG385" s="376"/>
      <c r="BNH385" s="388"/>
      <c r="BNI385" s="376"/>
      <c r="BNJ385" s="376"/>
      <c r="BNK385" s="393"/>
      <c r="BNL385" s="384"/>
      <c r="BNM385" s="385"/>
      <c r="BNN385" s="386"/>
      <c r="BNO385" s="386"/>
      <c r="BNP385" s="386"/>
      <c r="BNQ385" s="387"/>
      <c r="BNR385" s="387"/>
      <c r="BNS385" s="387"/>
      <c r="BNT385" s="386"/>
      <c r="BNU385" s="386"/>
      <c r="BNV385" s="386"/>
      <c r="BNW385" s="386"/>
      <c r="BNX385" s="387"/>
      <c r="BNY385" s="388"/>
      <c r="BNZ385" s="388"/>
      <c r="BOA385" s="376"/>
      <c r="BOB385" s="388"/>
      <c r="BOC385" s="388"/>
      <c r="BOD385" s="388"/>
      <c r="BOE385" s="388"/>
      <c r="BOF385" s="388"/>
      <c r="BOG385" s="376"/>
      <c r="BOH385" s="388"/>
      <c r="BOI385" s="388"/>
      <c r="BOJ385" s="388"/>
      <c r="BOK385" s="388"/>
      <c r="BOL385" s="388"/>
      <c r="BOM385" s="376"/>
      <c r="BON385" s="388"/>
      <c r="BOO385" s="376"/>
      <c r="BOP385" s="376"/>
      <c r="BOQ385" s="393"/>
      <c r="BOR385" s="384"/>
      <c r="BOS385" s="385"/>
      <c r="BOT385" s="386"/>
      <c r="BOU385" s="386"/>
      <c r="BOV385" s="386"/>
      <c r="BOW385" s="387"/>
      <c r="BOX385" s="387"/>
      <c r="BOY385" s="387"/>
      <c r="BOZ385" s="386"/>
      <c r="BPA385" s="386"/>
      <c r="BPB385" s="386"/>
      <c r="BPC385" s="386"/>
      <c r="BPD385" s="387"/>
      <c r="BPE385" s="388"/>
      <c r="BPF385" s="388"/>
      <c r="BPG385" s="376"/>
      <c r="BPH385" s="388"/>
      <c r="BPI385" s="388"/>
      <c r="BPJ385" s="388"/>
      <c r="BPK385" s="388"/>
      <c r="BPL385" s="388"/>
      <c r="BPM385" s="376"/>
      <c r="BPN385" s="388"/>
      <c r="BPO385" s="388"/>
      <c r="BPP385" s="388"/>
      <c r="BPQ385" s="388"/>
      <c r="BPR385" s="388"/>
      <c r="BPS385" s="376"/>
      <c r="BPT385" s="388"/>
      <c r="BPU385" s="376"/>
      <c r="BPV385" s="376"/>
      <c r="BPW385" s="393"/>
      <c r="BPX385" s="384"/>
      <c r="BPY385" s="385"/>
      <c r="BPZ385" s="386"/>
      <c r="BQA385" s="386"/>
      <c r="BQB385" s="386"/>
      <c r="BQC385" s="387"/>
      <c r="BQD385" s="387"/>
      <c r="BQE385" s="387"/>
      <c r="BQF385" s="386"/>
      <c r="BQG385" s="386"/>
      <c r="BQH385" s="386"/>
      <c r="BQI385" s="386"/>
      <c r="BQJ385" s="387"/>
      <c r="BQK385" s="388"/>
      <c r="BQL385" s="388"/>
      <c r="BQM385" s="376"/>
      <c r="BQN385" s="388"/>
      <c r="BQO385" s="388"/>
      <c r="BQP385" s="388"/>
      <c r="BQQ385" s="388"/>
      <c r="BQR385" s="388"/>
      <c r="BQS385" s="376"/>
      <c r="BQT385" s="388"/>
      <c r="BQU385" s="388"/>
      <c r="BQV385" s="388"/>
      <c r="BQW385" s="388"/>
      <c r="BQX385" s="388"/>
      <c r="BQY385" s="376"/>
      <c r="BQZ385" s="388"/>
      <c r="BRA385" s="376"/>
      <c r="BRB385" s="376"/>
      <c r="BRC385" s="393"/>
      <c r="BRD385" s="384"/>
      <c r="BRE385" s="385"/>
      <c r="BRF385" s="386"/>
      <c r="BRG385" s="386"/>
      <c r="BRH385" s="386"/>
      <c r="BRI385" s="387"/>
      <c r="BRJ385" s="387"/>
      <c r="BRK385" s="387"/>
      <c r="BRL385" s="386"/>
      <c r="BRM385" s="386"/>
      <c r="BRN385" s="386"/>
      <c r="BRO385" s="386"/>
      <c r="BRP385" s="387"/>
      <c r="BRQ385" s="388"/>
      <c r="BRR385" s="388"/>
      <c r="BRS385" s="376"/>
      <c r="BRT385" s="388"/>
      <c r="BRU385" s="388"/>
      <c r="BRV385" s="388"/>
      <c r="BRW385" s="388"/>
      <c r="BRX385" s="388"/>
      <c r="BRY385" s="376"/>
      <c r="BRZ385" s="388"/>
      <c r="BSA385" s="388"/>
      <c r="BSB385" s="388"/>
      <c r="BSC385" s="388"/>
      <c r="BSD385" s="388"/>
      <c r="BSE385" s="376"/>
      <c r="BSF385" s="388"/>
      <c r="BSG385" s="376"/>
      <c r="BSH385" s="376"/>
      <c r="BSI385" s="393"/>
      <c r="BSJ385" s="384"/>
      <c r="BSK385" s="385"/>
      <c r="BSL385" s="386"/>
      <c r="BSM385" s="386"/>
      <c r="BSN385" s="386"/>
      <c r="BSO385" s="387"/>
      <c r="BSP385" s="387"/>
      <c r="BSQ385" s="387"/>
      <c r="BSR385" s="386"/>
      <c r="BSS385" s="386"/>
      <c r="BST385" s="386"/>
      <c r="BSU385" s="386"/>
      <c r="BSV385" s="387"/>
      <c r="BSW385" s="388"/>
      <c r="BSX385" s="388"/>
      <c r="BSY385" s="376"/>
      <c r="BSZ385" s="388"/>
      <c r="BTA385" s="388"/>
      <c r="BTB385" s="388"/>
      <c r="BTC385" s="388"/>
      <c r="BTD385" s="388"/>
      <c r="BTE385" s="376"/>
      <c r="BTF385" s="388"/>
      <c r="BTG385" s="388"/>
      <c r="BTH385" s="388"/>
      <c r="BTI385" s="388"/>
      <c r="BTJ385" s="388"/>
      <c r="BTK385" s="376"/>
      <c r="BTL385" s="388"/>
      <c r="BTM385" s="376"/>
      <c r="BTN385" s="376"/>
      <c r="BTO385" s="393"/>
      <c r="BTP385" s="384"/>
      <c r="BTQ385" s="385"/>
      <c r="BTR385" s="386"/>
      <c r="BTS385" s="386"/>
      <c r="BTT385" s="386"/>
      <c r="BTU385" s="387"/>
      <c r="BTV385" s="387"/>
      <c r="BTW385" s="387"/>
      <c r="BTX385" s="386"/>
      <c r="BTY385" s="386"/>
      <c r="BTZ385" s="386"/>
      <c r="BUA385" s="386"/>
      <c r="BUB385" s="387"/>
      <c r="BUC385" s="388"/>
      <c r="BUD385" s="388"/>
      <c r="BUE385" s="376"/>
      <c r="BUF385" s="388"/>
      <c r="BUG385" s="388"/>
      <c r="BUH385" s="388"/>
      <c r="BUI385" s="388"/>
      <c r="BUJ385" s="388"/>
      <c r="BUK385" s="376"/>
      <c r="BUL385" s="388"/>
      <c r="BUM385" s="388"/>
      <c r="BUN385" s="388"/>
      <c r="BUO385" s="388"/>
      <c r="BUP385" s="388"/>
      <c r="BUQ385" s="376"/>
      <c r="BUR385" s="388"/>
      <c r="BUS385" s="376"/>
      <c r="BUT385" s="376"/>
      <c r="BUU385" s="393"/>
      <c r="BUV385" s="384"/>
      <c r="BUW385" s="385"/>
      <c r="BUX385" s="386"/>
      <c r="BUY385" s="386"/>
      <c r="BUZ385" s="386"/>
      <c r="BVA385" s="387"/>
      <c r="BVB385" s="387"/>
      <c r="BVC385" s="387"/>
      <c r="BVD385" s="386"/>
      <c r="BVE385" s="386"/>
      <c r="BVF385" s="386"/>
      <c r="BVG385" s="386"/>
      <c r="BVH385" s="387"/>
      <c r="BVI385" s="388"/>
      <c r="BVJ385" s="388"/>
      <c r="BVK385" s="376"/>
      <c r="BVL385" s="388"/>
      <c r="BVM385" s="388"/>
      <c r="BVN385" s="388"/>
      <c r="BVO385" s="388"/>
      <c r="BVP385" s="388"/>
      <c r="BVQ385" s="376"/>
      <c r="BVR385" s="388"/>
      <c r="BVS385" s="388"/>
      <c r="BVT385" s="388"/>
      <c r="BVU385" s="388"/>
      <c r="BVV385" s="388"/>
      <c r="BVW385" s="376"/>
      <c r="BVX385" s="388"/>
      <c r="BVY385" s="376"/>
      <c r="BVZ385" s="376"/>
      <c r="BWA385" s="393"/>
      <c r="BWB385" s="384"/>
      <c r="BWC385" s="385"/>
      <c r="BWD385" s="386"/>
      <c r="BWE385" s="386"/>
      <c r="BWF385" s="386"/>
      <c r="BWG385" s="387"/>
      <c r="BWH385" s="387"/>
      <c r="BWI385" s="387"/>
      <c r="BWJ385" s="386"/>
      <c r="BWK385" s="386"/>
      <c r="BWL385" s="386"/>
      <c r="BWM385" s="386"/>
      <c r="BWN385" s="387"/>
      <c r="BWO385" s="388"/>
      <c r="BWP385" s="388"/>
      <c r="BWQ385" s="376"/>
      <c r="BWR385" s="388"/>
      <c r="BWS385" s="388"/>
      <c r="BWT385" s="388"/>
      <c r="BWU385" s="388"/>
      <c r="BWV385" s="388"/>
      <c r="BWW385" s="376"/>
      <c r="BWX385" s="388"/>
      <c r="BWY385" s="388"/>
      <c r="BWZ385" s="388"/>
      <c r="BXA385" s="388"/>
      <c r="BXB385" s="388"/>
      <c r="BXC385" s="376"/>
      <c r="BXD385" s="388"/>
      <c r="BXE385" s="376"/>
      <c r="BXF385" s="376"/>
      <c r="BXG385" s="393"/>
      <c r="BXH385" s="384"/>
      <c r="BXI385" s="385"/>
      <c r="BXJ385" s="386"/>
      <c r="BXK385" s="386"/>
      <c r="BXL385" s="386"/>
      <c r="BXM385" s="387"/>
      <c r="BXN385" s="387"/>
      <c r="BXO385" s="387"/>
      <c r="BXP385" s="386"/>
      <c r="BXQ385" s="386"/>
      <c r="BXR385" s="386"/>
      <c r="BXS385" s="386"/>
      <c r="BXT385" s="387"/>
      <c r="BXU385" s="388"/>
      <c r="BXV385" s="388"/>
      <c r="BXW385" s="376"/>
      <c r="BXX385" s="388"/>
      <c r="BXY385" s="388"/>
      <c r="BXZ385" s="388"/>
      <c r="BYA385" s="388"/>
      <c r="BYB385" s="388"/>
      <c r="BYC385" s="376"/>
      <c r="BYD385" s="388"/>
      <c r="BYE385" s="388"/>
      <c r="BYF385" s="388"/>
      <c r="BYG385" s="388"/>
      <c r="BYH385" s="388"/>
      <c r="BYI385" s="376"/>
      <c r="BYJ385" s="388"/>
      <c r="BYK385" s="376"/>
      <c r="BYL385" s="376"/>
      <c r="BYM385" s="393"/>
      <c r="BYN385" s="384"/>
      <c r="BYO385" s="385"/>
      <c r="BYP385" s="386"/>
      <c r="BYQ385" s="386"/>
      <c r="BYR385" s="386"/>
      <c r="BYS385" s="387"/>
      <c r="BYT385" s="387"/>
      <c r="BYU385" s="387"/>
      <c r="BYV385" s="386"/>
      <c r="BYW385" s="386"/>
      <c r="BYX385" s="386"/>
      <c r="BYY385" s="386"/>
      <c r="BYZ385" s="387"/>
      <c r="BZA385" s="388"/>
      <c r="BZB385" s="388"/>
      <c r="BZC385" s="376"/>
      <c r="BZD385" s="388"/>
      <c r="BZE385" s="388"/>
      <c r="BZF385" s="388"/>
      <c r="BZG385" s="388"/>
      <c r="BZH385" s="388"/>
      <c r="BZI385" s="376"/>
      <c r="BZJ385" s="388"/>
      <c r="BZK385" s="388"/>
      <c r="BZL385" s="388"/>
      <c r="BZM385" s="388"/>
      <c r="BZN385" s="388"/>
      <c r="BZO385" s="376"/>
      <c r="BZP385" s="388"/>
      <c r="BZQ385" s="376"/>
      <c r="BZR385" s="376"/>
      <c r="BZS385" s="393"/>
      <c r="BZT385" s="384"/>
      <c r="BZU385" s="385"/>
      <c r="BZV385" s="386"/>
      <c r="BZW385" s="386"/>
      <c r="BZX385" s="386"/>
      <c r="BZY385" s="387"/>
      <c r="BZZ385" s="387"/>
      <c r="CAA385" s="387"/>
      <c r="CAB385" s="386"/>
      <c r="CAC385" s="386"/>
      <c r="CAD385" s="386"/>
      <c r="CAE385" s="386"/>
      <c r="CAF385" s="387"/>
      <c r="CAG385" s="388"/>
      <c r="CAH385" s="388"/>
      <c r="CAI385" s="376"/>
      <c r="CAJ385" s="388"/>
      <c r="CAK385" s="388"/>
      <c r="CAL385" s="388"/>
      <c r="CAM385" s="388"/>
      <c r="CAN385" s="388"/>
      <c r="CAO385" s="376"/>
      <c r="CAP385" s="388"/>
      <c r="CAQ385" s="388"/>
      <c r="CAR385" s="388"/>
      <c r="CAS385" s="388"/>
      <c r="CAT385" s="388"/>
      <c r="CAU385" s="376"/>
      <c r="CAV385" s="388"/>
      <c r="CAW385" s="376"/>
      <c r="CAX385" s="376"/>
      <c r="CAY385" s="393"/>
      <c r="CAZ385" s="384"/>
      <c r="CBA385" s="385"/>
      <c r="CBB385" s="386"/>
      <c r="CBC385" s="386"/>
      <c r="CBD385" s="386"/>
      <c r="CBE385" s="387"/>
      <c r="CBF385" s="387"/>
      <c r="CBG385" s="387"/>
      <c r="CBH385" s="386"/>
      <c r="CBI385" s="386"/>
      <c r="CBJ385" s="386"/>
      <c r="CBK385" s="386"/>
      <c r="CBL385" s="387"/>
      <c r="CBM385" s="388"/>
      <c r="CBN385" s="388"/>
      <c r="CBO385" s="376"/>
      <c r="CBP385" s="388"/>
      <c r="CBQ385" s="388"/>
      <c r="CBR385" s="388"/>
      <c r="CBS385" s="388"/>
      <c r="CBT385" s="388"/>
      <c r="CBU385" s="376"/>
      <c r="CBV385" s="388"/>
      <c r="CBW385" s="388"/>
      <c r="CBX385" s="388"/>
      <c r="CBY385" s="388"/>
      <c r="CBZ385" s="388"/>
      <c r="CCA385" s="376"/>
      <c r="CCB385" s="388"/>
      <c r="CCC385" s="376"/>
      <c r="CCD385" s="376"/>
      <c r="CCE385" s="393"/>
      <c r="CCF385" s="384"/>
      <c r="CCG385" s="385"/>
      <c r="CCH385" s="386"/>
      <c r="CCI385" s="386"/>
      <c r="CCJ385" s="386"/>
      <c r="CCK385" s="387"/>
      <c r="CCL385" s="387"/>
      <c r="CCM385" s="387"/>
      <c r="CCN385" s="386"/>
      <c r="CCO385" s="386"/>
      <c r="CCP385" s="386"/>
      <c r="CCQ385" s="386"/>
      <c r="CCR385" s="387"/>
      <c r="CCS385" s="388"/>
      <c r="CCT385" s="388"/>
      <c r="CCU385" s="376"/>
      <c r="CCV385" s="388"/>
      <c r="CCW385" s="388"/>
      <c r="CCX385" s="388"/>
      <c r="CCY385" s="388"/>
      <c r="CCZ385" s="388"/>
      <c r="CDA385" s="376"/>
      <c r="CDB385" s="388"/>
      <c r="CDC385" s="388"/>
      <c r="CDD385" s="388"/>
      <c r="CDE385" s="388"/>
      <c r="CDF385" s="388"/>
      <c r="CDG385" s="376"/>
      <c r="CDH385" s="388"/>
      <c r="CDI385" s="376"/>
      <c r="CDJ385" s="376"/>
      <c r="CDK385" s="393"/>
      <c r="CDL385" s="384"/>
      <c r="CDM385" s="385"/>
      <c r="CDN385" s="386"/>
      <c r="CDO385" s="386"/>
      <c r="CDP385" s="386"/>
      <c r="CDQ385" s="387"/>
      <c r="CDR385" s="387"/>
      <c r="CDS385" s="387"/>
      <c r="CDT385" s="386"/>
      <c r="CDU385" s="386"/>
      <c r="CDV385" s="386"/>
      <c r="CDW385" s="386"/>
      <c r="CDX385" s="387"/>
      <c r="CDY385" s="388"/>
      <c r="CDZ385" s="388"/>
      <c r="CEA385" s="376"/>
      <c r="CEB385" s="388"/>
      <c r="CEC385" s="388"/>
      <c r="CED385" s="388"/>
      <c r="CEE385" s="388"/>
      <c r="CEF385" s="388"/>
      <c r="CEG385" s="376"/>
      <c r="CEH385" s="388"/>
      <c r="CEI385" s="388"/>
      <c r="CEJ385" s="388"/>
      <c r="CEK385" s="388"/>
      <c r="CEL385" s="388"/>
      <c r="CEM385" s="376"/>
      <c r="CEN385" s="388"/>
      <c r="CEO385" s="376"/>
      <c r="CEP385" s="376"/>
      <c r="CEQ385" s="393"/>
      <c r="CER385" s="384"/>
      <c r="CES385" s="385"/>
      <c r="CET385" s="386"/>
      <c r="CEU385" s="386"/>
      <c r="CEV385" s="386"/>
      <c r="CEW385" s="387"/>
      <c r="CEX385" s="387"/>
      <c r="CEY385" s="387"/>
      <c r="CEZ385" s="386"/>
      <c r="CFA385" s="386"/>
      <c r="CFB385" s="386"/>
      <c r="CFC385" s="386"/>
      <c r="CFD385" s="387"/>
      <c r="CFE385" s="388"/>
      <c r="CFF385" s="388"/>
      <c r="CFG385" s="376"/>
      <c r="CFH385" s="388"/>
      <c r="CFI385" s="388"/>
      <c r="CFJ385" s="388"/>
      <c r="CFK385" s="388"/>
      <c r="CFL385" s="388"/>
      <c r="CFM385" s="376"/>
      <c r="CFN385" s="388"/>
      <c r="CFO385" s="388"/>
      <c r="CFP385" s="388"/>
      <c r="CFQ385" s="388"/>
      <c r="CFR385" s="388"/>
      <c r="CFS385" s="376"/>
      <c r="CFT385" s="388"/>
      <c r="CFU385" s="376"/>
      <c r="CFV385" s="376"/>
      <c r="CFW385" s="393"/>
      <c r="CFX385" s="384"/>
      <c r="CFY385" s="385"/>
      <c r="CFZ385" s="386"/>
      <c r="CGA385" s="386"/>
      <c r="CGB385" s="386"/>
      <c r="CGC385" s="387"/>
      <c r="CGD385" s="387"/>
      <c r="CGE385" s="387"/>
      <c r="CGF385" s="386"/>
      <c r="CGG385" s="386"/>
      <c r="CGH385" s="386"/>
      <c r="CGI385" s="386"/>
      <c r="CGJ385" s="387"/>
      <c r="CGK385" s="388"/>
      <c r="CGL385" s="388"/>
      <c r="CGM385" s="376"/>
      <c r="CGN385" s="388"/>
      <c r="CGO385" s="388"/>
      <c r="CGP385" s="388"/>
      <c r="CGQ385" s="388"/>
      <c r="CGR385" s="388"/>
      <c r="CGS385" s="376"/>
      <c r="CGT385" s="388"/>
      <c r="CGU385" s="388"/>
      <c r="CGV385" s="388"/>
      <c r="CGW385" s="388"/>
      <c r="CGX385" s="388"/>
      <c r="CGY385" s="376"/>
      <c r="CGZ385" s="388"/>
      <c r="CHA385" s="376"/>
      <c r="CHB385" s="376"/>
      <c r="CHC385" s="393"/>
      <c r="CHD385" s="384"/>
      <c r="CHE385" s="385"/>
      <c r="CHF385" s="386"/>
      <c r="CHG385" s="386"/>
      <c r="CHH385" s="386"/>
      <c r="CHI385" s="387"/>
      <c r="CHJ385" s="387"/>
      <c r="CHK385" s="387"/>
      <c r="CHL385" s="386"/>
      <c r="CHM385" s="386"/>
      <c r="CHN385" s="386"/>
      <c r="CHO385" s="386"/>
      <c r="CHP385" s="387"/>
      <c r="CHQ385" s="388"/>
      <c r="CHR385" s="388"/>
      <c r="CHS385" s="376"/>
      <c r="CHT385" s="388"/>
      <c r="CHU385" s="388"/>
      <c r="CHV385" s="388"/>
      <c r="CHW385" s="388"/>
      <c r="CHX385" s="388"/>
      <c r="CHY385" s="376"/>
      <c r="CHZ385" s="388"/>
      <c r="CIA385" s="388"/>
      <c r="CIB385" s="388"/>
      <c r="CIC385" s="388"/>
      <c r="CID385" s="388"/>
      <c r="CIE385" s="376"/>
      <c r="CIF385" s="388"/>
      <c r="CIG385" s="376"/>
      <c r="CIH385" s="376"/>
      <c r="CII385" s="393"/>
      <c r="CIJ385" s="384"/>
      <c r="CIK385" s="385"/>
      <c r="CIL385" s="386"/>
      <c r="CIM385" s="386"/>
      <c r="CIN385" s="386"/>
      <c r="CIO385" s="387"/>
      <c r="CIP385" s="387"/>
      <c r="CIQ385" s="387"/>
      <c r="CIR385" s="386"/>
      <c r="CIS385" s="386"/>
      <c r="CIT385" s="386"/>
      <c r="CIU385" s="386"/>
      <c r="CIV385" s="387"/>
      <c r="CIW385" s="388"/>
      <c r="CIX385" s="388"/>
      <c r="CIY385" s="376"/>
      <c r="CIZ385" s="388"/>
      <c r="CJA385" s="388"/>
      <c r="CJB385" s="388"/>
      <c r="CJC385" s="388"/>
      <c r="CJD385" s="388"/>
      <c r="CJE385" s="376"/>
      <c r="CJF385" s="388"/>
      <c r="CJG385" s="388"/>
      <c r="CJH385" s="388"/>
      <c r="CJI385" s="388"/>
      <c r="CJJ385" s="388"/>
      <c r="CJK385" s="376"/>
      <c r="CJL385" s="388"/>
      <c r="CJM385" s="376"/>
      <c r="CJN385" s="376"/>
      <c r="CJO385" s="393"/>
      <c r="CJP385" s="384"/>
      <c r="CJQ385" s="385"/>
      <c r="CJR385" s="386"/>
      <c r="CJS385" s="386"/>
      <c r="CJT385" s="386"/>
      <c r="CJU385" s="387"/>
      <c r="CJV385" s="387"/>
      <c r="CJW385" s="387"/>
      <c r="CJX385" s="386"/>
      <c r="CJY385" s="386"/>
      <c r="CJZ385" s="386"/>
      <c r="CKA385" s="386"/>
      <c r="CKB385" s="387"/>
      <c r="CKC385" s="388"/>
      <c r="CKD385" s="388"/>
      <c r="CKE385" s="376"/>
      <c r="CKF385" s="388"/>
      <c r="CKG385" s="388"/>
      <c r="CKH385" s="388"/>
      <c r="CKI385" s="388"/>
      <c r="CKJ385" s="388"/>
      <c r="CKK385" s="376"/>
      <c r="CKL385" s="388"/>
      <c r="CKM385" s="388"/>
      <c r="CKN385" s="388"/>
      <c r="CKO385" s="388"/>
      <c r="CKP385" s="388"/>
      <c r="CKQ385" s="376"/>
      <c r="CKR385" s="388"/>
      <c r="CKS385" s="376"/>
      <c r="CKT385" s="376"/>
      <c r="CKU385" s="393"/>
      <c r="CKV385" s="384"/>
      <c r="CKW385" s="385"/>
      <c r="CKX385" s="386"/>
      <c r="CKY385" s="386"/>
      <c r="CKZ385" s="386"/>
      <c r="CLA385" s="387"/>
      <c r="CLB385" s="387"/>
      <c r="CLC385" s="387"/>
      <c r="CLD385" s="386"/>
      <c r="CLE385" s="386"/>
      <c r="CLF385" s="386"/>
      <c r="CLG385" s="386"/>
      <c r="CLH385" s="387"/>
      <c r="CLI385" s="388"/>
      <c r="CLJ385" s="388"/>
      <c r="CLK385" s="376"/>
      <c r="CLL385" s="388"/>
      <c r="CLM385" s="388"/>
      <c r="CLN385" s="388"/>
      <c r="CLO385" s="388"/>
      <c r="CLP385" s="388"/>
      <c r="CLQ385" s="376"/>
      <c r="CLR385" s="388"/>
      <c r="CLS385" s="388"/>
      <c r="CLT385" s="388"/>
      <c r="CLU385" s="388"/>
      <c r="CLV385" s="388"/>
      <c r="CLW385" s="376"/>
      <c r="CLX385" s="388"/>
      <c r="CLY385" s="376"/>
      <c r="CLZ385" s="376"/>
      <c r="CMA385" s="393"/>
      <c r="CMB385" s="384"/>
      <c r="CMC385" s="385"/>
      <c r="CMD385" s="386"/>
      <c r="CME385" s="386"/>
      <c r="CMF385" s="386"/>
      <c r="CMG385" s="387"/>
      <c r="CMH385" s="387"/>
      <c r="CMI385" s="387"/>
      <c r="CMJ385" s="386"/>
      <c r="CMK385" s="386"/>
      <c r="CML385" s="386"/>
      <c r="CMM385" s="386"/>
      <c r="CMN385" s="387"/>
      <c r="CMO385" s="388"/>
      <c r="CMP385" s="388"/>
      <c r="CMQ385" s="376"/>
      <c r="CMR385" s="388"/>
      <c r="CMS385" s="388"/>
      <c r="CMT385" s="388"/>
      <c r="CMU385" s="388"/>
      <c r="CMV385" s="388"/>
      <c r="CMW385" s="376"/>
      <c r="CMX385" s="388"/>
      <c r="CMY385" s="388"/>
      <c r="CMZ385" s="388"/>
      <c r="CNA385" s="388"/>
      <c r="CNB385" s="388"/>
      <c r="CNC385" s="376"/>
      <c r="CND385" s="388"/>
      <c r="CNE385" s="376"/>
      <c r="CNF385" s="376"/>
      <c r="CNG385" s="393"/>
      <c r="CNH385" s="384"/>
      <c r="CNI385" s="385"/>
      <c r="CNJ385" s="386"/>
      <c r="CNK385" s="386"/>
      <c r="CNL385" s="386"/>
      <c r="CNM385" s="387"/>
      <c r="CNN385" s="387"/>
      <c r="CNO385" s="387"/>
      <c r="CNP385" s="386"/>
      <c r="CNQ385" s="386"/>
      <c r="CNR385" s="386"/>
      <c r="CNS385" s="386"/>
      <c r="CNT385" s="387"/>
      <c r="CNU385" s="388"/>
      <c r="CNV385" s="388"/>
      <c r="CNW385" s="376"/>
      <c r="CNX385" s="388"/>
      <c r="CNY385" s="388"/>
      <c r="CNZ385" s="388"/>
      <c r="COA385" s="388"/>
      <c r="COB385" s="388"/>
      <c r="COC385" s="376"/>
      <c r="COD385" s="388"/>
      <c r="COE385" s="388"/>
      <c r="COF385" s="388"/>
      <c r="COG385" s="388"/>
      <c r="COH385" s="388"/>
      <c r="COI385" s="376"/>
      <c r="COJ385" s="388"/>
      <c r="COK385" s="376"/>
      <c r="COL385" s="376"/>
      <c r="COM385" s="393"/>
      <c r="CON385" s="384"/>
      <c r="COO385" s="385"/>
      <c r="COP385" s="386"/>
      <c r="COQ385" s="386"/>
      <c r="COR385" s="386"/>
      <c r="COS385" s="387"/>
      <c r="COT385" s="387"/>
      <c r="COU385" s="387"/>
      <c r="COV385" s="386"/>
      <c r="COW385" s="386"/>
      <c r="COX385" s="386"/>
      <c r="COY385" s="386"/>
      <c r="COZ385" s="387"/>
      <c r="CPA385" s="388"/>
      <c r="CPB385" s="388"/>
      <c r="CPC385" s="376"/>
      <c r="CPD385" s="388"/>
      <c r="CPE385" s="388"/>
      <c r="CPF385" s="388"/>
      <c r="CPG385" s="388"/>
      <c r="CPH385" s="388"/>
      <c r="CPI385" s="376"/>
      <c r="CPJ385" s="388"/>
      <c r="CPK385" s="388"/>
      <c r="CPL385" s="388"/>
      <c r="CPM385" s="388"/>
      <c r="CPN385" s="388"/>
      <c r="CPO385" s="376"/>
      <c r="CPP385" s="388"/>
      <c r="CPQ385" s="376"/>
      <c r="CPR385" s="376"/>
      <c r="CPS385" s="393"/>
      <c r="CPT385" s="384"/>
      <c r="CPU385" s="385"/>
      <c r="CPV385" s="386"/>
      <c r="CPW385" s="386"/>
      <c r="CPX385" s="386"/>
      <c r="CPY385" s="387"/>
      <c r="CPZ385" s="387"/>
      <c r="CQA385" s="387"/>
      <c r="CQB385" s="386"/>
      <c r="CQC385" s="386"/>
      <c r="CQD385" s="386"/>
      <c r="CQE385" s="386"/>
      <c r="CQF385" s="387"/>
      <c r="CQG385" s="388"/>
      <c r="CQH385" s="388"/>
      <c r="CQI385" s="376"/>
      <c r="CQJ385" s="388"/>
      <c r="CQK385" s="388"/>
      <c r="CQL385" s="388"/>
      <c r="CQM385" s="388"/>
      <c r="CQN385" s="388"/>
      <c r="CQO385" s="376"/>
      <c r="CQP385" s="388"/>
      <c r="CQQ385" s="388"/>
      <c r="CQR385" s="388"/>
      <c r="CQS385" s="388"/>
      <c r="CQT385" s="388"/>
      <c r="CQU385" s="376"/>
      <c r="CQV385" s="388"/>
      <c r="CQW385" s="376"/>
      <c r="CQX385" s="376"/>
      <c r="CQY385" s="393"/>
      <c r="CQZ385" s="384"/>
      <c r="CRA385" s="385"/>
      <c r="CRB385" s="386"/>
      <c r="CRC385" s="386"/>
      <c r="CRD385" s="386"/>
      <c r="CRE385" s="387"/>
      <c r="CRF385" s="387"/>
      <c r="CRG385" s="387"/>
      <c r="CRH385" s="386"/>
      <c r="CRI385" s="386"/>
      <c r="CRJ385" s="386"/>
      <c r="CRK385" s="386"/>
      <c r="CRL385" s="387"/>
      <c r="CRM385" s="388"/>
      <c r="CRN385" s="388"/>
      <c r="CRO385" s="376"/>
      <c r="CRP385" s="388"/>
      <c r="CRQ385" s="388"/>
      <c r="CRR385" s="388"/>
      <c r="CRS385" s="388"/>
      <c r="CRT385" s="388"/>
      <c r="CRU385" s="376"/>
      <c r="CRV385" s="388"/>
      <c r="CRW385" s="388"/>
      <c r="CRX385" s="388"/>
      <c r="CRY385" s="388"/>
      <c r="CRZ385" s="388"/>
      <c r="CSA385" s="376"/>
      <c r="CSB385" s="388"/>
      <c r="CSC385" s="376"/>
      <c r="CSD385" s="376"/>
      <c r="CSE385" s="393"/>
      <c r="CSF385" s="384"/>
      <c r="CSG385" s="385"/>
      <c r="CSH385" s="386"/>
      <c r="CSI385" s="386"/>
      <c r="CSJ385" s="386"/>
      <c r="CSK385" s="387"/>
      <c r="CSL385" s="387"/>
      <c r="CSM385" s="387"/>
      <c r="CSN385" s="386"/>
      <c r="CSO385" s="386"/>
      <c r="CSP385" s="386"/>
      <c r="CSQ385" s="386"/>
      <c r="CSR385" s="387"/>
      <c r="CSS385" s="388"/>
      <c r="CST385" s="388"/>
      <c r="CSU385" s="376"/>
      <c r="CSV385" s="388"/>
      <c r="CSW385" s="388"/>
      <c r="CSX385" s="388"/>
      <c r="CSY385" s="388"/>
      <c r="CSZ385" s="388"/>
      <c r="CTA385" s="376"/>
      <c r="CTB385" s="388"/>
      <c r="CTC385" s="388"/>
      <c r="CTD385" s="388"/>
      <c r="CTE385" s="388"/>
      <c r="CTF385" s="388"/>
      <c r="CTG385" s="376"/>
      <c r="CTH385" s="388"/>
      <c r="CTI385" s="376"/>
      <c r="CTJ385" s="376"/>
      <c r="CTK385" s="393"/>
      <c r="CTL385" s="384"/>
      <c r="CTM385" s="385"/>
      <c r="CTN385" s="386"/>
      <c r="CTO385" s="386"/>
      <c r="CTP385" s="386"/>
      <c r="CTQ385" s="387"/>
      <c r="CTR385" s="387"/>
      <c r="CTS385" s="387"/>
      <c r="CTT385" s="386"/>
      <c r="CTU385" s="386"/>
      <c r="CTV385" s="386"/>
      <c r="CTW385" s="386"/>
      <c r="CTX385" s="387"/>
      <c r="CTY385" s="388"/>
      <c r="CTZ385" s="388"/>
      <c r="CUA385" s="376"/>
      <c r="CUB385" s="388"/>
      <c r="CUC385" s="388"/>
      <c r="CUD385" s="388"/>
      <c r="CUE385" s="388"/>
      <c r="CUF385" s="388"/>
      <c r="CUG385" s="376"/>
      <c r="CUH385" s="388"/>
      <c r="CUI385" s="388"/>
      <c r="CUJ385" s="388"/>
      <c r="CUK385" s="388"/>
      <c r="CUL385" s="388"/>
      <c r="CUM385" s="376"/>
      <c r="CUN385" s="388"/>
      <c r="CUO385" s="376"/>
      <c r="CUP385" s="376"/>
      <c r="CUQ385" s="393"/>
      <c r="CUR385" s="384"/>
      <c r="CUS385" s="385"/>
      <c r="CUT385" s="386"/>
      <c r="CUU385" s="386"/>
      <c r="CUV385" s="386"/>
      <c r="CUW385" s="387"/>
      <c r="CUX385" s="387"/>
      <c r="CUY385" s="387"/>
      <c r="CUZ385" s="386"/>
      <c r="CVA385" s="386"/>
      <c r="CVB385" s="386"/>
      <c r="CVC385" s="386"/>
      <c r="CVD385" s="387"/>
      <c r="CVE385" s="388"/>
      <c r="CVF385" s="388"/>
      <c r="CVG385" s="376"/>
      <c r="CVH385" s="388"/>
      <c r="CVI385" s="388"/>
      <c r="CVJ385" s="388"/>
      <c r="CVK385" s="388"/>
      <c r="CVL385" s="388"/>
      <c r="CVM385" s="376"/>
      <c r="CVN385" s="388"/>
      <c r="CVO385" s="388"/>
      <c r="CVP385" s="388"/>
      <c r="CVQ385" s="388"/>
      <c r="CVR385" s="388"/>
      <c r="CVS385" s="376"/>
      <c r="CVT385" s="388"/>
      <c r="CVU385" s="376"/>
      <c r="CVV385" s="376"/>
      <c r="CVW385" s="393"/>
      <c r="CVX385" s="384"/>
      <c r="CVY385" s="385"/>
      <c r="CVZ385" s="386"/>
      <c r="CWA385" s="386"/>
      <c r="CWB385" s="386"/>
      <c r="CWC385" s="387"/>
      <c r="CWD385" s="387"/>
      <c r="CWE385" s="387"/>
      <c r="CWF385" s="386"/>
      <c r="CWG385" s="386"/>
      <c r="CWH385" s="386"/>
      <c r="CWI385" s="386"/>
      <c r="CWJ385" s="387"/>
      <c r="CWK385" s="388"/>
      <c r="CWL385" s="388"/>
      <c r="CWM385" s="376"/>
      <c r="CWN385" s="388"/>
      <c r="CWO385" s="388"/>
      <c r="CWP385" s="388"/>
      <c r="CWQ385" s="388"/>
      <c r="CWR385" s="388"/>
      <c r="CWS385" s="376"/>
      <c r="CWT385" s="388"/>
      <c r="CWU385" s="388"/>
      <c r="CWV385" s="388"/>
      <c r="CWW385" s="388"/>
      <c r="CWX385" s="388"/>
      <c r="CWY385" s="376"/>
      <c r="CWZ385" s="388"/>
      <c r="CXA385" s="376"/>
      <c r="CXB385" s="376"/>
      <c r="CXC385" s="393"/>
      <c r="CXD385" s="384"/>
      <c r="CXE385" s="385"/>
      <c r="CXF385" s="386"/>
      <c r="CXG385" s="386"/>
      <c r="CXH385" s="386"/>
      <c r="CXI385" s="387"/>
      <c r="CXJ385" s="387"/>
      <c r="CXK385" s="387"/>
      <c r="CXL385" s="386"/>
      <c r="CXM385" s="386"/>
      <c r="CXN385" s="386"/>
      <c r="CXO385" s="386"/>
      <c r="CXP385" s="387"/>
      <c r="CXQ385" s="388"/>
      <c r="CXR385" s="388"/>
      <c r="CXS385" s="376"/>
      <c r="CXT385" s="388"/>
      <c r="CXU385" s="388"/>
      <c r="CXV385" s="388"/>
      <c r="CXW385" s="388"/>
      <c r="CXX385" s="388"/>
      <c r="CXY385" s="376"/>
      <c r="CXZ385" s="388"/>
      <c r="CYA385" s="388"/>
      <c r="CYB385" s="388"/>
      <c r="CYC385" s="388"/>
      <c r="CYD385" s="388"/>
      <c r="CYE385" s="376"/>
      <c r="CYF385" s="388"/>
      <c r="CYG385" s="376"/>
      <c r="CYH385" s="376"/>
      <c r="CYI385" s="393"/>
      <c r="CYJ385" s="384"/>
      <c r="CYK385" s="385"/>
      <c r="CYL385" s="386"/>
      <c r="CYM385" s="386"/>
      <c r="CYN385" s="386"/>
      <c r="CYO385" s="387"/>
      <c r="CYP385" s="387"/>
      <c r="CYQ385" s="387"/>
      <c r="CYR385" s="386"/>
      <c r="CYS385" s="386"/>
      <c r="CYT385" s="386"/>
      <c r="CYU385" s="386"/>
      <c r="CYV385" s="387"/>
      <c r="CYW385" s="388"/>
      <c r="CYX385" s="388"/>
      <c r="CYY385" s="376"/>
      <c r="CYZ385" s="388"/>
      <c r="CZA385" s="388"/>
      <c r="CZB385" s="388"/>
      <c r="CZC385" s="388"/>
      <c r="CZD385" s="388"/>
      <c r="CZE385" s="376"/>
      <c r="CZF385" s="388"/>
      <c r="CZG385" s="388"/>
      <c r="CZH385" s="388"/>
      <c r="CZI385" s="388"/>
      <c r="CZJ385" s="388"/>
      <c r="CZK385" s="376"/>
      <c r="CZL385" s="388"/>
      <c r="CZM385" s="376"/>
      <c r="CZN385" s="376"/>
      <c r="CZO385" s="393"/>
      <c r="CZP385" s="384"/>
      <c r="CZQ385" s="385"/>
      <c r="CZR385" s="386"/>
      <c r="CZS385" s="386"/>
      <c r="CZT385" s="386"/>
      <c r="CZU385" s="387"/>
      <c r="CZV385" s="387"/>
      <c r="CZW385" s="387"/>
      <c r="CZX385" s="386"/>
      <c r="CZY385" s="386"/>
      <c r="CZZ385" s="386"/>
      <c r="DAA385" s="386"/>
      <c r="DAB385" s="387"/>
      <c r="DAC385" s="388"/>
      <c r="DAD385" s="388"/>
      <c r="DAE385" s="376"/>
      <c r="DAF385" s="388"/>
      <c r="DAG385" s="388"/>
      <c r="DAH385" s="388"/>
      <c r="DAI385" s="388"/>
      <c r="DAJ385" s="388"/>
      <c r="DAK385" s="376"/>
      <c r="DAL385" s="388"/>
      <c r="DAM385" s="388"/>
      <c r="DAN385" s="388"/>
      <c r="DAO385" s="388"/>
      <c r="DAP385" s="388"/>
      <c r="DAQ385" s="376"/>
      <c r="DAR385" s="388"/>
      <c r="DAS385" s="376"/>
      <c r="DAT385" s="376"/>
      <c r="DAU385" s="393"/>
      <c r="DAV385" s="384"/>
      <c r="DAW385" s="385"/>
      <c r="DAX385" s="386"/>
      <c r="DAY385" s="386"/>
      <c r="DAZ385" s="386"/>
      <c r="DBA385" s="387"/>
      <c r="DBB385" s="387"/>
      <c r="DBC385" s="387"/>
      <c r="DBD385" s="386"/>
      <c r="DBE385" s="386"/>
      <c r="DBF385" s="386"/>
      <c r="DBG385" s="386"/>
      <c r="DBH385" s="387"/>
      <c r="DBI385" s="388"/>
      <c r="DBJ385" s="388"/>
      <c r="DBK385" s="376"/>
      <c r="DBL385" s="388"/>
      <c r="DBM385" s="388"/>
      <c r="DBN385" s="388"/>
      <c r="DBO385" s="388"/>
      <c r="DBP385" s="388"/>
      <c r="DBQ385" s="376"/>
      <c r="DBR385" s="388"/>
      <c r="DBS385" s="388"/>
      <c r="DBT385" s="388"/>
      <c r="DBU385" s="388"/>
      <c r="DBV385" s="388"/>
      <c r="DBW385" s="376"/>
      <c r="DBX385" s="388"/>
      <c r="DBY385" s="376"/>
      <c r="DBZ385" s="376"/>
      <c r="DCA385" s="393"/>
      <c r="DCB385" s="384"/>
      <c r="DCC385" s="385"/>
      <c r="DCD385" s="386"/>
      <c r="DCE385" s="386"/>
      <c r="DCF385" s="386"/>
      <c r="DCG385" s="387"/>
      <c r="DCH385" s="387"/>
      <c r="DCI385" s="387"/>
      <c r="DCJ385" s="386"/>
      <c r="DCK385" s="386"/>
      <c r="DCL385" s="386"/>
      <c r="DCM385" s="386"/>
      <c r="DCN385" s="387"/>
      <c r="DCO385" s="388"/>
      <c r="DCP385" s="388"/>
      <c r="DCQ385" s="376"/>
      <c r="DCR385" s="388"/>
      <c r="DCS385" s="388"/>
      <c r="DCT385" s="388"/>
      <c r="DCU385" s="388"/>
      <c r="DCV385" s="388"/>
      <c r="DCW385" s="376"/>
      <c r="DCX385" s="388"/>
      <c r="DCY385" s="388"/>
      <c r="DCZ385" s="388"/>
      <c r="DDA385" s="388"/>
      <c r="DDB385" s="388"/>
      <c r="DDC385" s="376"/>
      <c r="DDD385" s="388"/>
      <c r="DDE385" s="376"/>
      <c r="DDF385" s="376"/>
      <c r="DDG385" s="393"/>
      <c r="DDH385" s="384"/>
      <c r="DDI385" s="385"/>
      <c r="DDJ385" s="386"/>
      <c r="DDK385" s="386"/>
      <c r="DDL385" s="386"/>
      <c r="DDM385" s="387"/>
      <c r="DDN385" s="387"/>
      <c r="DDO385" s="387"/>
      <c r="DDP385" s="386"/>
      <c r="DDQ385" s="386"/>
      <c r="DDR385" s="386"/>
      <c r="DDS385" s="386"/>
      <c r="DDT385" s="387"/>
      <c r="DDU385" s="388"/>
      <c r="DDV385" s="388"/>
      <c r="DDW385" s="376"/>
      <c r="DDX385" s="388"/>
      <c r="DDY385" s="388"/>
      <c r="DDZ385" s="388"/>
      <c r="DEA385" s="388"/>
      <c r="DEB385" s="388"/>
      <c r="DEC385" s="376"/>
      <c r="DED385" s="388"/>
      <c r="DEE385" s="388"/>
      <c r="DEF385" s="388"/>
      <c r="DEG385" s="388"/>
      <c r="DEH385" s="388"/>
      <c r="DEI385" s="376"/>
      <c r="DEJ385" s="388"/>
      <c r="DEK385" s="376"/>
      <c r="DEL385" s="376"/>
      <c r="DEM385" s="393"/>
      <c r="DEN385" s="384"/>
      <c r="DEO385" s="385"/>
      <c r="DEP385" s="386"/>
      <c r="DEQ385" s="386"/>
      <c r="DER385" s="386"/>
      <c r="DES385" s="387"/>
      <c r="DET385" s="387"/>
      <c r="DEU385" s="387"/>
      <c r="DEV385" s="386"/>
      <c r="DEW385" s="386"/>
      <c r="DEX385" s="386"/>
      <c r="DEY385" s="386"/>
      <c r="DEZ385" s="387"/>
      <c r="DFA385" s="388"/>
      <c r="DFB385" s="388"/>
      <c r="DFC385" s="376"/>
      <c r="DFD385" s="388"/>
      <c r="DFE385" s="388"/>
      <c r="DFF385" s="388"/>
      <c r="DFG385" s="388"/>
      <c r="DFH385" s="388"/>
      <c r="DFI385" s="376"/>
      <c r="DFJ385" s="388"/>
      <c r="DFK385" s="388"/>
      <c r="DFL385" s="388"/>
      <c r="DFM385" s="388"/>
      <c r="DFN385" s="388"/>
      <c r="DFO385" s="376"/>
      <c r="DFP385" s="388"/>
      <c r="DFQ385" s="376"/>
      <c r="DFR385" s="376"/>
      <c r="DFS385" s="393"/>
      <c r="DFT385" s="384"/>
      <c r="DFU385" s="385"/>
      <c r="DFV385" s="386"/>
      <c r="DFW385" s="386"/>
      <c r="DFX385" s="386"/>
      <c r="DFY385" s="387"/>
      <c r="DFZ385" s="387"/>
      <c r="DGA385" s="387"/>
      <c r="DGB385" s="386"/>
      <c r="DGC385" s="386"/>
      <c r="DGD385" s="386"/>
      <c r="DGE385" s="386"/>
      <c r="DGF385" s="387"/>
      <c r="DGG385" s="388"/>
      <c r="DGH385" s="388"/>
      <c r="DGI385" s="376"/>
      <c r="DGJ385" s="388"/>
      <c r="DGK385" s="388"/>
      <c r="DGL385" s="388"/>
      <c r="DGM385" s="388"/>
      <c r="DGN385" s="388"/>
      <c r="DGO385" s="376"/>
      <c r="DGP385" s="388"/>
      <c r="DGQ385" s="388"/>
      <c r="DGR385" s="388"/>
      <c r="DGS385" s="388"/>
      <c r="DGT385" s="388"/>
      <c r="DGU385" s="376"/>
      <c r="DGV385" s="388"/>
      <c r="DGW385" s="376"/>
      <c r="DGX385" s="376"/>
      <c r="DGY385" s="393"/>
      <c r="DGZ385" s="384"/>
      <c r="DHA385" s="385"/>
      <c r="DHB385" s="386"/>
      <c r="DHC385" s="386"/>
      <c r="DHD385" s="386"/>
      <c r="DHE385" s="387"/>
      <c r="DHF385" s="387"/>
      <c r="DHG385" s="387"/>
      <c r="DHH385" s="386"/>
      <c r="DHI385" s="386"/>
      <c r="DHJ385" s="386"/>
      <c r="DHK385" s="386"/>
      <c r="DHL385" s="387"/>
      <c r="DHM385" s="388"/>
      <c r="DHN385" s="388"/>
      <c r="DHO385" s="376"/>
      <c r="DHP385" s="388"/>
      <c r="DHQ385" s="388"/>
      <c r="DHR385" s="388"/>
      <c r="DHS385" s="388"/>
      <c r="DHT385" s="388"/>
      <c r="DHU385" s="376"/>
      <c r="DHV385" s="388"/>
      <c r="DHW385" s="388"/>
      <c r="DHX385" s="388"/>
      <c r="DHY385" s="388"/>
      <c r="DHZ385" s="388"/>
      <c r="DIA385" s="376"/>
      <c r="DIB385" s="388"/>
      <c r="DIC385" s="376"/>
      <c r="DID385" s="376"/>
      <c r="DIE385" s="393"/>
      <c r="DIF385" s="384"/>
      <c r="DIG385" s="385"/>
      <c r="DIH385" s="386"/>
      <c r="DII385" s="386"/>
      <c r="DIJ385" s="386"/>
      <c r="DIK385" s="387"/>
      <c r="DIL385" s="387"/>
      <c r="DIM385" s="387"/>
      <c r="DIN385" s="386"/>
      <c r="DIO385" s="386"/>
      <c r="DIP385" s="386"/>
      <c r="DIQ385" s="386"/>
      <c r="DIR385" s="387"/>
      <c r="DIS385" s="388"/>
      <c r="DIT385" s="388"/>
      <c r="DIU385" s="376"/>
      <c r="DIV385" s="388"/>
      <c r="DIW385" s="388"/>
      <c r="DIX385" s="388"/>
      <c r="DIY385" s="388"/>
      <c r="DIZ385" s="388"/>
      <c r="DJA385" s="376"/>
      <c r="DJB385" s="388"/>
      <c r="DJC385" s="388"/>
      <c r="DJD385" s="388"/>
      <c r="DJE385" s="388"/>
      <c r="DJF385" s="388"/>
      <c r="DJG385" s="376"/>
      <c r="DJH385" s="388"/>
      <c r="DJI385" s="376"/>
      <c r="DJJ385" s="376"/>
      <c r="DJK385" s="393"/>
      <c r="DJL385" s="384"/>
      <c r="DJM385" s="385"/>
      <c r="DJN385" s="386"/>
      <c r="DJO385" s="386"/>
      <c r="DJP385" s="386"/>
      <c r="DJQ385" s="387"/>
      <c r="DJR385" s="387"/>
      <c r="DJS385" s="387"/>
      <c r="DJT385" s="386"/>
      <c r="DJU385" s="386"/>
      <c r="DJV385" s="386"/>
      <c r="DJW385" s="386"/>
      <c r="DJX385" s="387"/>
      <c r="DJY385" s="388"/>
      <c r="DJZ385" s="388"/>
      <c r="DKA385" s="376"/>
      <c r="DKB385" s="388"/>
      <c r="DKC385" s="388"/>
      <c r="DKD385" s="388"/>
      <c r="DKE385" s="388"/>
      <c r="DKF385" s="388"/>
      <c r="DKG385" s="376"/>
      <c r="DKH385" s="388"/>
      <c r="DKI385" s="388"/>
      <c r="DKJ385" s="388"/>
      <c r="DKK385" s="388"/>
      <c r="DKL385" s="388"/>
      <c r="DKM385" s="376"/>
      <c r="DKN385" s="388"/>
      <c r="DKO385" s="376"/>
      <c r="DKP385" s="376"/>
      <c r="DKQ385" s="393"/>
      <c r="DKR385" s="384"/>
      <c r="DKS385" s="385"/>
      <c r="DKT385" s="386"/>
      <c r="DKU385" s="386"/>
      <c r="DKV385" s="386"/>
      <c r="DKW385" s="387"/>
      <c r="DKX385" s="387"/>
      <c r="DKY385" s="387"/>
      <c r="DKZ385" s="386"/>
      <c r="DLA385" s="386"/>
      <c r="DLB385" s="386"/>
      <c r="DLC385" s="386"/>
      <c r="DLD385" s="387"/>
      <c r="DLE385" s="388"/>
      <c r="DLF385" s="388"/>
      <c r="DLG385" s="376"/>
      <c r="DLH385" s="388"/>
      <c r="DLI385" s="388"/>
      <c r="DLJ385" s="388"/>
      <c r="DLK385" s="388"/>
      <c r="DLL385" s="388"/>
      <c r="DLM385" s="376"/>
      <c r="DLN385" s="388"/>
      <c r="DLO385" s="388"/>
      <c r="DLP385" s="388"/>
      <c r="DLQ385" s="388"/>
      <c r="DLR385" s="388"/>
      <c r="DLS385" s="376"/>
      <c r="DLT385" s="388"/>
      <c r="DLU385" s="376"/>
      <c r="DLV385" s="376"/>
      <c r="DLW385" s="393"/>
      <c r="DLX385" s="384"/>
      <c r="DLY385" s="385"/>
      <c r="DLZ385" s="386"/>
      <c r="DMA385" s="386"/>
      <c r="DMB385" s="386"/>
      <c r="DMC385" s="387"/>
      <c r="DMD385" s="387"/>
      <c r="DME385" s="387"/>
      <c r="DMF385" s="386"/>
      <c r="DMG385" s="386"/>
      <c r="DMH385" s="386"/>
      <c r="DMI385" s="386"/>
      <c r="DMJ385" s="387"/>
      <c r="DMK385" s="388"/>
      <c r="DML385" s="388"/>
      <c r="DMM385" s="376"/>
      <c r="DMN385" s="388"/>
      <c r="DMO385" s="388"/>
      <c r="DMP385" s="388"/>
      <c r="DMQ385" s="388"/>
      <c r="DMR385" s="388"/>
      <c r="DMS385" s="376"/>
      <c r="DMT385" s="388"/>
      <c r="DMU385" s="388"/>
      <c r="DMV385" s="388"/>
      <c r="DMW385" s="388"/>
      <c r="DMX385" s="388"/>
      <c r="DMY385" s="376"/>
      <c r="DMZ385" s="388"/>
      <c r="DNA385" s="376"/>
      <c r="DNB385" s="376"/>
      <c r="DNC385" s="393"/>
      <c r="DND385" s="384"/>
      <c r="DNE385" s="385"/>
      <c r="DNF385" s="386"/>
      <c r="DNG385" s="386"/>
      <c r="DNH385" s="386"/>
      <c r="DNI385" s="387"/>
      <c r="DNJ385" s="387"/>
      <c r="DNK385" s="387"/>
      <c r="DNL385" s="386"/>
      <c r="DNM385" s="386"/>
      <c r="DNN385" s="386"/>
      <c r="DNO385" s="386"/>
      <c r="DNP385" s="387"/>
      <c r="DNQ385" s="388"/>
      <c r="DNR385" s="388"/>
      <c r="DNS385" s="376"/>
      <c r="DNT385" s="388"/>
      <c r="DNU385" s="388"/>
      <c r="DNV385" s="388"/>
      <c r="DNW385" s="388"/>
      <c r="DNX385" s="388"/>
      <c r="DNY385" s="376"/>
      <c r="DNZ385" s="388"/>
      <c r="DOA385" s="388"/>
      <c r="DOB385" s="388"/>
      <c r="DOC385" s="388"/>
      <c r="DOD385" s="388"/>
      <c r="DOE385" s="376"/>
      <c r="DOF385" s="388"/>
      <c r="DOG385" s="376"/>
      <c r="DOH385" s="376"/>
      <c r="DOI385" s="393"/>
      <c r="DOJ385" s="384"/>
      <c r="DOK385" s="385"/>
      <c r="DOL385" s="386"/>
      <c r="DOM385" s="386"/>
      <c r="DON385" s="386"/>
      <c r="DOO385" s="387"/>
      <c r="DOP385" s="387"/>
      <c r="DOQ385" s="387"/>
      <c r="DOR385" s="386"/>
      <c r="DOS385" s="386"/>
      <c r="DOT385" s="386"/>
      <c r="DOU385" s="386"/>
      <c r="DOV385" s="387"/>
      <c r="DOW385" s="388"/>
      <c r="DOX385" s="388"/>
      <c r="DOY385" s="376"/>
      <c r="DOZ385" s="388"/>
      <c r="DPA385" s="388"/>
      <c r="DPB385" s="388"/>
      <c r="DPC385" s="388"/>
      <c r="DPD385" s="388"/>
      <c r="DPE385" s="376"/>
      <c r="DPF385" s="388"/>
      <c r="DPG385" s="388"/>
      <c r="DPH385" s="388"/>
      <c r="DPI385" s="388"/>
      <c r="DPJ385" s="388"/>
      <c r="DPK385" s="376"/>
      <c r="DPL385" s="388"/>
      <c r="DPM385" s="376"/>
      <c r="DPN385" s="376"/>
      <c r="DPO385" s="393"/>
      <c r="DPP385" s="384"/>
      <c r="DPQ385" s="385"/>
      <c r="DPR385" s="386"/>
      <c r="DPS385" s="386"/>
      <c r="DPT385" s="386"/>
      <c r="DPU385" s="387"/>
      <c r="DPV385" s="387"/>
      <c r="DPW385" s="387"/>
      <c r="DPX385" s="386"/>
      <c r="DPY385" s="386"/>
      <c r="DPZ385" s="386"/>
      <c r="DQA385" s="386"/>
      <c r="DQB385" s="387"/>
      <c r="DQC385" s="388"/>
      <c r="DQD385" s="388"/>
      <c r="DQE385" s="376"/>
      <c r="DQF385" s="388"/>
      <c r="DQG385" s="388"/>
      <c r="DQH385" s="388"/>
      <c r="DQI385" s="388"/>
      <c r="DQJ385" s="388"/>
      <c r="DQK385" s="376"/>
      <c r="DQL385" s="388"/>
      <c r="DQM385" s="388"/>
      <c r="DQN385" s="388"/>
      <c r="DQO385" s="388"/>
      <c r="DQP385" s="388"/>
      <c r="DQQ385" s="376"/>
      <c r="DQR385" s="388"/>
      <c r="DQS385" s="376"/>
      <c r="DQT385" s="376"/>
      <c r="DQU385" s="393"/>
      <c r="DQV385" s="384"/>
      <c r="DQW385" s="385"/>
      <c r="DQX385" s="386"/>
      <c r="DQY385" s="386"/>
      <c r="DQZ385" s="386"/>
      <c r="DRA385" s="387"/>
      <c r="DRB385" s="387"/>
      <c r="DRC385" s="387"/>
      <c r="DRD385" s="386"/>
      <c r="DRE385" s="386"/>
      <c r="DRF385" s="386"/>
      <c r="DRG385" s="386"/>
      <c r="DRH385" s="387"/>
      <c r="DRI385" s="388"/>
      <c r="DRJ385" s="388"/>
      <c r="DRK385" s="376"/>
      <c r="DRL385" s="388"/>
      <c r="DRM385" s="388"/>
      <c r="DRN385" s="388"/>
      <c r="DRO385" s="388"/>
      <c r="DRP385" s="388"/>
      <c r="DRQ385" s="376"/>
      <c r="DRR385" s="388"/>
      <c r="DRS385" s="388"/>
      <c r="DRT385" s="388"/>
      <c r="DRU385" s="388"/>
      <c r="DRV385" s="388"/>
      <c r="DRW385" s="376"/>
      <c r="DRX385" s="388"/>
      <c r="DRY385" s="376"/>
      <c r="DRZ385" s="376"/>
      <c r="DSA385" s="393"/>
      <c r="DSB385" s="384"/>
      <c r="DSC385" s="385"/>
      <c r="DSD385" s="386"/>
      <c r="DSE385" s="386"/>
      <c r="DSF385" s="386"/>
      <c r="DSG385" s="387"/>
      <c r="DSH385" s="387"/>
      <c r="DSI385" s="387"/>
      <c r="DSJ385" s="386"/>
      <c r="DSK385" s="386"/>
      <c r="DSL385" s="386"/>
      <c r="DSM385" s="386"/>
      <c r="DSN385" s="387"/>
      <c r="DSO385" s="388"/>
      <c r="DSP385" s="388"/>
      <c r="DSQ385" s="376"/>
      <c r="DSR385" s="388"/>
      <c r="DSS385" s="388"/>
      <c r="DST385" s="388"/>
      <c r="DSU385" s="388"/>
      <c r="DSV385" s="388"/>
      <c r="DSW385" s="376"/>
      <c r="DSX385" s="388"/>
      <c r="DSY385" s="388"/>
      <c r="DSZ385" s="388"/>
      <c r="DTA385" s="388"/>
      <c r="DTB385" s="388"/>
      <c r="DTC385" s="376"/>
      <c r="DTD385" s="388"/>
      <c r="DTE385" s="376"/>
      <c r="DTF385" s="376"/>
      <c r="DTG385" s="393"/>
      <c r="DTH385" s="384"/>
      <c r="DTI385" s="385"/>
      <c r="DTJ385" s="386"/>
      <c r="DTK385" s="386"/>
      <c r="DTL385" s="386"/>
      <c r="DTM385" s="387"/>
      <c r="DTN385" s="387"/>
      <c r="DTO385" s="387"/>
      <c r="DTP385" s="386"/>
      <c r="DTQ385" s="386"/>
      <c r="DTR385" s="386"/>
      <c r="DTS385" s="386"/>
      <c r="DTT385" s="387"/>
      <c r="DTU385" s="388"/>
      <c r="DTV385" s="388"/>
      <c r="DTW385" s="376"/>
      <c r="DTX385" s="388"/>
      <c r="DTY385" s="388"/>
      <c r="DTZ385" s="388"/>
      <c r="DUA385" s="388"/>
      <c r="DUB385" s="388"/>
      <c r="DUC385" s="376"/>
      <c r="DUD385" s="388"/>
      <c r="DUE385" s="388"/>
      <c r="DUF385" s="388"/>
      <c r="DUG385" s="388"/>
      <c r="DUH385" s="388"/>
      <c r="DUI385" s="376"/>
      <c r="DUJ385" s="388"/>
      <c r="DUK385" s="376"/>
      <c r="DUL385" s="376"/>
      <c r="DUM385" s="393"/>
      <c r="DUN385" s="384"/>
      <c r="DUO385" s="385"/>
      <c r="DUP385" s="386"/>
      <c r="DUQ385" s="386"/>
      <c r="DUR385" s="386"/>
      <c r="DUS385" s="387"/>
      <c r="DUT385" s="387"/>
      <c r="DUU385" s="387"/>
      <c r="DUV385" s="386"/>
      <c r="DUW385" s="386"/>
      <c r="DUX385" s="386"/>
      <c r="DUY385" s="386"/>
      <c r="DUZ385" s="387"/>
      <c r="DVA385" s="388"/>
      <c r="DVB385" s="388"/>
      <c r="DVC385" s="376"/>
      <c r="DVD385" s="388"/>
      <c r="DVE385" s="388"/>
      <c r="DVF385" s="388"/>
      <c r="DVG385" s="388"/>
      <c r="DVH385" s="388"/>
      <c r="DVI385" s="376"/>
      <c r="DVJ385" s="388"/>
      <c r="DVK385" s="388"/>
      <c r="DVL385" s="388"/>
      <c r="DVM385" s="388"/>
      <c r="DVN385" s="388"/>
      <c r="DVO385" s="376"/>
      <c r="DVP385" s="388"/>
      <c r="DVQ385" s="376"/>
      <c r="DVR385" s="376"/>
      <c r="DVS385" s="393"/>
      <c r="DVT385" s="384"/>
      <c r="DVU385" s="385"/>
      <c r="DVV385" s="386"/>
      <c r="DVW385" s="386"/>
      <c r="DVX385" s="386"/>
      <c r="DVY385" s="387"/>
      <c r="DVZ385" s="387"/>
      <c r="DWA385" s="387"/>
      <c r="DWB385" s="386"/>
      <c r="DWC385" s="386"/>
      <c r="DWD385" s="386"/>
      <c r="DWE385" s="386"/>
      <c r="DWF385" s="387"/>
      <c r="DWG385" s="388"/>
      <c r="DWH385" s="388"/>
      <c r="DWI385" s="376"/>
      <c r="DWJ385" s="388"/>
      <c r="DWK385" s="388"/>
      <c r="DWL385" s="388"/>
      <c r="DWM385" s="388"/>
      <c r="DWN385" s="388"/>
      <c r="DWO385" s="376"/>
      <c r="DWP385" s="388"/>
      <c r="DWQ385" s="388"/>
      <c r="DWR385" s="388"/>
      <c r="DWS385" s="388"/>
      <c r="DWT385" s="388"/>
      <c r="DWU385" s="376"/>
      <c r="DWV385" s="388"/>
      <c r="DWW385" s="376"/>
      <c r="DWX385" s="376"/>
      <c r="DWY385" s="393"/>
      <c r="DWZ385" s="384"/>
      <c r="DXA385" s="385"/>
      <c r="DXB385" s="386"/>
      <c r="DXC385" s="386"/>
      <c r="DXD385" s="386"/>
      <c r="DXE385" s="387"/>
      <c r="DXF385" s="387"/>
      <c r="DXG385" s="387"/>
      <c r="DXH385" s="386"/>
      <c r="DXI385" s="386"/>
      <c r="DXJ385" s="386"/>
      <c r="DXK385" s="386"/>
      <c r="DXL385" s="387"/>
      <c r="DXM385" s="388"/>
      <c r="DXN385" s="388"/>
      <c r="DXO385" s="376"/>
      <c r="DXP385" s="388"/>
      <c r="DXQ385" s="388"/>
      <c r="DXR385" s="388"/>
      <c r="DXS385" s="388"/>
      <c r="DXT385" s="388"/>
      <c r="DXU385" s="376"/>
      <c r="DXV385" s="388"/>
      <c r="DXW385" s="388"/>
      <c r="DXX385" s="388"/>
      <c r="DXY385" s="388"/>
      <c r="DXZ385" s="388"/>
      <c r="DYA385" s="376"/>
      <c r="DYB385" s="388"/>
      <c r="DYC385" s="376"/>
      <c r="DYD385" s="376"/>
      <c r="DYE385" s="393"/>
      <c r="DYF385" s="384"/>
      <c r="DYG385" s="385"/>
      <c r="DYH385" s="386"/>
      <c r="DYI385" s="386"/>
      <c r="DYJ385" s="386"/>
      <c r="DYK385" s="387"/>
      <c r="DYL385" s="387"/>
      <c r="DYM385" s="387"/>
      <c r="DYN385" s="386"/>
      <c r="DYO385" s="386"/>
      <c r="DYP385" s="386"/>
      <c r="DYQ385" s="386"/>
      <c r="DYR385" s="387"/>
      <c r="DYS385" s="388"/>
      <c r="DYT385" s="388"/>
      <c r="DYU385" s="376"/>
      <c r="DYV385" s="388"/>
      <c r="DYW385" s="388"/>
      <c r="DYX385" s="388"/>
      <c r="DYY385" s="388"/>
      <c r="DYZ385" s="388"/>
      <c r="DZA385" s="376"/>
      <c r="DZB385" s="388"/>
      <c r="DZC385" s="388"/>
      <c r="DZD385" s="388"/>
      <c r="DZE385" s="388"/>
      <c r="DZF385" s="388"/>
      <c r="DZG385" s="376"/>
      <c r="DZH385" s="388"/>
      <c r="DZI385" s="376"/>
      <c r="DZJ385" s="376"/>
      <c r="DZK385" s="393"/>
      <c r="DZL385" s="384"/>
      <c r="DZM385" s="385"/>
      <c r="DZN385" s="386"/>
      <c r="DZO385" s="386"/>
      <c r="DZP385" s="386"/>
      <c r="DZQ385" s="387"/>
      <c r="DZR385" s="387"/>
      <c r="DZS385" s="387"/>
      <c r="DZT385" s="386"/>
      <c r="DZU385" s="386"/>
      <c r="DZV385" s="386"/>
      <c r="DZW385" s="386"/>
      <c r="DZX385" s="387"/>
      <c r="DZY385" s="388"/>
      <c r="DZZ385" s="388"/>
      <c r="EAA385" s="376"/>
      <c r="EAB385" s="388"/>
      <c r="EAC385" s="388"/>
      <c r="EAD385" s="388"/>
      <c r="EAE385" s="388"/>
      <c r="EAF385" s="388"/>
      <c r="EAG385" s="376"/>
      <c r="EAH385" s="388"/>
      <c r="EAI385" s="388"/>
      <c r="EAJ385" s="388"/>
      <c r="EAK385" s="388"/>
      <c r="EAL385" s="388"/>
      <c r="EAM385" s="376"/>
      <c r="EAN385" s="388"/>
      <c r="EAO385" s="376"/>
      <c r="EAP385" s="376"/>
      <c r="EAQ385" s="393"/>
      <c r="EAR385" s="384"/>
      <c r="EAS385" s="385"/>
      <c r="EAT385" s="386"/>
      <c r="EAU385" s="386"/>
      <c r="EAV385" s="386"/>
      <c r="EAW385" s="387"/>
      <c r="EAX385" s="387"/>
      <c r="EAY385" s="387"/>
      <c r="EAZ385" s="386"/>
      <c r="EBA385" s="386"/>
      <c r="EBB385" s="386"/>
      <c r="EBC385" s="386"/>
      <c r="EBD385" s="387"/>
      <c r="EBE385" s="388"/>
      <c r="EBF385" s="388"/>
      <c r="EBG385" s="376"/>
      <c r="EBH385" s="388"/>
      <c r="EBI385" s="388"/>
      <c r="EBJ385" s="388"/>
      <c r="EBK385" s="388"/>
      <c r="EBL385" s="388"/>
      <c r="EBM385" s="376"/>
      <c r="EBN385" s="388"/>
      <c r="EBO385" s="388"/>
      <c r="EBP385" s="388"/>
      <c r="EBQ385" s="388"/>
      <c r="EBR385" s="388"/>
      <c r="EBS385" s="376"/>
      <c r="EBT385" s="388"/>
      <c r="EBU385" s="376"/>
      <c r="EBV385" s="376"/>
      <c r="EBW385" s="393"/>
      <c r="EBX385" s="384"/>
      <c r="EBY385" s="385"/>
      <c r="EBZ385" s="386"/>
      <c r="ECA385" s="386"/>
      <c r="ECB385" s="386"/>
      <c r="ECC385" s="387"/>
      <c r="ECD385" s="387"/>
      <c r="ECE385" s="387"/>
      <c r="ECF385" s="386"/>
      <c r="ECG385" s="386"/>
      <c r="ECH385" s="386"/>
      <c r="ECI385" s="386"/>
      <c r="ECJ385" s="387"/>
      <c r="ECK385" s="388"/>
      <c r="ECL385" s="388"/>
      <c r="ECM385" s="376"/>
      <c r="ECN385" s="388"/>
      <c r="ECO385" s="388"/>
      <c r="ECP385" s="388"/>
      <c r="ECQ385" s="388"/>
      <c r="ECR385" s="388"/>
      <c r="ECS385" s="376"/>
      <c r="ECT385" s="388"/>
      <c r="ECU385" s="388"/>
      <c r="ECV385" s="388"/>
      <c r="ECW385" s="388"/>
      <c r="ECX385" s="388"/>
      <c r="ECY385" s="376"/>
      <c r="ECZ385" s="388"/>
      <c r="EDA385" s="376"/>
      <c r="EDB385" s="376"/>
      <c r="EDC385" s="393"/>
      <c r="EDD385" s="384"/>
      <c r="EDE385" s="385"/>
      <c r="EDF385" s="386"/>
      <c r="EDG385" s="386"/>
      <c r="EDH385" s="386"/>
      <c r="EDI385" s="387"/>
      <c r="EDJ385" s="387"/>
      <c r="EDK385" s="387"/>
      <c r="EDL385" s="386"/>
      <c r="EDM385" s="386"/>
      <c r="EDN385" s="386"/>
      <c r="EDO385" s="386"/>
      <c r="EDP385" s="387"/>
      <c r="EDQ385" s="388"/>
      <c r="EDR385" s="388"/>
      <c r="EDS385" s="376"/>
      <c r="EDT385" s="388"/>
      <c r="EDU385" s="388"/>
      <c r="EDV385" s="388"/>
      <c r="EDW385" s="388"/>
      <c r="EDX385" s="388"/>
      <c r="EDY385" s="376"/>
      <c r="EDZ385" s="388"/>
      <c r="EEA385" s="388"/>
      <c r="EEB385" s="388"/>
      <c r="EEC385" s="388"/>
      <c r="EED385" s="388"/>
      <c r="EEE385" s="376"/>
      <c r="EEF385" s="388"/>
      <c r="EEG385" s="376"/>
      <c r="EEH385" s="376"/>
      <c r="EEI385" s="393"/>
      <c r="EEJ385" s="384"/>
      <c r="EEK385" s="385"/>
      <c r="EEL385" s="386"/>
      <c r="EEM385" s="386"/>
      <c r="EEN385" s="386"/>
      <c r="EEO385" s="387"/>
      <c r="EEP385" s="387"/>
      <c r="EEQ385" s="387"/>
      <c r="EER385" s="386"/>
      <c r="EES385" s="386"/>
      <c r="EET385" s="386"/>
      <c r="EEU385" s="386"/>
      <c r="EEV385" s="387"/>
      <c r="EEW385" s="388"/>
      <c r="EEX385" s="388"/>
      <c r="EEY385" s="376"/>
      <c r="EEZ385" s="388"/>
      <c r="EFA385" s="388"/>
      <c r="EFB385" s="388"/>
      <c r="EFC385" s="388"/>
      <c r="EFD385" s="388"/>
      <c r="EFE385" s="376"/>
      <c r="EFF385" s="388"/>
      <c r="EFG385" s="388"/>
      <c r="EFH385" s="388"/>
      <c r="EFI385" s="388"/>
      <c r="EFJ385" s="388"/>
      <c r="EFK385" s="376"/>
      <c r="EFL385" s="388"/>
      <c r="EFM385" s="376"/>
      <c r="EFN385" s="376"/>
      <c r="EFO385" s="393"/>
      <c r="EFP385" s="384"/>
      <c r="EFQ385" s="385"/>
      <c r="EFR385" s="386"/>
      <c r="EFS385" s="386"/>
      <c r="EFT385" s="386"/>
      <c r="EFU385" s="387"/>
      <c r="EFV385" s="387"/>
      <c r="EFW385" s="387"/>
      <c r="EFX385" s="386"/>
      <c r="EFY385" s="386"/>
      <c r="EFZ385" s="386"/>
      <c r="EGA385" s="386"/>
      <c r="EGB385" s="387"/>
      <c r="EGC385" s="388"/>
      <c r="EGD385" s="388"/>
      <c r="EGE385" s="376"/>
      <c r="EGF385" s="388"/>
      <c r="EGG385" s="388"/>
      <c r="EGH385" s="388"/>
      <c r="EGI385" s="388"/>
      <c r="EGJ385" s="388"/>
      <c r="EGK385" s="376"/>
      <c r="EGL385" s="388"/>
      <c r="EGM385" s="388"/>
      <c r="EGN385" s="388"/>
      <c r="EGO385" s="388"/>
      <c r="EGP385" s="388"/>
      <c r="EGQ385" s="376"/>
      <c r="EGR385" s="388"/>
      <c r="EGS385" s="376"/>
      <c r="EGT385" s="376"/>
      <c r="EGU385" s="393"/>
      <c r="EGV385" s="384"/>
      <c r="EGW385" s="385"/>
      <c r="EGX385" s="386"/>
      <c r="EGY385" s="386"/>
      <c r="EGZ385" s="386"/>
      <c r="EHA385" s="387"/>
      <c r="EHB385" s="387"/>
      <c r="EHC385" s="387"/>
      <c r="EHD385" s="386"/>
      <c r="EHE385" s="386"/>
      <c r="EHF385" s="386"/>
      <c r="EHG385" s="386"/>
      <c r="EHH385" s="387"/>
      <c r="EHI385" s="388"/>
      <c r="EHJ385" s="388"/>
      <c r="EHK385" s="376"/>
      <c r="EHL385" s="388"/>
      <c r="EHM385" s="388"/>
      <c r="EHN385" s="388"/>
      <c r="EHO385" s="388"/>
      <c r="EHP385" s="388"/>
      <c r="EHQ385" s="376"/>
      <c r="EHR385" s="388"/>
      <c r="EHS385" s="388"/>
      <c r="EHT385" s="388"/>
      <c r="EHU385" s="388"/>
      <c r="EHV385" s="388"/>
      <c r="EHW385" s="376"/>
      <c r="EHX385" s="388"/>
      <c r="EHY385" s="376"/>
      <c r="EHZ385" s="376"/>
      <c r="EIA385" s="393"/>
      <c r="EIB385" s="384"/>
      <c r="EIC385" s="385"/>
      <c r="EID385" s="386"/>
      <c r="EIE385" s="386"/>
      <c r="EIF385" s="386"/>
      <c r="EIG385" s="387"/>
      <c r="EIH385" s="387"/>
      <c r="EII385" s="387"/>
      <c r="EIJ385" s="386"/>
      <c r="EIK385" s="386"/>
      <c r="EIL385" s="386"/>
      <c r="EIM385" s="386"/>
      <c r="EIN385" s="387"/>
      <c r="EIO385" s="388"/>
      <c r="EIP385" s="388"/>
      <c r="EIQ385" s="376"/>
      <c r="EIR385" s="388"/>
      <c r="EIS385" s="388"/>
      <c r="EIT385" s="388"/>
      <c r="EIU385" s="388"/>
      <c r="EIV385" s="388"/>
      <c r="EIW385" s="376"/>
      <c r="EIX385" s="388"/>
      <c r="EIY385" s="388"/>
      <c r="EIZ385" s="388"/>
      <c r="EJA385" s="388"/>
      <c r="EJB385" s="388"/>
      <c r="EJC385" s="376"/>
      <c r="EJD385" s="388"/>
      <c r="EJE385" s="376"/>
      <c r="EJF385" s="376"/>
      <c r="EJG385" s="393"/>
      <c r="EJH385" s="384"/>
      <c r="EJI385" s="385"/>
      <c r="EJJ385" s="386"/>
      <c r="EJK385" s="386"/>
      <c r="EJL385" s="386"/>
      <c r="EJM385" s="387"/>
      <c r="EJN385" s="387"/>
      <c r="EJO385" s="387"/>
      <c r="EJP385" s="386"/>
      <c r="EJQ385" s="386"/>
      <c r="EJR385" s="386"/>
      <c r="EJS385" s="386"/>
      <c r="EJT385" s="387"/>
      <c r="EJU385" s="388"/>
      <c r="EJV385" s="388"/>
      <c r="EJW385" s="376"/>
      <c r="EJX385" s="388"/>
      <c r="EJY385" s="388"/>
      <c r="EJZ385" s="388"/>
      <c r="EKA385" s="388"/>
      <c r="EKB385" s="388"/>
      <c r="EKC385" s="376"/>
      <c r="EKD385" s="388"/>
      <c r="EKE385" s="388"/>
      <c r="EKF385" s="388"/>
      <c r="EKG385" s="388"/>
      <c r="EKH385" s="388"/>
      <c r="EKI385" s="376"/>
      <c r="EKJ385" s="388"/>
      <c r="EKK385" s="376"/>
      <c r="EKL385" s="376"/>
      <c r="EKM385" s="393"/>
      <c r="EKN385" s="384"/>
      <c r="EKO385" s="385"/>
      <c r="EKP385" s="386"/>
      <c r="EKQ385" s="386"/>
      <c r="EKR385" s="386"/>
      <c r="EKS385" s="387"/>
      <c r="EKT385" s="387"/>
      <c r="EKU385" s="387"/>
      <c r="EKV385" s="386"/>
      <c r="EKW385" s="386"/>
      <c r="EKX385" s="386"/>
      <c r="EKY385" s="386"/>
      <c r="EKZ385" s="387"/>
      <c r="ELA385" s="388"/>
      <c r="ELB385" s="388"/>
      <c r="ELC385" s="376"/>
      <c r="ELD385" s="388"/>
      <c r="ELE385" s="388"/>
      <c r="ELF385" s="388"/>
      <c r="ELG385" s="388"/>
      <c r="ELH385" s="388"/>
      <c r="ELI385" s="376"/>
      <c r="ELJ385" s="388"/>
      <c r="ELK385" s="388"/>
      <c r="ELL385" s="388"/>
      <c r="ELM385" s="388"/>
      <c r="ELN385" s="388"/>
      <c r="ELO385" s="376"/>
      <c r="ELP385" s="388"/>
      <c r="ELQ385" s="376"/>
      <c r="ELR385" s="376"/>
      <c r="ELS385" s="393"/>
      <c r="ELT385" s="384"/>
      <c r="ELU385" s="385"/>
      <c r="ELV385" s="386"/>
      <c r="ELW385" s="386"/>
      <c r="ELX385" s="386"/>
      <c r="ELY385" s="387"/>
      <c r="ELZ385" s="387"/>
      <c r="EMA385" s="387"/>
      <c r="EMB385" s="386"/>
      <c r="EMC385" s="386"/>
      <c r="EMD385" s="386"/>
      <c r="EME385" s="386"/>
      <c r="EMF385" s="387"/>
      <c r="EMG385" s="388"/>
      <c r="EMH385" s="388"/>
      <c r="EMI385" s="376"/>
      <c r="EMJ385" s="388"/>
      <c r="EMK385" s="388"/>
      <c r="EML385" s="388"/>
      <c r="EMM385" s="388"/>
      <c r="EMN385" s="388"/>
      <c r="EMO385" s="376"/>
      <c r="EMP385" s="388"/>
      <c r="EMQ385" s="388"/>
      <c r="EMR385" s="388"/>
      <c r="EMS385" s="388"/>
      <c r="EMT385" s="388"/>
      <c r="EMU385" s="376"/>
      <c r="EMV385" s="388"/>
      <c r="EMW385" s="376"/>
      <c r="EMX385" s="376"/>
      <c r="EMY385" s="393"/>
      <c r="EMZ385" s="384"/>
      <c r="ENA385" s="385"/>
      <c r="ENB385" s="386"/>
      <c r="ENC385" s="386"/>
      <c r="END385" s="386"/>
      <c r="ENE385" s="387"/>
      <c r="ENF385" s="387"/>
      <c r="ENG385" s="387"/>
      <c r="ENH385" s="386"/>
      <c r="ENI385" s="386"/>
      <c r="ENJ385" s="386"/>
      <c r="ENK385" s="386"/>
      <c r="ENL385" s="387"/>
      <c r="ENM385" s="388"/>
      <c r="ENN385" s="388"/>
      <c r="ENO385" s="376"/>
      <c r="ENP385" s="388"/>
      <c r="ENQ385" s="388"/>
      <c r="ENR385" s="388"/>
      <c r="ENS385" s="388"/>
      <c r="ENT385" s="388"/>
      <c r="ENU385" s="376"/>
      <c r="ENV385" s="388"/>
      <c r="ENW385" s="388"/>
      <c r="ENX385" s="388"/>
      <c r="ENY385" s="388"/>
      <c r="ENZ385" s="388"/>
      <c r="EOA385" s="376"/>
      <c r="EOB385" s="388"/>
      <c r="EOC385" s="376"/>
      <c r="EOD385" s="376"/>
      <c r="EOE385" s="393"/>
      <c r="EOF385" s="384"/>
      <c r="EOG385" s="385"/>
      <c r="EOH385" s="386"/>
      <c r="EOI385" s="386"/>
      <c r="EOJ385" s="386"/>
      <c r="EOK385" s="387"/>
      <c r="EOL385" s="387"/>
      <c r="EOM385" s="387"/>
      <c r="EON385" s="386"/>
      <c r="EOO385" s="386"/>
      <c r="EOP385" s="386"/>
      <c r="EOQ385" s="386"/>
      <c r="EOR385" s="387"/>
      <c r="EOS385" s="388"/>
      <c r="EOT385" s="388"/>
      <c r="EOU385" s="376"/>
      <c r="EOV385" s="388"/>
      <c r="EOW385" s="388"/>
      <c r="EOX385" s="388"/>
      <c r="EOY385" s="388"/>
      <c r="EOZ385" s="388"/>
      <c r="EPA385" s="376"/>
      <c r="EPB385" s="388"/>
      <c r="EPC385" s="388"/>
      <c r="EPD385" s="388"/>
      <c r="EPE385" s="388"/>
      <c r="EPF385" s="388"/>
      <c r="EPG385" s="376"/>
      <c r="EPH385" s="388"/>
      <c r="EPI385" s="376"/>
      <c r="EPJ385" s="376"/>
      <c r="EPK385" s="393"/>
      <c r="EPL385" s="384"/>
      <c r="EPM385" s="385"/>
      <c r="EPN385" s="386"/>
      <c r="EPO385" s="386"/>
      <c r="EPP385" s="386"/>
      <c r="EPQ385" s="387"/>
      <c r="EPR385" s="387"/>
      <c r="EPS385" s="387"/>
      <c r="EPT385" s="386"/>
      <c r="EPU385" s="386"/>
      <c r="EPV385" s="386"/>
      <c r="EPW385" s="386"/>
      <c r="EPX385" s="387"/>
      <c r="EPY385" s="388"/>
      <c r="EPZ385" s="388"/>
      <c r="EQA385" s="376"/>
      <c r="EQB385" s="388"/>
      <c r="EQC385" s="388"/>
      <c r="EQD385" s="388"/>
      <c r="EQE385" s="388"/>
      <c r="EQF385" s="388"/>
      <c r="EQG385" s="376"/>
      <c r="EQH385" s="388"/>
      <c r="EQI385" s="388"/>
      <c r="EQJ385" s="388"/>
      <c r="EQK385" s="388"/>
      <c r="EQL385" s="388"/>
      <c r="EQM385" s="376"/>
      <c r="EQN385" s="388"/>
      <c r="EQO385" s="376"/>
      <c r="EQP385" s="376"/>
      <c r="EQQ385" s="393"/>
      <c r="EQR385" s="384"/>
      <c r="EQS385" s="385"/>
      <c r="EQT385" s="386"/>
      <c r="EQU385" s="386"/>
      <c r="EQV385" s="386"/>
      <c r="EQW385" s="387"/>
      <c r="EQX385" s="387"/>
      <c r="EQY385" s="387"/>
      <c r="EQZ385" s="386"/>
      <c r="ERA385" s="386"/>
      <c r="ERB385" s="386"/>
      <c r="ERC385" s="386"/>
      <c r="ERD385" s="387"/>
      <c r="ERE385" s="388"/>
      <c r="ERF385" s="388"/>
      <c r="ERG385" s="376"/>
      <c r="ERH385" s="388"/>
      <c r="ERI385" s="388"/>
      <c r="ERJ385" s="388"/>
      <c r="ERK385" s="388"/>
      <c r="ERL385" s="388"/>
      <c r="ERM385" s="376"/>
      <c r="ERN385" s="388"/>
      <c r="ERO385" s="388"/>
      <c r="ERP385" s="388"/>
      <c r="ERQ385" s="388"/>
      <c r="ERR385" s="388"/>
      <c r="ERS385" s="376"/>
      <c r="ERT385" s="388"/>
      <c r="ERU385" s="376"/>
      <c r="ERV385" s="376"/>
      <c r="ERW385" s="393"/>
      <c r="ERX385" s="384"/>
      <c r="ERY385" s="385"/>
      <c r="ERZ385" s="386"/>
      <c r="ESA385" s="386"/>
      <c r="ESB385" s="386"/>
      <c r="ESC385" s="387"/>
      <c r="ESD385" s="387"/>
      <c r="ESE385" s="387"/>
      <c r="ESF385" s="386"/>
      <c r="ESG385" s="386"/>
      <c r="ESH385" s="386"/>
      <c r="ESI385" s="386"/>
      <c r="ESJ385" s="387"/>
      <c r="ESK385" s="388"/>
      <c r="ESL385" s="388"/>
      <c r="ESM385" s="376"/>
      <c r="ESN385" s="388"/>
      <c r="ESO385" s="388"/>
      <c r="ESP385" s="388"/>
      <c r="ESQ385" s="388"/>
      <c r="ESR385" s="388"/>
      <c r="ESS385" s="376"/>
      <c r="EST385" s="388"/>
      <c r="ESU385" s="388"/>
      <c r="ESV385" s="388"/>
      <c r="ESW385" s="388"/>
      <c r="ESX385" s="388"/>
      <c r="ESY385" s="376"/>
      <c r="ESZ385" s="388"/>
      <c r="ETA385" s="376"/>
      <c r="ETB385" s="376"/>
      <c r="ETC385" s="393"/>
      <c r="ETD385" s="384"/>
      <c r="ETE385" s="385"/>
      <c r="ETF385" s="386"/>
      <c r="ETG385" s="386"/>
      <c r="ETH385" s="386"/>
      <c r="ETI385" s="387"/>
      <c r="ETJ385" s="387"/>
      <c r="ETK385" s="387"/>
      <c r="ETL385" s="386"/>
      <c r="ETM385" s="386"/>
      <c r="ETN385" s="386"/>
      <c r="ETO385" s="386"/>
      <c r="ETP385" s="387"/>
      <c r="ETQ385" s="388"/>
      <c r="ETR385" s="388"/>
      <c r="ETS385" s="376"/>
      <c r="ETT385" s="388"/>
      <c r="ETU385" s="388"/>
      <c r="ETV385" s="388"/>
      <c r="ETW385" s="388"/>
      <c r="ETX385" s="388"/>
      <c r="ETY385" s="376"/>
      <c r="ETZ385" s="388"/>
      <c r="EUA385" s="388"/>
      <c r="EUB385" s="388"/>
      <c r="EUC385" s="388"/>
      <c r="EUD385" s="388"/>
      <c r="EUE385" s="376"/>
      <c r="EUF385" s="388"/>
      <c r="EUG385" s="376"/>
      <c r="EUH385" s="376"/>
      <c r="EUI385" s="393"/>
      <c r="EUJ385" s="384"/>
      <c r="EUK385" s="385"/>
      <c r="EUL385" s="386"/>
      <c r="EUM385" s="386"/>
      <c r="EUN385" s="386"/>
      <c r="EUO385" s="387"/>
      <c r="EUP385" s="387"/>
      <c r="EUQ385" s="387"/>
      <c r="EUR385" s="386"/>
      <c r="EUS385" s="386"/>
      <c r="EUT385" s="386"/>
      <c r="EUU385" s="386"/>
      <c r="EUV385" s="387"/>
      <c r="EUW385" s="388"/>
      <c r="EUX385" s="388"/>
      <c r="EUY385" s="376"/>
      <c r="EUZ385" s="388"/>
      <c r="EVA385" s="388"/>
      <c r="EVB385" s="388"/>
      <c r="EVC385" s="388"/>
      <c r="EVD385" s="388"/>
      <c r="EVE385" s="376"/>
      <c r="EVF385" s="388"/>
      <c r="EVG385" s="388"/>
      <c r="EVH385" s="388"/>
      <c r="EVI385" s="388"/>
      <c r="EVJ385" s="388"/>
      <c r="EVK385" s="376"/>
      <c r="EVL385" s="388"/>
      <c r="EVM385" s="376"/>
      <c r="EVN385" s="376"/>
      <c r="EVO385" s="393"/>
      <c r="EVP385" s="384"/>
      <c r="EVQ385" s="385"/>
      <c r="EVR385" s="386"/>
      <c r="EVS385" s="386"/>
      <c r="EVT385" s="386"/>
      <c r="EVU385" s="387"/>
      <c r="EVV385" s="387"/>
      <c r="EVW385" s="387"/>
      <c r="EVX385" s="386"/>
      <c r="EVY385" s="386"/>
      <c r="EVZ385" s="386"/>
      <c r="EWA385" s="386"/>
      <c r="EWB385" s="387"/>
      <c r="EWC385" s="388"/>
      <c r="EWD385" s="388"/>
      <c r="EWE385" s="376"/>
      <c r="EWF385" s="388"/>
      <c r="EWG385" s="388"/>
      <c r="EWH385" s="388"/>
      <c r="EWI385" s="388"/>
      <c r="EWJ385" s="388"/>
      <c r="EWK385" s="376"/>
      <c r="EWL385" s="388"/>
      <c r="EWM385" s="388"/>
      <c r="EWN385" s="388"/>
      <c r="EWO385" s="388"/>
      <c r="EWP385" s="388"/>
      <c r="EWQ385" s="376"/>
      <c r="EWR385" s="388"/>
      <c r="EWS385" s="376"/>
      <c r="EWT385" s="376"/>
      <c r="EWU385" s="393"/>
      <c r="EWV385" s="384"/>
      <c r="EWW385" s="385"/>
      <c r="EWX385" s="386"/>
      <c r="EWY385" s="386"/>
      <c r="EWZ385" s="386"/>
      <c r="EXA385" s="387"/>
      <c r="EXB385" s="387"/>
      <c r="EXC385" s="387"/>
      <c r="EXD385" s="386"/>
      <c r="EXE385" s="386"/>
      <c r="EXF385" s="386"/>
      <c r="EXG385" s="386"/>
      <c r="EXH385" s="387"/>
      <c r="EXI385" s="388"/>
      <c r="EXJ385" s="388"/>
      <c r="EXK385" s="376"/>
      <c r="EXL385" s="388"/>
      <c r="EXM385" s="388"/>
      <c r="EXN385" s="388"/>
      <c r="EXO385" s="388"/>
      <c r="EXP385" s="388"/>
      <c r="EXQ385" s="376"/>
      <c r="EXR385" s="388"/>
      <c r="EXS385" s="388"/>
      <c r="EXT385" s="388"/>
      <c r="EXU385" s="388"/>
      <c r="EXV385" s="388"/>
      <c r="EXW385" s="376"/>
      <c r="EXX385" s="388"/>
      <c r="EXY385" s="376"/>
      <c r="EXZ385" s="376"/>
      <c r="EYA385" s="393"/>
      <c r="EYB385" s="384"/>
      <c r="EYC385" s="385"/>
      <c r="EYD385" s="386"/>
      <c r="EYE385" s="386"/>
      <c r="EYF385" s="386"/>
      <c r="EYG385" s="387"/>
      <c r="EYH385" s="387"/>
      <c r="EYI385" s="387"/>
      <c r="EYJ385" s="386"/>
      <c r="EYK385" s="386"/>
      <c r="EYL385" s="386"/>
      <c r="EYM385" s="386"/>
      <c r="EYN385" s="387"/>
      <c r="EYO385" s="388"/>
      <c r="EYP385" s="388"/>
      <c r="EYQ385" s="376"/>
      <c r="EYR385" s="388"/>
      <c r="EYS385" s="388"/>
      <c r="EYT385" s="388"/>
      <c r="EYU385" s="388"/>
      <c r="EYV385" s="388"/>
      <c r="EYW385" s="376"/>
      <c r="EYX385" s="388"/>
      <c r="EYY385" s="388"/>
      <c r="EYZ385" s="388"/>
      <c r="EZA385" s="388"/>
      <c r="EZB385" s="388"/>
      <c r="EZC385" s="376"/>
      <c r="EZD385" s="388"/>
      <c r="EZE385" s="376"/>
      <c r="EZF385" s="376"/>
      <c r="EZG385" s="393"/>
      <c r="EZH385" s="384"/>
      <c r="EZI385" s="385"/>
      <c r="EZJ385" s="386"/>
      <c r="EZK385" s="386"/>
      <c r="EZL385" s="386"/>
      <c r="EZM385" s="387"/>
      <c r="EZN385" s="387"/>
      <c r="EZO385" s="387"/>
      <c r="EZP385" s="386"/>
      <c r="EZQ385" s="386"/>
      <c r="EZR385" s="386"/>
      <c r="EZS385" s="386"/>
      <c r="EZT385" s="387"/>
      <c r="EZU385" s="388"/>
      <c r="EZV385" s="388"/>
      <c r="EZW385" s="376"/>
      <c r="EZX385" s="388"/>
      <c r="EZY385" s="388"/>
      <c r="EZZ385" s="388"/>
      <c r="FAA385" s="388"/>
      <c r="FAB385" s="388"/>
      <c r="FAC385" s="376"/>
      <c r="FAD385" s="388"/>
      <c r="FAE385" s="388"/>
      <c r="FAF385" s="388"/>
      <c r="FAG385" s="388"/>
      <c r="FAH385" s="388"/>
      <c r="FAI385" s="376"/>
      <c r="FAJ385" s="388"/>
      <c r="FAK385" s="376"/>
      <c r="FAL385" s="376"/>
      <c r="FAM385" s="393"/>
      <c r="FAN385" s="384"/>
      <c r="FAO385" s="385"/>
      <c r="FAP385" s="386"/>
      <c r="FAQ385" s="386"/>
      <c r="FAR385" s="386"/>
      <c r="FAS385" s="387"/>
      <c r="FAT385" s="387"/>
      <c r="FAU385" s="387"/>
      <c r="FAV385" s="386"/>
      <c r="FAW385" s="386"/>
      <c r="FAX385" s="386"/>
      <c r="FAY385" s="386"/>
      <c r="FAZ385" s="387"/>
      <c r="FBA385" s="388"/>
      <c r="FBB385" s="388"/>
      <c r="FBC385" s="376"/>
      <c r="FBD385" s="388"/>
      <c r="FBE385" s="388"/>
      <c r="FBF385" s="388"/>
      <c r="FBG385" s="388"/>
      <c r="FBH385" s="388"/>
      <c r="FBI385" s="376"/>
      <c r="FBJ385" s="388"/>
      <c r="FBK385" s="388"/>
      <c r="FBL385" s="388"/>
      <c r="FBM385" s="388"/>
      <c r="FBN385" s="388"/>
      <c r="FBO385" s="376"/>
      <c r="FBP385" s="388"/>
      <c r="FBQ385" s="376"/>
      <c r="FBR385" s="376"/>
      <c r="FBS385" s="393"/>
      <c r="FBT385" s="384"/>
      <c r="FBU385" s="385"/>
      <c r="FBV385" s="386"/>
      <c r="FBW385" s="386"/>
      <c r="FBX385" s="386"/>
      <c r="FBY385" s="387"/>
      <c r="FBZ385" s="387"/>
      <c r="FCA385" s="387"/>
      <c r="FCB385" s="386"/>
      <c r="FCC385" s="386"/>
      <c r="FCD385" s="386"/>
      <c r="FCE385" s="386"/>
      <c r="FCF385" s="387"/>
      <c r="FCG385" s="388"/>
      <c r="FCH385" s="388"/>
      <c r="FCI385" s="376"/>
      <c r="FCJ385" s="388"/>
      <c r="FCK385" s="388"/>
      <c r="FCL385" s="388"/>
      <c r="FCM385" s="388"/>
      <c r="FCN385" s="388"/>
      <c r="FCO385" s="376"/>
      <c r="FCP385" s="388"/>
      <c r="FCQ385" s="388"/>
      <c r="FCR385" s="388"/>
      <c r="FCS385" s="388"/>
      <c r="FCT385" s="388"/>
      <c r="FCU385" s="376"/>
      <c r="FCV385" s="388"/>
      <c r="FCW385" s="376"/>
      <c r="FCX385" s="376"/>
      <c r="FCY385" s="393"/>
      <c r="FCZ385" s="384"/>
      <c r="FDA385" s="385"/>
      <c r="FDB385" s="386"/>
      <c r="FDC385" s="386"/>
      <c r="FDD385" s="386"/>
      <c r="FDE385" s="387"/>
      <c r="FDF385" s="387"/>
      <c r="FDG385" s="387"/>
      <c r="FDH385" s="386"/>
      <c r="FDI385" s="386"/>
      <c r="FDJ385" s="386"/>
      <c r="FDK385" s="386"/>
      <c r="FDL385" s="387"/>
      <c r="FDM385" s="388"/>
      <c r="FDN385" s="388"/>
      <c r="FDO385" s="376"/>
      <c r="FDP385" s="388"/>
      <c r="FDQ385" s="388"/>
      <c r="FDR385" s="388"/>
      <c r="FDS385" s="388"/>
      <c r="FDT385" s="388"/>
      <c r="FDU385" s="376"/>
      <c r="FDV385" s="388"/>
      <c r="FDW385" s="388"/>
      <c r="FDX385" s="388"/>
      <c r="FDY385" s="388"/>
      <c r="FDZ385" s="388"/>
      <c r="FEA385" s="376"/>
      <c r="FEB385" s="388"/>
      <c r="FEC385" s="376"/>
      <c r="FED385" s="376"/>
      <c r="FEE385" s="393"/>
      <c r="FEF385" s="384"/>
      <c r="FEG385" s="385"/>
      <c r="FEH385" s="386"/>
      <c r="FEI385" s="386"/>
      <c r="FEJ385" s="386"/>
      <c r="FEK385" s="387"/>
      <c r="FEL385" s="387"/>
      <c r="FEM385" s="387"/>
      <c r="FEN385" s="386"/>
      <c r="FEO385" s="386"/>
      <c r="FEP385" s="386"/>
      <c r="FEQ385" s="386"/>
      <c r="FER385" s="387"/>
      <c r="FES385" s="388"/>
      <c r="FET385" s="388"/>
      <c r="FEU385" s="376"/>
      <c r="FEV385" s="388"/>
      <c r="FEW385" s="388"/>
      <c r="FEX385" s="388"/>
      <c r="FEY385" s="388"/>
      <c r="FEZ385" s="388"/>
      <c r="FFA385" s="376"/>
      <c r="FFB385" s="388"/>
      <c r="FFC385" s="388"/>
      <c r="FFD385" s="388"/>
      <c r="FFE385" s="388"/>
      <c r="FFF385" s="388"/>
      <c r="FFG385" s="376"/>
      <c r="FFH385" s="388"/>
      <c r="FFI385" s="376"/>
      <c r="FFJ385" s="376"/>
      <c r="FFK385" s="393"/>
      <c r="FFL385" s="384"/>
      <c r="FFM385" s="385"/>
      <c r="FFN385" s="386"/>
      <c r="FFO385" s="386"/>
      <c r="FFP385" s="386"/>
      <c r="FFQ385" s="387"/>
      <c r="FFR385" s="387"/>
      <c r="FFS385" s="387"/>
      <c r="FFT385" s="386"/>
      <c r="FFU385" s="386"/>
      <c r="FFV385" s="386"/>
      <c r="FFW385" s="386"/>
      <c r="FFX385" s="387"/>
      <c r="FFY385" s="388"/>
      <c r="FFZ385" s="388"/>
      <c r="FGA385" s="376"/>
      <c r="FGB385" s="388"/>
      <c r="FGC385" s="388"/>
      <c r="FGD385" s="388"/>
      <c r="FGE385" s="388"/>
      <c r="FGF385" s="388"/>
      <c r="FGG385" s="376"/>
      <c r="FGH385" s="388"/>
      <c r="FGI385" s="388"/>
      <c r="FGJ385" s="388"/>
      <c r="FGK385" s="388"/>
      <c r="FGL385" s="388"/>
      <c r="FGM385" s="376"/>
      <c r="FGN385" s="388"/>
      <c r="FGO385" s="376"/>
      <c r="FGP385" s="376"/>
      <c r="FGQ385" s="393"/>
      <c r="FGR385" s="384"/>
      <c r="FGS385" s="385"/>
      <c r="FGT385" s="386"/>
      <c r="FGU385" s="386"/>
      <c r="FGV385" s="386"/>
      <c r="FGW385" s="387"/>
      <c r="FGX385" s="387"/>
      <c r="FGY385" s="387"/>
      <c r="FGZ385" s="386"/>
      <c r="FHA385" s="386"/>
      <c r="FHB385" s="386"/>
      <c r="FHC385" s="386"/>
      <c r="FHD385" s="387"/>
      <c r="FHE385" s="388"/>
      <c r="FHF385" s="388"/>
      <c r="FHG385" s="376"/>
      <c r="FHH385" s="388"/>
      <c r="FHI385" s="388"/>
      <c r="FHJ385" s="388"/>
      <c r="FHK385" s="388"/>
      <c r="FHL385" s="388"/>
      <c r="FHM385" s="376"/>
      <c r="FHN385" s="388"/>
      <c r="FHO385" s="388"/>
      <c r="FHP385" s="388"/>
      <c r="FHQ385" s="388"/>
      <c r="FHR385" s="388"/>
      <c r="FHS385" s="376"/>
      <c r="FHT385" s="388"/>
      <c r="FHU385" s="376"/>
      <c r="FHV385" s="376"/>
      <c r="FHW385" s="393"/>
      <c r="FHX385" s="384"/>
      <c r="FHY385" s="385"/>
      <c r="FHZ385" s="386"/>
      <c r="FIA385" s="386"/>
      <c r="FIB385" s="386"/>
      <c r="FIC385" s="387"/>
      <c r="FID385" s="387"/>
      <c r="FIE385" s="387"/>
      <c r="FIF385" s="386"/>
      <c r="FIG385" s="386"/>
      <c r="FIH385" s="386"/>
      <c r="FII385" s="386"/>
      <c r="FIJ385" s="387"/>
      <c r="FIK385" s="388"/>
      <c r="FIL385" s="388"/>
      <c r="FIM385" s="376"/>
      <c r="FIN385" s="388"/>
      <c r="FIO385" s="388"/>
      <c r="FIP385" s="388"/>
      <c r="FIQ385" s="388"/>
      <c r="FIR385" s="388"/>
      <c r="FIS385" s="376"/>
      <c r="FIT385" s="388"/>
      <c r="FIU385" s="388"/>
      <c r="FIV385" s="388"/>
      <c r="FIW385" s="388"/>
      <c r="FIX385" s="388"/>
      <c r="FIY385" s="376"/>
      <c r="FIZ385" s="388"/>
      <c r="FJA385" s="376"/>
      <c r="FJB385" s="376"/>
      <c r="FJC385" s="393"/>
      <c r="FJD385" s="384"/>
      <c r="FJE385" s="385"/>
      <c r="FJF385" s="386"/>
      <c r="FJG385" s="386"/>
      <c r="FJH385" s="386"/>
      <c r="FJI385" s="387"/>
      <c r="FJJ385" s="387"/>
      <c r="FJK385" s="387"/>
      <c r="FJL385" s="386"/>
      <c r="FJM385" s="386"/>
      <c r="FJN385" s="386"/>
      <c r="FJO385" s="386"/>
      <c r="FJP385" s="387"/>
      <c r="FJQ385" s="388"/>
      <c r="FJR385" s="388"/>
      <c r="FJS385" s="376"/>
      <c r="FJT385" s="388"/>
      <c r="FJU385" s="388"/>
      <c r="FJV385" s="388"/>
      <c r="FJW385" s="388"/>
      <c r="FJX385" s="388"/>
      <c r="FJY385" s="376"/>
      <c r="FJZ385" s="388"/>
      <c r="FKA385" s="388"/>
      <c r="FKB385" s="388"/>
      <c r="FKC385" s="388"/>
      <c r="FKD385" s="388"/>
      <c r="FKE385" s="376"/>
      <c r="FKF385" s="388"/>
      <c r="FKG385" s="376"/>
      <c r="FKH385" s="376"/>
      <c r="FKI385" s="393"/>
      <c r="FKJ385" s="384"/>
      <c r="FKK385" s="385"/>
      <c r="FKL385" s="386"/>
      <c r="FKM385" s="386"/>
      <c r="FKN385" s="386"/>
      <c r="FKO385" s="387"/>
      <c r="FKP385" s="387"/>
      <c r="FKQ385" s="387"/>
      <c r="FKR385" s="386"/>
      <c r="FKS385" s="386"/>
      <c r="FKT385" s="386"/>
      <c r="FKU385" s="386"/>
      <c r="FKV385" s="387"/>
      <c r="FKW385" s="388"/>
      <c r="FKX385" s="388"/>
      <c r="FKY385" s="376"/>
      <c r="FKZ385" s="388"/>
      <c r="FLA385" s="388"/>
      <c r="FLB385" s="388"/>
      <c r="FLC385" s="388"/>
      <c r="FLD385" s="388"/>
      <c r="FLE385" s="376"/>
      <c r="FLF385" s="388"/>
      <c r="FLG385" s="388"/>
      <c r="FLH385" s="388"/>
      <c r="FLI385" s="388"/>
      <c r="FLJ385" s="388"/>
      <c r="FLK385" s="376"/>
      <c r="FLL385" s="388"/>
      <c r="FLM385" s="376"/>
      <c r="FLN385" s="376"/>
      <c r="FLO385" s="393"/>
      <c r="FLP385" s="384"/>
      <c r="FLQ385" s="385"/>
      <c r="FLR385" s="386"/>
      <c r="FLS385" s="386"/>
      <c r="FLT385" s="386"/>
      <c r="FLU385" s="387"/>
      <c r="FLV385" s="387"/>
      <c r="FLW385" s="387"/>
      <c r="FLX385" s="386"/>
      <c r="FLY385" s="386"/>
      <c r="FLZ385" s="386"/>
      <c r="FMA385" s="386"/>
      <c r="FMB385" s="387"/>
      <c r="FMC385" s="388"/>
      <c r="FMD385" s="388"/>
      <c r="FME385" s="376"/>
      <c r="FMF385" s="388"/>
      <c r="FMG385" s="388"/>
      <c r="FMH385" s="388"/>
      <c r="FMI385" s="388"/>
      <c r="FMJ385" s="388"/>
      <c r="FMK385" s="376"/>
      <c r="FML385" s="388"/>
      <c r="FMM385" s="388"/>
      <c r="FMN385" s="388"/>
      <c r="FMO385" s="388"/>
      <c r="FMP385" s="388"/>
      <c r="FMQ385" s="376"/>
      <c r="FMR385" s="388"/>
      <c r="FMS385" s="376"/>
      <c r="FMT385" s="376"/>
      <c r="FMU385" s="393"/>
      <c r="FMV385" s="384"/>
      <c r="FMW385" s="385"/>
      <c r="FMX385" s="386"/>
      <c r="FMY385" s="386"/>
      <c r="FMZ385" s="386"/>
      <c r="FNA385" s="387"/>
      <c r="FNB385" s="387"/>
      <c r="FNC385" s="387"/>
      <c r="FND385" s="386"/>
      <c r="FNE385" s="386"/>
      <c r="FNF385" s="386"/>
      <c r="FNG385" s="386"/>
      <c r="FNH385" s="387"/>
      <c r="FNI385" s="388"/>
      <c r="FNJ385" s="388"/>
      <c r="FNK385" s="376"/>
      <c r="FNL385" s="388"/>
      <c r="FNM385" s="388"/>
      <c r="FNN385" s="388"/>
      <c r="FNO385" s="388"/>
      <c r="FNP385" s="388"/>
      <c r="FNQ385" s="376"/>
      <c r="FNR385" s="388"/>
      <c r="FNS385" s="388"/>
      <c r="FNT385" s="388"/>
      <c r="FNU385" s="388"/>
      <c r="FNV385" s="388"/>
      <c r="FNW385" s="376"/>
      <c r="FNX385" s="388"/>
      <c r="FNY385" s="376"/>
      <c r="FNZ385" s="376"/>
      <c r="FOA385" s="393"/>
      <c r="FOB385" s="384"/>
      <c r="FOC385" s="385"/>
      <c r="FOD385" s="386"/>
      <c r="FOE385" s="386"/>
      <c r="FOF385" s="386"/>
      <c r="FOG385" s="387"/>
      <c r="FOH385" s="387"/>
      <c r="FOI385" s="387"/>
      <c r="FOJ385" s="386"/>
      <c r="FOK385" s="386"/>
      <c r="FOL385" s="386"/>
      <c r="FOM385" s="386"/>
      <c r="FON385" s="387"/>
      <c r="FOO385" s="388"/>
      <c r="FOP385" s="388"/>
      <c r="FOQ385" s="376"/>
      <c r="FOR385" s="388"/>
      <c r="FOS385" s="388"/>
      <c r="FOT385" s="388"/>
      <c r="FOU385" s="388"/>
      <c r="FOV385" s="388"/>
      <c r="FOW385" s="376"/>
      <c r="FOX385" s="388"/>
      <c r="FOY385" s="388"/>
      <c r="FOZ385" s="388"/>
      <c r="FPA385" s="388"/>
      <c r="FPB385" s="388"/>
      <c r="FPC385" s="376"/>
      <c r="FPD385" s="388"/>
      <c r="FPE385" s="376"/>
      <c r="FPF385" s="376"/>
      <c r="FPG385" s="393"/>
      <c r="FPH385" s="384"/>
      <c r="FPI385" s="385"/>
      <c r="FPJ385" s="386"/>
      <c r="FPK385" s="386"/>
      <c r="FPL385" s="386"/>
      <c r="FPM385" s="387"/>
      <c r="FPN385" s="387"/>
      <c r="FPO385" s="387"/>
      <c r="FPP385" s="386"/>
      <c r="FPQ385" s="386"/>
      <c r="FPR385" s="386"/>
      <c r="FPS385" s="386"/>
      <c r="FPT385" s="387"/>
      <c r="FPU385" s="388"/>
      <c r="FPV385" s="388"/>
      <c r="FPW385" s="376"/>
      <c r="FPX385" s="388"/>
      <c r="FPY385" s="388"/>
      <c r="FPZ385" s="388"/>
      <c r="FQA385" s="388"/>
      <c r="FQB385" s="388"/>
      <c r="FQC385" s="376"/>
      <c r="FQD385" s="388"/>
      <c r="FQE385" s="388"/>
      <c r="FQF385" s="388"/>
      <c r="FQG385" s="388"/>
      <c r="FQH385" s="388"/>
      <c r="FQI385" s="376"/>
      <c r="FQJ385" s="388"/>
      <c r="FQK385" s="376"/>
      <c r="FQL385" s="376"/>
      <c r="FQM385" s="393"/>
      <c r="FQN385" s="384"/>
      <c r="FQO385" s="385"/>
      <c r="FQP385" s="386"/>
      <c r="FQQ385" s="386"/>
      <c r="FQR385" s="386"/>
      <c r="FQS385" s="387"/>
      <c r="FQT385" s="387"/>
      <c r="FQU385" s="387"/>
      <c r="FQV385" s="386"/>
      <c r="FQW385" s="386"/>
      <c r="FQX385" s="386"/>
      <c r="FQY385" s="386"/>
      <c r="FQZ385" s="387"/>
      <c r="FRA385" s="388"/>
      <c r="FRB385" s="388"/>
      <c r="FRC385" s="376"/>
      <c r="FRD385" s="388"/>
      <c r="FRE385" s="388"/>
      <c r="FRF385" s="388"/>
      <c r="FRG385" s="388"/>
      <c r="FRH385" s="388"/>
      <c r="FRI385" s="376"/>
      <c r="FRJ385" s="388"/>
      <c r="FRK385" s="388"/>
      <c r="FRL385" s="388"/>
      <c r="FRM385" s="388"/>
      <c r="FRN385" s="388"/>
      <c r="FRO385" s="376"/>
      <c r="FRP385" s="388"/>
      <c r="FRQ385" s="376"/>
      <c r="FRR385" s="376"/>
      <c r="FRS385" s="393"/>
      <c r="FRT385" s="384"/>
      <c r="FRU385" s="385"/>
      <c r="FRV385" s="386"/>
      <c r="FRW385" s="386"/>
      <c r="FRX385" s="386"/>
      <c r="FRY385" s="387"/>
      <c r="FRZ385" s="387"/>
      <c r="FSA385" s="387"/>
      <c r="FSB385" s="386"/>
      <c r="FSC385" s="386"/>
      <c r="FSD385" s="386"/>
      <c r="FSE385" s="386"/>
      <c r="FSF385" s="387"/>
      <c r="FSG385" s="388"/>
      <c r="FSH385" s="388"/>
      <c r="FSI385" s="376"/>
      <c r="FSJ385" s="388"/>
      <c r="FSK385" s="388"/>
      <c r="FSL385" s="388"/>
      <c r="FSM385" s="388"/>
      <c r="FSN385" s="388"/>
      <c r="FSO385" s="376"/>
      <c r="FSP385" s="388"/>
      <c r="FSQ385" s="388"/>
      <c r="FSR385" s="388"/>
      <c r="FSS385" s="388"/>
      <c r="FST385" s="388"/>
      <c r="FSU385" s="376"/>
      <c r="FSV385" s="388"/>
      <c r="FSW385" s="376"/>
      <c r="FSX385" s="376"/>
      <c r="FSY385" s="393"/>
      <c r="FSZ385" s="384"/>
      <c r="FTA385" s="385"/>
      <c r="FTB385" s="386"/>
      <c r="FTC385" s="386"/>
      <c r="FTD385" s="386"/>
      <c r="FTE385" s="387"/>
      <c r="FTF385" s="387"/>
      <c r="FTG385" s="387"/>
      <c r="FTH385" s="386"/>
      <c r="FTI385" s="386"/>
      <c r="FTJ385" s="386"/>
      <c r="FTK385" s="386"/>
      <c r="FTL385" s="387"/>
      <c r="FTM385" s="388"/>
      <c r="FTN385" s="388"/>
      <c r="FTO385" s="376"/>
      <c r="FTP385" s="388"/>
      <c r="FTQ385" s="388"/>
      <c r="FTR385" s="388"/>
      <c r="FTS385" s="388"/>
      <c r="FTT385" s="388"/>
      <c r="FTU385" s="376"/>
      <c r="FTV385" s="388"/>
      <c r="FTW385" s="388"/>
      <c r="FTX385" s="388"/>
      <c r="FTY385" s="388"/>
      <c r="FTZ385" s="388"/>
      <c r="FUA385" s="376"/>
      <c r="FUB385" s="388"/>
      <c r="FUC385" s="376"/>
      <c r="FUD385" s="376"/>
      <c r="FUE385" s="393"/>
      <c r="FUF385" s="384"/>
      <c r="FUG385" s="385"/>
      <c r="FUH385" s="386"/>
      <c r="FUI385" s="386"/>
      <c r="FUJ385" s="386"/>
      <c r="FUK385" s="387"/>
      <c r="FUL385" s="387"/>
      <c r="FUM385" s="387"/>
      <c r="FUN385" s="386"/>
      <c r="FUO385" s="386"/>
      <c r="FUP385" s="386"/>
      <c r="FUQ385" s="386"/>
      <c r="FUR385" s="387"/>
      <c r="FUS385" s="388"/>
      <c r="FUT385" s="388"/>
      <c r="FUU385" s="376"/>
      <c r="FUV385" s="388"/>
      <c r="FUW385" s="388"/>
      <c r="FUX385" s="388"/>
      <c r="FUY385" s="388"/>
      <c r="FUZ385" s="388"/>
      <c r="FVA385" s="376"/>
      <c r="FVB385" s="388"/>
      <c r="FVC385" s="388"/>
      <c r="FVD385" s="388"/>
      <c r="FVE385" s="388"/>
      <c r="FVF385" s="388"/>
      <c r="FVG385" s="376"/>
      <c r="FVH385" s="388"/>
      <c r="FVI385" s="376"/>
      <c r="FVJ385" s="376"/>
      <c r="FVK385" s="393"/>
      <c r="FVL385" s="384"/>
      <c r="FVM385" s="385"/>
      <c r="FVN385" s="386"/>
      <c r="FVO385" s="386"/>
      <c r="FVP385" s="386"/>
      <c r="FVQ385" s="387"/>
      <c r="FVR385" s="387"/>
      <c r="FVS385" s="387"/>
      <c r="FVT385" s="386"/>
      <c r="FVU385" s="386"/>
      <c r="FVV385" s="386"/>
      <c r="FVW385" s="386"/>
      <c r="FVX385" s="387"/>
      <c r="FVY385" s="388"/>
      <c r="FVZ385" s="388"/>
      <c r="FWA385" s="376"/>
      <c r="FWB385" s="388"/>
      <c r="FWC385" s="388"/>
      <c r="FWD385" s="388"/>
      <c r="FWE385" s="388"/>
      <c r="FWF385" s="388"/>
      <c r="FWG385" s="376"/>
      <c r="FWH385" s="388"/>
      <c r="FWI385" s="388"/>
      <c r="FWJ385" s="388"/>
      <c r="FWK385" s="388"/>
      <c r="FWL385" s="388"/>
      <c r="FWM385" s="376"/>
      <c r="FWN385" s="388"/>
      <c r="FWO385" s="376"/>
      <c r="FWP385" s="376"/>
      <c r="FWQ385" s="393"/>
      <c r="FWR385" s="384"/>
      <c r="FWS385" s="385"/>
      <c r="FWT385" s="386"/>
      <c r="FWU385" s="386"/>
      <c r="FWV385" s="386"/>
      <c r="FWW385" s="387"/>
      <c r="FWX385" s="387"/>
      <c r="FWY385" s="387"/>
      <c r="FWZ385" s="386"/>
      <c r="FXA385" s="386"/>
      <c r="FXB385" s="386"/>
      <c r="FXC385" s="386"/>
      <c r="FXD385" s="387"/>
      <c r="FXE385" s="388"/>
      <c r="FXF385" s="388"/>
      <c r="FXG385" s="376"/>
      <c r="FXH385" s="388"/>
      <c r="FXI385" s="388"/>
      <c r="FXJ385" s="388"/>
      <c r="FXK385" s="388"/>
      <c r="FXL385" s="388"/>
      <c r="FXM385" s="376"/>
      <c r="FXN385" s="388"/>
      <c r="FXO385" s="388"/>
      <c r="FXP385" s="388"/>
      <c r="FXQ385" s="388"/>
      <c r="FXR385" s="388"/>
      <c r="FXS385" s="376"/>
      <c r="FXT385" s="388"/>
      <c r="FXU385" s="376"/>
      <c r="FXV385" s="376"/>
      <c r="FXW385" s="393"/>
      <c r="FXX385" s="384"/>
      <c r="FXY385" s="385"/>
      <c r="FXZ385" s="386"/>
      <c r="FYA385" s="386"/>
      <c r="FYB385" s="386"/>
      <c r="FYC385" s="387"/>
      <c r="FYD385" s="387"/>
      <c r="FYE385" s="387"/>
      <c r="FYF385" s="386"/>
      <c r="FYG385" s="386"/>
      <c r="FYH385" s="386"/>
      <c r="FYI385" s="386"/>
      <c r="FYJ385" s="387"/>
      <c r="FYK385" s="388"/>
      <c r="FYL385" s="388"/>
      <c r="FYM385" s="376"/>
      <c r="FYN385" s="388"/>
      <c r="FYO385" s="388"/>
      <c r="FYP385" s="388"/>
      <c r="FYQ385" s="388"/>
      <c r="FYR385" s="388"/>
      <c r="FYS385" s="376"/>
      <c r="FYT385" s="388"/>
      <c r="FYU385" s="388"/>
      <c r="FYV385" s="388"/>
      <c r="FYW385" s="388"/>
      <c r="FYX385" s="388"/>
      <c r="FYY385" s="376"/>
      <c r="FYZ385" s="388"/>
      <c r="FZA385" s="376"/>
      <c r="FZB385" s="376"/>
      <c r="FZC385" s="393"/>
      <c r="FZD385" s="384"/>
      <c r="FZE385" s="385"/>
      <c r="FZF385" s="386"/>
      <c r="FZG385" s="386"/>
      <c r="FZH385" s="386"/>
      <c r="FZI385" s="387"/>
      <c r="FZJ385" s="387"/>
      <c r="FZK385" s="387"/>
      <c r="FZL385" s="386"/>
      <c r="FZM385" s="386"/>
      <c r="FZN385" s="386"/>
      <c r="FZO385" s="386"/>
      <c r="FZP385" s="387"/>
      <c r="FZQ385" s="388"/>
      <c r="FZR385" s="388"/>
      <c r="FZS385" s="376"/>
      <c r="FZT385" s="388"/>
      <c r="FZU385" s="388"/>
      <c r="FZV385" s="388"/>
      <c r="FZW385" s="388"/>
      <c r="FZX385" s="388"/>
      <c r="FZY385" s="376"/>
      <c r="FZZ385" s="388"/>
      <c r="GAA385" s="388"/>
      <c r="GAB385" s="388"/>
      <c r="GAC385" s="388"/>
      <c r="GAD385" s="388"/>
      <c r="GAE385" s="376"/>
      <c r="GAF385" s="388"/>
      <c r="GAG385" s="376"/>
      <c r="GAH385" s="376"/>
      <c r="GAI385" s="393"/>
      <c r="GAJ385" s="384"/>
      <c r="GAK385" s="385"/>
      <c r="GAL385" s="386"/>
      <c r="GAM385" s="386"/>
      <c r="GAN385" s="386"/>
      <c r="GAO385" s="387"/>
      <c r="GAP385" s="387"/>
      <c r="GAQ385" s="387"/>
      <c r="GAR385" s="386"/>
      <c r="GAS385" s="386"/>
      <c r="GAT385" s="386"/>
      <c r="GAU385" s="386"/>
      <c r="GAV385" s="387"/>
      <c r="GAW385" s="388"/>
      <c r="GAX385" s="388"/>
      <c r="GAY385" s="376"/>
      <c r="GAZ385" s="388"/>
      <c r="GBA385" s="388"/>
      <c r="GBB385" s="388"/>
      <c r="GBC385" s="388"/>
      <c r="GBD385" s="388"/>
      <c r="GBE385" s="376"/>
      <c r="GBF385" s="388"/>
      <c r="GBG385" s="388"/>
      <c r="GBH385" s="388"/>
      <c r="GBI385" s="388"/>
      <c r="GBJ385" s="388"/>
      <c r="GBK385" s="376"/>
      <c r="GBL385" s="388"/>
      <c r="GBM385" s="376"/>
      <c r="GBN385" s="376"/>
      <c r="GBO385" s="393"/>
      <c r="GBP385" s="384"/>
      <c r="GBQ385" s="385"/>
      <c r="GBR385" s="386"/>
      <c r="GBS385" s="386"/>
      <c r="GBT385" s="386"/>
      <c r="GBU385" s="387"/>
      <c r="GBV385" s="387"/>
      <c r="GBW385" s="387"/>
      <c r="GBX385" s="386"/>
      <c r="GBY385" s="386"/>
      <c r="GBZ385" s="386"/>
      <c r="GCA385" s="386"/>
      <c r="GCB385" s="387"/>
      <c r="GCC385" s="388"/>
      <c r="GCD385" s="388"/>
      <c r="GCE385" s="376"/>
      <c r="GCF385" s="388"/>
      <c r="GCG385" s="388"/>
      <c r="GCH385" s="388"/>
      <c r="GCI385" s="388"/>
      <c r="GCJ385" s="388"/>
      <c r="GCK385" s="376"/>
      <c r="GCL385" s="388"/>
      <c r="GCM385" s="388"/>
      <c r="GCN385" s="388"/>
      <c r="GCO385" s="388"/>
      <c r="GCP385" s="388"/>
      <c r="GCQ385" s="376"/>
      <c r="GCR385" s="388"/>
      <c r="GCS385" s="376"/>
      <c r="GCT385" s="376"/>
      <c r="GCU385" s="393"/>
      <c r="GCV385" s="384"/>
      <c r="GCW385" s="385"/>
      <c r="GCX385" s="386"/>
      <c r="GCY385" s="386"/>
      <c r="GCZ385" s="386"/>
      <c r="GDA385" s="387"/>
      <c r="GDB385" s="387"/>
      <c r="GDC385" s="387"/>
      <c r="GDD385" s="386"/>
      <c r="GDE385" s="386"/>
      <c r="GDF385" s="386"/>
      <c r="GDG385" s="386"/>
      <c r="GDH385" s="387"/>
      <c r="GDI385" s="388"/>
      <c r="GDJ385" s="388"/>
      <c r="GDK385" s="376"/>
      <c r="GDL385" s="388"/>
      <c r="GDM385" s="388"/>
      <c r="GDN385" s="388"/>
      <c r="GDO385" s="388"/>
      <c r="GDP385" s="388"/>
      <c r="GDQ385" s="376"/>
      <c r="GDR385" s="388"/>
      <c r="GDS385" s="388"/>
      <c r="GDT385" s="388"/>
      <c r="GDU385" s="388"/>
      <c r="GDV385" s="388"/>
      <c r="GDW385" s="376"/>
      <c r="GDX385" s="388"/>
      <c r="GDY385" s="376"/>
      <c r="GDZ385" s="376"/>
      <c r="GEA385" s="393"/>
      <c r="GEB385" s="384"/>
      <c r="GEC385" s="385"/>
      <c r="GED385" s="386"/>
      <c r="GEE385" s="386"/>
      <c r="GEF385" s="386"/>
      <c r="GEG385" s="387"/>
      <c r="GEH385" s="387"/>
      <c r="GEI385" s="387"/>
      <c r="GEJ385" s="386"/>
      <c r="GEK385" s="386"/>
      <c r="GEL385" s="386"/>
      <c r="GEM385" s="386"/>
      <c r="GEN385" s="387"/>
      <c r="GEO385" s="388"/>
      <c r="GEP385" s="388"/>
      <c r="GEQ385" s="376"/>
      <c r="GER385" s="388"/>
      <c r="GES385" s="388"/>
      <c r="GET385" s="388"/>
      <c r="GEU385" s="388"/>
      <c r="GEV385" s="388"/>
      <c r="GEW385" s="376"/>
      <c r="GEX385" s="388"/>
      <c r="GEY385" s="388"/>
      <c r="GEZ385" s="388"/>
      <c r="GFA385" s="388"/>
      <c r="GFB385" s="388"/>
      <c r="GFC385" s="376"/>
      <c r="GFD385" s="388"/>
      <c r="GFE385" s="376"/>
      <c r="GFF385" s="376"/>
      <c r="GFG385" s="393"/>
      <c r="GFH385" s="384"/>
      <c r="GFI385" s="385"/>
      <c r="GFJ385" s="386"/>
      <c r="GFK385" s="386"/>
      <c r="GFL385" s="386"/>
      <c r="GFM385" s="387"/>
      <c r="GFN385" s="387"/>
      <c r="GFO385" s="387"/>
      <c r="GFP385" s="386"/>
      <c r="GFQ385" s="386"/>
      <c r="GFR385" s="386"/>
      <c r="GFS385" s="386"/>
      <c r="GFT385" s="387"/>
      <c r="GFU385" s="388"/>
      <c r="GFV385" s="388"/>
      <c r="GFW385" s="376"/>
      <c r="GFX385" s="388"/>
      <c r="GFY385" s="388"/>
      <c r="GFZ385" s="388"/>
      <c r="GGA385" s="388"/>
      <c r="GGB385" s="388"/>
      <c r="GGC385" s="376"/>
      <c r="GGD385" s="388"/>
      <c r="GGE385" s="388"/>
      <c r="GGF385" s="388"/>
      <c r="GGG385" s="388"/>
      <c r="GGH385" s="388"/>
      <c r="GGI385" s="376"/>
      <c r="GGJ385" s="388"/>
      <c r="GGK385" s="376"/>
      <c r="GGL385" s="376"/>
      <c r="GGM385" s="393"/>
      <c r="GGN385" s="384"/>
      <c r="GGO385" s="385"/>
      <c r="GGP385" s="386"/>
      <c r="GGQ385" s="386"/>
      <c r="GGR385" s="386"/>
      <c r="GGS385" s="387"/>
      <c r="GGT385" s="387"/>
      <c r="GGU385" s="387"/>
      <c r="GGV385" s="386"/>
      <c r="GGW385" s="386"/>
      <c r="GGX385" s="386"/>
      <c r="GGY385" s="386"/>
      <c r="GGZ385" s="387"/>
      <c r="GHA385" s="388"/>
      <c r="GHB385" s="388"/>
      <c r="GHC385" s="376"/>
      <c r="GHD385" s="388"/>
      <c r="GHE385" s="388"/>
      <c r="GHF385" s="388"/>
      <c r="GHG385" s="388"/>
      <c r="GHH385" s="388"/>
      <c r="GHI385" s="376"/>
      <c r="GHJ385" s="388"/>
      <c r="GHK385" s="388"/>
      <c r="GHL385" s="388"/>
      <c r="GHM385" s="388"/>
      <c r="GHN385" s="388"/>
      <c r="GHO385" s="376"/>
      <c r="GHP385" s="388"/>
      <c r="GHQ385" s="376"/>
      <c r="GHR385" s="376"/>
      <c r="GHS385" s="393"/>
      <c r="GHT385" s="384"/>
      <c r="GHU385" s="385"/>
      <c r="GHV385" s="386"/>
      <c r="GHW385" s="386"/>
      <c r="GHX385" s="386"/>
      <c r="GHY385" s="387"/>
      <c r="GHZ385" s="387"/>
      <c r="GIA385" s="387"/>
      <c r="GIB385" s="386"/>
      <c r="GIC385" s="386"/>
      <c r="GID385" s="386"/>
      <c r="GIE385" s="386"/>
      <c r="GIF385" s="387"/>
      <c r="GIG385" s="388"/>
      <c r="GIH385" s="388"/>
      <c r="GII385" s="376"/>
      <c r="GIJ385" s="388"/>
      <c r="GIK385" s="388"/>
      <c r="GIL385" s="388"/>
      <c r="GIM385" s="388"/>
      <c r="GIN385" s="388"/>
      <c r="GIO385" s="376"/>
      <c r="GIP385" s="388"/>
      <c r="GIQ385" s="388"/>
      <c r="GIR385" s="388"/>
      <c r="GIS385" s="388"/>
      <c r="GIT385" s="388"/>
      <c r="GIU385" s="376"/>
      <c r="GIV385" s="388"/>
      <c r="GIW385" s="376"/>
      <c r="GIX385" s="376"/>
      <c r="GIY385" s="393"/>
      <c r="GIZ385" s="384"/>
      <c r="GJA385" s="385"/>
      <c r="GJB385" s="386"/>
      <c r="GJC385" s="386"/>
      <c r="GJD385" s="386"/>
      <c r="GJE385" s="387"/>
      <c r="GJF385" s="387"/>
      <c r="GJG385" s="387"/>
      <c r="GJH385" s="386"/>
      <c r="GJI385" s="386"/>
      <c r="GJJ385" s="386"/>
      <c r="GJK385" s="386"/>
      <c r="GJL385" s="387"/>
      <c r="GJM385" s="388"/>
      <c r="GJN385" s="388"/>
      <c r="GJO385" s="376"/>
      <c r="GJP385" s="388"/>
      <c r="GJQ385" s="388"/>
      <c r="GJR385" s="388"/>
      <c r="GJS385" s="388"/>
      <c r="GJT385" s="388"/>
      <c r="GJU385" s="376"/>
      <c r="GJV385" s="388"/>
      <c r="GJW385" s="388"/>
      <c r="GJX385" s="388"/>
      <c r="GJY385" s="388"/>
      <c r="GJZ385" s="388"/>
      <c r="GKA385" s="376"/>
      <c r="GKB385" s="388"/>
      <c r="GKC385" s="376"/>
      <c r="GKD385" s="376"/>
      <c r="GKE385" s="393"/>
      <c r="GKF385" s="384"/>
      <c r="GKG385" s="385"/>
      <c r="GKH385" s="386"/>
      <c r="GKI385" s="386"/>
      <c r="GKJ385" s="386"/>
      <c r="GKK385" s="387"/>
      <c r="GKL385" s="387"/>
      <c r="GKM385" s="387"/>
      <c r="GKN385" s="386"/>
      <c r="GKO385" s="386"/>
      <c r="GKP385" s="386"/>
      <c r="GKQ385" s="386"/>
      <c r="GKR385" s="387"/>
      <c r="GKS385" s="388"/>
      <c r="GKT385" s="388"/>
      <c r="GKU385" s="376"/>
      <c r="GKV385" s="388"/>
      <c r="GKW385" s="388"/>
      <c r="GKX385" s="388"/>
      <c r="GKY385" s="388"/>
      <c r="GKZ385" s="388"/>
      <c r="GLA385" s="376"/>
      <c r="GLB385" s="388"/>
      <c r="GLC385" s="388"/>
      <c r="GLD385" s="388"/>
      <c r="GLE385" s="388"/>
      <c r="GLF385" s="388"/>
      <c r="GLG385" s="376"/>
      <c r="GLH385" s="388"/>
      <c r="GLI385" s="376"/>
      <c r="GLJ385" s="376"/>
      <c r="GLK385" s="393"/>
      <c r="GLL385" s="384"/>
      <c r="GLM385" s="385"/>
      <c r="GLN385" s="386"/>
      <c r="GLO385" s="386"/>
      <c r="GLP385" s="386"/>
      <c r="GLQ385" s="387"/>
      <c r="GLR385" s="387"/>
      <c r="GLS385" s="387"/>
      <c r="GLT385" s="386"/>
      <c r="GLU385" s="386"/>
      <c r="GLV385" s="386"/>
      <c r="GLW385" s="386"/>
      <c r="GLX385" s="387"/>
      <c r="GLY385" s="388"/>
      <c r="GLZ385" s="388"/>
      <c r="GMA385" s="376"/>
      <c r="GMB385" s="388"/>
      <c r="GMC385" s="388"/>
      <c r="GMD385" s="388"/>
      <c r="GME385" s="388"/>
      <c r="GMF385" s="388"/>
      <c r="GMG385" s="376"/>
      <c r="GMH385" s="388"/>
      <c r="GMI385" s="388"/>
      <c r="GMJ385" s="388"/>
      <c r="GMK385" s="388"/>
      <c r="GML385" s="388"/>
      <c r="GMM385" s="376"/>
      <c r="GMN385" s="388"/>
      <c r="GMO385" s="376"/>
      <c r="GMP385" s="376"/>
      <c r="GMQ385" s="393"/>
      <c r="GMR385" s="384"/>
      <c r="GMS385" s="385"/>
      <c r="GMT385" s="386"/>
      <c r="GMU385" s="386"/>
      <c r="GMV385" s="386"/>
      <c r="GMW385" s="387"/>
      <c r="GMX385" s="387"/>
      <c r="GMY385" s="387"/>
      <c r="GMZ385" s="386"/>
      <c r="GNA385" s="386"/>
      <c r="GNB385" s="386"/>
      <c r="GNC385" s="386"/>
      <c r="GND385" s="387"/>
      <c r="GNE385" s="388"/>
      <c r="GNF385" s="388"/>
      <c r="GNG385" s="376"/>
      <c r="GNH385" s="388"/>
      <c r="GNI385" s="388"/>
      <c r="GNJ385" s="388"/>
      <c r="GNK385" s="388"/>
      <c r="GNL385" s="388"/>
      <c r="GNM385" s="376"/>
      <c r="GNN385" s="388"/>
      <c r="GNO385" s="388"/>
      <c r="GNP385" s="388"/>
      <c r="GNQ385" s="388"/>
      <c r="GNR385" s="388"/>
      <c r="GNS385" s="376"/>
      <c r="GNT385" s="388"/>
      <c r="GNU385" s="376"/>
      <c r="GNV385" s="376"/>
      <c r="GNW385" s="393"/>
      <c r="GNX385" s="384"/>
      <c r="GNY385" s="385"/>
      <c r="GNZ385" s="386"/>
      <c r="GOA385" s="386"/>
      <c r="GOB385" s="386"/>
      <c r="GOC385" s="387"/>
      <c r="GOD385" s="387"/>
      <c r="GOE385" s="387"/>
      <c r="GOF385" s="386"/>
      <c r="GOG385" s="386"/>
      <c r="GOH385" s="386"/>
      <c r="GOI385" s="386"/>
      <c r="GOJ385" s="387"/>
      <c r="GOK385" s="388"/>
      <c r="GOL385" s="388"/>
      <c r="GOM385" s="376"/>
      <c r="GON385" s="388"/>
      <c r="GOO385" s="388"/>
      <c r="GOP385" s="388"/>
      <c r="GOQ385" s="388"/>
      <c r="GOR385" s="388"/>
      <c r="GOS385" s="376"/>
      <c r="GOT385" s="388"/>
      <c r="GOU385" s="388"/>
      <c r="GOV385" s="388"/>
      <c r="GOW385" s="388"/>
      <c r="GOX385" s="388"/>
      <c r="GOY385" s="376"/>
      <c r="GOZ385" s="388"/>
      <c r="GPA385" s="376"/>
      <c r="GPB385" s="376"/>
      <c r="GPC385" s="393"/>
      <c r="GPD385" s="384"/>
      <c r="GPE385" s="385"/>
      <c r="GPF385" s="386"/>
      <c r="GPG385" s="386"/>
      <c r="GPH385" s="386"/>
      <c r="GPI385" s="387"/>
      <c r="GPJ385" s="387"/>
      <c r="GPK385" s="387"/>
      <c r="GPL385" s="386"/>
      <c r="GPM385" s="386"/>
      <c r="GPN385" s="386"/>
      <c r="GPO385" s="386"/>
      <c r="GPP385" s="387"/>
      <c r="GPQ385" s="388"/>
      <c r="GPR385" s="388"/>
      <c r="GPS385" s="376"/>
      <c r="GPT385" s="388"/>
      <c r="GPU385" s="388"/>
      <c r="GPV385" s="388"/>
      <c r="GPW385" s="388"/>
      <c r="GPX385" s="388"/>
      <c r="GPY385" s="376"/>
      <c r="GPZ385" s="388"/>
      <c r="GQA385" s="388"/>
      <c r="GQB385" s="388"/>
      <c r="GQC385" s="388"/>
      <c r="GQD385" s="388"/>
      <c r="GQE385" s="376"/>
      <c r="GQF385" s="388"/>
      <c r="GQG385" s="376"/>
      <c r="GQH385" s="376"/>
      <c r="GQI385" s="393"/>
      <c r="GQJ385" s="384"/>
      <c r="GQK385" s="385"/>
      <c r="GQL385" s="386"/>
      <c r="GQM385" s="386"/>
      <c r="GQN385" s="386"/>
      <c r="GQO385" s="387"/>
      <c r="GQP385" s="387"/>
      <c r="GQQ385" s="387"/>
      <c r="GQR385" s="386"/>
      <c r="GQS385" s="386"/>
      <c r="GQT385" s="386"/>
      <c r="GQU385" s="386"/>
      <c r="GQV385" s="387"/>
      <c r="GQW385" s="388"/>
      <c r="GQX385" s="388"/>
      <c r="GQY385" s="376"/>
      <c r="GQZ385" s="388"/>
      <c r="GRA385" s="388"/>
      <c r="GRB385" s="388"/>
      <c r="GRC385" s="388"/>
      <c r="GRD385" s="388"/>
      <c r="GRE385" s="376"/>
      <c r="GRF385" s="388"/>
      <c r="GRG385" s="388"/>
      <c r="GRH385" s="388"/>
      <c r="GRI385" s="388"/>
      <c r="GRJ385" s="388"/>
      <c r="GRK385" s="376"/>
      <c r="GRL385" s="388"/>
      <c r="GRM385" s="376"/>
      <c r="GRN385" s="376"/>
      <c r="GRO385" s="393"/>
      <c r="GRP385" s="384"/>
      <c r="GRQ385" s="385"/>
      <c r="GRR385" s="386"/>
      <c r="GRS385" s="386"/>
      <c r="GRT385" s="386"/>
      <c r="GRU385" s="387"/>
      <c r="GRV385" s="387"/>
      <c r="GRW385" s="387"/>
      <c r="GRX385" s="386"/>
      <c r="GRY385" s="386"/>
      <c r="GRZ385" s="386"/>
      <c r="GSA385" s="386"/>
      <c r="GSB385" s="387"/>
      <c r="GSC385" s="388"/>
      <c r="GSD385" s="388"/>
      <c r="GSE385" s="376"/>
      <c r="GSF385" s="388"/>
      <c r="GSG385" s="388"/>
      <c r="GSH385" s="388"/>
      <c r="GSI385" s="388"/>
      <c r="GSJ385" s="388"/>
      <c r="GSK385" s="376"/>
      <c r="GSL385" s="388"/>
      <c r="GSM385" s="388"/>
      <c r="GSN385" s="388"/>
      <c r="GSO385" s="388"/>
      <c r="GSP385" s="388"/>
      <c r="GSQ385" s="376"/>
      <c r="GSR385" s="388"/>
      <c r="GSS385" s="376"/>
      <c r="GST385" s="376"/>
      <c r="GSU385" s="393"/>
      <c r="GSV385" s="384"/>
      <c r="GSW385" s="385"/>
      <c r="GSX385" s="386"/>
      <c r="GSY385" s="386"/>
      <c r="GSZ385" s="386"/>
      <c r="GTA385" s="387"/>
      <c r="GTB385" s="387"/>
      <c r="GTC385" s="387"/>
      <c r="GTD385" s="386"/>
      <c r="GTE385" s="386"/>
      <c r="GTF385" s="386"/>
      <c r="GTG385" s="386"/>
      <c r="GTH385" s="387"/>
      <c r="GTI385" s="388"/>
      <c r="GTJ385" s="388"/>
      <c r="GTK385" s="376"/>
      <c r="GTL385" s="388"/>
      <c r="GTM385" s="388"/>
      <c r="GTN385" s="388"/>
      <c r="GTO385" s="388"/>
      <c r="GTP385" s="388"/>
      <c r="GTQ385" s="376"/>
      <c r="GTR385" s="388"/>
      <c r="GTS385" s="388"/>
      <c r="GTT385" s="388"/>
      <c r="GTU385" s="388"/>
      <c r="GTV385" s="388"/>
      <c r="GTW385" s="376"/>
      <c r="GTX385" s="388"/>
      <c r="GTY385" s="376"/>
      <c r="GTZ385" s="376"/>
      <c r="GUA385" s="393"/>
      <c r="GUB385" s="384"/>
      <c r="GUC385" s="385"/>
      <c r="GUD385" s="386"/>
      <c r="GUE385" s="386"/>
      <c r="GUF385" s="386"/>
      <c r="GUG385" s="387"/>
      <c r="GUH385" s="387"/>
      <c r="GUI385" s="387"/>
      <c r="GUJ385" s="386"/>
      <c r="GUK385" s="386"/>
      <c r="GUL385" s="386"/>
      <c r="GUM385" s="386"/>
      <c r="GUN385" s="387"/>
      <c r="GUO385" s="388"/>
      <c r="GUP385" s="388"/>
      <c r="GUQ385" s="376"/>
      <c r="GUR385" s="388"/>
      <c r="GUS385" s="388"/>
      <c r="GUT385" s="388"/>
      <c r="GUU385" s="388"/>
      <c r="GUV385" s="388"/>
      <c r="GUW385" s="376"/>
      <c r="GUX385" s="388"/>
      <c r="GUY385" s="388"/>
      <c r="GUZ385" s="388"/>
      <c r="GVA385" s="388"/>
      <c r="GVB385" s="388"/>
      <c r="GVC385" s="376"/>
      <c r="GVD385" s="388"/>
      <c r="GVE385" s="376"/>
      <c r="GVF385" s="376"/>
      <c r="GVG385" s="393"/>
      <c r="GVH385" s="384"/>
      <c r="GVI385" s="385"/>
      <c r="GVJ385" s="386"/>
      <c r="GVK385" s="386"/>
      <c r="GVL385" s="386"/>
      <c r="GVM385" s="387"/>
      <c r="GVN385" s="387"/>
      <c r="GVO385" s="387"/>
      <c r="GVP385" s="386"/>
      <c r="GVQ385" s="386"/>
      <c r="GVR385" s="386"/>
      <c r="GVS385" s="386"/>
      <c r="GVT385" s="387"/>
      <c r="GVU385" s="388"/>
      <c r="GVV385" s="388"/>
      <c r="GVW385" s="376"/>
      <c r="GVX385" s="388"/>
      <c r="GVY385" s="388"/>
      <c r="GVZ385" s="388"/>
      <c r="GWA385" s="388"/>
      <c r="GWB385" s="388"/>
      <c r="GWC385" s="376"/>
      <c r="GWD385" s="388"/>
      <c r="GWE385" s="388"/>
      <c r="GWF385" s="388"/>
      <c r="GWG385" s="388"/>
      <c r="GWH385" s="388"/>
      <c r="GWI385" s="376"/>
      <c r="GWJ385" s="388"/>
      <c r="GWK385" s="376"/>
      <c r="GWL385" s="376"/>
      <c r="GWM385" s="393"/>
      <c r="GWN385" s="384"/>
      <c r="GWO385" s="385"/>
      <c r="GWP385" s="386"/>
      <c r="GWQ385" s="386"/>
      <c r="GWR385" s="386"/>
      <c r="GWS385" s="387"/>
      <c r="GWT385" s="387"/>
      <c r="GWU385" s="387"/>
      <c r="GWV385" s="386"/>
      <c r="GWW385" s="386"/>
      <c r="GWX385" s="386"/>
      <c r="GWY385" s="386"/>
      <c r="GWZ385" s="387"/>
      <c r="GXA385" s="388"/>
      <c r="GXB385" s="388"/>
      <c r="GXC385" s="376"/>
      <c r="GXD385" s="388"/>
      <c r="GXE385" s="388"/>
      <c r="GXF385" s="388"/>
      <c r="GXG385" s="388"/>
      <c r="GXH385" s="388"/>
      <c r="GXI385" s="376"/>
      <c r="GXJ385" s="388"/>
      <c r="GXK385" s="388"/>
      <c r="GXL385" s="388"/>
      <c r="GXM385" s="388"/>
      <c r="GXN385" s="388"/>
      <c r="GXO385" s="376"/>
      <c r="GXP385" s="388"/>
      <c r="GXQ385" s="376"/>
      <c r="GXR385" s="376"/>
      <c r="GXS385" s="393"/>
      <c r="GXT385" s="384"/>
      <c r="GXU385" s="385"/>
      <c r="GXV385" s="386"/>
      <c r="GXW385" s="386"/>
      <c r="GXX385" s="386"/>
      <c r="GXY385" s="387"/>
      <c r="GXZ385" s="387"/>
      <c r="GYA385" s="387"/>
      <c r="GYB385" s="386"/>
      <c r="GYC385" s="386"/>
      <c r="GYD385" s="386"/>
      <c r="GYE385" s="386"/>
      <c r="GYF385" s="387"/>
      <c r="GYG385" s="388"/>
      <c r="GYH385" s="388"/>
      <c r="GYI385" s="376"/>
      <c r="GYJ385" s="388"/>
      <c r="GYK385" s="388"/>
      <c r="GYL385" s="388"/>
      <c r="GYM385" s="388"/>
      <c r="GYN385" s="388"/>
      <c r="GYO385" s="376"/>
      <c r="GYP385" s="388"/>
      <c r="GYQ385" s="388"/>
      <c r="GYR385" s="388"/>
      <c r="GYS385" s="388"/>
      <c r="GYT385" s="388"/>
      <c r="GYU385" s="376"/>
      <c r="GYV385" s="388"/>
      <c r="GYW385" s="376"/>
      <c r="GYX385" s="376"/>
      <c r="GYY385" s="393"/>
      <c r="GYZ385" s="384"/>
      <c r="GZA385" s="385"/>
      <c r="GZB385" s="386"/>
      <c r="GZC385" s="386"/>
      <c r="GZD385" s="386"/>
      <c r="GZE385" s="387"/>
      <c r="GZF385" s="387"/>
      <c r="GZG385" s="387"/>
      <c r="GZH385" s="386"/>
      <c r="GZI385" s="386"/>
      <c r="GZJ385" s="386"/>
      <c r="GZK385" s="386"/>
      <c r="GZL385" s="387"/>
      <c r="GZM385" s="388"/>
      <c r="GZN385" s="388"/>
      <c r="GZO385" s="376"/>
      <c r="GZP385" s="388"/>
      <c r="GZQ385" s="388"/>
      <c r="GZR385" s="388"/>
      <c r="GZS385" s="388"/>
      <c r="GZT385" s="388"/>
      <c r="GZU385" s="376"/>
      <c r="GZV385" s="388"/>
      <c r="GZW385" s="388"/>
      <c r="GZX385" s="388"/>
      <c r="GZY385" s="388"/>
      <c r="GZZ385" s="388"/>
      <c r="HAA385" s="376"/>
      <c r="HAB385" s="388"/>
      <c r="HAC385" s="376"/>
      <c r="HAD385" s="376"/>
      <c r="HAE385" s="393"/>
      <c r="HAF385" s="384"/>
      <c r="HAG385" s="385"/>
      <c r="HAH385" s="386"/>
      <c r="HAI385" s="386"/>
      <c r="HAJ385" s="386"/>
      <c r="HAK385" s="387"/>
      <c r="HAL385" s="387"/>
      <c r="HAM385" s="387"/>
      <c r="HAN385" s="386"/>
      <c r="HAO385" s="386"/>
      <c r="HAP385" s="386"/>
      <c r="HAQ385" s="386"/>
      <c r="HAR385" s="387"/>
      <c r="HAS385" s="388"/>
      <c r="HAT385" s="388"/>
      <c r="HAU385" s="376"/>
      <c r="HAV385" s="388"/>
      <c r="HAW385" s="388"/>
      <c r="HAX385" s="388"/>
      <c r="HAY385" s="388"/>
      <c r="HAZ385" s="388"/>
      <c r="HBA385" s="376"/>
      <c r="HBB385" s="388"/>
      <c r="HBC385" s="388"/>
      <c r="HBD385" s="388"/>
      <c r="HBE385" s="388"/>
      <c r="HBF385" s="388"/>
      <c r="HBG385" s="376"/>
      <c r="HBH385" s="388"/>
      <c r="HBI385" s="376"/>
      <c r="HBJ385" s="376"/>
      <c r="HBK385" s="393"/>
      <c r="HBL385" s="384"/>
      <c r="HBM385" s="385"/>
      <c r="HBN385" s="386"/>
      <c r="HBO385" s="386"/>
      <c r="HBP385" s="386"/>
      <c r="HBQ385" s="387"/>
      <c r="HBR385" s="387"/>
      <c r="HBS385" s="387"/>
      <c r="HBT385" s="386"/>
      <c r="HBU385" s="386"/>
      <c r="HBV385" s="386"/>
      <c r="HBW385" s="386"/>
      <c r="HBX385" s="387"/>
      <c r="HBY385" s="388"/>
      <c r="HBZ385" s="388"/>
      <c r="HCA385" s="376"/>
      <c r="HCB385" s="388"/>
      <c r="HCC385" s="388"/>
      <c r="HCD385" s="388"/>
      <c r="HCE385" s="388"/>
      <c r="HCF385" s="388"/>
      <c r="HCG385" s="376"/>
      <c r="HCH385" s="388"/>
      <c r="HCI385" s="388"/>
      <c r="HCJ385" s="388"/>
      <c r="HCK385" s="388"/>
      <c r="HCL385" s="388"/>
      <c r="HCM385" s="376"/>
      <c r="HCN385" s="388"/>
      <c r="HCO385" s="376"/>
      <c r="HCP385" s="376"/>
      <c r="HCQ385" s="393"/>
      <c r="HCR385" s="384"/>
      <c r="HCS385" s="385"/>
      <c r="HCT385" s="386"/>
      <c r="HCU385" s="386"/>
      <c r="HCV385" s="386"/>
      <c r="HCW385" s="387"/>
      <c r="HCX385" s="387"/>
      <c r="HCY385" s="387"/>
      <c r="HCZ385" s="386"/>
      <c r="HDA385" s="386"/>
      <c r="HDB385" s="386"/>
      <c r="HDC385" s="386"/>
      <c r="HDD385" s="387"/>
      <c r="HDE385" s="388"/>
      <c r="HDF385" s="388"/>
      <c r="HDG385" s="376"/>
      <c r="HDH385" s="388"/>
      <c r="HDI385" s="388"/>
      <c r="HDJ385" s="388"/>
      <c r="HDK385" s="388"/>
      <c r="HDL385" s="388"/>
      <c r="HDM385" s="376"/>
      <c r="HDN385" s="388"/>
      <c r="HDO385" s="388"/>
      <c r="HDP385" s="388"/>
      <c r="HDQ385" s="388"/>
      <c r="HDR385" s="388"/>
      <c r="HDS385" s="376"/>
      <c r="HDT385" s="388"/>
      <c r="HDU385" s="376"/>
      <c r="HDV385" s="376"/>
      <c r="HDW385" s="393"/>
      <c r="HDX385" s="384"/>
      <c r="HDY385" s="385"/>
      <c r="HDZ385" s="386"/>
      <c r="HEA385" s="386"/>
      <c r="HEB385" s="386"/>
      <c r="HEC385" s="387"/>
      <c r="HED385" s="387"/>
      <c r="HEE385" s="387"/>
      <c r="HEF385" s="386"/>
      <c r="HEG385" s="386"/>
      <c r="HEH385" s="386"/>
      <c r="HEI385" s="386"/>
      <c r="HEJ385" s="387"/>
      <c r="HEK385" s="388"/>
      <c r="HEL385" s="388"/>
      <c r="HEM385" s="376"/>
      <c r="HEN385" s="388"/>
      <c r="HEO385" s="388"/>
      <c r="HEP385" s="388"/>
      <c r="HEQ385" s="388"/>
      <c r="HER385" s="388"/>
      <c r="HES385" s="376"/>
      <c r="HET385" s="388"/>
      <c r="HEU385" s="388"/>
      <c r="HEV385" s="388"/>
      <c r="HEW385" s="388"/>
      <c r="HEX385" s="388"/>
      <c r="HEY385" s="376"/>
      <c r="HEZ385" s="388"/>
      <c r="HFA385" s="376"/>
      <c r="HFB385" s="376"/>
      <c r="HFC385" s="393"/>
      <c r="HFD385" s="384"/>
      <c r="HFE385" s="385"/>
      <c r="HFF385" s="386"/>
      <c r="HFG385" s="386"/>
      <c r="HFH385" s="386"/>
      <c r="HFI385" s="387"/>
      <c r="HFJ385" s="387"/>
      <c r="HFK385" s="387"/>
      <c r="HFL385" s="386"/>
      <c r="HFM385" s="386"/>
      <c r="HFN385" s="386"/>
      <c r="HFO385" s="386"/>
      <c r="HFP385" s="387"/>
      <c r="HFQ385" s="388"/>
      <c r="HFR385" s="388"/>
      <c r="HFS385" s="376"/>
      <c r="HFT385" s="388"/>
      <c r="HFU385" s="388"/>
      <c r="HFV385" s="388"/>
      <c r="HFW385" s="388"/>
      <c r="HFX385" s="388"/>
      <c r="HFY385" s="376"/>
      <c r="HFZ385" s="388"/>
      <c r="HGA385" s="388"/>
      <c r="HGB385" s="388"/>
      <c r="HGC385" s="388"/>
      <c r="HGD385" s="388"/>
      <c r="HGE385" s="376"/>
      <c r="HGF385" s="388"/>
      <c r="HGG385" s="376"/>
      <c r="HGH385" s="376"/>
      <c r="HGI385" s="393"/>
      <c r="HGJ385" s="384"/>
      <c r="HGK385" s="385"/>
      <c r="HGL385" s="386"/>
      <c r="HGM385" s="386"/>
      <c r="HGN385" s="386"/>
      <c r="HGO385" s="387"/>
      <c r="HGP385" s="387"/>
      <c r="HGQ385" s="387"/>
      <c r="HGR385" s="386"/>
      <c r="HGS385" s="386"/>
      <c r="HGT385" s="386"/>
      <c r="HGU385" s="386"/>
      <c r="HGV385" s="387"/>
      <c r="HGW385" s="388"/>
      <c r="HGX385" s="388"/>
      <c r="HGY385" s="376"/>
      <c r="HGZ385" s="388"/>
      <c r="HHA385" s="388"/>
      <c r="HHB385" s="388"/>
      <c r="HHC385" s="388"/>
      <c r="HHD385" s="388"/>
      <c r="HHE385" s="376"/>
      <c r="HHF385" s="388"/>
      <c r="HHG385" s="388"/>
      <c r="HHH385" s="388"/>
      <c r="HHI385" s="388"/>
      <c r="HHJ385" s="388"/>
      <c r="HHK385" s="376"/>
      <c r="HHL385" s="388"/>
      <c r="HHM385" s="376"/>
      <c r="HHN385" s="376"/>
      <c r="HHO385" s="393"/>
      <c r="HHP385" s="384"/>
      <c r="HHQ385" s="385"/>
      <c r="HHR385" s="386"/>
      <c r="HHS385" s="386"/>
      <c r="HHT385" s="386"/>
      <c r="HHU385" s="387"/>
      <c r="HHV385" s="387"/>
      <c r="HHW385" s="387"/>
      <c r="HHX385" s="386"/>
      <c r="HHY385" s="386"/>
      <c r="HHZ385" s="386"/>
      <c r="HIA385" s="386"/>
      <c r="HIB385" s="387"/>
      <c r="HIC385" s="388"/>
      <c r="HID385" s="388"/>
      <c r="HIE385" s="376"/>
      <c r="HIF385" s="388"/>
      <c r="HIG385" s="388"/>
      <c r="HIH385" s="388"/>
      <c r="HII385" s="388"/>
      <c r="HIJ385" s="388"/>
      <c r="HIK385" s="376"/>
      <c r="HIL385" s="388"/>
      <c r="HIM385" s="388"/>
      <c r="HIN385" s="388"/>
      <c r="HIO385" s="388"/>
      <c r="HIP385" s="388"/>
      <c r="HIQ385" s="376"/>
      <c r="HIR385" s="388"/>
      <c r="HIS385" s="376"/>
      <c r="HIT385" s="376"/>
      <c r="HIU385" s="393"/>
      <c r="HIV385" s="384"/>
      <c r="HIW385" s="385"/>
      <c r="HIX385" s="386"/>
      <c r="HIY385" s="386"/>
      <c r="HIZ385" s="386"/>
      <c r="HJA385" s="387"/>
      <c r="HJB385" s="387"/>
      <c r="HJC385" s="387"/>
      <c r="HJD385" s="386"/>
      <c r="HJE385" s="386"/>
      <c r="HJF385" s="386"/>
      <c r="HJG385" s="386"/>
      <c r="HJH385" s="387"/>
      <c r="HJI385" s="388"/>
      <c r="HJJ385" s="388"/>
      <c r="HJK385" s="376"/>
      <c r="HJL385" s="388"/>
      <c r="HJM385" s="388"/>
      <c r="HJN385" s="388"/>
      <c r="HJO385" s="388"/>
      <c r="HJP385" s="388"/>
      <c r="HJQ385" s="376"/>
      <c r="HJR385" s="388"/>
      <c r="HJS385" s="388"/>
      <c r="HJT385" s="388"/>
      <c r="HJU385" s="388"/>
      <c r="HJV385" s="388"/>
      <c r="HJW385" s="376"/>
      <c r="HJX385" s="388"/>
      <c r="HJY385" s="376"/>
      <c r="HJZ385" s="376"/>
      <c r="HKA385" s="393"/>
      <c r="HKB385" s="384"/>
      <c r="HKC385" s="385"/>
      <c r="HKD385" s="386"/>
      <c r="HKE385" s="386"/>
      <c r="HKF385" s="386"/>
      <c r="HKG385" s="387"/>
      <c r="HKH385" s="387"/>
      <c r="HKI385" s="387"/>
      <c r="HKJ385" s="386"/>
      <c r="HKK385" s="386"/>
      <c r="HKL385" s="386"/>
      <c r="HKM385" s="386"/>
      <c r="HKN385" s="387"/>
      <c r="HKO385" s="388"/>
      <c r="HKP385" s="388"/>
      <c r="HKQ385" s="376"/>
      <c r="HKR385" s="388"/>
      <c r="HKS385" s="388"/>
      <c r="HKT385" s="388"/>
      <c r="HKU385" s="388"/>
      <c r="HKV385" s="388"/>
      <c r="HKW385" s="376"/>
      <c r="HKX385" s="388"/>
      <c r="HKY385" s="388"/>
      <c r="HKZ385" s="388"/>
      <c r="HLA385" s="388"/>
      <c r="HLB385" s="388"/>
      <c r="HLC385" s="376"/>
      <c r="HLD385" s="388"/>
      <c r="HLE385" s="376"/>
      <c r="HLF385" s="376"/>
      <c r="HLG385" s="393"/>
      <c r="HLH385" s="384"/>
      <c r="HLI385" s="385"/>
      <c r="HLJ385" s="386"/>
      <c r="HLK385" s="386"/>
      <c r="HLL385" s="386"/>
      <c r="HLM385" s="387"/>
      <c r="HLN385" s="387"/>
      <c r="HLO385" s="387"/>
      <c r="HLP385" s="386"/>
      <c r="HLQ385" s="386"/>
      <c r="HLR385" s="386"/>
      <c r="HLS385" s="386"/>
      <c r="HLT385" s="387"/>
      <c r="HLU385" s="388"/>
      <c r="HLV385" s="388"/>
      <c r="HLW385" s="376"/>
      <c r="HLX385" s="388"/>
      <c r="HLY385" s="388"/>
      <c r="HLZ385" s="388"/>
      <c r="HMA385" s="388"/>
      <c r="HMB385" s="388"/>
      <c r="HMC385" s="376"/>
      <c r="HMD385" s="388"/>
      <c r="HME385" s="388"/>
      <c r="HMF385" s="388"/>
      <c r="HMG385" s="388"/>
      <c r="HMH385" s="388"/>
      <c r="HMI385" s="376"/>
      <c r="HMJ385" s="388"/>
      <c r="HMK385" s="376"/>
      <c r="HML385" s="376"/>
      <c r="HMM385" s="393"/>
      <c r="HMN385" s="384"/>
      <c r="HMO385" s="385"/>
      <c r="HMP385" s="386"/>
      <c r="HMQ385" s="386"/>
      <c r="HMR385" s="386"/>
      <c r="HMS385" s="387"/>
      <c r="HMT385" s="387"/>
      <c r="HMU385" s="387"/>
      <c r="HMV385" s="386"/>
      <c r="HMW385" s="386"/>
      <c r="HMX385" s="386"/>
      <c r="HMY385" s="386"/>
      <c r="HMZ385" s="387"/>
      <c r="HNA385" s="388"/>
      <c r="HNB385" s="388"/>
      <c r="HNC385" s="376"/>
      <c r="HND385" s="388"/>
      <c r="HNE385" s="388"/>
      <c r="HNF385" s="388"/>
      <c r="HNG385" s="388"/>
      <c r="HNH385" s="388"/>
      <c r="HNI385" s="376"/>
      <c r="HNJ385" s="388"/>
      <c r="HNK385" s="388"/>
      <c r="HNL385" s="388"/>
      <c r="HNM385" s="388"/>
      <c r="HNN385" s="388"/>
      <c r="HNO385" s="376"/>
      <c r="HNP385" s="388"/>
      <c r="HNQ385" s="376"/>
      <c r="HNR385" s="376"/>
      <c r="HNS385" s="393"/>
      <c r="HNT385" s="384"/>
      <c r="HNU385" s="385"/>
      <c r="HNV385" s="386"/>
      <c r="HNW385" s="386"/>
      <c r="HNX385" s="386"/>
      <c r="HNY385" s="387"/>
      <c r="HNZ385" s="387"/>
      <c r="HOA385" s="387"/>
      <c r="HOB385" s="386"/>
      <c r="HOC385" s="386"/>
      <c r="HOD385" s="386"/>
      <c r="HOE385" s="386"/>
      <c r="HOF385" s="387"/>
      <c r="HOG385" s="388"/>
      <c r="HOH385" s="388"/>
      <c r="HOI385" s="376"/>
      <c r="HOJ385" s="388"/>
      <c r="HOK385" s="388"/>
      <c r="HOL385" s="388"/>
      <c r="HOM385" s="388"/>
      <c r="HON385" s="388"/>
      <c r="HOO385" s="376"/>
      <c r="HOP385" s="388"/>
      <c r="HOQ385" s="388"/>
      <c r="HOR385" s="388"/>
      <c r="HOS385" s="388"/>
      <c r="HOT385" s="388"/>
      <c r="HOU385" s="376"/>
      <c r="HOV385" s="388"/>
      <c r="HOW385" s="376"/>
      <c r="HOX385" s="376"/>
      <c r="HOY385" s="393"/>
      <c r="HOZ385" s="384"/>
      <c r="HPA385" s="385"/>
      <c r="HPB385" s="386"/>
      <c r="HPC385" s="386"/>
      <c r="HPD385" s="386"/>
      <c r="HPE385" s="387"/>
      <c r="HPF385" s="387"/>
      <c r="HPG385" s="387"/>
      <c r="HPH385" s="386"/>
      <c r="HPI385" s="386"/>
      <c r="HPJ385" s="386"/>
      <c r="HPK385" s="386"/>
      <c r="HPL385" s="387"/>
      <c r="HPM385" s="388"/>
      <c r="HPN385" s="388"/>
      <c r="HPO385" s="376"/>
      <c r="HPP385" s="388"/>
      <c r="HPQ385" s="388"/>
      <c r="HPR385" s="388"/>
      <c r="HPS385" s="388"/>
      <c r="HPT385" s="388"/>
      <c r="HPU385" s="376"/>
      <c r="HPV385" s="388"/>
      <c r="HPW385" s="388"/>
      <c r="HPX385" s="388"/>
      <c r="HPY385" s="388"/>
      <c r="HPZ385" s="388"/>
      <c r="HQA385" s="376"/>
      <c r="HQB385" s="388"/>
      <c r="HQC385" s="376"/>
      <c r="HQD385" s="376"/>
      <c r="HQE385" s="393"/>
      <c r="HQF385" s="384"/>
      <c r="HQG385" s="385"/>
      <c r="HQH385" s="386"/>
      <c r="HQI385" s="386"/>
      <c r="HQJ385" s="386"/>
      <c r="HQK385" s="387"/>
      <c r="HQL385" s="387"/>
      <c r="HQM385" s="387"/>
      <c r="HQN385" s="386"/>
      <c r="HQO385" s="386"/>
      <c r="HQP385" s="386"/>
      <c r="HQQ385" s="386"/>
      <c r="HQR385" s="387"/>
      <c r="HQS385" s="388"/>
      <c r="HQT385" s="388"/>
      <c r="HQU385" s="376"/>
      <c r="HQV385" s="388"/>
      <c r="HQW385" s="388"/>
      <c r="HQX385" s="388"/>
      <c r="HQY385" s="388"/>
      <c r="HQZ385" s="388"/>
      <c r="HRA385" s="376"/>
      <c r="HRB385" s="388"/>
      <c r="HRC385" s="388"/>
      <c r="HRD385" s="388"/>
      <c r="HRE385" s="388"/>
      <c r="HRF385" s="388"/>
      <c r="HRG385" s="376"/>
      <c r="HRH385" s="388"/>
      <c r="HRI385" s="376"/>
      <c r="HRJ385" s="376"/>
      <c r="HRK385" s="393"/>
      <c r="HRL385" s="384"/>
      <c r="HRM385" s="385"/>
      <c r="HRN385" s="386"/>
      <c r="HRO385" s="386"/>
      <c r="HRP385" s="386"/>
      <c r="HRQ385" s="387"/>
      <c r="HRR385" s="387"/>
      <c r="HRS385" s="387"/>
      <c r="HRT385" s="386"/>
      <c r="HRU385" s="386"/>
      <c r="HRV385" s="386"/>
      <c r="HRW385" s="386"/>
      <c r="HRX385" s="387"/>
      <c r="HRY385" s="388"/>
      <c r="HRZ385" s="388"/>
      <c r="HSA385" s="376"/>
      <c r="HSB385" s="388"/>
      <c r="HSC385" s="388"/>
      <c r="HSD385" s="388"/>
      <c r="HSE385" s="388"/>
      <c r="HSF385" s="388"/>
      <c r="HSG385" s="376"/>
      <c r="HSH385" s="388"/>
      <c r="HSI385" s="388"/>
      <c r="HSJ385" s="388"/>
      <c r="HSK385" s="388"/>
      <c r="HSL385" s="388"/>
      <c r="HSM385" s="376"/>
      <c r="HSN385" s="388"/>
      <c r="HSO385" s="376"/>
      <c r="HSP385" s="376"/>
      <c r="HSQ385" s="393"/>
      <c r="HSR385" s="384"/>
      <c r="HSS385" s="385"/>
      <c r="HST385" s="386"/>
      <c r="HSU385" s="386"/>
      <c r="HSV385" s="386"/>
      <c r="HSW385" s="387"/>
      <c r="HSX385" s="387"/>
      <c r="HSY385" s="387"/>
      <c r="HSZ385" s="386"/>
      <c r="HTA385" s="386"/>
      <c r="HTB385" s="386"/>
      <c r="HTC385" s="386"/>
      <c r="HTD385" s="387"/>
      <c r="HTE385" s="388"/>
      <c r="HTF385" s="388"/>
      <c r="HTG385" s="376"/>
      <c r="HTH385" s="388"/>
      <c r="HTI385" s="388"/>
      <c r="HTJ385" s="388"/>
      <c r="HTK385" s="388"/>
      <c r="HTL385" s="388"/>
      <c r="HTM385" s="376"/>
      <c r="HTN385" s="388"/>
      <c r="HTO385" s="388"/>
      <c r="HTP385" s="388"/>
      <c r="HTQ385" s="388"/>
      <c r="HTR385" s="388"/>
      <c r="HTS385" s="376"/>
      <c r="HTT385" s="388"/>
      <c r="HTU385" s="376"/>
      <c r="HTV385" s="376"/>
      <c r="HTW385" s="393"/>
      <c r="HTX385" s="384"/>
      <c r="HTY385" s="385"/>
      <c r="HTZ385" s="386"/>
      <c r="HUA385" s="386"/>
      <c r="HUB385" s="386"/>
      <c r="HUC385" s="387"/>
      <c r="HUD385" s="387"/>
      <c r="HUE385" s="387"/>
      <c r="HUF385" s="386"/>
      <c r="HUG385" s="386"/>
      <c r="HUH385" s="386"/>
      <c r="HUI385" s="386"/>
      <c r="HUJ385" s="387"/>
      <c r="HUK385" s="388"/>
      <c r="HUL385" s="388"/>
      <c r="HUM385" s="376"/>
      <c r="HUN385" s="388"/>
      <c r="HUO385" s="388"/>
      <c r="HUP385" s="388"/>
      <c r="HUQ385" s="388"/>
      <c r="HUR385" s="388"/>
      <c r="HUS385" s="376"/>
      <c r="HUT385" s="388"/>
      <c r="HUU385" s="388"/>
      <c r="HUV385" s="388"/>
      <c r="HUW385" s="388"/>
      <c r="HUX385" s="388"/>
      <c r="HUY385" s="376"/>
      <c r="HUZ385" s="388"/>
      <c r="HVA385" s="376"/>
      <c r="HVB385" s="376"/>
      <c r="HVC385" s="393"/>
      <c r="HVD385" s="384"/>
      <c r="HVE385" s="385"/>
      <c r="HVF385" s="386"/>
      <c r="HVG385" s="386"/>
      <c r="HVH385" s="386"/>
      <c r="HVI385" s="387"/>
      <c r="HVJ385" s="387"/>
      <c r="HVK385" s="387"/>
      <c r="HVL385" s="386"/>
      <c r="HVM385" s="386"/>
      <c r="HVN385" s="386"/>
      <c r="HVO385" s="386"/>
      <c r="HVP385" s="387"/>
      <c r="HVQ385" s="388"/>
      <c r="HVR385" s="388"/>
      <c r="HVS385" s="376"/>
      <c r="HVT385" s="388"/>
      <c r="HVU385" s="388"/>
      <c r="HVV385" s="388"/>
      <c r="HVW385" s="388"/>
      <c r="HVX385" s="388"/>
      <c r="HVY385" s="376"/>
      <c r="HVZ385" s="388"/>
      <c r="HWA385" s="388"/>
      <c r="HWB385" s="388"/>
      <c r="HWC385" s="388"/>
      <c r="HWD385" s="388"/>
      <c r="HWE385" s="376"/>
      <c r="HWF385" s="388"/>
      <c r="HWG385" s="376"/>
      <c r="HWH385" s="376"/>
      <c r="HWI385" s="393"/>
      <c r="HWJ385" s="384"/>
      <c r="HWK385" s="385"/>
      <c r="HWL385" s="386"/>
      <c r="HWM385" s="386"/>
      <c r="HWN385" s="386"/>
      <c r="HWO385" s="387"/>
      <c r="HWP385" s="387"/>
      <c r="HWQ385" s="387"/>
      <c r="HWR385" s="386"/>
      <c r="HWS385" s="386"/>
      <c r="HWT385" s="386"/>
      <c r="HWU385" s="386"/>
      <c r="HWV385" s="387"/>
      <c r="HWW385" s="388"/>
      <c r="HWX385" s="388"/>
      <c r="HWY385" s="376"/>
      <c r="HWZ385" s="388"/>
      <c r="HXA385" s="388"/>
      <c r="HXB385" s="388"/>
      <c r="HXC385" s="388"/>
      <c r="HXD385" s="388"/>
      <c r="HXE385" s="376"/>
      <c r="HXF385" s="388"/>
      <c r="HXG385" s="388"/>
      <c r="HXH385" s="388"/>
      <c r="HXI385" s="388"/>
      <c r="HXJ385" s="388"/>
      <c r="HXK385" s="376"/>
      <c r="HXL385" s="388"/>
      <c r="HXM385" s="376"/>
      <c r="HXN385" s="376"/>
      <c r="HXO385" s="393"/>
      <c r="HXP385" s="384"/>
      <c r="HXQ385" s="385"/>
      <c r="HXR385" s="386"/>
      <c r="HXS385" s="386"/>
      <c r="HXT385" s="386"/>
      <c r="HXU385" s="387"/>
      <c r="HXV385" s="387"/>
      <c r="HXW385" s="387"/>
      <c r="HXX385" s="386"/>
      <c r="HXY385" s="386"/>
      <c r="HXZ385" s="386"/>
      <c r="HYA385" s="386"/>
      <c r="HYB385" s="387"/>
      <c r="HYC385" s="388"/>
      <c r="HYD385" s="388"/>
      <c r="HYE385" s="376"/>
      <c r="HYF385" s="388"/>
      <c r="HYG385" s="388"/>
      <c r="HYH385" s="388"/>
      <c r="HYI385" s="388"/>
      <c r="HYJ385" s="388"/>
      <c r="HYK385" s="376"/>
      <c r="HYL385" s="388"/>
      <c r="HYM385" s="388"/>
      <c r="HYN385" s="388"/>
      <c r="HYO385" s="388"/>
      <c r="HYP385" s="388"/>
      <c r="HYQ385" s="376"/>
      <c r="HYR385" s="388"/>
      <c r="HYS385" s="376"/>
      <c r="HYT385" s="376"/>
      <c r="HYU385" s="393"/>
      <c r="HYV385" s="384"/>
      <c r="HYW385" s="385"/>
      <c r="HYX385" s="386"/>
      <c r="HYY385" s="386"/>
      <c r="HYZ385" s="386"/>
      <c r="HZA385" s="387"/>
      <c r="HZB385" s="387"/>
      <c r="HZC385" s="387"/>
      <c r="HZD385" s="386"/>
      <c r="HZE385" s="386"/>
      <c r="HZF385" s="386"/>
      <c r="HZG385" s="386"/>
      <c r="HZH385" s="387"/>
      <c r="HZI385" s="388"/>
      <c r="HZJ385" s="388"/>
      <c r="HZK385" s="376"/>
      <c r="HZL385" s="388"/>
      <c r="HZM385" s="388"/>
      <c r="HZN385" s="388"/>
      <c r="HZO385" s="388"/>
      <c r="HZP385" s="388"/>
      <c r="HZQ385" s="376"/>
      <c r="HZR385" s="388"/>
      <c r="HZS385" s="388"/>
      <c r="HZT385" s="388"/>
      <c r="HZU385" s="388"/>
      <c r="HZV385" s="388"/>
      <c r="HZW385" s="376"/>
      <c r="HZX385" s="388"/>
      <c r="HZY385" s="376"/>
      <c r="HZZ385" s="376"/>
      <c r="IAA385" s="393"/>
      <c r="IAB385" s="384"/>
      <c r="IAC385" s="385"/>
      <c r="IAD385" s="386"/>
      <c r="IAE385" s="386"/>
      <c r="IAF385" s="386"/>
      <c r="IAG385" s="387"/>
      <c r="IAH385" s="387"/>
      <c r="IAI385" s="387"/>
      <c r="IAJ385" s="386"/>
      <c r="IAK385" s="386"/>
      <c r="IAL385" s="386"/>
      <c r="IAM385" s="386"/>
      <c r="IAN385" s="387"/>
      <c r="IAO385" s="388"/>
      <c r="IAP385" s="388"/>
      <c r="IAQ385" s="376"/>
      <c r="IAR385" s="388"/>
      <c r="IAS385" s="388"/>
      <c r="IAT385" s="388"/>
      <c r="IAU385" s="388"/>
      <c r="IAV385" s="388"/>
      <c r="IAW385" s="376"/>
      <c r="IAX385" s="388"/>
      <c r="IAY385" s="388"/>
      <c r="IAZ385" s="388"/>
      <c r="IBA385" s="388"/>
      <c r="IBB385" s="388"/>
      <c r="IBC385" s="376"/>
      <c r="IBD385" s="388"/>
      <c r="IBE385" s="376"/>
      <c r="IBF385" s="376"/>
      <c r="IBG385" s="393"/>
      <c r="IBH385" s="384"/>
      <c r="IBI385" s="385"/>
      <c r="IBJ385" s="386"/>
      <c r="IBK385" s="386"/>
      <c r="IBL385" s="386"/>
      <c r="IBM385" s="387"/>
      <c r="IBN385" s="387"/>
      <c r="IBO385" s="387"/>
      <c r="IBP385" s="386"/>
      <c r="IBQ385" s="386"/>
      <c r="IBR385" s="386"/>
      <c r="IBS385" s="386"/>
      <c r="IBT385" s="387"/>
      <c r="IBU385" s="388"/>
      <c r="IBV385" s="388"/>
      <c r="IBW385" s="376"/>
      <c r="IBX385" s="388"/>
      <c r="IBY385" s="388"/>
      <c r="IBZ385" s="388"/>
      <c r="ICA385" s="388"/>
      <c r="ICB385" s="388"/>
      <c r="ICC385" s="376"/>
      <c r="ICD385" s="388"/>
      <c r="ICE385" s="388"/>
      <c r="ICF385" s="388"/>
      <c r="ICG385" s="388"/>
      <c r="ICH385" s="388"/>
      <c r="ICI385" s="376"/>
      <c r="ICJ385" s="388"/>
      <c r="ICK385" s="376"/>
      <c r="ICL385" s="376"/>
      <c r="ICM385" s="393"/>
      <c r="ICN385" s="384"/>
      <c r="ICO385" s="385"/>
      <c r="ICP385" s="386"/>
      <c r="ICQ385" s="386"/>
      <c r="ICR385" s="386"/>
      <c r="ICS385" s="387"/>
      <c r="ICT385" s="387"/>
      <c r="ICU385" s="387"/>
      <c r="ICV385" s="386"/>
      <c r="ICW385" s="386"/>
      <c r="ICX385" s="386"/>
      <c r="ICY385" s="386"/>
      <c r="ICZ385" s="387"/>
      <c r="IDA385" s="388"/>
      <c r="IDB385" s="388"/>
      <c r="IDC385" s="376"/>
      <c r="IDD385" s="388"/>
      <c r="IDE385" s="388"/>
      <c r="IDF385" s="388"/>
      <c r="IDG385" s="388"/>
      <c r="IDH385" s="388"/>
      <c r="IDI385" s="376"/>
      <c r="IDJ385" s="388"/>
      <c r="IDK385" s="388"/>
      <c r="IDL385" s="388"/>
      <c r="IDM385" s="388"/>
      <c r="IDN385" s="388"/>
      <c r="IDO385" s="376"/>
      <c r="IDP385" s="388"/>
      <c r="IDQ385" s="376"/>
      <c r="IDR385" s="376"/>
      <c r="IDS385" s="393"/>
      <c r="IDT385" s="384"/>
      <c r="IDU385" s="385"/>
      <c r="IDV385" s="386"/>
      <c r="IDW385" s="386"/>
      <c r="IDX385" s="386"/>
      <c r="IDY385" s="387"/>
      <c r="IDZ385" s="387"/>
      <c r="IEA385" s="387"/>
      <c r="IEB385" s="386"/>
      <c r="IEC385" s="386"/>
      <c r="IED385" s="386"/>
      <c r="IEE385" s="386"/>
      <c r="IEF385" s="387"/>
      <c r="IEG385" s="388"/>
      <c r="IEH385" s="388"/>
      <c r="IEI385" s="376"/>
      <c r="IEJ385" s="388"/>
      <c r="IEK385" s="388"/>
      <c r="IEL385" s="388"/>
      <c r="IEM385" s="388"/>
      <c r="IEN385" s="388"/>
      <c r="IEO385" s="376"/>
      <c r="IEP385" s="388"/>
      <c r="IEQ385" s="388"/>
      <c r="IER385" s="388"/>
      <c r="IES385" s="388"/>
      <c r="IET385" s="388"/>
      <c r="IEU385" s="376"/>
      <c r="IEV385" s="388"/>
      <c r="IEW385" s="376"/>
      <c r="IEX385" s="376"/>
      <c r="IEY385" s="393"/>
      <c r="IEZ385" s="384"/>
      <c r="IFA385" s="385"/>
      <c r="IFB385" s="386"/>
      <c r="IFC385" s="386"/>
      <c r="IFD385" s="386"/>
      <c r="IFE385" s="387"/>
      <c r="IFF385" s="387"/>
      <c r="IFG385" s="387"/>
      <c r="IFH385" s="386"/>
      <c r="IFI385" s="386"/>
      <c r="IFJ385" s="386"/>
      <c r="IFK385" s="386"/>
      <c r="IFL385" s="387"/>
      <c r="IFM385" s="388"/>
      <c r="IFN385" s="388"/>
      <c r="IFO385" s="376"/>
      <c r="IFP385" s="388"/>
      <c r="IFQ385" s="388"/>
      <c r="IFR385" s="388"/>
      <c r="IFS385" s="388"/>
      <c r="IFT385" s="388"/>
      <c r="IFU385" s="376"/>
      <c r="IFV385" s="388"/>
      <c r="IFW385" s="388"/>
      <c r="IFX385" s="388"/>
      <c r="IFY385" s="388"/>
      <c r="IFZ385" s="388"/>
      <c r="IGA385" s="376"/>
      <c r="IGB385" s="388"/>
      <c r="IGC385" s="376"/>
      <c r="IGD385" s="376"/>
      <c r="IGE385" s="393"/>
      <c r="IGF385" s="384"/>
      <c r="IGG385" s="385"/>
      <c r="IGH385" s="386"/>
      <c r="IGI385" s="386"/>
      <c r="IGJ385" s="386"/>
      <c r="IGK385" s="387"/>
      <c r="IGL385" s="387"/>
      <c r="IGM385" s="387"/>
      <c r="IGN385" s="386"/>
      <c r="IGO385" s="386"/>
      <c r="IGP385" s="386"/>
      <c r="IGQ385" s="386"/>
      <c r="IGR385" s="387"/>
      <c r="IGS385" s="388"/>
      <c r="IGT385" s="388"/>
      <c r="IGU385" s="376"/>
      <c r="IGV385" s="388"/>
      <c r="IGW385" s="388"/>
      <c r="IGX385" s="388"/>
      <c r="IGY385" s="388"/>
      <c r="IGZ385" s="388"/>
      <c r="IHA385" s="376"/>
      <c r="IHB385" s="388"/>
      <c r="IHC385" s="388"/>
      <c r="IHD385" s="388"/>
      <c r="IHE385" s="388"/>
      <c r="IHF385" s="388"/>
      <c r="IHG385" s="376"/>
      <c r="IHH385" s="388"/>
      <c r="IHI385" s="376"/>
      <c r="IHJ385" s="376"/>
      <c r="IHK385" s="393"/>
      <c r="IHL385" s="384"/>
      <c r="IHM385" s="385"/>
      <c r="IHN385" s="386"/>
      <c r="IHO385" s="386"/>
      <c r="IHP385" s="386"/>
      <c r="IHQ385" s="387"/>
      <c r="IHR385" s="387"/>
      <c r="IHS385" s="387"/>
      <c r="IHT385" s="386"/>
      <c r="IHU385" s="386"/>
      <c r="IHV385" s="386"/>
      <c r="IHW385" s="386"/>
      <c r="IHX385" s="387"/>
      <c r="IHY385" s="388"/>
      <c r="IHZ385" s="388"/>
      <c r="IIA385" s="376"/>
      <c r="IIB385" s="388"/>
      <c r="IIC385" s="388"/>
      <c r="IID385" s="388"/>
      <c r="IIE385" s="388"/>
      <c r="IIF385" s="388"/>
      <c r="IIG385" s="376"/>
      <c r="IIH385" s="388"/>
      <c r="III385" s="388"/>
      <c r="IIJ385" s="388"/>
      <c r="IIK385" s="388"/>
      <c r="IIL385" s="388"/>
      <c r="IIM385" s="376"/>
      <c r="IIN385" s="388"/>
      <c r="IIO385" s="376"/>
      <c r="IIP385" s="376"/>
      <c r="IIQ385" s="393"/>
      <c r="IIR385" s="384"/>
      <c r="IIS385" s="385"/>
      <c r="IIT385" s="386"/>
      <c r="IIU385" s="386"/>
      <c r="IIV385" s="386"/>
      <c r="IIW385" s="387"/>
      <c r="IIX385" s="387"/>
      <c r="IIY385" s="387"/>
      <c r="IIZ385" s="386"/>
      <c r="IJA385" s="386"/>
      <c r="IJB385" s="386"/>
      <c r="IJC385" s="386"/>
      <c r="IJD385" s="387"/>
      <c r="IJE385" s="388"/>
      <c r="IJF385" s="388"/>
      <c r="IJG385" s="376"/>
      <c r="IJH385" s="388"/>
      <c r="IJI385" s="388"/>
      <c r="IJJ385" s="388"/>
      <c r="IJK385" s="388"/>
      <c r="IJL385" s="388"/>
      <c r="IJM385" s="376"/>
      <c r="IJN385" s="388"/>
      <c r="IJO385" s="388"/>
      <c r="IJP385" s="388"/>
      <c r="IJQ385" s="388"/>
      <c r="IJR385" s="388"/>
      <c r="IJS385" s="376"/>
      <c r="IJT385" s="388"/>
      <c r="IJU385" s="376"/>
      <c r="IJV385" s="376"/>
      <c r="IJW385" s="393"/>
      <c r="IJX385" s="384"/>
      <c r="IJY385" s="385"/>
      <c r="IJZ385" s="386"/>
      <c r="IKA385" s="386"/>
      <c r="IKB385" s="386"/>
      <c r="IKC385" s="387"/>
      <c r="IKD385" s="387"/>
      <c r="IKE385" s="387"/>
      <c r="IKF385" s="386"/>
      <c r="IKG385" s="386"/>
      <c r="IKH385" s="386"/>
      <c r="IKI385" s="386"/>
      <c r="IKJ385" s="387"/>
      <c r="IKK385" s="388"/>
      <c r="IKL385" s="388"/>
      <c r="IKM385" s="376"/>
      <c r="IKN385" s="388"/>
      <c r="IKO385" s="388"/>
      <c r="IKP385" s="388"/>
      <c r="IKQ385" s="388"/>
      <c r="IKR385" s="388"/>
      <c r="IKS385" s="376"/>
      <c r="IKT385" s="388"/>
      <c r="IKU385" s="388"/>
      <c r="IKV385" s="388"/>
      <c r="IKW385" s="388"/>
      <c r="IKX385" s="388"/>
      <c r="IKY385" s="376"/>
      <c r="IKZ385" s="388"/>
      <c r="ILA385" s="376"/>
      <c r="ILB385" s="376"/>
      <c r="ILC385" s="393"/>
      <c r="ILD385" s="384"/>
      <c r="ILE385" s="385"/>
      <c r="ILF385" s="386"/>
      <c r="ILG385" s="386"/>
      <c r="ILH385" s="386"/>
      <c r="ILI385" s="387"/>
      <c r="ILJ385" s="387"/>
      <c r="ILK385" s="387"/>
      <c r="ILL385" s="386"/>
      <c r="ILM385" s="386"/>
      <c r="ILN385" s="386"/>
      <c r="ILO385" s="386"/>
      <c r="ILP385" s="387"/>
      <c r="ILQ385" s="388"/>
      <c r="ILR385" s="388"/>
      <c r="ILS385" s="376"/>
      <c r="ILT385" s="388"/>
      <c r="ILU385" s="388"/>
      <c r="ILV385" s="388"/>
      <c r="ILW385" s="388"/>
      <c r="ILX385" s="388"/>
      <c r="ILY385" s="376"/>
      <c r="ILZ385" s="388"/>
      <c r="IMA385" s="388"/>
      <c r="IMB385" s="388"/>
      <c r="IMC385" s="388"/>
      <c r="IMD385" s="388"/>
      <c r="IME385" s="376"/>
      <c r="IMF385" s="388"/>
      <c r="IMG385" s="376"/>
      <c r="IMH385" s="376"/>
      <c r="IMI385" s="393"/>
      <c r="IMJ385" s="384"/>
      <c r="IMK385" s="385"/>
      <c r="IML385" s="386"/>
      <c r="IMM385" s="386"/>
      <c r="IMN385" s="386"/>
      <c r="IMO385" s="387"/>
      <c r="IMP385" s="387"/>
      <c r="IMQ385" s="387"/>
      <c r="IMR385" s="386"/>
      <c r="IMS385" s="386"/>
      <c r="IMT385" s="386"/>
      <c r="IMU385" s="386"/>
      <c r="IMV385" s="387"/>
      <c r="IMW385" s="388"/>
      <c r="IMX385" s="388"/>
      <c r="IMY385" s="376"/>
      <c r="IMZ385" s="388"/>
      <c r="INA385" s="388"/>
      <c r="INB385" s="388"/>
      <c r="INC385" s="388"/>
      <c r="IND385" s="388"/>
      <c r="INE385" s="376"/>
      <c r="INF385" s="388"/>
      <c r="ING385" s="388"/>
      <c r="INH385" s="388"/>
      <c r="INI385" s="388"/>
      <c r="INJ385" s="388"/>
      <c r="INK385" s="376"/>
      <c r="INL385" s="388"/>
      <c r="INM385" s="376"/>
      <c r="INN385" s="376"/>
      <c r="INO385" s="393"/>
      <c r="INP385" s="384"/>
      <c r="INQ385" s="385"/>
      <c r="INR385" s="386"/>
      <c r="INS385" s="386"/>
      <c r="INT385" s="386"/>
      <c r="INU385" s="387"/>
      <c r="INV385" s="387"/>
      <c r="INW385" s="387"/>
      <c r="INX385" s="386"/>
      <c r="INY385" s="386"/>
      <c r="INZ385" s="386"/>
      <c r="IOA385" s="386"/>
      <c r="IOB385" s="387"/>
      <c r="IOC385" s="388"/>
      <c r="IOD385" s="388"/>
      <c r="IOE385" s="376"/>
      <c r="IOF385" s="388"/>
      <c r="IOG385" s="388"/>
      <c r="IOH385" s="388"/>
      <c r="IOI385" s="388"/>
      <c r="IOJ385" s="388"/>
      <c r="IOK385" s="376"/>
      <c r="IOL385" s="388"/>
      <c r="IOM385" s="388"/>
      <c r="ION385" s="388"/>
      <c r="IOO385" s="388"/>
      <c r="IOP385" s="388"/>
      <c r="IOQ385" s="376"/>
      <c r="IOR385" s="388"/>
      <c r="IOS385" s="376"/>
      <c r="IOT385" s="376"/>
      <c r="IOU385" s="393"/>
      <c r="IOV385" s="384"/>
      <c r="IOW385" s="385"/>
      <c r="IOX385" s="386"/>
      <c r="IOY385" s="386"/>
      <c r="IOZ385" s="386"/>
      <c r="IPA385" s="387"/>
      <c r="IPB385" s="387"/>
      <c r="IPC385" s="387"/>
      <c r="IPD385" s="386"/>
      <c r="IPE385" s="386"/>
      <c r="IPF385" s="386"/>
      <c r="IPG385" s="386"/>
      <c r="IPH385" s="387"/>
      <c r="IPI385" s="388"/>
      <c r="IPJ385" s="388"/>
      <c r="IPK385" s="376"/>
      <c r="IPL385" s="388"/>
      <c r="IPM385" s="388"/>
      <c r="IPN385" s="388"/>
      <c r="IPO385" s="388"/>
      <c r="IPP385" s="388"/>
      <c r="IPQ385" s="376"/>
      <c r="IPR385" s="388"/>
      <c r="IPS385" s="388"/>
      <c r="IPT385" s="388"/>
      <c r="IPU385" s="388"/>
      <c r="IPV385" s="388"/>
      <c r="IPW385" s="376"/>
      <c r="IPX385" s="388"/>
      <c r="IPY385" s="376"/>
      <c r="IPZ385" s="376"/>
      <c r="IQA385" s="393"/>
      <c r="IQB385" s="384"/>
      <c r="IQC385" s="385"/>
      <c r="IQD385" s="386"/>
      <c r="IQE385" s="386"/>
      <c r="IQF385" s="386"/>
      <c r="IQG385" s="387"/>
      <c r="IQH385" s="387"/>
      <c r="IQI385" s="387"/>
      <c r="IQJ385" s="386"/>
      <c r="IQK385" s="386"/>
      <c r="IQL385" s="386"/>
      <c r="IQM385" s="386"/>
      <c r="IQN385" s="387"/>
      <c r="IQO385" s="388"/>
      <c r="IQP385" s="388"/>
      <c r="IQQ385" s="376"/>
      <c r="IQR385" s="388"/>
      <c r="IQS385" s="388"/>
      <c r="IQT385" s="388"/>
      <c r="IQU385" s="388"/>
      <c r="IQV385" s="388"/>
      <c r="IQW385" s="376"/>
      <c r="IQX385" s="388"/>
      <c r="IQY385" s="388"/>
      <c r="IQZ385" s="388"/>
      <c r="IRA385" s="388"/>
      <c r="IRB385" s="388"/>
      <c r="IRC385" s="376"/>
      <c r="IRD385" s="388"/>
      <c r="IRE385" s="376"/>
      <c r="IRF385" s="376"/>
      <c r="IRG385" s="393"/>
      <c r="IRH385" s="384"/>
      <c r="IRI385" s="385"/>
      <c r="IRJ385" s="386"/>
      <c r="IRK385" s="386"/>
      <c r="IRL385" s="386"/>
      <c r="IRM385" s="387"/>
      <c r="IRN385" s="387"/>
      <c r="IRO385" s="387"/>
      <c r="IRP385" s="386"/>
      <c r="IRQ385" s="386"/>
      <c r="IRR385" s="386"/>
      <c r="IRS385" s="386"/>
      <c r="IRT385" s="387"/>
      <c r="IRU385" s="388"/>
      <c r="IRV385" s="388"/>
      <c r="IRW385" s="376"/>
      <c r="IRX385" s="388"/>
      <c r="IRY385" s="388"/>
      <c r="IRZ385" s="388"/>
      <c r="ISA385" s="388"/>
      <c r="ISB385" s="388"/>
      <c r="ISC385" s="376"/>
      <c r="ISD385" s="388"/>
      <c r="ISE385" s="388"/>
      <c r="ISF385" s="388"/>
      <c r="ISG385" s="388"/>
      <c r="ISH385" s="388"/>
      <c r="ISI385" s="376"/>
      <c r="ISJ385" s="388"/>
      <c r="ISK385" s="376"/>
      <c r="ISL385" s="376"/>
      <c r="ISM385" s="393"/>
      <c r="ISN385" s="384"/>
      <c r="ISO385" s="385"/>
      <c r="ISP385" s="386"/>
      <c r="ISQ385" s="386"/>
      <c r="ISR385" s="386"/>
      <c r="ISS385" s="387"/>
      <c r="IST385" s="387"/>
      <c r="ISU385" s="387"/>
      <c r="ISV385" s="386"/>
      <c r="ISW385" s="386"/>
      <c r="ISX385" s="386"/>
      <c r="ISY385" s="386"/>
      <c r="ISZ385" s="387"/>
      <c r="ITA385" s="388"/>
      <c r="ITB385" s="388"/>
      <c r="ITC385" s="376"/>
      <c r="ITD385" s="388"/>
      <c r="ITE385" s="388"/>
      <c r="ITF385" s="388"/>
      <c r="ITG385" s="388"/>
      <c r="ITH385" s="388"/>
      <c r="ITI385" s="376"/>
      <c r="ITJ385" s="388"/>
      <c r="ITK385" s="388"/>
      <c r="ITL385" s="388"/>
      <c r="ITM385" s="388"/>
      <c r="ITN385" s="388"/>
      <c r="ITO385" s="376"/>
      <c r="ITP385" s="388"/>
      <c r="ITQ385" s="376"/>
      <c r="ITR385" s="376"/>
      <c r="ITS385" s="393"/>
      <c r="ITT385" s="384"/>
      <c r="ITU385" s="385"/>
      <c r="ITV385" s="386"/>
      <c r="ITW385" s="386"/>
      <c r="ITX385" s="386"/>
      <c r="ITY385" s="387"/>
      <c r="ITZ385" s="387"/>
      <c r="IUA385" s="387"/>
      <c r="IUB385" s="386"/>
      <c r="IUC385" s="386"/>
      <c r="IUD385" s="386"/>
      <c r="IUE385" s="386"/>
      <c r="IUF385" s="387"/>
      <c r="IUG385" s="388"/>
      <c r="IUH385" s="388"/>
      <c r="IUI385" s="376"/>
      <c r="IUJ385" s="388"/>
      <c r="IUK385" s="388"/>
      <c r="IUL385" s="388"/>
      <c r="IUM385" s="388"/>
      <c r="IUN385" s="388"/>
      <c r="IUO385" s="376"/>
      <c r="IUP385" s="388"/>
      <c r="IUQ385" s="388"/>
      <c r="IUR385" s="388"/>
      <c r="IUS385" s="388"/>
      <c r="IUT385" s="388"/>
      <c r="IUU385" s="376"/>
      <c r="IUV385" s="388"/>
      <c r="IUW385" s="376"/>
      <c r="IUX385" s="376"/>
      <c r="IUY385" s="393"/>
      <c r="IUZ385" s="384"/>
      <c r="IVA385" s="385"/>
      <c r="IVB385" s="386"/>
      <c r="IVC385" s="386"/>
      <c r="IVD385" s="386"/>
      <c r="IVE385" s="387"/>
      <c r="IVF385" s="387"/>
      <c r="IVG385" s="387"/>
      <c r="IVH385" s="386"/>
      <c r="IVI385" s="386"/>
      <c r="IVJ385" s="386"/>
      <c r="IVK385" s="386"/>
      <c r="IVL385" s="387"/>
      <c r="IVM385" s="388"/>
      <c r="IVN385" s="388"/>
      <c r="IVO385" s="376"/>
      <c r="IVP385" s="388"/>
      <c r="IVQ385" s="388"/>
      <c r="IVR385" s="388"/>
      <c r="IVS385" s="388"/>
      <c r="IVT385" s="388"/>
      <c r="IVU385" s="376"/>
      <c r="IVV385" s="388"/>
      <c r="IVW385" s="388"/>
      <c r="IVX385" s="388"/>
      <c r="IVY385" s="388"/>
      <c r="IVZ385" s="388"/>
      <c r="IWA385" s="376"/>
      <c r="IWB385" s="388"/>
      <c r="IWC385" s="376"/>
      <c r="IWD385" s="376"/>
      <c r="IWE385" s="393"/>
      <c r="IWF385" s="384"/>
      <c r="IWG385" s="385"/>
      <c r="IWH385" s="386"/>
      <c r="IWI385" s="386"/>
      <c r="IWJ385" s="386"/>
      <c r="IWK385" s="387"/>
      <c r="IWL385" s="387"/>
      <c r="IWM385" s="387"/>
      <c r="IWN385" s="386"/>
      <c r="IWO385" s="386"/>
      <c r="IWP385" s="386"/>
      <c r="IWQ385" s="386"/>
      <c r="IWR385" s="387"/>
      <c r="IWS385" s="388"/>
      <c r="IWT385" s="388"/>
      <c r="IWU385" s="376"/>
      <c r="IWV385" s="388"/>
      <c r="IWW385" s="388"/>
      <c r="IWX385" s="388"/>
      <c r="IWY385" s="388"/>
      <c r="IWZ385" s="388"/>
      <c r="IXA385" s="376"/>
      <c r="IXB385" s="388"/>
      <c r="IXC385" s="388"/>
      <c r="IXD385" s="388"/>
      <c r="IXE385" s="388"/>
      <c r="IXF385" s="388"/>
      <c r="IXG385" s="376"/>
      <c r="IXH385" s="388"/>
      <c r="IXI385" s="376"/>
      <c r="IXJ385" s="376"/>
      <c r="IXK385" s="393"/>
      <c r="IXL385" s="384"/>
      <c r="IXM385" s="385"/>
      <c r="IXN385" s="386"/>
      <c r="IXO385" s="386"/>
      <c r="IXP385" s="386"/>
      <c r="IXQ385" s="387"/>
      <c r="IXR385" s="387"/>
      <c r="IXS385" s="387"/>
      <c r="IXT385" s="386"/>
      <c r="IXU385" s="386"/>
      <c r="IXV385" s="386"/>
      <c r="IXW385" s="386"/>
      <c r="IXX385" s="387"/>
      <c r="IXY385" s="388"/>
      <c r="IXZ385" s="388"/>
      <c r="IYA385" s="376"/>
      <c r="IYB385" s="388"/>
      <c r="IYC385" s="388"/>
      <c r="IYD385" s="388"/>
      <c r="IYE385" s="388"/>
      <c r="IYF385" s="388"/>
      <c r="IYG385" s="376"/>
      <c r="IYH385" s="388"/>
      <c r="IYI385" s="388"/>
      <c r="IYJ385" s="388"/>
      <c r="IYK385" s="388"/>
      <c r="IYL385" s="388"/>
      <c r="IYM385" s="376"/>
      <c r="IYN385" s="388"/>
      <c r="IYO385" s="376"/>
      <c r="IYP385" s="376"/>
      <c r="IYQ385" s="393"/>
      <c r="IYR385" s="384"/>
      <c r="IYS385" s="385"/>
      <c r="IYT385" s="386"/>
      <c r="IYU385" s="386"/>
      <c r="IYV385" s="386"/>
      <c r="IYW385" s="387"/>
      <c r="IYX385" s="387"/>
      <c r="IYY385" s="387"/>
      <c r="IYZ385" s="386"/>
      <c r="IZA385" s="386"/>
      <c r="IZB385" s="386"/>
      <c r="IZC385" s="386"/>
      <c r="IZD385" s="387"/>
      <c r="IZE385" s="388"/>
      <c r="IZF385" s="388"/>
      <c r="IZG385" s="376"/>
      <c r="IZH385" s="388"/>
      <c r="IZI385" s="388"/>
      <c r="IZJ385" s="388"/>
      <c r="IZK385" s="388"/>
      <c r="IZL385" s="388"/>
      <c r="IZM385" s="376"/>
      <c r="IZN385" s="388"/>
      <c r="IZO385" s="388"/>
      <c r="IZP385" s="388"/>
      <c r="IZQ385" s="388"/>
      <c r="IZR385" s="388"/>
      <c r="IZS385" s="376"/>
      <c r="IZT385" s="388"/>
      <c r="IZU385" s="376"/>
      <c r="IZV385" s="376"/>
      <c r="IZW385" s="393"/>
      <c r="IZX385" s="384"/>
      <c r="IZY385" s="385"/>
      <c r="IZZ385" s="386"/>
      <c r="JAA385" s="386"/>
      <c r="JAB385" s="386"/>
      <c r="JAC385" s="387"/>
      <c r="JAD385" s="387"/>
      <c r="JAE385" s="387"/>
      <c r="JAF385" s="386"/>
      <c r="JAG385" s="386"/>
      <c r="JAH385" s="386"/>
      <c r="JAI385" s="386"/>
      <c r="JAJ385" s="387"/>
      <c r="JAK385" s="388"/>
      <c r="JAL385" s="388"/>
      <c r="JAM385" s="376"/>
      <c r="JAN385" s="388"/>
      <c r="JAO385" s="388"/>
      <c r="JAP385" s="388"/>
      <c r="JAQ385" s="388"/>
      <c r="JAR385" s="388"/>
      <c r="JAS385" s="376"/>
      <c r="JAT385" s="388"/>
      <c r="JAU385" s="388"/>
      <c r="JAV385" s="388"/>
      <c r="JAW385" s="388"/>
      <c r="JAX385" s="388"/>
      <c r="JAY385" s="376"/>
      <c r="JAZ385" s="388"/>
      <c r="JBA385" s="376"/>
      <c r="JBB385" s="376"/>
      <c r="JBC385" s="393"/>
      <c r="JBD385" s="384"/>
      <c r="JBE385" s="385"/>
      <c r="JBF385" s="386"/>
      <c r="JBG385" s="386"/>
      <c r="JBH385" s="386"/>
      <c r="JBI385" s="387"/>
      <c r="JBJ385" s="387"/>
      <c r="JBK385" s="387"/>
      <c r="JBL385" s="386"/>
      <c r="JBM385" s="386"/>
      <c r="JBN385" s="386"/>
      <c r="JBO385" s="386"/>
      <c r="JBP385" s="387"/>
      <c r="JBQ385" s="388"/>
      <c r="JBR385" s="388"/>
      <c r="JBS385" s="376"/>
      <c r="JBT385" s="388"/>
      <c r="JBU385" s="388"/>
      <c r="JBV385" s="388"/>
      <c r="JBW385" s="388"/>
      <c r="JBX385" s="388"/>
      <c r="JBY385" s="376"/>
      <c r="JBZ385" s="388"/>
      <c r="JCA385" s="388"/>
      <c r="JCB385" s="388"/>
      <c r="JCC385" s="388"/>
      <c r="JCD385" s="388"/>
      <c r="JCE385" s="376"/>
      <c r="JCF385" s="388"/>
      <c r="JCG385" s="376"/>
      <c r="JCH385" s="376"/>
      <c r="JCI385" s="393"/>
      <c r="JCJ385" s="384"/>
      <c r="JCK385" s="385"/>
      <c r="JCL385" s="386"/>
      <c r="JCM385" s="386"/>
      <c r="JCN385" s="386"/>
      <c r="JCO385" s="387"/>
      <c r="JCP385" s="387"/>
      <c r="JCQ385" s="387"/>
      <c r="JCR385" s="386"/>
      <c r="JCS385" s="386"/>
      <c r="JCT385" s="386"/>
      <c r="JCU385" s="386"/>
      <c r="JCV385" s="387"/>
      <c r="JCW385" s="388"/>
      <c r="JCX385" s="388"/>
      <c r="JCY385" s="376"/>
      <c r="JCZ385" s="388"/>
      <c r="JDA385" s="388"/>
      <c r="JDB385" s="388"/>
      <c r="JDC385" s="388"/>
      <c r="JDD385" s="388"/>
      <c r="JDE385" s="376"/>
      <c r="JDF385" s="388"/>
      <c r="JDG385" s="388"/>
      <c r="JDH385" s="388"/>
      <c r="JDI385" s="388"/>
      <c r="JDJ385" s="388"/>
      <c r="JDK385" s="376"/>
      <c r="JDL385" s="388"/>
      <c r="JDM385" s="376"/>
      <c r="JDN385" s="376"/>
      <c r="JDO385" s="393"/>
      <c r="JDP385" s="384"/>
      <c r="JDQ385" s="385"/>
      <c r="JDR385" s="386"/>
      <c r="JDS385" s="386"/>
      <c r="JDT385" s="386"/>
      <c r="JDU385" s="387"/>
      <c r="JDV385" s="387"/>
      <c r="JDW385" s="387"/>
      <c r="JDX385" s="386"/>
      <c r="JDY385" s="386"/>
      <c r="JDZ385" s="386"/>
      <c r="JEA385" s="386"/>
      <c r="JEB385" s="387"/>
      <c r="JEC385" s="388"/>
      <c r="JED385" s="388"/>
      <c r="JEE385" s="376"/>
      <c r="JEF385" s="388"/>
      <c r="JEG385" s="388"/>
      <c r="JEH385" s="388"/>
      <c r="JEI385" s="388"/>
      <c r="JEJ385" s="388"/>
      <c r="JEK385" s="376"/>
      <c r="JEL385" s="388"/>
      <c r="JEM385" s="388"/>
      <c r="JEN385" s="388"/>
      <c r="JEO385" s="388"/>
      <c r="JEP385" s="388"/>
      <c r="JEQ385" s="376"/>
      <c r="JER385" s="388"/>
      <c r="JES385" s="376"/>
      <c r="JET385" s="376"/>
      <c r="JEU385" s="393"/>
      <c r="JEV385" s="384"/>
      <c r="JEW385" s="385"/>
      <c r="JEX385" s="386"/>
      <c r="JEY385" s="386"/>
      <c r="JEZ385" s="386"/>
      <c r="JFA385" s="387"/>
      <c r="JFB385" s="387"/>
      <c r="JFC385" s="387"/>
      <c r="JFD385" s="386"/>
      <c r="JFE385" s="386"/>
      <c r="JFF385" s="386"/>
      <c r="JFG385" s="386"/>
      <c r="JFH385" s="387"/>
      <c r="JFI385" s="388"/>
      <c r="JFJ385" s="388"/>
      <c r="JFK385" s="376"/>
      <c r="JFL385" s="388"/>
      <c r="JFM385" s="388"/>
      <c r="JFN385" s="388"/>
      <c r="JFO385" s="388"/>
      <c r="JFP385" s="388"/>
      <c r="JFQ385" s="376"/>
      <c r="JFR385" s="388"/>
      <c r="JFS385" s="388"/>
      <c r="JFT385" s="388"/>
      <c r="JFU385" s="388"/>
      <c r="JFV385" s="388"/>
      <c r="JFW385" s="376"/>
      <c r="JFX385" s="388"/>
      <c r="JFY385" s="376"/>
      <c r="JFZ385" s="376"/>
      <c r="JGA385" s="393"/>
      <c r="JGB385" s="384"/>
      <c r="JGC385" s="385"/>
      <c r="JGD385" s="386"/>
      <c r="JGE385" s="386"/>
      <c r="JGF385" s="386"/>
      <c r="JGG385" s="387"/>
      <c r="JGH385" s="387"/>
      <c r="JGI385" s="387"/>
      <c r="JGJ385" s="386"/>
      <c r="JGK385" s="386"/>
      <c r="JGL385" s="386"/>
      <c r="JGM385" s="386"/>
      <c r="JGN385" s="387"/>
      <c r="JGO385" s="388"/>
      <c r="JGP385" s="388"/>
      <c r="JGQ385" s="376"/>
      <c r="JGR385" s="388"/>
      <c r="JGS385" s="388"/>
      <c r="JGT385" s="388"/>
      <c r="JGU385" s="388"/>
      <c r="JGV385" s="388"/>
      <c r="JGW385" s="376"/>
      <c r="JGX385" s="388"/>
      <c r="JGY385" s="388"/>
      <c r="JGZ385" s="388"/>
      <c r="JHA385" s="388"/>
      <c r="JHB385" s="388"/>
      <c r="JHC385" s="376"/>
      <c r="JHD385" s="388"/>
      <c r="JHE385" s="376"/>
      <c r="JHF385" s="376"/>
      <c r="JHG385" s="393"/>
      <c r="JHH385" s="384"/>
      <c r="JHI385" s="385"/>
      <c r="JHJ385" s="386"/>
      <c r="JHK385" s="386"/>
      <c r="JHL385" s="386"/>
      <c r="JHM385" s="387"/>
      <c r="JHN385" s="387"/>
      <c r="JHO385" s="387"/>
      <c r="JHP385" s="386"/>
      <c r="JHQ385" s="386"/>
      <c r="JHR385" s="386"/>
      <c r="JHS385" s="386"/>
      <c r="JHT385" s="387"/>
      <c r="JHU385" s="388"/>
      <c r="JHV385" s="388"/>
      <c r="JHW385" s="376"/>
      <c r="JHX385" s="388"/>
      <c r="JHY385" s="388"/>
      <c r="JHZ385" s="388"/>
      <c r="JIA385" s="388"/>
      <c r="JIB385" s="388"/>
      <c r="JIC385" s="376"/>
      <c r="JID385" s="388"/>
      <c r="JIE385" s="388"/>
      <c r="JIF385" s="388"/>
      <c r="JIG385" s="388"/>
      <c r="JIH385" s="388"/>
      <c r="JII385" s="376"/>
      <c r="JIJ385" s="388"/>
      <c r="JIK385" s="376"/>
      <c r="JIL385" s="376"/>
      <c r="JIM385" s="393"/>
      <c r="JIN385" s="384"/>
      <c r="JIO385" s="385"/>
      <c r="JIP385" s="386"/>
      <c r="JIQ385" s="386"/>
      <c r="JIR385" s="386"/>
      <c r="JIS385" s="387"/>
      <c r="JIT385" s="387"/>
      <c r="JIU385" s="387"/>
      <c r="JIV385" s="386"/>
      <c r="JIW385" s="386"/>
      <c r="JIX385" s="386"/>
      <c r="JIY385" s="386"/>
      <c r="JIZ385" s="387"/>
      <c r="JJA385" s="388"/>
      <c r="JJB385" s="388"/>
      <c r="JJC385" s="376"/>
      <c r="JJD385" s="388"/>
      <c r="JJE385" s="388"/>
      <c r="JJF385" s="388"/>
      <c r="JJG385" s="388"/>
      <c r="JJH385" s="388"/>
      <c r="JJI385" s="376"/>
      <c r="JJJ385" s="388"/>
      <c r="JJK385" s="388"/>
      <c r="JJL385" s="388"/>
      <c r="JJM385" s="388"/>
      <c r="JJN385" s="388"/>
      <c r="JJO385" s="376"/>
      <c r="JJP385" s="388"/>
      <c r="JJQ385" s="376"/>
      <c r="JJR385" s="376"/>
      <c r="JJS385" s="393"/>
      <c r="JJT385" s="384"/>
      <c r="JJU385" s="385"/>
      <c r="JJV385" s="386"/>
      <c r="JJW385" s="386"/>
      <c r="JJX385" s="386"/>
      <c r="JJY385" s="387"/>
      <c r="JJZ385" s="387"/>
      <c r="JKA385" s="387"/>
      <c r="JKB385" s="386"/>
      <c r="JKC385" s="386"/>
      <c r="JKD385" s="386"/>
      <c r="JKE385" s="386"/>
      <c r="JKF385" s="387"/>
      <c r="JKG385" s="388"/>
      <c r="JKH385" s="388"/>
      <c r="JKI385" s="376"/>
      <c r="JKJ385" s="388"/>
      <c r="JKK385" s="388"/>
      <c r="JKL385" s="388"/>
      <c r="JKM385" s="388"/>
      <c r="JKN385" s="388"/>
      <c r="JKO385" s="376"/>
      <c r="JKP385" s="388"/>
      <c r="JKQ385" s="388"/>
      <c r="JKR385" s="388"/>
      <c r="JKS385" s="388"/>
      <c r="JKT385" s="388"/>
      <c r="JKU385" s="376"/>
      <c r="JKV385" s="388"/>
      <c r="JKW385" s="376"/>
      <c r="JKX385" s="376"/>
      <c r="JKY385" s="393"/>
      <c r="JKZ385" s="384"/>
      <c r="JLA385" s="385"/>
      <c r="JLB385" s="386"/>
      <c r="JLC385" s="386"/>
      <c r="JLD385" s="386"/>
      <c r="JLE385" s="387"/>
      <c r="JLF385" s="387"/>
      <c r="JLG385" s="387"/>
      <c r="JLH385" s="386"/>
      <c r="JLI385" s="386"/>
      <c r="JLJ385" s="386"/>
      <c r="JLK385" s="386"/>
      <c r="JLL385" s="387"/>
      <c r="JLM385" s="388"/>
      <c r="JLN385" s="388"/>
      <c r="JLO385" s="376"/>
      <c r="JLP385" s="388"/>
      <c r="JLQ385" s="388"/>
      <c r="JLR385" s="388"/>
      <c r="JLS385" s="388"/>
      <c r="JLT385" s="388"/>
      <c r="JLU385" s="376"/>
      <c r="JLV385" s="388"/>
      <c r="JLW385" s="388"/>
      <c r="JLX385" s="388"/>
      <c r="JLY385" s="388"/>
      <c r="JLZ385" s="388"/>
      <c r="JMA385" s="376"/>
      <c r="JMB385" s="388"/>
      <c r="JMC385" s="376"/>
      <c r="JMD385" s="376"/>
      <c r="JME385" s="393"/>
      <c r="JMF385" s="384"/>
      <c r="JMG385" s="385"/>
      <c r="JMH385" s="386"/>
      <c r="JMI385" s="386"/>
      <c r="JMJ385" s="386"/>
      <c r="JMK385" s="387"/>
      <c r="JML385" s="387"/>
      <c r="JMM385" s="387"/>
      <c r="JMN385" s="386"/>
      <c r="JMO385" s="386"/>
      <c r="JMP385" s="386"/>
      <c r="JMQ385" s="386"/>
      <c r="JMR385" s="387"/>
      <c r="JMS385" s="388"/>
      <c r="JMT385" s="388"/>
      <c r="JMU385" s="376"/>
      <c r="JMV385" s="388"/>
      <c r="JMW385" s="388"/>
      <c r="JMX385" s="388"/>
      <c r="JMY385" s="388"/>
      <c r="JMZ385" s="388"/>
      <c r="JNA385" s="376"/>
      <c r="JNB385" s="388"/>
      <c r="JNC385" s="388"/>
      <c r="JND385" s="388"/>
      <c r="JNE385" s="388"/>
      <c r="JNF385" s="388"/>
      <c r="JNG385" s="376"/>
      <c r="JNH385" s="388"/>
      <c r="JNI385" s="376"/>
      <c r="JNJ385" s="376"/>
      <c r="JNK385" s="393"/>
      <c r="JNL385" s="384"/>
      <c r="JNM385" s="385"/>
      <c r="JNN385" s="386"/>
      <c r="JNO385" s="386"/>
      <c r="JNP385" s="386"/>
      <c r="JNQ385" s="387"/>
      <c r="JNR385" s="387"/>
      <c r="JNS385" s="387"/>
      <c r="JNT385" s="386"/>
      <c r="JNU385" s="386"/>
      <c r="JNV385" s="386"/>
      <c r="JNW385" s="386"/>
      <c r="JNX385" s="387"/>
      <c r="JNY385" s="388"/>
      <c r="JNZ385" s="388"/>
      <c r="JOA385" s="376"/>
      <c r="JOB385" s="388"/>
      <c r="JOC385" s="388"/>
      <c r="JOD385" s="388"/>
      <c r="JOE385" s="388"/>
      <c r="JOF385" s="388"/>
      <c r="JOG385" s="376"/>
      <c r="JOH385" s="388"/>
      <c r="JOI385" s="388"/>
      <c r="JOJ385" s="388"/>
      <c r="JOK385" s="388"/>
      <c r="JOL385" s="388"/>
      <c r="JOM385" s="376"/>
      <c r="JON385" s="388"/>
      <c r="JOO385" s="376"/>
      <c r="JOP385" s="376"/>
      <c r="JOQ385" s="393"/>
      <c r="JOR385" s="384"/>
      <c r="JOS385" s="385"/>
      <c r="JOT385" s="386"/>
      <c r="JOU385" s="386"/>
      <c r="JOV385" s="386"/>
      <c r="JOW385" s="387"/>
      <c r="JOX385" s="387"/>
      <c r="JOY385" s="387"/>
      <c r="JOZ385" s="386"/>
      <c r="JPA385" s="386"/>
      <c r="JPB385" s="386"/>
      <c r="JPC385" s="386"/>
      <c r="JPD385" s="387"/>
      <c r="JPE385" s="388"/>
      <c r="JPF385" s="388"/>
      <c r="JPG385" s="376"/>
      <c r="JPH385" s="388"/>
      <c r="JPI385" s="388"/>
      <c r="JPJ385" s="388"/>
      <c r="JPK385" s="388"/>
      <c r="JPL385" s="388"/>
      <c r="JPM385" s="376"/>
      <c r="JPN385" s="388"/>
      <c r="JPO385" s="388"/>
      <c r="JPP385" s="388"/>
      <c r="JPQ385" s="388"/>
      <c r="JPR385" s="388"/>
      <c r="JPS385" s="376"/>
      <c r="JPT385" s="388"/>
      <c r="JPU385" s="376"/>
      <c r="JPV385" s="376"/>
      <c r="JPW385" s="393"/>
      <c r="JPX385" s="384"/>
      <c r="JPY385" s="385"/>
      <c r="JPZ385" s="386"/>
      <c r="JQA385" s="386"/>
      <c r="JQB385" s="386"/>
      <c r="JQC385" s="387"/>
      <c r="JQD385" s="387"/>
      <c r="JQE385" s="387"/>
      <c r="JQF385" s="386"/>
      <c r="JQG385" s="386"/>
      <c r="JQH385" s="386"/>
      <c r="JQI385" s="386"/>
      <c r="JQJ385" s="387"/>
      <c r="JQK385" s="388"/>
      <c r="JQL385" s="388"/>
      <c r="JQM385" s="376"/>
      <c r="JQN385" s="388"/>
      <c r="JQO385" s="388"/>
      <c r="JQP385" s="388"/>
      <c r="JQQ385" s="388"/>
      <c r="JQR385" s="388"/>
      <c r="JQS385" s="376"/>
      <c r="JQT385" s="388"/>
      <c r="JQU385" s="388"/>
      <c r="JQV385" s="388"/>
      <c r="JQW385" s="388"/>
      <c r="JQX385" s="388"/>
      <c r="JQY385" s="376"/>
      <c r="JQZ385" s="388"/>
      <c r="JRA385" s="376"/>
      <c r="JRB385" s="376"/>
      <c r="JRC385" s="393"/>
      <c r="JRD385" s="384"/>
      <c r="JRE385" s="385"/>
      <c r="JRF385" s="386"/>
      <c r="JRG385" s="386"/>
      <c r="JRH385" s="386"/>
      <c r="JRI385" s="387"/>
      <c r="JRJ385" s="387"/>
      <c r="JRK385" s="387"/>
      <c r="JRL385" s="386"/>
      <c r="JRM385" s="386"/>
      <c r="JRN385" s="386"/>
      <c r="JRO385" s="386"/>
      <c r="JRP385" s="387"/>
      <c r="JRQ385" s="388"/>
      <c r="JRR385" s="388"/>
      <c r="JRS385" s="376"/>
      <c r="JRT385" s="388"/>
      <c r="JRU385" s="388"/>
      <c r="JRV385" s="388"/>
      <c r="JRW385" s="388"/>
      <c r="JRX385" s="388"/>
      <c r="JRY385" s="376"/>
      <c r="JRZ385" s="388"/>
      <c r="JSA385" s="388"/>
      <c r="JSB385" s="388"/>
      <c r="JSC385" s="388"/>
      <c r="JSD385" s="388"/>
      <c r="JSE385" s="376"/>
      <c r="JSF385" s="388"/>
      <c r="JSG385" s="376"/>
      <c r="JSH385" s="376"/>
      <c r="JSI385" s="393"/>
      <c r="JSJ385" s="384"/>
      <c r="JSK385" s="385"/>
      <c r="JSL385" s="386"/>
      <c r="JSM385" s="386"/>
      <c r="JSN385" s="386"/>
      <c r="JSO385" s="387"/>
      <c r="JSP385" s="387"/>
      <c r="JSQ385" s="387"/>
      <c r="JSR385" s="386"/>
      <c r="JSS385" s="386"/>
      <c r="JST385" s="386"/>
      <c r="JSU385" s="386"/>
      <c r="JSV385" s="387"/>
      <c r="JSW385" s="388"/>
      <c r="JSX385" s="388"/>
      <c r="JSY385" s="376"/>
      <c r="JSZ385" s="388"/>
      <c r="JTA385" s="388"/>
      <c r="JTB385" s="388"/>
      <c r="JTC385" s="388"/>
      <c r="JTD385" s="388"/>
      <c r="JTE385" s="376"/>
      <c r="JTF385" s="388"/>
      <c r="JTG385" s="388"/>
      <c r="JTH385" s="388"/>
      <c r="JTI385" s="388"/>
      <c r="JTJ385" s="388"/>
      <c r="JTK385" s="376"/>
      <c r="JTL385" s="388"/>
      <c r="JTM385" s="376"/>
      <c r="JTN385" s="376"/>
      <c r="JTO385" s="393"/>
      <c r="JTP385" s="384"/>
      <c r="JTQ385" s="385"/>
      <c r="JTR385" s="386"/>
      <c r="JTS385" s="386"/>
      <c r="JTT385" s="386"/>
      <c r="JTU385" s="387"/>
      <c r="JTV385" s="387"/>
      <c r="JTW385" s="387"/>
      <c r="JTX385" s="386"/>
      <c r="JTY385" s="386"/>
      <c r="JTZ385" s="386"/>
      <c r="JUA385" s="386"/>
      <c r="JUB385" s="387"/>
      <c r="JUC385" s="388"/>
      <c r="JUD385" s="388"/>
      <c r="JUE385" s="376"/>
      <c r="JUF385" s="388"/>
      <c r="JUG385" s="388"/>
      <c r="JUH385" s="388"/>
      <c r="JUI385" s="388"/>
      <c r="JUJ385" s="388"/>
      <c r="JUK385" s="376"/>
      <c r="JUL385" s="388"/>
      <c r="JUM385" s="388"/>
      <c r="JUN385" s="388"/>
      <c r="JUO385" s="388"/>
      <c r="JUP385" s="388"/>
      <c r="JUQ385" s="376"/>
      <c r="JUR385" s="388"/>
      <c r="JUS385" s="376"/>
      <c r="JUT385" s="376"/>
      <c r="JUU385" s="393"/>
      <c r="JUV385" s="384"/>
      <c r="JUW385" s="385"/>
      <c r="JUX385" s="386"/>
      <c r="JUY385" s="386"/>
      <c r="JUZ385" s="386"/>
      <c r="JVA385" s="387"/>
      <c r="JVB385" s="387"/>
      <c r="JVC385" s="387"/>
      <c r="JVD385" s="386"/>
      <c r="JVE385" s="386"/>
      <c r="JVF385" s="386"/>
      <c r="JVG385" s="386"/>
      <c r="JVH385" s="387"/>
      <c r="JVI385" s="388"/>
      <c r="JVJ385" s="388"/>
      <c r="JVK385" s="376"/>
      <c r="JVL385" s="388"/>
      <c r="JVM385" s="388"/>
      <c r="JVN385" s="388"/>
      <c r="JVO385" s="388"/>
      <c r="JVP385" s="388"/>
      <c r="JVQ385" s="376"/>
      <c r="JVR385" s="388"/>
      <c r="JVS385" s="388"/>
      <c r="JVT385" s="388"/>
      <c r="JVU385" s="388"/>
      <c r="JVV385" s="388"/>
      <c r="JVW385" s="376"/>
      <c r="JVX385" s="388"/>
      <c r="JVY385" s="376"/>
      <c r="JVZ385" s="376"/>
      <c r="JWA385" s="393"/>
      <c r="JWB385" s="384"/>
      <c r="JWC385" s="385"/>
      <c r="JWD385" s="386"/>
      <c r="JWE385" s="386"/>
      <c r="JWF385" s="386"/>
      <c r="JWG385" s="387"/>
      <c r="JWH385" s="387"/>
      <c r="JWI385" s="387"/>
      <c r="JWJ385" s="386"/>
      <c r="JWK385" s="386"/>
      <c r="JWL385" s="386"/>
      <c r="JWM385" s="386"/>
      <c r="JWN385" s="387"/>
      <c r="JWO385" s="388"/>
      <c r="JWP385" s="388"/>
      <c r="JWQ385" s="376"/>
      <c r="JWR385" s="388"/>
      <c r="JWS385" s="388"/>
      <c r="JWT385" s="388"/>
      <c r="JWU385" s="388"/>
      <c r="JWV385" s="388"/>
      <c r="JWW385" s="376"/>
      <c r="JWX385" s="388"/>
      <c r="JWY385" s="388"/>
      <c r="JWZ385" s="388"/>
      <c r="JXA385" s="388"/>
      <c r="JXB385" s="388"/>
      <c r="JXC385" s="376"/>
      <c r="JXD385" s="388"/>
      <c r="JXE385" s="376"/>
      <c r="JXF385" s="376"/>
      <c r="JXG385" s="393"/>
      <c r="JXH385" s="384"/>
      <c r="JXI385" s="385"/>
      <c r="JXJ385" s="386"/>
      <c r="JXK385" s="386"/>
      <c r="JXL385" s="386"/>
      <c r="JXM385" s="387"/>
      <c r="JXN385" s="387"/>
      <c r="JXO385" s="387"/>
      <c r="JXP385" s="386"/>
      <c r="JXQ385" s="386"/>
      <c r="JXR385" s="386"/>
      <c r="JXS385" s="386"/>
      <c r="JXT385" s="387"/>
      <c r="JXU385" s="388"/>
      <c r="JXV385" s="388"/>
      <c r="JXW385" s="376"/>
      <c r="JXX385" s="388"/>
      <c r="JXY385" s="388"/>
      <c r="JXZ385" s="388"/>
      <c r="JYA385" s="388"/>
      <c r="JYB385" s="388"/>
      <c r="JYC385" s="376"/>
      <c r="JYD385" s="388"/>
      <c r="JYE385" s="388"/>
      <c r="JYF385" s="388"/>
      <c r="JYG385" s="388"/>
      <c r="JYH385" s="388"/>
      <c r="JYI385" s="376"/>
      <c r="JYJ385" s="388"/>
      <c r="JYK385" s="376"/>
      <c r="JYL385" s="376"/>
      <c r="JYM385" s="393"/>
      <c r="JYN385" s="384"/>
      <c r="JYO385" s="385"/>
      <c r="JYP385" s="386"/>
      <c r="JYQ385" s="386"/>
      <c r="JYR385" s="386"/>
      <c r="JYS385" s="387"/>
      <c r="JYT385" s="387"/>
      <c r="JYU385" s="387"/>
      <c r="JYV385" s="386"/>
      <c r="JYW385" s="386"/>
      <c r="JYX385" s="386"/>
      <c r="JYY385" s="386"/>
      <c r="JYZ385" s="387"/>
      <c r="JZA385" s="388"/>
      <c r="JZB385" s="388"/>
      <c r="JZC385" s="376"/>
      <c r="JZD385" s="388"/>
      <c r="JZE385" s="388"/>
      <c r="JZF385" s="388"/>
      <c r="JZG385" s="388"/>
      <c r="JZH385" s="388"/>
      <c r="JZI385" s="376"/>
      <c r="JZJ385" s="388"/>
      <c r="JZK385" s="388"/>
      <c r="JZL385" s="388"/>
      <c r="JZM385" s="388"/>
      <c r="JZN385" s="388"/>
      <c r="JZO385" s="376"/>
      <c r="JZP385" s="388"/>
      <c r="JZQ385" s="376"/>
      <c r="JZR385" s="376"/>
      <c r="JZS385" s="393"/>
      <c r="JZT385" s="384"/>
      <c r="JZU385" s="385"/>
      <c r="JZV385" s="386"/>
      <c r="JZW385" s="386"/>
      <c r="JZX385" s="386"/>
      <c r="JZY385" s="387"/>
      <c r="JZZ385" s="387"/>
      <c r="KAA385" s="387"/>
      <c r="KAB385" s="386"/>
      <c r="KAC385" s="386"/>
      <c r="KAD385" s="386"/>
      <c r="KAE385" s="386"/>
      <c r="KAF385" s="387"/>
      <c r="KAG385" s="388"/>
      <c r="KAH385" s="388"/>
      <c r="KAI385" s="376"/>
      <c r="KAJ385" s="388"/>
      <c r="KAK385" s="388"/>
      <c r="KAL385" s="388"/>
      <c r="KAM385" s="388"/>
      <c r="KAN385" s="388"/>
      <c r="KAO385" s="376"/>
      <c r="KAP385" s="388"/>
      <c r="KAQ385" s="388"/>
      <c r="KAR385" s="388"/>
      <c r="KAS385" s="388"/>
      <c r="KAT385" s="388"/>
      <c r="KAU385" s="376"/>
      <c r="KAV385" s="388"/>
      <c r="KAW385" s="376"/>
      <c r="KAX385" s="376"/>
      <c r="KAY385" s="393"/>
      <c r="KAZ385" s="384"/>
      <c r="KBA385" s="385"/>
      <c r="KBB385" s="386"/>
      <c r="KBC385" s="386"/>
      <c r="KBD385" s="386"/>
      <c r="KBE385" s="387"/>
      <c r="KBF385" s="387"/>
      <c r="KBG385" s="387"/>
      <c r="KBH385" s="386"/>
      <c r="KBI385" s="386"/>
      <c r="KBJ385" s="386"/>
      <c r="KBK385" s="386"/>
      <c r="KBL385" s="387"/>
      <c r="KBM385" s="388"/>
      <c r="KBN385" s="388"/>
      <c r="KBO385" s="376"/>
      <c r="KBP385" s="388"/>
      <c r="KBQ385" s="388"/>
      <c r="KBR385" s="388"/>
      <c r="KBS385" s="388"/>
      <c r="KBT385" s="388"/>
      <c r="KBU385" s="376"/>
      <c r="KBV385" s="388"/>
      <c r="KBW385" s="388"/>
      <c r="KBX385" s="388"/>
      <c r="KBY385" s="388"/>
      <c r="KBZ385" s="388"/>
      <c r="KCA385" s="376"/>
      <c r="KCB385" s="388"/>
      <c r="KCC385" s="376"/>
      <c r="KCD385" s="376"/>
      <c r="KCE385" s="393"/>
      <c r="KCF385" s="384"/>
      <c r="KCG385" s="385"/>
      <c r="KCH385" s="386"/>
      <c r="KCI385" s="386"/>
      <c r="KCJ385" s="386"/>
      <c r="KCK385" s="387"/>
      <c r="KCL385" s="387"/>
      <c r="KCM385" s="387"/>
      <c r="KCN385" s="386"/>
      <c r="KCO385" s="386"/>
      <c r="KCP385" s="386"/>
      <c r="KCQ385" s="386"/>
      <c r="KCR385" s="387"/>
      <c r="KCS385" s="388"/>
      <c r="KCT385" s="388"/>
      <c r="KCU385" s="376"/>
      <c r="KCV385" s="388"/>
      <c r="KCW385" s="388"/>
      <c r="KCX385" s="388"/>
      <c r="KCY385" s="388"/>
      <c r="KCZ385" s="388"/>
      <c r="KDA385" s="376"/>
      <c r="KDB385" s="388"/>
      <c r="KDC385" s="388"/>
      <c r="KDD385" s="388"/>
      <c r="KDE385" s="388"/>
      <c r="KDF385" s="388"/>
      <c r="KDG385" s="376"/>
      <c r="KDH385" s="388"/>
      <c r="KDI385" s="376"/>
      <c r="KDJ385" s="376"/>
      <c r="KDK385" s="393"/>
      <c r="KDL385" s="384"/>
      <c r="KDM385" s="385"/>
      <c r="KDN385" s="386"/>
      <c r="KDO385" s="386"/>
      <c r="KDP385" s="386"/>
      <c r="KDQ385" s="387"/>
      <c r="KDR385" s="387"/>
      <c r="KDS385" s="387"/>
      <c r="KDT385" s="386"/>
      <c r="KDU385" s="386"/>
      <c r="KDV385" s="386"/>
      <c r="KDW385" s="386"/>
      <c r="KDX385" s="387"/>
      <c r="KDY385" s="388"/>
      <c r="KDZ385" s="388"/>
      <c r="KEA385" s="376"/>
      <c r="KEB385" s="388"/>
      <c r="KEC385" s="388"/>
      <c r="KED385" s="388"/>
      <c r="KEE385" s="388"/>
      <c r="KEF385" s="388"/>
      <c r="KEG385" s="376"/>
      <c r="KEH385" s="388"/>
      <c r="KEI385" s="388"/>
      <c r="KEJ385" s="388"/>
      <c r="KEK385" s="388"/>
      <c r="KEL385" s="388"/>
      <c r="KEM385" s="376"/>
      <c r="KEN385" s="388"/>
      <c r="KEO385" s="376"/>
      <c r="KEP385" s="376"/>
      <c r="KEQ385" s="393"/>
      <c r="KER385" s="384"/>
      <c r="KES385" s="385"/>
      <c r="KET385" s="386"/>
      <c r="KEU385" s="386"/>
      <c r="KEV385" s="386"/>
      <c r="KEW385" s="387"/>
      <c r="KEX385" s="387"/>
      <c r="KEY385" s="387"/>
      <c r="KEZ385" s="386"/>
      <c r="KFA385" s="386"/>
      <c r="KFB385" s="386"/>
      <c r="KFC385" s="386"/>
      <c r="KFD385" s="387"/>
      <c r="KFE385" s="388"/>
      <c r="KFF385" s="388"/>
      <c r="KFG385" s="376"/>
      <c r="KFH385" s="388"/>
      <c r="KFI385" s="388"/>
      <c r="KFJ385" s="388"/>
      <c r="KFK385" s="388"/>
      <c r="KFL385" s="388"/>
      <c r="KFM385" s="376"/>
      <c r="KFN385" s="388"/>
      <c r="KFO385" s="388"/>
      <c r="KFP385" s="388"/>
      <c r="KFQ385" s="388"/>
      <c r="KFR385" s="388"/>
      <c r="KFS385" s="376"/>
      <c r="KFT385" s="388"/>
      <c r="KFU385" s="376"/>
      <c r="KFV385" s="376"/>
      <c r="KFW385" s="393"/>
      <c r="KFX385" s="384"/>
      <c r="KFY385" s="385"/>
      <c r="KFZ385" s="386"/>
      <c r="KGA385" s="386"/>
      <c r="KGB385" s="386"/>
      <c r="KGC385" s="387"/>
      <c r="KGD385" s="387"/>
      <c r="KGE385" s="387"/>
      <c r="KGF385" s="386"/>
      <c r="KGG385" s="386"/>
      <c r="KGH385" s="386"/>
      <c r="KGI385" s="386"/>
      <c r="KGJ385" s="387"/>
      <c r="KGK385" s="388"/>
      <c r="KGL385" s="388"/>
      <c r="KGM385" s="376"/>
      <c r="KGN385" s="388"/>
      <c r="KGO385" s="388"/>
      <c r="KGP385" s="388"/>
      <c r="KGQ385" s="388"/>
      <c r="KGR385" s="388"/>
      <c r="KGS385" s="376"/>
      <c r="KGT385" s="388"/>
      <c r="KGU385" s="388"/>
      <c r="KGV385" s="388"/>
      <c r="KGW385" s="388"/>
      <c r="KGX385" s="388"/>
      <c r="KGY385" s="376"/>
      <c r="KGZ385" s="388"/>
      <c r="KHA385" s="376"/>
      <c r="KHB385" s="376"/>
      <c r="KHC385" s="393"/>
      <c r="KHD385" s="384"/>
      <c r="KHE385" s="385"/>
      <c r="KHF385" s="386"/>
      <c r="KHG385" s="386"/>
      <c r="KHH385" s="386"/>
      <c r="KHI385" s="387"/>
      <c r="KHJ385" s="387"/>
      <c r="KHK385" s="387"/>
      <c r="KHL385" s="386"/>
      <c r="KHM385" s="386"/>
      <c r="KHN385" s="386"/>
      <c r="KHO385" s="386"/>
      <c r="KHP385" s="387"/>
      <c r="KHQ385" s="388"/>
      <c r="KHR385" s="388"/>
      <c r="KHS385" s="376"/>
      <c r="KHT385" s="388"/>
      <c r="KHU385" s="388"/>
      <c r="KHV385" s="388"/>
      <c r="KHW385" s="388"/>
      <c r="KHX385" s="388"/>
      <c r="KHY385" s="376"/>
      <c r="KHZ385" s="388"/>
      <c r="KIA385" s="388"/>
      <c r="KIB385" s="388"/>
      <c r="KIC385" s="388"/>
      <c r="KID385" s="388"/>
      <c r="KIE385" s="376"/>
      <c r="KIF385" s="388"/>
      <c r="KIG385" s="376"/>
      <c r="KIH385" s="376"/>
      <c r="KII385" s="393"/>
      <c r="KIJ385" s="384"/>
      <c r="KIK385" s="385"/>
      <c r="KIL385" s="386"/>
      <c r="KIM385" s="386"/>
      <c r="KIN385" s="386"/>
      <c r="KIO385" s="387"/>
      <c r="KIP385" s="387"/>
      <c r="KIQ385" s="387"/>
      <c r="KIR385" s="386"/>
      <c r="KIS385" s="386"/>
      <c r="KIT385" s="386"/>
      <c r="KIU385" s="386"/>
      <c r="KIV385" s="387"/>
      <c r="KIW385" s="388"/>
      <c r="KIX385" s="388"/>
      <c r="KIY385" s="376"/>
      <c r="KIZ385" s="388"/>
      <c r="KJA385" s="388"/>
      <c r="KJB385" s="388"/>
      <c r="KJC385" s="388"/>
      <c r="KJD385" s="388"/>
      <c r="KJE385" s="376"/>
      <c r="KJF385" s="388"/>
      <c r="KJG385" s="388"/>
      <c r="KJH385" s="388"/>
      <c r="KJI385" s="388"/>
      <c r="KJJ385" s="388"/>
      <c r="KJK385" s="376"/>
      <c r="KJL385" s="388"/>
      <c r="KJM385" s="376"/>
      <c r="KJN385" s="376"/>
      <c r="KJO385" s="393"/>
      <c r="KJP385" s="384"/>
      <c r="KJQ385" s="385"/>
      <c r="KJR385" s="386"/>
      <c r="KJS385" s="386"/>
      <c r="KJT385" s="386"/>
      <c r="KJU385" s="387"/>
      <c r="KJV385" s="387"/>
      <c r="KJW385" s="387"/>
      <c r="KJX385" s="386"/>
      <c r="KJY385" s="386"/>
      <c r="KJZ385" s="386"/>
      <c r="KKA385" s="386"/>
      <c r="KKB385" s="387"/>
      <c r="KKC385" s="388"/>
      <c r="KKD385" s="388"/>
      <c r="KKE385" s="376"/>
      <c r="KKF385" s="388"/>
      <c r="KKG385" s="388"/>
      <c r="KKH385" s="388"/>
      <c r="KKI385" s="388"/>
      <c r="KKJ385" s="388"/>
      <c r="KKK385" s="376"/>
      <c r="KKL385" s="388"/>
      <c r="KKM385" s="388"/>
      <c r="KKN385" s="388"/>
      <c r="KKO385" s="388"/>
      <c r="KKP385" s="388"/>
      <c r="KKQ385" s="376"/>
      <c r="KKR385" s="388"/>
      <c r="KKS385" s="376"/>
      <c r="KKT385" s="376"/>
      <c r="KKU385" s="393"/>
      <c r="KKV385" s="384"/>
      <c r="KKW385" s="385"/>
      <c r="KKX385" s="386"/>
      <c r="KKY385" s="386"/>
      <c r="KKZ385" s="386"/>
      <c r="KLA385" s="387"/>
      <c r="KLB385" s="387"/>
      <c r="KLC385" s="387"/>
      <c r="KLD385" s="386"/>
      <c r="KLE385" s="386"/>
      <c r="KLF385" s="386"/>
      <c r="KLG385" s="386"/>
      <c r="KLH385" s="387"/>
      <c r="KLI385" s="388"/>
      <c r="KLJ385" s="388"/>
      <c r="KLK385" s="376"/>
      <c r="KLL385" s="388"/>
      <c r="KLM385" s="388"/>
      <c r="KLN385" s="388"/>
      <c r="KLO385" s="388"/>
      <c r="KLP385" s="388"/>
      <c r="KLQ385" s="376"/>
      <c r="KLR385" s="388"/>
      <c r="KLS385" s="388"/>
      <c r="KLT385" s="388"/>
      <c r="KLU385" s="388"/>
      <c r="KLV385" s="388"/>
      <c r="KLW385" s="376"/>
      <c r="KLX385" s="388"/>
      <c r="KLY385" s="376"/>
      <c r="KLZ385" s="376"/>
      <c r="KMA385" s="393"/>
      <c r="KMB385" s="384"/>
      <c r="KMC385" s="385"/>
      <c r="KMD385" s="386"/>
      <c r="KME385" s="386"/>
      <c r="KMF385" s="386"/>
      <c r="KMG385" s="387"/>
      <c r="KMH385" s="387"/>
      <c r="KMI385" s="387"/>
      <c r="KMJ385" s="386"/>
      <c r="KMK385" s="386"/>
      <c r="KML385" s="386"/>
      <c r="KMM385" s="386"/>
      <c r="KMN385" s="387"/>
      <c r="KMO385" s="388"/>
      <c r="KMP385" s="388"/>
      <c r="KMQ385" s="376"/>
      <c r="KMR385" s="388"/>
      <c r="KMS385" s="388"/>
      <c r="KMT385" s="388"/>
      <c r="KMU385" s="388"/>
      <c r="KMV385" s="388"/>
      <c r="KMW385" s="376"/>
      <c r="KMX385" s="388"/>
      <c r="KMY385" s="388"/>
      <c r="KMZ385" s="388"/>
      <c r="KNA385" s="388"/>
      <c r="KNB385" s="388"/>
      <c r="KNC385" s="376"/>
      <c r="KND385" s="388"/>
      <c r="KNE385" s="376"/>
      <c r="KNF385" s="376"/>
      <c r="KNG385" s="393"/>
      <c r="KNH385" s="384"/>
      <c r="KNI385" s="385"/>
      <c r="KNJ385" s="386"/>
      <c r="KNK385" s="386"/>
      <c r="KNL385" s="386"/>
      <c r="KNM385" s="387"/>
      <c r="KNN385" s="387"/>
      <c r="KNO385" s="387"/>
      <c r="KNP385" s="386"/>
      <c r="KNQ385" s="386"/>
      <c r="KNR385" s="386"/>
      <c r="KNS385" s="386"/>
      <c r="KNT385" s="387"/>
      <c r="KNU385" s="388"/>
      <c r="KNV385" s="388"/>
      <c r="KNW385" s="376"/>
      <c r="KNX385" s="388"/>
      <c r="KNY385" s="388"/>
      <c r="KNZ385" s="388"/>
      <c r="KOA385" s="388"/>
      <c r="KOB385" s="388"/>
      <c r="KOC385" s="376"/>
      <c r="KOD385" s="388"/>
      <c r="KOE385" s="388"/>
      <c r="KOF385" s="388"/>
      <c r="KOG385" s="388"/>
      <c r="KOH385" s="388"/>
      <c r="KOI385" s="376"/>
      <c r="KOJ385" s="388"/>
      <c r="KOK385" s="376"/>
      <c r="KOL385" s="376"/>
      <c r="KOM385" s="393"/>
      <c r="KON385" s="384"/>
      <c r="KOO385" s="385"/>
      <c r="KOP385" s="386"/>
      <c r="KOQ385" s="386"/>
      <c r="KOR385" s="386"/>
      <c r="KOS385" s="387"/>
      <c r="KOT385" s="387"/>
      <c r="KOU385" s="387"/>
      <c r="KOV385" s="386"/>
      <c r="KOW385" s="386"/>
      <c r="KOX385" s="386"/>
      <c r="KOY385" s="386"/>
      <c r="KOZ385" s="387"/>
      <c r="KPA385" s="388"/>
      <c r="KPB385" s="388"/>
      <c r="KPC385" s="376"/>
      <c r="KPD385" s="388"/>
      <c r="KPE385" s="388"/>
      <c r="KPF385" s="388"/>
      <c r="KPG385" s="388"/>
      <c r="KPH385" s="388"/>
      <c r="KPI385" s="376"/>
      <c r="KPJ385" s="388"/>
      <c r="KPK385" s="388"/>
      <c r="KPL385" s="388"/>
      <c r="KPM385" s="388"/>
      <c r="KPN385" s="388"/>
      <c r="KPO385" s="376"/>
      <c r="KPP385" s="388"/>
      <c r="KPQ385" s="376"/>
      <c r="KPR385" s="376"/>
      <c r="KPS385" s="393"/>
      <c r="KPT385" s="384"/>
      <c r="KPU385" s="385"/>
      <c r="KPV385" s="386"/>
      <c r="KPW385" s="386"/>
      <c r="KPX385" s="386"/>
      <c r="KPY385" s="387"/>
      <c r="KPZ385" s="387"/>
      <c r="KQA385" s="387"/>
      <c r="KQB385" s="386"/>
      <c r="KQC385" s="386"/>
      <c r="KQD385" s="386"/>
      <c r="KQE385" s="386"/>
      <c r="KQF385" s="387"/>
      <c r="KQG385" s="388"/>
      <c r="KQH385" s="388"/>
      <c r="KQI385" s="376"/>
      <c r="KQJ385" s="388"/>
      <c r="KQK385" s="388"/>
      <c r="KQL385" s="388"/>
      <c r="KQM385" s="388"/>
      <c r="KQN385" s="388"/>
      <c r="KQO385" s="376"/>
      <c r="KQP385" s="388"/>
      <c r="KQQ385" s="388"/>
      <c r="KQR385" s="388"/>
      <c r="KQS385" s="388"/>
      <c r="KQT385" s="388"/>
      <c r="KQU385" s="376"/>
      <c r="KQV385" s="388"/>
      <c r="KQW385" s="376"/>
      <c r="KQX385" s="376"/>
      <c r="KQY385" s="393"/>
      <c r="KQZ385" s="384"/>
      <c r="KRA385" s="385"/>
      <c r="KRB385" s="386"/>
      <c r="KRC385" s="386"/>
      <c r="KRD385" s="386"/>
      <c r="KRE385" s="387"/>
      <c r="KRF385" s="387"/>
      <c r="KRG385" s="387"/>
      <c r="KRH385" s="386"/>
      <c r="KRI385" s="386"/>
      <c r="KRJ385" s="386"/>
      <c r="KRK385" s="386"/>
      <c r="KRL385" s="387"/>
      <c r="KRM385" s="388"/>
      <c r="KRN385" s="388"/>
      <c r="KRO385" s="376"/>
      <c r="KRP385" s="388"/>
      <c r="KRQ385" s="388"/>
      <c r="KRR385" s="388"/>
      <c r="KRS385" s="388"/>
      <c r="KRT385" s="388"/>
      <c r="KRU385" s="376"/>
      <c r="KRV385" s="388"/>
      <c r="KRW385" s="388"/>
      <c r="KRX385" s="388"/>
      <c r="KRY385" s="388"/>
      <c r="KRZ385" s="388"/>
      <c r="KSA385" s="376"/>
      <c r="KSB385" s="388"/>
      <c r="KSC385" s="376"/>
      <c r="KSD385" s="376"/>
      <c r="KSE385" s="393"/>
      <c r="KSF385" s="384"/>
      <c r="KSG385" s="385"/>
      <c r="KSH385" s="386"/>
      <c r="KSI385" s="386"/>
      <c r="KSJ385" s="386"/>
      <c r="KSK385" s="387"/>
      <c r="KSL385" s="387"/>
      <c r="KSM385" s="387"/>
      <c r="KSN385" s="386"/>
      <c r="KSO385" s="386"/>
      <c r="KSP385" s="386"/>
      <c r="KSQ385" s="386"/>
      <c r="KSR385" s="387"/>
      <c r="KSS385" s="388"/>
      <c r="KST385" s="388"/>
      <c r="KSU385" s="376"/>
      <c r="KSV385" s="388"/>
      <c r="KSW385" s="388"/>
      <c r="KSX385" s="388"/>
      <c r="KSY385" s="388"/>
      <c r="KSZ385" s="388"/>
      <c r="KTA385" s="376"/>
      <c r="KTB385" s="388"/>
      <c r="KTC385" s="388"/>
      <c r="KTD385" s="388"/>
      <c r="KTE385" s="388"/>
      <c r="KTF385" s="388"/>
      <c r="KTG385" s="376"/>
      <c r="KTH385" s="388"/>
      <c r="KTI385" s="376"/>
      <c r="KTJ385" s="376"/>
      <c r="KTK385" s="393"/>
      <c r="KTL385" s="384"/>
      <c r="KTM385" s="385"/>
      <c r="KTN385" s="386"/>
      <c r="KTO385" s="386"/>
      <c r="KTP385" s="386"/>
      <c r="KTQ385" s="387"/>
      <c r="KTR385" s="387"/>
      <c r="KTS385" s="387"/>
      <c r="KTT385" s="386"/>
      <c r="KTU385" s="386"/>
      <c r="KTV385" s="386"/>
      <c r="KTW385" s="386"/>
      <c r="KTX385" s="387"/>
      <c r="KTY385" s="388"/>
      <c r="KTZ385" s="388"/>
      <c r="KUA385" s="376"/>
      <c r="KUB385" s="388"/>
      <c r="KUC385" s="388"/>
      <c r="KUD385" s="388"/>
      <c r="KUE385" s="388"/>
      <c r="KUF385" s="388"/>
      <c r="KUG385" s="376"/>
      <c r="KUH385" s="388"/>
      <c r="KUI385" s="388"/>
      <c r="KUJ385" s="388"/>
      <c r="KUK385" s="388"/>
      <c r="KUL385" s="388"/>
      <c r="KUM385" s="376"/>
      <c r="KUN385" s="388"/>
      <c r="KUO385" s="376"/>
      <c r="KUP385" s="376"/>
      <c r="KUQ385" s="393"/>
      <c r="KUR385" s="384"/>
      <c r="KUS385" s="385"/>
      <c r="KUT385" s="386"/>
      <c r="KUU385" s="386"/>
      <c r="KUV385" s="386"/>
      <c r="KUW385" s="387"/>
      <c r="KUX385" s="387"/>
      <c r="KUY385" s="387"/>
      <c r="KUZ385" s="386"/>
      <c r="KVA385" s="386"/>
      <c r="KVB385" s="386"/>
      <c r="KVC385" s="386"/>
      <c r="KVD385" s="387"/>
      <c r="KVE385" s="388"/>
      <c r="KVF385" s="388"/>
      <c r="KVG385" s="376"/>
      <c r="KVH385" s="388"/>
      <c r="KVI385" s="388"/>
      <c r="KVJ385" s="388"/>
      <c r="KVK385" s="388"/>
      <c r="KVL385" s="388"/>
      <c r="KVM385" s="376"/>
      <c r="KVN385" s="388"/>
      <c r="KVO385" s="388"/>
      <c r="KVP385" s="388"/>
      <c r="KVQ385" s="388"/>
      <c r="KVR385" s="388"/>
      <c r="KVS385" s="376"/>
      <c r="KVT385" s="388"/>
      <c r="KVU385" s="376"/>
      <c r="KVV385" s="376"/>
      <c r="KVW385" s="393"/>
      <c r="KVX385" s="384"/>
      <c r="KVY385" s="385"/>
      <c r="KVZ385" s="386"/>
      <c r="KWA385" s="386"/>
      <c r="KWB385" s="386"/>
      <c r="KWC385" s="387"/>
      <c r="KWD385" s="387"/>
      <c r="KWE385" s="387"/>
      <c r="KWF385" s="386"/>
      <c r="KWG385" s="386"/>
      <c r="KWH385" s="386"/>
      <c r="KWI385" s="386"/>
      <c r="KWJ385" s="387"/>
      <c r="KWK385" s="388"/>
      <c r="KWL385" s="388"/>
      <c r="KWM385" s="376"/>
      <c r="KWN385" s="388"/>
      <c r="KWO385" s="388"/>
      <c r="KWP385" s="388"/>
      <c r="KWQ385" s="388"/>
      <c r="KWR385" s="388"/>
      <c r="KWS385" s="376"/>
      <c r="KWT385" s="388"/>
      <c r="KWU385" s="388"/>
      <c r="KWV385" s="388"/>
      <c r="KWW385" s="388"/>
      <c r="KWX385" s="388"/>
      <c r="KWY385" s="376"/>
      <c r="KWZ385" s="388"/>
      <c r="KXA385" s="376"/>
      <c r="KXB385" s="376"/>
      <c r="KXC385" s="393"/>
      <c r="KXD385" s="384"/>
      <c r="KXE385" s="385"/>
      <c r="KXF385" s="386"/>
      <c r="KXG385" s="386"/>
      <c r="KXH385" s="386"/>
      <c r="KXI385" s="387"/>
      <c r="KXJ385" s="387"/>
      <c r="KXK385" s="387"/>
      <c r="KXL385" s="386"/>
      <c r="KXM385" s="386"/>
      <c r="KXN385" s="386"/>
      <c r="KXO385" s="386"/>
      <c r="KXP385" s="387"/>
      <c r="KXQ385" s="388"/>
      <c r="KXR385" s="388"/>
      <c r="KXS385" s="376"/>
      <c r="KXT385" s="388"/>
      <c r="KXU385" s="388"/>
      <c r="KXV385" s="388"/>
      <c r="KXW385" s="388"/>
      <c r="KXX385" s="388"/>
      <c r="KXY385" s="376"/>
      <c r="KXZ385" s="388"/>
      <c r="KYA385" s="388"/>
      <c r="KYB385" s="388"/>
      <c r="KYC385" s="388"/>
      <c r="KYD385" s="388"/>
      <c r="KYE385" s="376"/>
      <c r="KYF385" s="388"/>
      <c r="KYG385" s="376"/>
      <c r="KYH385" s="376"/>
      <c r="KYI385" s="393"/>
      <c r="KYJ385" s="384"/>
      <c r="KYK385" s="385"/>
      <c r="KYL385" s="386"/>
      <c r="KYM385" s="386"/>
      <c r="KYN385" s="386"/>
      <c r="KYO385" s="387"/>
      <c r="KYP385" s="387"/>
      <c r="KYQ385" s="387"/>
      <c r="KYR385" s="386"/>
      <c r="KYS385" s="386"/>
      <c r="KYT385" s="386"/>
      <c r="KYU385" s="386"/>
      <c r="KYV385" s="387"/>
      <c r="KYW385" s="388"/>
      <c r="KYX385" s="388"/>
      <c r="KYY385" s="376"/>
      <c r="KYZ385" s="388"/>
      <c r="KZA385" s="388"/>
      <c r="KZB385" s="388"/>
      <c r="KZC385" s="388"/>
      <c r="KZD385" s="388"/>
      <c r="KZE385" s="376"/>
      <c r="KZF385" s="388"/>
      <c r="KZG385" s="388"/>
      <c r="KZH385" s="388"/>
      <c r="KZI385" s="388"/>
      <c r="KZJ385" s="388"/>
      <c r="KZK385" s="376"/>
      <c r="KZL385" s="388"/>
      <c r="KZM385" s="376"/>
      <c r="KZN385" s="376"/>
      <c r="KZO385" s="393"/>
      <c r="KZP385" s="384"/>
      <c r="KZQ385" s="385"/>
      <c r="KZR385" s="386"/>
      <c r="KZS385" s="386"/>
      <c r="KZT385" s="386"/>
      <c r="KZU385" s="387"/>
      <c r="KZV385" s="387"/>
      <c r="KZW385" s="387"/>
      <c r="KZX385" s="386"/>
      <c r="KZY385" s="386"/>
      <c r="KZZ385" s="386"/>
      <c r="LAA385" s="386"/>
      <c r="LAB385" s="387"/>
      <c r="LAC385" s="388"/>
      <c r="LAD385" s="388"/>
      <c r="LAE385" s="376"/>
      <c r="LAF385" s="388"/>
      <c r="LAG385" s="388"/>
      <c r="LAH385" s="388"/>
      <c r="LAI385" s="388"/>
      <c r="LAJ385" s="388"/>
      <c r="LAK385" s="376"/>
      <c r="LAL385" s="388"/>
      <c r="LAM385" s="388"/>
      <c r="LAN385" s="388"/>
      <c r="LAO385" s="388"/>
      <c r="LAP385" s="388"/>
      <c r="LAQ385" s="376"/>
      <c r="LAR385" s="388"/>
      <c r="LAS385" s="376"/>
      <c r="LAT385" s="376"/>
      <c r="LAU385" s="393"/>
      <c r="LAV385" s="384"/>
      <c r="LAW385" s="385"/>
      <c r="LAX385" s="386"/>
      <c r="LAY385" s="386"/>
      <c r="LAZ385" s="386"/>
      <c r="LBA385" s="387"/>
      <c r="LBB385" s="387"/>
      <c r="LBC385" s="387"/>
      <c r="LBD385" s="386"/>
      <c r="LBE385" s="386"/>
      <c r="LBF385" s="386"/>
      <c r="LBG385" s="386"/>
      <c r="LBH385" s="387"/>
      <c r="LBI385" s="388"/>
      <c r="LBJ385" s="388"/>
      <c r="LBK385" s="376"/>
      <c r="LBL385" s="388"/>
      <c r="LBM385" s="388"/>
      <c r="LBN385" s="388"/>
      <c r="LBO385" s="388"/>
      <c r="LBP385" s="388"/>
      <c r="LBQ385" s="376"/>
      <c r="LBR385" s="388"/>
      <c r="LBS385" s="388"/>
      <c r="LBT385" s="388"/>
      <c r="LBU385" s="388"/>
      <c r="LBV385" s="388"/>
      <c r="LBW385" s="376"/>
      <c r="LBX385" s="388"/>
      <c r="LBY385" s="376"/>
      <c r="LBZ385" s="376"/>
      <c r="LCA385" s="393"/>
      <c r="LCB385" s="384"/>
      <c r="LCC385" s="385"/>
      <c r="LCD385" s="386"/>
      <c r="LCE385" s="386"/>
      <c r="LCF385" s="386"/>
      <c r="LCG385" s="387"/>
      <c r="LCH385" s="387"/>
      <c r="LCI385" s="387"/>
      <c r="LCJ385" s="386"/>
      <c r="LCK385" s="386"/>
      <c r="LCL385" s="386"/>
      <c r="LCM385" s="386"/>
      <c r="LCN385" s="387"/>
      <c r="LCO385" s="388"/>
      <c r="LCP385" s="388"/>
      <c r="LCQ385" s="376"/>
      <c r="LCR385" s="388"/>
      <c r="LCS385" s="388"/>
      <c r="LCT385" s="388"/>
      <c r="LCU385" s="388"/>
      <c r="LCV385" s="388"/>
      <c r="LCW385" s="376"/>
      <c r="LCX385" s="388"/>
      <c r="LCY385" s="388"/>
      <c r="LCZ385" s="388"/>
      <c r="LDA385" s="388"/>
      <c r="LDB385" s="388"/>
      <c r="LDC385" s="376"/>
      <c r="LDD385" s="388"/>
      <c r="LDE385" s="376"/>
      <c r="LDF385" s="376"/>
      <c r="LDG385" s="393"/>
      <c r="LDH385" s="384"/>
      <c r="LDI385" s="385"/>
      <c r="LDJ385" s="386"/>
      <c r="LDK385" s="386"/>
      <c r="LDL385" s="386"/>
      <c r="LDM385" s="387"/>
      <c r="LDN385" s="387"/>
      <c r="LDO385" s="387"/>
      <c r="LDP385" s="386"/>
      <c r="LDQ385" s="386"/>
      <c r="LDR385" s="386"/>
      <c r="LDS385" s="386"/>
      <c r="LDT385" s="387"/>
      <c r="LDU385" s="388"/>
      <c r="LDV385" s="388"/>
      <c r="LDW385" s="376"/>
      <c r="LDX385" s="388"/>
      <c r="LDY385" s="388"/>
      <c r="LDZ385" s="388"/>
      <c r="LEA385" s="388"/>
      <c r="LEB385" s="388"/>
      <c r="LEC385" s="376"/>
      <c r="LED385" s="388"/>
      <c r="LEE385" s="388"/>
      <c r="LEF385" s="388"/>
      <c r="LEG385" s="388"/>
      <c r="LEH385" s="388"/>
      <c r="LEI385" s="376"/>
      <c r="LEJ385" s="388"/>
      <c r="LEK385" s="376"/>
      <c r="LEL385" s="376"/>
      <c r="LEM385" s="393"/>
      <c r="LEN385" s="384"/>
      <c r="LEO385" s="385"/>
      <c r="LEP385" s="386"/>
      <c r="LEQ385" s="386"/>
      <c r="LER385" s="386"/>
      <c r="LES385" s="387"/>
      <c r="LET385" s="387"/>
      <c r="LEU385" s="387"/>
      <c r="LEV385" s="386"/>
      <c r="LEW385" s="386"/>
      <c r="LEX385" s="386"/>
      <c r="LEY385" s="386"/>
      <c r="LEZ385" s="387"/>
      <c r="LFA385" s="388"/>
      <c r="LFB385" s="388"/>
      <c r="LFC385" s="376"/>
      <c r="LFD385" s="388"/>
      <c r="LFE385" s="388"/>
      <c r="LFF385" s="388"/>
      <c r="LFG385" s="388"/>
      <c r="LFH385" s="388"/>
      <c r="LFI385" s="376"/>
      <c r="LFJ385" s="388"/>
      <c r="LFK385" s="388"/>
      <c r="LFL385" s="388"/>
      <c r="LFM385" s="388"/>
      <c r="LFN385" s="388"/>
      <c r="LFO385" s="376"/>
      <c r="LFP385" s="388"/>
      <c r="LFQ385" s="376"/>
      <c r="LFR385" s="376"/>
      <c r="LFS385" s="393"/>
      <c r="LFT385" s="384"/>
      <c r="LFU385" s="385"/>
      <c r="LFV385" s="386"/>
      <c r="LFW385" s="386"/>
      <c r="LFX385" s="386"/>
      <c r="LFY385" s="387"/>
      <c r="LFZ385" s="387"/>
      <c r="LGA385" s="387"/>
      <c r="LGB385" s="386"/>
      <c r="LGC385" s="386"/>
      <c r="LGD385" s="386"/>
      <c r="LGE385" s="386"/>
      <c r="LGF385" s="387"/>
      <c r="LGG385" s="388"/>
      <c r="LGH385" s="388"/>
      <c r="LGI385" s="376"/>
      <c r="LGJ385" s="388"/>
      <c r="LGK385" s="388"/>
      <c r="LGL385" s="388"/>
      <c r="LGM385" s="388"/>
      <c r="LGN385" s="388"/>
      <c r="LGO385" s="376"/>
      <c r="LGP385" s="388"/>
      <c r="LGQ385" s="388"/>
      <c r="LGR385" s="388"/>
      <c r="LGS385" s="388"/>
      <c r="LGT385" s="388"/>
      <c r="LGU385" s="376"/>
      <c r="LGV385" s="388"/>
      <c r="LGW385" s="376"/>
      <c r="LGX385" s="376"/>
      <c r="LGY385" s="393"/>
      <c r="LGZ385" s="384"/>
      <c r="LHA385" s="385"/>
      <c r="LHB385" s="386"/>
      <c r="LHC385" s="386"/>
      <c r="LHD385" s="386"/>
      <c r="LHE385" s="387"/>
      <c r="LHF385" s="387"/>
      <c r="LHG385" s="387"/>
      <c r="LHH385" s="386"/>
      <c r="LHI385" s="386"/>
      <c r="LHJ385" s="386"/>
      <c r="LHK385" s="386"/>
      <c r="LHL385" s="387"/>
      <c r="LHM385" s="388"/>
      <c r="LHN385" s="388"/>
      <c r="LHO385" s="376"/>
      <c r="LHP385" s="388"/>
      <c r="LHQ385" s="388"/>
      <c r="LHR385" s="388"/>
      <c r="LHS385" s="388"/>
      <c r="LHT385" s="388"/>
      <c r="LHU385" s="376"/>
      <c r="LHV385" s="388"/>
      <c r="LHW385" s="388"/>
      <c r="LHX385" s="388"/>
      <c r="LHY385" s="388"/>
      <c r="LHZ385" s="388"/>
      <c r="LIA385" s="376"/>
      <c r="LIB385" s="388"/>
      <c r="LIC385" s="376"/>
      <c r="LID385" s="376"/>
      <c r="LIE385" s="393"/>
      <c r="LIF385" s="384"/>
      <c r="LIG385" s="385"/>
      <c r="LIH385" s="386"/>
      <c r="LII385" s="386"/>
      <c r="LIJ385" s="386"/>
      <c r="LIK385" s="387"/>
      <c r="LIL385" s="387"/>
      <c r="LIM385" s="387"/>
      <c r="LIN385" s="386"/>
      <c r="LIO385" s="386"/>
      <c r="LIP385" s="386"/>
      <c r="LIQ385" s="386"/>
      <c r="LIR385" s="387"/>
      <c r="LIS385" s="388"/>
      <c r="LIT385" s="388"/>
      <c r="LIU385" s="376"/>
      <c r="LIV385" s="388"/>
      <c r="LIW385" s="388"/>
      <c r="LIX385" s="388"/>
      <c r="LIY385" s="388"/>
      <c r="LIZ385" s="388"/>
      <c r="LJA385" s="376"/>
      <c r="LJB385" s="388"/>
      <c r="LJC385" s="388"/>
      <c r="LJD385" s="388"/>
      <c r="LJE385" s="388"/>
      <c r="LJF385" s="388"/>
      <c r="LJG385" s="376"/>
      <c r="LJH385" s="388"/>
      <c r="LJI385" s="376"/>
      <c r="LJJ385" s="376"/>
      <c r="LJK385" s="393"/>
      <c r="LJL385" s="384"/>
      <c r="LJM385" s="385"/>
      <c r="LJN385" s="386"/>
      <c r="LJO385" s="386"/>
      <c r="LJP385" s="386"/>
      <c r="LJQ385" s="387"/>
      <c r="LJR385" s="387"/>
      <c r="LJS385" s="387"/>
      <c r="LJT385" s="386"/>
      <c r="LJU385" s="386"/>
      <c r="LJV385" s="386"/>
      <c r="LJW385" s="386"/>
      <c r="LJX385" s="387"/>
      <c r="LJY385" s="388"/>
      <c r="LJZ385" s="388"/>
      <c r="LKA385" s="376"/>
      <c r="LKB385" s="388"/>
      <c r="LKC385" s="388"/>
      <c r="LKD385" s="388"/>
      <c r="LKE385" s="388"/>
      <c r="LKF385" s="388"/>
      <c r="LKG385" s="376"/>
      <c r="LKH385" s="388"/>
      <c r="LKI385" s="388"/>
      <c r="LKJ385" s="388"/>
      <c r="LKK385" s="388"/>
      <c r="LKL385" s="388"/>
      <c r="LKM385" s="376"/>
      <c r="LKN385" s="388"/>
      <c r="LKO385" s="376"/>
      <c r="LKP385" s="376"/>
      <c r="LKQ385" s="393"/>
      <c r="LKR385" s="384"/>
      <c r="LKS385" s="385"/>
      <c r="LKT385" s="386"/>
      <c r="LKU385" s="386"/>
      <c r="LKV385" s="386"/>
      <c r="LKW385" s="387"/>
      <c r="LKX385" s="387"/>
      <c r="LKY385" s="387"/>
      <c r="LKZ385" s="386"/>
      <c r="LLA385" s="386"/>
      <c r="LLB385" s="386"/>
      <c r="LLC385" s="386"/>
      <c r="LLD385" s="387"/>
      <c r="LLE385" s="388"/>
      <c r="LLF385" s="388"/>
      <c r="LLG385" s="376"/>
      <c r="LLH385" s="388"/>
      <c r="LLI385" s="388"/>
      <c r="LLJ385" s="388"/>
      <c r="LLK385" s="388"/>
      <c r="LLL385" s="388"/>
      <c r="LLM385" s="376"/>
      <c r="LLN385" s="388"/>
      <c r="LLO385" s="388"/>
      <c r="LLP385" s="388"/>
      <c r="LLQ385" s="388"/>
      <c r="LLR385" s="388"/>
      <c r="LLS385" s="376"/>
      <c r="LLT385" s="388"/>
      <c r="LLU385" s="376"/>
      <c r="LLV385" s="376"/>
      <c r="LLW385" s="393"/>
      <c r="LLX385" s="384"/>
      <c r="LLY385" s="385"/>
      <c r="LLZ385" s="386"/>
      <c r="LMA385" s="386"/>
      <c r="LMB385" s="386"/>
      <c r="LMC385" s="387"/>
      <c r="LMD385" s="387"/>
      <c r="LME385" s="387"/>
      <c r="LMF385" s="386"/>
      <c r="LMG385" s="386"/>
      <c r="LMH385" s="386"/>
      <c r="LMI385" s="386"/>
      <c r="LMJ385" s="387"/>
      <c r="LMK385" s="388"/>
      <c r="LML385" s="388"/>
      <c r="LMM385" s="376"/>
      <c r="LMN385" s="388"/>
      <c r="LMO385" s="388"/>
      <c r="LMP385" s="388"/>
      <c r="LMQ385" s="388"/>
      <c r="LMR385" s="388"/>
      <c r="LMS385" s="376"/>
      <c r="LMT385" s="388"/>
      <c r="LMU385" s="388"/>
      <c r="LMV385" s="388"/>
      <c r="LMW385" s="388"/>
      <c r="LMX385" s="388"/>
      <c r="LMY385" s="376"/>
      <c r="LMZ385" s="388"/>
      <c r="LNA385" s="376"/>
      <c r="LNB385" s="376"/>
      <c r="LNC385" s="393"/>
      <c r="LND385" s="384"/>
      <c r="LNE385" s="385"/>
      <c r="LNF385" s="386"/>
      <c r="LNG385" s="386"/>
      <c r="LNH385" s="386"/>
      <c r="LNI385" s="387"/>
      <c r="LNJ385" s="387"/>
      <c r="LNK385" s="387"/>
      <c r="LNL385" s="386"/>
      <c r="LNM385" s="386"/>
      <c r="LNN385" s="386"/>
      <c r="LNO385" s="386"/>
      <c r="LNP385" s="387"/>
      <c r="LNQ385" s="388"/>
      <c r="LNR385" s="388"/>
      <c r="LNS385" s="376"/>
      <c r="LNT385" s="388"/>
      <c r="LNU385" s="388"/>
      <c r="LNV385" s="388"/>
      <c r="LNW385" s="388"/>
      <c r="LNX385" s="388"/>
      <c r="LNY385" s="376"/>
      <c r="LNZ385" s="388"/>
      <c r="LOA385" s="388"/>
      <c r="LOB385" s="388"/>
      <c r="LOC385" s="388"/>
      <c r="LOD385" s="388"/>
      <c r="LOE385" s="376"/>
      <c r="LOF385" s="388"/>
      <c r="LOG385" s="376"/>
      <c r="LOH385" s="376"/>
      <c r="LOI385" s="393"/>
      <c r="LOJ385" s="384"/>
      <c r="LOK385" s="385"/>
      <c r="LOL385" s="386"/>
      <c r="LOM385" s="386"/>
      <c r="LON385" s="386"/>
      <c r="LOO385" s="387"/>
      <c r="LOP385" s="387"/>
      <c r="LOQ385" s="387"/>
      <c r="LOR385" s="386"/>
      <c r="LOS385" s="386"/>
      <c r="LOT385" s="386"/>
      <c r="LOU385" s="386"/>
      <c r="LOV385" s="387"/>
      <c r="LOW385" s="388"/>
      <c r="LOX385" s="388"/>
      <c r="LOY385" s="376"/>
      <c r="LOZ385" s="388"/>
      <c r="LPA385" s="388"/>
      <c r="LPB385" s="388"/>
      <c r="LPC385" s="388"/>
      <c r="LPD385" s="388"/>
      <c r="LPE385" s="376"/>
      <c r="LPF385" s="388"/>
      <c r="LPG385" s="388"/>
      <c r="LPH385" s="388"/>
      <c r="LPI385" s="388"/>
      <c r="LPJ385" s="388"/>
      <c r="LPK385" s="376"/>
      <c r="LPL385" s="388"/>
      <c r="LPM385" s="376"/>
      <c r="LPN385" s="376"/>
      <c r="LPO385" s="393"/>
      <c r="LPP385" s="384"/>
      <c r="LPQ385" s="385"/>
      <c r="LPR385" s="386"/>
      <c r="LPS385" s="386"/>
      <c r="LPT385" s="386"/>
      <c r="LPU385" s="387"/>
      <c r="LPV385" s="387"/>
      <c r="LPW385" s="387"/>
      <c r="LPX385" s="386"/>
      <c r="LPY385" s="386"/>
      <c r="LPZ385" s="386"/>
      <c r="LQA385" s="386"/>
      <c r="LQB385" s="387"/>
      <c r="LQC385" s="388"/>
      <c r="LQD385" s="388"/>
      <c r="LQE385" s="376"/>
      <c r="LQF385" s="388"/>
      <c r="LQG385" s="388"/>
      <c r="LQH385" s="388"/>
      <c r="LQI385" s="388"/>
      <c r="LQJ385" s="388"/>
      <c r="LQK385" s="376"/>
      <c r="LQL385" s="388"/>
      <c r="LQM385" s="388"/>
      <c r="LQN385" s="388"/>
      <c r="LQO385" s="388"/>
      <c r="LQP385" s="388"/>
      <c r="LQQ385" s="376"/>
      <c r="LQR385" s="388"/>
      <c r="LQS385" s="376"/>
      <c r="LQT385" s="376"/>
      <c r="LQU385" s="393"/>
      <c r="LQV385" s="384"/>
      <c r="LQW385" s="385"/>
      <c r="LQX385" s="386"/>
      <c r="LQY385" s="386"/>
      <c r="LQZ385" s="386"/>
      <c r="LRA385" s="387"/>
      <c r="LRB385" s="387"/>
      <c r="LRC385" s="387"/>
      <c r="LRD385" s="386"/>
      <c r="LRE385" s="386"/>
      <c r="LRF385" s="386"/>
      <c r="LRG385" s="386"/>
      <c r="LRH385" s="387"/>
      <c r="LRI385" s="388"/>
      <c r="LRJ385" s="388"/>
      <c r="LRK385" s="376"/>
      <c r="LRL385" s="388"/>
      <c r="LRM385" s="388"/>
      <c r="LRN385" s="388"/>
      <c r="LRO385" s="388"/>
      <c r="LRP385" s="388"/>
      <c r="LRQ385" s="376"/>
      <c r="LRR385" s="388"/>
      <c r="LRS385" s="388"/>
      <c r="LRT385" s="388"/>
      <c r="LRU385" s="388"/>
      <c r="LRV385" s="388"/>
      <c r="LRW385" s="376"/>
      <c r="LRX385" s="388"/>
      <c r="LRY385" s="376"/>
      <c r="LRZ385" s="376"/>
      <c r="LSA385" s="393"/>
      <c r="LSB385" s="384"/>
      <c r="LSC385" s="385"/>
      <c r="LSD385" s="386"/>
      <c r="LSE385" s="386"/>
      <c r="LSF385" s="386"/>
      <c r="LSG385" s="387"/>
      <c r="LSH385" s="387"/>
      <c r="LSI385" s="387"/>
      <c r="LSJ385" s="386"/>
      <c r="LSK385" s="386"/>
      <c r="LSL385" s="386"/>
      <c r="LSM385" s="386"/>
      <c r="LSN385" s="387"/>
      <c r="LSO385" s="388"/>
      <c r="LSP385" s="388"/>
      <c r="LSQ385" s="376"/>
      <c r="LSR385" s="388"/>
      <c r="LSS385" s="388"/>
      <c r="LST385" s="388"/>
      <c r="LSU385" s="388"/>
      <c r="LSV385" s="388"/>
      <c r="LSW385" s="376"/>
      <c r="LSX385" s="388"/>
      <c r="LSY385" s="388"/>
      <c r="LSZ385" s="388"/>
      <c r="LTA385" s="388"/>
      <c r="LTB385" s="388"/>
      <c r="LTC385" s="376"/>
      <c r="LTD385" s="388"/>
      <c r="LTE385" s="376"/>
      <c r="LTF385" s="376"/>
      <c r="LTG385" s="393"/>
      <c r="LTH385" s="384"/>
      <c r="LTI385" s="385"/>
      <c r="LTJ385" s="386"/>
      <c r="LTK385" s="386"/>
      <c r="LTL385" s="386"/>
      <c r="LTM385" s="387"/>
      <c r="LTN385" s="387"/>
      <c r="LTO385" s="387"/>
      <c r="LTP385" s="386"/>
      <c r="LTQ385" s="386"/>
      <c r="LTR385" s="386"/>
      <c r="LTS385" s="386"/>
      <c r="LTT385" s="387"/>
      <c r="LTU385" s="388"/>
      <c r="LTV385" s="388"/>
      <c r="LTW385" s="376"/>
      <c r="LTX385" s="388"/>
      <c r="LTY385" s="388"/>
      <c r="LTZ385" s="388"/>
      <c r="LUA385" s="388"/>
      <c r="LUB385" s="388"/>
      <c r="LUC385" s="376"/>
      <c r="LUD385" s="388"/>
      <c r="LUE385" s="388"/>
      <c r="LUF385" s="388"/>
      <c r="LUG385" s="388"/>
      <c r="LUH385" s="388"/>
      <c r="LUI385" s="376"/>
      <c r="LUJ385" s="388"/>
      <c r="LUK385" s="376"/>
      <c r="LUL385" s="376"/>
      <c r="LUM385" s="393"/>
      <c r="LUN385" s="384"/>
      <c r="LUO385" s="385"/>
      <c r="LUP385" s="386"/>
      <c r="LUQ385" s="386"/>
      <c r="LUR385" s="386"/>
      <c r="LUS385" s="387"/>
      <c r="LUT385" s="387"/>
      <c r="LUU385" s="387"/>
      <c r="LUV385" s="386"/>
      <c r="LUW385" s="386"/>
      <c r="LUX385" s="386"/>
      <c r="LUY385" s="386"/>
      <c r="LUZ385" s="387"/>
      <c r="LVA385" s="388"/>
      <c r="LVB385" s="388"/>
      <c r="LVC385" s="376"/>
      <c r="LVD385" s="388"/>
      <c r="LVE385" s="388"/>
      <c r="LVF385" s="388"/>
      <c r="LVG385" s="388"/>
      <c r="LVH385" s="388"/>
      <c r="LVI385" s="376"/>
      <c r="LVJ385" s="388"/>
      <c r="LVK385" s="388"/>
      <c r="LVL385" s="388"/>
      <c r="LVM385" s="388"/>
      <c r="LVN385" s="388"/>
      <c r="LVO385" s="376"/>
      <c r="LVP385" s="388"/>
      <c r="LVQ385" s="376"/>
      <c r="LVR385" s="376"/>
      <c r="LVS385" s="393"/>
      <c r="LVT385" s="384"/>
      <c r="LVU385" s="385"/>
      <c r="LVV385" s="386"/>
      <c r="LVW385" s="386"/>
      <c r="LVX385" s="386"/>
      <c r="LVY385" s="387"/>
      <c r="LVZ385" s="387"/>
      <c r="LWA385" s="387"/>
      <c r="LWB385" s="386"/>
      <c r="LWC385" s="386"/>
      <c r="LWD385" s="386"/>
      <c r="LWE385" s="386"/>
      <c r="LWF385" s="387"/>
      <c r="LWG385" s="388"/>
      <c r="LWH385" s="388"/>
      <c r="LWI385" s="376"/>
      <c r="LWJ385" s="388"/>
      <c r="LWK385" s="388"/>
      <c r="LWL385" s="388"/>
      <c r="LWM385" s="388"/>
      <c r="LWN385" s="388"/>
      <c r="LWO385" s="376"/>
      <c r="LWP385" s="388"/>
      <c r="LWQ385" s="388"/>
      <c r="LWR385" s="388"/>
      <c r="LWS385" s="388"/>
      <c r="LWT385" s="388"/>
      <c r="LWU385" s="376"/>
      <c r="LWV385" s="388"/>
      <c r="LWW385" s="376"/>
      <c r="LWX385" s="376"/>
      <c r="LWY385" s="393"/>
      <c r="LWZ385" s="384"/>
      <c r="LXA385" s="385"/>
      <c r="LXB385" s="386"/>
      <c r="LXC385" s="386"/>
      <c r="LXD385" s="386"/>
      <c r="LXE385" s="387"/>
      <c r="LXF385" s="387"/>
      <c r="LXG385" s="387"/>
      <c r="LXH385" s="386"/>
      <c r="LXI385" s="386"/>
      <c r="LXJ385" s="386"/>
      <c r="LXK385" s="386"/>
      <c r="LXL385" s="387"/>
      <c r="LXM385" s="388"/>
      <c r="LXN385" s="388"/>
      <c r="LXO385" s="376"/>
      <c r="LXP385" s="388"/>
      <c r="LXQ385" s="388"/>
      <c r="LXR385" s="388"/>
      <c r="LXS385" s="388"/>
      <c r="LXT385" s="388"/>
      <c r="LXU385" s="376"/>
      <c r="LXV385" s="388"/>
      <c r="LXW385" s="388"/>
      <c r="LXX385" s="388"/>
      <c r="LXY385" s="388"/>
      <c r="LXZ385" s="388"/>
      <c r="LYA385" s="376"/>
      <c r="LYB385" s="388"/>
      <c r="LYC385" s="376"/>
      <c r="LYD385" s="376"/>
      <c r="LYE385" s="393"/>
      <c r="LYF385" s="384"/>
      <c r="LYG385" s="385"/>
      <c r="LYH385" s="386"/>
      <c r="LYI385" s="386"/>
      <c r="LYJ385" s="386"/>
      <c r="LYK385" s="387"/>
      <c r="LYL385" s="387"/>
      <c r="LYM385" s="387"/>
      <c r="LYN385" s="386"/>
      <c r="LYO385" s="386"/>
      <c r="LYP385" s="386"/>
      <c r="LYQ385" s="386"/>
      <c r="LYR385" s="387"/>
      <c r="LYS385" s="388"/>
      <c r="LYT385" s="388"/>
      <c r="LYU385" s="376"/>
      <c r="LYV385" s="388"/>
      <c r="LYW385" s="388"/>
      <c r="LYX385" s="388"/>
      <c r="LYY385" s="388"/>
      <c r="LYZ385" s="388"/>
      <c r="LZA385" s="376"/>
      <c r="LZB385" s="388"/>
      <c r="LZC385" s="388"/>
      <c r="LZD385" s="388"/>
      <c r="LZE385" s="388"/>
      <c r="LZF385" s="388"/>
      <c r="LZG385" s="376"/>
      <c r="LZH385" s="388"/>
      <c r="LZI385" s="376"/>
      <c r="LZJ385" s="376"/>
      <c r="LZK385" s="393"/>
      <c r="LZL385" s="384"/>
      <c r="LZM385" s="385"/>
      <c r="LZN385" s="386"/>
      <c r="LZO385" s="386"/>
      <c r="LZP385" s="386"/>
      <c r="LZQ385" s="387"/>
      <c r="LZR385" s="387"/>
      <c r="LZS385" s="387"/>
      <c r="LZT385" s="386"/>
      <c r="LZU385" s="386"/>
      <c r="LZV385" s="386"/>
      <c r="LZW385" s="386"/>
      <c r="LZX385" s="387"/>
      <c r="LZY385" s="388"/>
      <c r="LZZ385" s="388"/>
      <c r="MAA385" s="376"/>
      <c r="MAB385" s="388"/>
      <c r="MAC385" s="388"/>
      <c r="MAD385" s="388"/>
      <c r="MAE385" s="388"/>
      <c r="MAF385" s="388"/>
      <c r="MAG385" s="376"/>
      <c r="MAH385" s="388"/>
      <c r="MAI385" s="388"/>
      <c r="MAJ385" s="388"/>
      <c r="MAK385" s="388"/>
      <c r="MAL385" s="388"/>
      <c r="MAM385" s="376"/>
      <c r="MAN385" s="388"/>
      <c r="MAO385" s="376"/>
      <c r="MAP385" s="376"/>
      <c r="MAQ385" s="393"/>
      <c r="MAR385" s="384"/>
      <c r="MAS385" s="385"/>
      <c r="MAT385" s="386"/>
      <c r="MAU385" s="386"/>
      <c r="MAV385" s="386"/>
      <c r="MAW385" s="387"/>
      <c r="MAX385" s="387"/>
      <c r="MAY385" s="387"/>
      <c r="MAZ385" s="386"/>
      <c r="MBA385" s="386"/>
      <c r="MBB385" s="386"/>
      <c r="MBC385" s="386"/>
      <c r="MBD385" s="387"/>
      <c r="MBE385" s="388"/>
      <c r="MBF385" s="388"/>
      <c r="MBG385" s="376"/>
      <c r="MBH385" s="388"/>
      <c r="MBI385" s="388"/>
      <c r="MBJ385" s="388"/>
      <c r="MBK385" s="388"/>
      <c r="MBL385" s="388"/>
      <c r="MBM385" s="376"/>
      <c r="MBN385" s="388"/>
      <c r="MBO385" s="388"/>
      <c r="MBP385" s="388"/>
      <c r="MBQ385" s="388"/>
      <c r="MBR385" s="388"/>
      <c r="MBS385" s="376"/>
      <c r="MBT385" s="388"/>
      <c r="MBU385" s="376"/>
      <c r="MBV385" s="376"/>
      <c r="MBW385" s="393"/>
      <c r="MBX385" s="384"/>
      <c r="MBY385" s="385"/>
      <c r="MBZ385" s="386"/>
      <c r="MCA385" s="386"/>
      <c r="MCB385" s="386"/>
      <c r="MCC385" s="387"/>
      <c r="MCD385" s="387"/>
      <c r="MCE385" s="387"/>
      <c r="MCF385" s="386"/>
      <c r="MCG385" s="386"/>
      <c r="MCH385" s="386"/>
      <c r="MCI385" s="386"/>
      <c r="MCJ385" s="387"/>
      <c r="MCK385" s="388"/>
      <c r="MCL385" s="388"/>
      <c r="MCM385" s="376"/>
      <c r="MCN385" s="388"/>
      <c r="MCO385" s="388"/>
      <c r="MCP385" s="388"/>
      <c r="MCQ385" s="388"/>
      <c r="MCR385" s="388"/>
      <c r="MCS385" s="376"/>
      <c r="MCT385" s="388"/>
      <c r="MCU385" s="388"/>
      <c r="MCV385" s="388"/>
      <c r="MCW385" s="388"/>
      <c r="MCX385" s="388"/>
      <c r="MCY385" s="376"/>
      <c r="MCZ385" s="388"/>
      <c r="MDA385" s="376"/>
      <c r="MDB385" s="376"/>
      <c r="MDC385" s="393"/>
      <c r="MDD385" s="384"/>
      <c r="MDE385" s="385"/>
      <c r="MDF385" s="386"/>
      <c r="MDG385" s="386"/>
      <c r="MDH385" s="386"/>
      <c r="MDI385" s="387"/>
      <c r="MDJ385" s="387"/>
      <c r="MDK385" s="387"/>
      <c r="MDL385" s="386"/>
      <c r="MDM385" s="386"/>
      <c r="MDN385" s="386"/>
      <c r="MDO385" s="386"/>
      <c r="MDP385" s="387"/>
      <c r="MDQ385" s="388"/>
      <c r="MDR385" s="388"/>
      <c r="MDS385" s="376"/>
      <c r="MDT385" s="388"/>
      <c r="MDU385" s="388"/>
      <c r="MDV385" s="388"/>
      <c r="MDW385" s="388"/>
      <c r="MDX385" s="388"/>
      <c r="MDY385" s="376"/>
      <c r="MDZ385" s="388"/>
      <c r="MEA385" s="388"/>
      <c r="MEB385" s="388"/>
      <c r="MEC385" s="388"/>
      <c r="MED385" s="388"/>
      <c r="MEE385" s="376"/>
      <c r="MEF385" s="388"/>
      <c r="MEG385" s="376"/>
      <c r="MEH385" s="376"/>
      <c r="MEI385" s="393"/>
      <c r="MEJ385" s="384"/>
      <c r="MEK385" s="385"/>
      <c r="MEL385" s="386"/>
      <c r="MEM385" s="386"/>
      <c r="MEN385" s="386"/>
      <c r="MEO385" s="387"/>
      <c r="MEP385" s="387"/>
      <c r="MEQ385" s="387"/>
      <c r="MER385" s="386"/>
      <c r="MES385" s="386"/>
      <c r="MET385" s="386"/>
      <c r="MEU385" s="386"/>
      <c r="MEV385" s="387"/>
      <c r="MEW385" s="388"/>
      <c r="MEX385" s="388"/>
      <c r="MEY385" s="376"/>
      <c r="MEZ385" s="388"/>
      <c r="MFA385" s="388"/>
      <c r="MFB385" s="388"/>
      <c r="MFC385" s="388"/>
      <c r="MFD385" s="388"/>
      <c r="MFE385" s="376"/>
      <c r="MFF385" s="388"/>
      <c r="MFG385" s="388"/>
      <c r="MFH385" s="388"/>
      <c r="MFI385" s="388"/>
      <c r="MFJ385" s="388"/>
      <c r="MFK385" s="376"/>
      <c r="MFL385" s="388"/>
      <c r="MFM385" s="376"/>
      <c r="MFN385" s="376"/>
      <c r="MFO385" s="393"/>
      <c r="MFP385" s="384"/>
      <c r="MFQ385" s="385"/>
      <c r="MFR385" s="386"/>
      <c r="MFS385" s="386"/>
      <c r="MFT385" s="386"/>
      <c r="MFU385" s="387"/>
      <c r="MFV385" s="387"/>
      <c r="MFW385" s="387"/>
      <c r="MFX385" s="386"/>
      <c r="MFY385" s="386"/>
      <c r="MFZ385" s="386"/>
      <c r="MGA385" s="386"/>
      <c r="MGB385" s="387"/>
      <c r="MGC385" s="388"/>
      <c r="MGD385" s="388"/>
      <c r="MGE385" s="376"/>
      <c r="MGF385" s="388"/>
      <c r="MGG385" s="388"/>
      <c r="MGH385" s="388"/>
      <c r="MGI385" s="388"/>
      <c r="MGJ385" s="388"/>
      <c r="MGK385" s="376"/>
      <c r="MGL385" s="388"/>
      <c r="MGM385" s="388"/>
      <c r="MGN385" s="388"/>
      <c r="MGO385" s="388"/>
      <c r="MGP385" s="388"/>
      <c r="MGQ385" s="376"/>
      <c r="MGR385" s="388"/>
      <c r="MGS385" s="376"/>
      <c r="MGT385" s="376"/>
      <c r="MGU385" s="393"/>
      <c r="MGV385" s="384"/>
      <c r="MGW385" s="385"/>
      <c r="MGX385" s="386"/>
      <c r="MGY385" s="386"/>
      <c r="MGZ385" s="386"/>
      <c r="MHA385" s="387"/>
      <c r="MHB385" s="387"/>
      <c r="MHC385" s="387"/>
      <c r="MHD385" s="386"/>
      <c r="MHE385" s="386"/>
      <c r="MHF385" s="386"/>
      <c r="MHG385" s="386"/>
      <c r="MHH385" s="387"/>
      <c r="MHI385" s="388"/>
      <c r="MHJ385" s="388"/>
      <c r="MHK385" s="376"/>
      <c r="MHL385" s="388"/>
      <c r="MHM385" s="388"/>
      <c r="MHN385" s="388"/>
      <c r="MHO385" s="388"/>
      <c r="MHP385" s="388"/>
      <c r="MHQ385" s="376"/>
      <c r="MHR385" s="388"/>
      <c r="MHS385" s="388"/>
      <c r="MHT385" s="388"/>
      <c r="MHU385" s="388"/>
      <c r="MHV385" s="388"/>
      <c r="MHW385" s="376"/>
      <c r="MHX385" s="388"/>
      <c r="MHY385" s="376"/>
      <c r="MHZ385" s="376"/>
      <c r="MIA385" s="393"/>
      <c r="MIB385" s="384"/>
      <c r="MIC385" s="385"/>
      <c r="MID385" s="386"/>
      <c r="MIE385" s="386"/>
      <c r="MIF385" s="386"/>
      <c r="MIG385" s="387"/>
      <c r="MIH385" s="387"/>
      <c r="MII385" s="387"/>
      <c r="MIJ385" s="386"/>
      <c r="MIK385" s="386"/>
      <c r="MIL385" s="386"/>
      <c r="MIM385" s="386"/>
      <c r="MIN385" s="387"/>
      <c r="MIO385" s="388"/>
      <c r="MIP385" s="388"/>
      <c r="MIQ385" s="376"/>
      <c r="MIR385" s="388"/>
      <c r="MIS385" s="388"/>
      <c r="MIT385" s="388"/>
      <c r="MIU385" s="388"/>
      <c r="MIV385" s="388"/>
      <c r="MIW385" s="376"/>
      <c r="MIX385" s="388"/>
      <c r="MIY385" s="388"/>
      <c r="MIZ385" s="388"/>
      <c r="MJA385" s="388"/>
      <c r="MJB385" s="388"/>
      <c r="MJC385" s="376"/>
      <c r="MJD385" s="388"/>
      <c r="MJE385" s="376"/>
      <c r="MJF385" s="376"/>
      <c r="MJG385" s="393"/>
      <c r="MJH385" s="384"/>
      <c r="MJI385" s="385"/>
      <c r="MJJ385" s="386"/>
      <c r="MJK385" s="386"/>
      <c r="MJL385" s="386"/>
      <c r="MJM385" s="387"/>
      <c r="MJN385" s="387"/>
      <c r="MJO385" s="387"/>
      <c r="MJP385" s="386"/>
      <c r="MJQ385" s="386"/>
      <c r="MJR385" s="386"/>
      <c r="MJS385" s="386"/>
      <c r="MJT385" s="387"/>
      <c r="MJU385" s="388"/>
      <c r="MJV385" s="388"/>
      <c r="MJW385" s="376"/>
      <c r="MJX385" s="388"/>
      <c r="MJY385" s="388"/>
      <c r="MJZ385" s="388"/>
      <c r="MKA385" s="388"/>
      <c r="MKB385" s="388"/>
      <c r="MKC385" s="376"/>
      <c r="MKD385" s="388"/>
      <c r="MKE385" s="388"/>
      <c r="MKF385" s="388"/>
      <c r="MKG385" s="388"/>
      <c r="MKH385" s="388"/>
      <c r="MKI385" s="376"/>
      <c r="MKJ385" s="388"/>
      <c r="MKK385" s="376"/>
      <c r="MKL385" s="376"/>
      <c r="MKM385" s="393"/>
      <c r="MKN385" s="384"/>
      <c r="MKO385" s="385"/>
      <c r="MKP385" s="386"/>
      <c r="MKQ385" s="386"/>
      <c r="MKR385" s="386"/>
      <c r="MKS385" s="387"/>
      <c r="MKT385" s="387"/>
      <c r="MKU385" s="387"/>
      <c r="MKV385" s="386"/>
      <c r="MKW385" s="386"/>
      <c r="MKX385" s="386"/>
      <c r="MKY385" s="386"/>
      <c r="MKZ385" s="387"/>
      <c r="MLA385" s="388"/>
      <c r="MLB385" s="388"/>
      <c r="MLC385" s="376"/>
      <c r="MLD385" s="388"/>
      <c r="MLE385" s="388"/>
      <c r="MLF385" s="388"/>
      <c r="MLG385" s="388"/>
      <c r="MLH385" s="388"/>
      <c r="MLI385" s="376"/>
      <c r="MLJ385" s="388"/>
      <c r="MLK385" s="388"/>
      <c r="MLL385" s="388"/>
      <c r="MLM385" s="388"/>
      <c r="MLN385" s="388"/>
      <c r="MLO385" s="376"/>
      <c r="MLP385" s="388"/>
      <c r="MLQ385" s="376"/>
      <c r="MLR385" s="376"/>
      <c r="MLS385" s="393"/>
      <c r="MLT385" s="384"/>
      <c r="MLU385" s="385"/>
      <c r="MLV385" s="386"/>
      <c r="MLW385" s="386"/>
      <c r="MLX385" s="386"/>
      <c r="MLY385" s="387"/>
      <c r="MLZ385" s="387"/>
      <c r="MMA385" s="387"/>
      <c r="MMB385" s="386"/>
      <c r="MMC385" s="386"/>
      <c r="MMD385" s="386"/>
      <c r="MME385" s="386"/>
      <c r="MMF385" s="387"/>
      <c r="MMG385" s="388"/>
      <c r="MMH385" s="388"/>
      <c r="MMI385" s="376"/>
      <c r="MMJ385" s="388"/>
      <c r="MMK385" s="388"/>
      <c r="MML385" s="388"/>
      <c r="MMM385" s="388"/>
      <c r="MMN385" s="388"/>
      <c r="MMO385" s="376"/>
      <c r="MMP385" s="388"/>
      <c r="MMQ385" s="388"/>
      <c r="MMR385" s="388"/>
      <c r="MMS385" s="388"/>
      <c r="MMT385" s="388"/>
      <c r="MMU385" s="376"/>
      <c r="MMV385" s="388"/>
      <c r="MMW385" s="376"/>
      <c r="MMX385" s="376"/>
      <c r="MMY385" s="393"/>
      <c r="MMZ385" s="384"/>
      <c r="MNA385" s="385"/>
      <c r="MNB385" s="386"/>
      <c r="MNC385" s="386"/>
      <c r="MND385" s="386"/>
      <c r="MNE385" s="387"/>
      <c r="MNF385" s="387"/>
      <c r="MNG385" s="387"/>
      <c r="MNH385" s="386"/>
      <c r="MNI385" s="386"/>
      <c r="MNJ385" s="386"/>
      <c r="MNK385" s="386"/>
      <c r="MNL385" s="387"/>
      <c r="MNM385" s="388"/>
      <c r="MNN385" s="388"/>
      <c r="MNO385" s="376"/>
      <c r="MNP385" s="388"/>
      <c r="MNQ385" s="388"/>
      <c r="MNR385" s="388"/>
      <c r="MNS385" s="388"/>
      <c r="MNT385" s="388"/>
      <c r="MNU385" s="376"/>
      <c r="MNV385" s="388"/>
      <c r="MNW385" s="388"/>
      <c r="MNX385" s="388"/>
      <c r="MNY385" s="388"/>
      <c r="MNZ385" s="388"/>
      <c r="MOA385" s="376"/>
      <c r="MOB385" s="388"/>
      <c r="MOC385" s="376"/>
      <c r="MOD385" s="376"/>
      <c r="MOE385" s="393"/>
      <c r="MOF385" s="384"/>
      <c r="MOG385" s="385"/>
      <c r="MOH385" s="386"/>
      <c r="MOI385" s="386"/>
      <c r="MOJ385" s="386"/>
      <c r="MOK385" s="387"/>
      <c r="MOL385" s="387"/>
      <c r="MOM385" s="387"/>
      <c r="MON385" s="386"/>
      <c r="MOO385" s="386"/>
      <c r="MOP385" s="386"/>
      <c r="MOQ385" s="386"/>
      <c r="MOR385" s="387"/>
      <c r="MOS385" s="388"/>
      <c r="MOT385" s="388"/>
      <c r="MOU385" s="376"/>
      <c r="MOV385" s="388"/>
      <c r="MOW385" s="388"/>
      <c r="MOX385" s="388"/>
      <c r="MOY385" s="388"/>
      <c r="MOZ385" s="388"/>
      <c r="MPA385" s="376"/>
      <c r="MPB385" s="388"/>
      <c r="MPC385" s="388"/>
      <c r="MPD385" s="388"/>
      <c r="MPE385" s="388"/>
      <c r="MPF385" s="388"/>
      <c r="MPG385" s="376"/>
      <c r="MPH385" s="388"/>
      <c r="MPI385" s="376"/>
      <c r="MPJ385" s="376"/>
      <c r="MPK385" s="393"/>
      <c r="MPL385" s="384"/>
      <c r="MPM385" s="385"/>
      <c r="MPN385" s="386"/>
      <c r="MPO385" s="386"/>
      <c r="MPP385" s="386"/>
      <c r="MPQ385" s="387"/>
      <c r="MPR385" s="387"/>
      <c r="MPS385" s="387"/>
      <c r="MPT385" s="386"/>
      <c r="MPU385" s="386"/>
      <c r="MPV385" s="386"/>
      <c r="MPW385" s="386"/>
      <c r="MPX385" s="387"/>
      <c r="MPY385" s="388"/>
      <c r="MPZ385" s="388"/>
      <c r="MQA385" s="376"/>
      <c r="MQB385" s="388"/>
      <c r="MQC385" s="388"/>
      <c r="MQD385" s="388"/>
      <c r="MQE385" s="388"/>
      <c r="MQF385" s="388"/>
      <c r="MQG385" s="376"/>
      <c r="MQH385" s="388"/>
      <c r="MQI385" s="388"/>
      <c r="MQJ385" s="388"/>
      <c r="MQK385" s="388"/>
      <c r="MQL385" s="388"/>
      <c r="MQM385" s="376"/>
      <c r="MQN385" s="388"/>
      <c r="MQO385" s="376"/>
      <c r="MQP385" s="376"/>
      <c r="MQQ385" s="393"/>
      <c r="MQR385" s="384"/>
      <c r="MQS385" s="385"/>
      <c r="MQT385" s="386"/>
      <c r="MQU385" s="386"/>
      <c r="MQV385" s="386"/>
      <c r="MQW385" s="387"/>
      <c r="MQX385" s="387"/>
      <c r="MQY385" s="387"/>
      <c r="MQZ385" s="386"/>
      <c r="MRA385" s="386"/>
      <c r="MRB385" s="386"/>
      <c r="MRC385" s="386"/>
      <c r="MRD385" s="387"/>
      <c r="MRE385" s="388"/>
      <c r="MRF385" s="388"/>
      <c r="MRG385" s="376"/>
      <c r="MRH385" s="388"/>
      <c r="MRI385" s="388"/>
      <c r="MRJ385" s="388"/>
      <c r="MRK385" s="388"/>
      <c r="MRL385" s="388"/>
      <c r="MRM385" s="376"/>
      <c r="MRN385" s="388"/>
      <c r="MRO385" s="388"/>
      <c r="MRP385" s="388"/>
      <c r="MRQ385" s="388"/>
      <c r="MRR385" s="388"/>
      <c r="MRS385" s="376"/>
      <c r="MRT385" s="388"/>
      <c r="MRU385" s="376"/>
      <c r="MRV385" s="376"/>
      <c r="MRW385" s="393"/>
      <c r="MRX385" s="384"/>
      <c r="MRY385" s="385"/>
      <c r="MRZ385" s="386"/>
      <c r="MSA385" s="386"/>
      <c r="MSB385" s="386"/>
      <c r="MSC385" s="387"/>
      <c r="MSD385" s="387"/>
      <c r="MSE385" s="387"/>
      <c r="MSF385" s="386"/>
      <c r="MSG385" s="386"/>
      <c r="MSH385" s="386"/>
      <c r="MSI385" s="386"/>
      <c r="MSJ385" s="387"/>
      <c r="MSK385" s="388"/>
      <c r="MSL385" s="388"/>
      <c r="MSM385" s="376"/>
      <c r="MSN385" s="388"/>
      <c r="MSO385" s="388"/>
      <c r="MSP385" s="388"/>
      <c r="MSQ385" s="388"/>
      <c r="MSR385" s="388"/>
      <c r="MSS385" s="376"/>
      <c r="MST385" s="388"/>
      <c r="MSU385" s="388"/>
      <c r="MSV385" s="388"/>
      <c r="MSW385" s="388"/>
      <c r="MSX385" s="388"/>
      <c r="MSY385" s="376"/>
      <c r="MSZ385" s="388"/>
      <c r="MTA385" s="376"/>
      <c r="MTB385" s="376"/>
      <c r="MTC385" s="393"/>
      <c r="MTD385" s="384"/>
      <c r="MTE385" s="385"/>
      <c r="MTF385" s="386"/>
      <c r="MTG385" s="386"/>
      <c r="MTH385" s="386"/>
      <c r="MTI385" s="387"/>
      <c r="MTJ385" s="387"/>
      <c r="MTK385" s="387"/>
      <c r="MTL385" s="386"/>
      <c r="MTM385" s="386"/>
      <c r="MTN385" s="386"/>
      <c r="MTO385" s="386"/>
      <c r="MTP385" s="387"/>
      <c r="MTQ385" s="388"/>
      <c r="MTR385" s="388"/>
      <c r="MTS385" s="376"/>
      <c r="MTT385" s="388"/>
      <c r="MTU385" s="388"/>
      <c r="MTV385" s="388"/>
      <c r="MTW385" s="388"/>
      <c r="MTX385" s="388"/>
      <c r="MTY385" s="376"/>
      <c r="MTZ385" s="388"/>
      <c r="MUA385" s="388"/>
      <c r="MUB385" s="388"/>
      <c r="MUC385" s="388"/>
      <c r="MUD385" s="388"/>
      <c r="MUE385" s="376"/>
      <c r="MUF385" s="388"/>
      <c r="MUG385" s="376"/>
      <c r="MUH385" s="376"/>
      <c r="MUI385" s="393"/>
      <c r="MUJ385" s="384"/>
      <c r="MUK385" s="385"/>
      <c r="MUL385" s="386"/>
      <c r="MUM385" s="386"/>
      <c r="MUN385" s="386"/>
      <c r="MUO385" s="387"/>
      <c r="MUP385" s="387"/>
      <c r="MUQ385" s="387"/>
      <c r="MUR385" s="386"/>
      <c r="MUS385" s="386"/>
      <c r="MUT385" s="386"/>
      <c r="MUU385" s="386"/>
      <c r="MUV385" s="387"/>
      <c r="MUW385" s="388"/>
      <c r="MUX385" s="388"/>
      <c r="MUY385" s="376"/>
      <c r="MUZ385" s="388"/>
      <c r="MVA385" s="388"/>
      <c r="MVB385" s="388"/>
      <c r="MVC385" s="388"/>
      <c r="MVD385" s="388"/>
      <c r="MVE385" s="376"/>
      <c r="MVF385" s="388"/>
      <c r="MVG385" s="388"/>
      <c r="MVH385" s="388"/>
      <c r="MVI385" s="388"/>
      <c r="MVJ385" s="388"/>
      <c r="MVK385" s="376"/>
      <c r="MVL385" s="388"/>
      <c r="MVM385" s="376"/>
      <c r="MVN385" s="376"/>
      <c r="MVO385" s="393"/>
      <c r="MVP385" s="384"/>
      <c r="MVQ385" s="385"/>
      <c r="MVR385" s="386"/>
      <c r="MVS385" s="386"/>
      <c r="MVT385" s="386"/>
      <c r="MVU385" s="387"/>
      <c r="MVV385" s="387"/>
      <c r="MVW385" s="387"/>
      <c r="MVX385" s="386"/>
      <c r="MVY385" s="386"/>
      <c r="MVZ385" s="386"/>
      <c r="MWA385" s="386"/>
      <c r="MWB385" s="387"/>
      <c r="MWC385" s="388"/>
      <c r="MWD385" s="388"/>
      <c r="MWE385" s="376"/>
      <c r="MWF385" s="388"/>
      <c r="MWG385" s="388"/>
      <c r="MWH385" s="388"/>
      <c r="MWI385" s="388"/>
      <c r="MWJ385" s="388"/>
      <c r="MWK385" s="376"/>
      <c r="MWL385" s="388"/>
      <c r="MWM385" s="388"/>
      <c r="MWN385" s="388"/>
      <c r="MWO385" s="388"/>
      <c r="MWP385" s="388"/>
      <c r="MWQ385" s="376"/>
      <c r="MWR385" s="388"/>
      <c r="MWS385" s="376"/>
      <c r="MWT385" s="376"/>
      <c r="MWU385" s="393"/>
      <c r="MWV385" s="384"/>
      <c r="MWW385" s="385"/>
      <c r="MWX385" s="386"/>
      <c r="MWY385" s="386"/>
      <c r="MWZ385" s="386"/>
      <c r="MXA385" s="387"/>
      <c r="MXB385" s="387"/>
      <c r="MXC385" s="387"/>
      <c r="MXD385" s="386"/>
      <c r="MXE385" s="386"/>
      <c r="MXF385" s="386"/>
      <c r="MXG385" s="386"/>
      <c r="MXH385" s="387"/>
      <c r="MXI385" s="388"/>
      <c r="MXJ385" s="388"/>
      <c r="MXK385" s="376"/>
      <c r="MXL385" s="388"/>
      <c r="MXM385" s="388"/>
      <c r="MXN385" s="388"/>
      <c r="MXO385" s="388"/>
      <c r="MXP385" s="388"/>
      <c r="MXQ385" s="376"/>
      <c r="MXR385" s="388"/>
      <c r="MXS385" s="388"/>
      <c r="MXT385" s="388"/>
      <c r="MXU385" s="388"/>
      <c r="MXV385" s="388"/>
      <c r="MXW385" s="376"/>
      <c r="MXX385" s="388"/>
      <c r="MXY385" s="376"/>
      <c r="MXZ385" s="376"/>
      <c r="MYA385" s="393"/>
      <c r="MYB385" s="384"/>
      <c r="MYC385" s="385"/>
      <c r="MYD385" s="386"/>
      <c r="MYE385" s="386"/>
      <c r="MYF385" s="386"/>
      <c r="MYG385" s="387"/>
      <c r="MYH385" s="387"/>
      <c r="MYI385" s="387"/>
      <c r="MYJ385" s="386"/>
      <c r="MYK385" s="386"/>
      <c r="MYL385" s="386"/>
      <c r="MYM385" s="386"/>
      <c r="MYN385" s="387"/>
      <c r="MYO385" s="388"/>
      <c r="MYP385" s="388"/>
      <c r="MYQ385" s="376"/>
      <c r="MYR385" s="388"/>
      <c r="MYS385" s="388"/>
      <c r="MYT385" s="388"/>
      <c r="MYU385" s="388"/>
      <c r="MYV385" s="388"/>
      <c r="MYW385" s="376"/>
      <c r="MYX385" s="388"/>
      <c r="MYY385" s="388"/>
      <c r="MYZ385" s="388"/>
      <c r="MZA385" s="388"/>
      <c r="MZB385" s="388"/>
      <c r="MZC385" s="376"/>
      <c r="MZD385" s="388"/>
      <c r="MZE385" s="376"/>
      <c r="MZF385" s="376"/>
      <c r="MZG385" s="393"/>
      <c r="MZH385" s="384"/>
      <c r="MZI385" s="385"/>
      <c r="MZJ385" s="386"/>
      <c r="MZK385" s="386"/>
      <c r="MZL385" s="386"/>
      <c r="MZM385" s="387"/>
      <c r="MZN385" s="387"/>
      <c r="MZO385" s="387"/>
      <c r="MZP385" s="386"/>
      <c r="MZQ385" s="386"/>
      <c r="MZR385" s="386"/>
      <c r="MZS385" s="386"/>
      <c r="MZT385" s="387"/>
      <c r="MZU385" s="388"/>
      <c r="MZV385" s="388"/>
      <c r="MZW385" s="376"/>
      <c r="MZX385" s="388"/>
      <c r="MZY385" s="388"/>
      <c r="MZZ385" s="388"/>
      <c r="NAA385" s="388"/>
      <c r="NAB385" s="388"/>
      <c r="NAC385" s="376"/>
      <c r="NAD385" s="388"/>
      <c r="NAE385" s="388"/>
      <c r="NAF385" s="388"/>
      <c r="NAG385" s="388"/>
      <c r="NAH385" s="388"/>
      <c r="NAI385" s="376"/>
      <c r="NAJ385" s="388"/>
      <c r="NAK385" s="376"/>
      <c r="NAL385" s="376"/>
      <c r="NAM385" s="393"/>
      <c r="NAN385" s="384"/>
      <c r="NAO385" s="385"/>
      <c r="NAP385" s="386"/>
      <c r="NAQ385" s="386"/>
      <c r="NAR385" s="386"/>
      <c r="NAS385" s="387"/>
      <c r="NAT385" s="387"/>
      <c r="NAU385" s="387"/>
      <c r="NAV385" s="386"/>
      <c r="NAW385" s="386"/>
      <c r="NAX385" s="386"/>
      <c r="NAY385" s="386"/>
      <c r="NAZ385" s="387"/>
      <c r="NBA385" s="388"/>
      <c r="NBB385" s="388"/>
      <c r="NBC385" s="376"/>
      <c r="NBD385" s="388"/>
      <c r="NBE385" s="388"/>
      <c r="NBF385" s="388"/>
      <c r="NBG385" s="388"/>
      <c r="NBH385" s="388"/>
      <c r="NBI385" s="376"/>
      <c r="NBJ385" s="388"/>
      <c r="NBK385" s="388"/>
      <c r="NBL385" s="388"/>
      <c r="NBM385" s="388"/>
      <c r="NBN385" s="388"/>
      <c r="NBO385" s="376"/>
      <c r="NBP385" s="388"/>
      <c r="NBQ385" s="376"/>
      <c r="NBR385" s="376"/>
      <c r="NBS385" s="393"/>
      <c r="NBT385" s="384"/>
      <c r="NBU385" s="385"/>
      <c r="NBV385" s="386"/>
      <c r="NBW385" s="386"/>
      <c r="NBX385" s="386"/>
      <c r="NBY385" s="387"/>
      <c r="NBZ385" s="387"/>
      <c r="NCA385" s="387"/>
      <c r="NCB385" s="386"/>
      <c r="NCC385" s="386"/>
      <c r="NCD385" s="386"/>
      <c r="NCE385" s="386"/>
      <c r="NCF385" s="387"/>
      <c r="NCG385" s="388"/>
      <c r="NCH385" s="388"/>
      <c r="NCI385" s="376"/>
      <c r="NCJ385" s="388"/>
      <c r="NCK385" s="388"/>
      <c r="NCL385" s="388"/>
      <c r="NCM385" s="388"/>
      <c r="NCN385" s="388"/>
      <c r="NCO385" s="376"/>
      <c r="NCP385" s="388"/>
      <c r="NCQ385" s="388"/>
      <c r="NCR385" s="388"/>
      <c r="NCS385" s="388"/>
      <c r="NCT385" s="388"/>
      <c r="NCU385" s="376"/>
      <c r="NCV385" s="388"/>
      <c r="NCW385" s="376"/>
      <c r="NCX385" s="376"/>
      <c r="NCY385" s="393"/>
      <c r="NCZ385" s="384"/>
      <c r="NDA385" s="385"/>
      <c r="NDB385" s="386"/>
      <c r="NDC385" s="386"/>
      <c r="NDD385" s="386"/>
      <c r="NDE385" s="387"/>
      <c r="NDF385" s="387"/>
      <c r="NDG385" s="387"/>
      <c r="NDH385" s="386"/>
      <c r="NDI385" s="386"/>
      <c r="NDJ385" s="386"/>
      <c r="NDK385" s="386"/>
      <c r="NDL385" s="387"/>
      <c r="NDM385" s="388"/>
      <c r="NDN385" s="388"/>
      <c r="NDO385" s="376"/>
      <c r="NDP385" s="388"/>
      <c r="NDQ385" s="388"/>
      <c r="NDR385" s="388"/>
      <c r="NDS385" s="388"/>
      <c r="NDT385" s="388"/>
      <c r="NDU385" s="376"/>
      <c r="NDV385" s="388"/>
      <c r="NDW385" s="388"/>
      <c r="NDX385" s="388"/>
      <c r="NDY385" s="388"/>
      <c r="NDZ385" s="388"/>
      <c r="NEA385" s="376"/>
      <c r="NEB385" s="388"/>
      <c r="NEC385" s="376"/>
      <c r="NED385" s="376"/>
      <c r="NEE385" s="393"/>
      <c r="NEF385" s="384"/>
      <c r="NEG385" s="385"/>
      <c r="NEH385" s="386"/>
      <c r="NEI385" s="386"/>
      <c r="NEJ385" s="386"/>
      <c r="NEK385" s="387"/>
      <c r="NEL385" s="387"/>
      <c r="NEM385" s="387"/>
      <c r="NEN385" s="386"/>
      <c r="NEO385" s="386"/>
      <c r="NEP385" s="386"/>
      <c r="NEQ385" s="386"/>
      <c r="NER385" s="387"/>
      <c r="NES385" s="388"/>
      <c r="NET385" s="388"/>
      <c r="NEU385" s="376"/>
      <c r="NEV385" s="388"/>
      <c r="NEW385" s="388"/>
      <c r="NEX385" s="388"/>
      <c r="NEY385" s="388"/>
      <c r="NEZ385" s="388"/>
      <c r="NFA385" s="376"/>
      <c r="NFB385" s="388"/>
      <c r="NFC385" s="388"/>
      <c r="NFD385" s="388"/>
      <c r="NFE385" s="388"/>
      <c r="NFF385" s="388"/>
      <c r="NFG385" s="376"/>
      <c r="NFH385" s="388"/>
      <c r="NFI385" s="376"/>
      <c r="NFJ385" s="376"/>
      <c r="NFK385" s="393"/>
      <c r="NFL385" s="384"/>
      <c r="NFM385" s="385"/>
      <c r="NFN385" s="386"/>
      <c r="NFO385" s="386"/>
      <c r="NFP385" s="386"/>
      <c r="NFQ385" s="387"/>
      <c r="NFR385" s="387"/>
      <c r="NFS385" s="387"/>
      <c r="NFT385" s="386"/>
      <c r="NFU385" s="386"/>
      <c r="NFV385" s="386"/>
      <c r="NFW385" s="386"/>
      <c r="NFX385" s="387"/>
      <c r="NFY385" s="388"/>
      <c r="NFZ385" s="388"/>
      <c r="NGA385" s="376"/>
      <c r="NGB385" s="388"/>
      <c r="NGC385" s="388"/>
      <c r="NGD385" s="388"/>
      <c r="NGE385" s="388"/>
      <c r="NGF385" s="388"/>
      <c r="NGG385" s="376"/>
      <c r="NGH385" s="388"/>
      <c r="NGI385" s="388"/>
      <c r="NGJ385" s="388"/>
      <c r="NGK385" s="388"/>
      <c r="NGL385" s="388"/>
      <c r="NGM385" s="376"/>
      <c r="NGN385" s="388"/>
      <c r="NGO385" s="376"/>
      <c r="NGP385" s="376"/>
      <c r="NGQ385" s="393"/>
      <c r="NGR385" s="384"/>
      <c r="NGS385" s="385"/>
      <c r="NGT385" s="386"/>
      <c r="NGU385" s="386"/>
      <c r="NGV385" s="386"/>
      <c r="NGW385" s="387"/>
      <c r="NGX385" s="387"/>
      <c r="NGY385" s="387"/>
      <c r="NGZ385" s="386"/>
      <c r="NHA385" s="386"/>
      <c r="NHB385" s="386"/>
      <c r="NHC385" s="386"/>
      <c r="NHD385" s="387"/>
      <c r="NHE385" s="388"/>
      <c r="NHF385" s="388"/>
      <c r="NHG385" s="376"/>
      <c r="NHH385" s="388"/>
      <c r="NHI385" s="388"/>
      <c r="NHJ385" s="388"/>
      <c r="NHK385" s="388"/>
      <c r="NHL385" s="388"/>
      <c r="NHM385" s="376"/>
      <c r="NHN385" s="388"/>
      <c r="NHO385" s="388"/>
      <c r="NHP385" s="388"/>
      <c r="NHQ385" s="388"/>
      <c r="NHR385" s="388"/>
      <c r="NHS385" s="376"/>
      <c r="NHT385" s="388"/>
      <c r="NHU385" s="376"/>
      <c r="NHV385" s="376"/>
      <c r="NHW385" s="393"/>
      <c r="NHX385" s="384"/>
      <c r="NHY385" s="385"/>
      <c r="NHZ385" s="386"/>
      <c r="NIA385" s="386"/>
      <c r="NIB385" s="386"/>
      <c r="NIC385" s="387"/>
      <c r="NID385" s="387"/>
      <c r="NIE385" s="387"/>
      <c r="NIF385" s="386"/>
      <c r="NIG385" s="386"/>
      <c r="NIH385" s="386"/>
      <c r="NII385" s="386"/>
      <c r="NIJ385" s="387"/>
      <c r="NIK385" s="388"/>
      <c r="NIL385" s="388"/>
      <c r="NIM385" s="376"/>
      <c r="NIN385" s="388"/>
      <c r="NIO385" s="388"/>
      <c r="NIP385" s="388"/>
      <c r="NIQ385" s="388"/>
      <c r="NIR385" s="388"/>
      <c r="NIS385" s="376"/>
      <c r="NIT385" s="388"/>
      <c r="NIU385" s="388"/>
      <c r="NIV385" s="388"/>
      <c r="NIW385" s="388"/>
      <c r="NIX385" s="388"/>
      <c r="NIY385" s="376"/>
      <c r="NIZ385" s="388"/>
      <c r="NJA385" s="376"/>
      <c r="NJB385" s="376"/>
      <c r="NJC385" s="393"/>
      <c r="NJD385" s="384"/>
      <c r="NJE385" s="385"/>
      <c r="NJF385" s="386"/>
      <c r="NJG385" s="386"/>
      <c r="NJH385" s="386"/>
      <c r="NJI385" s="387"/>
      <c r="NJJ385" s="387"/>
      <c r="NJK385" s="387"/>
      <c r="NJL385" s="386"/>
      <c r="NJM385" s="386"/>
      <c r="NJN385" s="386"/>
      <c r="NJO385" s="386"/>
      <c r="NJP385" s="387"/>
      <c r="NJQ385" s="388"/>
      <c r="NJR385" s="388"/>
      <c r="NJS385" s="376"/>
      <c r="NJT385" s="388"/>
      <c r="NJU385" s="388"/>
      <c r="NJV385" s="388"/>
      <c r="NJW385" s="388"/>
      <c r="NJX385" s="388"/>
      <c r="NJY385" s="376"/>
      <c r="NJZ385" s="388"/>
      <c r="NKA385" s="388"/>
      <c r="NKB385" s="388"/>
      <c r="NKC385" s="388"/>
      <c r="NKD385" s="388"/>
      <c r="NKE385" s="376"/>
      <c r="NKF385" s="388"/>
      <c r="NKG385" s="376"/>
      <c r="NKH385" s="376"/>
      <c r="NKI385" s="393"/>
      <c r="NKJ385" s="384"/>
      <c r="NKK385" s="385"/>
      <c r="NKL385" s="386"/>
      <c r="NKM385" s="386"/>
      <c r="NKN385" s="386"/>
      <c r="NKO385" s="387"/>
      <c r="NKP385" s="387"/>
      <c r="NKQ385" s="387"/>
      <c r="NKR385" s="386"/>
      <c r="NKS385" s="386"/>
      <c r="NKT385" s="386"/>
      <c r="NKU385" s="386"/>
      <c r="NKV385" s="387"/>
      <c r="NKW385" s="388"/>
      <c r="NKX385" s="388"/>
      <c r="NKY385" s="376"/>
      <c r="NKZ385" s="388"/>
      <c r="NLA385" s="388"/>
      <c r="NLB385" s="388"/>
      <c r="NLC385" s="388"/>
      <c r="NLD385" s="388"/>
      <c r="NLE385" s="376"/>
      <c r="NLF385" s="388"/>
      <c r="NLG385" s="388"/>
      <c r="NLH385" s="388"/>
      <c r="NLI385" s="388"/>
      <c r="NLJ385" s="388"/>
      <c r="NLK385" s="376"/>
      <c r="NLL385" s="388"/>
      <c r="NLM385" s="376"/>
      <c r="NLN385" s="376"/>
      <c r="NLO385" s="393"/>
      <c r="NLP385" s="384"/>
      <c r="NLQ385" s="385"/>
      <c r="NLR385" s="386"/>
      <c r="NLS385" s="386"/>
      <c r="NLT385" s="386"/>
      <c r="NLU385" s="387"/>
      <c r="NLV385" s="387"/>
      <c r="NLW385" s="387"/>
      <c r="NLX385" s="386"/>
      <c r="NLY385" s="386"/>
      <c r="NLZ385" s="386"/>
      <c r="NMA385" s="386"/>
      <c r="NMB385" s="387"/>
      <c r="NMC385" s="388"/>
      <c r="NMD385" s="388"/>
      <c r="NME385" s="376"/>
      <c r="NMF385" s="388"/>
      <c r="NMG385" s="388"/>
      <c r="NMH385" s="388"/>
      <c r="NMI385" s="388"/>
      <c r="NMJ385" s="388"/>
      <c r="NMK385" s="376"/>
      <c r="NML385" s="388"/>
      <c r="NMM385" s="388"/>
      <c r="NMN385" s="388"/>
      <c r="NMO385" s="388"/>
      <c r="NMP385" s="388"/>
      <c r="NMQ385" s="376"/>
      <c r="NMR385" s="388"/>
      <c r="NMS385" s="376"/>
      <c r="NMT385" s="376"/>
      <c r="NMU385" s="393"/>
      <c r="NMV385" s="384"/>
      <c r="NMW385" s="385"/>
      <c r="NMX385" s="386"/>
      <c r="NMY385" s="386"/>
      <c r="NMZ385" s="386"/>
      <c r="NNA385" s="387"/>
      <c r="NNB385" s="387"/>
      <c r="NNC385" s="387"/>
      <c r="NND385" s="386"/>
      <c r="NNE385" s="386"/>
      <c r="NNF385" s="386"/>
      <c r="NNG385" s="386"/>
      <c r="NNH385" s="387"/>
      <c r="NNI385" s="388"/>
      <c r="NNJ385" s="388"/>
      <c r="NNK385" s="376"/>
      <c r="NNL385" s="388"/>
      <c r="NNM385" s="388"/>
      <c r="NNN385" s="388"/>
      <c r="NNO385" s="388"/>
      <c r="NNP385" s="388"/>
      <c r="NNQ385" s="376"/>
      <c r="NNR385" s="388"/>
      <c r="NNS385" s="388"/>
      <c r="NNT385" s="388"/>
      <c r="NNU385" s="388"/>
      <c r="NNV385" s="388"/>
      <c r="NNW385" s="376"/>
      <c r="NNX385" s="388"/>
      <c r="NNY385" s="376"/>
      <c r="NNZ385" s="376"/>
      <c r="NOA385" s="393"/>
      <c r="NOB385" s="384"/>
      <c r="NOC385" s="385"/>
      <c r="NOD385" s="386"/>
      <c r="NOE385" s="386"/>
      <c r="NOF385" s="386"/>
      <c r="NOG385" s="387"/>
      <c r="NOH385" s="387"/>
      <c r="NOI385" s="387"/>
      <c r="NOJ385" s="386"/>
      <c r="NOK385" s="386"/>
      <c r="NOL385" s="386"/>
      <c r="NOM385" s="386"/>
      <c r="NON385" s="387"/>
      <c r="NOO385" s="388"/>
      <c r="NOP385" s="388"/>
      <c r="NOQ385" s="376"/>
      <c r="NOR385" s="388"/>
      <c r="NOS385" s="388"/>
      <c r="NOT385" s="388"/>
      <c r="NOU385" s="388"/>
      <c r="NOV385" s="388"/>
      <c r="NOW385" s="376"/>
      <c r="NOX385" s="388"/>
      <c r="NOY385" s="388"/>
      <c r="NOZ385" s="388"/>
      <c r="NPA385" s="388"/>
      <c r="NPB385" s="388"/>
      <c r="NPC385" s="376"/>
      <c r="NPD385" s="388"/>
      <c r="NPE385" s="376"/>
      <c r="NPF385" s="376"/>
      <c r="NPG385" s="393"/>
      <c r="NPH385" s="384"/>
      <c r="NPI385" s="385"/>
      <c r="NPJ385" s="386"/>
      <c r="NPK385" s="386"/>
      <c r="NPL385" s="386"/>
      <c r="NPM385" s="387"/>
      <c r="NPN385" s="387"/>
      <c r="NPO385" s="387"/>
      <c r="NPP385" s="386"/>
      <c r="NPQ385" s="386"/>
      <c r="NPR385" s="386"/>
      <c r="NPS385" s="386"/>
      <c r="NPT385" s="387"/>
      <c r="NPU385" s="388"/>
      <c r="NPV385" s="388"/>
      <c r="NPW385" s="376"/>
      <c r="NPX385" s="388"/>
      <c r="NPY385" s="388"/>
      <c r="NPZ385" s="388"/>
      <c r="NQA385" s="388"/>
      <c r="NQB385" s="388"/>
      <c r="NQC385" s="376"/>
      <c r="NQD385" s="388"/>
      <c r="NQE385" s="388"/>
      <c r="NQF385" s="388"/>
      <c r="NQG385" s="388"/>
      <c r="NQH385" s="388"/>
      <c r="NQI385" s="376"/>
      <c r="NQJ385" s="388"/>
      <c r="NQK385" s="376"/>
      <c r="NQL385" s="376"/>
      <c r="NQM385" s="393"/>
      <c r="NQN385" s="384"/>
      <c r="NQO385" s="385"/>
      <c r="NQP385" s="386"/>
      <c r="NQQ385" s="386"/>
      <c r="NQR385" s="386"/>
      <c r="NQS385" s="387"/>
      <c r="NQT385" s="387"/>
      <c r="NQU385" s="387"/>
      <c r="NQV385" s="386"/>
      <c r="NQW385" s="386"/>
      <c r="NQX385" s="386"/>
      <c r="NQY385" s="386"/>
      <c r="NQZ385" s="387"/>
      <c r="NRA385" s="388"/>
      <c r="NRB385" s="388"/>
      <c r="NRC385" s="376"/>
      <c r="NRD385" s="388"/>
      <c r="NRE385" s="388"/>
      <c r="NRF385" s="388"/>
      <c r="NRG385" s="388"/>
      <c r="NRH385" s="388"/>
      <c r="NRI385" s="376"/>
      <c r="NRJ385" s="388"/>
      <c r="NRK385" s="388"/>
      <c r="NRL385" s="388"/>
      <c r="NRM385" s="388"/>
      <c r="NRN385" s="388"/>
      <c r="NRO385" s="376"/>
      <c r="NRP385" s="388"/>
      <c r="NRQ385" s="376"/>
      <c r="NRR385" s="376"/>
      <c r="NRS385" s="393"/>
      <c r="NRT385" s="384"/>
      <c r="NRU385" s="385"/>
      <c r="NRV385" s="386"/>
      <c r="NRW385" s="386"/>
      <c r="NRX385" s="386"/>
      <c r="NRY385" s="387"/>
      <c r="NRZ385" s="387"/>
      <c r="NSA385" s="387"/>
      <c r="NSB385" s="386"/>
      <c r="NSC385" s="386"/>
      <c r="NSD385" s="386"/>
      <c r="NSE385" s="386"/>
      <c r="NSF385" s="387"/>
      <c r="NSG385" s="388"/>
      <c r="NSH385" s="388"/>
      <c r="NSI385" s="376"/>
      <c r="NSJ385" s="388"/>
      <c r="NSK385" s="388"/>
      <c r="NSL385" s="388"/>
      <c r="NSM385" s="388"/>
      <c r="NSN385" s="388"/>
      <c r="NSO385" s="376"/>
      <c r="NSP385" s="388"/>
      <c r="NSQ385" s="388"/>
      <c r="NSR385" s="388"/>
      <c r="NSS385" s="388"/>
      <c r="NST385" s="388"/>
      <c r="NSU385" s="376"/>
      <c r="NSV385" s="388"/>
      <c r="NSW385" s="376"/>
      <c r="NSX385" s="376"/>
      <c r="NSY385" s="393"/>
      <c r="NSZ385" s="384"/>
      <c r="NTA385" s="385"/>
      <c r="NTB385" s="386"/>
      <c r="NTC385" s="386"/>
      <c r="NTD385" s="386"/>
      <c r="NTE385" s="387"/>
      <c r="NTF385" s="387"/>
      <c r="NTG385" s="387"/>
      <c r="NTH385" s="386"/>
      <c r="NTI385" s="386"/>
      <c r="NTJ385" s="386"/>
      <c r="NTK385" s="386"/>
      <c r="NTL385" s="387"/>
      <c r="NTM385" s="388"/>
      <c r="NTN385" s="388"/>
      <c r="NTO385" s="376"/>
      <c r="NTP385" s="388"/>
      <c r="NTQ385" s="388"/>
      <c r="NTR385" s="388"/>
      <c r="NTS385" s="388"/>
      <c r="NTT385" s="388"/>
      <c r="NTU385" s="376"/>
      <c r="NTV385" s="388"/>
      <c r="NTW385" s="388"/>
      <c r="NTX385" s="388"/>
      <c r="NTY385" s="388"/>
      <c r="NTZ385" s="388"/>
      <c r="NUA385" s="376"/>
      <c r="NUB385" s="388"/>
      <c r="NUC385" s="376"/>
      <c r="NUD385" s="376"/>
      <c r="NUE385" s="393"/>
      <c r="NUF385" s="384"/>
      <c r="NUG385" s="385"/>
      <c r="NUH385" s="386"/>
      <c r="NUI385" s="386"/>
      <c r="NUJ385" s="386"/>
      <c r="NUK385" s="387"/>
      <c r="NUL385" s="387"/>
      <c r="NUM385" s="387"/>
      <c r="NUN385" s="386"/>
      <c r="NUO385" s="386"/>
      <c r="NUP385" s="386"/>
      <c r="NUQ385" s="386"/>
      <c r="NUR385" s="387"/>
      <c r="NUS385" s="388"/>
      <c r="NUT385" s="388"/>
      <c r="NUU385" s="376"/>
      <c r="NUV385" s="388"/>
      <c r="NUW385" s="388"/>
      <c r="NUX385" s="388"/>
      <c r="NUY385" s="388"/>
      <c r="NUZ385" s="388"/>
      <c r="NVA385" s="376"/>
      <c r="NVB385" s="388"/>
      <c r="NVC385" s="388"/>
      <c r="NVD385" s="388"/>
      <c r="NVE385" s="388"/>
      <c r="NVF385" s="388"/>
      <c r="NVG385" s="376"/>
      <c r="NVH385" s="388"/>
      <c r="NVI385" s="376"/>
      <c r="NVJ385" s="376"/>
      <c r="NVK385" s="393"/>
      <c r="NVL385" s="384"/>
      <c r="NVM385" s="385"/>
      <c r="NVN385" s="386"/>
      <c r="NVO385" s="386"/>
      <c r="NVP385" s="386"/>
      <c r="NVQ385" s="387"/>
      <c r="NVR385" s="387"/>
      <c r="NVS385" s="387"/>
      <c r="NVT385" s="386"/>
      <c r="NVU385" s="386"/>
      <c r="NVV385" s="386"/>
      <c r="NVW385" s="386"/>
      <c r="NVX385" s="387"/>
      <c r="NVY385" s="388"/>
      <c r="NVZ385" s="388"/>
      <c r="NWA385" s="376"/>
      <c r="NWB385" s="388"/>
      <c r="NWC385" s="388"/>
      <c r="NWD385" s="388"/>
      <c r="NWE385" s="388"/>
      <c r="NWF385" s="388"/>
      <c r="NWG385" s="376"/>
      <c r="NWH385" s="388"/>
      <c r="NWI385" s="388"/>
      <c r="NWJ385" s="388"/>
      <c r="NWK385" s="388"/>
      <c r="NWL385" s="388"/>
      <c r="NWM385" s="376"/>
      <c r="NWN385" s="388"/>
      <c r="NWO385" s="376"/>
      <c r="NWP385" s="376"/>
      <c r="NWQ385" s="393"/>
      <c r="NWR385" s="384"/>
      <c r="NWS385" s="385"/>
      <c r="NWT385" s="386"/>
      <c r="NWU385" s="386"/>
      <c r="NWV385" s="386"/>
      <c r="NWW385" s="387"/>
      <c r="NWX385" s="387"/>
      <c r="NWY385" s="387"/>
      <c r="NWZ385" s="386"/>
      <c r="NXA385" s="386"/>
      <c r="NXB385" s="386"/>
      <c r="NXC385" s="386"/>
      <c r="NXD385" s="387"/>
      <c r="NXE385" s="388"/>
      <c r="NXF385" s="388"/>
      <c r="NXG385" s="376"/>
      <c r="NXH385" s="388"/>
      <c r="NXI385" s="388"/>
      <c r="NXJ385" s="388"/>
      <c r="NXK385" s="388"/>
      <c r="NXL385" s="388"/>
      <c r="NXM385" s="376"/>
      <c r="NXN385" s="388"/>
      <c r="NXO385" s="388"/>
      <c r="NXP385" s="388"/>
      <c r="NXQ385" s="388"/>
      <c r="NXR385" s="388"/>
      <c r="NXS385" s="376"/>
      <c r="NXT385" s="388"/>
      <c r="NXU385" s="376"/>
      <c r="NXV385" s="376"/>
      <c r="NXW385" s="393"/>
      <c r="NXX385" s="384"/>
      <c r="NXY385" s="385"/>
      <c r="NXZ385" s="386"/>
      <c r="NYA385" s="386"/>
      <c r="NYB385" s="386"/>
      <c r="NYC385" s="387"/>
      <c r="NYD385" s="387"/>
      <c r="NYE385" s="387"/>
      <c r="NYF385" s="386"/>
      <c r="NYG385" s="386"/>
      <c r="NYH385" s="386"/>
      <c r="NYI385" s="386"/>
      <c r="NYJ385" s="387"/>
      <c r="NYK385" s="388"/>
      <c r="NYL385" s="388"/>
      <c r="NYM385" s="376"/>
      <c r="NYN385" s="388"/>
      <c r="NYO385" s="388"/>
      <c r="NYP385" s="388"/>
      <c r="NYQ385" s="388"/>
      <c r="NYR385" s="388"/>
      <c r="NYS385" s="376"/>
      <c r="NYT385" s="388"/>
      <c r="NYU385" s="388"/>
      <c r="NYV385" s="388"/>
      <c r="NYW385" s="388"/>
      <c r="NYX385" s="388"/>
      <c r="NYY385" s="376"/>
      <c r="NYZ385" s="388"/>
      <c r="NZA385" s="376"/>
      <c r="NZB385" s="376"/>
      <c r="NZC385" s="393"/>
      <c r="NZD385" s="384"/>
      <c r="NZE385" s="385"/>
      <c r="NZF385" s="386"/>
      <c r="NZG385" s="386"/>
      <c r="NZH385" s="386"/>
      <c r="NZI385" s="387"/>
      <c r="NZJ385" s="387"/>
      <c r="NZK385" s="387"/>
      <c r="NZL385" s="386"/>
      <c r="NZM385" s="386"/>
      <c r="NZN385" s="386"/>
      <c r="NZO385" s="386"/>
      <c r="NZP385" s="387"/>
      <c r="NZQ385" s="388"/>
      <c r="NZR385" s="388"/>
      <c r="NZS385" s="376"/>
      <c r="NZT385" s="388"/>
      <c r="NZU385" s="388"/>
      <c r="NZV385" s="388"/>
      <c r="NZW385" s="388"/>
      <c r="NZX385" s="388"/>
      <c r="NZY385" s="376"/>
      <c r="NZZ385" s="388"/>
      <c r="OAA385" s="388"/>
      <c r="OAB385" s="388"/>
      <c r="OAC385" s="388"/>
      <c r="OAD385" s="388"/>
      <c r="OAE385" s="376"/>
      <c r="OAF385" s="388"/>
      <c r="OAG385" s="376"/>
      <c r="OAH385" s="376"/>
      <c r="OAI385" s="393"/>
      <c r="OAJ385" s="384"/>
      <c r="OAK385" s="385"/>
      <c r="OAL385" s="386"/>
      <c r="OAM385" s="386"/>
      <c r="OAN385" s="386"/>
      <c r="OAO385" s="387"/>
      <c r="OAP385" s="387"/>
      <c r="OAQ385" s="387"/>
      <c r="OAR385" s="386"/>
      <c r="OAS385" s="386"/>
      <c r="OAT385" s="386"/>
      <c r="OAU385" s="386"/>
      <c r="OAV385" s="387"/>
      <c r="OAW385" s="388"/>
      <c r="OAX385" s="388"/>
      <c r="OAY385" s="376"/>
      <c r="OAZ385" s="388"/>
      <c r="OBA385" s="388"/>
      <c r="OBB385" s="388"/>
      <c r="OBC385" s="388"/>
      <c r="OBD385" s="388"/>
      <c r="OBE385" s="376"/>
      <c r="OBF385" s="388"/>
      <c r="OBG385" s="388"/>
      <c r="OBH385" s="388"/>
      <c r="OBI385" s="388"/>
      <c r="OBJ385" s="388"/>
      <c r="OBK385" s="376"/>
      <c r="OBL385" s="388"/>
      <c r="OBM385" s="376"/>
      <c r="OBN385" s="376"/>
      <c r="OBO385" s="393"/>
      <c r="OBP385" s="384"/>
      <c r="OBQ385" s="385"/>
      <c r="OBR385" s="386"/>
      <c r="OBS385" s="386"/>
      <c r="OBT385" s="386"/>
      <c r="OBU385" s="387"/>
      <c r="OBV385" s="387"/>
      <c r="OBW385" s="387"/>
      <c r="OBX385" s="386"/>
      <c r="OBY385" s="386"/>
      <c r="OBZ385" s="386"/>
      <c r="OCA385" s="386"/>
      <c r="OCB385" s="387"/>
      <c r="OCC385" s="388"/>
      <c r="OCD385" s="388"/>
      <c r="OCE385" s="376"/>
      <c r="OCF385" s="388"/>
      <c r="OCG385" s="388"/>
      <c r="OCH385" s="388"/>
      <c r="OCI385" s="388"/>
      <c r="OCJ385" s="388"/>
      <c r="OCK385" s="376"/>
      <c r="OCL385" s="388"/>
      <c r="OCM385" s="388"/>
      <c r="OCN385" s="388"/>
      <c r="OCO385" s="388"/>
      <c r="OCP385" s="388"/>
      <c r="OCQ385" s="376"/>
      <c r="OCR385" s="388"/>
      <c r="OCS385" s="376"/>
      <c r="OCT385" s="376"/>
      <c r="OCU385" s="393"/>
      <c r="OCV385" s="384"/>
      <c r="OCW385" s="385"/>
      <c r="OCX385" s="386"/>
      <c r="OCY385" s="386"/>
      <c r="OCZ385" s="386"/>
      <c r="ODA385" s="387"/>
      <c r="ODB385" s="387"/>
      <c r="ODC385" s="387"/>
      <c r="ODD385" s="386"/>
      <c r="ODE385" s="386"/>
      <c r="ODF385" s="386"/>
      <c r="ODG385" s="386"/>
      <c r="ODH385" s="387"/>
      <c r="ODI385" s="388"/>
      <c r="ODJ385" s="388"/>
      <c r="ODK385" s="376"/>
      <c r="ODL385" s="388"/>
      <c r="ODM385" s="388"/>
      <c r="ODN385" s="388"/>
      <c r="ODO385" s="388"/>
      <c r="ODP385" s="388"/>
      <c r="ODQ385" s="376"/>
      <c r="ODR385" s="388"/>
      <c r="ODS385" s="388"/>
      <c r="ODT385" s="388"/>
      <c r="ODU385" s="388"/>
      <c r="ODV385" s="388"/>
      <c r="ODW385" s="376"/>
      <c r="ODX385" s="388"/>
      <c r="ODY385" s="376"/>
      <c r="ODZ385" s="376"/>
      <c r="OEA385" s="393"/>
      <c r="OEB385" s="384"/>
      <c r="OEC385" s="385"/>
      <c r="OED385" s="386"/>
      <c r="OEE385" s="386"/>
      <c r="OEF385" s="386"/>
      <c r="OEG385" s="387"/>
      <c r="OEH385" s="387"/>
      <c r="OEI385" s="387"/>
      <c r="OEJ385" s="386"/>
      <c r="OEK385" s="386"/>
      <c r="OEL385" s="386"/>
      <c r="OEM385" s="386"/>
      <c r="OEN385" s="387"/>
      <c r="OEO385" s="388"/>
      <c r="OEP385" s="388"/>
      <c r="OEQ385" s="376"/>
      <c r="OER385" s="388"/>
      <c r="OES385" s="388"/>
      <c r="OET385" s="388"/>
      <c r="OEU385" s="388"/>
      <c r="OEV385" s="388"/>
      <c r="OEW385" s="376"/>
      <c r="OEX385" s="388"/>
      <c r="OEY385" s="388"/>
      <c r="OEZ385" s="388"/>
      <c r="OFA385" s="388"/>
      <c r="OFB385" s="388"/>
      <c r="OFC385" s="376"/>
      <c r="OFD385" s="388"/>
      <c r="OFE385" s="376"/>
      <c r="OFF385" s="376"/>
      <c r="OFG385" s="393"/>
      <c r="OFH385" s="384"/>
      <c r="OFI385" s="385"/>
      <c r="OFJ385" s="386"/>
      <c r="OFK385" s="386"/>
      <c r="OFL385" s="386"/>
      <c r="OFM385" s="387"/>
      <c r="OFN385" s="387"/>
      <c r="OFO385" s="387"/>
      <c r="OFP385" s="386"/>
      <c r="OFQ385" s="386"/>
      <c r="OFR385" s="386"/>
      <c r="OFS385" s="386"/>
      <c r="OFT385" s="387"/>
      <c r="OFU385" s="388"/>
      <c r="OFV385" s="388"/>
      <c r="OFW385" s="376"/>
      <c r="OFX385" s="388"/>
      <c r="OFY385" s="388"/>
      <c r="OFZ385" s="388"/>
      <c r="OGA385" s="388"/>
      <c r="OGB385" s="388"/>
      <c r="OGC385" s="376"/>
      <c r="OGD385" s="388"/>
      <c r="OGE385" s="388"/>
      <c r="OGF385" s="388"/>
      <c r="OGG385" s="388"/>
      <c r="OGH385" s="388"/>
      <c r="OGI385" s="376"/>
      <c r="OGJ385" s="388"/>
      <c r="OGK385" s="376"/>
      <c r="OGL385" s="376"/>
      <c r="OGM385" s="393"/>
      <c r="OGN385" s="384"/>
      <c r="OGO385" s="385"/>
      <c r="OGP385" s="386"/>
      <c r="OGQ385" s="386"/>
      <c r="OGR385" s="386"/>
      <c r="OGS385" s="387"/>
      <c r="OGT385" s="387"/>
      <c r="OGU385" s="387"/>
      <c r="OGV385" s="386"/>
      <c r="OGW385" s="386"/>
      <c r="OGX385" s="386"/>
      <c r="OGY385" s="386"/>
      <c r="OGZ385" s="387"/>
      <c r="OHA385" s="388"/>
      <c r="OHB385" s="388"/>
      <c r="OHC385" s="376"/>
      <c r="OHD385" s="388"/>
      <c r="OHE385" s="388"/>
      <c r="OHF385" s="388"/>
      <c r="OHG385" s="388"/>
      <c r="OHH385" s="388"/>
      <c r="OHI385" s="376"/>
      <c r="OHJ385" s="388"/>
      <c r="OHK385" s="388"/>
      <c r="OHL385" s="388"/>
      <c r="OHM385" s="388"/>
      <c r="OHN385" s="388"/>
      <c r="OHO385" s="376"/>
      <c r="OHP385" s="388"/>
      <c r="OHQ385" s="376"/>
      <c r="OHR385" s="376"/>
      <c r="OHS385" s="393"/>
      <c r="OHT385" s="384"/>
      <c r="OHU385" s="385"/>
      <c r="OHV385" s="386"/>
      <c r="OHW385" s="386"/>
      <c r="OHX385" s="386"/>
      <c r="OHY385" s="387"/>
      <c r="OHZ385" s="387"/>
      <c r="OIA385" s="387"/>
      <c r="OIB385" s="386"/>
      <c r="OIC385" s="386"/>
      <c r="OID385" s="386"/>
      <c r="OIE385" s="386"/>
      <c r="OIF385" s="387"/>
      <c r="OIG385" s="388"/>
      <c r="OIH385" s="388"/>
      <c r="OII385" s="376"/>
      <c r="OIJ385" s="388"/>
      <c r="OIK385" s="388"/>
      <c r="OIL385" s="388"/>
      <c r="OIM385" s="388"/>
      <c r="OIN385" s="388"/>
      <c r="OIO385" s="376"/>
      <c r="OIP385" s="388"/>
      <c r="OIQ385" s="388"/>
      <c r="OIR385" s="388"/>
      <c r="OIS385" s="388"/>
      <c r="OIT385" s="388"/>
      <c r="OIU385" s="376"/>
      <c r="OIV385" s="388"/>
      <c r="OIW385" s="376"/>
      <c r="OIX385" s="376"/>
      <c r="OIY385" s="393"/>
      <c r="OIZ385" s="384"/>
      <c r="OJA385" s="385"/>
      <c r="OJB385" s="386"/>
      <c r="OJC385" s="386"/>
      <c r="OJD385" s="386"/>
      <c r="OJE385" s="387"/>
      <c r="OJF385" s="387"/>
      <c r="OJG385" s="387"/>
      <c r="OJH385" s="386"/>
      <c r="OJI385" s="386"/>
      <c r="OJJ385" s="386"/>
      <c r="OJK385" s="386"/>
      <c r="OJL385" s="387"/>
      <c r="OJM385" s="388"/>
      <c r="OJN385" s="388"/>
      <c r="OJO385" s="376"/>
      <c r="OJP385" s="388"/>
      <c r="OJQ385" s="388"/>
      <c r="OJR385" s="388"/>
      <c r="OJS385" s="388"/>
      <c r="OJT385" s="388"/>
      <c r="OJU385" s="376"/>
      <c r="OJV385" s="388"/>
      <c r="OJW385" s="388"/>
      <c r="OJX385" s="388"/>
      <c r="OJY385" s="388"/>
      <c r="OJZ385" s="388"/>
      <c r="OKA385" s="376"/>
      <c r="OKB385" s="388"/>
      <c r="OKC385" s="376"/>
      <c r="OKD385" s="376"/>
      <c r="OKE385" s="393"/>
      <c r="OKF385" s="384"/>
      <c r="OKG385" s="385"/>
      <c r="OKH385" s="386"/>
      <c r="OKI385" s="386"/>
      <c r="OKJ385" s="386"/>
      <c r="OKK385" s="387"/>
      <c r="OKL385" s="387"/>
      <c r="OKM385" s="387"/>
      <c r="OKN385" s="386"/>
      <c r="OKO385" s="386"/>
      <c r="OKP385" s="386"/>
      <c r="OKQ385" s="386"/>
      <c r="OKR385" s="387"/>
      <c r="OKS385" s="388"/>
      <c r="OKT385" s="388"/>
      <c r="OKU385" s="376"/>
      <c r="OKV385" s="388"/>
      <c r="OKW385" s="388"/>
      <c r="OKX385" s="388"/>
      <c r="OKY385" s="388"/>
      <c r="OKZ385" s="388"/>
      <c r="OLA385" s="376"/>
      <c r="OLB385" s="388"/>
      <c r="OLC385" s="388"/>
      <c r="OLD385" s="388"/>
      <c r="OLE385" s="388"/>
      <c r="OLF385" s="388"/>
      <c r="OLG385" s="376"/>
      <c r="OLH385" s="388"/>
      <c r="OLI385" s="376"/>
      <c r="OLJ385" s="376"/>
      <c r="OLK385" s="393"/>
      <c r="OLL385" s="384"/>
      <c r="OLM385" s="385"/>
      <c r="OLN385" s="386"/>
      <c r="OLO385" s="386"/>
      <c r="OLP385" s="386"/>
      <c r="OLQ385" s="387"/>
      <c r="OLR385" s="387"/>
      <c r="OLS385" s="387"/>
      <c r="OLT385" s="386"/>
      <c r="OLU385" s="386"/>
      <c r="OLV385" s="386"/>
      <c r="OLW385" s="386"/>
      <c r="OLX385" s="387"/>
      <c r="OLY385" s="388"/>
      <c r="OLZ385" s="388"/>
      <c r="OMA385" s="376"/>
      <c r="OMB385" s="388"/>
      <c r="OMC385" s="388"/>
      <c r="OMD385" s="388"/>
      <c r="OME385" s="388"/>
      <c r="OMF385" s="388"/>
      <c r="OMG385" s="376"/>
      <c r="OMH385" s="388"/>
      <c r="OMI385" s="388"/>
      <c r="OMJ385" s="388"/>
      <c r="OMK385" s="388"/>
      <c r="OML385" s="388"/>
      <c r="OMM385" s="376"/>
      <c r="OMN385" s="388"/>
      <c r="OMO385" s="376"/>
      <c r="OMP385" s="376"/>
      <c r="OMQ385" s="393"/>
      <c r="OMR385" s="384"/>
      <c r="OMS385" s="385"/>
      <c r="OMT385" s="386"/>
      <c r="OMU385" s="386"/>
      <c r="OMV385" s="386"/>
      <c r="OMW385" s="387"/>
      <c r="OMX385" s="387"/>
      <c r="OMY385" s="387"/>
      <c r="OMZ385" s="386"/>
      <c r="ONA385" s="386"/>
      <c r="ONB385" s="386"/>
      <c r="ONC385" s="386"/>
      <c r="OND385" s="387"/>
      <c r="ONE385" s="388"/>
      <c r="ONF385" s="388"/>
      <c r="ONG385" s="376"/>
      <c r="ONH385" s="388"/>
      <c r="ONI385" s="388"/>
      <c r="ONJ385" s="388"/>
      <c r="ONK385" s="388"/>
      <c r="ONL385" s="388"/>
      <c r="ONM385" s="376"/>
      <c r="ONN385" s="388"/>
      <c r="ONO385" s="388"/>
      <c r="ONP385" s="388"/>
      <c r="ONQ385" s="388"/>
      <c r="ONR385" s="388"/>
      <c r="ONS385" s="376"/>
      <c r="ONT385" s="388"/>
      <c r="ONU385" s="376"/>
      <c r="ONV385" s="376"/>
      <c r="ONW385" s="393"/>
      <c r="ONX385" s="384"/>
      <c r="ONY385" s="385"/>
      <c r="ONZ385" s="386"/>
      <c r="OOA385" s="386"/>
      <c r="OOB385" s="386"/>
      <c r="OOC385" s="387"/>
      <c r="OOD385" s="387"/>
      <c r="OOE385" s="387"/>
      <c r="OOF385" s="386"/>
      <c r="OOG385" s="386"/>
      <c r="OOH385" s="386"/>
      <c r="OOI385" s="386"/>
      <c r="OOJ385" s="387"/>
      <c r="OOK385" s="388"/>
      <c r="OOL385" s="388"/>
      <c r="OOM385" s="376"/>
      <c r="OON385" s="388"/>
      <c r="OOO385" s="388"/>
      <c r="OOP385" s="388"/>
      <c r="OOQ385" s="388"/>
      <c r="OOR385" s="388"/>
      <c r="OOS385" s="376"/>
      <c r="OOT385" s="388"/>
      <c r="OOU385" s="388"/>
      <c r="OOV385" s="388"/>
      <c r="OOW385" s="388"/>
      <c r="OOX385" s="388"/>
      <c r="OOY385" s="376"/>
      <c r="OOZ385" s="388"/>
      <c r="OPA385" s="376"/>
      <c r="OPB385" s="376"/>
      <c r="OPC385" s="393"/>
      <c r="OPD385" s="384"/>
      <c r="OPE385" s="385"/>
      <c r="OPF385" s="386"/>
      <c r="OPG385" s="386"/>
      <c r="OPH385" s="386"/>
      <c r="OPI385" s="387"/>
      <c r="OPJ385" s="387"/>
      <c r="OPK385" s="387"/>
      <c r="OPL385" s="386"/>
      <c r="OPM385" s="386"/>
      <c r="OPN385" s="386"/>
      <c r="OPO385" s="386"/>
      <c r="OPP385" s="387"/>
      <c r="OPQ385" s="388"/>
      <c r="OPR385" s="388"/>
      <c r="OPS385" s="376"/>
      <c r="OPT385" s="388"/>
      <c r="OPU385" s="388"/>
      <c r="OPV385" s="388"/>
      <c r="OPW385" s="388"/>
      <c r="OPX385" s="388"/>
      <c r="OPY385" s="376"/>
      <c r="OPZ385" s="388"/>
      <c r="OQA385" s="388"/>
      <c r="OQB385" s="388"/>
      <c r="OQC385" s="388"/>
      <c r="OQD385" s="388"/>
      <c r="OQE385" s="376"/>
      <c r="OQF385" s="388"/>
      <c r="OQG385" s="376"/>
      <c r="OQH385" s="376"/>
      <c r="OQI385" s="393"/>
      <c r="OQJ385" s="384"/>
      <c r="OQK385" s="385"/>
      <c r="OQL385" s="386"/>
      <c r="OQM385" s="386"/>
      <c r="OQN385" s="386"/>
      <c r="OQO385" s="387"/>
      <c r="OQP385" s="387"/>
      <c r="OQQ385" s="387"/>
      <c r="OQR385" s="386"/>
      <c r="OQS385" s="386"/>
      <c r="OQT385" s="386"/>
      <c r="OQU385" s="386"/>
      <c r="OQV385" s="387"/>
      <c r="OQW385" s="388"/>
      <c r="OQX385" s="388"/>
      <c r="OQY385" s="376"/>
      <c r="OQZ385" s="388"/>
      <c r="ORA385" s="388"/>
      <c r="ORB385" s="388"/>
      <c r="ORC385" s="388"/>
      <c r="ORD385" s="388"/>
      <c r="ORE385" s="376"/>
      <c r="ORF385" s="388"/>
      <c r="ORG385" s="388"/>
      <c r="ORH385" s="388"/>
      <c r="ORI385" s="388"/>
      <c r="ORJ385" s="388"/>
      <c r="ORK385" s="376"/>
      <c r="ORL385" s="388"/>
      <c r="ORM385" s="376"/>
      <c r="ORN385" s="376"/>
      <c r="ORO385" s="393"/>
      <c r="ORP385" s="384"/>
      <c r="ORQ385" s="385"/>
      <c r="ORR385" s="386"/>
      <c r="ORS385" s="386"/>
      <c r="ORT385" s="386"/>
      <c r="ORU385" s="387"/>
      <c r="ORV385" s="387"/>
      <c r="ORW385" s="387"/>
      <c r="ORX385" s="386"/>
      <c r="ORY385" s="386"/>
      <c r="ORZ385" s="386"/>
      <c r="OSA385" s="386"/>
      <c r="OSB385" s="387"/>
      <c r="OSC385" s="388"/>
      <c r="OSD385" s="388"/>
      <c r="OSE385" s="376"/>
      <c r="OSF385" s="388"/>
      <c r="OSG385" s="388"/>
      <c r="OSH385" s="388"/>
      <c r="OSI385" s="388"/>
      <c r="OSJ385" s="388"/>
      <c r="OSK385" s="376"/>
      <c r="OSL385" s="388"/>
      <c r="OSM385" s="388"/>
      <c r="OSN385" s="388"/>
      <c r="OSO385" s="388"/>
      <c r="OSP385" s="388"/>
      <c r="OSQ385" s="376"/>
      <c r="OSR385" s="388"/>
      <c r="OSS385" s="376"/>
      <c r="OST385" s="376"/>
      <c r="OSU385" s="393"/>
      <c r="OSV385" s="384"/>
      <c r="OSW385" s="385"/>
      <c r="OSX385" s="386"/>
      <c r="OSY385" s="386"/>
      <c r="OSZ385" s="386"/>
      <c r="OTA385" s="387"/>
      <c r="OTB385" s="387"/>
      <c r="OTC385" s="387"/>
      <c r="OTD385" s="386"/>
      <c r="OTE385" s="386"/>
      <c r="OTF385" s="386"/>
      <c r="OTG385" s="386"/>
      <c r="OTH385" s="387"/>
      <c r="OTI385" s="388"/>
      <c r="OTJ385" s="388"/>
      <c r="OTK385" s="376"/>
      <c r="OTL385" s="388"/>
      <c r="OTM385" s="388"/>
      <c r="OTN385" s="388"/>
      <c r="OTO385" s="388"/>
      <c r="OTP385" s="388"/>
      <c r="OTQ385" s="376"/>
      <c r="OTR385" s="388"/>
      <c r="OTS385" s="388"/>
      <c r="OTT385" s="388"/>
      <c r="OTU385" s="388"/>
      <c r="OTV385" s="388"/>
      <c r="OTW385" s="376"/>
      <c r="OTX385" s="388"/>
      <c r="OTY385" s="376"/>
      <c r="OTZ385" s="376"/>
      <c r="OUA385" s="393"/>
      <c r="OUB385" s="384"/>
      <c r="OUC385" s="385"/>
      <c r="OUD385" s="386"/>
      <c r="OUE385" s="386"/>
      <c r="OUF385" s="386"/>
      <c r="OUG385" s="387"/>
      <c r="OUH385" s="387"/>
      <c r="OUI385" s="387"/>
      <c r="OUJ385" s="386"/>
      <c r="OUK385" s="386"/>
      <c r="OUL385" s="386"/>
      <c r="OUM385" s="386"/>
      <c r="OUN385" s="387"/>
      <c r="OUO385" s="388"/>
      <c r="OUP385" s="388"/>
      <c r="OUQ385" s="376"/>
      <c r="OUR385" s="388"/>
      <c r="OUS385" s="388"/>
      <c r="OUT385" s="388"/>
      <c r="OUU385" s="388"/>
      <c r="OUV385" s="388"/>
      <c r="OUW385" s="376"/>
      <c r="OUX385" s="388"/>
      <c r="OUY385" s="388"/>
      <c r="OUZ385" s="388"/>
      <c r="OVA385" s="388"/>
      <c r="OVB385" s="388"/>
      <c r="OVC385" s="376"/>
      <c r="OVD385" s="388"/>
      <c r="OVE385" s="376"/>
      <c r="OVF385" s="376"/>
      <c r="OVG385" s="393"/>
      <c r="OVH385" s="384"/>
      <c r="OVI385" s="385"/>
      <c r="OVJ385" s="386"/>
      <c r="OVK385" s="386"/>
      <c r="OVL385" s="386"/>
      <c r="OVM385" s="387"/>
      <c r="OVN385" s="387"/>
      <c r="OVO385" s="387"/>
      <c r="OVP385" s="386"/>
      <c r="OVQ385" s="386"/>
      <c r="OVR385" s="386"/>
      <c r="OVS385" s="386"/>
      <c r="OVT385" s="387"/>
      <c r="OVU385" s="388"/>
      <c r="OVV385" s="388"/>
      <c r="OVW385" s="376"/>
      <c r="OVX385" s="388"/>
      <c r="OVY385" s="388"/>
      <c r="OVZ385" s="388"/>
      <c r="OWA385" s="388"/>
      <c r="OWB385" s="388"/>
      <c r="OWC385" s="376"/>
      <c r="OWD385" s="388"/>
      <c r="OWE385" s="388"/>
      <c r="OWF385" s="388"/>
      <c r="OWG385" s="388"/>
      <c r="OWH385" s="388"/>
      <c r="OWI385" s="376"/>
      <c r="OWJ385" s="388"/>
      <c r="OWK385" s="376"/>
      <c r="OWL385" s="376"/>
      <c r="OWM385" s="393"/>
      <c r="OWN385" s="384"/>
      <c r="OWO385" s="385"/>
      <c r="OWP385" s="386"/>
      <c r="OWQ385" s="386"/>
      <c r="OWR385" s="386"/>
      <c r="OWS385" s="387"/>
      <c r="OWT385" s="387"/>
      <c r="OWU385" s="387"/>
      <c r="OWV385" s="386"/>
      <c r="OWW385" s="386"/>
      <c r="OWX385" s="386"/>
      <c r="OWY385" s="386"/>
      <c r="OWZ385" s="387"/>
      <c r="OXA385" s="388"/>
      <c r="OXB385" s="388"/>
      <c r="OXC385" s="376"/>
      <c r="OXD385" s="388"/>
      <c r="OXE385" s="388"/>
      <c r="OXF385" s="388"/>
      <c r="OXG385" s="388"/>
      <c r="OXH385" s="388"/>
      <c r="OXI385" s="376"/>
      <c r="OXJ385" s="388"/>
      <c r="OXK385" s="388"/>
      <c r="OXL385" s="388"/>
      <c r="OXM385" s="388"/>
      <c r="OXN385" s="388"/>
      <c r="OXO385" s="376"/>
      <c r="OXP385" s="388"/>
      <c r="OXQ385" s="376"/>
      <c r="OXR385" s="376"/>
      <c r="OXS385" s="393"/>
      <c r="OXT385" s="384"/>
      <c r="OXU385" s="385"/>
      <c r="OXV385" s="386"/>
      <c r="OXW385" s="386"/>
      <c r="OXX385" s="386"/>
      <c r="OXY385" s="387"/>
      <c r="OXZ385" s="387"/>
      <c r="OYA385" s="387"/>
      <c r="OYB385" s="386"/>
      <c r="OYC385" s="386"/>
      <c r="OYD385" s="386"/>
      <c r="OYE385" s="386"/>
      <c r="OYF385" s="387"/>
      <c r="OYG385" s="388"/>
      <c r="OYH385" s="388"/>
      <c r="OYI385" s="376"/>
      <c r="OYJ385" s="388"/>
      <c r="OYK385" s="388"/>
      <c r="OYL385" s="388"/>
      <c r="OYM385" s="388"/>
      <c r="OYN385" s="388"/>
      <c r="OYO385" s="376"/>
      <c r="OYP385" s="388"/>
      <c r="OYQ385" s="388"/>
      <c r="OYR385" s="388"/>
      <c r="OYS385" s="388"/>
      <c r="OYT385" s="388"/>
      <c r="OYU385" s="376"/>
      <c r="OYV385" s="388"/>
      <c r="OYW385" s="376"/>
      <c r="OYX385" s="376"/>
      <c r="OYY385" s="393"/>
      <c r="OYZ385" s="384"/>
      <c r="OZA385" s="385"/>
      <c r="OZB385" s="386"/>
      <c r="OZC385" s="386"/>
      <c r="OZD385" s="386"/>
      <c r="OZE385" s="387"/>
      <c r="OZF385" s="387"/>
      <c r="OZG385" s="387"/>
      <c r="OZH385" s="386"/>
      <c r="OZI385" s="386"/>
      <c r="OZJ385" s="386"/>
      <c r="OZK385" s="386"/>
      <c r="OZL385" s="387"/>
      <c r="OZM385" s="388"/>
      <c r="OZN385" s="388"/>
      <c r="OZO385" s="376"/>
      <c r="OZP385" s="388"/>
      <c r="OZQ385" s="388"/>
      <c r="OZR385" s="388"/>
      <c r="OZS385" s="388"/>
      <c r="OZT385" s="388"/>
      <c r="OZU385" s="376"/>
      <c r="OZV385" s="388"/>
      <c r="OZW385" s="388"/>
      <c r="OZX385" s="388"/>
      <c r="OZY385" s="388"/>
      <c r="OZZ385" s="388"/>
      <c r="PAA385" s="376"/>
      <c r="PAB385" s="388"/>
      <c r="PAC385" s="376"/>
      <c r="PAD385" s="376"/>
      <c r="PAE385" s="393"/>
      <c r="PAF385" s="384"/>
      <c r="PAG385" s="385"/>
      <c r="PAH385" s="386"/>
      <c r="PAI385" s="386"/>
      <c r="PAJ385" s="386"/>
      <c r="PAK385" s="387"/>
      <c r="PAL385" s="387"/>
      <c r="PAM385" s="387"/>
      <c r="PAN385" s="386"/>
      <c r="PAO385" s="386"/>
      <c r="PAP385" s="386"/>
      <c r="PAQ385" s="386"/>
      <c r="PAR385" s="387"/>
      <c r="PAS385" s="388"/>
      <c r="PAT385" s="388"/>
      <c r="PAU385" s="376"/>
      <c r="PAV385" s="388"/>
      <c r="PAW385" s="388"/>
      <c r="PAX385" s="388"/>
      <c r="PAY385" s="388"/>
      <c r="PAZ385" s="388"/>
      <c r="PBA385" s="376"/>
      <c r="PBB385" s="388"/>
      <c r="PBC385" s="388"/>
      <c r="PBD385" s="388"/>
      <c r="PBE385" s="388"/>
      <c r="PBF385" s="388"/>
      <c r="PBG385" s="376"/>
      <c r="PBH385" s="388"/>
      <c r="PBI385" s="376"/>
      <c r="PBJ385" s="376"/>
      <c r="PBK385" s="393"/>
      <c r="PBL385" s="384"/>
      <c r="PBM385" s="385"/>
      <c r="PBN385" s="386"/>
      <c r="PBO385" s="386"/>
      <c r="PBP385" s="386"/>
      <c r="PBQ385" s="387"/>
      <c r="PBR385" s="387"/>
      <c r="PBS385" s="387"/>
      <c r="PBT385" s="386"/>
      <c r="PBU385" s="386"/>
      <c r="PBV385" s="386"/>
      <c r="PBW385" s="386"/>
      <c r="PBX385" s="387"/>
      <c r="PBY385" s="388"/>
      <c r="PBZ385" s="388"/>
      <c r="PCA385" s="376"/>
      <c r="PCB385" s="388"/>
      <c r="PCC385" s="388"/>
      <c r="PCD385" s="388"/>
      <c r="PCE385" s="388"/>
      <c r="PCF385" s="388"/>
      <c r="PCG385" s="376"/>
      <c r="PCH385" s="388"/>
      <c r="PCI385" s="388"/>
      <c r="PCJ385" s="388"/>
      <c r="PCK385" s="388"/>
      <c r="PCL385" s="388"/>
      <c r="PCM385" s="376"/>
      <c r="PCN385" s="388"/>
      <c r="PCO385" s="376"/>
      <c r="PCP385" s="376"/>
      <c r="PCQ385" s="393"/>
      <c r="PCR385" s="384"/>
      <c r="PCS385" s="385"/>
      <c r="PCT385" s="386"/>
      <c r="PCU385" s="386"/>
      <c r="PCV385" s="386"/>
      <c r="PCW385" s="387"/>
      <c r="PCX385" s="387"/>
      <c r="PCY385" s="387"/>
      <c r="PCZ385" s="386"/>
      <c r="PDA385" s="386"/>
      <c r="PDB385" s="386"/>
      <c r="PDC385" s="386"/>
      <c r="PDD385" s="387"/>
      <c r="PDE385" s="388"/>
      <c r="PDF385" s="388"/>
      <c r="PDG385" s="376"/>
      <c r="PDH385" s="388"/>
      <c r="PDI385" s="388"/>
      <c r="PDJ385" s="388"/>
      <c r="PDK385" s="388"/>
      <c r="PDL385" s="388"/>
      <c r="PDM385" s="376"/>
      <c r="PDN385" s="388"/>
      <c r="PDO385" s="388"/>
      <c r="PDP385" s="388"/>
      <c r="PDQ385" s="388"/>
      <c r="PDR385" s="388"/>
      <c r="PDS385" s="376"/>
      <c r="PDT385" s="388"/>
      <c r="PDU385" s="376"/>
      <c r="PDV385" s="376"/>
      <c r="PDW385" s="393"/>
      <c r="PDX385" s="384"/>
      <c r="PDY385" s="385"/>
      <c r="PDZ385" s="386"/>
      <c r="PEA385" s="386"/>
      <c r="PEB385" s="386"/>
      <c r="PEC385" s="387"/>
      <c r="PED385" s="387"/>
      <c r="PEE385" s="387"/>
      <c r="PEF385" s="386"/>
      <c r="PEG385" s="386"/>
      <c r="PEH385" s="386"/>
      <c r="PEI385" s="386"/>
      <c r="PEJ385" s="387"/>
      <c r="PEK385" s="388"/>
      <c r="PEL385" s="388"/>
      <c r="PEM385" s="376"/>
      <c r="PEN385" s="388"/>
      <c r="PEO385" s="388"/>
      <c r="PEP385" s="388"/>
      <c r="PEQ385" s="388"/>
      <c r="PER385" s="388"/>
      <c r="PES385" s="376"/>
      <c r="PET385" s="388"/>
      <c r="PEU385" s="388"/>
      <c r="PEV385" s="388"/>
      <c r="PEW385" s="388"/>
      <c r="PEX385" s="388"/>
      <c r="PEY385" s="376"/>
      <c r="PEZ385" s="388"/>
      <c r="PFA385" s="376"/>
      <c r="PFB385" s="376"/>
      <c r="PFC385" s="393"/>
      <c r="PFD385" s="384"/>
      <c r="PFE385" s="385"/>
      <c r="PFF385" s="386"/>
      <c r="PFG385" s="386"/>
      <c r="PFH385" s="386"/>
      <c r="PFI385" s="387"/>
      <c r="PFJ385" s="387"/>
      <c r="PFK385" s="387"/>
      <c r="PFL385" s="386"/>
      <c r="PFM385" s="386"/>
      <c r="PFN385" s="386"/>
      <c r="PFO385" s="386"/>
      <c r="PFP385" s="387"/>
      <c r="PFQ385" s="388"/>
      <c r="PFR385" s="388"/>
      <c r="PFS385" s="376"/>
      <c r="PFT385" s="388"/>
      <c r="PFU385" s="388"/>
      <c r="PFV385" s="388"/>
      <c r="PFW385" s="388"/>
      <c r="PFX385" s="388"/>
      <c r="PFY385" s="376"/>
      <c r="PFZ385" s="388"/>
      <c r="PGA385" s="388"/>
      <c r="PGB385" s="388"/>
      <c r="PGC385" s="388"/>
      <c r="PGD385" s="388"/>
      <c r="PGE385" s="376"/>
      <c r="PGF385" s="388"/>
      <c r="PGG385" s="376"/>
      <c r="PGH385" s="376"/>
      <c r="PGI385" s="393"/>
      <c r="PGJ385" s="384"/>
      <c r="PGK385" s="385"/>
      <c r="PGL385" s="386"/>
      <c r="PGM385" s="386"/>
      <c r="PGN385" s="386"/>
      <c r="PGO385" s="387"/>
      <c r="PGP385" s="387"/>
      <c r="PGQ385" s="387"/>
      <c r="PGR385" s="386"/>
      <c r="PGS385" s="386"/>
      <c r="PGT385" s="386"/>
      <c r="PGU385" s="386"/>
      <c r="PGV385" s="387"/>
      <c r="PGW385" s="388"/>
      <c r="PGX385" s="388"/>
      <c r="PGY385" s="376"/>
      <c r="PGZ385" s="388"/>
      <c r="PHA385" s="388"/>
      <c r="PHB385" s="388"/>
      <c r="PHC385" s="388"/>
      <c r="PHD385" s="388"/>
      <c r="PHE385" s="376"/>
      <c r="PHF385" s="388"/>
      <c r="PHG385" s="388"/>
      <c r="PHH385" s="388"/>
      <c r="PHI385" s="388"/>
      <c r="PHJ385" s="388"/>
      <c r="PHK385" s="376"/>
      <c r="PHL385" s="388"/>
      <c r="PHM385" s="376"/>
      <c r="PHN385" s="376"/>
      <c r="PHO385" s="393"/>
      <c r="PHP385" s="384"/>
      <c r="PHQ385" s="385"/>
      <c r="PHR385" s="386"/>
      <c r="PHS385" s="386"/>
      <c r="PHT385" s="386"/>
      <c r="PHU385" s="387"/>
      <c r="PHV385" s="387"/>
      <c r="PHW385" s="387"/>
      <c r="PHX385" s="386"/>
      <c r="PHY385" s="386"/>
      <c r="PHZ385" s="386"/>
      <c r="PIA385" s="386"/>
      <c r="PIB385" s="387"/>
      <c r="PIC385" s="388"/>
      <c r="PID385" s="388"/>
      <c r="PIE385" s="376"/>
      <c r="PIF385" s="388"/>
      <c r="PIG385" s="388"/>
      <c r="PIH385" s="388"/>
      <c r="PII385" s="388"/>
      <c r="PIJ385" s="388"/>
      <c r="PIK385" s="376"/>
      <c r="PIL385" s="388"/>
      <c r="PIM385" s="388"/>
      <c r="PIN385" s="388"/>
      <c r="PIO385" s="388"/>
      <c r="PIP385" s="388"/>
      <c r="PIQ385" s="376"/>
      <c r="PIR385" s="388"/>
      <c r="PIS385" s="376"/>
      <c r="PIT385" s="376"/>
      <c r="PIU385" s="393"/>
      <c r="PIV385" s="384"/>
      <c r="PIW385" s="385"/>
      <c r="PIX385" s="386"/>
      <c r="PIY385" s="386"/>
      <c r="PIZ385" s="386"/>
      <c r="PJA385" s="387"/>
      <c r="PJB385" s="387"/>
      <c r="PJC385" s="387"/>
      <c r="PJD385" s="386"/>
      <c r="PJE385" s="386"/>
      <c r="PJF385" s="386"/>
      <c r="PJG385" s="386"/>
      <c r="PJH385" s="387"/>
      <c r="PJI385" s="388"/>
      <c r="PJJ385" s="388"/>
      <c r="PJK385" s="376"/>
      <c r="PJL385" s="388"/>
      <c r="PJM385" s="388"/>
      <c r="PJN385" s="388"/>
      <c r="PJO385" s="388"/>
      <c r="PJP385" s="388"/>
      <c r="PJQ385" s="376"/>
      <c r="PJR385" s="388"/>
      <c r="PJS385" s="388"/>
      <c r="PJT385" s="388"/>
      <c r="PJU385" s="388"/>
      <c r="PJV385" s="388"/>
      <c r="PJW385" s="376"/>
      <c r="PJX385" s="388"/>
      <c r="PJY385" s="376"/>
      <c r="PJZ385" s="376"/>
      <c r="PKA385" s="393"/>
      <c r="PKB385" s="384"/>
      <c r="PKC385" s="385"/>
      <c r="PKD385" s="386"/>
      <c r="PKE385" s="386"/>
      <c r="PKF385" s="386"/>
      <c r="PKG385" s="387"/>
      <c r="PKH385" s="387"/>
      <c r="PKI385" s="387"/>
      <c r="PKJ385" s="386"/>
      <c r="PKK385" s="386"/>
      <c r="PKL385" s="386"/>
      <c r="PKM385" s="386"/>
      <c r="PKN385" s="387"/>
      <c r="PKO385" s="388"/>
      <c r="PKP385" s="388"/>
      <c r="PKQ385" s="376"/>
      <c r="PKR385" s="388"/>
      <c r="PKS385" s="388"/>
      <c r="PKT385" s="388"/>
      <c r="PKU385" s="388"/>
      <c r="PKV385" s="388"/>
      <c r="PKW385" s="376"/>
      <c r="PKX385" s="388"/>
      <c r="PKY385" s="388"/>
      <c r="PKZ385" s="388"/>
      <c r="PLA385" s="388"/>
      <c r="PLB385" s="388"/>
      <c r="PLC385" s="376"/>
      <c r="PLD385" s="388"/>
      <c r="PLE385" s="376"/>
      <c r="PLF385" s="376"/>
      <c r="PLG385" s="393"/>
      <c r="PLH385" s="384"/>
      <c r="PLI385" s="385"/>
      <c r="PLJ385" s="386"/>
      <c r="PLK385" s="386"/>
      <c r="PLL385" s="386"/>
      <c r="PLM385" s="387"/>
      <c r="PLN385" s="387"/>
      <c r="PLO385" s="387"/>
      <c r="PLP385" s="386"/>
      <c r="PLQ385" s="386"/>
      <c r="PLR385" s="386"/>
      <c r="PLS385" s="386"/>
      <c r="PLT385" s="387"/>
      <c r="PLU385" s="388"/>
      <c r="PLV385" s="388"/>
      <c r="PLW385" s="376"/>
      <c r="PLX385" s="388"/>
      <c r="PLY385" s="388"/>
      <c r="PLZ385" s="388"/>
      <c r="PMA385" s="388"/>
      <c r="PMB385" s="388"/>
      <c r="PMC385" s="376"/>
      <c r="PMD385" s="388"/>
      <c r="PME385" s="388"/>
      <c r="PMF385" s="388"/>
      <c r="PMG385" s="388"/>
      <c r="PMH385" s="388"/>
      <c r="PMI385" s="376"/>
      <c r="PMJ385" s="388"/>
      <c r="PMK385" s="376"/>
      <c r="PML385" s="376"/>
      <c r="PMM385" s="393"/>
      <c r="PMN385" s="384"/>
      <c r="PMO385" s="385"/>
      <c r="PMP385" s="386"/>
      <c r="PMQ385" s="386"/>
      <c r="PMR385" s="386"/>
      <c r="PMS385" s="387"/>
      <c r="PMT385" s="387"/>
      <c r="PMU385" s="387"/>
      <c r="PMV385" s="386"/>
      <c r="PMW385" s="386"/>
      <c r="PMX385" s="386"/>
      <c r="PMY385" s="386"/>
      <c r="PMZ385" s="387"/>
      <c r="PNA385" s="388"/>
      <c r="PNB385" s="388"/>
      <c r="PNC385" s="376"/>
      <c r="PND385" s="388"/>
      <c r="PNE385" s="388"/>
      <c r="PNF385" s="388"/>
      <c r="PNG385" s="388"/>
      <c r="PNH385" s="388"/>
      <c r="PNI385" s="376"/>
      <c r="PNJ385" s="388"/>
      <c r="PNK385" s="388"/>
      <c r="PNL385" s="388"/>
      <c r="PNM385" s="388"/>
      <c r="PNN385" s="388"/>
      <c r="PNO385" s="376"/>
      <c r="PNP385" s="388"/>
      <c r="PNQ385" s="376"/>
      <c r="PNR385" s="376"/>
      <c r="PNS385" s="393"/>
      <c r="PNT385" s="384"/>
      <c r="PNU385" s="385"/>
      <c r="PNV385" s="386"/>
      <c r="PNW385" s="386"/>
      <c r="PNX385" s="386"/>
      <c r="PNY385" s="387"/>
      <c r="PNZ385" s="387"/>
      <c r="POA385" s="387"/>
      <c r="POB385" s="386"/>
      <c r="POC385" s="386"/>
      <c r="POD385" s="386"/>
      <c r="POE385" s="386"/>
      <c r="POF385" s="387"/>
      <c r="POG385" s="388"/>
      <c r="POH385" s="388"/>
      <c r="POI385" s="376"/>
      <c r="POJ385" s="388"/>
      <c r="POK385" s="388"/>
      <c r="POL385" s="388"/>
      <c r="POM385" s="388"/>
      <c r="PON385" s="388"/>
      <c r="POO385" s="376"/>
      <c r="POP385" s="388"/>
      <c r="POQ385" s="388"/>
      <c r="POR385" s="388"/>
      <c r="POS385" s="388"/>
      <c r="POT385" s="388"/>
      <c r="POU385" s="376"/>
      <c r="POV385" s="388"/>
      <c r="POW385" s="376"/>
      <c r="POX385" s="376"/>
      <c r="POY385" s="393"/>
      <c r="POZ385" s="384"/>
      <c r="PPA385" s="385"/>
      <c r="PPB385" s="386"/>
      <c r="PPC385" s="386"/>
      <c r="PPD385" s="386"/>
      <c r="PPE385" s="387"/>
      <c r="PPF385" s="387"/>
      <c r="PPG385" s="387"/>
      <c r="PPH385" s="386"/>
      <c r="PPI385" s="386"/>
      <c r="PPJ385" s="386"/>
      <c r="PPK385" s="386"/>
      <c r="PPL385" s="387"/>
      <c r="PPM385" s="388"/>
      <c r="PPN385" s="388"/>
      <c r="PPO385" s="376"/>
      <c r="PPP385" s="388"/>
      <c r="PPQ385" s="388"/>
      <c r="PPR385" s="388"/>
      <c r="PPS385" s="388"/>
      <c r="PPT385" s="388"/>
      <c r="PPU385" s="376"/>
      <c r="PPV385" s="388"/>
      <c r="PPW385" s="388"/>
      <c r="PPX385" s="388"/>
      <c r="PPY385" s="388"/>
      <c r="PPZ385" s="388"/>
      <c r="PQA385" s="376"/>
      <c r="PQB385" s="388"/>
      <c r="PQC385" s="376"/>
      <c r="PQD385" s="376"/>
      <c r="PQE385" s="393"/>
      <c r="PQF385" s="384"/>
      <c r="PQG385" s="385"/>
      <c r="PQH385" s="386"/>
      <c r="PQI385" s="386"/>
      <c r="PQJ385" s="386"/>
      <c r="PQK385" s="387"/>
      <c r="PQL385" s="387"/>
      <c r="PQM385" s="387"/>
      <c r="PQN385" s="386"/>
      <c r="PQO385" s="386"/>
      <c r="PQP385" s="386"/>
      <c r="PQQ385" s="386"/>
      <c r="PQR385" s="387"/>
      <c r="PQS385" s="388"/>
      <c r="PQT385" s="388"/>
      <c r="PQU385" s="376"/>
      <c r="PQV385" s="388"/>
      <c r="PQW385" s="388"/>
      <c r="PQX385" s="388"/>
      <c r="PQY385" s="388"/>
      <c r="PQZ385" s="388"/>
      <c r="PRA385" s="376"/>
      <c r="PRB385" s="388"/>
      <c r="PRC385" s="388"/>
      <c r="PRD385" s="388"/>
      <c r="PRE385" s="388"/>
      <c r="PRF385" s="388"/>
      <c r="PRG385" s="376"/>
      <c r="PRH385" s="388"/>
      <c r="PRI385" s="376"/>
      <c r="PRJ385" s="376"/>
      <c r="PRK385" s="393"/>
      <c r="PRL385" s="384"/>
      <c r="PRM385" s="385"/>
      <c r="PRN385" s="386"/>
      <c r="PRO385" s="386"/>
      <c r="PRP385" s="386"/>
      <c r="PRQ385" s="387"/>
      <c r="PRR385" s="387"/>
      <c r="PRS385" s="387"/>
      <c r="PRT385" s="386"/>
      <c r="PRU385" s="386"/>
      <c r="PRV385" s="386"/>
      <c r="PRW385" s="386"/>
      <c r="PRX385" s="387"/>
      <c r="PRY385" s="388"/>
      <c r="PRZ385" s="388"/>
      <c r="PSA385" s="376"/>
      <c r="PSB385" s="388"/>
      <c r="PSC385" s="388"/>
      <c r="PSD385" s="388"/>
      <c r="PSE385" s="388"/>
      <c r="PSF385" s="388"/>
      <c r="PSG385" s="376"/>
      <c r="PSH385" s="388"/>
      <c r="PSI385" s="388"/>
      <c r="PSJ385" s="388"/>
      <c r="PSK385" s="388"/>
      <c r="PSL385" s="388"/>
      <c r="PSM385" s="376"/>
      <c r="PSN385" s="388"/>
      <c r="PSO385" s="376"/>
      <c r="PSP385" s="376"/>
      <c r="PSQ385" s="393"/>
      <c r="PSR385" s="384"/>
      <c r="PSS385" s="385"/>
      <c r="PST385" s="386"/>
      <c r="PSU385" s="386"/>
      <c r="PSV385" s="386"/>
      <c r="PSW385" s="387"/>
      <c r="PSX385" s="387"/>
      <c r="PSY385" s="387"/>
      <c r="PSZ385" s="386"/>
      <c r="PTA385" s="386"/>
      <c r="PTB385" s="386"/>
      <c r="PTC385" s="386"/>
      <c r="PTD385" s="387"/>
      <c r="PTE385" s="388"/>
      <c r="PTF385" s="388"/>
      <c r="PTG385" s="376"/>
      <c r="PTH385" s="388"/>
      <c r="PTI385" s="388"/>
      <c r="PTJ385" s="388"/>
      <c r="PTK385" s="388"/>
      <c r="PTL385" s="388"/>
      <c r="PTM385" s="376"/>
      <c r="PTN385" s="388"/>
      <c r="PTO385" s="388"/>
      <c r="PTP385" s="388"/>
      <c r="PTQ385" s="388"/>
      <c r="PTR385" s="388"/>
      <c r="PTS385" s="376"/>
      <c r="PTT385" s="388"/>
      <c r="PTU385" s="376"/>
      <c r="PTV385" s="376"/>
      <c r="PTW385" s="393"/>
      <c r="PTX385" s="384"/>
      <c r="PTY385" s="385"/>
      <c r="PTZ385" s="386"/>
      <c r="PUA385" s="386"/>
      <c r="PUB385" s="386"/>
      <c r="PUC385" s="387"/>
      <c r="PUD385" s="387"/>
      <c r="PUE385" s="387"/>
      <c r="PUF385" s="386"/>
      <c r="PUG385" s="386"/>
      <c r="PUH385" s="386"/>
      <c r="PUI385" s="386"/>
      <c r="PUJ385" s="387"/>
      <c r="PUK385" s="388"/>
      <c r="PUL385" s="388"/>
      <c r="PUM385" s="376"/>
      <c r="PUN385" s="388"/>
      <c r="PUO385" s="388"/>
      <c r="PUP385" s="388"/>
      <c r="PUQ385" s="388"/>
      <c r="PUR385" s="388"/>
      <c r="PUS385" s="376"/>
      <c r="PUT385" s="388"/>
      <c r="PUU385" s="388"/>
      <c r="PUV385" s="388"/>
      <c r="PUW385" s="388"/>
      <c r="PUX385" s="388"/>
      <c r="PUY385" s="376"/>
      <c r="PUZ385" s="388"/>
      <c r="PVA385" s="376"/>
      <c r="PVB385" s="376"/>
      <c r="PVC385" s="393"/>
      <c r="PVD385" s="384"/>
      <c r="PVE385" s="385"/>
      <c r="PVF385" s="386"/>
      <c r="PVG385" s="386"/>
      <c r="PVH385" s="386"/>
      <c r="PVI385" s="387"/>
      <c r="PVJ385" s="387"/>
      <c r="PVK385" s="387"/>
      <c r="PVL385" s="386"/>
      <c r="PVM385" s="386"/>
      <c r="PVN385" s="386"/>
      <c r="PVO385" s="386"/>
      <c r="PVP385" s="387"/>
      <c r="PVQ385" s="388"/>
      <c r="PVR385" s="388"/>
      <c r="PVS385" s="376"/>
      <c r="PVT385" s="388"/>
      <c r="PVU385" s="388"/>
      <c r="PVV385" s="388"/>
      <c r="PVW385" s="388"/>
      <c r="PVX385" s="388"/>
      <c r="PVY385" s="376"/>
      <c r="PVZ385" s="388"/>
      <c r="PWA385" s="388"/>
      <c r="PWB385" s="388"/>
      <c r="PWC385" s="388"/>
      <c r="PWD385" s="388"/>
      <c r="PWE385" s="376"/>
      <c r="PWF385" s="388"/>
      <c r="PWG385" s="376"/>
      <c r="PWH385" s="376"/>
      <c r="PWI385" s="393"/>
      <c r="PWJ385" s="384"/>
      <c r="PWK385" s="385"/>
      <c r="PWL385" s="386"/>
      <c r="PWM385" s="386"/>
      <c r="PWN385" s="386"/>
      <c r="PWO385" s="387"/>
      <c r="PWP385" s="387"/>
      <c r="PWQ385" s="387"/>
      <c r="PWR385" s="386"/>
      <c r="PWS385" s="386"/>
      <c r="PWT385" s="386"/>
      <c r="PWU385" s="386"/>
      <c r="PWV385" s="387"/>
      <c r="PWW385" s="388"/>
      <c r="PWX385" s="388"/>
      <c r="PWY385" s="376"/>
      <c r="PWZ385" s="388"/>
      <c r="PXA385" s="388"/>
      <c r="PXB385" s="388"/>
      <c r="PXC385" s="388"/>
      <c r="PXD385" s="388"/>
      <c r="PXE385" s="376"/>
      <c r="PXF385" s="388"/>
      <c r="PXG385" s="388"/>
      <c r="PXH385" s="388"/>
      <c r="PXI385" s="388"/>
      <c r="PXJ385" s="388"/>
      <c r="PXK385" s="376"/>
      <c r="PXL385" s="388"/>
      <c r="PXM385" s="376"/>
      <c r="PXN385" s="376"/>
      <c r="PXO385" s="393"/>
      <c r="PXP385" s="384"/>
      <c r="PXQ385" s="385"/>
      <c r="PXR385" s="386"/>
      <c r="PXS385" s="386"/>
      <c r="PXT385" s="386"/>
      <c r="PXU385" s="387"/>
      <c r="PXV385" s="387"/>
      <c r="PXW385" s="387"/>
      <c r="PXX385" s="386"/>
      <c r="PXY385" s="386"/>
      <c r="PXZ385" s="386"/>
      <c r="PYA385" s="386"/>
      <c r="PYB385" s="387"/>
      <c r="PYC385" s="388"/>
      <c r="PYD385" s="388"/>
      <c r="PYE385" s="376"/>
      <c r="PYF385" s="388"/>
      <c r="PYG385" s="388"/>
      <c r="PYH385" s="388"/>
      <c r="PYI385" s="388"/>
      <c r="PYJ385" s="388"/>
      <c r="PYK385" s="376"/>
      <c r="PYL385" s="388"/>
      <c r="PYM385" s="388"/>
      <c r="PYN385" s="388"/>
      <c r="PYO385" s="388"/>
      <c r="PYP385" s="388"/>
      <c r="PYQ385" s="376"/>
      <c r="PYR385" s="388"/>
      <c r="PYS385" s="376"/>
      <c r="PYT385" s="376"/>
      <c r="PYU385" s="393"/>
      <c r="PYV385" s="384"/>
      <c r="PYW385" s="385"/>
      <c r="PYX385" s="386"/>
      <c r="PYY385" s="386"/>
      <c r="PYZ385" s="386"/>
      <c r="PZA385" s="387"/>
      <c r="PZB385" s="387"/>
      <c r="PZC385" s="387"/>
      <c r="PZD385" s="386"/>
      <c r="PZE385" s="386"/>
      <c r="PZF385" s="386"/>
      <c r="PZG385" s="386"/>
      <c r="PZH385" s="387"/>
      <c r="PZI385" s="388"/>
      <c r="PZJ385" s="388"/>
      <c r="PZK385" s="376"/>
      <c r="PZL385" s="388"/>
      <c r="PZM385" s="388"/>
      <c r="PZN385" s="388"/>
      <c r="PZO385" s="388"/>
      <c r="PZP385" s="388"/>
      <c r="PZQ385" s="376"/>
      <c r="PZR385" s="388"/>
      <c r="PZS385" s="388"/>
      <c r="PZT385" s="388"/>
      <c r="PZU385" s="388"/>
      <c r="PZV385" s="388"/>
      <c r="PZW385" s="376"/>
      <c r="PZX385" s="388"/>
      <c r="PZY385" s="376"/>
      <c r="PZZ385" s="376"/>
      <c r="QAA385" s="393"/>
      <c r="QAB385" s="384"/>
      <c r="QAC385" s="385"/>
      <c r="QAD385" s="386"/>
      <c r="QAE385" s="386"/>
      <c r="QAF385" s="386"/>
      <c r="QAG385" s="387"/>
      <c r="QAH385" s="387"/>
      <c r="QAI385" s="387"/>
      <c r="QAJ385" s="386"/>
      <c r="QAK385" s="386"/>
      <c r="QAL385" s="386"/>
      <c r="QAM385" s="386"/>
      <c r="QAN385" s="387"/>
      <c r="QAO385" s="388"/>
      <c r="QAP385" s="388"/>
      <c r="QAQ385" s="376"/>
      <c r="QAR385" s="388"/>
      <c r="QAS385" s="388"/>
      <c r="QAT385" s="388"/>
      <c r="QAU385" s="388"/>
      <c r="QAV385" s="388"/>
      <c r="QAW385" s="376"/>
      <c r="QAX385" s="388"/>
      <c r="QAY385" s="388"/>
      <c r="QAZ385" s="388"/>
      <c r="QBA385" s="388"/>
      <c r="QBB385" s="388"/>
      <c r="QBC385" s="376"/>
      <c r="QBD385" s="388"/>
      <c r="QBE385" s="376"/>
      <c r="QBF385" s="376"/>
      <c r="QBG385" s="393"/>
      <c r="QBH385" s="384"/>
      <c r="QBI385" s="385"/>
      <c r="QBJ385" s="386"/>
      <c r="QBK385" s="386"/>
      <c r="QBL385" s="386"/>
      <c r="QBM385" s="387"/>
      <c r="QBN385" s="387"/>
      <c r="QBO385" s="387"/>
      <c r="QBP385" s="386"/>
      <c r="QBQ385" s="386"/>
      <c r="QBR385" s="386"/>
      <c r="QBS385" s="386"/>
      <c r="QBT385" s="387"/>
      <c r="QBU385" s="388"/>
      <c r="QBV385" s="388"/>
      <c r="QBW385" s="376"/>
      <c r="QBX385" s="388"/>
      <c r="QBY385" s="388"/>
      <c r="QBZ385" s="388"/>
      <c r="QCA385" s="388"/>
      <c r="QCB385" s="388"/>
      <c r="QCC385" s="376"/>
      <c r="QCD385" s="388"/>
      <c r="QCE385" s="388"/>
      <c r="QCF385" s="388"/>
      <c r="QCG385" s="388"/>
      <c r="QCH385" s="388"/>
      <c r="QCI385" s="376"/>
      <c r="QCJ385" s="388"/>
      <c r="QCK385" s="376"/>
      <c r="QCL385" s="376"/>
      <c r="QCM385" s="393"/>
      <c r="QCN385" s="384"/>
      <c r="QCO385" s="385"/>
      <c r="QCP385" s="386"/>
      <c r="QCQ385" s="386"/>
      <c r="QCR385" s="386"/>
      <c r="QCS385" s="387"/>
      <c r="QCT385" s="387"/>
      <c r="QCU385" s="387"/>
      <c r="QCV385" s="386"/>
      <c r="QCW385" s="386"/>
      <c r="QCX385" s="386"/>
      <c r="QCY385" s="386"/>
      <c r="QCZ385" s="387"/>
      <c r="QDA385" s="388"/>
      <c r="QDB385" s="388"/>
      <c r="QDC385" s="376"/>
      <c r="QDD385" s="388"/>
      <c r="QDE385" s="388"/>
      <c r="QDF385" s="388"/>
      <c r="QDG385" s="388"/>
      <c r="QDH385" s="388"/>
      <c r="QDI385" s="376"/>
      <c r="QDJ385" s="388"/>
      <c r="QDK385" s="388"/>
      <c r="QDL385" s="388"/>
      <c r="QDM385" s="388"/>
      <c r="QDN385" s="388"/>
      <c r="QDO385" s="376"/>
      <c r="QDP385" s="388"/>
      <c r="QDQ385" s="376"/>
      <c r="QDR385" s="376"/>
      <c r="QDS385" s="393"/>
      <c r="QDT385" s="384"/>
      <c r="QDU385" s="385"/>
      <c r="QDV385" s="386"/>
      <c r="QDW385" s="386"/>
      <c r="QDX385" s="386"/>
      <c r="QDY385" s="387"/>
      <c r="QDZ385" s="387"/>
      <c r="QEA385" s="387"/>
      <c r="QEB385" s="386"/>
      <c r="QEC385" s="386"/>
      <c r="QED385" s="386"/>
      <c r="QEE385" s="386"/>
      <c r="QEF385" s="387"/>
      <c r="QEG385" s="388"/>
      <c r="QEH385" s="388"/>
      <c r="QEI385" s="376"/>
      <c r="QEJ385" s="388"/>
      <c r="QEK385" s="388"/>
      <c r="QEL385" s="388"/>
      <c r="QEM385" s="388"/>
      <c r="QEN385" s="388"/>
      <c r="QEO385" s="376"/>
      <c r="QEP385" s="388"/>
      <c r="QEQ385" s="388"/>
      <c r="QER385" s="388"/>
      <c r="QES385" s="388"/>
      <c r="QET385" s="388"/>
      <c r="QEU385" s="376"/>
      <c r="QEV385" s="388"/>
      <c r="QEW385" s="376"/>
      <c r="QEX385" s="376"/>
      <c r="QEY385" s="393"/>
      <c r="QEZ385" s="384"/>
      <c r="QFA385" s="385"/>
      <c r="QFB385" s="386"/>
      <c r="QFC385" s="386"/>
      <c r="QFD385" s="386"/>
      <c r="QFE385" s="387"/>
      <c r="QFF385" s="387"/>
      <c r="QFG385" s="387"/>
      <c r="QFH385" s="386"/>
      <c r="QFI385" s="386"/>
      <c r="QFJ385" s="386"/>
      <c r="QFK385" s="386"/>
      <c r="QFL385" s="387"/>
      <c r="QFM385" s="388"/>
      <c r="QFN385" s="388"/>
      <c r="QFO385" s="376"/>
      <c r="QFP385" s="388"/>
      <c r="QFQ385" s="388"/>
      <c r="QFR385" s="388"/>
      <c r="QFS385" s="388"/>
      <c r="QFT385" s="388"/>
      <c r="QFU385" s="376"/>
      <c r="QFV385" s="388"/>
      <c r="QFW385" s="388"/>
      <c r="QFX385" s="388"/>
      <c r="QFY385" s="388"/>
      <c r="QFZ385" s="388"/>
      <c r="QGA385" s="376"/>
      <c r="QGB385" s="388"/>
      <c r="QGC385" s="376"/>
      <c r="QGD385" s="376"/>
      <c r="QGE385" s="393"/>
      <c r="QGF385" s="384"/>
      <c r="QGG385" s="385"/>
      <c r="QGH385" s="386"/>
      <c r="QGI385" s="386"/>
      <c r="QGJ385" s="386"/>
      <c r="QGK385" s="387"/>
      <c r="QGL385" s="387"/>
      <c r="QGM385" s="387"/>
      <c r="QGN385" s="386"/>
      <c r="QGO385" s="386"/>
      <c r="QGP385" s="386"/>
      <c r="QGQ385" s="386"/>
      <c r="QGR385" s="387"/>
      <c r="QGS385" s="388"/>
      <c r="QGT385" s="388"/>
      <c r="QGU385" s="376"/>
      <c r="QGV385" s="388"/>
      <c r="QGW385" s="388"/>
      <c r="QGX385" s="388"/>
      <c r="QGY385" s="388"/>
      <c r="QGZ385" s="388"/>
      <c r="QHA385" s="376"/>
      <c r="QHB385" s="388"/>
      <c r="QHC385" s="388"/>
      <c r="QHD385" s="388"/>
      <c r="QHE385" s="388"/>
      <c r="QHF385" s="388"/>
      <c r="QHG385" s="376"/>
      <c r="QHH385" s="388"/>
      <c r="QHI385" s="376"/>
      <c r="QHJ385" s="376"/>
      <c r="QHK385" s="393"/>
      <c r="QHL385" s="384"/>
      <c r="QHM385" s="385"/>
      <c r="QHN385" s="386"/>
      <c r="QHO385" s="386"/>
      <c r="QHP385" s="386"/>
      <c r="QHQ385" s="387"/>
      <c r="QHR385" s="387"/>
      <c r="QHS385" s="387"/>
      <c r="QHT385" s="386"/>
      <c r="QHU385" s="386"/>
      <c r="QHV385" s="386"/>
      <c r="QHW385" s="386"/>
      <c r="QHX385" s="387"/>
      <c r="QHY385" s="388"/>
      <c r="QHZ385" s="388"/>
      <c r="QIA385" s="376"/>
      <c r="QIB385" s="388"/>
      <c r="QIC385" s="388"/>
      <c r="QID385" s="388"/>
      <c r="QIE385" s="388"/>
      <c r="QIF385" s="388"/>
      <c r="QIG385" s="376"/>
      <c r="QIH385" s="388"/>
      <c r="QII385" s="388"/>
      <c r="QIJ385" s="388"/>
      <c r="QIK385" s="388"/>
      <c r="QIL385" s="388"/>
      <c r="QIM385" s="376"/>
      <c r="QIN385" s="388"/>
      <c r="QIO385" s="376"/>
      <c r="QIP385" s="376"/>
      <c r="QIQ385" s="393"/>
      <c r="QIR385" s="384"/>
      <c r="QIS385" s="385"/>
      <c r="QIT385" s="386"/>
      <c r="QIU385" s="386"/>
      <c r="QIV385" s="386"/>
      <c r="QIW385" s="387"/>
      <c r="QIX385" s="387"/>
      <c r="QIY385" s="387"/>
      <c r="QIZ385" s="386"/>
      <c r="QJA385" s="386"/>
      <c r="QJB385" s="386"/>
      <c r="QJC385" s="386"/>
      <c r="QJD385" s="387"/>
      <c r="QJE385" s="388"/>
      <c r="QJF385" s="388"/>
      <c r="QJG385" s="376"/>
      <c r="QJH385" s="388"/>
      <c r="QJI385" s="388"/>
      <c r="QJJ385" s="388"/>
      <c r="QJK385" s="388"/>
      <c r="QJL385" s="388"/>
      <c r="QJM385" s="376"/>
      <c r="QJN385" s="388"/>
      <c r="QJO385" s="388"/>
      <c r="QJP385" s="388"/>
      <c r="QJQ385" s="388"/>
      <c r="QJR385" s="388"/>
      <c r="QJS385" s="376"/>
      <c r="QJT385" s="388"/>
      <c r="QJU385" s="376"/>
      <c r="QJV385" s="376"/>
      <c r="QJW385" s="393"/>
      <c r="QJX385" s="384"/>
      <c r="QJY385" s="385"/>
      <c r="QJZ385" s="386"/>
      <c r="QKA385" s="386"/>
      <c r="QKB385" s="386"/>
      <c r="QKC385" s="387"/>
      <c r="QKD385" s="387"/>
      <c r="QKE385" s="387"/>
      <c r="QKF385" s="386"/>
      <c r="QKG385" s="386"/>
      <c r="QKH385" s="386"/>
      <c r="QKI385" s="386"/>
      <c r="QKJ385" s="387"/>
      <c r="QKK385" s="388"/>
      <c r="QKL385" s="388"/>
      <c r="QKM385" s="376"/>
      <c r="QKN385" s="388"/>
      <c r="QKO385" s="388"/>
      <c r="QKP385" s="388"/>
      <c r="QKQ385" s="388"/>
      <c r="QKR385" s="388"/>
      <c r="QKS385" s="376"/>
      <c r="QKT385" s="388"/>
      <c r="QKU385" s="388"/>
      <c r="QKV385" s="388"/>
      <c r="QKW385" s="388"/>
      <c r="QKX385" s="388"/>
      <c r="QKY385" s="376"/>
      <c r="QKZ385" s="388"/>
      <c r="QLA385" s="376"/>
      <c r="QLB385" s="376"/>
      <c r="QLC385" s="393"/>
      <c r="QLD385" s="384"/>
      <c r="QLE385" s="385"/>
      <c r="QLF385" s="386"/>
      <c r="QLG385" s="386"/>
      <c r="QLH385" s="386"/>
      <c r="QLI385" s="387"/>
      <c r="QLJ385" s="387"/>
      <c r="QLK385" s="387"/>
      <c r="QLL385" s="386"/>
      <c r="QLM385" s="386"/>
      <c r="QLN385" s="386"/>
      <c r="QLO385" s="386"/>
      <c r="QLP385" s="387"/>
      <c r="QLQ385" s="388"/>
      <c r="QLR385" s="388"/>
      <c r="QLS385" s="376"/>
      <c r="QLT385" s="388"/>
      <c r="QLU385" s="388"/>
      <c r="QLV385" s="388"/>
      <c r="QLW385" s="388"/>
      <c r="QLX385" s="388"/>
      <c r="QLY385" s="376"/>
      <c r="QLZ385" s="388"/>
      <c r="QMA385" s="388"/>
      <c r="QMB385" s="388"/>
      <c r="QMC385" s="388"/>
      <c r="QMD385" s="388"/>
      <c r="QME385" s="376"/>
      <c r="QMF385" s="388"/>
      <c r="QMG385" s="376"/>
      <c r="QMH385" s="376"/>
      <c r="QMI385" s="393"/>
      <c r="QMJ385" s="384"/>
      <c r="QMK385" s="385"/>
      <c r="QML385" s="386"/>
      <c r="QMM385" s="386"/>
      <c r="QMN385" s="386"/>
      <c r="QMO385" s="387"/>
      <c r="QMP385" s="387"/>
      <c r="QMQ385" s="387"/>
      <c r="QMR385" s="386"/>
      <c r="QMS385" s="386"/>
      <c r="QMT385" s="386"/>
      <c r="QMU385" s="386"/>
      <c r="QMV385" s="387"/>
      <c r="QMW385" s="388"/>
      <c r="QMX385" s="388"/>
      <c r="QMY385" s="376"/>
      <c r="QMZ385" s="388"/>
      <c r="QNA385" s="388"/>
      <c r="QNB385" s="388"/>
      <c r="QNC385" s="388"/>
      <c r="QND385" s="388"/>
      <c r="QNE385" s="376"/>
      <c r="QNF385" s="388"/>
      <c r="QNG385" s="388"/>
      <c r="QNH385" s="388"/>
      <c r="QNI385" s="388"/>
      <c r="QNJ385" s="388"/>
      <c r="QNK385" s="376"/>
      <c r="QNL385" s="388"/>
      <c r="QNM385" s="376"/>
      <c r="QNN385" s="376"/>
      <c r="QNO385" s="393"/>
      <c r="QNP385" s="384"/>
      <c r="QNQ385" s="385"/>
      <c r="QNR385" s="386"/>
      <c r="QNS385" s="386"/>
      <c r="QNT385" s="386"/>
      <c r="QNU385" s="387"/>
      <c r="QNV385" s="387"/>
      <c r="QNW385" s="387"/>
      <c r="QNX385" s="386"/>
      <c r="QNY385" s="386"/>
      <c r="QNZ385" s="386"/>
      <c r="QOA385" s="386"/>
      <c r="QOB385" s="387"/>
      <c r="QOC385" s="388"/>
      <c r="QOD385" s="388"/>
      <c r="QOE385" s="376"/>
      <c r="QOF385" s="388"/>
      <c r="QOG385" s="388"/>
      <c r="QOH385" s="388"/>
      <c r="QOI385" s="388"/>
      <c r="QOJ385" s="388"/>
      <c r="QOK385" s="376"/>
      <c r="QOL385" s="388"/>
      <c r="QOM385" s="388"/>
      <c r="QON385" s="388"/>
      <c r="QOO385" s="388"/>
      <c r="QOP385" s="388"/>
      <c r="QOQ385" s="376"/>
      <c r="QOR385" s="388"/>
      <c r="QOS385" s="376"/>
      <c r="QOT385" s="376"/>
      <c r="QOU385" s="393"/>
      <c r="QOV385" s="384"/>
      <c r="QOW385" s="385"/>
      <c r="QOX385" s="386"/>
      <c r="QOY385" s="386"/>
      <c r="QOZ385" s="386"/>
      <c r="QPA385" s="387"/>
      <c r="QPB385" s="387"/>
      <c r="QPC385" s="387"/>
      <c r="QPD385" s="386"/>
      <c r="QPE385" s="386"/>
      <c r="QPF385" s="386"/>
      <c r="QPG385" s="386"/>
      <c r="QPH385" s="387"/>
      <c r="QPI385" s="388"/>
      <c r="QPJ385" s="388"/>
      <c r="QPK385" s="376"/>
      <c r="QPL385" s="388"/>
      <c r="QPM385" s="388"/>
      <c r="QPN385" s="388"/>
      <c r="QPO385" s="388"/>
      <c r="QPP385" s="388"/>
      <c r="QPQ385" s="376"/>
      <c r="QPR385" s="388"/>
      <c r="QPS385" s="388"/>
      <c r="QPT385" s="388"/>
      <c r="QPU385" s="388"/>
      <c r="QPV385" s="388"/>
      <c r="QPW385" s="376"/>
      <c r="QPX385" s="388"/>
      <c r="QPY385" s="376"/>
      <c r="QPZ385" s="376"/>
      <c r="QQA385" s="393"/>
      <c r="QQB385" s="384"/>
      <c r="QQC385" s="385"/>
      <c r="QQD385" s="386"/>
      <c r="QQE385" s="386"/>
      <c r="QQF385" s="386"/>
      <c r="QQG385" s="387"/>
      <c r="QQH385" s="387"/>
      <c r="QQI385" s="387"/>
      <c r="QQJ385" s="386"/>
      <c r="QQK385" s="386"/>
      <c r="QQL385" s="386"/>
      <c r="QQM385" s="386"/>
      <c r="QQN385" s="387"/>
      <c r="QQO385" s="388"/>
      <c r="QQP385" s="388"/>
      <c r="QQQ385" s="376"/>
      <c r="QQR385" s="388"/>
      <c r="QQS385" s="388"/>
      <c r="QQT385" s="388"/>
      <c r="QQU385" s="388"/>
      <c r="QQV385" s="388"/>
      <c r="QQW385" s="376"/>
      <c r="QQX385" s="388"/>
      <c r="QQY385" s="388"/>
      <c r="QQZ385" s="388"/>
      <c r="QRA385" s="388"/>
      <c r="QRB385" s="388"/>
      <c r="QRC385" s="376"/>
      <c r="QRD385" s="388"/>
      <c r="QRE385" s="376"/>
      <c r="QRF385" s="376"/>
      <c r="QRG385" s="393"/>
      <c r="QRH385" s="384"/>
      <c r="QRI385" s="385"/>
      <c r="QRJ385" s="386"/>
      <c r="QRK385" s="386"/>
      <c r="QRL385" s="386"/>
      <c r="QRM385" s="387"/>
      <c r="QRN385" s="387"/>
      <c r="QRO385" s="387"/>
      <c r="QRP385" s="386"/>
      <c r="QRQ385" s="386"/>
      <c r="QRR385" s="386"/>
      <c r="QRS385" s="386"/>
      <c r="QRT385" s="387"/>
      <c r="QRU385" s="388"/>
      <c r="QRV385" s="388"/>
      <c r="QRW385" s="376"/>
      <c r="QRX385" s="388"/>
      <c r="QRY385" s="388"/>
      <c r="QRZ385" s="388"/>
      <c r="QSA385" s="388"/>
      <c r="QSB385" s="388"/>
      <c r="QSC385" s="376"/>
      <c r="QSD385" s="388"/>
      <c r="QSE385" s="388"/>
      <c r="QSF385" s="388"/>
      <c r="QSG385" s="388"/>
      <c r="QSH385" s="388"/>
      <c r="QSI385" s="376"/>
      <c r="QSJ385" s="388"/>
      <c r="QSK385" s="376"/>
      <c r="QSL385" s="376"/>
      <c r="QSM385" s="393"/>
      <c r="QSN385" s="384"/>
      <c r="QSO385" s="385"/>
      <c r="QSP385" s="386"/>
      <c r="QSQ385" s="386"/>
      <c r="QSR385" s="386"/>
      <c r="QSS385" s="387"/>
      <c r="QST385" s="387"/>
      <c r="QSU385" s="387"/>
      <c r="QSV385" s="386"/>
      <c r="QSW385" s="386"/>
      <c r="QSX385" s="386"/>
      <c r="QSY385" s="386"/>
      <c r="QSZ385" s="387"/>
      <c r="QTA385" s="388"/>
      <c r="QTB385" s="388"/>
      <c r="QTC385" s="376"/>
      <c r="QTD385" s="388"/>
      <c r="QTE385" s="388"/>
      <c r="QTF385" s="388"/>
      <c r="QTG385" s="388"/>
      <c r="QTH385" s="388"/>
      <c r="QTI385" s="376"/>
      <c r="QTJ385" s="388"/>
      <c r="QTK385" s="388"/>
      <c r="QTL385" s="388"/>
      <c r="QTM385" s="388"/>
      <c r="QTN385" s="388"/>
      <c r="QTO385" s="376"/>
      <c r="QTP385" s="388"/>
      <c r="QTQ385" s="376"/>
      <c r="QTR385" s="376"/>
      <c r="QTS385" s="393"/>
      <c r="QTT385" s="384"/>
      <c r="QTU385" s="385"/>
      <c r="QTV385" s="386"/>
      <c r="QTW385" s="386"/>
      <c r="QTX385" s="386"/>
      <c r="QTY385" s="387"/>
      <c r="QTZ385" s="387"/>
      <c r="QUA385" s="387"/>
      <c r="QUB385" s="386"/>
      <c r="QUC385" s="386"/>
      <c r="QUD385" s="386"/>
      <c r="QUE385" s="386"/>
      <c r="QUF385" s="387"/>
      <c r="QUG385" s="388"/>
      <c r="QUH385" s="388"/>
      <c r="QUI385" s="376"/>
      <c r="QUJ385" s="388"/>
      <c r="QUK385" s="388"/>
      <c r="QUL385" s="388"/>
      <c r="QUM385" s="388"/>
      <c r="QUN385" s="388"/>
      <c r="QUO385" s="376"/>
      <c r="QUP385" s="388"/>
      <c r="QUQ385" s="388"/>
      <c r="QUR385" s="388"/>
      <c r="QUS385" s="388"/>
      <c r="QUT385" s="388"/>
      <c r="QUU385" s="376"/>
      <c r="QUV385" s="388"/>
      <c r="QUW385" s="376"/>
      <c r="QUX385" s="376"/>
      <c r="QUY385" s="393"/>
      <c r="QUZ385" s="384"/>
      <c r="QVA385" s="385"/>
      <c r="QVB385" s="386"/>
      <c r="QVC385" s="386"/>
      <c r="QVD385" s="386"/>
      <c r="QVE385" s="387"/>
      <c r="QVF385" s="387"/>
      <c r="QVG385" s="387"/>
      <c r="QVH385" s="386"/>
      <c r="QVI385" s="386"/>
      <c r="QVJ385" s="386"/>
      <c r="QVK385" s="386"/>
      <c r="QVL385" s="387"/>
      <c r="QVM385" s="388"/>
      <c r="QVN385" s="388"/>
      <c r="QVO385" s="376"/>
      <c r="QVP385" s="388"/>
      <c r="QVQ385" s="388"/>
      <c r="QVR385" s="388"/>
      <c r="QVS385" s="388"/>
      <c r="QVT385" s="388"/>
      <c r="QVU385" s="376"/>
      <c r="QVV385" s="388"/>
      <c r="QVW385" s="388"/>
      <c r="QVX385" s="388"/>
      <c r="QVY385" s="388"/>
      <c r="QVZ385" s="388"/>
      <c r="QWA385" s="376"/>
      <c r="QWB385" s="388"/>
      <c r="QWC385" s="376"/>
      <c r="QWD385" s="376"/>
      <c r="QWE385" s="393"/>
      <c r="QWF385" s="384"/>
      <c r="QWG385" s="385"/>
      <c r="QWH385" s="386"/>
      <c r="QWI385" s="386"/>
      <c r="QWJ385" s="386"/>
      <c r="QWK385" s="387"/>
      <c r="QWL385" s="387"/>
      <c r="QWM385" s="387"/>
      <c r="QWN385" s="386"/>
      <c r="QWO385" s="386"/>
      <c r="QWP385" s="386"/>
      <c r="QWQ385" s="386"/>
      <c r="QWR385" s="387"/>
      <c r="QWS385" s="388"/>
      <c r="QWT385" s="388"/>
      <c r="QWU385" s="376"/>
      <c r="QWV385" s="388"/>
      <c r="QWW385" s="388"/>
      <c r="QWX385" s="388"/>
      <c r="QWY385" s="388"/>
      <c r="QWZ385" s="388"/>
      <c r="QXA385" s="376"/>
      <c r="QXB385" s="388"/>
      <c r="QXC385" s="388"/>
      <c r="QXD385" s="388"/>
      <c r="QXE385" s="388"/>
      <c r="QXF385" s="388"/>
      <c r="QXG385" s="376"/>
      <c r="QXH385" s="388"/>
      <c r="QXI385" s="376"/>
      <c r="QXJ385" s="376"/>
      <c r="QXK385" s="393"/>
      <c r="QXL385" s="384"/>
      <c r="QXM385" s="385"/>
      <c r="QXN385" s="386"/>
      <c r="QXO385" s="386"/>
      <c r="QXP385" s="386"/>
      <c r="QXQ385" s="387"/>
      <c r="QXR385" s="387"/>
      <c r="QXS385" s="387"/>
      <c r="QXT385" s="386"/>
      <c r="QXU385" s="386"/>
      <c r="QXV385" s="386"/>
      <c r="QXW385" s="386"/>
      <c r="QXX385" s="387"/>
      <c r="QXY385" s="388"/>
      <c r="QXZ385" s="388"/>
      <c r="QYA385" s="376"/>
      <c r="QYB385" s="388"/>
      <c r="QYC385" s="388"/>
      <c r="QYD385" s="388"/>
      <c r="QYE385" s="388"/>
      <c r="QYF385" s="388"/>
      <c r="QYG385" s="376"/>
      <c r="QYH385" s="388"/>
      <c r="QYI385" s="388"/>
      <c r="QYJ385" s="388"/>
      <c r="QYK385" s="388"/>
      <c r="QYL385" s="388"/>
      <c r="QYM385" s="376"/>
      <c r="QYN385" s="388"/>
      <c r="QYO385" s="376"/>
      <c r="QYP385" s="376"/>
      <c r="QYQ385" s="393"/>
      <c r="QYR385" s="384"/>
      <c r="QYS385" s="385"/>
      <c r="QYT385" s="386"/>
      <c r="QYU385" s="386"/>
      <c r="QYV385" s="386"/>
      <c r="QYW385" s="387"/>
      <c r="QYX385" s="387"/>
      <c r="QYY385" s="387"/>
      <c r="QYZ385" s="386"/>
      <c r="QZA385" s="386"/>
      <c r="QZB385" s="386"/>
      <c r="QZC385" s="386"/>
      <c r="QZD385" s="387"/>
      <c r="QZE385" s="388"/>
      <c r="QZF385" s="388"/>
      <c r="QZG385" s="376"/>
      <c r="QZH385" s="388"/>
      <c r="QZI385" s="388"/>
      <c r="QZJ385" s="388"/>
      <c r="QZK385" s="388"/>
      <c r="QZL385" s="388"/>
      <c r="QZM385" s="376"/>
      <c r="QZN385" s="388"/>
      <c r="QZO385" s="388"/>
      <c r="QZP385" s="388"/>
      <c r="QZQ385" s="388"/>
      <c r="QZR385" s="388"/>
      <c r="QZS385" s="376"/>
      <c r="QZT385" s="388"/>
      <c r="QZU385" s="376"/>
      <c r="QZV385" s="376"/>
      <c r="QZW385" s="393"/>
      <c r="QZX385" s="384"/>
      <c r="QZY385" s="385"/>
      <c r="QZZ385" s="386"/>
      <c r="RAA385" s="386"/>
      <c r="RAB385" s="386"/>
      <c r="RAC385" s="387"/>
      <c r="RAD385" s="387"/>
      <c r="RAE385" s="387"/>
      <c r="RAF385" s="386"/>
      <c r="RAG385" s="386"/>
      <c r="RAH385" s="386"/>
      <c r="RAI385" s="386"/>
      <c r="RAJ385" s="387"/>
      <c r="RAK385" s="388"/>
      <c r="RAL385" s="388"/>
      <c r="RAM385" s="376"/>
      <c r="RAN385" s="388"/>
      <c r="RAO385" s="388"/>
      <c r="RAP385" s="388"/>
      <c r="RAQ385" s="388"/>
      <c r="RAR385" s="388"/>
      <c r="RAS385" s="376"/>
      <c r="RAT385" s="388"/>
      <c r="RAU385" s="388"/>
      <c r="RAV385" s="388"/>
      <c r="RAW385" s="388"/>
      <c r="RAX385" s="388"/>
      <c r="RAY385" s="376"/>
      <c r="RAZ385" s="388"/>
      <c r="RBA385" s="376"/>
      <c r="RBB385" s="376"/>
      <c r="RBC385" s="393"/>
      <c r="RBD385" s="384"/>
      <c r="RBE385" s="385"/>
      <c r="RBF385" s="386"/>
      <c r="RBG385" s="386"/>
      <c r="RBH385" s="386"/>
      <c r="RBI385" s="387"/>
      <c r="RBJ385" s="387"/>
      <c r="RBK385" s="387"/>
      <c r="RBL385" s="386"/>
      <c r="RBM385" s="386"/>
      <c r="RBN385" s="386"/>
      <c r="RBO385" s="386"/>
      <c r="RBP385" s="387"/>
      <c r="RBQ385" s="388"/>
      <c r="RBR385" s="388"/>
      <c r="RBS385" s="376"/>
      <c r="RBT385" s="388"/>
      <c r="RBU385" s="388"/>
      <c r="RBV385" s="388"/>
      <c r="RBW385" s="388"/>
      <c r="RBX385" s="388"/>
      <c r="RBY385" s="376"/>
      <c r="RBZ385" s="388"/>
      <c r="RCA385" s="388"/>
      <c r="RCB385" s="388"/>
      <c r="RCC385" s="388"/>
      <c r="RCD385" s="388"/>
      <c r="RCE385" s="376"/>
      <c r="RCF385" s="388"/>
      <c r="RCG385" s="376"/>
      <c r="RCH385" s="376"/>
      <c r="RCI385" s="393"/>
      <c r="RCJ385" s="384"/>
      <c r="RCK385" s="385"/>
      <c r="RCL385" s="386"/>
      <c r="RCM385" s="386"/>
      <c r="RCN385" s="386"/>
      <c r="RCO385" s="387"/>
      <c r="RCP385" s="387"/>
      <c r="RCQ385" s="387"/>
      <c r="RCR385" s="386"/>
      <c r="RCS385" s="386"/>
      <c r="RCT385" s="386"/>
      <c r="RCU385" s="386"/>
      <c r="RCV385" s="387"/>
      <c r="RCW385" s="388"/>
      <c r="RCX385" s="388"/>
      <c r="RCY385" s="376"/>
      <c r="RCZ385" s="388"/>
      <c r="RDA385" s="388"/>
      <c r="RDB385" s="388"/>
      <c r="RDC385" s="388"/>
      <c r="RDD385" s="388"/>
      <c r="RDE385" s="376"/>
      <c r="RDF385" s="388"/>
      <c r="RDG385" s="388"/>
      <c r="RDH385" s="388"/>
      <c r="RDI385" s="388"/>
      <c r="RDJ385" s="388"/>
      <c r="RDK385" s="376"/>
      <c r="RDL385" s="388"/>
      <c r="RDM385" s="376"/>
      <c r="RDN385" s="376"/>
      <c r="RDO385" s="393"/>
      <c r="RDP385" s="384"/>
      <c r="RDQ385" s="385"/>
      <c r="RDR385" s="386"/>
      <c r="RDS385" s="386"/>
      <c r="RDT385" s="386"/>
      <c r="RDU385" s="387"/>
      <c r="RDV385" s="387"/>
      <c r="RDW385" s="387"/>
      <c r="RDX385" s="386"/>
      <c r="RDY385" s="386"/>
      <c r="RDZ385" s="386"/>
      <c r="REA385" s="386"/>
      <c r="REB385" s="387"/>
      <c r="REC385" s="388"/>
      <c r="RED385" s="388"/>
      <c r="REE385" s="376"/>
      <c r="REF385" s="388"/>
      <c r="REG385" s="388"/>
      <c r="REH385" s="388"/>
      <c r="REI385" s="388"/>
      <c r="REJ385" s="388"/>
      <c r="REK385" s="376"/>
      <c r="REL385" s="388"/>
      <c r="REM385" s="388"/>
      <c r="REN385" s="388"/>
      <c r="REO385" s="388"/>
      <c r="REP385" s="388"/>
      <c r="REQ385" s="376"/>
      <c r="RER385" s="388"/>
      <c r="RES385" s="376"/>
      <c r="RET385" s="376"/>
      <c r="REU385" s="393"/>
      <c r="REV385" s="384"/>
      <c r="REW385" s="385"/>
      <c r="REX385" s="386"/>
      <c r="REY385" s="386"/>
      <c r="REZ385" s="386"/>
      <c r="RFA385" s="387"/>
      <c r="RFB385" s="387"/>
      <c r="RFC385" s="387"/>
      <c r="RFD385" s="386"/>
      <c r="RFE385" s="386"/>
      <c r="RFF385" s="386"/>
      <c r="RFG385" s="386"/>
      <c r="RFH385" s="387"/>
      <c r="RFI385" s="388"/>
      <c r="RFJ385" s="388"/>
      <c r="RFK385" s="376"/>
      <c r="RFL385" s="388"/>
      <c r="RFM385" s="388"/>
      <c r="RFN385" s="388"/>
      <c r="RFO385" s="388"/>
      <c r="RFP385" s="388"/>
      <c r="RFQ385" s="376"/>
      <c r="RFR385" s="388"/>
      <c r="RFS385" s="388"/>
      <c r="RFT385" s="388"/>
      <c r="RFU385" s="388"/>
      <c r="RFV385" s="388"/>
      <c r="RFW385" s="376"/>
      <c r="RFX385" s="388"/>
      <c r="RFY385" s="376"/>
      <c r="RFZ385" s="376"/>
      <c r="RGA385" s="393"/>
      <c r="RGB385" s="384"/>
      <c r="RGC385" s="385"/>
      <c r="RGD385" s="386"/>
      <c r="RGE385" s="386"/>
      <c r="RGF385" s="386"/>
      <c r="RGG385" s="387"/>
      <c r="RGH385" s="387"/>
      <c r="RGI385" s="387"/>
      <c r="RGJ385" s="386"/>
      <c r="RGK385" s="386"/>
      <c r="RGL385" s="386"/>
      <c r="RGM385" s="386"/>
      <c r="RGN385" s="387"/>
      <c r="RGO385" s="388"/>
      <c r="RGP385" s="388"/>
      <c r="RGQ385" s="376"/>
      <c r="RGR385" s="388"/>
      <c r="RGS385" s="388"/>
      <c r="RGT385" s="388"/>
      <c r="RGU385" s="388"/>
      <c r="RGV385" s="388"/>
      <c r="RGW385" s="376"/>
      <c r="RGX385" s="388"/>
      <c r="RGY385" s="388"/>
      <c r="RGZ385" s="388"/>
      <c r="RHA385" s="388"/>
      <c r="RHB385" s="388"/>
      <c r="RHC385" s="376"/>
      <c r="RHD385" s="388"/>
      <c r="RHE385" s="376"/>
      <c r="RHF385" s="376"/>
      <c r="RHG385" s="393"/>
      <c r="RHH385" s="384"/>
      <c r="RHI385" s="385"/>
      <c r="RHJ385" s="386"/>
      <c r="RHK385" s="386"/>
      <c r="RHL385" s="386"/>
      <c r="RHM385" s="387"/>
      <c r="RHN385" s="387"/>
      <c r="RHO385" s="387"/>
      <c r="RHP385" s="386"/>
      <c r="RHQ385" s="386"/>
      <c r="RHR385" s="386"/>
      <c r="RHS385" s="386"/>
      <c r="RHT385" s="387"/>
      <c r="RHU385" s="388"/>
      <c r="RHV385" s="388"/>
      <c r="RHW385" s="376"/>
      <c r="RHX385" s="388"/>
      <c r="RHY385" s="388"/>
      <c r="RHZ385" s="388"/>
      <c r="RIA385" s="388"/>
      <c r="RIB385" s="388"/>
      <c r="RIC385" s="376"/>
      <c r="RID385" s="388"/>
      <c r="RIE385" s="388"/>
      <c r="RIF385" s="388"/>
      <c r="RIG385" s="388"/>
      <c r="RIH385" s="388"/>
      <c r="RII385" s="376"/>
      <c r="RIJ385" s="388"/>
      <c r="RIK385" s="376"/>
      <c r="RIL385" s="376"/>
      <c r="RIM385" s="393"/>
      <c r="RIN385" s="384"/>
      <c r="RIO385" s="385"/>
      <c r="RIP385" s="386"/>
      <c r="RIQ385" s="386"/>
      <c r="RIR385" s="386"/>
      <c r="RIS385" s="387"/>
      <c r="RIT385" s="387"/>
      <c r="RIU385" s="387"/>
      <c r="RIV385" s="386"/>
      <c r="RIW385" s="386"/>
      <c r="RIX385" s="386"/>
      <c r="RIY385" s="386"/>
      <c r="RIZ385" s="387"/>
      <c r="RJA385" s="388"/>
      <c r="RJB385" s="388"/>
      <c r="RJC385" s="376"/>
      <c r="RJD385" s="388"/>
      <c r="RJE385" s="388"/>
      <c r="RJF385" s="388"/>
      <c r="RJG385" s="388"/>
      <c r="RJH385" s="388"/>
      <c r="RJI385" s="376"/>
      <c r="RJJ385" s="388"/>
      <c r="RJK385" s="388"/>
      <c r="RJL385" s="388"/>
      <c r="RJM385" s="388"/>
      <c r="RJN385" s="388"/>
      <c r="RJO385" s="376"/>
      <c r="RJP385" s="388"/>
      <c r="RJQ385" s="376"/>
      <c r="RJR385" s="376"/>
      <c r="RJS385" s="393"/>
      <c r="RJT385" s="384"/>
      <c r="RJU385" s="385"/>
      <c r="RJV385" s="386"/>
      <c r="RJW385" s="386"/>
      <c r="RJX385" s="386"/>
      <c r="RJY385" s="387"/>
      <c r="RJZ385" s="387"/>
      <c r="RKA385" s="387"/>
      <c r="RKB385" s="386"/>
      <c r="RKC385" s="386"/>
      <c r="RKD385" s="386"/>
      <c r="RKE385" s="386"/>
      <c r="RKF385" s="387"/>
      <c r="RKG385" s="388"/>
      <c r="RKH385" s="388"/>
      <c r="RKI385" s="376"/>
      <c r="RKJ385" s="388"/>
      <c r="RKK385" s="388"/>
      <c r="RKL385" s="388"/>
      <c r="RKM385" s="388"/>
      <c r="RKN385" s="388"/>
      <c r="RKO385" s="376"/>
      <c r="RKP385" s="388"/>
      <c r="RKQ385" s="388"/>
      <c r="RKR385" s="388"/>
      <c r="RKS385" s="388"/>
      <c r="RKT385" s="388"/>
      <c r="RKU385" s="376"/>
      <c r="RKV385" s="388"/>
      <c r="RKW385" s="376"/>
      <c r="RKX385" s="376"/>
      <c r="RKY385" s="393"/>
      <c r="RKZ385" s="384"/>
      <c r="RLA385" s="385"/>
      <c r="RLB385" s="386"/>
      <c r="RLC385" s="386"/>
      <c r="RLD385" s="386"/>
      <c r="RLE385" s="387"/>
      <c r="RLF385" s="387"/>
      <c r="RLG385" s="387"/>
      <c r="RLH385" s="386"/>
      <c r="RLI385" s="386"/>
      <c r="RLJ385" s="386"/>
      <c r="RLK385" s="386"/>
      <c r="RLL385" s="387"/>
      <c r="RLM385" s="388"/>
      <c r="RLN385" s="388"/>
      <c r="RLO385" s="376"/>
      <c r="RLP385" s="388"/>
      <c r="RLQ385" s="388"/>
      <c r="RLR385" s="388"/>
      <c r="RLS385" s="388"/>
      <c r="RLT385" s="388"/>
      <c r="RLU385" s="376"/>
      <c r="RLV385" s="388"/>
      <c r="RLW385" s="388"/>
      <c r="RLX385" s="388"/>
      <c r="RLY385" s="388"/>
      <c r="RLZ385" s="388"/>
      <c r="RMA385" s="376"/>
      <c r="RMB385" s="388"/>
      <c r="RMC385" s="376"/>
      <c r="RMD385" s="376"/>
      <c r="RME385" s="393"/>
      <c r="RMF385" s="384"/>
      <c r="RMG385" s="385"/>
      <c r="RMH385" s="386"/>
      <c r="RMI385" s="386"/>
      <c r="RMJ385" s="386"/>
      <c r="RMK385" s="387"/>
      <c r="RML385" s="387"/>
      <c r="RMM385" s="387"/>
      <c r="RMN385" s="386"/>
      <c r="RMO385" s="386"/>
      <c r="RMP385" s="386"/>
      <c r="RMQ385" s="386"/>
      <c r="RMR385" s="387"/>
      <c r="RMS385" s="388"/>
      <c r="RMT385" s="388"/>
      <c r="RMU385" s="376"/>
      <c r="RMV385" s="388"/>
      <c r="RMW385" s="388"/>
      <c r="RMX385" s="388"/>
      <c r="RMY385" s="388"/>
      <c r="RMZ385" s="388"/>
      <c r="RNA385" s="376"/>
      <c r="RNB385" s="388"/>
      <c r="RNC385" s="388"/>
      <c r="RND385" s="388"/>
      <c r="RNE385" s="388"/>
      <c r="RNF385" s="388"/>
      <c r="RNG385" s="376"/>
      <c r="RNH385" s="388"/>
      <c r="RNI385" s="376"/>
      <c r="RNJ385" s="376"/>
      <c r="RNK385" s="393"/>
      <c r="RNL385" s="384"/>
      <c r="RNM385" s="385"/>
      <c r="RNN385" s="386"/>
      <c r="RNO385" s="386"/>
      <c r="RNP385" s="386"/>
      <c r="RNQ385" s="387"/>
      <c r="RNR385" s="387"/>
      <c r="RNS385" s="387"/>
      <c r="RNT385" s="386"/>
      <c r="RNU385" s="386"/>
      <c r="RNV385" s="386"/>
      <c r="RNW385" s="386"/>
      <c r="RNX385" s="387"/>
      <c r="RNY385" s="388"/>
      <c r="RNZ385" s="388"/>
      <c r="ROA385" s="376"/>
      <c r="ROB385" s="388"/>
      <c r="ROC385" s="388"/>
      <c r="ROD385" s="388"/>
      <c r="ROE385" s="388"/>
      <c r="ROF385" s="388"/>
      <c r="ROG385" s="376"/>
      <c r="ROH385" s="388"/>
      <c r="ROI385" s="388"/>
      <c r="ROJ385" s="388"/>
      <c r="ROK385" s="388"/>
      <c r="ROL385" s="388"/>
      <c r="ROM385" s="376"/>
      <c r="RON385" s="388"/>
      <c r="ROO385" s="376"/>
      <c r="ROP385" s="376"/>
      <c r="ROQ385" s="393"/>
      <c r="ROR385" s="384"/>
      <c r="ROS385" s="385"/>
      <c r="ROT385" s="386"/>
      <c r="ROU385" s="386"/>
      <c r="ROV385" s="386"/>
      <c r="ROW385" s="387"/>
      <c r="ROX385" s="387"/>
      <c r="ROY385" s="387"/>
      <c r="ROZ385" s="386"/>
      <c r="RPA385" s="386"/>
      <c r="RPB385" s="386"/>
      <c r="RPC385" s="386"/>
      <c r="RPD385" s="387"/>
      <c r="RPE385" s="388"/>
      <c r="RPF385" s="388"/>
      <c r="RPG385" s="376"/>
      <c r="RPH385" s="388"/>
      <c r="RPI385" s="388"/>
      <c r="RPJ385" s="388"/>
      <c r="RPK385" s="388"/>
      <c r="RPL385" s="388"/>
      <c r="RPM385" s="376"/>
      <c r="RPN385" s="388"/>
      <c r="RPO385" s="388"/>
      <c r="RPP385" s="388"/>
      <c r="RPQ385" s="388"/>
      <c r="RPR385" s="388"/>
      <c r="RPS385" s="376"/>
      <c r="RPT385" s="388"/>
      <c r="RPU385" s="376"/>
      <c r="RPV385" s="376"/>
      <c r="RPW385" s="393"/>
      <c r="RPX385" s="384"/>
      <c r="RPY385" s="385"/>
      <c r="RPZ385" s="386"/>
      <c r="RQA385" s="386"/>
      <c r="RQB385" s="386"/>
      <c r="RQC385" s="387"/>
      <c r="RQD385" s="387"/>
      <c r="RQE385" s="387"/>
      <c r="RQF385" s="386"/>
      <c r="RQG385" s="386"/>
      <c r="RQH385" s="386"/>
      <c r="RQI385" s="386"/>
      <c r="RQJ385" s="387"/>
      <c r="RQK385" s="388"/>
      <c r="RQL385" s="388"/>
      <c r="RQM385" s="376"/>
      <c r="RQN385" s="388"/>
      <c r="RQO385" s="388"/>
      <c r="RQP385" s="388"/>
      <c r="RQQ385" s="388"/>
      <c r="RQR385" s="388"/>
      <c r="RQS385" s="376"/>
      <c r="RQT385" s="388"/>
      <c r="RQU385" s="388"/>
      <c r="RQV385" s="388"/>
      <c r="RQW385" s="388"/>
      <c r="RQX385" s="388"/>
      <c r="RQY385" s="376"/>
      <c r="RQZ385" s="388"/>
      <c r="RRA385" s="376"/>
      <c r="RRB385" s="376"/>
      <c r="RRC385" s="393"/>
      <c r="RRD385" s="384"/>
      <c r="RRE385" s="385"/>
      <c r="RRF385" s="386"/>
      <c r="RRG385" s="386"/>
      <c r="RRH385" s="386"/>
      <c r="RRI385" s="387"/>
      <c r="RRJ385" s="387"/>
      <c r="RRK385" s="387"/>
      <c r="RRL385" s="386"/>
      <c r="RRM385" s="386"/>
      <c r="RRN385" s="386"/>
      <c r="RRO385" s="386"/>
      <c r="RRP385" s="387"/>
      <c r="RRQ385" s="388"/>
      <c r="RRR385" s="388"/>
      <c r="RRS385" s="376"/>
      <c r="RRT385" s="388"/>
      <c r="RRU385" s="388"/>
      <c r="RRV385" s="388"/>
      <c r="RRW385" s="388"/>
      <c r="RRX385" s="388"/>
      <c r="RRY385" s="376"/>
      <c r="RRZ385" s="388"/>
      <c r="RSA385" s="388"/>
      <c r="RSB385" s="388"/>
      <c r="RSC385" s="388"/>
      <c r="RSD385" s="388"/>
      <c r="RSE385" s="376"/>
      <c r="RSF385" s="388"/>
      <c r="RSG385" s="376"/>
      <c r="RSH385" s="376"/>
      <c r="RSI385" s="393"/>
      <c r="RSJ385" s="384"/>
      <c r="RSK385" s="385"/>
      <c r="RSL385" s="386"/>
      <c r="RSM385" s="386"/>
      <c r="RSN385" s="386"/>
      <c r="RSO385" s="387"/>
      <c r="RSP385" s="387"/>
      <c r="RSQ385" s="387"/>
      <c r="RSR385" s="386"/>
      <c r="RSS385" s="386"/>
      <c r="RST385" s="386"/>
      <c r="RSU385" s="386"/>
      <c r="RSV385" s="387"/>
      <c r="RSW385" s="388"/>
      <c r="RSX385" s="388"/>
      <c r="RSY385" s="376"/>
      <c r="RSZ385" s="388"/>
      <c r="RTA385" s="388"/>
      <c r="RTB385" s="388"/>
      <c r="RTC385" s="388"/>
      <c r="RTD385" s="388"/>
      <c r="RTE385" s="376"/>
      <c r="RTF385" s="388"/>
      <c r="RTG385" s="388"/>
      <c r="RTH385" s="388"/>
      <c r="RTI385" s="388"/>
      <c r="RTJ385" s="388"/>
      <c r="RTK385" s="376"/>
      <c r="RTL385" s="388"/>
      <c r="RTM385" s="376"/>
      <c r="RTN385" s="376"/>
      <c r="RTO385" s="393"/>
      <c r="RTP385" s="384"/>
      <c r="RTQ385" s="385"/>
      <c r="RTR385" s="386"/>
      <c r="RTS385" s="386"/>
      <c r="RTT385" s="386"/>
      <c r="RTU385" s="387"/>
      <c r="RTV385" s="387"/>
      <c r="RTW385" s="387"/>
      <c r="RTX385" s="386"/>
      <c r="RTY385" s="386"/>
      <c r="RTZ385" s="386"/>
      <c r="RUA385" s="386"/>
      <c r="RUB385" s="387"/>
      <c r="RUC385" s="388"/>
      <c r="RUD385" s="388"/>
      <c r="RUE385" s="376"/>
      <c r="RUF385" s="388"/>
      <c r="RUG385" s="388"/>
      <c r="RUH385" s="388"/>
      <c r="RUI385" s="388"/>
      <c r="RUJ385" s="388"/>
      <c r="RUK385" s="376"/>
      <c r="RUL385" s="388"/>
      <c r="RUM385" s="388"/>
      <c r="RUN385" s="388"/>
      <c r="RUO385" s="388"/>
      <c r="RUP385" s="388"/>
      <c r="RUQ385" s="376"/>
      <c r="RUR385" s="388"/>
      <c r="RUS385" s="376"/>
      <c r="RUT385" s="376"/>
      <c r="RUU385" s="393"/>
      <c r="RUV385" s="384"/>
      <c r="RUW385" s="385"/>
      <c r="RUX385" s="386"/>
      <c r="RUY385" s="386"/>
      <c r="RUZ385" s="386"/>
      <c r="RVA385" s="387"/>
      <c r="RVB385" s="387"/>
      <c r="RVC385" s="387"/>
      <c r="RVD385" s="386"/>
      <c r="RVE385" s="386"/>
      <c r="RVF385" s="386"/>
      <c r="RVG385" s="386"/>
      <c r="RVH385" s="387"/>
      <c r="RVI385" s="388"/>
      <c r="RVJ385" s="388"/>
      <c r="RVK385" s="376"/>
      <c r="RVL385" s="388"/>
      <c r="RVM385" s="388"/>
      <c r="RVN385" s="388"/>
      <c r="RVO385" s="388"/>
      <c r="RVP385" s="388"/>
      <c r="RVQ385" s="376"/>
      <c r="RVR385" s="388"/>
      <c r="RVS385" s="388"/>
      <c r="RVT385" s="388"/>
      <c r="RVU385" s="388"/>
      <c r="RVV385" s="388"/>
      <c r="RVW385" s="376"/>
      <c r="RVX385" s="388"/>
      <c r="RVY385" s="376"/>
      <c r="RVZ385" s="376"/>
      <c r="RWA385" s="393"/>
      <c r="RWB385" s="384"/>
      <c r="RWC385" s="385"/>
      <c r="RWD385" s="386"/>
      <c r="RWE385" s="386"/>
      <c r="RWF385" s="386"/>
      <c r="RWG385" s="387"/>
      <c r="RWH385" s="387"/>
      <c r="RWI385" s="387"/>
      <c r="RWJ385" s="386"/>
      <c r="RWK385" s="386"/>
      <c r="RWL385" s="386"/>
      <c r="RWM385" s="386"/>
      <c r="RWN385" s="387"/>
      <c r="RWO385" s="388"/>
      <c r="RWP385" s="388"/>
      <c r="RWQ385" s="376"/>
      <c r="RWR385" s="388"/>
      <c r="RWS385" s="388"/>
      <c r="RWT385" s="388"/>
      <c r="RWU385" s="388"/>
      <c r="RWV385" s="388"/>
      <c r="RWW385" s="376"/>
      <c r="RWX385" s="388"/>
      <c r="RWY385" s="388"/>
      <c r="RWZ385" s="388"/>
      <c r="RXA385" s="388"/>
      <c r="RXB385" s="388"/>
      <c r="RXC385" s="376"/>
      <c r="RXD385" s="388"/>
      <c r="RXE385" s="376"/>
      <c r="RXF385" s="376"/>
      <c r="RXG385" s="393"/>
      <c r="RXH385" s="384"/>
      <c r="RXI385" s="385"/>
      <c r="RXJ385" s="386"/>
      <c r="RXK385" s="386"/>
      <c r="RXL385" s="386"/>
      <c r="RXM385" s="387"/>
      <c r="RXN385" s="387"/>
      <c r="RXO385" s="387"/>
      <c r="RXP385" s="386"/>
      <c r="RXQ385" s="386"/>
      <c r="RXR385" s="386"/>
      <c r="RXS385" s="386"/>
      <c r="RXT385" s="387"/>
      <c r="RXU385" s="388"/>
      <c r="RXV385" s="388"/>
      <c r="RXW385" s="376"/>
      <c r="RXX385" s="388"/>
      <c r="RXY385" s="388"/>
      <c r="RXZ385" s="388"/>
      <c r="RYA385" s="388"/>
      <c r="RYB385" s="388"/>
      <c r="RYC385" s="376"/>
      <c r="RYD385" s="388"/>
      <c r="RYE385" s="388"/>
      <c r="RYF385" s="388"/>
      <c r="RYG385" s="388"/>
      <c r="RYH385" s="388"/>
      <c r="RYI385" s="376"/>
      <c r="RYJ385" s="388"/>
      <c r="RYK385" s="376"/>
      <c r="RYL385" s="376"/>
      <c r="RYM385" s="393"/>
      <c r="RYN385" s="384"/>
      <c r="RYO385" s="385"/>
      <c r="RYP385" s="386"/>
      <c r="RYQ385" s="386"/>
      <c r="RYR385" s="386"/>
      <c r="RYS385" s="387"/>
      <c r="RYT385" s="387"/>
      <c r="RYU385" s="387"/>
      <c r="RYV385" s="386"/>
      <c r="RYW385" s="386"/>
      <c r="RYX385" s="386"/>
      <c r="RYY385" s="386"/>
      <c r="RYZ385" s="387"/>
      <c r="RZA385" s="388"/>
      <c r="RZB385" s="388"/>
      <c r="RZC385" s="376"/>
      <c r="RZD385" s="388"/>
      <c r="RZE385" s="388"/>
      <c r="RZF385" s="388"/>
      <c r="RZG385" s="388"/>
      <c r="RZH385" s="388"/>
      <c r="RZI385" s="376"/>
      <c r="RZJ385" s="388"/>
      <c r="RZK385" s="388"/>
      <c r="RZL385" s="388"/>
      <c r="RZM385" s="388"/>
      <c r="RZN385" s="388"/>
      <c r="RZO385" s="376"/>
      <c r="RZP385" s="388"/>
      <c r="RZQ385" s="376"/>
      <c r="RZR385" s="376"/>
      <c r="RZS385" s="393"/>
      <c r="RZT385" s="384"/>
      <c r="RZU385" s="385"/>
      <c r="RZV385" s="386"/>
      <c r="RZW385" s="386"/>
      <c r="RZX385" s="386"/>
      <c r="RZY385" s="387"/>
      <c r="RZZ385" s="387"/>
      <c r="SAA385" s="387"/>
      <c r="SAB385" s="386"/>
      <c r="SAC385" s="386"/>
      <c r="SAD385" s="386"/>
      <c r="SAE385" s="386"/>
      <c r="SAF385" s="387"/>
      <c r="SAG385" s="388"/>
      <c r="SAH385" s="388"/>
      <c r="SAI385" s="376"/>
      <c r="SAJ385" s="388"/>
      <c r="SAK385" s="388"/>
      <c r="SAL385" s="388"/>
      <c r="SAM385" s="388"/>
      <c r="SAN385" s="388"/>
      <c r="SAO385" s="376"/>
      <c r="SAP385" s="388"/>
      <c r="SAQ385" s="388"/>
      <c r="SAR385" s="388"/>
      <c r="SAS385" s="388"/>
      <c r="SAT385" s="388"/>
      <c r="SAU385" s="376"/>
      <c r="SAV385" s="388"/>
      <c r="SAW385" s="376"/>
      <c r="SAX385" s="376"/>
      <c r="SAY385" s="393"/>
      <c r="SAZ385" s="384"/>
      <c r="SBA385" s="385"/>
      <c r="SBB385" s="386"/>
      <c r="SBC385" s="386"/>
      <c r="SBD385" s="386"/>
      <c r="SBE385" s="387"/>
      <c r="SBF385" s="387"/>
      <c r="SBG385" s="387"/>
      <c r="SBH385" s="386"/>
      <c r="SBI385" s="386"/>
      <c r="SBJ385" s="386"/>
      <c r="SBK385" s="386"/>
      <c r="SBL385" s="387"/>
      <c r="SBM385" s="388"/>
      <c r="SBN385" s="388"/>
      <c r="SBO385" s="376"/>
      <c r="SBP385" s="388"/>
      <c r="SBQ385" s="388"/>
      <c r="SBR385" s="388"/>
      <c r="SBS385" s="388"/>
      <c r="SBT385" s="388"/>
      <c r="SBU385" s="376"/>
      <c r="SBV385" s="388"/>
      <c r="SBW385" s="388"/>
      <c r="SBX385" s="388"/>
      <c r="SBY385" s="388"/>
      <c r="SBZ385" s="388"/>
      <c r="SCA385" s="376"/>
      <c r="SCB385" s="388"/>
      <c r="SCC385" s="376"/>
      <c r="SCD385" s="376"/>
      <c r="SCE385" s="393"/>
      <c r="SCF385" s="384"/>
      <c r="SCG385" s="385"/>
      <c r="SCH385" s="386"/>
      <c r="SCI385" s="386"/>
      <c r="SCJ385" s="386"/>
      <c r="SCK385" s="387"/>
      <c r="SCL385" s="387"/>
      <c r="SCM385" s="387"/>
      <c r="SCN385" s="386"/>
      <c r="SCO385" s="386"/>
      <c r="SCP385" s="386"/>
      <c r="SCQ385" s="386"/>
      <c r="SCR385" s="387"/>
      <c r="SCS385" s="388"/>
      <c r="SCT385" s="388"/>
      <c r="SCU385" s="376"/>
      <c r="SCV385" s="388"/>
      <c r="SCW385" s="388"/>
      <c r="SCX385" s="388"/>
      <c r="SCY385" s="388"/>
      <c r="SCZ385" s="388"/>
      <c r="SDA385" s="376"/>
      <c r="SDB385" s="388"/>
      <c r="SDC385" s="388"/>
      <c r="SDD385" s="388"/>
      <c r="SDE385" s="388"/>
      <c r="SDF385" s="388"/>
      <c r="SDG385" s="376"/>
      <c r="SDH385" s="388"/>
      <c r="SDI385" s="376"/>
      <c r="SDJ385" s="376"/>
      <c r="SDK385" s="393"/>
      <c r="SDL385" s="384"/>
      <c r="SDM385" s="385"/>
      <c r="SDN385" s="386"/>
      <c r="SDO385" s="386"/>
      <c r="SDP385" s="386"/>
      <c r="SDQ385" s="387"/>
      <c r="SDR385" s="387"/>
      <c r="SDS385" s="387"/>
      <c r="SDT385" s="386"/>
      <c r="SDU385" s="386"/>
      <c r="SDV385" s="386"/>
      <c r="SDW385" s="386"/>
      <c r="SDX385" s="387"/>
      <c r="SDY385" s="388"/>
      <c r="SDZ385" s="388"/>
      <c r="SEA385" s="376"/>
      <c r="SEB385" s="388"/>
      <c r="SEC385" s="388"/>
      <c r="SED385" s="388"/>
      <c r="SEE385" s="388"/>
      <c r="SEF385" s="388"/>
      <c r="SEG385" s="376"/>
      <c r="SEH385" s="388"/>
      <c r="SEI385" s="388"/>
      <c r="SEJ385" s="388"/>
      <c r="SEK385" s="388"/>
      <c r="SEL385" s="388"/>
      <c r="SEM385" s="376"/>
      <c r="SEN385" s="388"/>
      <c r="SEO385" s="376"/>
      <c r="SEP385" s="376"/>
      <c r="SEQ385" s="393"/>
      <c r="SER385" s="384"/>
      <c r="SES385" s="385"/>
      <c r="SET385" s="386"/>
      <c r="SEU385" s="386"/>
      <c r="SEV385" s="386"/>
      <c r="SEW385" s="387"/>
      <c r="SEX385" s="387"/>
      <c r="SEY385" s="387"/>
      <c r="SEZ385" s="386"/>
      <c r="SFA385" s="386"/>
      <c r="SFB385" s="386"/>
      <c r="SFC385" s="386"/>
      <c r="SFD385" s="387"/>
      <c r="SFE385" s="388"/>
      <c r="SFF385" s="388"/>
      <c r="SFG385" s="376"/>
      <c r="SFH385" s="388"/>
      <c r="SFI385" s="388"/>
      <c r="SFJ385" s="388"/>
      <c r="SFK385" s="388"/>
      <c r="SFL385" s="388"/>
      <c r="SFM385" s="376"/>
      <c r="SFN385" s="388"/>
      <c r="SFO385" s="388"/>
      <c r="SFP385" s="388"/>
      <c r="SFQ385" s="388"/>
      <c r="SFR385" s="388"/>
      <c r="SFS385" s="376"/>
      <c r="SFT385" s="388"/>
      <c r="SFU385" s="376"/>
      <c r="SFV385" s="376"/>
      <c r="SFW385" s="393"/>
      <c r="SFX385" s="384"/>
      <c r="SFY385" s="385"/>
      <c r="SFZ385" s="386"/>
      <c r="SGA385" s="386"/>
      <c r="SGB385" s="386"/>
      <c r="SGC385" s="387"/>
      <c r="SGD385" s="387"/>
      <c r="SGE385" s="387"/>
      <c r="SGF385" s="386"/>
      <c r="SGG385" s="386"/>
      <c r="SGH385" s="386"/>
      <c r="SGI385" s="386"/>
      <c r="SGJ385" s="387"/>
      <c r="SGK385" s="388"/>
      <c r="SGL385" s="388"/>
      <c r="SGM385" s="376"/>
      <c r="SGN385" s="388"/>
      <c r="SGO385" s="388"/>
      <c r="SGP385" s="388"/>
      <c r="SGQ385" s="388"/>
      <c r="SGR385" s="388"/>
      <c r="SGS385" s="376"/>
      <c r="SGT385" s="388"/>
      <c r="SGU385" s="388"/>
      <c r="SGV385" s="388"/>
      <c r="SGW385" s="388"/>
      <c r="SGX385" s="388"/>
      <c r="SGY385" s="376"/>
      <c r="SGZ385" s="388"/>
      <c r="SHA385" s="376"/>
      <c r="SHB385" s="376"/>
      <c r="SHC385" s="393"/>
      <c r="SHD385" s="384"/>
      <c r="SHE385" s="385"/>
      <c r="SHF385" s="386"/>
      <c r="SHG385" s="386"/>
      <c r="SHH385" s="386"/>
      <c r="SHI385" s="387"/>
      <c r="SHJ385" s="387"/>
      <c r="SHK385" s="387"/>
      <c r="SHL385" s="386"/>
      <c r="SHM385" s="386"/>
      <c r="SHN385" s="386"/>
      <c r="SHO385" s="386"/>
      <c r="SHP385" s="387"/>
      <c r="SHQ385" s="388"/>
      <c r="SHR385" s="388"/>
      <c r="SHS385" s="376"/>
      <c r="SHT385" s="388"/>
      <c r="SHU385" s="388"/>
      <c r="SHV385" s="388"/>
      <c r="SHW385" s="388"/>
      <c r="SHX385" s="388"/>
      <c r="SHY385" s="376"/>
      <c r="SHZ385" s="388"/>
      <c r="SIA385" s="388"/>
      <c r="SIB385" s="388"/>
      <c r="SIC385" s="388"/>
      <c r="SID385" s="388"/>
      <c r="SIE385" s="376"/>
      <c r="SIF385" s="388"/>
      <c r="SIG385" s="376"/>
      <c r="SIH385" s="376"/>
      <c r="SII385" s="393"/>
      <c r="SIJ385" s="384"/>
      <c r="SIK385" s="385"/>
      <c r="SIL385" s="386"/>
      <c r="SIM385" s="386"/>
      <c r="SIN385" s="386"/>
      <c r="SIO385" s="387"/>
      <c r="SIP385" s="387"/>
      <c r="SIQ385" s="387"/>
      <c r="SIR385" s="386"/>
      <c r="SIS385" s="386"/>
      <c r="SIT385" s="386"/>
      <c r="SIU385" s="386"/>
      <c r="SIV385" s="387"/>
      <c r="SIW385" s="388"/>
      <c r="SIX385" s="388"/>
      <c r="SIY385" s="376"/>
      <c r="SIZ385" s="388"/>
      <c r="SJA385" s="388"/>
      <c r="SJB385" s="388"/>
      <c r="SJC385" s="388"/>
      <c r="SJD385" s="388"/>
      <c r="SJE385" s="376"/>
      <c r="SJF385" s="388"/>
      <c r="SJG385" s="388"/>
      <c r="SJH385" s="388"/>
      <c r="SJI385" s="388"/>
      <c r="SJJ385" s="388"/>
      <c r="SJK385" s="376"/>
      <c r="SJL385" s="388"/>
      <c r="SJM385" s="376"/>
      <c r="SJN385" s="376"/>
      <c r="SJO385" s="393"/>
      <c r="SJP385" s="384"/>
      <c r="SJQ385" s="385"/>
      <c r="SJR385" s="386"/>
      <c r="SJS385" s="386"/>
      <c r="SJT385" s="386"/>
      <c r="SJU385" s="387"/>
      <c r="SJV385" s="387"/>
      <c r="SJW385" s="387"/>
      <c r="SJX385" s="386"/>
      <c r="SJY385" s="386"/>
      <c r="SJZ385" s="386"/>
      <c r="SKA385" s="386"/>
      <c r="SKB385" s="387"/>
      <c r="SKC385" s="388"/>
      <c r="SKD385" s="388"/>
      <c r="SKE385" s="376"/>
      <c r="SKF385" s="388"/>
      <c r="SKG385" s="388"/>
      <c r="SKH385" s="388"/>
      <c r="SKI385" s="388"/>
      <c r="SKJ385" s="388"/>
      <c r="SKK385" s="376"/>
      <c r="SKL385" s="388"/>
      <c r="SKM385" s="388"/>
      <c r="SKN385" s="388"/>
      <c r="SKO385" s="388"/>
      <c r="SKP385" s="388"/>
      <c r="SKQ385" s="376"/>
      <c r="SKR385" s="388"/>
      <c r="SKS385" s="376"/>
      <c r="SKT385" s="376"/>
      <c r="SKU385" s="393"/>
      <c r="SKV385" s="384"/>
      <c r="SKW385" s="385"/>
      <c r="SKX385" s="386"/>
      <c r="SKY385" s="386"/>
      <c r="SKZ385" s="386"/>
      <c r="SLA385" s="387"/>
      <c r="SLB385" s="387"/>
      <c r="SLC385" s="387"/>
      <c r="SLD385" s="386"/>
      <c r="SLE385" s="386"/>
      <c r="SLF385" s="386"/>
      <c r="SLG385" s="386"/>
      <c r="SLH385" s="387"/>
      <c r="SLI385" s="388"/>
      <c r="SLJ385" s="388"/>
      <c r="SLK385" s="376"/>
      <c r="SLL385" s="388"/>
      <c r="SLM385" s="388"/>
      <c r="SLN385" s="388"/>
      <c r="SLO385" s="388"/>
      <c r="SLP385" s="388"/>
      <c r="SLQ385" s="376"/>
      <c r="SLR385" s="388"/>
      <c r="SLS385" s="388"/>
      <c r="SLT385" s="388"/>
      <c r="SLU385" s="388"/>
      <c r="SLV385" s="388"/>
      <c r="SLW385" s="376"/>
      <c r="SLX385" s="388"/>
      <c r="SLY385" s="376"/>
      <c r="SLZ385" s="376"/>
      <c r="SMA385" s="393"/>
      <c r="SMB385" s="384"/>
      <c r="SMC385" s="385"/>
      <c r="SMD385" s="386"/>
      <c r="SME385" s="386"/>
      <c r="SMF385" s="386"/>
      <c r="SMG385" s="387"/>
      <c r="SMH385" s="387"/>
      <c r="SMI385" s="387"/>
      <c r="SMJ385" s="386"/>
      <c r="SMK385" s="386"/>
      <c r="SML385" s="386"/>
      <c r="SMM385" s="386"/>
      <c r="SMN385" s="387"/>
      <c r="SMO385" s="388"/>
      <c r="SMP385" s="388"/>
      <c r="SMQ385" s="376"/>
      <c r="SMR385" s="388"/>
      <c r="SMS385" s="388"/>
      <c r="SMT385" s="388"/>
      <c r="SMU385" s="388"/>
      <c r="SMV385" s="388"/>
      <c r="SMW385" s="376"/>
      <c r="SMX385" s="388"/>
      <c r="SMY385" s="388"/>
      <c r="SMZ385" s="388"/>
      <c r="SNA385" s="388"/>
      <c r="SNB385" s="388"/>
      <c r="SNC385" s="376"/>
      <c r="SND385" s="388"/>
      <c r="SNE385" s="376"/>
      <c r="SNF385" s="376"/>
      <c r="SNG385" s="393"/>
      <c r="SNH385" s="384"/>
      <c r="SNI385" s="385"/>
      <c r="SNJ385" s="386"/>
      <c r="SNK385" s="386"/>
      <c r="SNL385" s="386"/>
      <c r="SNM385" s="387"/>
      <c r="SNN385" s="387"/>
      <c r="SNO385" s="387"/>
      <c r="SNP385" s="386"/>
      <c r="SNQ385" s="386"/>
      <c r="SNR385" s="386"/>
      <c r="SNS385" s="386"/>
      <c r="SNT385" s="387"/>
      <c r="SNU385" s="388"/>
      <c r="SNV385" s="388"/>
      <c r="SNW385" s="376"/>
      <c r="SNX385" s="388"/>
      <c r="SNY385" s="388"/>
      <c r="SNZ385" s="388"/>
      <c r="SOA385" s="388"/>
      <c r="SOB385" s="388"/>
      <c r="SOC385" s="376"/>
      <c r="SOD385" s="388"/>
      <c r="SOE385" s="388"/>
      <c r="SOF385" s="388"/>
      <c r="SOG385" s="388"/>
      <c r="SOH385" s="388"/>
      <c r="SOI385" s="376"/>
      <c r="SOJ385" s="388"/>
      <c r="SOK385" s="376"/>
      <c r="SOL385" s="376"/>
      <c r="SOM385" s="393"/>
      <c r="SON385" s="384"/>
      <c r="SOO385" s="385"/>
      <c r="SOP385" s="386"/>
      <c r="SOQ385" s="386"/>
      <c r="SOR385" s="386"/>
      <c r="SOS385" s="387"/>
      <c r="SOT385" s="387"/>
      <c r="SOU385" s="387"/>
      <c r="SOV385" s="386"/>
      <c r="SOW385" s="386"/>
      <c r="SOX385" s="386"/>
      <c r="SOY385" s="386"/>
      <c r="SOZ385" s="387"/>
      <c r="SPA385" s="388"/>
      <c r="SPB385" s="388"/>
      <c r="SPC385" s="376"/>
      <c r="SPD385" s="388"/>
      <c r="SPE385" s="388"/>
      <c r="SPF385" s="388"/>
      <c r="SPG385" s="388"/>
      <c r="SPH385" s="388"/>
      <c r="SPI385" s="376"/>
      <c r="SPJ385" s="388"/>
      <c r="SPK385" s="388"/>
      <c r="SPL385" s="388"/>
      <c r="SPM385" s="388"/>
      <c r="SPN385" s="388"/>
      <c r="SPO385" s="376"/>
      <c r="SPP385" s="388"/>
      <c r="SPQ385" s="376"/>
      <c r="SPR385" s="376"/>
      <c r="SPS385" s="393"/>
      <c r="SPT385" s="384"/>
      <c r="SPU385" s="385"/>
      <c r="SPV385" s="386"/>
      <c r="SPW385" s="386"/>
      <c r="SPX385" s="386"/>
      <c r="SPY385" s="387"/>
      <c r="SPZ385" s="387"/>
      <c r="SQA385" s="387"/>
      <c r="SQB385" s="386"/>
      <c r="SQC385" s="386"/>
      <c r="SQD385" s="386"/>
      <c r="SQE385" s="386"/>
      <c r="SQF385" s="387"/>
      <c r="SQG385" s="388"/>
      <c r="SQH385" s="388"/>
      <c r="SQI385" s="376"/>
      <c r="SQJ385" s="388"/>
      <c r="SQK385" s="388"/>
      <c r="SQL385" s="388"/>
      <c r="SQM385" s="388"/>
      <c r="SQN385" s="388"/>
      <c r="SQO385" s="376"/>
      <c r="SQP385" s="388"/>
      <c r="SQQ385" s="388"/>
      <c r="SQR385" s="388"/>
      <c r="SQS385" s="388"/>
      <c r="SQT385" s="388"/>
      <c r="SQU385" s="376"/>
      <c r="SQV385" s="388"/>
      <c r="SQW385" s="376"/>
      <c r="SQX385" s="376"/>
      <c r="SQY385" s="393"/>
      <c r="SQZ385" s="384"/>
      <c r="SRA385" s="385"/>
      <c r="SRB385" s="386"/>
      <c r="SRC385" s="386"/>
      <c r="SRD385" s="386"/>
      <c r="SRE385" s="387"/>
      <c r="SRF385" s="387"/>
      <c r="SRG385" s="387"/>
      <c r="SRH385" s="386"/>
      <c r="SRI385" s="386"/>
      <c r="SRJ385" s="386"/>
      <c r="SRK385" s="386"/>
      <c r="SRL385" s="387"/>
      <c r="SRM385" s="388"/>
      <c r="SRN385" s="388"/>
      <c r="SRO385" s="376"/>
      <c r="SRP385" s="388"/>
      <c r="SRQ385" s="388"/>
      <c r="SRR385" s="388"/>
      <c r="SRS385" s="388"/>
      <c r="SRT385" s="388"/>
      <c r="SRU385" s="376"/>
      <c r="SRV385" s="388"/>
      <c r="SRW385" s="388"/>
      <c r="SRX385" s="388"/>
      <c r="SRY385" s="388"/>
      <c r="SRZ385" s="388"/>
      <c r="SSA385" s="376"/>
      <c r="SSB385" s="388"/>
      <c r="SSC385" s="376"/>
      <c r="SSD385" s="376"/>
      <c r="SSE385" s="393"/>
      <c r="SSF385" s="384"/>
      <c r="SSG385" s="385"/>
      <c r="SSH385" s="386"/>
      <c r="SSI385" s="386"/>
      <c r="SSJ385" s="386"/>
      <c r="SSK385" s="387"/>
      <c r="SSL385" s="387"/>
      <c r="SSM385" s="387"/>
      <c r="SSN385" s="386"/>
      <c r="SSO385" s="386"/>
      <c r="SSP385" s="386"/>
      <c r="SSQ385" s="386"/>
      <c r="SSR385" s="387"/>
      <c r="SSS385" s="388"/>
      <c r="SST385" s="388"/>
      <c r="SSU385" s="376"/>
      <c r="SSV385" s="388"/>
      <c r="SSW385" s="388"/>
      <c r="SSX385" s="388"/>
      <c r="SSY385" s="388"/>
      <c r="SSZ385" s="388"/>
      <c r="STA385" s="376"/>
      <c r="STB385" s="388"/>
      <c r="STC385" s="388"/>
      <c r="STD385" s="388"/>
      <c r="STE385" s="388"/>
      <c r="STF385" s="388"/>
      <c r="STG385" s="376"/>
      <c r="STH385" s="388"/>
      <c r="STI385" s="376"/>
      <c r="STJ385" s="376"/>
      <c r="STK385" s="393"/>
      <c r="STL385" s="384"/>
      <c r="STM385" s="385"/>
      <c r="STN385" s="386"/>
      <c r="STO385" s="386"/>
      <c r="STP385" s="386"/>
      <c r="STQ385" s="387"/>
      <c r="STR385" s="387"/>
      <c r="STS385" s="387"/>
      <c r="STT385" s="386"/>
      <c r="STU385" s="386"/>
      <c r="STV385" s="386"/>
      <c r="STW385" s="386"/>
      <c r="STX385" s="387"/>
      <c r="STY385" s="388"/>
      <c r="STZ385" s="388"/>
      <c r="SUA385" s="376"/>
      <c r="SUB385" s="388"/>
      <c r="SUC385" s="388"/>
      <c r="SUD385" s="388"/>
      <c r="SUE385" s="388"/>
      <c r="SUF385" s="388"/>
      <c r="SUG385" s="376"/>
      <c r="SUH385" s="388"/>
      <c r="SUI385" s="388"/>
      <c r="SUJ385" s="388"/>
      <c r="SUK385" s="388"/>
      <c r="SUL385" s="388"/>
      <c r="SUM385" s="376"/>
      <c r="SUN385" s="388"/>
      <c r="SUO385" s="376"/>
      <c r="SUP385" s="376"/>
      <c r="SUQ385" s="393"/>
      <c r="SUR385" s="384"/>
      <c r="SUS385" s="385"/>
      <c r="SUT385" s="386"/>
      <c r="SUU385" s="386"/>
      <c r="SUV385" s="386"/>
      <c r="SUW385" s="387"/>
      <c r="SUX385" s="387"/>
      <c r="SUY385" s="387"/>
      <c r="SUZ385" s="386"/>
      <c r="SVA385" s="386"/>
      <c r="SVB385" s="386"/>
      <c r="SVC385" s="386"/>
      <c r="SVD385" s="387"/>
      <c r="SVE385" s="388"/>
      <c r="SVF385" s="388"/>
      <c r="SVG385" s="376"/>
      <c r="SVH385" s="388"/>
      <c r="SVI385" s="388"/>
      <c r="SVJ385" s="388"/>
      <c r="SVK385" s="388"/>
      <c r="SVL385" s="388"/>
      <c r="SVM385" s="376"/>
      <c r="SVN385" s="388"/>
      <c r="SVO385" s="388"/>
      <c r="SVP385" s="388"/>
      <c r="SVQ385" s="388"/>
      <c r="SVR385" s="388"/>
      <c r="SVS385" s="376"/>
      <c r="SVT385" s="388"/>
      <c r="SVU385" s="376"/>
      <c r="SVV385" s="376"/>
      <c r="SVW385" s="393"/>
      <c r="SVX385" s="384"/>
      <c r="SVY385" s="385"/>
      <c r="SVZ385" s="386"/>
      <c r="SWA385" s="386"/>
      <c r="SWB385" s="386"/>
      <c r="SWC385" s="387"/>
      <c r="SWD385" s="387"/>
      <c r="SWE385" s="387"/>
      <c r="SWF385" s="386"/>
      <c r="SWG385" s="386"/>
      <c r="SWH385" s="386"/>
      <c r="SWI385" s="386"/>
      <c r="SWJ385" s="387"/>
      <c r="SWK385" s="388"/>
      <c r="SWL385" s="388"/>
      <c r="SWM385" s="376"/>
      <c r="SWN385" s="388"/>
      <c r="SWO385" s="388"/>
      <c r="SWP385" s="388"/>
      <c r="SWQ385" s="388"/>
      <c r="SWR385" s="388"/>
      <c r="SWS385" s="376"/>
      <c r="SWT385" s="388"/>
      <c r="SWU385" s="388"/>
      <c r="SWV385" s="388"/>
      <c r="SWW385" s="388"/>
      <c r="SWX385" s="388"/>
      <c r="SWY385" s="376"/>
      <c r="SWZ385" s="388"/>
      <c r="SXA385" s="376"/>
      <c r="SXB385" s="376"/>
      <c r="SXC385" s="393"/>
      <c r="SXD385" s="384"/>
      <c r="SXE385" s="385"/>
      <c r="SXF385" s="386"/>
      <c r="SXG385" s="386"/>
      <c r="SXH385" s="386"/>
      <c r="SXI385" s="387"/>
      <c r="SXJ385" s="387"/>
      <c r="SXK385" s="387"/>
      <c r="SXL385" s="386"/>
      <c r="SXM385" s="386"/>
      <c r="SXN385" s="386"/>
      <c r="SXO385" s="386"/>
      <c r="SXP385" s="387"/>
      <c r="SXQ385" s="388"/>
      <c r="SXR385" s="388"/>
      <c r="SXS385" s="376"/>
      <c r="SXT385" s="388"/>
      <c r="SXU385" s="388"/>
      <c r="SXV385" s="388"/>
      <c r="SXW385" s="388"/>
      <c r="SXX385" s="388"/>
      <c r="SXY385" s="376"/>
      <c r="SXZ385" s="388"/>
      <c r="SYA385" s="388"/>
      <c r="SYB385" s="388"/>
      <c r="SYC385" s="388"/>
      <c r="SYD385" s="388"/>
      <c r="SYE385" s="376"/>
      <c r="SYF385" s="388"/>
      <c r="SYG385" s="376"/>
      <c r="SYH385" s="376"/>
      <c r="SYI385" s="393"/>
      <c r="SYJ385" s="384"/>
      <c r="SYK385" s="385"/>
      <c r="SYL385" s="386"/>
      <c r="SYM385" s="386"/>
      <c r="SYN385" s="386"/>
      <c r="SYO385" s="387"/>
      <c r="SYP385" s="387"/>
      <c r="SYQ385" s="387"/>
      <c r="SYR385" s="386"/>
      <c r="SYS385" s="386"/>
      <c r="SYT385" s="386"/>
      <c r="SYU385" s="386"/>
      <c r="SYV385" s="387"/>
      <c r="SYW385" s="388"/>
      <c r="SYX385" s="388"/>
      <c r="SYY385" s="376"/>
      <c r="SYZ385" s="388"/>
      <c r="SZA385" s="388"/>
      <c r="SZB385" s="388"/>
      <c r="SZC385" s="388"/>
      <c r="SZD385" s="388"/>
      <c r="SZE385" s="376"/>
      <c r="SZF385" s="388"/>
      <c r="SZG385" s="388"/>
      <c r="SZH385" s="388"/>
      <c r="SZI385" s="388"/>
      <c r="SZJ385" s="388"/>
      <c r="SZK385" s="376"/>
      <c r="SZL385" s="388"/>
      <c r="SZM385" s="376"/>
      <c r="SZN385" s="376"/>
      <c r="SZO385" s="393"/>
      <c r="SZP385" s="384"/>
      <c r="SZQ385" s="385"/>
      <c r="SZR385" s="386"/>
      <c r="SZS385" s="386"/>
      <c r="SZT385" s="386"/>
      <c r="SZU385" s="387"/>
      <c r="SZV385" s="387"/>
      <c r="SZW385" s="387"/>
      <c r="SZX385" s="386"/>
      <c r="SZY385" s="386"/>
      <c r="SZZ385" s="386"/>
      <c r="TAA385" s="386"/>
      <c r="TAB385" s="387"/>
      <c r="TAC385" s="388"/>
      <c r="TAD385" s="388"/>
      <c r="TAE385" s="376"/>
      <c r="TAF385" s="388"/>
      <c r="TAG385" s="388"/>
      <c r="TAH385" s="388"/>
      <c r="TAI385" s="388"/>
      <c r="TAJ385" s="388"/>
      <c r="TAK385" s="376"/>
      <c r="TAL385" s="388"/>
      <c r="TAM385" s="388"/>
      <c r="TAN385" s="388"/>
      <c r="TAO385" s="388"/>
      <c r="TAP385" s="388"/>
      <c r="TAQ385" s="376"/>
      <c r="TAR385" s="388"/>
      <c r="TAS385" s="376"/>
      <c r="TAT385" s="376"/>
      <c r="TAU385" s="393"/>
      <c r="TAV385" s="384"/>
      <c r="TAW385" s="385"/>
      <c r="TAX385" s="386"/>
      <c r="TAY385" s="386"/>
      <c r="TAZ385" s="386"/>
      <c r="TBA385" s="387"/>
      <c r="TBB385" s="387"/>
      <c r="TBC385" s="387"/>
      <c r="TBD385" s="386"/>
      <c r="TBE385" s="386"/>
      <c r="TBF385" s="386"/>
      <c r="TBG385" s="386"/>
      <c r="TBH385" s="387"/>
      <c r="TBI385" s="388"/>
      <c r="TBJ385" s="388"/>
      <c r="TBK385" s="376"/>
      <c r="TBL385" s="388"/>
      <c r="TBM385" s="388"/>
      <c r="TBN385" s="388"/>
      <c r="TBO385" s="388"/>
      <c r="TBP385" s="388"/>
      <c r="TBQ385" s="376"/>
      <c r="TBR385" s="388"/>
      <c r="TBS385" s="388"/>
      <c r="TBT385" s="388"/>
      <c r="TBU385" s="388"/>
      <c r="TBV385" s="388"/>
      <c r="TBW385" s="376"/>
      <c r="TBX385" s="388"/>
      <c r="TBY385" s="376"/>
      <c r="TBZ385" s="376"/>
      <c r="TCA385" s="393"/>
      <c r="TCB385" s="384"/>
      <c r="TCC385" s="385"/>
      <c r="TCD385" s="386"/>
      <c r="TCE385" s="386"/>
      <c r="TCF385" s="386"/>
      <c r="TCG385" s="387"/>
      <c r="TCH385" s="387"/>
      <c r="TCI385" s="387"/>
      <c r="TCJ385" s="386"/>
      <c r="TCK385" s="386"/>
      <c r="TCL385" s="386"/>
      <c r="TCM385" s="386"/>
      <c r="TCN385" s="387"/>
      <c r="TCO385" s="388"/>
      <c r="TCP385" s="388"/>
      <c r="TCQ385" s="376"/>
      <c r="TCR385" s="388"/>
      <c r="TCS385" s="388"/>
      <c r="TCT385" s="388"/>
      <c r="TCU385" s="388"/>
      <c r="TCV385" s="388"/>
      <c r="TCW385" s="376"/>
      <c r="TCX385" s="388"/>
      <c r="TCY385" s="388"/>
      <c r="TCZ385" s="388"/>
      <c r="TDA385" s="388"/>
      <c r="TDB385" s="388"/>
      <c r="TDC385" s="376"/>
      <c r="TDD385" s="388"/>
      <c r="TDE385" s="376"/>
      <c r="TDF385" s="376"/>
      <c r="TDG385" s="393"/>
      <c r="TDH385" s="384"/>
      <c r="TDI385" s="385"/>
      <c r="TDJ385" s="386"/>
      <c r="TDK385" s="386"/>
      <c r="TDL385" s="386"/>
      <c r="TDM385" s="387"/>
      <c r="TDN385" s="387"/>
      <c r="TDO385" s="387"/>
      <c r="TDP385" s="386"/>
      <c r="TDQ385" s="386"/>
      <c r="TDR385" s="386"/>
      <c r="TDS385" s="386"/>
      <c r="TDT385" s="387"/>
      <c r="TDU385" s="388"/>
      <c r="TDV385" s="388"/>
      <c r="TDW385" s="376"/>
      <c r="TDX385" s="388"/>
      <c r="TDY385" s="388"/>
      <c r="TDZ385" s="388"/>
      <c r="TEA385" s="388"/>
      <c r="TEB385" s="388"/>
      <c r="TEC385" s="376"/>
      <c r="TED385" s="388"/>
      <c r="TEE385" s="388"/>
      <c r="TEF385" s="388"/>
      <c r="TEG385" s="388"/>
      <c r="TEH385" s="388"/>
      <c r="TEI385" s="376"/>
      <c r="TEJ385" s="388"/>
      <c r="TEK385" s="376"/>
      <c r="TEL385" s="376"/>
      <c r="TEM385" s="393"/>
      <c r="TEN385" s="384"/>
      <c r="TEO385" s="385"/>
      <c r="TEP385" s="386"/>
      <c r="TEQ385" s="386"/>
      <c r="TER385" s="386"/>
      <c r="TES385" s="387"/>
      <c r="TET385" s="387"/>
      <c r="TEU385" s="387"/>
      <c r="TEV385" s="386"/>
      <c r="TEW385" s="386"/>
      <c r="TEX385" s="386"/>
      <c r="TEY385" s="386"/>
      <c r="TEZ385" s="387"/>
      <c r="TFA385" s="388"/>
      <c r="TFB385" s="388"/>
      <c r="TFC385" s="376"/>
      <c r="TFD385" s="388"/>
      <c r="TFE385" s="388"/>
      <c r="TFF385" s="388"/>
      <c r="TFG385" s="388"/>
      <c r="TFH385" s="388"/>
      <c r="TFI385" s="376"/>
      <c r="TFJ385" s="388"/>
      <c r="TFK385" s="388"/>
      <c r="TFL385" s="388"/>
      <c r="TFM385" s="388"/>
      <c r="TFN385" s="388"/>
      <c r="TFO385" s="376"/>
      <c r="TFP385" s="388"/>
      <c r="TFQ385" s="376"/>
      <c r="TFR385" s="376"/>
      <c r="TFS385" s="393"/>
      <c r="TFT385" s="384"/>
      <c r="TFU385" s="385"/>
      <c r="TFV385" s="386"/>
      <c r="TFW385" s="386"/>
      <c r="TFX385" s="386"/>
      <c r="TFY385" s="387"/>
      <c r="TFZ385" s="387"/>
      <c r="TGA385" s="387"/>
      <c r="TGB385" s="386"/>
      <c r="TGC385" s="386"/>
      <c r="TGD385" s="386"/>
      <c r="TGE385" s="386"/>
      <c r="TGF385" s="387"/>
      <c r="TGG385" s="388"/>
      <c r="TGH385" s="388"/>
      <c r="TGI385" s="376"/>
      <c r="TGJ385" s="388"/>
      <c r="TGK385" s="388"/>
      <c r="TGL385" s="388"/>
      <c r="TGM385" s="388"/>
      <c r="TGN385" s="388"/>
      <c r="TGO385" s="376"/>
      <c r="TGP385" s="388"/>
      <c r="TGQ385" s="388"/>
      <c r="TGR385" s="388"/>
      <c r="TGS385" s="388"/>
      <c r="TGT385" s="388"/>
      <c r="TGU385" s="376"/>
      <c r="TGV385" s="388"/>
      <c r="TGW385" s="376"/>
      <c r="TGX385" s="376"/>
      <c r="TGY385" s="393"/>
      <c r="TGZ385" s="384"/>
      <c r="THA385" s="385"/>
      <c r="THB385" s="386"/>
      <c r="THC385" s="386"/>
      <c r="THD385" s="386"/>
      <c r="THE385" s="387"/>
      <c r="THF385" s="387"/>
      <c r="THG385" s="387"/>
      <c r="THH385" s="386"/>
      <c r="THI385" s="386"/>
      <c r="THJ385" s="386"/>
      <c r="THK385" s="386"/>
      <c r="THL385" s="387"/>
      <c r="THM385" s="388"/>
      <c r="THN385" s="388"/>
      <c r="THO385" s="376"/>
      <c r="THP385" s="388"/>
      <c r="THQ385" s="388"/>
      <c r="THR385" s="388"/>
      <c r="THS385" s="388"/>
      <c r="THT385" s="388"/>
      <c r="THU385" s="376"/>
      <c r="THV385" s="388"/>
      <c r="THW385" s="388"/>
      <c r="THX385" s="388"/>
      <c r="THY385" s="388"/>
      <c r="THZ385" s="388"/>
      <c r="TIA385" s="376"/>
      <c r="TIB385" s="388"/>
      <c r="TIC385" s="376"/>
      <c r="TID385" s="376"/>
      <c r="TIE385" s="393"/>
      <c r="TIF385" s="384"/>
      <c r="TIG385" s="385"/>
      <c r="TIH385" s="386"/>
      <c r="TII385" s="386"/>
      <c r="TIJ385" s="386"/>
      <c r="TIK385" s="387"/>
      <c r="TIL385" s="387"/>
      <c r="TIM385" s="387"/>
      <c r="TIN385" s="386"/>
      <c r="TIO385" s="386"/>
      <c r="TIP385" s="386"/>
      <c r="TIQ385" s="386"/>
      <c r="TIR385" s="387"/>
      <c r="TIS385" s="388"/>
      <c r="TIT385" s="388"/>
      <c r="TIU385" s="376"/>
      <c r="TIV385" s="388"/>
      <c r="TIW385" s="388"/>
      <c r="TIX385" s="388"/>
      <c r="TIY385" s="388"/>
      <c r="TIZ385" s="388"/>
      <c r="TJA385" s="376"/>
      <c r="TJB385" s="388"/>
      <c r="TJC385" s="388"/>
      <c r="TJD385" s="388"/>
      <c r="TJE385" s="388"/>
      <c r="TJF385" s="388"/>
      <c r="TJG385" s="376"/>
      <c r="TJH385" s="388"/>
      <c r="TJI385" s="376"/>
      <c r="TJJ385" s="376"/>
      <c r="TJK385" s="393"/>
      <c r="TJL385" s="384"/>
      <c r="TJM385" s="385"/>
      <c r="TJN385" s="386"/>
      <c r="TJO385" s="386"/>
      <c r="TJP385" s="386"/>
      <c r="TJQ385" s="387"/>
      <c r="TJR385" s="387"/>
      <c r="TJS385" s="387"/>
      <c r="TJT385" s="386"/>
      <c r="TJU385" s="386"/>
      <c r="TJV385" s="386"/>
      <c r="TJW385" s="386"/>
      <c r="TJX385" s="387"/>
      <c r="TJY385" s="388"/>
      <c r="TJZ385" s="388"/>
      <c r="TKA385" s="376"/>
      <c r="TKB385" s="388"/>
      <c r="TKC385" s="388"/>
      <c r="TKD385" s="388"/>
      <c r="TKE385" s="388"/>
      <c r="TKF385" s="388"/>
      <c r="TKG385" s="376"/>
      <c r="TKH385" s="388"/>
      <c r="TKI385" s="388"/>
      <c r="TKJ385" s="388"/>
      <c r="TKK385" s="388"/>
      <c r="TKL385" s="388"/>
      <c r="TKM385" s="376"/>
      <c r="TKN385" s="388"/>
      <c r="TKO385" s="376"/>
      <c r="TKP385" s="376"/>
      <c r="TKQ385" s="393"/>
      <c r="TKR385" s="384"/>
      <c r="TKS385" s="385"/>
      <c r="TKT385" s="386"/>
      <c r="TKU385" s="386"/>
      <c r="TKV385" s="386"/>
      <c r="TKW385" s="387"/>
      <c r="TKX385" s="387"/>
      <c r="TKY385" s="387"/>
      <c r="TKZ385" s="386"/>
      <c r="TLA385" s="386"/>
      <c r="TLB385" s="386"/>
      <c r="TLC385" s="386"/>
      <c r="TLD385" s="387"/>
      <c r="TLE385" s="388"/>
      <c r="TLF385" s="388"/>
      <c r="TLG385" s="376"/>
      <c r="TLH385" s="388"/>
      <c r="TLI385" s="388"/>
      <c r="TLJ385" s="388"/>
      <c r="TLK385" s="388"/>
      <c r="TLL385" s="388"/>
      <c r="TLM385" s="376"/>
      <c r="TLN385" s="388"/>
      <c r="TLO385" s="388"/>
      <c r="TLP385" s="388"/>
      <c r="TLQ385" s="388"/>
      <c r="TLR385" s="388"/>
      <c r="TLS385" s="376"/>
      <c r="TLT385" s="388"/>
      <c r="TLU385" s="376"/>
      <c r="TLV385" s="376"/>
      <c r="TLW385" s="393"/>
      <c r="TLX385" s="384"/>
      <c r="TLY385" s="385"/>
      <c r="TLZ385" s="386"/>
      <c r="TMA385" s="386"/>
      <c r="TMB385" s="386"/>
      <c r="TMC385" s="387"/>
      <c r="TMD385" s="387"/>
      <c r="TME385" s="387"/>
      <c r="TMF385" s="386"/>
      <c r="TMG385" s="386"/>
      <c r="TMH385" s="386"/>
      <c r="TMI385" s="386"/>
      <c r="TMJ385" s="387"/>
      <c r="TMK385" s="388"/>
      <c r="TML385" s="388"/>
      <c r="TMM385" s="376"/>
      <c r="TMN385" s="388"/>
      <c r="TMO385" s="388"/>
      <c r="TMP385" s="388"/>
      <c r="TMQ385" s="388"/>
      <c r="TMR385" s="388"/>
      <c r="TMS385" s="376"/>
      <c r="TMT385" s="388"/>
      <c r="TMU385" s="388"/>
      <c r="TMV385" s="388"/>
      <c r="TMW385" s="388"/>
      <c r="TMX385" s="388"/>
      <c r="TMY385" s="376"/>
      <c r="TMZ385" s="388"/>
      <c r="TNA385" s="376"/>
      <c r="TNB385" s="376"/>
      <c r="TNC385" s="393"/>
      <c r="TND385" s="384"/>
      <c r="TNE385" s="385"/>
      <c r="TNF385" s="386"/>
      <c r="TNG385" s="386"/>
      <c r="TNH385" s="386"/>
      <c r="TNI385" s="387"/>
      <c r="TNJ385" s="387"/>
      <c r="TNK385" s="387"/>
      <c r="TNL385" s="386"/>
      <c r="TNM385" s="386"/>
      <c r="TNN385" s="386"/>
      <c r="TNO385" s="386"/>
      <c r="TNP385" s="387"/>
      <c r="TNQ385" s="388"/>
      <c r="TNR385" s="388"/>
      <c r="TNS385" s="376"/>
      <c r="TNT385" s="388"/>
      <c r="TNU385" s="388"/>
      <c r="TNV385" s="388"/>
      <c r="TNW385" s="388"/>
      <c r="TNX385" s="388"/>
      <c r="TNY385" s="376"/>
      <c r="TNZ385" s="388"/>
      <c r="TOA385" s="388"/>
      <c r="TOB385" s="388"/>
      <c r="TOC385" s="388"/>
      <c r="TOD385" s="388"/>
      <c r="TOE385" s="376"/>
      <c r="TOF385" s="388"/>
      <c r="TOG385" s="376"/>
      <c r="TOH385" s="376"/>
      <c r="TOI385" s="393"/>
      <c r="TOJ385" s="384"/>
      <c r="TOK385" s="385"/>
      <c r="TOL385" s="386"/>
      <c r="TOM385" s="386"/>
      <c r="TON385" s="386"/>
      <c r="TOO385" s="387"/>
      <c r="TOP385" s="387"/>
      <c r="TOQ385" s="387"/>
      <c r="TOR385" s="386"/>
      <c r="TOS385" s="386"/>
      <c r="TOT385" s="386"/>
      <c r="TOU385" s="386"/>
      <c r="TOV385" s="387"/>
      <c r="TOW385" s="388"/>
      <c r="TOX385" s="388"/>
      <c r="TOY385" s="376"/>
      <c r="TOZ385" s="388"/>
      <c r="TPA385" s="388"/>
      <c r="TPB385" s="388"/>
      <c r="TPC385" s="388"/>
      <c r="TPD385" s="388"/>
      <c r="TPE385" s="376"/>
      <c r="TPF385" s="388"/>
      <c r="TPG385" s="388"/>
      <c r="TPH385" s="388"/>
      <c r="TPI385" s="388"/>
      <c r="TPJ385" s="388"/>
      <c r="TPK385" s="376"/>
      <c r="TPL385" s="388"/>
      <c r="TPM385" s="376"/>
      <c r="TPN385" s="376"/>
      <c r="TPO385" s="393"/>
      <c r="TPP385" s="384"/>
      <c r="TPQ385" s="385"/>
      <c r="TPR385" s="386"/>
      <c r="TPS385" s="386"/>
      <c r="TPT385" s="386"/>
      <c r="TPU385" s="387"/>
      <c r="TPV385" s="387"/>
      <c r="TPW385" s="387"/>
      <c r="TPX385" s="386"/>
      <c r="TPY385" s="386"/>
      <c r="TPZ385" s="386"/>
      <c r="TQA385" s="386"/>
      <c r="TQB385" s="387"/>
      <c r="TQC385" s="388"/>
      <c r="TQD385" s="388"/>
      <c r="TQE385" s="376"/>
      <c r="TQF385" s="388"/>
      <c r="TQG385" s="388"/>
      <c r="TQH385" s="388"/>
      <c r="TQI385" s="388"/>
      <c r="TQJ385" s="388"/>
      <c r="TQK385" s="376"/>
      <c r="TQL385" s="388"/>
      <c r="TQM385" s="388"/>
      <c r="TQN385" s="388"/>
      <c r="TQO385" s="388"/>
      <c r="TQP385" s="388"/>
      <c r="TQQ385" s="376"/>
      <c r="TQR385" s="388"/>
      <c r="TQS385" s="376"/>
      <c r="TQT385" s="376"/>
      <c r="TQU385" s="393"/>
      <c r="TQV385" s="384"/>
      <c r="TQW385" s="385"/>
      <c r="TQX385" s="386"/>
      <c r="TQY385" s="386"/>
      <c r="TQZ385" s="386"/>
      <c r="TRA385" s="387"/>
      <c r="TRB385" s="387"/>
      <c r="TRC385" s="387"/>
      <c r="TRD385" s="386"/>
      <c r="TRE385" s="386"/>
      <c r="TRF385" s="386"/>
      <c r="TRG385" s="386"/>
      <c r="TRH385" s="387"/>
      <c r="TRI385" s="388"/>
      <c r="TRJ385" s="388"/>
      <c r="TRK385" s="376"/>
      <c r="TRL385" s="388"/>
      <c r="TRM385" s="388"/>
      <c r="TRN385" s="388"/>
      <c r="TRO385" s="388"/>
      <c r="TRP385" s="388"/>
      <c r="TRQ385" s="376"/>
      <c r="TRR385" s="388"/>
      <c r="TRS385" s="388"/>
      <c r="TRT385" s="388"/>
      <c r="TRU385" s="388"/>
      <c r="TRV385" s="388"/>
      <c r="TRW385" s="376"/>
      <c r="TRX385" s="388"/>
      <c r="TRY385" s="376"/>
      <c r="TRZ385" s="376"/>
      <c r="TSA385" s="393"/>
      <c r="TSB385" s="384"/>
      <c r="TSC385" s="385"/>
      <c r="TSD385" s="386"/>
      <c r="TSE385" s="386"/>
      <c r="TSF385" s="386"/>
      <c r="TSG385" s="387"/>
      <c r="TSH385" s="387"/>
      <c r="TSI385" s="387"/>
      <c r="TSJ385" s="386"/>
      <c r="TSK385" s="386"/>
      <c r="TSL385" s="386"/>
      <c r="TSM385" s="386"/>
      <c r="TSN385" s="387"/>
      <c r="TSO385" s="388"/>
      <c r="TSP385" s="388"/>
      <c r="TSQ385" s="376"/>
      <c r="TSR385" s="388"/>
      <c r="TSS385" s="388"/>
      <c r="TST385" s="388"/>
      <c r="TSU385" s="388"/>
      <c r="TSV385" s="388"/>
      <c r="TSW385" s="376"/>
      <c r="TSX385" s="388"/>
      <c r="TSY385" s="388"/>
      <c r="TSZ385" s="388"/>
      <c r="TTA385" s="388"/>
      <c r="TTB385" s="388"/>
      <c r="TTC385" s="376"/>
      <c r="TTD385" s="388"/>
      <c r="TTE385" s="376"/>
      <c r="TTF385" s="376"/>
      <c r="TTG385" s="393"/>
      <c r="TTH385" s="384"/>
      <c r="TTI385" s="385"/>
      <c r="TTJ385" s="386"/>
      <c r="TTK385" s="386"/>
      <c r="TTL385" s="386"/>
      <c r="TTM385" s="387"/>
      <c r="TTN385" s="387"/>
      <c r="TTO385" s="387"/>
      <c r="TTP385" s="386"/>
      <c r="TTQ385" s="386"/>
      <c r="TTR385" s="386"/>
      <c r="TTS385" s="386"/>
      <c r="TTT385" s="387"/>
      <c r="TTU385" s="388"/>
      <c r="TTV385" s="388"/>
      <c r="TTW385" s="376"/>
      <c r="TTX385" s="388"/>
      <c r="TTY385" s="388"/>
      <c r="TTZ385" s="388"/>
      <c r="TUA385" s="388"/>
      <c r="TUB385" s="388"/>
      <c r="TUC385" s="376"/>
      <c r="TUD385" s="388"/>
      <c r="TUE385" s="388"/>
      <c r="TUF385" s="388"/>
      <c r="TUG385" s="388"/>
      <c r="TUH385" s="388"/>
      <c r="TUI385" s="376"/>
      <c r="TUJ385" s="388"/>
      <c r="TUK385" s="376"/>
      <c r="TUL385" s="376"/>
      <c r="TUM385" s="393"/>
      <c r="TUN385" s="384"/>
      <c r="TUO385" s="385"/>
      <c r="TUP385" s="386"/>
      <c r="TUQ385" s="386"/>
      <c r="TUR385" s="386"/>
      <c r="TUS385" s="387"/>
      <c r="TUT385" s="387"/>
      <c r="TUU385" s="387"/>
      <c r="TUV385" s="386"/>
      <c r="TUW385" s="386"/>
      <c r="TUX385" s="386"/>
      <c r="TUY385" s="386"/>
      <c r="TUZ385" s="387"/>
      <c r="TVA385" s="388"/>
      <c r="TVB385" s="388"/>
      <c r="TVC385" s="376"/>
      <c r="TVD385" s="388"/>
      <c r="TVE385" s="388"/>
      <c r="TVF385" s="388"/>
      <c r="TVG385" s="388"/>
      <c r="TVH385" s="388"/>
      <c r="TVI385" s="376"/>
      <c r="TVJ385" s="388"/>
      <c r="TVK385" s="388"/>
      <c r="TVL385" s="388"/>
      <c r="TVM385" s="388"/>
      <c r="TVN385" s="388"/>
      <c r="TVO385" s="376"/>
      <c r="TVP385" s="388"/>
      <c r="TVQ385" s="376"/>
      <c r="TVR385" s="376"/>
      <c r="TVS385" s="393"/>
      <c r="TVT385" s="384"/>
      <c r="TVU385" s="385"/>
      <c r="TVV385" s="386"/>
      <c r="TVW385" s="386"/>
      <c r="TVX385" s="386"/>
      <c r="TVY385" s="387"/>
      <c r="TVZ385" s="387"/>
      <c r="TWA385" s="387"/>
      <c r="TWB385" s="386"/>
      <c r="TWC385" s="386"/>
      <c r="TWD385" s="386"/>
      <c r="TWE385" s="386"/>
      <c r="TWF385" s="387"/>
      <c r="TWG385" s="388"/>
      <c r="TWH385" s="388"/>
      <c r="TWI385" s="376"/>
      <c r="TWJ385" s="388"/>
      <c r="TWK385" s="388"/>
      <c r="TWL385" s="388"/>
      <c r="TWM385" s="388"/>
      <c r="TWN385" s="388"/>
      <c r="TWO385" s="376"/>
      <c r="TWP385" s="388"/>
      <c r="TWQ385" s="388"/>
      <c r="TWR385" s="388"/>
      <c r="TWS385" s="388"/>
      <c r="TWT385" s="388"/>
      <c r="TWU385" s="376"/>
      <c r="TWV385" s="388"/>
      <c r="TWW385" s="376"/>
      <c r="TWX385" s="376"/>
      <c r="TWY385" s="393"/>
      <c r="TWZ385" s="384"/>
      <c r="TXA385" s="385"/>
      <c r="TXB385" s="386"/>
      <c r="TXC385" s="386"/>
      <c r="TXD385" s="386"/>
      <c r="TXE385" s="387"/>
      <c r="TXF385" s="387"/>
      <c r="TXG385" s="387"/>
      <c r="TXH385" s="386"/>
      <c r="TXI385" s="386"/>
      <c r="TXJ385" s="386"/>
      <c r="TXK385" s="386"/>
      <c r="TXL385" s="387"/>
      <c r="TXM385" s="388"/>
      <c r="TXN385" s="388"/>
      <c r="TXO385" s="376"/>
      <c r="TXP385" s="388"/>
      <c r="TXQ385" s="388"/>
      <c r="TXR385" s="388"/>
      <c r="TXS385" s="388"/>
      <c r="TXT385" s="388"/>
      <c r="TXU385" s="376"/>
      <c r="TXV385" s="388"/>
      <c r="TXW385" s="388"/>
      <c r="TXX385" s="388"/>
      <c r="TXY385" s="388"/>
      <c r="TXZ385" s="388"/>
      <c r="TYA385" s="376"/>
      <c r="TYB385" s="388"/>
      <c r="TYC385" s="376"/>
      <c r="TYD385" s="376"/>
      <c r="TYE385" s="393"/>
      <c r="TYF385" s="384"/>
      <c r="TYG385" s="385"/>
      <c r="TYH385" s="386"/>
      <c r="TYI385" s="386"/>
      <c r="TYJ385" s="386"/>
      <c r="TYK385" s="387"/>
      <c r="TYL385" s="387"/>
      <c r="TYM385" s="387"/>
      <c r="TYN385" s="386"/>
      <c r="TYO385" s="386"/>
      <c r="TYP385" s="386"/>
      <c r="TYQ385" s="386"/>
      <c r="TYR385" s="387"/>
      <c r="TYS385" s="388"/>
      <c r="TYT385" s="388"/>
      <c r="TYU385" s="376"/>
      <c r="TYV385" s="388"/>
      <c r="TYW385" s="388"/>
      <c r="TYX385" s="388"/>
      <c r="TYY385" s="388"/>
      <c r="TYZ385" s="388"/>
      <c r="TZA385" s="376"/>
      <c r="TZB385" s="388"/>
      <c r="TZC385" s="388"/>
      <c r="TZD385" s="388"/>
      <c r="TZE385" s="388"/>
      <c r="TZF385" s="388"/>
      <c r="TZG385" s="376"/>
      <c r="TZH385" s="388"/>
      <c r="TZI385" s="376"/>
      <c r="TZJ385" s="376"/>
      <c r="TZK385" s="393"/>
      <c r="TZL385" s="384"/>
      <c r="TZM385" s="385"/>
      <c r="TZN385" s="386"/>
      <c r="TZO385" s="386"/>
      <c r="TZP385" s="386"/>
      <c r="TZQ385" s="387"/>
      <c r="TZR385" s="387"/>
      <c r="TZS385" s="387"/>
      <c r="TZT385" s="386"/>
      <c r="TZU385" s="386"/>
      <c r="TZV385" s="386"/>
      <c r="TZW385" s="386"/>
      <c r="TZX385" s="387"/>
      <c r="TZY385" s="388"/>
      <c r="TZZ385" s="388"/>
      <c r="UAA385" s="376"/>
      <c r="UAB385" s="388"/>
      <c r="UAC385" s="388"/>
      <c r="UAD385" s="388"/>
      <c r="UAE385" s="388"/>
      <c r="UAF385" s="388"/>
      <c r="UAG385" s="376"/>
      <c r="UAH385" s="388"/>
      <c r="UAI385" s="388"/>
      <c r="UAJ385" s="388"/>
      <c r="UAK385" s="388"/>
      <c r="UAL385" s="388"/>
      <c r="UAM385" s="376"/>
      <c r="UAN385" s="388"/>
      <c r="UAO385" s="376"/>
      <c r="UAP385" s="376"/>
      <c r="UAQ385" s="393"/>
      <c r="UAR385" s="384"/>
      <c r="UAS385" s="385"/>
      <c r="UAT385" s="386"/>
      <c r="UAU385" s="386"/>
      <c r="UAV385" s="386"/>
      <c r="UAW385" s="387"/>
      <c r="UAX385" s="387"/>
      <c r="UAY385" s="387"/>
      <c r="UAZ385" s="386"/>
      <c r="UBA385" s="386"/>
      <c r="UBB385" s="386"/>
      <c r="UBC385" s="386"/>
      <c r="UBD385" s="387"/>
      <c r="UBE385" s="388"/>
      <c r="UBF385" s="388"/>
      <c r="UBG385" s="376"/>
      <c r="UBH385" s="388"/>
      <c r="UBI385" s="388"/>
      <c r="UBJ385" s="388"/>
      <c r="UBK385" s="388"/>
      <c r="UBL385" s="388"/>
      <c r="UBM385" s="376"/>
      <c r="UBN385" s="388"/>
      <c r="UBO385" s="388"/>
      <c r="UBP385" s="388"/>
      <c r="UBQ385" s="388"/>
      <c r="UBR385" s="388"/>
      <c r="UBS385" s="376"/>
      <c r="UBT385" s="388"/>
      <c r="UBU385" s="376"/>
      <c r="UBV385" s="376"/>
      <c r="UBW385" s="393"/>
      <c r="UBX385" s="384"/>
      <c r="UBY385" s="385"/>
      <c r="UBZ385" s="386"/>
      <c r="UCA385" s="386"/>
      <c r="UCB385" s="386"/>
      <c r="UCC385" s="387"/>
      <c r="UCD385" s="387"/>
      <c r="UCE385" s="387"/>
      <c r="UCF385" s="386"/>
      <c r="UCG385" s="386"/>
      <c r="UCH385" s="386"/>
      <c r="UCI385" s="386"/>
      <c r="UCJ385" s="387"/>
      <c r="UCK385" s="388"/>
      <c r="UCL385" s="388"/>
      <c r="UCM385" s="376"/>
      <c r="UCN385" s="388"/>
      <c r="UCO385" s="388"/>
      <c r="UCP385" s="388"/>
      <c r="UCQ385" s="388"/>
      <c r="UCR385" s="388"/>
      <c r="UCS385" s="376"/>
      <c r="UCT385" s="388"/>
      <c r="UCU385" s="388"/>
      <c r="UCV385" s="388"/>
      <c r="UCW385" s="388"/>
      <c r="UCX385" s="388"/>
      <c r="UCY385" s="376"/>
      <c r="UCZ385" s="388"/>
      <c r="UDA385" s="376"/>
      <c r="UDB385" s="376"/>
      <c r="UDC385" s="393"/>
      <c r="UDD385" s="384"/>
      <c r="UDE385" s="385"/>
      <c r="UDF385" s="386"/>
      <c r="UDG385" s="386"/>
      <c r="UDH385" s="386"/>
      <c r="UDI385" s="387"/>
      <c r="UDJ385" s="387"/>
      <c r="UDK385" s="387"/>
      <c r="UDL385" s="386"/>
      <c r="UDM385" s="386"/>
      <c r="UDN385" s="386"/>
      <c r="UDO385" s="386"/>
      <c r="UDP385" s="387"/>
      <c r="UDQ385" s="388"/>
      <c r="UDR385" s="388"/>
      <c r="UDS385" s="376"/>
      <c r="UDT385" s="388"/>
      <c r="UDU385" s="388"/>
      <c r="UDV385" s="388"/>
      <c r="UDW385" s="388"/>
      <c r="UDX385" s="388"/>
      <c r="UDY385" s="376"/>
      <c r="UDZ385" s="388"/>
      <c r="UEA385" s="388"/>
      <c r="UEB385" s="388"/>
      <c r="UEC385" s="388"/>
      <c r="UED385" s="388"/>
      <c r="UEE385" s="376"/>
      <c r="UEF385" s="388"/>
      <c r="UEG385" s="376"/>
      <c r="UEH385" s="376"/>
      <c r="UEI385" s="393"/>
      <c r="UEJ385" s="384"/>
      <c r="UEK385" s="385"/>
      <c r="UEL385" s="386"/>
      <c r="UEM385" s="386"/>
      <c r="UEN385" s="386"/>
      <c r="UEO385" s="387"/>
      <c r="UEP385" s="387"/>
      <c r="UEQ385" s="387"/>
      <c r="UER385" s="386"/>
      <c r="UES385" s="386"/>
      <c r="UET385" s="386"/>
      <c r="UEU385" s="386"/>
      <c r="UEV385" s="387"/>
      <c r="UEW385" s="388"/>
      <c r="UEX385" s="388"/>
      <c r="UEY385" s="376"/>
      <c r="UEZ385" s="388"/>
      <c r="UFA385" s="388"/>
      <c r="UFB385" s="388"/>
      <c r="UFC385" s="388"/>
      <c r="UFD385" s="388"/>
      <c r="UFE385" s="376"/>
      <c r="UFF385" s="388"/>
      <c r="UFG385" s="388"/>
      <c r="UFH385" s="388"/>
      <c r="UFI385" s="388"/>
      <c r="UFJ385" s="388"/>
      <c r="UFK385" s="376"/>
      <c r="UFL385" s="388"/>
      <c r="UFM385" s="376"/>
      <c r="UFN385" s="376"/>
      <c r="UFO385" s="393"/>
      <c r="UFP385" s="384"/>
      <c r="UFQ385" s="385"/>
      <c r="UFR385" s="386"/>
      <c r="UFS385" s="386"/>
      <c r="UFT385" s="386"/>
      <c r="UFU385" s="387"/>
      <c r="UFV385" s="387"/>
      <c r="UFW385" s="387"/>
      <c r="UFX385" s="386"/>
      <c r="UFY385" s="386"/>
      <c r="UFZ385" s="386"/>
      <c r="UGA385" s="386"/>
      <c r="UGB385" s="387"/>
      <c r="UGC385" s="388"/>
      <c r="UGD385" s="388"/>
      <c r="UGE385" s="376"/>
      <c r="UGF385" s="388"/>
      <c r="UGG385" s="388"/>
      <c r="UGH385" s="388"/>
      <c r="UGI385" s="388"/>
      <c r="UGJ385" s="388"/>
      <c r="UGK385" s="376"/>
      <c r="UGL385" s="388"/>
      <c r="UGM385" s="388"/>
      <c r="UGN385" s="388"/>
      <c r="UGO385" s="388"/>
      <c r="UGP385" s="388"/>
      <c r="UGQ385" s="376"/>
      <c r="UGR385" s="388"/>
      <c r="UGS385" s="376"/>
      <c r="UGT385" s="376"/>
      <c r="UGU385" s="393"/>
      <c r="UGV385" s="384"/>
      <c r="UGW385" s="385"/>
      <c r="UGX385" s="386"/>
      <c r="UGY385" s="386"/>
      <c r="UGZ385" s="386"/>
      <c r="UHA385" s="387"/>
      <c r="UHB385" s="387"/>
      <c r="UHC385" s="387"/>
      <c r="UHD385" s="386"/>
      <c r="UHE385" s="386"/>
      <c r="UHF385" s="386"/>
      <c r="UHG385" s="386"/>
      <c r="UHH385" s="387"/>
      <c r="UHI385" s="388"/>
      <c r="UHJ385" s="388"/>
      <c r="UHK385" s="376"/>
      <c r="UHL385" s="388"/>
      <c r="UHM385" s="388"/>
      <c r="UHN385" s="388"/>
      <c r="UHO385" s="388"/>
      <c r="UHP385" s="388"/>
      <c r="UHQ385" s="376"/>
      <c r="UHR385" s="388"/>
      <c r="UHS385" s="388"/>
      <c r="UHT385" s="388"/>
      <c r="UHU385" s="388"/>
      <c r="UHV385" s="388"/>
      <c r="UHW385" s="376"/>
      <c r="UHX385" s="388"/>
      <c r="UHY385" s="376"/>
      <c r="UHZ385" s="376"/>
      <c r="UIA385" s="393"/>
      <c r="UIB385" s="384"/>
      <c r="UIC385" s="385"/>
      <c r="UID385" s="386"/>
      <c r="UIE385" s="386"/>
      <c r="UIF385" s="386"/>
      <c r="UIG385" s="387"/>
      <c r="UIH385" s="387"/>
      <c r="UII385" s="387"/>
      <c r="UIJ385" s="386"/>
      <c r="UIK385" s="386"/>
      <c r="UIL385" s="386"/>
      <c r="UIM385" s="386"/>
      <c r="UIN385" s="387"/>
      <c r="UIO385" s="388"/>
      <c r="UIP385" s="388"/>
      <c r="UIQ385" s="376"/>
      <c r="UIR385" s="388"/>
      <c r="UIS385" s="388"/>
      <c r="UIT385" s="388"/>
      <c r="UIU385" s="388"/>
      <c r="UIV385" s="388"/>
      <c r="UIW385" s="376"/>
      <c r="UIX385" s="388"/>
      <c r="UIY385" s="388"/>
      <c r="UIZ385" s="388"/>
      <c r="UJA385" s="388"/>
      <c r="UJB385" s="388"/>
      <c r="UJC385" s="376"/>
      <c r="UJD385" s="388"/>
      <c r="UJE385" s="376"/>
      <c r="UJF385" s="376"/>
      <c r="UJG385" s="393"/>
      <c r="UJH385" s="384"/>
      <c r="UJI385" s="385"/>
      <c r="UJJ385" s="386"/>
      <c r="UJK385" s="386"/>
      <c r="UJL385" s="386"/>
      <c r="UJM385" s="387"/>
      <c r="UJN385" s="387"/>
      <c r="UJO385" s="387"/>
      <c r="UJP385" s="386"/>
      <c r="UJQ385" s="386"/>
      <c r="UJR385" s="386"/>
      <c r="UJS385" s="386"/>
      <c r="UJT385" s="387"/>
      <c r="UJU385" s="388"/>
      <c r="UJV385" s="388"/>
      <c r="UJW385" s="376"/>
      <c r="UJX385" s="388"/>
      <c r="UJY385" s="388"/>
      <c r="UJZ385" s="388"/>
      <c r="UKA385" s="388"/>
      <c r="UKB385" s="388"/>
      <c r="UKC385" s="376"/>
      <c r="UKD385" s="388"/>
      <c r="UKE385" s="388"/>
      <c r="UKF385" s="388"/>
      <c r="UKG385" s="388"/>
      <c r="UKH385" s="388"/>
      <c r="UKI385" s="376"/>
      <c r="UKJ385" s="388"/>
      <c r="UKK385" s="376"/>
      <c r="UKL385" s="376"/>
      <c r="UKM385" s="393"/>
      <c r="UKN385" s="384"/>
      <c r="UKO385" s="385"/>
      <c r="UKP385" s="386"/>
      <c r="UKQ385" s="386"/>
      <c r="UKR385" s="386"/>
      <c r="UKS385" s="387"/>
      <c r="UKT385" s="387"/>
      <c r="UKU385" s="387"/>
      <c r="UKV385" s="386"/>
      <c r="UKW385" s="386"/>
      <c r="UKX385" s="386"/>
      <c r="UKY385" s="386"/>
      <c r="UKZ385" s="387"/>
      <c r="ULA385" s="388"/>
      <c r="ULB385" s="388"/>
      <c r="ULC385" s="376"/>
      <c r="ULD385" s="388"/>
      <c r="ULE385" s="388"/>
      <c r="ULF385" s="388"/>
      <c r="ULG385" s="388"/>
      <c r="ULH385" s="388"/>
      <c r="ULI385" s="376"/>
      <c r="ULJ385" s="388"/>
      <c r="ULK385" s="388"/>
      <c r="ULL385" s="388"/>
      <c r="ULM385" s="388"/>
      <c r="ULN385" s="388"/>
      <c r="ULO385" s="376"/>
      <c r="ULP385" s="388"/>
      <c r="ULQ385" s="376"/>
      <c r="ULR385" s="376"/>
      <c r="ULS385" s="393"/>
      <c r="ULT385" s="384"/>
      <c r="ULU385" s="385"/>
      <c r="ULV385" s="386"/>
      <c r="ULW385" s="386"/>
      <c r="ULX385" s="386"/>
      <c r="ULY385" s="387"/>
      <c r="ULZ385" s="387"/>
      <c r="UMA385" s="387"/>
      <c r="UMB385" s="386"/>
      <c r="UMC385" s="386"/>
      <c r="UMD385" s="386"/>
      <c r="UME385" s="386"/>
      <c r="UMF385" s="387"/>
      <c r="UMG385" s="388"/>
      <c r="UMH385" s="388"/>
      <c r="UMI385" s="376"/>
      <c r="UMJ385" s="388"/>
      <c r="UMK385" s="388"/>
      <c r="UML385" s="388"/>
      <c r="UMM385" s="388"/>
      <c r="UMN385" s="388"/>
      <c r="UMO385" s="376"/>
      <c r="UMP385" s="388"/>
      <c r="UMQ385" s="388"/>
      <c r="UMR385" s="388"/>
      <c r="UMS385" s="388"/>
      <c r="UMT385" s="388"/>
      <c r="UMU385" s="376"/>
      <c r="UMV385" s="388"/>
      <c r="UMW385" s="376"/>
      <c r="UMX385" s="376"/>
      <c r="UMY385" s="393"/>
      <c r="UMZ385" s="384"/>
      <c r="UNA385" s="385"/>
      <c r="UNB385" s="386"/>
      <c r="UNC385" s="386"/>
      <c r="UND385" s="386"/>
      <c r="UNE385" s="387"/>
      <c r="UNF385" s="387"/>
      <c r="UNG385" s="387"/>
      <c r="UNH385" s="386"/>
      <c r="UNI385" s="386"/>
      <c r="UNJ385" s="386"/>
      <c r="UNK385" s="386"/>
      <c r="UNL385" s="387"/>
      <c r="UNM385" s="388"/>
      <c r="UNN385" s="388"/>
      <c r="UNO385" s="376"/>
      <c r="UNP385" s="388"/>
      <c r="UNQ385" s="388"/>
      <c r="UNR385" s="388"/>
      <c r="UNS385" s="388"/>
      <c r="UNT385" s="388"/>
      <c r="UNU385" s="376"/>
      <c r="UNV385" s="388"/>
      <c r="UNW385" s="388"/>
      <c r="UNX385" s="388"/>
      <c r="UNY385" s="388"/>
      <c r="UNZ385" s="388"/>
      <c r="UOA385" s="376"/>
      <c r="UOB385" s="388"/>
      <c r="UOC385" s="376"/>
      <c r="UOD385" s="376"/>
      <c r="UOE385" s="393"/>
      <c r="UOF385" s="384"/>
      <c r="UOG385" s="385"/>
      <c r="UOH385" s="386"/>
      <c r="UOI385" s="386"/>
      <c r="UOJ385" s="386"/>
      <c r="UOK385" s="387"/>
      <c r="UOL385" s="387"/>
      <c r="UOM385" s="387"/>
      <c r="UON385" s="386"/>
      <c r="UOO385" s="386"/>
      <c r="UOP385" s="386"/>
      <c r="UOQ385" s="386"/>
      <c r="UOR385" s="387"/>
      <c r="UOS385" s="388"/>
      <c r="UOT385" s="388"/>
      <c r="UOU385" s="376"/>
      <c r="UOV385" s="388"/>
      <c r="UOW385" s="388"/>
      <c r="UOX385" s="388"/>
      <c r="UOY385" s="388"/>
      <c r="UOZ385" s="388"/>
      <c r="UPA385" s="376"/>
      <c r="UPB385" s="388"/>
      <c r="UPC385" s="388"/>
      <c r="UPD385" s="388"/>
      <c r="UPE385" s="388"/>
      <c r="UPF385" s="388"/>
      <c r="UPG385" s="376"/>
      <c r="UPH385" s="388"/>
      <c r="UPI385" s="376"/>
      <c r="UPJ385" s="376"/>
      <c r="UPK385" s="393"/>
      <c r="UPL385" s="384"/>
      <c r="UPM385" s="385"/>
      <c r="UPN385" s="386"/>
      <c r="UPO385" s="386"/>
      <c r="UPP385" s="386"/>
      <c r="UPQ385" s="387"/>
      <c r="UPR385" s="387"/>
      <c r="UPS385" s="387"/>
      <c r="UPT385" s="386"/>
      <c r="UPU385" s="386"/>
      <c r="UPV385" s="386"/>
      <c r="UPW385" s="386"/>
      <c r="UPX385" s="387"/>
      <c r="UPY385" s="388"/>
      <c r="UPZ385" s="388"/>
      <c r="UQA385" s="376"/>
      <c r="UQB385" s="388"/>
      <c r="UQC385" s="388"/>
      <c r="UQD385" s="388"/>
      <c r="UQE385" s="388"/>
      <c r="UQF385" s="388"/>
      <c r="UQG385" s="376"/>
      <c r="UQH385" s="388"/>
      <c r="UQI385" s="388"/>
      <c r="UQJ385" s="388"/>
      <c r="UQK385" s="388"/>
      <c r="UQL385" s="388"/>
      <c r="UQM385" s="376"/>
      <c r="UQN385" s="388"/>
      <c r="UQO385" s="376"/>
      <c r="UQP385" s="376"/>
      <c r="UQQ385" s="393"/>
      <c r="UQR385" s="384"/>
      <c r="UQS385" s="385"/>
      <c r="UQT385" s="386"/>
      <c r="UQU385" s="386"/>
      <c r="UQV385" s="386"/>
      <c r="UQW385" s="387"/>
      <c r="UQX385" s="387"/>
      <c r="UQY385" s="387"/>
      <c r="UQZ385" s="386"/>
      <c r="URA385" s="386"/>
      <c r="URB385" s="386"/>
      <c r="URC385" s="386"/>
      <c r="URD385" s="387"/>
      <c r="URE385" s="388"/>
      <c r="URF385" s="388"/>
      <c r="URG385" s="376"/>
      <c r="URH385" s="388"/>
      <c r="URI385" s="388"/>
      <c r="URJ385" s="388"/>
      <c r="URK385" s="388"/>
      <c r="URL385" s="388"/>
      <c r="URM385" s="376"/>
      <c r="URN385" s="388"/>
      <c r="URO385" s="388"/>
      <c r="URP385" s="388"/>
      <c r="URQ385" s="388"/>
      <c r="URR385" s="388"/>
      <c r="URS385" s="376"/>
      <c r="URT385" s="388"/>
      <c r="URU385" s="376"/>
      <c r="URV385" s="376"/>
      <c r="URW385" s="393"/>
      <c r="URX385" s="384"/>
      <c r="URY385" s="385"/>
      <c r="URZ385" s="386"/>
      <c r="USA385" s="386"/>
      <c r="USB385" s="386"/>
      <c r="USC385" s="387"/>
      <c r="USD385" s="387"/>
      <c r="USE385" s="387"/>
      <c r="USF385" s="386"/>
      <c r="USG385" s="386"/>
      <c r="USH385" s="386"/>
      <c r="USI385" s="386"/>
      <c r="USJ385" s="387"/>
      <c r="USK385" s="388"/>
      <c r="USL385" s="388"/>
      <c r="USM385" s="376"/>
      <c r="USN385" s="388"/>
      <c r="USO385" s="388"/>
      <c r="USP385" s="388"/>
      <c r="USQ385" s="388"/>
      <c r="USR385" s="388"/>
      <c r="USS385" s="376"/>
      <c r="UST385" s="388"/>
      <c r="USU385" s="388"/>
      <c r="USV385" s="388"/>
      <c r="USW385" s="388"/>
      <c r="USX385" s="388"/>
      <c r="USY385" s="376"/>
      <c r="USZ385" s="388"/>
      <c r="UTA385" s="376"/>
      <c r="UTB385" s="376"/>
      <c r="UTC385" s="393"/>
      <c r="UTD385" s="384"/>
      <c r="UTE385" s="385"/>
      <c r="UTF385" s="386"/>
      <c r="UTG385" s="386"/>
      <c r="UTH385" s="386"/>
      <c r="UTI385" s="387"/>
      <c r="UTJ385" s="387"/>
      <c r="UTK385" s="387"/>
      <c r="UTL385" s="386"/>
      <c r="UTM385" s="386"/>
      <c r="UTN385" s="386"/>
      <c r="UTO385" s="386"/>
      <c r="UTP385" s="387"/>
      <c r="UTQ385" s="388"/>
      <c r="UTR385" s="388"/>
      <c r="UTS385" s="376"/>
      <c r="UTT385" s="388"/>
      <c r="UTU385" s="388"/>
      <c r="UTV385" s="388"/>
      <c r="UTW385" s="388"/>
      <c r="UTX385" s="388"/>
      <c r="UTY385" s="376"/>
      <c r="UTZ385" s="388"/>
      <c r="UUA385" s="388"/>
      <c r="UUB385" s="388"/>
      <c r="UUC385" s="388"/>
      <c r="UUD385" s="388"/>
      <c r="UUE385" s="376"/>
      <c r="UUF385" s="388"/>
      <c r="UUG385" s="376"/>
      <c r="UUH385" s="376"/>
      <c r="UUI385" s="393"/>
      <c r="UUJ385" s="384"/>
      <c r="UUK385" s="385"/>
      <c r="UUL385" s="386"/>
      <c r="UUM385" s="386"/>
      <c r="UUN385" s="386"/>
      <c r="UUO385" s="387"/>
      <c r="UUP385" s="387"/>
      <c r="UUQ385" s="387"/>
      <c r="UUR385" s="386"/>
      <c r="UUS385" s="386"/>
      <c r="UUT385" s="386"/>
      <c r="UUU385" s="386"/>
      <c r="UUV385" s="387"/>
      <c r="UUW385" s="388"/>
      <c r="UUX385" s="388"/>
      <c r="UUY385" s="376"/>
      <c r="UUZ385" s="388"/>
      <c r="UVA385" s="388"/>
      <c r="UVB385" s="388"/>
      <c r="UVC385" s="388"/>
      <c r="UVD385" s="388"/>
      <c r="UVE385" s="376"/>
      <c r="UVF385" s="388"/>
      <c r="UVG385" s="388"/>
      <c r="UVH385" s="388"/>
      <c r="UVI385" s="388"/>
      <c r="UVJ385" s="388"/>
      <c r="UVK385" s="376"/>
      <c r="UVL385" s="388"/>
      <c r="UVM385" s="376"/>
      <c r="UVN385" s="376"/>
      <c r="UVO385" s="393"/>
      <c r="UVP385" s="384"/>
      <c r="UVQ385" s="385"/>
      <c r="UVR385" s="386"/>
      <c r="UVS385" s="386"/>
      <c r="UVT385" s="386"/>
      <c r="UVU385" s="387"/>
      <c r="UVV385" s="387"/>
      <c r="UVW385" s="387"/>
      <c r="UVX385" s="386"/>
      <c r="UVY385" s="386"/>
      <c r="UVZ385" s="386"/>
      <c r="UWA385" s="386"/>
      <c r="UWB385" s="387"/>
      <c r="UWC385" s="388"/>
      <c r="UWD385" s="388"/>
      <c r="UWE385" s="376"/>
      <c r="UWF385" s="388"/>
      <c r="UWG385" s="388"/>
      <c r="UWH385" s="388"/>
      <c r="UWI385" s="388"/>
      <c r="UWJ385" s="388"/>
      <c r="UWK385" s="376"/>
      <c r="UWL385" s="388"/>
      <c r="UWM385" s="388"/>
      <c r="UWN385" s="388"/>
      <c r="UWO385" s="388"/>
      <c r="UWP385" s="388"/>
      <c r="UWQ385" s="376"/>
      <c r="UWR385" s="388"/>
      <c r="UWS385" s="376"/>
      <c r="UWT385" s="376"/>
      <c r="UWU385" s="393"/>
      <c r="UWV385" s="384"/>
      <c r="UWW385" s="385"/>
      <c r="UWX385" s="386"/>
      <c r="UWY385" s="386"/>
      <c r="UWZ385" s="386"/>
      <c r="UXA385" s="387"/>
      <c r="UXB385" s="387"/>
      <c r="UXC385" s="387"/>
      <c r="UXD385" s="386"/>
      <c r="UXE385" s="386"/>
      <c r="UXF385" s="386"/>
      <c r="UXG385" s="386"/>
      <c r="UXH385" s="387"/>
      <c r="UXI385" s="388"/>
      <c r="UXJ385" s="388"/>
      <c r="UXK385" s="376"/>
      <c r="UXL385" s="388"/>
      <c r="UXM385" s="388"/>
      <c r="UXN385" s="388"/>
      <c r="UXO385" s="388"/>
      <c r="UXP385" s="388"/>
      <c r="UXQ385" s="376"/>
      <c r="UXR385" s="388"/>
      <c r="UXS385" s="388"/>
      <c r="UXT385" s="388"/>
      <c r="UXU385" s="388"/>
      <c r="UXV385" s="388"/>
      <c r="UXW385" s="376"/>
      <c r="UXX385" s="388"/>
      <c r="UXY385" s="376"/>
      <c r="UXZ385" s="376"/>
      <c r="UYA385" s="393"/>
      <c r="UYB385" s="384"/>
      <c r="UYC385" s="385"/>
      <c r="UYD385" s="386"/>
      <c r="UYE385" s="386"/>
      <c r="UYF385" s="386"/>
      <c r="UYG385" s="387"/>
      <c r="UYH385" s="387"/>
      <c r="UYI385" s="387"/>
      <c r="UYJ385" s="386"/>
      <c r="UYK385" s="386"/>
      <c r="UYL385" s="386"/>
      <c r="UYM385" s="386"/>
      <c r="UYN385" s="387"/>
      <c r="UYO385" s="388"/>
      <c r="UYP385" s="388"/>
      <c r="UYQ385" s="376"/>
      <c r="UYR385" s="388"/>
      <c r="UYS385" s="388"/>
      <c r="UYT385" s="388"/>
      <c r="UYU385" s="388"/>
      <c r="UYV385" s="388"/>
      <c r="UYW385" s="376"/>
      <c r="UYX385" s="388"/>
      <c r="UYY385" s="388"/>
      <c r="UYZ385" s="388"/>
      <c r="UZA385" s="388"/>
      <c r="UZB385" s="388"/>
      <c r="UZC385" s="376"/>
      <c r="UZD385" s="388"/>
      <c r="UZE385" s="376"/>
      <c r="UZF385" s="376"/>
      <c r="UZG385" s="393"/>
      <c r="UZH385" s="384"/>
      <c r="UZI385" s="385"/>
      <c r="UZJ385" s="386"/>
      <c r="UZK385" s="386"/>
      <c r="UZL385" s="386"/>
      <c r="UZM385" s="387"/>
      <c r="UZN385" s="387"/>
      <c r="UZO385" s="387"/>
      <c r="UZP385" s="386"/>
      <c r="UZQ385" s="386"/>
      <c r="UZR385" s="386"/>
      <c r="UZS385" s="386"/>
      <c r="UZT385" s="387"/>
      <c r="UZU385" s="388"/>
      <c r="UZV385" s="388"/>
      <c r="UZW385" s="376"/>
      <c r="UZX385" s="388"/>
      <c r="UZY385" s="388"/>
      <c r="UZZ385" s="388"/>
      <c r="VAA385" s="388"/>
      <c r="VAB385" s="388"/>
      <c r="VAC385" s="376"/>
      <c r="VAD385" s="388"/>
      <c r="VAE385" s="388"/>
      <c r="VAF385" s="388"/>
      <c r="VAG385" s="388"/>
      <c r="VAH385" s="388"/>
      <c r="VAI385" s="376"/>
      <c r="VAJ385" s="388"/>
      <c r="VAK385" s="376"/>
      <c r="VAL385" s="376"/>
      <c r="VAM385" s="393"/>
      <c r="VAN385" s="384"/>
      <c r="VAO385" s="385"/>
      <c r="VAP385" s="386"/>
      <c r="VAQ385" s="386"/>
      <c r="VAR385" s="386"/>
      <c r="VAS385" s="387"/>
      <c r="VAT385" s="387"/>
      <c r="VAU385" s="387"/>
      <c r="VAV385" s="386"/>
      <c r="VAW385" s="386"/>
      <c r="VAX385" s="386"/>
      <c r="VAY385" s="386"/>
      <c r="VAZ385" s="387"/>
      <c r="VBA385" s="388"/>
      <c r="VBB385" s="388"/>
      <c r="VBC385" s="376"/>
      <c r="VBD385" s="388"/>
      <c r="VBE385" s="388"/>
      <c r="VBF385" s="388"/>
      <c r="VBG385" s="388"/>
      <c r="VBH385" s="388"/>
      <c r="VBI385" s="376"/>
      <c r="VBJ385" s="388"/>
      <c r="VBK385" s="388"/>
      <c r="VBL385" s="388"/>
      <c r="VBM385" s="388"/>
      <c r="VBN385" s="388"/>
      <c r="VBO385" s="376"/>
      <c r="VBP385" s="388"/>
      <c r="VBQ385" s="376"/>
      <c r="VBR385" s="376"/>
      <c r="VBS385" s="393"/>
      <c r="VBT385" s="384"/>
      <c r="VBU385" s="385"/>
      <c r="VBV385" s="386"/>
      <c r="VBW385" s="386"/>
      <c r="VBX385" s="386"/>
      <c r="VBY385" s="387"/>
      <c r="VBZ385" s="387"/>
      <c r="VCA385" s="387"/>
      <c r="VCB385" s="386"/>
      <c r="VCC385" s="386"/>
      <c r="VCD385" s="386"/>
      <c r="VCE385" s="386"/>
      <c r="VCF385" s="387"/>
      <c r="VCG385" s="388"/>
      <c r="VCH385" s="388"/>
      <c r="VCI385" s="376"/>
      <c r="VCJ385" s="388"/>
      <c r="VCK385" s="388"/>
      <c r="VCL385" s="388"/>
      <c r="VCM385" s="388"/>
      <c r="VCN385" s="388"/>
      <c r="VCO385" s="376"/>
      <c r="VCP385" s="388"/>
      <c r="VCQ385" s="388"/>
      <c r="VCR385" s="388"/>
      <c r="VCS385" s="388"/>
      <c r="VCT385" s="388"/>
      <c r="VCU385" s="376"/>
      <c r="VCV385" s="388"/>
      <c r="VCW385" s="376"/>
      <c r="VCX385" s="376"/>
      <c r="VCY385" s="393"/>
      <c r="VCZ385" s="384"/>
      <c r="VDA385" s="385"/>
      <c r="VDB385" s="386"/>
      <c r="VDC385" s="386"/>
      <c r="VDD385" s="386"/>
      <c r="VDE385" s="387"/>
      <c r="VDF385" s="387"/>
      <c r="VDG385" s="387"/>
      <c r="VDH385" s="386"/>
      <c r="VDI385" s="386"/>
      <c r="VDJ385" s="386"/>
      <c r="VDK385" s="386"/>
      <c r="VDL385" s="387"/>
      <c r="VDM385" s="388"/>
      <c r="VDN385" s="388"/>
      <c r="VDO385" s="376"/>
      <c r="VDP385" s="388"/>
      <c r="VDQ385" s="388"/>
      <c r="VDR385" s="388"/>
      <c r="VDS385" s="388"/>
      <c r="VDT385" s="388"/>
      <c r="VDU385" s="376"/>
      <c r="VDV385" s="388"/>
      <c r="VDW385" s="388"/>
      <c r="VDX385" s="388"/>
      <c r="VDY385" s="388"/>
      <c r="VDZ385" s="388"/>
      <c r="VEA385" s="376"/>
      <c r="VEB385" s="388"/>
      <c r="VEC385" s="376"/>
      <c r="VED385" s="376"/>
      <c r="VEE385" s="393"/>
      <c r="VEF385" s="384"/>
      <c r="VEG385" s="385"/>
      <c r="VEH385" s="386"/>
      <c r="VEI385" s="386"/>
      <c r="VEJ385" s="386"/>
      <c r="VEK385" s="387"/>
      <c r="VEL385" s="387"/>
      <c r="VEM385" s="387"/>
      <c r="VEN385" s="386"/>
      <c r="VEO385" s="386"/>
      <c r="VEP385" s="386"/>
      <c r="VEQ385" s="386"/>
      <c r="VER385" s="387"/>
      <c r="VES385" s="388"/>
      <c r="VET385" s="388"/>
      <c r="VEU385" s="376"/>
      <c r="VEV385" s="388"/>
      <c r="VEW385" s="388"/>
      <c r="VEX385" s="388"/>
      <c r="VEY385" s="388"/>
      <c r="VEZ385" s="388"/>
      <c r="VFA385" s="376"/>
      <c r="VFB385" s="388"/>
      <c r="VFC385" s="388"/>
      <c r="VFD385" s="388"/>
      <c r="VFE385" s="388"/>
      <c r="VFF385" s="388"/>
      <c r="VFG385" s="376"/>
      <c r="VFH385" s="388"/>
      <c r="VFI385" s="376"/>
      <c r="VFJ385" s="376"/>
      <c r="VFK385" s="393"/>
      <c r="VFL385" s="384"/>
      <c r="VFM385" s="385"/>
      <c r="VFN385" s="386"/>
      <c r="VFO385" s="386"/>
      <c r="VFP385" s="386"/>
      <c r="VFQ385" s="387"/>
      <c r="VFR385" s="387"/>
      <c r="VFS385" s="387"/>
      <c r="VFT385" s="386"/>
      <c r="VFU385" s="386"/>
      <c r="VFV385" s="386"/>
      <c r="VFW385" s="386"/>
      <c r="VFX385" s="387"/>
      <c r="VFY385" s="388"/>
      <c r="VFZ385" s="388"/>
      <c r="VGA385" s="376"/>
      <c r="VGB385" s="388"/>
      <c r="VGC385" s="388"/>
      <c r="VGD385" s="388"/>
      <c r="VGE385" s="388"/>
      <c r="VGF385" s="388"/>
      <c r="VGG385" s="376"/>
      <c r="VGH385" s="388"/>
      <c r="VGI385" s="388"/>
      <c r="VGJ385" s="388"/>
      <c r="VGK385" s="388"/>
      <c r="VGL385" s="388"/>
      <c r="VGM385" s="376"/>
      <c r="VGN385" s="388"/>
      <c r="VGO385" s="376"/>
      <c r="VGP385" s="376"/>
      <c r="VGQ385" s="393"/>
      <c r="VGR385" s="384"/>
      <c r="VGS385" s="385"/>
      <c r="VGT385" s="386"/>
      <c r="VGU385" s="386"/>
      <c r="VGV385" s="386"/>
      <c r="VGW385" s="387"/>
      <c r="VGX385" s="387"/>
      <c r="VGY385" s="387"/>
      <c r="VGZ385" s="386"/>
      <c r="VHA385" s="386"/>
      <c r="VHB385" s="386"/>
      <c r="VHC385" s="386"/>
      <c r="VHD385" s="387"/>
      <c r="VHE385" s="388"/>
      <c r="VHF385" s="388"/>
      <c r="VHG385" s="376"/>
      <c r="VHH385" s="388"/>
      <c r="VHI385" s="388"/>
      <c r="VHJ385" s="388"/>
      <c r="VHK385" s="388"/>
      <c r="VHL385" s="388"/>
      <c r="VHM385" s="376"/>
      <c r="VHN385" s="388"/>
      <c r="VHO385" s="388"/>
      <c r="VHP385" s="388"/>
      <c r="VHQ385" s="388"/>
      <c r="VHR385" s="388"/>
      <c r="VHS385" s="376"/>
      <c r="VHT385" s="388"/>
      <c r="VHU385" s="376"/>
      <c r="VHV385" s="376"/>
      <c r="VHW385" s="393"/>
      <c r="VHX385" s="384"/>
      <c r="VHY385" s="385"/>
      <c r="VHZ385" s="386"/>
      <c r="VIA385" s="386"/>
      <c r="VIB385" s="386"/>
      <c r="VIC385" s="387"/>
      <c r="VID385" s="387"/>
      <c r="VIE385" s="387"/>
      <c r="VIF385" s="386"/>
      <c r="VIG385" s="386"/>
      <c r="VIH385" s="386"/>
      <c r="VII385" s="386"/>
      <c r="VIJ385" s="387"/>
      <c r="VIK385" s="388"/>
      <c r="VIL385" s="388"/>
      <c r="VIM385" s="376"/>
      <c r="VIN385" s="388"/>
      <c r="VIO385" s="388"/>
      <c r="VIP385" s="388"/>
      <c r="VIQ385" s="388"/>
      <c r="VIR385" s="388"/>
      <c r="VIS385" s="376"/>
      <c r="VIT385" s="388"/>
      <c r="VIU385" s="388"/>
      <c r="VIV385" s="388"/>
      <c r="VIW385" s="388"/>
      <c r="VIX385" s="388"/>
      <c r="VIY385" s="376"/>
      <c r="VIZ385" s="388"/>
      <c r="VJA385" s="376"/>
      <c r="VJB385" s="376"/>
      <c r="VJC385" s="393"/>
      <c r="VJD385" s="384"/>
      <c r="VJE385" s="385"/>
      <c r="VJF385" s="386"/>
      <c r="VJG385" s="386"/>
      <c r="VJH385" s="386"/>
      <c r="VJI385" s="387"/>
      <c r="VJJ385" s="387"/>
      <c r="VJK385" s="387"/>
      <c r="VJL385" s="386"/>
      <c r="VJM385" s="386"/>
      <c r="VJN385" s="386"/>
      <c r="VJO385" s="386"/>
      <c r="VJP385" s="387"/>
      <c r="VJQ385" s="388"/>
      <c r="VJR385" s="388"/>
      <c r="VJS385" s="376"/>
      <c r="VJT385" s="388"/>
      <c r="VJU385" s="388"/>
      <c r="VJV385" s="388"/>
      <c r="VJW385" s="388"/>
      <c r="VJX385" s="388"/>
      <c r="VJY385" s="376"/>
      <c r="VJZ385" s="388"/>
      <c r="VKA385" s="388"/>
      <c r="VKB385" s="388"/>
      <c r="VKC385" s="388"/>
      <c r="VKD385" s="388"/>
      <c r="VKE385" s="376"/>
      <c r="VKF385" s="388"/>
      <c r="VKG385" s="376"/>
      <c r="VKH385" s="376"/>
      <c r="VKI385" s="393"/>
      <c r="VKJ385" s="384"/>
      <c r="VKK385" s="385"/>
      <c r="VKL385" s="386"/>
      <c r="VKM385" s="386"/>
      <c r="VKN385" s="386"/>
      <c r="VKO385" s="387"/>
      <c r="VKP385" s="387"/>
      <c r="VKQ385" s="387"/>
      <c r="VKR385" s="386"/>
      <c r="VKS385" s="386"/>
      <c r="VKT385" s="386"/>
      <c r="VKU385" s="386"/>
      <c r="VKV385" s="387"/>
      <c r="VKW385" s="388"/>
      <c r="VKX385" s="388"/>
      <c r="VKY385" s="376"/>
      <c r="VKZ385" s="388"/>
      <c r="VLA385" s="388"/>
      <c r="VLB385" s="388"/>
      <c r="VLC385" s="388"/>
      <c r="VLD385" s="388"/>
      <c r="VLE385" s="376"/>
      <c r="VLF385" s="388"/>
      <c r="VLG385" s="388"/>
      <c r="VLH385" s="388"/>
      <c r="VLI385" s="388"/>
      <c r="VLJ385" s="388"/>
      <c r="VLK385" s="376"/>
      <c r="VLL385" s="388"/>
      <c r="VLM385" s="376"/>
      <c r="VLN385" s="376"/>
      <c r="VLO385" s="393"/>
      <c r="VLP385" s="384"/>
      <c r="VLQ385" s="385"/>
      <c r="VLR385" s="386"/>
      <c r="VLS385" s="386"/>
      <c r="VLT385" s="386"/>
      <c r="VLU385" s="387"/>
      <c r="VLV385" s="387"/>
      <c r="VLW385" s="387"/>
      <c r="VLX385" s="386"/>
      <c r="VLY385" s="386"/>
      <c r="VLZ385" s="386"/>
      <c r="VMA385" s="386"/>
      <c r="VMB385" s="387"/>
      <c r="VMC385" s="388"/>
      <c r="VMD385" s="388"/>
      <c r="VME385" s="376"/>
      <c r="VMF385" s="388"/>
      <c r="VMG385" s="388"/>
      <c r="VMH385" s="388"/>
      <c r="VMI385" s="388"/>
      <c r="VMJ385" s="388"/>
      <c r="VMK385" s="376"/>
      <c r="VML385" s="388"/>
      <c r="VMM385" s="388"/>
      <c r="VMN385" s="388"/>
      <c r="VMO385" s="388"/>
      <c r="VMP385" s="388"/>
      <c r="VMQ385" s="376"/>
      <c r="VMR385" s="388"/>
      <c r="VMS385" s="376"/>
      <c r="VMT385" s="376"/>
      <c r="VMU385" s="393"/>
      <c r="VMV385" s="384"/>
      <c r="VMW385" s="385"/>
      <c r="VMX385" s="386"/>
      <c r="VMY385" s="386"/>
      <c r="VMZ385" s="386"/>
      <c r="VNA385" s="387"/>
      <c r="VNB385" s="387"/>
      <c r="VNC385" s="387"/>
      <c r="VND385" s="386"/>
      <c r="VNE385" s="386"/>
      <c r="VNF385" s="386"/>
      <c r="VNG385" s="386"/>
      <c r="VNH385" s="387"/>
      <c r="VNI385" s="388"/>
      <c r="VNJ385" s="388"/>
      <c r="VNK385" s="376"/>
      <c r="VNL385" s="388"/>
      <c r="VNM385" s="388"/>
      <c r="VNN385" s="388"/>
      <c r="VNO385" s="388"/>
      <c r="VNP385" s="388"/>
      <c r="VNQ385" s="376"/>
      <c r="VNR385" s="388"/>
      <c r="VNS385" s="388"/>
      <c r="VNT385" s="388"/>
      <c r="VNU385" s="388"/>
      <c r="VNV385" s="388"/>
      <c r="VNW385" s="376"/>
      <c r="VNX385" s="388"/>
      <c r="VNY385" s="376"/>
      <c r="VNZ385" s="376"/>
      <c r="VOA385" s="393"/>
      <c r="VOB385" s="384"/>
      <c r="VOC385" s="385"/>
      <c r="VOD385" s="386"/>
      <c r="VOE385" s="386"/>
      <c r="VOF385" s="386"/>
      <c r="VOG385" s="387"/>
      <c r="VOH385" s="387"/>
      <c r="VOI385" s="387"/>
      <c r="VOJ385" s="386"/>
      <c r="VOK385" s="386"/>
      <c r="VOL385" s="386"/>
      <c r="VOM385" s="386"/>
      <c r="VON385" s="387"/>
      <c r="VOO385" s="388"/>
      <c r="VOP385" s="388"/>
      <c r="VOQ385" s="376"/>
      <c r="VOR385" s="388"/>
      <c r="VOS385" s="388"/>
      <c r="VOT385" s="388"/>
      <c r="VOU385" s="388"/>
      <c r="VOV385" s="388"/>
      <c r="VOW385" s="376"/>
      <c r="VOX385" s="388"/>
      <c r="VOY385" s="388"/>
      <c r="VOZ385" s="388"/>
      <c r="VPA385" s="388"/>
      <c r="VPB385" s="388"/>
      <c r="VPC385" s="376"/>
      <c r="VPD385" s="388"/>
      <c r="VPE385" s="376"/>
      <c r="VPF385" s="376"/>
      <c r="VPG385" s="393"/>
      <c r="VPH385" s="384"/>
      <c r="VPI385" s="385"/>
      <c r="VPJ385" s="386"/>
      <c r="VPK385" s="386"/>
      <c r="VPL385" s="386"/>
      <c r="VPM385" s="387"/>
      <c r="VPN385" s="387"/>
      <c r="VPO385" s="387"/>
      <c r="VPP385" s="386"/>
      <c r="VPQ385" s="386"/>
      <c r="VPR385" s="386"/>
      <c r="VPS385" s="386"/>
      <c r="VPT385" s="387"/>
      <c r="VPU385" s="388"/>
      <c r="VPV385" s="388"/>
      <c r="VPW385" s="376"/>
      <c r="VPX385" s="388"/>
      <c r="VPY385" s="388"/>
      <c r="VPZ385" s="388"/>
      <c r="VQA385" s="388"/>
      <c r="VQB385" s="388"/>
      <c r="VQC385" s="376"/>
      <c r="VQD385" s="388"/>
      <c r="VQE385" s="388"/>
      <c r="VQF385" s="388"/>
      <c r="VQG385" s="388"/>
      <c r="VQH385" s="388"/>
      <c r="VQI385" s="376"/>
      <c r="VQJ385" s="388"/>
      <c r="VQK385" s="376"/>
      <c r="VQL385" s="376"/>
      <c r="VQM385" s="393"/>
      <c r="VQN385" s="384"/>
      <c r="VQO385" s="385"/>
      <c r="VQP385" s="386"/>
      <c r="VQQ385" s="386"/>
      <c r="VQR385" s="386"/>
      <c r="VQS385" s="387"/>
      <c r="VQT385" s="387"/>
      <c r="VQU385" s="387"/>
      <c r="VQV385" s="386"/>
      <c r="VQW385" s="386"/>
      <c r="VQX385" s="386"/>
      <c r="VQY385" s="386"/>
      <c r="VQZ385" s="387"/>
      <c r="VRA385" s="388"/>
      <c r="VRB385" s="388"/>
      <c r="VRC385" s="376"/>
      <c r="VRD385" s="388"/>
      <c r="VRE385" s="388"/>
      <c r="VRF385" s="388"/>
      <c r="VRG385" s="388"/>
      <c r="VRH385" s="388"/>
      <c r="VRI385" s="376"/>
      <c r="VRJ385" s="388"/>
      <c r="VRK385" s="388"/>
      <c r="VRL385" s="388"/>
      <c r="VRM385" s="388"/>
      <c r="VRN385" s="388"/>
      <c r="VRO385" s="376"/>
      <c r="VRP385" s="388"/>
      <c r="VRQ385" s="376"/>
      <c r="VRR385" s="376"/>
      <c r="VRS385" s="393"/>
      <c r="VRT385" s="384"/>
      <c r="VRU385" s="385"/>
      <c r="VRV385" s="386"/>
      <c r="VRW385" s="386"/>
      <c r="VRX385" s="386"/>
      <c r="VRY385" s="387"/>
      <c r="VRZ385" s="387"/>
      <c r="VSA385" s="387"/>
      <c r="VSB385" s="386"/>
      <c r="VSC385" s="386"/>
      <c r="VSD385" s="386"/>
      <c r="VSE385" s="386"/>
      <c r="VSF385" s="387"/>
      <c r="VSG385" s="388"/>
      <c r="VSH385" s="388"/>
      <c r="VSI385" s="376"/>
      <c r="VSJ385" s="388"/>
      <c r="VSK385" s="388"/>
      <c r="VSL385" s="388"/>
      <c r="VSM385" s="388"/>
      <c r="VSN385" s="388"/>
      <c r="VSO385" s="376"/>
      <c r="VSP385" s="388"/>
      <c r="VSQ385" s="388"/>
      <c r="VSR385" s="388"/>
      <c r="VSS385" s="388"/>
      <c r="VST385" s="388"/>
      <c r="VSU385" s="376"/>
      <c r="VSV385" s="388"/>
      <c r="VSW385" s="376"/>
      <c r="VSX385" s="376"/>
      <c r="VSY385" s="393"/>
      <c r="VSZ385" s="384"/>
      <c r="VTA385" s="385"/>
      <c r="VTB385" s="386"/>
      <c r="VTC385" s="386"/>
      <c r="VTD385" s="386"/>
      <c r="VTE385" s="387"/>
      <c r="VTF385" s="387"/>
      <c r="VTG385" s="387"/>
      <c r="VTH385" s="386"/>
      <c r="VTI385" s="386"/>
      <c r="VTJ385" s="386"/>
      <c r="VTK385" s="386"/>
      <c r="VTL385" s="387"/>
      <c r="VTM385" s="388"/>
      <c r="VTN385" s="388"/>
      <c r="VTO385" s="376"/>
      <c r="VTP385" s="388"/>
      <c r="VTQ385" s="388"/>
      <c r="VTR385" s="388"/>
      <c r="VTS385" s="388"/>
      <c r="VTT385" s="388"/>
      <c r="VTU385" s="376"/>
      <c r="VTV385" s="388"/>
      <c r="VTW385" s="388"/>
      <c r="VTX385" s="388"/>
      <c r="VTY385" s="388"/>
      <c r="VTZ385" s="388"/>
      <c r="VUA385" s="376"/>
      <c r="VUB385" s="388"/>
      <c r="VUC385" s="376"/>
      <c r="VUD385" s="376"/>
      <c r="VUE385" s="393"/>
      <c r="VUF385" s="384"/>
      <c r="VUG385" s="385"/>
      <c r="VUH385" s="386"/>
      <c r="VUI385" s="386"/>
      <c r="VUJ385" s="386"/>
      <c r="VUK385" s="387"/>
      <c r="VUL385" s="387"/>
      <c r="VUM385" s="387"/>
      <c r="VUN385" s="386"/>
      <c r="VUO385" s="386"/>
      <c r="VUP385" s="386"/>
      <c r="VUQ385" s="386"/>
      <c r="VUR385" s="387"/>
      <c r="VUS385" s="388"/>
      <c r="VUT385" s="388"/>
      <c r="VUU385" s="376"/>
      <c r="VUV385" s="388"/>
      <c r="VUW385" s="388"/>
      <c r="VUX385" s="388"/>
      <c r="VUY385" s="388"/>
      <c r="VUZ385" s="388"/>
      <c r="VVA385" s="376"/>
      <c r="VVB385" s="388"/>
      <c r="VVC385" s="388"/>
      <c r="VVD385" s="388"/>
      <c r="VVE385" s="388"/>
      <c r="VVF385" s="388"/>
      <c r="VVG385" s="376"/>
      <c r="VVH385" s="388"/>
      <c r="VVI385" s="376"/>
      <c r="VVJ385" s="376"/>
      <c r="VVK385" s="393"/>
      <c r="VVL385" s="384"/>
      <c r="VVM385" s="385"/>
      <c r="VVN385" s="386"/>
      <c r="VVO385" s="386"/>
      <c r="VVP385" s="386"/>
      <c r="VVQ385" s="387"/>
      <c r="VVR385" s="387"/>
      <c r="VVS385" s="387"/>
      <c r="VVT385" s="386"/>
      <c r="VVU385" s="386"/>
      <c r="VVV385" s="386"/>
      <c r="VVW385" s="386"/>
      <c r="VVX385" s="387"/>
      <c r="VVY385" s="388"/>
      <c r="VVZ385" s="388"/>
      <c r="VWA385" s="376"/>
      <c r="VWB385" s="388"/>
      <c r="VWC385" s="388"/>
      <c r="VWD385" s="388"/>
      <c r="VWE385" s="388"/>
      <c r="VWF385" s="388"/>
      <c r="VWG385" s="376"/>
      <c r="VWH385" s="388"/>
      <c r="VWI385" s="388"/>
      <c r="VWJ385" s="388"/>
      <c r="VWK385" s="388"/>
      <c r="VWL385" s="388"/>
      <c r="VWM385" s="376"/>
      <c r="VWN385" s="388"/>
      <c r="VWO385" s="376"/>
      <c r="VWP385" s="376"/>
      <c r="VWQ385" s="393"/>
      <c r="VWR385" s="384"/>
      <c r="VWS385" s="385"/>
      <c r="VWT385" s="386"/>
      <c r="VWU385" s="386"/>
      <c r="VWV385" s="386"/>
      <c r="VWW385" s="387"/>
      <c r="VWX385" s="387"/>
      <c r="VWY385" s="387"/>
      <c r="VWZ385" s="386"/>
      <c r="VXA385" s="386"/>
      <c r="VXB385" s="386"/>
      <c r="VXC385" s="386"/>
      <c r="VXD385" s="387"/>
      <c r="VXE385" s="388"/>
      <c r="VXF385" s="388"/>
      <c r="VXG385" s="376"/>
      <c r="VXH385" s="388"/>
      <c r="VXI385" s="388"/>
      <c r="VXJ385" s="388"/>
      <c r="VXK385" s="388"/>
      <c r="VXL385" s="388"/>
      <c r="VXM385" s="376"/>
      <c r="VXN385" s="388"/>
      <c r="VXO385" s="388"/>
      <c r="VXP385" s="388"/>
      <c r="VXQ385" s="388"/>
      <c r="VXR385" s="388"/>
      <c r="VXS385" s="376"/>
      <c r="VXT385" s="388"/>
      <c r="VXU385" s="376"/>
      <c r="VXV385" s="376"/>
      <c r="VXW385" s="393"/>
      <c r="VXX385" s="384"/>
      <c r="VXY385" s="385"/>
      <c r="VXZ385" s="386"/>
      <c r="VYA385" s="386"/>
      <c r="VYB385" s="386"/>
      <c r="VYC385" s="387"/>
      <c r="VYD385" s="387"/>
      <c r="VYE385" s="387"/>
      <c r="VYF385" s="386"/>
      <c r="VYG385" s="386"/>
      <c r="VYH385" s="386"/>
      <c r="VYI385" s="386"/>
      <c r="VYJ385" s="387"/>
      <c r="VYK385" s="388"/>
      <c r="VYL385" s="388"/>
      <c r="VYM385" s="376"/>
      <c r="VYN385" s="388"/>
      <c r="VYO385" s="388"/>
      <c r="VYP385" s="388"/>
      <c r="VYQ385" s="388"/>
      <c r="VYR385" s="388"/>
      <c r="VYS385" s="376"/>
      <c r="VYT385" s="388"/>
      <c r="VYU385" s="388"/>
      <c r="VYV385" s="388"/>
      <c r="VYW385" s="388"/>
      <c r="VYX385" s="388"/>
      <c r="VYY385" s="376"/>
      <c r="VYZ385" s="388"/>
      <c r="VZA385" s="376"/>
      <c r="VZB385" s="376"/>
      <c r="VZC385" s="393"/>
      <c r="VZD385" s="384"/>
      <c r="VZE385" s="385"/>
      <c r="VZF385" s="386"/>
      <c r="VZG385" s="386"/>
      <c r="VZH385" s="386"/>
      <c r="VZI385" s="387"/>
      <c r="VZJ385" s="387"/>
      <c r="VZK385" s="387"/>
      <c r="VZL385" s="386"/>
      <c r="VZM385" s="386"/>
      <c r="VZN385" s="386"/>
      <c r="VZO385" s="386"/>
      <c r="VZP385" s="387"/>
      <c r="VZQ385" s="388"/>
      <c r="VZR385" s="388"/>
      <c r="VZS385" s="376"/>
      <c r="VZT385" s="388"/>
      <c r="VZU385" s="388"/>
      <c r="VZV385" s="388"/>
      <c r="VZW385" s="388"/>
      <c r="VZX385" s="388"/>
      <c r="VZY385" s="376"/>
      <c r="VZZ385" s="388"/>
      <c r="WAA385" s="388"/>
      <c r="WAB385" s="388"/>
      <c r="WAC385" s="388"/>
      <c r="WAD385" s="388"/>
      <c r="WAE385" s="376"/>
      <c r="WAF385" s="388"/>
      <c r="WAG385" s="376"/>
      <c r="WAH385" s="376"/>
      <c r="WAI385" s="393"/>
      <c r="WAJ385" s="384"/>
      <c r="WAK385" s="385"/>
      <c r="WAL385" s="386"/>
      <c r="WAM385" s="386"/>
      <c r="WAN385" s="386"/>
      <c r="WAO385" s="387"/>
      <c r="WAP385" s="387"/>
      <c r="WAQ385" s="387"/>
      <c r="WAR385" s="386"/>
      <c r="WAS385" s="386"/>
      <c r="WAT385" s="386"/>
      <c r="WAU385" s="386"/>
      <c r="WAV385" s="387"/>
      <c r="WAW385" s="388"/>
      <c r="WAX385" s="388"/>
      <c r="WAY385" s="376"/>
      <c r="WAZ385" s="388"/>
      <c r="WBA385" s="388"/>
      <c r="WBB385" s="388"/>
      <c r="WBC385" s="388"/>
      <c r="WBD385" s="388"/>
      <c r="WBE385" s="376"/>
      <c r="WBF385" s="388"/>
      <c r="WBG385" s="388"/>
      <c r="WBH385" s="388"/>
      <c r="WBI385" s="388"/>
      <c r="WBJ385" s="388"/>
      <c r="WBK385" s="376"/>
      <c r="WBL385" s="388"/>
      <c r="WBM385" s="376"/>
      <c r="WBN385" s="376"/>
      <c r="WBO385" s="393"/>
      <c r="WBP385" s="384"/>
      <c r="WBQ385" s="385"/>
      <c r="WBR385" s="386"/>
      <c r="WBS385" s="386"/>
      <c r="WBT385" s="386"/>
      <c r="WBU385" s="387"/>
      <c r="WBV385" s="387"/>
      <c r="WBW385" s="387"/>
      <c r="WBX385" s="386"/>
      <c r="WBY385" s="386"/>
      <c r="WBZ385" s="386"/>
      <c r="WCA385" s="386"/>
      <c r="WCB385" s="387"/>
      <c r="WCC385" s="388"/>
      <c r="WCD385" s="388"/>
      <c r="WCE385" s="376"/>
      <c r="WCF385" s="388"/>
      <c r="WCG385" s="388"/>
      <c r="WCH385" s="388"/>
      <c r="WCI385" s="388"/>
      <c r="WCJ385" s="388"/>
      <c r="WCK385" s="376"/>
      <c r="WCL385" s="388"/>
      <c r="WCM385" s="388"/>
      <c r="WCN385" s="388"/>
      <c r="WCO385" s="388"/>
      <c r="WCP385" s="388"/>
      <c r="WCQ385" s="376"/>
      <c r="WCR385" s="388"/>
      <c r="WCS385" s="376"/>
      <c r="WCT385" s="376"/>
      <c r="WCU385" s="393"/>
      <c r="WCV385" s="384"/>
      <c r="WCW385" s="385"/>
      <c r="WCX385" s="386"/>
      <c r="WCY385" s="386"/>
      <c r="WCZ385" s="386"/>
      <c r="WDA385" s="387"/>
      <c r="WDB385" s="387"/>
      <c r="WDC385" s="387"/>
      <c r="WDD385" s="386"/>
      <c r="WDE385" s="386"/>
      <c r="WDF385" s="386"/>
      <c r="WDG385" s="386"/>
      <c r="WDH385" s="387"/>
      <c r="WDI385" s="388"/>
      <c r="WDJ385" s="388"/>
      <c r="WDK385" s="376"/>
      <c r="WDL385" s="388"/>
      <c r="WDM385" s="388"/>
      <c r="WDN385" s="388"/>
      <c r="WDO385" s="388"/>
      <c r="WDP385" s="388"/>
      <c r="WDQ385" s="376"/>
      <c r="WDR385" s="388"/>
      <c r="WDS385" s="388"/>
      <c r="WDT385" s="388"/>
      <c r="WDU385" s="388"/>
      <c r="WDV385" s="388"/>
      <c r="WDW385" s="376"/>
      <c r="WDX385" s="388"/>
      <c r="WDY385" s="376"/>
      <c r="WDZ385" s="376"/>
      <c r="WEA385" s="393"/>
      <c r="WEB385" s="384"/>
      <c r="WEC385" s="385"/>
      <c r="WED385" s="386"/>
      <c r="WEE385" s="386"/>
      <c r="WEF385" s="386"/>
      <c r="WEG385" s="387"/>
      <c r="WEH385" s="387"/>
      <c r="WEI385" s="387"/>
      <c r="WEJ385" s="386"/>
      <c r="WEK385" s="386"/>
      <c r="WEL385" s="386"/>
      <c r="WEM385" s="386"/>
      <c r="WEN385" s="387"/>
      <c r="WEO385" s="388"/>
      <c r="WEP385" s="388"/>
      <c r="WEQ385" s="376"/>
      <c r="WER385" s="388"/>
      <c r="WES385" s="388"/>
      <c r="WET385" s="388"/>
      <c r="WEU385" s="388"/>
      <c r="WEV385" s="388"/>
      <c r="WEW385" s="376"/>
      <c r="WEX385" s="388"/>
      <c r="WEY385" s="388"/>
      <c r="WEZ385" s="388"/>
      <c r="WFA385" s="388"/>
      <c r="WFB385" s="388"/>
      <c r="WFC385" s="376"/>
      <c r="WFD385" s="388"/>
      <c r="WFE385" s="376"/>
      <c r="WFF385" s="376"/>
      <c r="WFG385" s="393"/>
      <c r="WFH385" s="384"/>
      <c r="WFI385" s="385"/>
      <c r="WFJ385" s="386"/>
      <c r="WFK385" s="386"/>
      <c r="WFL385" s="386"/>
      <c r="WFM385" s="387"/>
      <c r="WFN385" s="387"/>
      <c r="WFO385" s="387"/>
      <c r="WFP385" s="386"/>
      <c r="WFQ385" s="386"/>
      <c r="WFR385" s="386"/>
      <c r="WFS385" s="386"/>
      <c r="WFT385" s="387"/>
      <c r="WFU385" s="388"/>
      <c r="WFV385" s="388"/>
      <c r="WFW385" s="376"/>
      <c r="WFX385" s="388"/>
      <c r="WFY385" s="388"/>
      <c r="WFZ385" s="388"/>
      <c r="WGA385" s="388"/>
      <c r="WGB385" s="388"/>
      <c r="WGC385" s="376"/>
      <c r="WGD385" s="388"/>
      <c r="WGE385" s="388"/>
      <c r="WGF385" s="388"/>
      <c r="WGG385" s="388"/>
      <c r="WGH385" s="388"/>
      <c r="WGI385" s="376"/>
      <c r="WGJ385" s="388"/>
      <c r="WGK385" s="376"/>
      <c r="WGL385" s="376"/>
      <c r="WGM385" s="393"/>
      <c r="WGN385" s="384"/>
      <c r="WGO385" s="385"/>
      <c r="WGP385" s="386"/>
      <c r="WGQ385" s="386"/>
      <c r="WGR385" s="386"/>
      <c r="WGS385" s="387"/>
      <c r="WGT385" s="387"/>
      <c r="WGU385" s="387"/>
      <c r="WGV385" s="386"/>
      <c r="WGW385" s="386"/>
      <c r="WGX385" s="386"/>
      <c r="WGY385" s="386"/>
      <c r="WGZ385" s="387"/>
      <c r="WHA385" s="388"/>
      <c r="WHB385" s="388"/>
      <c r="WHC385" s="376"/>
      <c r="WHD385" s="388"/>
      <c r="WHE385" s="388"/>
      <c r="WHF385" s="388"/>
      <c r="WHG385" s="388"/>
      <c r="WHH385" s="388"/>
      <c r="WHI385" s="376"/>
      <c r="WHJ385" s="388"/>
      <c r="WHK385" s="388"/>
      <c r="WHL385" s="388"/>
      <c r="WHM385" s="388"/>
      <c r="WHN385" s="388"/>
      <c r="WHO385" s="376"/>
      <c r="WHP385" s="388"/>
      <c r="WHQ385" s="376"/>
      <c r="WHR385" s="376"/>
      <c r="WHS385" s="393"/>
      <c r="WHT385" s="384"/>
      <c r="WHU385" s="385"/>
      <c r="WHV385" s="386"/>
      <c r="WHW385" s="386"/>
      <c r="WHX385" s="386"/>
      <c r="WHY385" s="387"/>
      <c r="WHZ385" s="387"/>
      <c r="WIA385" s="387"/>
      <c r="WIB385" s="386"/>
      <c r="WIC385" s="386"/>
      <c r="WID385" s="386"/>
      <c r="WIE385" s="386"/>
      <c r="WIF385" s="387"/>
      <c r="WIG385" s="388"/>
      <c r="WIH385" s="388"/>
      <c r="WII385" s="376"/>
      <c r="WIJ385" s="388"/>
      <c r="WIK385" s="388"/>
      <c r="WIL385" s="388"/>
      <c r="WIM385" s="388"/>
      <c r="WIN385" s="388"/>
      <c r="WIO385" s="376"/>
      <c r="WIP385" s="388"/>
      <c r="WIQ385" s="388"/>
      <c r="WIR385" s="388"/>
      <c r="WIS385" s="388"/>
      <c r="WIT385" s="388"/>
      <c r="WIU385" s="376"/>
      <c r="WIV385" s="388"/>
      <c r="WIW385" s="376"/>
      <c r="WIX385" s="376"/>
      <c r="WIY385" s="393"/>
      <c r="WIZ385" s="384"/>
      <c r="WJA385" s="385"/>
      <c r="WJB385" s="386"/>
      <c r="WJC385" s="386"/>
      <c r="WJD385" s="386"/>
      <c r="WJE385" s="387"/>
      <c r="WJF385" s="387"/>
      <c r="WJG385" s="387"/>
      <c r="WJH385" s="386"/>
      <c r="WJI385" s="386"/>
      <c r="WJJ385" s="386"/>
      <c r="WJK385" s="386"/>
      <c r="WJL385" s="387"/>
      <c r="WJM385" s="388"/>
      <c r="WJN385" s="388"/>
      <c r="WJO385" s="376"/>
      <c r="WJP385" s="388"/>
      <c r="WJQ385" s="388"/>
      <c r="WJR385" s="388"/>
      <c r="WJS385" s="388"/>
      <c r="WJT385" s="388"/>
      <c r="WJU385" s="376"/>
      <c r="WJV385" s="388"/>
      <c r="WJW385" s="388"/>
      <c r="WJX385" s="388"/>
      <c r="WJY385" s="388"/>
      <c r="WJZ385" s="388"/>
      <c r="WKA385" s="376"/>
      <c r="WKB385" s="388"/>
      <c r="WKC385" s="376"/>
      <c r="WKD385" s="376"/>
      <c r="WKE385" s="393"/>
      <c r="WKF385" s="384"/>
      <c r="WKG385" s="385"/>
      <c r="WKH385" s="386"/>
      <c r="WKI385" s="386"/>
      <c r="WKJ385" s="386"/>
      <c r="WKK385" s="387"/>
      <c r="WKL385" s="387"/>
      <c r="WKM385" s="387"/>
      <c r="WKN385" s="386"/>
      <c r="WKO385" s="386"/>
      <c r="WKP385" s="386"/>
      <c r="WKQ385" s="386"/>
      <c r="WKR385" s="387"/>
      <c r="WKS385" s="388"/>
      <c r="WKT385" s="388"/>
      <c r="WKU385" s="376"/>
      <c r="WKV385" s="388"/>
      <c r="WKW385" s="388"/>
      <c r="WKX385" s="388"/>
      <c r="WKY385" s="388"/>
      <c r="WKZ385" s="388"/>
      <c r="WLA385" s="376"/>
      <c r="WLB385" s="388"/>
      <c r="WLC385" s="388"/>
      <c r="WLD385" s="388"/>
      <c r="WLE385" s="388"/>
      <c r="WLF385" s="388"/>
      <c r="WLG385" s="376"/>
      <c r="WLH385" s="388"/>
      <c r="WLI385" s="376"/>
      <c r="WLJ385" s="376"/>
      <c r="WLK385" s="393"/>
      <c r="WLL385" s="384"/>
      <c r="WLM385" s="385"/>
      <c r="WLN385" s="386"/>
      <c r="WLO385" s="386"/>
      <c r="WLP385" s="386"/>
      <c r="WLQ385" s="387"/>
      <c r="WLR385" s="387"/>
      <c r="WLS385" s="387"/>
      <c r="WLT385" s="386"/>
      <c r="WLU385" s="386"/>
      <c r="WLV385" s="386"/>
      <c r="WLW385" s="386"/>
      <c r="WLX385" s="387"/>
      <c r="WLY385" s="388"/>
      <c r="WLZ385" s="388"/>
      <c r="WMA385" s="376"/>
      <c r="WMB385" s="388"/>
      <c r="WMC385" s="388"/>
      <c r="WMD385" s="388"/>
      <c r="WME385" s="388"/>
      <c r="WMF385" s="388"/>
      <c r="WMG385" s="376"/>
      <c r="WMH385" s="388"/>
      <c r="WMI385" s="388"/>
      <c r="WMJ385" s="388"/>
      <c r="WMK385" s="388"/>
      <c r="WML385" s="388"/>
      <c r="WMM385" s="376"/>
      <c r="WMN385" s="388"/>
      <c r="WMO385" s="376"/>
      <c r="WMP385" s="376"/>
      <c r="WMQ385" s="393"/>
      <c r="WMR385" s="384"/>
      <c r="WMS385" s="385"/>
      <c r="WMT385" s="386"/>
      <c r="WMU385" s="386"/>
      <c r="WMV385" s="386"/>
      <c r="WMW385" s="387"/>
      <c r="WMX385" s="387"/>
      <c r="WMY385" s="387"/>
      <c r="WMZ385" s="386"/>
      <c r="WNA385" s="386"/>
      <c r="WNB385" s="386"/>
      <c r="WNC385" s="386"/>
      <c r="WND385" s="387"/>
      <c r="WNE385" s="388"/>
      <c r="WNF385" s="388"/>
      <c r="WNG385" s="376"/>
      <c r="WNH385" s="388"/>
      <c r="WNI385" s="388"/>
      <c r="WNJ385" s="388"/>
      <c r="WNK385" s="388"/>
      <c r="WNL385" s="388"/>
      <c r="WNM385" s="376"/>
      <c r="WNN385" s="388"/>
      <c r="WNO385" s="388"/>
      <c r="WNP385" s="388"/>
      <c r="WNQ385" s="388"/>
      <c r="WNR385" s="388"/>
      <c r="WNS385" s="376"/>
      <c r="WNT385" s="388"/>
      <c r="WNU385" s="376"/>
      <c r="WNV385" s="376"/>
      <c r="WNW385" s="393"/>
      <c r="WNX385" s="384"/>
      <c r="WNY385" s="385"/>
      <c r="WNZ385" s="386"/>
      <c r="WOA385" s="386"/>
      <c r="WOB385" s="386"/>
      <c r="WOC385" s="387"/>
      <c r="WOD385" s="387"/>
      <c r="WOE385" s="387"/>
      <c r="WOF385" s="386"/>
      <c r="WOG385" s="386"/>
      <c r="WOH385" s="386"/>
      <c r="WOI385" s="386"/>
      <c r="WOJ385" s="387"/>
      <c r="WOK385" s="388"/>
      <c r="WOL385" s="388"/>
      <c r="WOM385" s="376"/>
      <c r="WON385" s="388"/>
      <c r="WOO385" s="388"/>
      <c r="WOP385" s="388"/>
      <c r="WOQ385" s="388"/>
      <c r="WOR385" s="388"/>
      <c r="WOS385" s="376"/>
      <c r="WOT385" s="388"/>
      <c r="WOU385" s="388"/>
      <c r="WOV385" s="388"/>
      <c r="WOW385" s="388"/>
      <c r="WOX385" s="388"/>
      <c r="WOY385" s="376"/>
      <c r="WOZ385" s="388"/>
      <c r="WPA385" s="376"/>
      <c r="WPB385" s="376"/>
      <c r="WPC385" s="393"/>
      <c r="WPD385" s="384"/>
      <c r="WPE385" s="385"/>
      <c r="WPF385" s="386"/>
      <c r="WPG385" s="386"/>
      <c r="WPH385" s="386"/>
      <c r="WPI385" s="387"/>
      <c r="WPJ385" s="387"/>
      <c r="WPK385" s="387"/>
      <c r="WPL385" s="386"/>
      <c r="WPM385" s="386"/>
      <c r="WPN385" s="386"/>
      <c r="WPO385" s="386"/>
      <c r="WPP385" s="387"/>
      <c r="WPQ385" s="388"/>
      <c r="WPR385" s="388"/>
      <c r="WPS385" s="376"/>
      <c r="WPT385" s="388"/>
      <c r="WPU385" s="388"/>
      <c r="WPV385" s="388"/>
      <c r="WPW385" s="388"/>
      <c r="WPX385" s="388"/>
      <c r="WPY385" s="376"/>
      <c r="WPZ385" s="388"/>
      <c r="WQA385" s="388"/>
      <c r="WQB385" s="388"/>
      <c r="WQC385" s="388"/>
      <c r="WQD385" s="388"/>
      <c r="WQE385" s="376"/>
      <c r="WQF385" s="388"/>
      <c r="WQG385" s="376"/>
      <c r="WQH385" s="376"/>
      <c r="WQI385" s="393"/>
      <c r="WQJ385" s="384"/>
      <c r="WQK385" s="385"/>
      <c r="WQL385" s="386"/>
      <c r="WQM385" s="386"/>
      <c r="WQN385" s="386"/>
      <c r="WQO385" s="387"/>
      <c r="WQP385" s="387"/>
      <c r="WQQ385" s="387"/>
      <c r="WQR385" s="386"/>
      <c r="WQS385" s="386"/>
      <c r="WQT385" s="386"/>
      <c r="WQU385" s="386"/>
      <c r="WQV385" s="387"/>
      <c r="WQW385" s="388"/>
      <c r="WQX385" s="388"/>
      <c r="WQY385" s="376"/>
      <c r="WQZ385" s="388"/>
      <c r="WRA385" s="388"/>
      <c r="WRB385" s="388"/>
      <c r="WRC385" s="388"/>
      <c r="WRD385" s="388"/>
      <c r="WRE385" s="376"/>
      <c r="WRF385" s="388"/>
      <c r="WRG385" s="388"/>
      <c r="WRH385" s="388"/>
      <c r="WRI385" s="388"/>
      <c r="WRJ385" s="388"/>
      <c r="WRK385" s="376"/>
      <c r="WRL385" s="388"/>
      <c r="WRM385" s="376"/>
      <c r="WRN385" s="376"/>
      <c r="WRO385" s="393"/>
      <c r="WRP385" s="384"/>
      <c r="WRQ385" s="385"/>
      <c r="WRR385" s="386"/>
      <c r="WRS385" s="386"/>
      <c r="WRT385" s="386"/>
      <c r="WRU385" s="387"/>
      <c r="WRV385" s="387"/>
      <c r="WRW385" s="387"/>
      <c r="WRX385" s="386"/>
      <c r="WRY385" s="386"/>
      <c r="WRZ385" s="386"/>
      <c r="WSA385" s="386"/>
      <c r="WSB385" s="387"/>
      <c r="WSC385" s="388"/>
      <c r="WSD385" s="388"/>
      <c r="WSE385" s="376"/>
      <c r="WSF385" s="388"/>
      <c r="WSG385" s="388"/>
      <c r="WSH385" s="388"/>
      <c r="WSI385" s="388"/>
      <c r="WSJ385" s="388"/>
      <c r="WSK385" s="376"/>
      <c r="WSL385" s="388"/>
      <c r="WSM385" s="388"/>
      <c r="WSN385" s="388"/>
      <c r="WSO385" s="388"/>
      <c r="WSP385" s="388"/>
      <c r="WSQ385" s="376"/>
      <c r="WSR385" s="388"/>
      <c r="WSS385" s="376"/>
      <c r="WST385" s="376"/>
      <c r="WSU385" s="393"/>
      <c r="WSV385" s="384"/>
      <c r="WSW385" s="385"/>
      <c r="WSX385" s="386"/>
      <c r="WSY385" s="386"/>
      <c r="WSZ385" s="386"/>
      <c r="WTA385" s="387"/>
      <c r="WTB385" s="387"/>
      <c r="WTC385" s="387"/>
      <c r="WTD385" s="386"/>
      <c r="WTE385" s="386"/>
      <c r="WTF385" s="386"/>
      <c r="WTG385" s="386"/>
      <c r="WTH385" s="387"/>
      <c r="WTI385" s="388"/>
      <c r="WTJ385" s="388"/>
      <c r="WTK385" s="376"/>
      <c r="WTL385" s="388"/>
      <c r="WTM385" s="388"/>
      <c r="WTN385" s="388"/>
      <c r="WTO385" s="388"/>
      <c r="WTP385" s="388"/>
      <c r="WTQ385" s="376"/>
      <c r="WTR385" s="388"/>
      <c r="WTS385" s="388"/>
      <c r="WTT385" s="388"/>
      <c r="WTU385" s="388"/>
      <c r="WTV385" s="388"/>
      <c r="WTW385" s="376"/>
      <c r="WTX385" s="388"/>
      <c r="WTY385" s="376"/>
      <c r="WTZ385" s="376"/>
      <c r="WUA385" s="393"/>
      <c r="WUB385" s="384"/>
      <c r="WUC385" s="385"/>
      <c r="WUD385" s="386"/>
      <c r="WUE385" s="386"/>
      <c r="WUF385" s="386"/>
      <c r="WUG385" s="387"/>
      <c r="WUH385" s="387"/>
      <c r="WUI385" s="387"/>
      <c r="WUJ385" s="386"/>
      <c r="WUK385" s="386"/>
      <c r="WUL385" s="386"/>
      <c r="WUM385" s="386"/>
      <c r="WUN385" s="387"/>
      <c r="WUO385" s="388"/>
      <c r="WUP385" s="388"/>
      <c r="WUQ385" s="376"/>
      <c r="WUR385" s="388"/>
      <c r="WUS385" s="388"/>
      <c r="WUT385" s="388"/>
      <c r="WUU385" s="388"/>
      <c r="WUV385" s="388"/>
      <c r="WUW385" s="376"/>
      <c r="WUX385" s="388"/>
      <c r="WUY385" s="388"/>
      <c r="WUZ385" s="388"/>
      <c r="WVA385" s="388"/>
      <c r="WVB385" s="388"/>
      <c r="WVC385" s="376"/>
      <c r="WVD385" s="388"/>
      <c r="WVE385" s="376"/>
      <c r="WVF385" s="376"/>
      <c r="WVG385" s="393"/>
      <c r="WVH385" s="384"/>
      <c r="WVI385" s="385"/>
      <c r="WVJ385" s="386"/>
      <c r="WVK385" s="386"/>
      <c r="WVL385" s="386"/>
      <c r="WVM385" s="387"/>
      <c r="WVN385" s="387"/>
      <c r="WVO385" s="387"/>
      <c r="WVP385" s="386"/>
      <c r="WVQ385" s="386"/>
      <c r="WVR385" s="386"/>
      <c r="WVS385" s="386"/>
      <c r="WVT385" s="387"/>
      <c r="WVU385" s="388"/>
      <c r="WVV385" s="388"/>
      <c r="WVW385" s="376"/>
      <c r="WVX385" s="388"/>
      <c r="WVY385" s="388"/>
      <c r="WVZ385" s="388"/>
      <c r="WWA385" s="388"/>
      <c r="WWB385" s="388"/>
      <c r="WWC385" s="376"/>
      <c r="WWD385" s="388"/>
      <c r="WWE385" s="388"/>
      <c r="WWF385" s="388"/>
      <c r="WWG385" s="388"/>
      <c r="WWH385" s="388"/>
      <c r="WWI385" s="376"/>
      <c r="WWJ385" s="388"/>
      <c r="WWK385" s="376"/>
      <c r="WWL385" s="376"/>
      <c r="WWM385" s="393"/>
      <c r="WWN385" s="384"/>
      <c r="WWO385" s="385"/>
      <c r="WWP385" s="386"/>
      <c r="WWQ385" s="386"/>
      <c r="WWR385" s="386"/>
      <c r="WWS385" s="387"/>
      <c r="WWT385" s="387"/>
      <c r="WWU385" s="387"/>
      <c r="WWV385" s="386"/>
      <c r="WWW385" s="386"/>
      <c r="WWX385" s="386"/>
      <c r="WWY385" s="386"/>
      <c r="WWZ385" s="387"/>
      <c r="WXA385" s="388"/>
      <c r="WXB385" s="388"/>
      <c r="WXC385" s="376"/>
      <c r="WXD385" s="388"/>
      <c r="WXE385" s="388"/>
      <c r="WXF385" s="388"/>
      <c r="WXG385" s="388"/>
      <c r="WXH385" s="388"/>
      <c r="WXI385" s="376"/>
      <c r="WXJ385" s="388"/>
      <c r="WXK385" s="388"/>
      <c r="WXL385" s="388"/>
      <c r="WXM385" s="388"/>
      <c r="WXN385" s="388"/>
      <c r="WXO385" s="376"/>
      <c r="WXP385" s="388"/>
      <c r="WXQ385" s="376"/>
      <c r="WXR385" s="376"/>
      <c r="WXS385" s="393"/>
      <c r="WXT385" s="384"/>
      <c r="WXU385" s="385"/>
      <c r="WXV385" s="386"/>
      <c r="WXW385" s="386"/>
      <c r="WXX385" s="386"/>
      <c r="WXY385" s="387"/>
      <c r="WXZ385" s="387"/>
      <c r="WYA385" s="387"/>
      <c r="WYB385" s="386"/>
      <c r="WYC385" s="386"/>
      <c r="WYD385" s="386"/>
      <c r="WYE385" s="386"/>
      <c r="WYF385" s="387"/>
      <c r="WYG385" s="388"/>
      <c r="WYH385" s="388"/>
      <c r="WYI385" s="376"/>
      <c r="WYJ385" s="388"/>
      <c r="WYK385" s="388"/>
      <c r="WYL385" s="388"/>
      <c r="WYM385" s="388"/>
      <c r="WYN385" s="388"/>
      <c r="WYO385" s="376"/>
      <c r="WYP385" s="388"/>
      <c r="WYQ385" s="388"/>
      <c r="WYR385" s="388"/>
      <c r="WYS385" s="388"/>
      <c r="WYT385" s="388"/>
      <c r="WYU385" s="376"/>
      <c r="WYV385" s="388"/>
      <c r="WYW385" s="376"/>
      <c r="WYX385" s="376"/>
      <c r="WYY385" s="393"/>
      <c r="WYZ385" s="384"/>
      <c r="WZA385" s="385"/>
      <c r="WZB385" s="386"/>
      <c r="WZC385" s="386"/>
      <c r="WZD385" s="386"/>
      <c r="WZE385" s="387"/>
      <c r="WZF385" s="387"/>
      <c r="WZG385" s="387"/>
      <c r="WZH385" s="386"/>
      <c r="WZI385" s="386"/>
      <c r="WZJ385" s="386"/>
      <c r="WZK385" s="386"/>
      <c r="WZL385" s="387"/>
      <c r="WZM385" s="388"/>
      <c r="WZN385" s="388"/>
      <c r="WZO385" s="376"/>
      <c r="WZP385" s="388"/>
      <c r="WZQ385" s="388"/>
      <c r="WZR385" s="388"/>
      <c r="WZS385" s="388"/>
      <c r="WZT385" s="388"/>
      <c r="WZU385" s="376"/>
      <c r="WZV385" s="388"/>
      <c r="WZW385" s="388"/>
      <c r="WZX385" s="388"/>
      <c r="WZY385" s="388"/>
      <c r="WZZ385" s="388"/>
      <c r="XAA385" s="376"/>
      <c r="XAB385" s="388"/>
      <c r="XAC385" s="376"/>
      <c r="XAD385" s="376"/>
      <c r="XAE385" s="393"/>
      <c r="XAF385" s="384"/>
      <c r="XAG385" s="385"/>
      <c r="XAH385" s="386"/>
      <c r="XAI385" s="386"/>
      <c r="XAJ385" s="386"/>
      <c r="XAK385" s="387"/>
      <c r="XAL385" s="387"/>
      <c r="XAM385" s="387"/>
      <c r="XAN385" s="386"/>
      <c r="XAO385" s="386"/>
      <c r="XAP385" s="386"/>
      <c r="XAQ385" s="386"/>
      <c r="XAR385" s="387"/>
      <c r="XAS385" s="388"/>
      <c r="XAT385" s="388"/>
      <c r="XAU385" s="376"/>
      <c r="XAV385" s="388"/>
      <c r="XAW385" s="388"/>
      <c r="XAX385" s="388"/>
      <c r="XAY385" s="388"/>
      <c r="XAZ385" s="388"/>
      <c r="XBA385" s="376"/>
      <c r="XBB385" s="388"/>
      <c r="XBC385" s="388"/>
      <c r="XBD385" s="388"/>
      <c r="XBE385" s="388"/>
      <c r="XBF385" s="388"/>
      <c r="XBG385" s="376"/>
      <c r="XBH385" s="388"/>
      <c r="XBI385" s="376"/>
      <c r="XBJ385" s="376"/>
      <c r="XBK385" s="393"/>
      <c r="XBL385" s="384"/>
      <c r="XBM385" s="385"/>
      <c r="XBN385" s="386"/>
      <c r="XBO385" s="386"/>
      <c r="XBP385" s="386"/>
      <c r="XBQ385" s="387"/>
      <c r="XBR385" s="387"/>
      <c r="XBS385" s="387"/>
      <c r="XBT385" s="386"/>
      <c r="XBU385" s="386"/>
      <c r="XBV385" s="386"/>
      <c r="XBW385" s="386"/>
      <c r="XBX385" s="387"/>
      <c r="XBY385" s="388"/>
      <c r="XBZ385" s="388"/>
      <c r="XCA385" s="376"/>
      <c r="XCB385" s="388"/>
      <c r="XCC385" s="388"/>
      <c r="XCD385" s="388"/>
      <c r="XCE385" s="388"/>
      <c r="XCF385" s="388"/>
      <c r="XCG385" s="376"/>
      <c r="XCH385" s="388"/>
      <c r="XCI385" s="388"/>
      <c r="XCJ385" s="388"/>
      <c r="XCK385" s="388"/>
      <c r="XCL385" s="388"/>
      <c r="XCM385" s="376"/>
      <c r="XCN385" s="388"/>
      <c r="XCO385" s="376"/>
      <c r="XCP385" s="376"/>
      <c r="XCQ385" s="393"/>
      <c r="XCR385" s="384"/>
      <c r="XCS385" s="385"/>
      <c r="XCT385" s="386"/>
      <c r="XCU385" s="386"/>
      <c r="XCV385" s="386"/>
      <c r="XCW385" s="387"/>
      <c r="XCX385" s="387"/>
      <c r="XCY385" s="387"/>
      <c r="XCZ385" s="386"/>
      <c r="XDA385" s="386"/>
      <c r="XDB385" s="386"/>
      <c r="XDC385" s="386"/>
      <c r="XDD385" s="387"/>
      <c r="XDE385" s="388"/>
      <c r="XDF385" s="388"/>
      <c r="XDG385" s="376"/>
      <c r="XDH385" s="388"/>
      <c r="XDI385" s="388"/>
      <c r="XDJ385" s="388"/>
      <c r="XDK385" s="388"/>
      <c r="XDL385" s="388"/>
      <c r="XDM385" s="376"/>
      <c r="XDN385" s="388"/>
      <c r="XDO385" s="388"/>
      <c r="XDP385" s="388"/>
      <c r="XDQ385" s="388"/>
      <c r="XDR385" s="388"/>
      <c r="XDS385" s="376"/>
      <c r="XDT385" s="388"/>
      <c r="XDU385" s="376"/>
      <c r="XDV385" s="376"/>
      <c r="XDW385" s="393"/>
      <c r="XDX385" s="384"/>
      <c r="XDY385" s="385"/>
      <c r="XDZ385" s="386"/>
      <c r="XEA385" s="386"/>
      <c r="XEB385" s="386"/>
      <c r="XEC385" s="387"/>
      <c r="XED385" s="387"/>
      <c r="XEE385" s="387"/>
      <c r="XEF385" s="386"/>
      <c r="XEG385" s="386"/>
      <c r="XEH385" s="386"/>
      <c r="XEI385" s="386"/>
      <c r="XEJ385" s="387"/>
      <c r="XEK385" s="388"/>
      <c r="XEL385" s="388"/>
      <c r="XEM385" s="376"/>
      <c r="XEN385" s="388"/>
      <c r="XEO385" s="388"/>
      <c r="XEP385" s="388"/>
      <c r="XEQ385" s="388"/>
      <c r="XER385" s="388"/>
      <c r="XES385" s="376"/>
      <c r="XET385" s="388"/>
      <c r="XEU385" s="388"/>
      <c r="XEV385" s="388"/>
      <c r="XEW385" s="388"/>
      <c r="XEX385" s="388"/>
      <c r="XEY385" s="376"/>
      <c r="XEZ385" s="388"/>
      <c r="XFA385" s="376"/>
      <c r="XFB385" s="376"/>
      <c r="XFC385" s="393"/>
    </row>
    <row r="386" spans="1:16383" s="12" customFormat="1" ht="36" x14ac:dyDescent="0.55000000000000004">
      <c r="A386" s="63" t="s">
        <v>62</v>
      </c>
      <c r="B386" s="429" t="s">
        <v>20</v>
      </c>
      <c r="C386" s="60">
        <v>20</v>
      </c>
      <c r="D386" s="55">
        <f t="shared" si="78"/>
        <v>40</v>
      </c>
      <c r="E386" s="60" t="s">
        <v>101</v>
      </c>
      <c r="F386" s="57">
        <v>38</v>
      </c>
      <c r="G386" s="57">
        <f t="shared" si="79"/>
        <v>76</v>
      </c>
      <c r="H386" s="57" t="s">
        <v>102</v>
      </c>
      <c r="I386" s="60">
        <v>32</v>
      </c>
      <c r="J386" s="60"/>
      <c r="K386" s="60" t="s">
        <v>102</v>
      </c>
      <c r="L386" s="60">
        <v>38</v>
      </c>
      <c r="M386" s="57">
        <f t="shared" si="81"/>
        <v>69.090909090909093</v>
      </c>
      <c r="N386" s="65" t="s">
        <v>102</v>
      </c>
      <c r="O386" s="65">
        <v>25</v>
      </c>
      <c r="P386" s="58">
        <f t="shared" si="82"/>
        <v>80.645161290322577</v>
      </c>
      <c r="Q386" s="65" t="s">
        <v>102</v>
      </c>
      <c r="R386" s="65">
        <v>18</v>
      </c>
      <c r="S386" s="65">
        <f t="shared" si="83"/>
        <v>72</v>
      </c>
      <c r="T386" s="65" t="s">
        <v>102</v>
      </c>
      <c r="U386" s="65">
        <v>4</v>
      </c>
      <c r="V386" s="58">
        <f>(U386/15)*100</f>
        <v>26.666666666666668</v>
      </c>
      <c r="W386" s="65" t="s">
        <v>100</v>
      </c>
      <c r="X386" s="65">
        <v>12</v>
      </c>
      <c r="Y386" s="65">
        <f>(X386/20)*100</f>
        <v>60</v>
      </c>
      <c r="Z386" s="65" t="s">
        <v>102</v>
      </c>
      <c r="AA386" s="65">
        <v>8</v>
      </c>
      <c r="AB386" s="58">
        <f t="shared" si="84"/>
        <v>53.333333333333336</v>
      </c>
      <c r="AC386" s="65" t="s">
        <v>102</v>
      </c>
      <c r="AD386" s="58">
        <f t="shared" si="85"/>
        <v>477.73607038123168</v>
      </c>
      <c r="AE386" s="84">
        <v>59</v>
      </c>
      <c r="AF386" s="342"/>
      <c r="AG386"/>
      <c r="AH386" s="400"/>
      <c r="AI386" s="386"/>
      <c r="AJ386" s="386"/>
      <c r="AK386" s="387"/>
      <c r="AL386" s="387"/>
      <c r="AM386" s="387"/>
      <c r="AN386" s="386"/>
      <c r="AO386" s="386"/>
      <c r="AP386" s="386"/>
      <c r="AQ386" s="386"/>
      <c r="AR386" s="387"/>
      <c r="AS386" s="388"/>
      <c r="AT386" s="388"/>
      <c r="AU386" s="376"/>
      <c r="AV386" s="388"/>
      <c r="AW386" s="388"/>
      <c r="AX386" s="388"/>
      <c r="AY386" s="388"/>
      <c r="AZ386" s="388"/>
      <c r="BA386" s="376"/>
      <c r="BB386" s="388"/>
      <c r="BC386" s="388"/>
      <c r="BD386" s="388"/>
      <c r="BE386" s="388"/>
      <c r="BF386" s="388"/>
      <c r="BG386" s="376"/>
      <c r="BH386" s="388"/>
      <c r="BI386" s="376"/>
      <c r="BJ386" s="376"/>
      <c r="BK386" s="393"/>
      <c r="BL386" s="384"/>
      <c r="BM386" s="385"/>
      <c r="BN386" s="386"/>
      <c r="BO386" s="386"/>
      <c r="BP386" s="386"/>
      <c r="BQ386" s="387"/>
      <c r="BR386" s="387"/>
      <c r="BS386" s="387"/>
      <c r="BT386" s="386"/>
      <c r="BU386" s="386"/>
      <c r="BV386" s="386"/>
      <c r="BW386" s="386"/>
      <c r="BX386" s="387"/>
      <c r="BY386" s="388"/>
      <c r="BZ386" s="388"/>
      <c r="CA386" s="376"/>
      <c r="CB386" s="388"/>
      <c r="CC386" s="388"/>
      <c r="CD386" s="388"/>
      <c r="CE386" s="388"/>
      <c r="CF386" s="388"/>
      <c r="CG386" s="376"/>
      <c r="CH386" s="388"/>
      <c r="CI386" s="388"/>
      <c r="CJ386" s="388"/>
      <c r="CK386" s="388"/>
      <c r="CL386" s="388"/>
      <c r="CM386" s="376"/>
      <c r="CN386" s="388"/>
      <c r="CO386" s="376"/>
      <c r="CP386" s="376"/>
      <c r="CQ386" s="393"/>
      <c r="CR386" s="384"/>
      <c r="CS386" s="385"/>
      <c r="CT386" s="386"/>
      <c r="CU386" s="386"/>
      <c r="CV386" s="386"/>
      <c r="CW386" s="387"/>
      <c r="CX386" s="387"/>
      <c r="CY386" s="387"/>
      <c r="CZ386" s="386"/>
      <c r="DA386" s="386"/>
      <c r="DB386" s="386"/>
      <c r="DC386" s="386"/>
      <c r="DD386" s="387"/>
      <c r="DE386" s="388"/>
      <c r="DF386" s="388"/>
      <c r="DG386" s="376"/>
      <c r="DH386" s="388"/>
      <c r="DI386" s="388"/>
      <c r="DJ386" s="388"/>
      <c r="DK386" s="388"/>
      <c r="DL386" s="388"/>
      <c r="DM386" s="376"/>
      <c r="DN386" s="388"/>
      <c r="DO386" s="388"/>
      <c r="DP386" s="388"/>
      <c r="DQ386" s="388"/>
      <c r="DR386" s="388"/>
      <c r="DS386" s="376"/>
      <c r="DT386" s="388"/>
      <c r="DU386" s="376"/>
      <c r="DV386" s="376"/>
      <c r="DW386" s="393"/>
      <c r="DX386" s="384"/>
      <c r="DY386" s="385"/>
      <c r="DZ386" s="386"/>
      <c r="EA386" s="386"/>
      <c r="EB386" s="386"/>
      <c r="EC386" s="387"/>
      <c r="ED386" s="387"/>
      <c r="EE386" s="387"/>
      <c r="EF386" s="386"/>
      <c r="EG386" s="386"/>
      <c r="EH386" s="386"/>
      <c r="EI386" s="386"/>
      <c r="EJ386" s="387"/>
      <c r="EK386" s="388"/>
      <c r="EL386" s="388"/>
      <c r="EM386" s="376"/>
      <c r="EN386" s="388"/>
      <c r="EO386" s="388"/>
      <c r="EP386" s="388"/>
      <c r="EQ386" s="388"/>
      <c r="ER386" s="388"/>
      <c r="ES386" s="376"/>
      <c r="ET386" s="388"/>
      <c r="EU386" s="388"/>
      <c r="EV386" s="388"/>
      <c r="EW386" s="388"/>
      <c r="EX386" s="388"/>
      <c r="EY386" s="376"/>
      <c r="EZ386" s="388"/>
      <c r="FA386" s="376"/>
      <c r="FB386" s="376"/>
      <c r="FC386" s="393"/>
      <c r="FD386" s="384"/>
      <c r="FE386" s="385"/>
      <c r="FF386" s="386"/>
      <c r="FG386" s="386"/>
      <c r="FH386" s="386"/>
      <c r="FI386" s="387"/>
      <c r="FJ386" s="387"/>
      <c r="FK386" s="387"/>
      <c r="FL386" s="386"/>
      <c r="FM386" s="386"/>
      <c r="FN386" s="386"/>
      <c r="FO386" s="386"/>
      <c r="FP386" s="387"/>
      <c r="FQ386" s="388"/>
      <c r="FR386" s="388"/>
      <c r="FS386" s="376"/>
      <c r="FT386" s="388"/>
      <c r="FU386" s="388"/>
      <c r="FV386" s="388"/>
      <c r="FW386" s="388"/>
      <c r="FX386" s="388"/>
      <c r="FY386" s="376"/>
      <c r="FZ386" s="388"/>
      <c r="GA386" s="388"/>
      <c r="GB386" s="388"/>
      <c r="GC386" s="388"/>
      <c r="GD386" s="388"/>
      <c r="GE386" s="376"/>
      <c r="GF386" s="388"/>
      <c r="GG386" s="376"/>
      <c r="GH386" s="376"/>
      <c r="GI386" s="393"/>
      <c r="GJ386" s="384"/>
      <c r="GK386" s="385"/>
      <c r="GL386" s="386"/>
      <c r="GM386" s="386"/>
      <c r="GN386" s="386"/>
      <c r="GO386" s="387"/>
      <c r="GP386" s="387"/>
      <c r="GQ386" s="387"/>
      <c r="GR386" s="386"/>
      <c r="GS386" s="386"/>
      <c r="GT386" s="386"/>
      <c r="GU386" s="386"/>
      <c r="GV386" s="387"/>
      <c r="GW386" s="388"/>
      <c r="GX386" s="388"/>
      <c r="GY386" s="376"/>
      <c r="GZ386" s="388"/>
      <c r="HA386" s="388"/>
      <c r="HB386" s="388"/>
      <c r="HC386" s="388"/>
      <c r="HD386" s="388"/>
      <c r="HE386" s="376"/>
      <c r="HF386" s="388"/>
      <c r="HG386" s="388"/>
      <c r="HH386" s="388"/>
      <c r="HI386" s="388"/>
      <c r="HJ386" s="388"/>
      <c r="HK386" s="376"/>
      <c r="HL386" s="388"/>
      <c r="HM386" s="376"/>
      <c r="HN386" s="376"/>
      <c r="HO386" s="393"/>
      <c r="HP386" s="384"/>
      <c r="HQ386" s="385"/>
      <c r="HR386" s="386"/>
      <c r="HS386" s="386"/>
      <c r="HT386" s="386"/>
      <c r="HU386" s="387"/>
      <c r="HV386" s="387"/>
      <c r="HW386" s="387"/>
      <c r="HX386" s="386"/>
      <c r="HY386" s="386"/>
      <c r="HZ386" s="386"/>
      <c r="IA386" s="386"/>
      <c r="IB386" s="387"/>
      <c r="IC386" s="388"/>
      <c r="ID386" s="388"/>
      <c r="IE386" s="376"/>
      <c r="IF386" s="388"/>
      <c r="IG386" s="388"/>
      <c r="IH386" s="388"/>
      <c r="II386" s="388"/>
      <c r="IJ386" s="388"/>
      <c r="IK386" s="376"/>
      <c r="IL386" s="388"/>
      <c r="IM386" s="388"/>
      <c r="IN386" s="388"/>
      <c r="IO386" s="388"/>
      <c r="IP386" s="388"/>
      <c r="IQ386" s="376"/>
      <c r="IR386" s="388"/>
      <c r="IS386" s="376"/>
      <c r="IT386" s="376"/>
      <c r="IU386" s="393"/>
      <c r="IV386" s="384"/>
      <c r="IW386" s="385"/>
      <c r="IX386" s="386"/>
      <c r="IY386" s="386"/>
      <c r="IZ386" s="386"/>
      <c r="JA386" s="387"/>
      <c r="JB386" s="387"/>
      <c r="JC386" s="387"/>
      <c r="JD386" s="386"/>
      <c r="JE386" s="386"/>
      <c r="JF386" s="386"/>
      <c r="JG386" s="386"/>
      <c r="JH386" s="387"/>
      <c r="JI386" s="388"/>
      <c r="JJ386" s="388"/>
      <c r="JK386" s="376"/>
      <c r="JL386" s="388"/>
      <c r="JM386" s="388"/>
      <c r="JN386" s="388"/>
      <c r="JO386" s="388"/>
      <c r="JP386" s="388"/>
      <c r="JQ386" s="376"/>
      <c r="JR386" s="388"/>
      <c r="JS386" s="388"/>
      <c r="JT386" s="388"/>
      <c r="JU386" s="388"/>
      <c r="JV386" s="388"/>
      <c r="JW386" s="376"/>
      <c r="JX386" s="388"/>
      <c r="JY386" s="376"/>
      <c r="JZ386" s="376"/>
      <c r="KA386" s="393"/>
      <c r="KB386" s="384"/>
      <c r="KC386" s="385"/>
      <c r="KD386" s="386"/>
      <c r="KE386" s="386"/>
      <c r="KF386" s="386"/>
      <c r="KG386" s="387"/>
      <c r="KH386" s="387"/>
      <c r="KI386" s="387"/>
      <c r="KJ386" s="386"/>
      <c r="KK386" s="386"/>
      <c r="KL386" s="386"/>
      <c r="KM386" s="386"/>
      <c r="KN386" s="387"/>
      <c r="KO386" s="388"/>
      <c r="KP386" s="388"/>
      <c r="KQ386" s="376"/>
      <c r="KR386" s="388"/>
      <c r="KS386" s="388"/>
      <c r="KT386" s="388"/>
      <c r="KU386" s="388"/>
      <c r="KV386" s="388"/>
      <c r="KW386" s="376"/>
      <c r="KX386" s="388"/>
      <c r="KY386" s="388"/>
      <c r="KZ386" s="388"/>
      <c r="LA386" s="388"/>
      <c r="LB386" s="388"/>
      <c r="LC386" s="376"/>
      <c r="LD386" s="388"/>
      <c r="LE386" s="376"/>
      <c r="LF386" s="376"/>
      <c r="LG386" s="393"/>
      <c r="LH386" s="384"/>
      <c r="LI386" s="385"/>
      <c r="LJ386" s="386"/>
      <c r="LK386" s="386"/>
      <c r="LL386" s="386"/>
      <c r="LM386" s="387"/>
      <c r="LN386" s="387"/>
      <c r="LO386" s="387"/>
      <c r="LP386" s="386"/>
      <c r="LQ386" s="386"/>
      <c r="LR386" s="386"/>
      <c r="LS386" s="386"/>
      <c r="LT386" s="387"/>
      <c r="LU386" s="388"/>
      <c r="LV386" s="388"/>
      <c r="LW386" s="376"/>
      <c r="LX386" s="388"/>
      <c r="LY386" s="388"/>
      <c r="LZ386" s="388"/>
      <c r="MA386" s="388"/>
      <c r="MB386" s="388"/>
      <c r="MC386" s="376"/>
      <c r="MD386" s="388"/>
      <c r="ME386" s="388"/>
      <c r="MF386" s="388"/>
      <c r="MG386" s="388"/>
      <c r="MH386" s="388"/>
      <c r="MI386" s="376"/>
      <c r="MJ386" s="388"/>
      <c r="MK386" s="376"/>
      <c r="ML386" s="376"/>
      <c r="MM386" s="393"/>
      <c r="MN386" s="384"/>
      <c r="MO386" s="385"/>
      <c r="MP386" s="386"/>
      <c r="MQ386" s="386"/>
      <c r="MR386" s="386"/>
      <c r="MS386" s="387"/>
      <c r="MT386" s="387"/>
      <c r="MU386" s="387"/>
      <c r="MV386" s="386"/>
      <c r="MW386" s="386"/>
      <c r="MX386" s="386"/>
      <c r="MY386" s="386"/>
      <c r="MZ386" s="387"/>
      <c r="NA386" s="388"/>
      <c r="NB386" s="388"/>
      <c r="NC386" s="376"/>
      <c r="ND386" s="388"/>
      <c r="NE386" s="388"/>
      <c r="NF386" s="388"/>
      <c r="NG386" s="388"/>
      <c r="NH386" s="388"/>
      <c r="NI386" s="376"/>
      <c r="NJ386" s="388"/>
      <c r="NK386" s="388"/>
      <c r="NL386" s="388"/>
      <c r="NM386" s="388"/>
      <c r="NN386" s="388"/>
      <c r="NO386" s="376"/>
      <c r="NP386" s="388"/>
      <c r="NQ386" s="376"/>
      <c r="NR386" s="376"/>
      <c r="NS386" s="393"/>
      <c r="NT386" s="384"/>
      <c r="NU386" s="385"/>
      <c r="NV386" s="386"/>
      <c r="NW386" s="386"/>
      <c r="NX386" s="386"/>
      <c r="NY386" s="387"/>
      <c r="NZ386" s="387"/>
      <c r="OA386" s="387"/>
      <c r="OB386" s="386"/>
      <c r="OC386" s="386"/>
      <c r="OD386" s="386"/>
      <c r="OE386" s="386"/>
      <c r="OF386" s="387"/>
      <c r="OG386" s="388"/>
      <c r="OH386" s="388"/>
      <c r="OI386" s="376"/>
      <c r="OJ386" s="388"/>
      <c r="OK386" s="388"/>
      <c r="OL386" s="388"/>
      <c r="OM386" s="388"/>
      <c r="ON386" s="388"/>
      <c r="OO386" s="376"/>
      <c r="OP386" s="388"/>
      <c r="OQ386" s="388"/>
      <c r="OR386" s="388"/>
      <c r="OS386" s="388"/>
      <c r="OT386" s="388"/>
      <c r="OU386" s="376"/>
      <c r="OV386" s="388"/>
      <c r="OW386" s="376"/>
      <c r="OX386" s="376"/>
      <c r="OY386" s="393"/>
      <c r="OZ386" s="384"/>
      <c r="PA386" s="385"/>
      <c r="PB386" s="386"/>
      <c r="PC386" s="386"/>
      <c r="PD386" s="386"/>
      <c r="PE386" s="387"/>
      <c r="PF386" s="387"/>
      <c r="PG386" s="387"/>
      <c r="PH386" s="386"/>
      <c r="PI386" s="386"/>
      <c r="PJ386" s="386"/>
      <c r="PK386" s="386"/>
      <c r="PL386" s="387"/>
      <c r="PM386" s="388"/>
      <c r="PN386" s="388"/>
      <c r="PO386" s="376"/>
      <c r="PP386" s="388"/>
      <c r="PQ386" s="388"/>
      <c r="PR386" s="388"/>
      <c r="PS386" s="388"/>
      <c r="PT386" s="388"/>
      <c r="PU386" s="376"/>
      <c r="PV386" s="388"/>
      <c r="PW386" s="388"/>
      <c r="PX386" s="388"/>
      <c r="PY386" s="388"/>
      <c r="PZ386" s="388"/>
      <c r="QA386" s="376"/>
      <c r="QB386" s="388"/>
      <c r="QC386" s="376"/>
      <c r="QD386" s="376"/>
      <c r="QE386" s="393"/>
      <c r="QF386" s="384"/>
      <c r="QG386" s="385"/>
      <c r="QH386" s="386"/>
      <c r="QI386" s="386"/>
      <c r="QJ386" s="386"/>
      <c r="QK386" s="387"/>
      <c r="QL386" s="387"/>
      <c r="QM386" s="387"/>
      <c r="QN386" s="386"/>
      <c r="QO386" s="386"/>
      <c r="QP386" s="386"/>
      <c r="QQ386" s="386"/>
      <c r="QR386" s="387"/>
      <c r="QS386" s="388"/>
      <c r="QT386" s="388"/>
      <c r="QU386" s="376"/>
      <c r="QV386" s="388"/>
      <c r="QW386" s="388"/>
      <c r="QX386" s="388"/>
      <c r="QY386" s="388"/>
      <c r="QZ386" s="388"/>
      <c r="RA386" s="376"/>
      <c r="RB386" s="388"/>
      <c r="RC386" s="388"/>
      <c r="RD386" s="388"/>
      <c r="RE386" s="388"/>
      <c r="RF386" s="388"/>
      <c r="RG386" s="376"/>
      <c r="RH386" s="388"/>
      <c r="RI386" s="376"/>
      <c r="RJ386" s="376"/>
      <c r="RK386" s="393"/>
      <c r="RL386" s="384"/>
      <c r="RM386" s="385"/>
      <c r="RN386" s="386"/>
      <c r="RO386" s="386"/>
      <c r="RP386" s="386"/>
      <c r="RQ386" s="387"/>
      <c r="RR386" s="387"/>
      <c r="RS386" s="387"/>
      <c r="RT386" s="386"/>
      <c r="RU386" s="386"/>
      <c r="RV386" s="386"/>
      <c r="RW386" s="386"/>
      <c r="RX386" s="387"/>
      <c r="RY386" s="388"/>
      <c r="RZ386" s="388"/>
      <c r="SA386" s="376"/>
      <c r="SB386" s="388"/>
      <c r="SC386" s="388"/>
      <c r="SD386" s="388"/>
      <c r="SE386" s="388"/>
      <c r="SF386" s="388"/>
      <c r="SG386" s="376"/>
      <c r="SH386" s="388"/>
      <c r="SI386" s="388"/>
      <c r="SJ386" s="388"/>
      <c r="SK386" s="388"/>
      <c r="SL386" s="388"/>
      <c r="SM386" s="376"/>
      <c r="SN386" s="388"/>
      <c r="SO386" s="376"/>
      <c r="SP386" s="376"/>
      <c r="SQ386" s="393"/>
      <c r="SR386" s="384"/>
      <c r="SS386" s="385"/>
      <c r="ST386" s="386"/>
      <c r="SU386" s="386"/>
      <c r="SV386" s="386"/>
      <c r="SW386" s="387"/>
      <c r="SX386" s="387"/>
      <c r="SY386" s="387"/>
      <c r="SZ386" s="386"/>
      <c r="TA386" s="386"/>
      <c r="TB386" s="386"/>
      <c r="TC386" s="386"/>
      <c r="TD386" s="387"/>
      <c r="TE386" s="388"/>
      <c r="TF386" s="388"/>
      <c r="TG386" s="376"/>
      <c r="TH386" s="388"/>
      <c r="TI386" s="388"/>
      <c r="TJ386" s="388"/>
      <c r="TK386" s="388"/>
      <c r="TL386" s="388"/>
      <c r="TM386" s="376"/>
      <c r="TN386" s="388"/>
      <c r="TO386" s="388"/>
      <c r="TP386" s="388"/>
      <c r="TQ386" s="388"/>
      <c r="TR386" s="388"/>
      <c r="TS386" s="376"/>
      <c r="TT386" s="388"/>
      <c r="TU386" s="376"/>
      <c r="TV386" s="376"/>
      <c r="TW386" s="393"/>
      <c r="TX386" s="384"/>
      <c r="TY386" s="385"/>
      <c r="TZ386" s="386"/>
      <c r="UA386" s="386"/>
      <c r="UB386" s="386"/>
      <c r="UC386" s="387"/>
      <c r="UD386" s="387"/>
      <c r="UE386" s="387"/>
      <c r="UF386" s="386"/>
      <c r="UG386" s="386"/>
      <c r="UH386" s="386"/>
      <c r="UI386" s="386"/>
      <c r="UJ386" s="387"/>
      <c r="UK386" s="388"/>
      <c r="UL386" s="388"/>
      <c r="UM386" s="376"/>
      <c r="UN386" s="388"/>
      <c r="UO386" s="388"/>
      <c r="UP386" s="388"/>
      <c r="UQ386" s="388"/>
      <c r="UR386" s="388"/>
      <c r="US386" s="376"/>
      <c r="UT386" s="388"/>
      <c r="UU386" s="388"/>
      <c r="UV386" s="388"/>
      <c r="UW386" s="388"/>
      <c r="UX386" s="388"/>
      <c r="UY386" s="376"/>
      <c r="UZ386" s="388"/>
      <c r="VA386" s="376"/>
      <c r="VB386" s="376"/>
      <c r="VC386" s="393"/>
      <c r="VD386" s="384"/>
      <c r="VE386" s="385"/>
      <c r="VF386" s="386"/>
      <c r="VG386" s="386"/>
      <c r="VH386" s="386"/>
      <c r="VI386" s="387"/>
      <c r="VJ386" s="387"/>
      <c r="VK386" s="387"/>
      <c r="VL386" s="386"/>
      <c r="VM386" s="386"/>
      <c r="VN386" s="386"/>
      <c r="VO386" s="386"/>
      <c r="VP386" s="387"/>
      <c r="VQ386" s="388"/>
      <c r="VR386" s="388"/>
      <c r="VS386" s="376"/>
      <c r="VT386" s="388"/>
      <c r="VU386" s="388"/>
      <c r="VV386" s="388"/>
      <c r="VW386" s="388"/>
      <c r="VX386" s="388"/>
      <c r="VY386" s="376"/>
      <c r="VZ386" s="388"/>
      <c r="WA386" s="388"/>
      <c r="WB386" s="388"/>
      <c r="WC386" s="388"/>
      <c r="WD386" s="388"/>
      <c r="WE386" s="376"/>
      <c r="WF386" s="388"/>
      <c r="WG386" s="376"/>
      <c r="WH386" s="376"/>
      <c r="WI386" s="393"/>
      <c r="WJ386" s="384"/>
      <c r="WK386" s="385"/>
      <c r="WL386" s="386"/>
      <c r="WM386" s="386"/>
      <c r="WN386" s="386"/>
      <c r="WO386" s="387"/>
      <c r="WP386" s="387"/>
      <c r="WQ386" s="387"/>
      <c r="WR386" s="386"/>
      <c r="WS386" s="386"/>
      <c r="WT386" s="386"/>
      <c r="WU386" s="386"/>
      <c r="WV386" s="387"/>
      <c r="WW386" s="388"/>
      <c r="WX386" s="388"/>
      <c r="WY386" s="376"/>
      <c r="WZ386" s="388"/>
      <c r="XA386" s="388"/>
      <c r="XB386" s="388"/>
      <c r="XC386" s="388"/>
      <c r="XD386" s="388"/>
      <c r="XE386" s="376"/>
      <c r="XF386" s="388"/>
      <c r="XG386" s="388"/>
      <c r="XH386" s="388"/>
      <c r="XI386" s="388"/>
      <c r="XJ386" s="388"/>
      <c r="XK386" s="376"/>
      <c r="XL386" s="388"/>
      <c r="XM386" s="376"/>
      <c r="XN386" s="376"/>
      <c r="XO386" s="393"/>
      <c r="XP386" s="384"/>
      <c r="XQ386" s="385"/>
      <c r="XR386" s="386"/>
      <c r="XS386" s="386"/>
      <c r="XT386" s="386"/>
      <c r="XU386" s="387"/>
      <c r="XV386" s="387"/>
      <c r="XW386" s="387"/>
      <c r="XX386" s="386"/>
      <c r="XY386" s="386"/>
      <c r="XZ386" s="386"/>
      <c r="YA386" s="386"/>
      <c r="YB386" s="387"/>
      <c r="YC386" s="388"/>
      <c r="YD386" s="388"/>
      <c r="YE386" s="376"/>
      <c r="YF386" s="388"/>
      <c r="YG386" s="388"/>
      <c r="YH386" s="388"/>
      <c r="YI386" s="388"/>
      <c r="YJ386" s="388"/>
      <c r="YK386" s="376"/>
      <c r="YL386" s="388"/>
      <c r="YM386" s="388"/>
      <c r="YN386" s="388"/>
      <c r="YO386" s="388"/>
      <c r="YP386" s="388"/>
      <c r="YQ386" s="376"/>
      <c r="YR386" s="388"/>
      <c r="YS386" s="376"/>
      <c r="YT386" s="376"/>
      <c r="YU386" s="393"/>
      <c r="YV386" s="384"/>
      <c r="YW386" s="385"/>
      <c r="YX386" s="386"/>
      <c r="YY386" s="386"/>
      <c r="YZ386" s="386"/>
      <c r="ZA386" s="387"/>
      <c r="ZB386" s="387"/>
      <c r="ZC386" s="387"/>
      <c r="ZD386" s="386"/>
      <c r="ZE386" s="386"/>
      <c r="ZF386" s="386"/>
      <c r="ZG386" s="386"/>
      <c r="ZH386" s="387"/>
      <c r="ZI386" s="388"/>
      <c r="ZJ386" s="388"/>
      <c r="ZK386" s="376"/>
      <c r="ZL386" s="388"/>
      <c r="ZM386" s="388"/>
      <c r="ZN386" s="388"/>
      <c r="ZO386" s="388"/>
      <c r="ZP386" s="388"/>
      <c r="ZQ386" s="376"/>
      <c r="ZR386" s="388"/>
      <c r="ZS386" s="388"/>
      <c r="ZT386" s="388"/>
      <c r="ZU386" s="388"/>
      <c r="ZV386" s="388"/>
      <c r="ZW386" s="376"/>
      <c r="ZX386" s="388"/>
      <c r="ZY386" s="376"/>
      <c r="ZZ386" s="376"/>
      <c r="AAA386" s="393"/>
      <c r="AAB386" s="384"/>
      <c r="AAC386" s="385"/>
      <c r="AAD386" s="386"/>
      <c r="AAE386" s="386"/>
      <c r="AAF386" s="386"/>
      <c r="AAG386" s="387"/>
      <c r="AAH386" s="387"/>
      <c r="AAI386" s="387"/>
      <c r="AAJ386" s="386"/>
      <c r="AAK386" s="386"/>
      <c r="AAL386" s="386"/>
      <c r="AAM386" s="386"/>
      <c r="AAN386" s="387"/>
      <c r="AAO386" s="388"/>
      <c r="AAP386" s="388"/>
      <c r="AAQ386" s="376"/>
      <c r="AAR386" s="388"/>
      <c r="AAS386" s="388"/>
      <c r="AAT386" s="388"/>
      <c r="AAU386" s="388"/>
      <c r="AAV386" s="388"/>
      <c r="AAW386" s="376"/>
      <c r="AAX386" s="388"/>
      <c r="AAY386" s="388"/>
      <c r="AAZ386" s="388"/>
      <c r="ABA386" s="388"/>
      <c r="ABB386" s="388"/>
      <c r="ABC386" s="376"/>
      <c r="ABD386" s="388"/>
      <c r="ABE386" s="376"/>
      <c r="ABF386" s="376"/>
      <c r="ABG386" s="393"/>
      <c r="ABH386" s="384"/>
      <c r="ABI386" s="385"/>
      <c r="ABJ386" s="386"/>
      <c r="ABK386" s="386"/>
      <c r="ABL386" s="386"/>
      <c r="ABM386" s="387"/>
      <c r="ABN386" s="387"/>
      <c r="ABO386" s="387"/>
      <c r="ABP386" s="386"/>
      <c r="ABQ386" s="386"/>
      <c r="ABR386" s="386"/>
      <c r="ABS386" s="386"/>
      <c r="ABT386" s="387"/>
      <c r="ABU386" s="388"/>
      <c r="ABV386" s="388"/>
      <c r="ABW386" s="376"/>
      <c r="ABX386" s="388"/>
      <c r="ABY386" s="388"/>
      <c r="ABZ386" s="388"/>
      <c r="ACA386" s="388"/>
      <c r="ACB386" s="388"/>
      <c r="ACC386" s="376"/>
      <c r="ACD386" s="388"/>
      <c r="ACE386" s="388"/>
      <c r="ACF386" s="388"/>
      <c r="ACG386" s="388"/>
      <c r="ACH386" s="388"/>
      <c r="ACI386" s="376"/>
      <c r="ACJ386" s="388"/>
      <c r="ACK386" s="376"/>
      <c r="ACL386" s="376"/>
      <c r="ACM386" s="393"/>
      <c r="ACN386" s="384"/>
      <c r="ACO386" s="385"/>
      <c r="ACP386" s="386"/>
      <c r="ACQ386" s="386"/>
      <c r="ACR386" s="386"/>
      <c r="ACS386" s="387"/>
      <c r="ACT386" s="387"/>
      <c r="ACU386" s="387"/>
      <c r="ACV386" s="386"/>
      <c r="ACW386" s="386"/>
      <c r="ACX386" s="386"/>
      <c r="ACY386" s="386"/>
      <c r="ACZ386" s="387"/>
      <c r="ADA386" s="388"/>
      <c r="ADB386" s="388"/>
      <c r="ADC386" s="376"/>
      <c r="ADD386" s="388"/>
      <c r="ADE386" s="388"/>
      <c r="ADF386" s="388"/>
      <c r="ADG386" s="388"/>
      <c r="ADH386" s="388"/>
      <c r="ADI386" s="376"/>
      <c r="ADJ386" s="388"/>
      <c r="ADK386" s="388"/>
      <c r="ADL386" s="388"/>
      <c r="ADM386" s="388"/>
      <c r="ADN386" s="388"/>
      <c r="ADO386" s="376"/>
      <c r="ADP386" s="388"/>
      <c r="ADQ386" s="376"/>
      <c r="ADR386" s="376"/>
      <c r="ADS386" s="393"/>
      <c r="ADT386" s="384"/>
      <c r="ADU386" s="385"/>
      <c r="ADV386" s="386"/>
      <c r="ADW386" s="386"/>
      <c r="ADX386" s="386"/>
      <c r="ADY386" s="387"/>
      <c r="ADZ386" s="387"/>
      <c r="AEA386" s="387"/>
      <c r="AEB386" s="386"/>
      <c r="AEC386" s="386"/>
      <c r="AED386" s="386"/>
      <c r="AEE386" s="386"/>
      <c r="AEF386" s="387"/>
      <c r="AEG386" s="388"/>
      <c r="AEH386" s="388"/>
      <c r="AEI386" s="376"/>
      <c r="AEJ386" s="388"/>
      <c r="AEK386" s="388"/>
      <c r="AEL386" s="388"/>
      <c r="AEM386" s="388"/>
      <c r="AEN386" s="388"/>
      <c r="AEO386" s="376"/>
      <c r="AEP386" s="388"/>
      <c r="AEQ386" s="388"/>
      <c r="AER386" s="388"/>
      <c r="AES386" s="388"/>
      <c r="AET386" s="388"/>
      <c r="AEU386" s="376"/>
      <c r="AEV386" s="388"/>
      <c r="AEW386" s="376"/>
      <c r="AEX386" s="376"/>
      <c r="AEY386" s="393"/>
      <c r="AEZ386" s="384"/>
      <c r="AFA386" s="385"/>
      <c r="AFB386" s="386"/>
      <c r="AFC386" s="386"/>
      <c r="AFD386" s="386"/>
      <c r="AFE386" s="387"/>
      <c r="AFF386" s="387"/>
      <c r="AFG386" s="387"/>
      <c r="AFH386" s="386"/>
      <c r="AFI386" s="386"/>
      <c r="AFJ386" s="386"/>
      <c r="AFK386" s="386"/>
      <c r="AFL386" s="387"/>
      <c r="AFM386" s="388"/>
      <c r="AFN386" s="388"/>
      <c r="AFO386" s="376"/>
      <c r="AFP386" s="388"/>
      <c r="AFQ386" s="388"/>
      <c r="AFR386" s="388"/>
      <c r="AFS386" s="388"/>
      <c r="AFT386" s="388"/>
      <c r="AFU386" s="376"/>
      <c r="AFV386" s="388"/>
      <c r="AFW386" s="388"/>
      <c r="AFX386" s="388"/>
      <c r="AFY386" s="388"/>
      <c r="AFZ386" s="388"/>
      <c r="AGA386" s="376"/>
      <c r="AGB386" s="388"/>
      <c r="AGC386" s="376"/>
      <c r="AGD386" s="376"/>
      <c r="AGE386" s="393"/>
      <c r="AGF386" s="384"/>
      <c r="AGG386" s="385"/>
      <c r="AGH386" s="386"/>
      <c r="AGI386" s="386"/>
      <c r="AGJ386" s="386"/>
      <c r="AGK386" s="387"/>
      <c r="AGL386" s="387"/>
      <c r="AGM386" s="387"/>
      <c r="AGN386" s="386"/>
      <c r="AGO386" s="386"/>
      <c r="AGP386" s="386"/>
      <c r="AGQ386" s="386"/>
      <c r="AGR386" s="387"/>
      <c r="AGS386" s="388"/>
      <c r="AGT386" s="388"/>
      <c r="AGU386" s="376"/>
      <c r="AGV386" s="388"/>
      <c r="AGW386" s="388"/>
      <c r="AGX386" s="388"/>
      <c r="AGY386" s="388"/>
      <c r="AGZ386" s="388"/>
      <c r="AHA386" s="376"/>
      <c r="AHB386" s="388"/>
      <c r="AHC386" s="388"/>
      <c r="AHD386" s="388"/>
      <c r="AHE386" s="388"/>
      <c r="AHF386" s="388"/>
      <c r="AHG386" s="376"/>
      <c r="AHH386" s="388"/>
      <c r="AHI386" s="376"/>
      <c r="AHJ386" s="376"/>
      <c r="AHK386" s="393"/>
      <c r="AHL386" s="384"/>
      <c r="AHM386" s="385"/>
      <c r="AHN386" s="386"/>
      <c r="AHO386" s="386"/>
      <c r="AHP386" s="386"/>
      <c r="AHQ386" s="387"/>
      <c r="AHR386" s="387"/>
      <c r="AHS386" s="387"/>
      <c r="AHT386" s="386"/>
      <c r="AHU386" s="386"/>
      <c r="AHV386" s="386"/>
      <c r="AHW386" s="386"/>
      <c r="AHX386" s="387"/>
      <c r="AHY386" s="388"/>
      <c r="AHZ386" s="388"/>
      <c r="AIA386" s="376"/>
      <c r="AIB386" s="388"/>
      <c r="AIC386" s="388"/>
      <c r="AID386" s="388"/>
      <c r="AIE386" s="388"/>
      <c r="AIF386" s="388"/>
      <c r="AIG386" s="376"/>
      <c r="AIH386" s="388"/>
      <c r="AII386" s="388"/>
      <c r="AIJ386" s="388"/>
      <c r="AIK386" s="388"/>
      <c r="AIL386" s="388"/>
      <c r="AIM386" s="376"/>
      <c r="AIN386" s="388"/>
      <c r="AIO386" s="376"/>
      <c r="AIP386" s="376"/>
      <c r="AIQ386" s="393"/>
      <c r="AIR386" s="384"/>
      <c r="AIS386" s="385"/>
      <c r="AIT386" s="386"/>
      <c r="AIU386" s="386"/>
      <c r="AIV386" s="386"/>
      <c r="AIW386" s="387"/>
      <c r="AIX386" s="387"/>
      <c r="AIY386" s="387"/>
      <c r="AIZ386" s="386"/>
      <c r="AJA386" s="386"/>
      <c r="AJB386" s="386"/>
      <c r="AJC386" s="386"/>
      <c r="AJD386" s="387"/>
      <c r="AJE386" s="388"/>
      <c r="AJF386" s="388"/>
      <c r="AJG386" s="376"/>
      <c r="AJH386" s="388"/>
      <c r="AJI386" s="388"/>
      <c r="AJJ386" s="388"/>
      <c r="AJK386" s="388"/>
      <c r="AJL386" s="388"/>
      <c r="AJM386" s="376"/>
      <c r="AJN386" s="388"/>
      <c r="AJO386" s="388"/>
      <c r="AJP386" s="388"/>
      <c r="AJQ386" s="388"/>
      <c r="AJR386" s="388"/>
      <c r="AJS386" s="376"/>
      <c r="AJT386" s="388"/>
      <c r="AJU386" s="376"/>
      <c r="AJV386" s="376"/>
      <c r="AJW386" s="393"/>
      <c r="AJX386" s="384"/>
      <c r="AJY386" s="385"/>
      <c r="AJZ386" s="386"/>
      <c r="AKA386" s="386"/>
      <c r="AKB386" s="386"/>
      <c r="AKC386" s="387"/>
      <c r="AKD386" s="387"/>
      <c r="AKE386" s="387"/>
      <c r="AKF386" s="386"/>
      <c r="AKG386" s="386"/>
      <c r="AKH386" s="386"/>
      <c r="AKI386" s="386"/>
      <c r="AKJ386" s="387"/>
      <c r="AKK386" s="388"/>
      <c r="AKL386" s="388"/>
      <c r="AKM386" s="376"/>
      <c r="AKN386" s="388"/>
      <c r="AKO386" s="388"/>
      <c r="AKP386" s="388"/>
      <c r="AKQ386" s="388"/>
      <c r="AKR386" s="388"/>
      <c r="AKS386" s="376"/>
      <c r="AKT386" s="388"/>
      <c r="AKU386" s="388"/>
      <c r="AKV386" s="388"/>
      <c r="AKW386" s="388"/>
      <c r="AKX386" s="388"/>
      <c r="AKY386" s="376"/>
      <c r="AKZ386" s="388"/>
      <c r="ALA386" s="376"/>
      <c r="ALB386" s="376"/>
      <c r="ALC386" s="393"/>
      <c r="ALD386" s="384"/>
      <c r="ALE386" s="385"/>
      <c r="ALF386" s="386"/>
      <c r="ALG386" s="386"/>
      <c r="ALH386" s="386"/>
      <c r="ALI386" s="387"/>
      <c r="ALJ386" s="387"/>
      <c r="ALK386" s="387"/>
      <c r="ALL386" s="386"/>
      <c r="ALM386" s="386"/>
      <c r="ALN386" s="386"/>
      <c r="ALO386" s="386"/>
      <c r="ALP386" s="387"/>
      <c r="ALQ386" s="388"/>
      <c r="ALR386" s="388"/>
      <c r="ALS386" s="376"/>
      <c r="ALT386" s="388"/>
      <c r="ALU386" s="388"/>
      <c r="ALV386" s="388"/>
      <c r="ALW386" s="388"/>
      <c r="ALX386" s="388"/>
      <c r="ALY386" s="376"/>
      <c r="ALZ386" s="388"/>
      <c r="AMA386" s="388"/>
      <c r="AMB386" s="388"/>
      <c r="AMC386" s="388"/>
      <c r="AMD386" s="388"/>
      <c r="AME386" s="376"/>
      <c r="AMF386" s="388"/>
      <c r="AMG386" s="376"/>
      <c r="AMH386" s="376"/>
      <c r="AMI386" s="393"/>
      <c r="AMJ386" s="384"/>
      <c r="AMK386" s="385"/>
      <c r="AML386" s="386"/>
      <c r="AMM386" s="386"/>
      <c r="AMN386" s="386"/>
      <c r="AMO386" s="387"/>
      <c r="AMP386" s="387"/>
      <c r="AMQ386" s="387"/>
      <c r="AMR386" s="386"/>
      <c r="AMS386" s="386"/>
      <c r="AMT386" s="386"/>
      <c r="AMU386" s="386"/>
      <c r="AMV386" s="387"/>
      <c r="AMW386" s="388"/>
      <c r="AMX386" s="388"/>
      <c r="AMY386" s="376"/>
      <c r="AMZ386" s="388"/>
      <c r="ANA386" s="388"/>
      <c r="ANB386" s="388"/>
      <c r="ANC386" s="388"/>
      <c r="AND386" s="388"/>
      <c r="ANE386" s="376"/>
      <c r="ANF386" s="388"/>
      <c r="ANG386" s="388"/>
      <c r="ANH386" s="388"/>
      <c r="ANI386" s="388"/>
      <c r="ANJ386" s="388"/>
      <c r="ANK386" s="376"/>
      <c r="ANL386" s="388"/>
      <c r="ANM386" s="376"/>
      <c r="ANN386" s="376"/>
      <c r="ANO386" s="393"/>
      <c r="ANP386" s="384"/>
      <c r="ANQ386" s="385"/>
      <c r="ANR386" s="386"/>
      <c r="ANS386" s="386"/>
      <c r="ANT386" s="386"/>
      <c r="ANU386" s="387"/>
      <c r="ANV386" s="387"/>
      <c r="ANW386" s="387"/>
      <c r="ANX386" s="386"/>
      <c r="ANY386" s="386"/>
      <c r="ANZ386" s="386"/>
      <c r="AOA386" s="386"/>
      <c r="AOB386" s="387"/>
      <c r="AOC386" s="388"/>
      <c r="AOD386" s="388"/>
      <c r="AOE386" s="376"/>
      <c r="AOF386" s="388"/>
      <c r="AOG386" s="388"/>
      <c r="AOH386" s="388"/>
      <c r="AOI386" s="388"/>
      <c r="AOJ386" s="388"/>
      <c r="AOK386" s="376"/>
      <c r="AOL386" s="388"/>
      <c r="AOM386" s="388"/>
      <c r="AON386" s="388"/>
      <c r="AOO386" s="388"/>
      <c r="AOP386" s="388"/>
      <c r="AOQ386" s="376"/>
      <c r="AOR386" s="388"/>
      <c r="AOS386" s="376"/>
      <c r="AOT386" s="376"/>
      <c r="AOU386" s="393"/>
      <c r="AOV386" s="384"/>
      <c r="AOW386" s="385"/>
      <c r="AOX386" s="386"/>
      <c r="AOY386" s="386"/>
      <c r="AOZ386" s="386"/>
      <c r="APA386" s="387"/>
      <c r="APB386" s="387"/>
      <c r="APC386" s="387"/>
      <c r="APD386" s="386"/>
      <c r="APE386" s="386"/>
      <c r="APF386" s="386"/>
      <c r="APG386" s="386"/>
      <c r="APH386" s="387"/>
      <c r="API386" s="388"/>
      <c r="APJ386" s="388"/>
      <c r="APK386" s="376"/>
      <c r="APL386" s="388"/>
      <c r="APM386" s="388"/>
      <c r="APN386" s="388"/>
      <c r="APO386" s="388"/>
      <c r="APP386" s="388"/>
      <c r="APQ386" s="376"/>
      <c r="APR386" s="388"/>
      <c r="APS386" s="388"/>
      <c r="APT386" s="388"/>
      <c r="APU386" s="388"/>
      <c r="APV386" s="388"/>
      <c r="APW386" s="376"/>
      <c r="APX386" s="388"/>
      <c r="APY386" s="376"/>
      <c r="APZ386" s="376"/>
      <c r="AQA386" s="393"/>
      <c r="AQB386" s="384"/>
      <c r="AQC386" s="385"/>
      <c r="AQD386" s="386"/>
      <c r="AQE386" s="386"/>
      <c r="AQF386" s="386"/>
      <c r="AQG386" s="387"/>
      <c r="AQH386" s="387"/>
      <c r="AQI386" s="387"/>
      <c r="AQJ386" s="386"/>
      <c r="AQK386" s="386"/>
      <c r="AQL386" s="386"/>
      <c r="AQM386" s="386"/>
      <c r="AQN386" s="387"/>
      <c r="AQO386" s="388"/>
      <c r="AQP386" s="388"/>
      <c r="AQQ386" s="376"/>
      <c r="AQR386" s="388"/>
      <c r="AQS386" s="388"/>
      <c r="AQT386" s="388"/>
      <c r="AQU386" s="388"/>
      <c r="AQV386" s="388"/>
      <c r="AQW386" s="376"/>
      <c r="AQX386" s="388"/>
      <c r="AQY386" s="388"/>
      <c r="AQZ386" s="388"/>
      <c r="ARA386" s="388"/>
      <c r="ARB386" s="388"/>
      <c r="ARC386" s="376"/>
      <c r="ARD386" s="388"/>
      <c r="ARE386" s="376"/>
      <c r="ARF386" s="376"/>
      <c r="ARG386" s="393"/>
      <c r="ARH386" s="384"/>
      <c r="ARI386" s="385"/>
      <c r="ARJ386" s="386"/>
      <c r="ARK386" s="386"/>
      <c r="ARL386" s="386"/>
      <c r="ARM386" s="387"/>
      <c r="ARN386" s="387"/>
      <c r="ARO386" s="387"/>
      <c r="ARP386" s="386"/>
      <c r="ARQ386" s="386"/>
      <c r="ARR386" s="386"/>
      <c r="ARS386" s="386"/>
      <c r="ART386" s="387"/>
      <c r="ARU386" s="388"/>
      <c r="ARV386" s="388"/>
      <c r="ARW386" s="376"/>
      <c r="ARX386" s="388"/>
      <c r="ARY386" s="388"/>
      <c r="ARZ386" s="388"/>
      <c r="ASA386" s="388"/>
      <c r="ASB386" s="388"/>
      <c r="ASC386" s="376"/>
      <c r="ASD386" s="388"/>
      <c r="ASE386" s="388"/>
      <c r="ASF386" s="388"/>
      <c r="ASG386" s="388"/>
      <c r="ASH386" s="388"/>
      <c r="ASI386" s="376"/>
      <c r="ASJ386" s="388"/>
      <c r="ASK386" s="376"/>
      <c r="ASL386" s="376"/>
      <c r="ASM386" s="393"/>
      <c r="ASN386" s="384"/>
      <c r="ASO386" s="385"/>
      <c r="ASP386" s="386"/>
      <c r="ASQ386" s="386"/>
      <c r="ASR386" s="386"/>
      <c r="ASS386" s="387"/>
      <c r="AST386" s="387"/>
      <c r="ASU386" s="387"/>
      <c r="ASV386" s="386"/>
      <c r="ASW386" s="386"/>
      <c r="ASX386" s="386"/>
      <c r="ASY386" s="386"/>
      <c r="ASZ386" s="387"/>
      <c r="ATA386" s="388"/>
      <c r="ATB386" s="388"/>
      <c r="ATC386" s="376"/>
      <c r="ATD386" s="388"/>
      <c r="ATE386" s="388"/>
      <c r="ATF386" s="388"/>
      <c r="ATG386" s="388"/>
      <c r="ATH386" s="388"/>
      <c r="ATI386" s="376"/>
      <c r="ATJ386" s="388"/>
      <c r="ATK386" s="388"/>
      <c r="ATL386" s="388"/>
      <c r="ATM386" s="388"/>
      <c r="ATN386" s="388"/>
      <c r="ATO386" s="376"/>
      <c r="ATP386" s="388"/>
      <c r="ATQ386" s="376"/>
      <c r="ATR386" s="376"/>
      <c r="ATS386" s="393"/>
      <c r="ATT386" s="384"/>
      <c r="ATU386" s="385"/>
      <c r="ATV386" s="386"/>
      <c r="ATW386" s="386"/>
      <c r="ATX386" s="386"/>
      <c r="ATY386" s="387"/>
      <c r="ATZ386" s="387"/>
      <c r="AUA386" s="387"/>
      <c r="AUB386" s="386"/>
      <c r="AUC386" s="386"/>
      <c r="AUD386" s="386"/>
      <c r="AUE386" s="386"/>
      <c r="AUF386" s="387"/>
      <c r="AUG386" s="388"/>
      <c r="AUH386" s="388"/>
      <c r="AUI386" s="376"/>
      <c r="AUJ386" s="388"/>
      <c r="AUK386" s="388"/>
      <c r="AUL386" s="388"/>
      <c r="AUM386" s="388"/>
      <c r="AUN386" s="388"/>
      <c r="AUO386" s="376"/>
      <c r="AUP386" s="388"/>
      <c r="AUQ386" s="388"/>
      <c r="AUR386" s="388"/>
      <c r="AUS386" s="388"/>
      <c r="AUT386" s="388"/>
      <c r="AUU386" s="376"/>
      <c r="AUV386" s="388"/>
      <c r="AUW386" s="376"/>
      <c r="AUX386" s="376"/>
      <c r="AUY386" s="393"/>
      <c r="AUZ386" s="384"/>
      <c r="AVA386" s="385"/>
      <c r="AVB386" s="386"/>
      <c r="AVC386" s="386"/>
      <c r="AVD386" s="386"/>
      <c r="AVE386" s="387"/>
      <c r="AVF386" s="387"/>
      <c r="AVG386" s="387"/>
      <c r="AVH386" s="386"/>
      <c r="AVI386" s="386"/>
      <c r="AVJ386" s="386"/>
      <c r="AVK386" s="386"/>
      <c r="AVL386" s="387"/>
      <c r="AVM386" s="388"/>
      <c r="AVN386" s="388"/>
      <c r="AVO386" s="376"/>
      <c r="AVP386" s="388"/>
      <c r="AVQ386" s="388"/>
      <c r="AVR386" s="388"/>
      <c r="AVS386" s="388"/>
      <c r="AVT386" s="388"/>
      <c r="AVU386" s="376"/>
      <c r="AVV386" s="388"/>
      <c r="AVW386" s="388"/>
      <c r="AVX386" s="388"/>
      <c r="AVY386" s="388"/>
      <c r="AVZ386" s="388"/>
      <c r="AWA386" s="376"/>
      <c r="AWB386" s="388"/>
      <c r="AWC386" s="376"/>
      <c r="AWD386" s="376"/>
      <c r="AWE386" s="393"/>
      <c r="AWF386" s="384"/>
      <c r="AWG386" s="385"/>
      <c r="AWH386" s="386"/>
      <c r="AWI386" s="386"/>
      <c r="AWJ386" s="386"/>
      <c r="AWK386" s="387"/>
      <c r="AWL386" s="387"/>
      <c r="AWM386" s="387"/>
      <c r="AWN386" s="386"/>
      <c r="AWO386" s="386"/>
      <c r="AWP386" s="386"/>
      <c r="AWQ386" s="386"/>
      <c r="AWR386" s="387"/>
      <c r="AWS386" s="388"/>
      <c r="AWT386" s="388"/>
      <c r="AWU386" s="376"/>
      <c r="AWV386" s="388"/>
      <c r="AWW386" s="388"/>
      <c r="AWX386" s="388"/>
      <c r="AWY386" s="388"/>
      <c r="AWZ386" s="388"/>
      <c r="AXA386" s="376"/>
      <c r="AXB386" s="388"/>
      <c r="AXC386" s="388"/>
      <c r="AXD386" s="388"/>
      <c r="AXE386" s="388"/>
      <c r="AXF386" s="388"/>
      <c r="AXG386" s="376"/>
      <c r="AXH386" s="388"/>
      <c r="AXI386" s="376"/>
      <c r="AXJ386" s="376"/>
      <c r="AXK386" s="393"/>
      <c r="AXL386" s="384"/>
      <c r="AXM386" s="385"/>
      <c r="AXN386" s="386"/>
      <c r="AXO386" s="386"/>
      <c r="AXP386" s="386"/>
      <c r="AXQ386" s="387"/>
      <c r="AXR386" s="387"/>
      <c r="AXS386" s="387"/>
      <c r="AXT386" s="386"/>
      <c r="AXU386" s="386"/>
      <c r="AXV386" s="386"/>
      <c r="AXW386" s="386"/>
      <c r="AXX386" s="387"/>
      <c r="AXY386" s="388"/>
      <c r="AXZ386" s="388"/>
      <c r="AYA386" s="376"/>
      <c r="AYB386" s="388"/>
      <c r="AYC386" s="388"/>
      <c r="AYD386" s="388"/>
      <c r="AYE386" s="388"/>
      <c r="AYF386" s="388"/>
      <c r="AYG386" s="376"/>
      <c r="AYH386" s="388"/>
      <c r="AYI386" s="388"/>
      <c r="AYJ386" s="388"/>
      <c r="AYK386" s="388"/>
      <c r="AYL386" s="388"/>
      <c r="AYM386" s="376"/>
      <c r="AYN386" s="388"/>
      <c r="AYO386" s="376"/>
      <c r="AYP386" s="376"/>
      <c r="AYQ386" s="393"/>
      <c r="AYR386" s="384"/>
      <c r="AYS386" s="385"/>
      <c r="AYT386" s="386"/>
      <c r="AYU386" s="386"/>
      <c r="AYV386" s="386"/>
      <c r="AYW386" s="387"/>
      <c r="AYX386" s="387"/>
      <c r="AYY386" s="387"/>
      <c r="AYZ386" s="386"/>
      <c r="AZA386" s="386"/>
      <c r="AZB386" s="386"/>
      <c r="AZC386" s="386"/>
      <c r="AZD386" s="387"/>
      <c r="AZE386" s="388"/>
      <c r="AZF386" s="388"/>
      <c r="AZG386" s="376"/>
      <c r="AZH386" s="388"/>
      <c r="AZI386" s="388"/>
      <c r="AZJ386" s="388"/>
      <c r="AZK386" s="388"/>
      <c r="AZL386" s="388"/>
      <c r="AZM386" s="376"/>
      <c r="AZN386" s="388"/>
      <c r="AZO386" s="388"/>
      <c r="AZP386" s="388"/>
      <c r="AZQ386" s="388"/>
      <c r="AZR386" s="388"/>
      <c r="AZS386" s="376"/>
      <c r="AZT386" s="388"/>
      <c r="AZU386" s="376"/>
      <c r="AZV386" s="376"/>
      <c r="AZW386" s="393"/>
      <c r="AZX386" s="384"/>
      <c r="AZY386" s="385"/>
      <c r="AZZ386" s="386"/>
      <c r="BAA386" s="386"/>
      <c r="BAB386" s="386"/>
      <c r="BAC386" s="387"/>
      <c r="BAD386" s="387"/>
      <c r="BAE386" s="387"/>
      <c r="BAF386" s="386"/>
      <c r="BAG386" s="386"/>
      <c r="BAH386" s="386"/>
      <c r="BAI386" s="386"/>
      <c r="BAJ386" s="387"/>
      <c r="BAK386" s="388"/>
      <c r="BAL386" s="388"/>
      <c r="BAM386" s="376"/>
      <c r="BAN386" s="388"/>
      <c r="BAO386" s="388"/>
      <c r="BAP386" s="388"/>
      <c r="BAQ386" s="388"/>
      <c r="BAR386" s="388"/>
      <c r="BAS386" s="376"/>
      <c r="BAT386" s="388"/>
      <c r="BAU386" s="388"/>
      <c r="BAV386" s="388"/>
      <c r="BAW386" s="388"/>
      <c r="BAX386" s="388"/>
      <c r="BAY386" s="376"/>
      <c r="BAZ386" s="388"/>
      <c r="BBA386" s="376"/>
      <c r="BBB386" s="376"/>
      <c r="BBC386" s="393"/>
      <c r="BBD386" s="384"/>
      <c r="BBE386" s="385"/>
      <c r="BBF386" s="386"/>
      <c r="BBG386" s="386"/>
      <c r="BBH386" s="386"/>
      <c r="BBI386" s="387"/>
      <c r="BBJ386" s="387"/>
      <c r="BBK386" s="387"/>
      <c r="BBL386" s="386"/>
      <c r="BBM386" s="386"/>
      <c r="BBN386" s="386"/>
      <c r="BBO386" s="386"/>
      <c r="BBP386" s="387"/>
      <c r="BBQ386" s="388"/>
      <c r="BBR386" s="388"/>
      <c r="BBS386" s="376"/>
      <c r="BBT386" s="388"/>
      <c r="BBU386" s="388"/>
      <c r="BBV386" s="388"/>
      <c r="BBW386" s="388"/>
      <c r="BBX386" s="388"/>
      <c r="BBY386" s="376"/>
      <c r="BBZ386" s="388"/>
      <c r="BCA386" s="388"/>
      <c r="BCB386" s="388"/>
      <c r="BCC386" s="388"/>
      <c r="BCD386" s="388"/>
      <c r="BCE386" s="376"/>
      <c r="BCF386" s="388"/>
      <c r="BCG386" s="376"/>
      <c r="BCH386" s="376"/>
      <c r="BCI386" s="393"/>
      <c r="BCJ386" s="384"/>
      <c r="BCK386" s="385"/>
      <c r="BCL386" s="386"/>
      <c r="BCM386" s="386"/>
      <c r="BCN386" s="386"/>
      <c r="BCO386" s="387"/>
      <c r="BCP386" s="387"/>
      <c r="BCQ386" s="387"/>
      <c r="BCR386" s="386"/>
      <c r="BCS386" s="386"/>
      <c r="BCT386" s="386"/>
      <c r="BCU386" s="386"/>
      <c r="BCV386" s="387"/>
      <c r="BCW386" s="388"/>
      <c r="BCX386" s="388"/>
      <c r="BCY386" s="376"/>
      <c r="BCZ386" s="388"/>
      <c r="BDA386" s="388"/>
      <c r="BDB386" s="388"/>
      <c r="BDC386" s="388"/>
      <c r="BDD386" s="388"/>
      <c r="BDE386" s="376"/>
      <c r="BDF386" s="388"/>
      <c r="BDG386" s="388"/>
      <c r="BDH386" s="388"/>
      <c r="BDI386" s="388"/>
      <c r="BDJ386" s="388"/>
      <c r="BDK386" s="376"/>
      <c r="BDL386" s="388"/>
      <c r="BDM386" s="376"/>
      <c r="BDN386" s="376"/>
      <c r="BDO386" s="393"/>
      <c r="BDP386" s="384"/>
      <c r="BDQ386" s="385"/>
      <c r="BDR386" s="386"/>
      <c r="BDS386" s="386"/>
      <c r="BDT386" s="386"/>
      <c r="BDU386" s="387"/>
      <c r="BDV386" s="387"/>
      <c r="BDW386" s="387"/>
      <c r="BDX386" s="386"/>
      <c r="BDY386" s="386"/>
      <c r="BDZ386" s="386"/>
      <c r="BEA386" s="386"/>
      <c r="BEB386" s="387"/>
      <c r="BEC386" s="388"/>
      <c r="BED386" s="388"/>
      <c r="BEE386" s="376"/>
      <c r="BEF386" s="388"/>
      <c r="BEG386" s="388"/>
      <c r="BEH386" s="388"/>
      <c r="BEI386" s="388"/>
      <c r="BEJ386" s="388"/>
      <c r="BEK386" s="376"/>
      <c r="BEL386" s="388"/>
      <c r="BEM386" s="388"/>
      <c r="BEN386" s="388"/>
      <c r="BEO386" s="388"/>
      <c r="BEP386" s="388"/>
      <c r="BEQ386" s="376"/>
      <c r="BER386" s="388"/>
      <c r="BES386" s="376"/>
      <c r="BET386" s="376"/>
      <c r="BEU386" s="393"/>
      <c r="BEV386" s="384"/>
      <c r="BEW386" s="385"/>
      <c r="BEX386" s="386"/>
      <c r="BEY386" s="386"/>
      <c r="BEZ386" s="386"/>
      <c r="BFA386" s="387"/>
      <c r="BFB386" s="387"/>
      <c r="BFC386" s="387"/>
      <c r="BFD386" s="386"/>
      <c r="BFE386" s="386"/>
      <c r="BFF386" s="386"/>
      <c r="BFG386" s="386"/>
      <c r="BFH386" s="387"/>
      <c r="BFI386" s="388"/>
      <c r="BFJ386" s="388"/>
      <c r="BFK386" s="376"/>
      <c r="BFL386" s="388"/>
      <c r="BFM386" s="388"/>
      <c r="BFN386" s="388"/>
      <c r="BFO386" s="388"/>
      <c r="BFP386" s="388"/>
      <c r="BFQ386" s="376"/>
      <c r="BFR386" s="388"/>
      <c r="BFS386" s="388"/>
      <c r="BFT386" s="388"/>
      <c r="BFU386" s="388"/>
      <c r="BFV386" s="388"/>
      <c r="BFW386" s="376"/>
      <c r="BFX386" s="388"/>
      <c r="BFY386" s="376"/>
      <c r="BFZ386" s="376"/>
      <c r="BGA386" s="393"/>
      <c r="BGB386" s="384"/>
      <c r="BGC386" s="385"/>
      <c r="BGD386" s="386"/>
      <c r="BGE386" s="386"/>
      <c r="BGF386" s="386"/>
      <c r="BGG386" s="387"/>
      <c r="BGH386" s="387"/>
      <c r="BGI386" s="387"/>
      <c r="BGJ386" s="386"/>
      <c r="BGK386" s="386"/>
      <c r="BGL386" s="386"/>
      <c r="BGM386" s="386"/>
      <c r="BGN386" s="387"/>
      <c r="BGO386" s="388"/>
      <c r="BGP386" s="388"/>
      <c r="BGQ386" s="376"/>
      <c r="BGR386" s="388"/>
      <c r="BGS386" s="388"/>
      <c r="BGT386" s="388"/>
      <c r="BGU386" s="388"/>
      <c r="BGV386" s="388"/>
      <c r="BGW386" s="376"/>
      <c r="BGX386" s="388"/>
      <c r="BGY386" s="388"/>
      <c r="BGZ386" s="388"/>
      <c r="BHA386" s="388"/>
      <c r="BHB386" s="388"/>
      <c r="BHC386" s="376"/>
      <c r="BHD386" s="388"/>
      <c r="BHE386" s="376"/>
      <c r="BHF386" s="376"/>
      <c r="BHG386" s="393"/>
      <c r="BHH386" s="384"/>
      <c r="BHI386" s="385"/>
      <c r="BHJ386" s="386"/>
      <c r="BHK386" s="386"/>
      <c r="BHL386" s="386"/>
      <c r="BHM386" s="387"/>
      <c r="BHN386" s="387"/>
      <c r="BHO386" s="387"/>
      <c r="BHP386" s="386"/>
      <c r="BHQ386" s="386"/>
      <c r="BHR386" s="386"/>
      <c r="BHS386" s="386"/>
      <c r="BHT386" s="387"/>
      <c r="BHU386" s="388"/>
      <c r="BHV386" s="388"/>
      <c r="BHW386" s="376"/>
      <c r="BHX386" s="388"/>
      <c r="BHY386" s="388"/>
      <c r="BHZ386" s="388"/>
      <c r="BIA386" s="388"/>
      <c r="BIB386" s="388"/>
      <c r="BIC386" s="376"/>
      <c r="BID386" s="388"/>
      <c r="BIE386" s="388"/>
      <c r="BIF386" s="388"/>
      <c r="BIG386" s="388"/>
      <c r="BIH386" s="388"/>
      <c r="BII386" s="376"/>
      <c r="BIJ386" s="388"/>
      <c r="BIK386" s="376"/>
      <c r="BIL386" s="376"/>
      <c r="BIM386" s="393"/>
      <c r="BIN386" s="384"/>
      <c r="BIO386" s="385"/>
      <c r="BIP386" s="386"/>
      <c r="BIQ386" s="386"/>
      <c r="BIR386" s="386"/>
      <c r="BIS386" s="387"/>
      <c r="BIT386" s="387"/>
      <c r="BIU386" s="387"/>
      <c r="BIV386" s="386"/>
      <c r="BIW386" s="386"/>
      <c r="BIX386" s="386"/>
      <c r="BIY386" s="386"/>
      <c r="BIZ386" s="387"/>
      <c r="BJA386" s="388"/>
      <c r="BJB386" s="388"/>
      <c r="BJC386" s="376"/>
      <c r="BJD386" s="388"/>
      <c r="BJE386" s="388"/>
      <c r="BJF386" s="388"/>
      <c r="BJG386" s="388"/>
      <c r="BJH386" s="388"/>
      <c r="BJI386" s="376"/>
      <c r="BJJ386" s="388"/>
      <c r="BJK386" s="388"/>
      <c r="BJL386" s="388"/>
      <c r="BJM386" s="388"/>
      <c r="BJN386" s="388"/>
      <c r="BJO386" s="376"/>
      <c r="BJP386" s="388"/>
      <c r="BJQ386" s="376"/>
      <c r="BJR386" s="376"/>
      <c r="BJS386" s="393"/>
      <c r="BJT386" s="384"/>
      <c r="BJU386" s="385"/>
      <c r="BJV386" s="386"/>
      <c r="BJW386" s="386"/>
      <c r="BJX386" s="386"/>
      <c r="BJY386" s="387"/>
      <c r="BJZ386" s="387"/>
      <c r="BKA386" s="387"/>
      <c r="BKB386" s="386"/>
      <c r="BKC386" s="386"/>
      <c r="BKD386" s="386"/>
      <c r="BKE386" s="386"/>
      <c r="BKF386" s="387"/>
      <c r="BKG386" s="388"/>
      <c r="BKH386" s="388"/>
      <c r="BKI386" s="376"/>
      <c r="BKJ386" s="388"/>
      <c r="BKK386" s="388"/>
      <c r="BKL386" s="388"/>
      <c r="BKM386" s="388"/>
      <c r="BKN386" s="388"/>
      <c r="BKO386" s="376"/>
      <c r="BKP386" s="388"/>
      <c r="BKQ386" s="388"/>
      <c r="BKR386" s="388"/>
      <c r="BKS386" s="388"/>
      <c r="BKT386" s="388"/>
      <c r="BKU386" s="376"/>
      <c r="BKV386" s="388"/>
      <c r="BKW386" s="376"/>
      <c r="BKX386" s="376"/>
      <c r="BKY386" s="393"/>
      <c r="BKZ386" s="384"/>
      <c r="BLA386" s="385"/>
      <c r="BLB386" s="386"/>
      <c r="BLC386" s="386"/>
      <c r="BLD386" s="386"/>
      <c r="BLE386" s="387"/>
      <c r="BLF386" s="387"/>
      <c r="BLG386" s="387"/>
      <c r="BLH386" s="386"/>
      <c r="BLI386" s="386"/>
      <c r="BLJ386" s="386"/>
      <c r="BLK386" s="386"/>
      <c r="BLL386" s="387"/>
      <c r="BLM386" s="388"/>
      <c r="BLN386" s="388"/>
      <c r="BLO386" s="376"/>
      <c r="BLP386" s="388"/>
      <c r="BLQ386" s="388"/>
      <c r="BLR386" s="388"/>
      <c r="BLS386" s="388"/>
      <c r="BLT386" s="388"/>
      <c r="BLU386" s="376"/>
      <c r="BLV386" s="388"/>
      <c r="BLW386" s="388"/>
      <c r="BLX386" s="388"/>
      <c r="BLY386" s="388"/>
      <c r="BLZ386" s="388"/>
      <c r="BMA386" s="376"/>
      <c r="BMB386" s="388"/>
      <c r="BMC386" s="376"/>
      <c r="BMD386" s="376"/>
      <c r="BME386" s="393"/>
      <c r="BMF386" s="384"/>
      <c r="BMG386" s="385"/>
      <c r="BMH386" s="386"/>
      <c r="BMI386" s="386"/>
      <c r="BMJ386" s="386"/>
      <c r="BMK386" s="387"/>
      <c r="BML386" s="387"/>
      <c r="BMM386" s="387"/>
      <c r="BMN386" s="386"/>
      <c r="BMO386" s="386"/>
      <c r="BMP386" s="386"/>
      <c r="BMQ386" s="386"/>
      <c r="BMR386" s="387"/>
      <c r="BMS386" s="388"/>
      <c r="BMT386" s="388"/>
      <c r="BMU386" s="376"/>
      <c r="BMV386" s="388"/>
      <c r="BMW386" s="388"/>
      <c r="BMX386" s="388"/>
      <c r="BMY386" s="388"/>
      <c r="BMZ386" s="388"/>
      <c r="BNA386" s="376"/>
      <c r="BNB386" s="388"/>
      <c r="BNC386" s="388"/>
      <c r="BND386" s="388"/>
      <c r="BNE386" s="388"/>
      <c r="BNF386" s="388"/>
      <c r="BNG386" s="376"/>
      <c r="BNH386" s="388"/>
      <c r="BNI386" s="376"/>
      <c r="BNJ386" s="376"/>
      <c r="BNK386" s="393"/>
      <c r="BNL386" s="384"/>
      <c r="BNM386" s="385"/>
      <c r="BNN386" s="386"/>
      <c r="BNO386" s="386"/>
      <c r="BNP386" s="386"/>
      <c r="BNQ386" s="387"/>
      <c r="BNR386" s="387"/>
      <c r="BNS386" s="387"/>
      <c r="BNT386" s="386"/>
      <c r="BNU386" s="386"/>
      <c r="BNV386" s="386"/>
      <c r="BNW386" s="386"/>
      <c r="BNX386" s="387"/>
      <c r="BNY386" s="388"/>
      <c r="BNZ386" s="388"/>
      <c r="BOA386" s="376"/>
      <c r="BOB386" s="388"/>
      <c r="BOC386" s="388"/>
      <c r="BOD386" s="388"/>
      <c r="BOE386" s="388"/>
      <c r="BOF386" s="388"/>
      <c r="BOG386" s="376"/>
      <c r="BOH386" s="388"/>
      <c r="BOI386" s="388"/>
      <c r="BOJ386" s="388"/>
      <c r="BOK386" s="388"/>
      <c r="BOL386" s="388"/>
      <c r="BOM386" s="376"/>
      <c r="BON386" s="388"/>
      <c r="BOO386" s="376"/>
      <c r="BOP386" s="376"/>
      <c r="BOQ386" s="393"/>
      <c r="BOR386" s="384"/>
      <c r="BOS386" s="385"/>
      <c r="BOT386" s="386"/>
      <c r="BOU386" s="386"/>
      <c r="BOV386" s="386"/>
      <c r="BOW386" s="387"/>
      <c r="BOX386" s="387"/>
      <c r="BOY386" s="387"/>
      <c r="BOZ386" s="386"/>
      <c r="BPA386" s="386"/>
      <c r="BPB386" s="386"/>
      <c r="BPC386" s="386"/>
      <c r="BPD386" s="387"/>
      <c r="BPE386" s="388"/>
      <c r="BPF386" s="388"/>
      <c r="BPG386" s="376"/>
      <c r="BPH386" s="388"/>
      <c r="BPI386" s="388"/>
      <c r="BPJ386" s="388"/>
      <c r="BPK386" s="388"/>
      <c r="BPL386" s="388"/>
      <c r="BPM386" s="376"/>
      <c r="BPN386" s="388"/>
      <c r="BPO386" s="388"/>
      <c r="BPP386" s="388"/>
      <c r="BPQ386" s="388"/>
      <c r="BPR386" s="388"/>
      <c r="BPS386" s="376"/>
      <c r="BPT386" s="388"/>
      <c r="BPU386" s="376"/>
      <c r="BPV386" s="376"/>
      <c r="BPW386" s="393"/>
      <c r="BPX386" s="384"/>
      <c r="BPY386" s="385"/>
      <c r="BPZ386" s="386"/>
      <c r="BQA386" s="386"/>
      <c r="BQB386" s="386"/>
      <c r="BQC386" s="387"/>
      <c r="BQD386" s="387"/>
      <c r="BQE386" s="387"/>
      <c r="BQF386" s="386"/>
      <c r="BQG386" s="386"/>
      <c r="BQH386" s="386"/>
      <c r="BQI386" s="386"/>
      <c r="BQJ386" s="387"/>
      <c r="BQK386" s="388"/>
      <c r="BQL386" s="388"/>
      <c r="BQM386" s="376"/>
      <c r="BQN386" s="388"/>
      <c r="BQO386" s="388"/>
      <c r="BQP386" s="388"/>
      <c r="BQQ386" s="388"/>
      <c r="BQR386" s="388"/>
      <c r="BQS386" s="376"/>
      <c r="BQT386" s="388"/>
      <c r="BQU386" s="388"/>
      <c r="BQV386" s="388"/>
      <c r="BQW386" s="388"/>
      <c r="BQX386" s="388"/>
      <c r="BQY386" s="376"/>
      <c r="BQZ386" s="388"/>
      <c r="BRA386" s="376"/>
      <c r="BRB386" s="376"/>
      <c r="BRC386" s="393"/>
      <c r="BRD386" s="384"/>
      <c r="BRE386" s="385"/>
      <c r="BRF386" s="386"/>
      <c r="BRG386" s="386"/>
      <c r="BRH386" s="386"/>
      <c r="BRI386" s="387"/>
      <c r="BRJ386" s="387"/>
      <c r="BRK386" s="387"/>
      <c r="BRL386" s="386"/>
      <c r="BRM386" s="386"/>
      <c r="BRN386" s="386"/>
      <c r="BRO386" s="386"/>
      <c r="BRP386" s="387"/>
      <c r="BRQ386" s="388"/>
      <c r="BRR386" s="388"/>
      <c r="BRS386" s="376"/>
      <c r="BRT386" s="388"/>
      <c r="BRU386" s="388"/>
      <c r="BRV386" s="388"/>
      <c r="BRW386" s="388"/>
      <c r="BRX386" s="388"/>
      <c r="BRY386" s="376"/>
      <c r="BRZ386" s="388"/>
      <c r="BSA386" s="388"/>
      <c r="BSB386" s="388"/>
      <c r="BSC386" s="388"/>
      <c r="BSD386" s="388"/>
      <c r="BSE386" s="376"/>
      <c r="BSF386" s="388"/>
      <c r="BSG386" s="376"/>
      <c r="BSH386" s="376"/>
      <c r="BSI386" s="393"/>
      <c r="BSJ386" s="384"/>
      <c r="BSK386" s="385"/>
      <c r="BSL386" s="386"/>
      <c r="BSM386" s="386"/>
      <c r="BSN386" s="386"/>
      <c r="BSO386" s="387"/>
      <c r="BSP386" s="387"/>
      <c r="BSQ386" s="387"/>
      <c r="BSR386" s="386"/>
      <c r="BSS386" s="386"/>
      <c r="BST386" s="386"/>
      <c r="BSU386" s="386"/>
      <c r="BSV386" s="387"/>
      <c r="BSW386" s="388"/>
      <c r="BSX386" s="388"/>
      <c r="BSY386" s="376"/>
      <c r="BSZ386" s="388"/>
      <c r="BTA386" s="388"/>
      <c r="BTB386" s="388"/>
      <c r="BTC386" s="388"/>
      <c r="BTD386" s="388"/>
      <c r="BTE386" s="376"/>
      <c r="BTF386" s="388"/>
      <c r="BTG386" s="388"/>
      <c r="BTH386" s="388"/>
      <c r="BTI386" s="388"/>
      <c r="BTJ386" s="388"/>
      <c r="BTK386" s="376"/>
      <c r="BTL386" s="388"/>
      <c r="BTM386" s="376"/>
      <c r="BTN386" s="376"/>
      <c r="BTO386" s="393"/>
      <c r="BTP386" s="384"/>
      <c r="BTQ386" s="385"/>
      <c r="BTR386" s="386"/>
      <c r="BTS386" s="386"/>
      <c r="BTT386" s="386"/>
      <c r="BTU386" s="387"/>
      <c r="BTV386" s="387"/>
      <c r="BTW386" s="387"/>
      <c r="BTX386" s="386"/>
      <c r="BTY386" s="386"/>
      <c r="BTZ386" s="386"/>
      <c r="BUA386" s="386"/>
      <c r="BUB386" s="387"/>
      <c r="BUC386" s="388"/>
      <c r="BUD386" s="388"/>
      <c r="BUE386" s="376"/>
      <c r="BUF386" s="388"/>
      <c r="BUG386" s="388"/>
      <c r="BUH386" s="388"/>
      <c r="BUI386" s="388"/>
      <c r="BUJ386" s="388"/>
      <c r="BUK386" s="376"/>
      <c r="BUL386" s="388"/>
      <c r="BUM386" s="388"/>
      <c r="BUN386" s="388"/>
      <c r="BUO386" s="388"/>
      <c r="BUP386" s="388"/>
      <c r="BUQ386" s="376"/>
      <c r="BUR386" s="388"/>
      <c r="BUS386" s="376"/>
      <c r="BUT386" s="376"/>
      <c r="BUU386" s="393"/>
      <c r="BUV386" s="384"/>
      <c r="BUW386" s="385"/>
      <c r="BUX386" s="386"/>
      <c r="BUY386" s="386"/>
      <c r="BUZ386" s="386"/>
      <c r="BVA386" s="387"/>
      <c r="BVB386" s="387"/>
      <c r="BVC386" s="387"/>
      <c r="BVD386" s="386"/>
      <c r="BVE386" s="386"/>
      <c r="BVF386" s="386"/>
      <c r="BVG386" s="386"/>
      <c r="BVH386" s="387"/>
      <c r="BVI386" s="388"/>
      <c r="BVJ386" s="388"/>
      <c r="BVK386" s="376"/>
      <c r="BVL386" s="388"/>
      <c r="BVM386" s="388"/>
      <c r="BVN386" s="388"/>
      <c r="BVO386" s="388"/>
      <c r="BVP386" s="388"/>
      <c r="BVQ386" s="376"/>
      <c r="BVR386" s="388"/>
      <c r="BVS386" s="388"/>
      <c r="BVT386" s="388"/>
      <c r="BVU386" s="388"/>
      <c r="BVV386" s="388"/>
      <c r="BVW386" s="376"/>
      <c r="BVX386" s="388"/>
      <c r="BVY386" s="376"/>
      <c r="BVZ386" s="376"/>
      <c r="BWA386" s="393"/>
      <c r="BWB386" s="384"/>
      <c r="BWC386" s="385"/>
      <c r="BWD386" s="386"/>
      <c r="BWE386" s="386"/>
      <c r="BWF386" s="386"/>
      <c r="BWG386" s="387"/>
      <c r="BWH386" s="387"/>
      <c r="BWI386" s="387"/>
      <c r="BWJ386" s="386"/>
      <c r="BWK386" s="386"/>
      <c r="BWL386" s="386"/>
      <c r="BWM386" s="386"/>
      <c r="BWN386" s="387"/>
      <c r="BWO386" s="388"/>
      <c r="BWP386" s="388"/>
      <c r="BWQ386" s="376"/>
      <c r="BWR386" s="388"/>
      <c r="BWS386" s="388"/>
      <c r="BWT386" s="388"/>
      <c r="BWU386" s="388"/>
      <c r="BWV386" s="388"/>
      <c r="BWW386" s="376"/>
      <c r="BWX386" s="388"/>
      <c r="BWY386" s="388"/>
      <c r="BWZ386" s="388"/>
      <c r="BXA386" s="388"/>
      <c r="BXB386" s="388"/>
      <c r="BXC386" s="376"/>
      <c r="BXD386" s="388"/>
      <c r="BXE386" s="376"/>
      <c r="BXF386" s="376"/>
      <c r="BXG386" s="393"/>
      <c r="BXH386" s="384"/>
      <c r="BXI386" s="385"/>
      <c r="BXJ386" s="386"/>
      <c r="BXK386" s="386"/>
      <c r="BXL386" s="386"/>
      <c r="BXM386" s="387"/>
      <c r="BXN386" s="387"/>
      <c r="BXO386" s="387"/>
      <c r="BXP386" s="386"/>
      <c r="BXQ386" s="386"/>
      <c r="BXR386" s="386"/>
      <c r="BXS386" s="386"/>
      <c r="BXT386" s="387"/>
      <c r="BXU386" s="388"/>
      <c r="BXV386" s="388"/>
      <c r="BXW386" s="376"/>
      <c r="BXX386" s="388"/>
      <c r="BXY386" s="388"/>
      <c r="BXZ386" s="388"/>
      <c r="BYA386" s="388"/>
      <c r="BYB386" s="388"/>
      <c r="BYC386" s="376"/>
      <c r="BYD386" s="388"/>
      <c r="BYE386" s="388"/>
      <c r="BYF386" s="388"/>
      <c r="BYG386" s="388"/>
      <c r="BYH386" s="388"/>
      <c r="BYI386" s="376"/>
      <c r="BYJ386" s="388"/>
      <c r="BYK386" s="376"/>
      <c r="BYL386" s="376"/>
      <c r="BYM386" s="393"/>
      <c r="BYN386" s="384"/>
      <c r="BYO386" s="385"/>
      <c r="BYP386" s="386"/>
      <c r="BYQ386" s="386"/>
      <c r="BYR386" s="386"/>
      <c r="BYS386" s="387"/>
      <c r="BYT386" s="387"/>
      <c r="BYU386" s="387"/>
      <c r="BYV386" s="386"/>
      <c r="BYW386" s="386"/>
      <c r="BYX386" s="386"/>
      <c r="BYY386" s="386"/>
      <c r="BYZ386" s="387"/>
      <c r="BZA386" s="388"/>
      <c r="BZB386" s="388"/>
      <c r="BZC386" s="376"/>
      <c r="BZD386" s="388"/>
      <c r="BZE386" s="388"/>
      <c r="BZF386" s="388"/>
      <c r="BZG386" s="388"/>
      <c r="BZH386" s="388"/>
      <c r="BZI386" s="376"/>
      <c r="BZJ386" s="388"/>
      <c r="BZK386" s="388"/>
      <c r="BZL386" s="388"/>
      <c r="BZM386" s="388"/>
      <c r="BZN386" s="388"/>
      <c r="BZO386" s="376"/>
      <c r="BZP386" s="388"/>
      <c r="BZQ386" s="376"/>
      <c r="BZR386" s="376"/>
      <c r="BZS386" s="393"/>
      <c r="BZT386" s="384"/>
      <c r="BZU386" s="385"/>
      <c r="BZV386" s="386"/>
      <c r="BZW386" s="386"/>
      <c r="BZX386" s="386"/>
      <c r="BZY386" s="387"/>
      <c r="BZZ386" s="387"/>
      <c r="CAA386" s="387"/>
      <c r="CAB386" s="386"/>
      <c r="CAC386" s="386"/>
      <c r="CAD386" s="386"/>
      <c r="CAE386" s="386"/>
      <c r="CAF386" s="387"/>
      <c r="CAG386" s="388"/>
      <c r="CAH386" s="388"/>
      <c r="CAI386" s="376"/>
      <c r="CAJ386" s="388"/>
      <c r="CAK386" s="388"/>
      <c r="CAL386" s="388"/>
      <c r="CAM386" s="388"/>
      <c r="CAN386" s="388"/>
      <c r="CAO386" s="376"/>
      <c r="CAP386" s="388"/>
      <c r="CAQ386" s="388"/>
      <c r="CAR386" s="388"/>
      <c r="CAS386" s="388"/>
      <c r="CAT386" s="388"/>
      <c r="CAU386" s="376"/>
      <c r="CAV386" s="388"/>
      <c r="CAW386" s="376"/>
      <c r="CAX386" s="376"/>
      <c r="CAY386" s="393"/>
      <c r="CAZ386" s="384"/>
      <c r="CBA386" s="385"/>
      <c r="CBB386" s="386"/>
      <c r="CBC386" s="386"/>
      <c r="CBD386" s="386"/>
      <c r="CBE386" s="387"/>
      <c r="CBF386" s="387"/>
      <c r="CBG386" s="387"/>
      <c r="CBH386" s="386"/>
      <c r="CBI386" s="386"/>
      <c r="CBJ386" s="386"/>
      <c r="CBK386" s="386"/>
      <c r="CBL386" s="387"/>
      <c r="CBM386" s="388"/>
      <c r="CBN386" s="388"/>
      <c r="CBO386" s="376"/>
      <c r="CBP386" s="388"/>
      <c r="CBQ386" s="388"/>
      <c r="CBR386" s="388"/>
      <c r="CBS386" s="388"/>
      <c r="CBT386" s="388"/>
      <c r="CBU386" s="376"/>
      <c r="CBV386" s="388"/>
      <c r="CBW386" s="388"/>
      <c r="CBX386" s="388"/>
      <c r="CBY386" s="388"/>
      <c r="CBZ386" s="388"/>
      <c r="CCA386" s="376"/>
      <c r="CCB386" s="388"/>
      <c r="CCC386" s="376"/>
      <c r="CCD386" s="376"/>
      <c r="CCE386" s="393"/>
      <c r="CCF386" s="384"/>
      <c r="CCG386" s="385"/>
      <c r="CCH386" s="386"/>
      <c r="CCI386" s="386"/>
      <c r="CCJ386" s="386"/>
      <c r="CCK386" s="387"/>
      <c r="CCL386" s="387"/>
      <c r="CCM386" s="387"/>
      <c r="CCN386" s="386"/>
      <c r="CCO386" s="386"/>
      <c r="CCP386" s="386"/>
      <c r="CCQ386" s="386"/>
      <c r="CCR386" s="387"/>
      <c r="CCS386" s="388"/>
      <c r="CCT386" s="388"/>
      <c r="CCU386" s="376"/>
      <c r="CCV386" s="388"/>
      <c r="CCW386" s="388"/>
      <c r="CCX386" s="388"/>
      <c r="CCY386" s="388"/>
      <c r="CCZ386" s="388"/>
      <c r="CDA386" s="376"/>
      <c r="CDB386" s="388"/>
      <c r="CDC386" s="388"/>
      <c r="CDD386" s="388"/>
      <c r="CDE386" s="388"/>
      <c r="CDF386" s="388"/>
      <c r="CDG386" s="376"/>
      <c r="CDH386" s="388"/>
      <c r="CDI386" s="376"/>
      <c r="CDJ386" s="376"/>
      <c r="CDK386" s="393"/>
      <c r="CDL386" s="384"/>
      <c r="CDM386" s="385"/>
      <c r="CDN386" s="386"/>
      <c r="CDO386" s="386"/>
      <c r="CDP386" s="386"/>
      <c r="CDQ386" s="387"/>
      <c r="CDR386" s="387"/>
      <c r="CDS386" s="387"/>
      <c r="CDT386" s="386"/>
      <c r="CDU386" s="386"/>
      <c r="CDV386" s="386"/>
      <c r="CDW386" s="386"/>
      <c r="CDX386" s="387"/>
      <c r="CDY386" s="388"/>
      <c r="CDZ386" s="388"/>
      <c r="CEA386" s="376"/>
      <c r="CEB386" s="388"/>
      <c r="CEC386" s="388"/>
      <c r="CED386" s="388"/>
      <c r="CEE386" s="388"/>
      <c r="CEF386" s="388"/>
      <c r="CEG386" s="376"/>
      <c r="CEH386" s="388"/>
      <c r="CEI386" s="388"/>
      <c r="CEJ386" s="388"/>
      <c r="CEK386" s="388"/>
      <c r="CEL386" s="388"/>
      <c r="CEM386" s="376"/>
      <c r="CEN386" s="388"/>
      <c r="CEO386" s="376"/>
      <c r="CEP386" s="376"/>
      <c r="CEQ386" s="393"/>
      <c r="CER386" s="384"/>
      <c r="CES386" s="385"/>
      <c r="CET386" s="386"/>
      <c r="CEU386" s="386"/>
      <c r="CEV386" s="386"/>
      <c r="CEW386" s="387"/>
      <c r="CEX386" s="387"/>
      <c r="CEY386" s="387"/>
      <c r="CEZ386" s="386"/>
      <c r="CFA386" s="386"/>
      <c r="CFB386" s="386"/>
      <c r="CFC386" s="386"/>
      <c r="CFD386" s="387"/>
      <c r="CFE386" s="388"/>
      <c r="CFF386" s="388"/>
      <c r="CFG386" s="376"/>
      <c r="CFH386" s="388"/>
      <c r="CFI386" s="388"/>
      <c r="CFJ386" s="388"/>
      <c r="CFK386" s="388"/>
      <c r="CFL386" s="388"/>
      <c r="CFM386" s="376"/>
      <c r="CFN386" s="388"/>
      <c r="CFO386" s="388"/>
      <c r="CFP386" s="388"/>
      <c r="CFQ386" s="388"/>
      <c r="CFR386" s="388"/>
      <c r="CFS386" s="376"/>
      <c r="CFT386" s="388"/>
      <c r="CFU386" s="376"/>
      <c r="CFV386" s="376"/>
      <c r="CFW386" s="393"/>
      <c r="CFX386" s="384"/>
      <c r="CFY386" s="385"/>
      <c r="CFZ386" s="386"/>
      <c r="CGA386" s="386"/>
      <c r="CGB386" s="386"/>
      <c r="CGC386" s="387"/>
      <c r="CGD386" s="387"/>
      <c r="CGE386" s="387"/>
      <c r="CGF386" s="386"/>
      <c r="CGG386" s="386"/>
      <c r="CGH386" s="386"/>
      <c r="CGI386" s="386"/>
      <c r="CGJ386" s="387"/>
      <c r="CGK386" s="388"/>
      <c r="CGL386" s="388"/>
      <c r="CGM386" s="376"/>
      <c r="CGN386" s="388"/>
      <c r="CGO386" s="388"/>
      <c r="CGP386" s="388"/>
      <c r="CGQ386" s="388"/>
      <c r="CGR386" s="388"/>
      <c r="CGS386" s="376"/>
      <c r="CGT386" s="388"/>
      <c r="CGU386" s="388"/>
      <c r="CGV386" s="388"/>
      <c r="CGW386" s="388"/>
      <c r="CGX386" s="388"/>
      <c r="CGY386" s="376"/>
      <c r="CGZ386" s="388"/>
      <c r="CHA386" s="376"/>
      <c r="CHB386" s="376"/>
      <c r="CHC386" s="393"/>
      <c r="CHD386" s="384"/>
      <c r="CHE386" s="385"/>
      <c r="CHF386" s="386"/>
      <c r="CHG386" s="386"/>
      <c r="CHH386" s="386"/>
      <c r="CHI386" s="387"/>
      <c r="CHJ386" s="387"/>
      <c r="CHK386" s="387"/>
      <c r="CHL386" s="386"/>
      <c r="CHM386" s="386"/>
      <c r="CHN386" s="386"/>
      <c r="CHO386" s="386"/>
      <c r="CHP386" s="387"/>
      <c r="CHQ386" s="388"/>
      <c r="CHR386" s="388"/>
      <c r="CHS386" s="376"/>
      <c r="CHT386" s="388"/>
      <c r="CHU386" s="388"/>
      <c r="CHV386" s="388"/>
      <c r="CHW386" s="388"/>
      <c r="CHX386" s="388"/>
      <c r="CHY386" s="376"/>
      <c r="CHZ386" s="388"/>
      <c r="CIA386" s="388"/>
      <c r="CIB386" s="388"/>
      <c r="CIC386" s="388"/>
      <c r="CID386" s="388"/>
      <c r="CIE386" s="376"/>
      <c r="CIF386" s="388"/>
      <c r="CIG386" s="376"/>
      <c r="CIH386" s="376"/>
      <c r="CII386" s="393"/>
      <c r="CIJ386" s="384"/>
      <c r="CIK386" s="385"/>
      <c r="CIL386" s="386"/>
      <c r="CIM386" s="386"/>
      <c r="CIN386" s="386"/>
      <c r="CIO386" s="387"/>
      <c r="CIP386" s="387"/>
      <c r="CIQ386" s="387"/>
      <c r="CIR386" s="386"/>
      <c r="CIS386" s="386"/>
      <c r="CIT386" s="386"/>
      <c r="CIU386" s="386"/>
      <c r="CIV386" s="387"/>
      <c r="CIW386" s="388"/>
      <c r="CIX386" s="388"/>
      <c r="CIY386" s="376"/>
      <c r="CIZ386" s="388"/>
      <c r="CJA386" s="388"/>
      <c r="CJB386" s="388"/>
      <c r="CJC386" s="388"/>
      <c r="CJD386" s="388"/>
      <c r="CJE386" s="376"/>
      <c r="CJF386" s="388"/>
      <c r="CJG386" s="388"/>
      <c r="CJH386" s="388"/>
      <c r="CJI386" s="388"/>
      <c r="CJJ386" s="388"/>
      <c r="CJK386" s="376"/>
      <c r="CJL386" s="388"/>
      <c r="CJM386" s="376"/>
      <c r="CJN386" s="376"/>
      <c r="CJO386" s="393"/>
      <c r="CJP386" s="384"/>
      <c r="CJQ386" s="385"/>
      <c r="CJR386" s="386"/>
      <c r="CJS386" s="386"/>
      <c r="CJT386" s="386"/>
      <c r="CJU386" s="387"/>
      <c r="CJV386" s="387"/>
      <c r="CJW386" s="387"/>
      <c r="CJX386" s="386"/>
      <c r="CJY386" s="386"/>
      <c r="CJZ386" s="386"/>
      <c r="CKA386" s="386"/>
      <c r="CKB386" s="387"/>
      <c r="CKC386" s="388"/>
      <c r="CKD386" s="388"/>
      <c r="CKE386" s="376"/>
      <c r="CKF386" s="388"/>
      <c r="CKG386" s="388"/>
      <c r="CKH386" s="388"/>
      <c r="CKI386" s="388"/>
      <c r="CKJ386" s="388"/>
      <c r="CKK386" s="376"/>
      <c r="CKL386" s="388"/>
      <c r="CKM386" s="388"/>
      <c r="CKN386" s="388"/>
      <c r="CKO386" s="388"/>
      <c r="CKP386" s="388"/>
      <c r="CKQ386" s="376"/>
      <c r="CKR386" s="388"/>
      <c r="CKS386" s="376"/>
      <c r="CKT386" s="376"/>
      <c r="CKU386" s="393"/>
      <c r="CKV386" s="384"/>
      <c r="CKW386" s="385"/>
      <c r="CKX386" s="386"/>
      <c r="CKY386" s="386"/>
      <c r="CKZ386" s="386"/>
      <c r="CLA386" s="387"/>
      <c r="CLB386" s="387"/>
      <c r="CLC386" s="387"/>
      <c r="CLD386" s="386"/>
      <c r="CLE386" s="386"/>
      <c r="CLF386" s="386"/>
      <c r="CLG386" s="386"/>
      <c r="CLH386" s="387"/>
      <c r="CLI386" s="388"/>
      <c r="CLJ386" s="388"/>
      <c r="CLK386" s="376"/>
      <c r="CLL386" s="388"/>
      <c r="CLM386" s="388"/>
      <c r="CLN386" s="388"/>
      <c r="CLO386" s="388"/>
      <c r="CLP386" s="388"/>
      <c r="CLQ386" s="376"/>
      <c r="CLR386" s="388"/>
      <c r="CLS386" s="388"/>
      <c r="CLT386" s="388"/>
      <c r="CLU386" s="388"/>
      <c r="CLV386" s="388"/>
      <c r="CLW386" s="376"/>
      <c r="CLX386" s="388"/>
      <c r="CLY386" s="376"/>
      <c r="CLZ386" s="376"/>
      <c r="CMA386" s="393"/>
      <c r="CMB386" s="384"/>
      <c r="CMC386" s="385"/>
      <c r="CMD386" s="386"/>
      <c r="CME386" s="386"/>
      <c r="CMF386" s="386"/>
      <c r="CMG386" s="387"/>
      <c r="CMH386" s="387"/>
      <c r="CMI386" s="387"/>
      <c r="CMJ386" s="386"/>
      <c r="CMK386" s="386"/>
      <c r="CML386" s="386"/>
      <c r="CMM386" s="386"/>
      <c r="CMN386" s="387"/>
      <c r="CMO386" s="388"/>
      <c r="CMP386" s="388"/>
      <c r="CMQ386" s="376"/>
      <c r="CMR386" s="388"/>
      <c r="CMS386" s="388"/>
      <c r="CMT386" s="388"/>
      <c r="CMU386" s="388"/>
      <c r="CMV386" s="388"/>
      <c r="CMW386" s="376"/>
      <c r="CMX386" s="388"/>
      <c r="CMY386" s="388"/>
      <c r="CMZ386" s="388"/>
      <c r="CNA386" s="388"/>
      <c r="CNB386" s="388"/>
      <c r="CNC386" s="376"/>
      <c r="CND386" s="388"/>
      <c r="CNE386" s="376"/>
      <c r="CNF386" s="376"/>
      <c r="CNG386" s="393"/>
      <c r="CNH386" s="384"/>
      <c r="CNI386" s="385"/>
      <c r="CNJ386" s="386"/>
      <c r="CNK386" s="386"/>
      <c r="CNL386" s="386"/>
      <c r="CNM386" s="387"/>
      <c r="CNN386" s="387"/>
      <c r="CNO386" s="387"/>
      <c r="CNP386" s="386"/>
      <c r="CNQ386" s="386"/>
      <c r="CNR386" s="386"/>
      <c r="CNS386" s="386"/>
      <c r="CNT386" s="387"/>
      <c r="CNU386" s="388"/>
      <c r="CNV386" s="388"/>
      <c r="CNW386" s="376"/>
      <c r="CNX386" s="388"/>
      <c r="CNY386" s="388"/>
      <c r="CNZ386" s="388"/>
      <c r="COA386" s="388"/>
      <c r="COB386" s="388"/>
      <c r="COC386" s="376"/>
      <c r="COD386" s="388"/>
      <c r="COE386" s="388"/>
      <c r="COF386" s="388"/>
      <c r="COG386" s="388"/>
      <c r="COH386" s="388"/>
      <c r="COI386" s="376"/>
      <c r="COJ386" s="388"/>
      <c r="COK386" s="376"/>
      <c r="COL386" s="376"/>
      <c r="COM386" s="393"/>
      <c r="CON386" s="384"/>
      <c r="COO386" s="385"/>
      <c r="COP386" s="386"/>
      <c r="COQ386" s="386"/>
      <c r="COR386" s="386"/>
      <c r="COS386" s="387"/>
      <c r="COT386" s="387"/>
      <c r="COU386" s="387"/>
      <c r="COV386" s="386"/>
      <c r="COW386" s="386"/>
      <c r="COX386" s="386"/>
      <c r="COY386" s="386"/>
      <c r="COZ386" s="387"/>
      <c r="CPA386" s="388"/>
      <c r="CPB386" s="388"/>
      <c r="CPC386" s="376"/>
      <c r="CPD386" s="388"/>
      <c r="CPE386" s="388"/>
      <c r="CPF386" s="388"/>
      <c r="CPG386" s="388"/>
      <c r="CPH386" s="388"/>
      <c r="CPI386" s="376"/>
      <c r="CPJ386" s="388"/>
      <c r="CPK386" s="388"/>
      <c r="CPL386" s="388"/>
      <c r="CPM386" s="388"/>
      <c r="CPN386" s="388"/>
      <c r="CPO386" s="376"/>
      <c r="CPP386" s="388"/>
      <c r="CPQ386" s="376"/>
      <c r="CPR386" s="376"/>
      <c r="CPS386" s="393"/>
      <c r="CPT386" s="384"/>
      <c r="CPU386" s="385"/>
      <c r="CPV386" s="386"/>
      <c r="CPW386" s="386"/>
      <c r="CPX386" s="386"/>
      <c r="CPY386" s="387"/>
      <c r="CPZ386" s="387"/>
      <c r="CQA386" s="387"/>
      <c r="CQB386" s="386"/>
      <c r="CQC386" s="386"/>
      <c r="CQD386" s="386"/>
      <c r="CQE386" s="386"/>
      <c r="CQF386" s="387"/>
      <c r="CQG386" s="388"/>
      <c r="CQH386" s="388"/>
      <c r="CQI386" s="376"/>
      <c r="CQJ386" s="388"/>
      <c r="CQK386" s="388"/>
      <c r="CQL386" s="388"/>
      <c r="CQM386" s="388"/>
      <c r="CQN386" s="388"/>
      <c r="CQO386" s="376"/>
      <c r="CQP386" s="388"/>
      <c r="CQQ386" s="388"/>
      <c r="CQR386" s="388"/>
      <c r="CQS386" s="388"/>
      <c r="CQT386" s="388"/>
      <c r="CQU386" s="376"/>
      <c r="CQV386" s="388"/>
      <c r="CQW386" s="376"/>
      <c r="CQX386" s="376"/>
      <c r="CQY386" s="393"/>
      <c r="CQZ386" s="384"/>
      <c r="CRA386" s="385"/>
      <c r="CRB386" s="386"/>
      <c r="CRC386" s="386"/>
      <c r="CRD386" s="386"/>
      <c r="CRE386" s="387"/>
      <c r="CRF386" s="387"/>
      <c r="CRG386" s="387"/>
      <c r="CRH386" s="386"/>
      <c r="CRI386" s="386"/>
      <c r="CRJ386" s="386"/>
      <c r="CRK386" s="386"/>
      <c r="CRL386" s="387"/>
      <c r="CRM386" s="388"/>
      <c r="CRN386" s="388"/>
      <c r="CRO386" s="376"/>
      <c r="CRP386" s="388"/>
      <c r="CRQ386" s="388"/>
      <c r="CRR386" s="388"/>
      <c r="CRS386" s="388"/>
      <c r="CRT386" s="388"/>
      <c r="CRU386" s="376"/>
      <c r="CRV386" s="388"/>
      <c r="CRW386" s="388"/>
      <c r="CRX386" s="388"/>
      <c r="CRY386" s="388"/>
      <c r="CRZ386" s="388"/>
      <c r="CSA386" s="376"/>
      <c r="CSB386" s="388"/>
      <c r="CSC386" s="376"/>
      <c r="CSD386" s="376"/>
      <c r="CSE386" s="393"/>
      <c r="CSF386" s="384"/>
      <c r="CSG386" s="385"/>
      <c r="CSH386" s="386"/>
      <c r="CSI386" s="386"/>
      <c r="CSJ386" s="386"/>
      <c r="CSK386" s="387"/>
      <c r="CSL386" s="387"/>
      <c r="CSM386" s="387"/>
      <c r="CSN386" s="386"/>
      <c r="CSO386" s="386"/>
      <c r="CSP386" s="386"/>
      <c r="CSQ386" s="386"/>
      <c r="CSR386" s="387"/>
      <c r="CSS386" s="388"/>
      <c r="CST386" s="388"/>
      <c r="CSU386" s="376"/>
      <c r="CSV386" s="388"/>
      <c r="CSW386" s="388"/>
      <c r="CSX386" s="388"/>
      <c r="CSY386" s="388"/>
      <c r="CSZ386" s="388"/>
      <c r="CTA386" s="376"/>
      <c r="CTB386" s="388"/>
      <c r="CTC386" s="388"/>
      <c r="CTD386" s="388"/>
      <c r="CTE386" s="388"/>
      <c r="CTF386" s="388"/>
      <c r="CTG386" s="376"/>
      <c r="CTH386" s="388"/>
      <c r="CTI386" s="376"/>
      <c r="CTJ386" s="376"/>
      <c r="CTK386" s="393"/>
      <c r="CTL386" s="384"/>
      <c r="CTM386" s="385"/>
      <c r="CTN386" s="386"/>
      <c r="CTO386" s="386"/>
      <c r="CTP386" s="386"/>
      <c r="CTQ386" s="387"/>
      <c r="CTR386" s="387"/>
      <c r="CTS386" s="387"/>
      <c r="CTT386" s="386"/>
      <c r="CTU386" s="386"/>
      <c r="CTV386" s="386"/>
      <c r="CTW386" s="386"/>
      <c r="CTX386" s="387"/>
      <c r="CTY386" s="388"/>
      <c r="CTZ386" s="388"/>
      <c r="CUA386" s="376"/>
      <c r="CUB386" s="388"/>
      <c r="CUC386" s="388"/>
      <c r="CUD386" s="388"/>
      <c r="CUE386" s="388"/>
      <c r="CUF386" s="388"/>
      <c r="CUG386" s="376"/>
      <c r="CUH386" s="388"/>
      <c r="CUI386" s="388"/>
      <c r="CUJ386" s="388"/>
      <c r="CUK386" s="388"/>
      <c r="CUL386" s="388"/>
      <c r="CUM386" s="376"/>
      <c r="CUN386" s="388"/>
      <c r="CUO386" s="376"/>
      <c r="CUP386" s="376"/>
      <c r="CUQ386" s="393"/>
      <c r="CUR386" s="384"/>
      <c r="CUS386" s="385"/>
      <c r="CUT386" s="386"/>
      <c r="CUU386" s="386"/>
      <c r="CUV386" s="386"/>
      <c r="CUW386" s="387"/>
      <c r="CUX386" s="387"/>
      <c r="CUY386" s="387"/>
      <c r="CUZ386" s="386"/>
      <c r="CVA386" s="386"/>
      <c r="CVB386" s="386"/>
      <c r="CVC386" s="386"/>
      <c r="CVD386" s="387"/>
      <c r="CVE386" s="388"/>
      <c r="CVF386" s="388"/>
      <c r="CVG386" s="376"/>
      <c r="CVH386" s="388"/>
      <c r="CVI386" s="388"/>
      <c r="CVJ386" s="388"/>
      <c r="CVK386" s="388"/>
      <c r="CVL386" s="388"/>
      <c r="CVM386" s="376"/>
      <c r="CVN386" s="388"/>
      <c r="CVO386" s="388"/>
      <c r="CVP386" s="388"/>
      <c r="CVQ386" s="388"/>
      <c r="CVR386" s="388"/>
      <c r="CVS386" s="376"/>
      <c r="CVT386" s="388"/>
      <c r="CVU386" s="376"/>
      <c r="CVV386" s="376"/>
      <c r="CVW386" s="393"/>
      <c r="CVX386" s="384"/>
      <c r="CVY386" s="385"/>
      <c r="CVZ386" s="386"/>
      <c r="CWA386" s="386"/>
      <c r="CWB386" s="386"/>
      <c r="CWC386" s="387"/>
      <c r="CWD386" s="387"/>
      <c r="CWE386" s="387"/>
      <c r="CWF386" s="386"/>
      <c r="CWG386" s="386"/>
      <c r="CWH386" s="386"/>
      <c r="CWI386" s="386"/>
      <c r="CWJ386" s="387"/>
      <c r="CWK386" s="388"/>
      <c r="CWL386" s="388"/>
      <c r="CWM386" s="376"/>
      <c r="CWN386" s="388"/>
      <c r="CWO386" s="388"/>
      <c r="CWP386" s="388"/>
      <c r="CWQ386" s="388"/>
      <c r="CWR386" s="388"/>
      <c r="CWS386" s="376"/>
      <c r="CWT386" s="388"/>
      <c r="CWU386" s="388"/>
      <c r="CWV386" s="388"/>
      <c r="CWW386" s="388"/>
      <c r="CWX386" s="388"/>
      <c r="CWY386" s="376"/>
      <c r="CWZ386" s="388"/>
      <c r="CXA386" s="376"/>
      <c r="CXB386" s="376"/>
      <c r="CXC386" s="393"/>
      <c r="CXD386" s="384"/>
      <c r="CXE386" s="385"/>
      <c r="CXF386" s="386"/>
      <c r="CXG386" s="386"/>
      <c r="CXH386" s="386"/>
      <c r="CXI386" s="387"/>
      <c r="CXJ386" s="387"/>
      <c r="CXK386" s="387"/>
      <c r="CXL386" s="386"/>
      <c r="CXM386" s="386"/>
      <c r="CXN386" s="386"/>
      <c r="CXO386" s="386"/>
      <c r="CXP386" s="387"/>
      <c r="CXQ386" s="388"/>
      <c r="CXR386" s="388"/>
      <c r="CXS386" s="376"/>
      <c r="CXT386" s="388"/>
      <c r="CXU386" s="388"/>
      <c r="CXV386" s="388"/>
      <c r="CXW386" s="388"/>
      <c r="CXX386" s="388"/>
      <c r="CXY386" s="376"/>
      <c r="CXZ386" s="388"/>
      <c r="CYA386" s="388"/>
      <c r="CYB386" s="388"/>
      <c r="CYC386" s="388"/>
      <c r="CYD386" s="388"/>
      <c r="CYE386" s="376"/>
      <c r="CYF386" s="388"/>
      <c r="CYG386" s="376"/>
      <c r="CYH386" s="376"/>
      <c r="CYI386" s="393"/>
      <c r="CYJ386" s="384"/>
      <c r="CYK386" s="385"/>
      <c r="CYL386" s="386"/>
      <c r="CYM386" s="386"/>
      <c r="CYN386" s="386"/>
      <c r="CYO386" s="387"/>
      <c r="CYP386" s="387"/>
      <c r="CYQ386" s="387"/>
      <c r="CYR386" s="386"/>
      <c r="CYS386" s="386"/>
      <c r="CYT386" s="386"/>
      <c r="CYU386" s="386"/>
      <c r="CYV386" s="387"/>
      <c r="CYW386" s="388"/>
      <c r="CYX386" s="388"/>
      <c r="CYY386" s="376"/>
      <c r="CYZ386" s="388"/>
      <c r="CZA386" s="388"/>
      <c r="CZB386" s="388"/>
      <c r="CZC386" s="388"/>
      <c r="CZD386" s="388"/>
      <c r="CZE386" s="376"/>
      <c r="CZF386" s="388"/>
      <c r="CZG386" s="388"/>
      <c r="CZH386" s="388"/>
      <c r="CZI386" s="388"/>
      <c r="CZJ386" s="388"/>
      <c r="CZK386" s="376"/>
      <c r="CZL386" s="388"/>
      <c r="CZM386" s="376"/>
      <c r="CZN386" s="376"/>
      <c r="CZO386" s="393"/>
      <c r="CZP386" s="384"/>
      <c r="CZQ386" s="385"/>
      <c r="CZR386" s="386"/>
      <c r="CZS386" s="386"/>
      <c r="CZT386" s="386"/>
      <c r="CZU386" s="387"/>
      <c r="CZV386" s="387"/>
      <c r="CZW386" s="387"/>
      <c r="CZX386" s="386"/>
      <c r="CZY386" s="386"/>
      <c r="CZZ386" s="386"/>
      <c r="DAA386" s="386"/>
      <c r="DAB386" s="387"/>
      <c r="DAC386" s="388"/>
      <c r="DAD386" s="388"/>
      <c r="DAE386" s="376"/>
      <c r="DAF386" s="388"/>
      <c r="DAG386" s="388"/>
      <c r="DAH386" s="388"/>
      <c r="DAI386" s="388"/>
      <c r="DAJ386" s="388"/>
      <c r="DAK386" s="376"/>
      <c r="DAL386" s="388"/>
      <c r="DAM386" s="388"/>
      <c r="DAN386" s="388"/>
      <c r="DAO386" s="388"/>
      <c r="DAP386" s="388"/>
      <c r="DAQ386" s="376"/>
      <c r="DAR386" s="388"/>
      <c r="DAS386" s="376"/>
      <c r="DAT386" s="376"/>
      <c r="DAU386" s="393"/>
      <c r="DAV386" s="384"/>
      <c r="DAW386" s="385"/>
      <c r="DAX386" s="386"/>
      <c r="DAY386" s="386"/>
      <c r="DAZ386" s="386"/>
      <c r="DBA386" s="387"/>
      <c r="DBB386" s="387"/>
      <c r="DBC386" s="387"/>
      <c r="DBD386" s="386"/>
      <c r="DBE386" s="386"/>
      <c r="DBF386" s="386"/>
      <c r="DBG386" s="386"/>
      <c r="DBH386" s="387"/>
      <c r="DBI386" s="388"/>
      <c r="DBJ386" s="388"/>
      <c r="DBK386" s="376"/>
      <c r="DBL386" s="388"/>
      <c r="DBM386" s="388"/>
      <c r="DBN386" s="388"/>
      <c r="DBO386" s="388"/>
      <c r="DBP386" s="388"/>
      <c r="DBQ386" s="376"/>
      <c r="DBR386" s="388"/>
      <c r="DBS386" s="388"/>
      <c r="DBT386" s="388"/>
      <c r="DBU386" s="388"/>
      <c r="DBV386" s="388"/>
      <c r="DBW386" s="376"/>
      <c r="DBX386" s="388"/>
      <c r="DBY386" s="376"/>
      <c r="DBZ386" s="376"/>
      <c r="DCA386" s="393"/>
      <c r="DCB386" s="384"/>
      <c r="DCC386" s="385"/>
      <c r="DCD386" s="386"/>
      <c r="DCE386" s="386"/>
      <c r="DCF386" s="386"/>
      <c r="DCG386" s="387"/>
      <c r="DCH386" s="387"/>
      <c r="DCI386" s="387"/>
      <c r="DCJ386" s="386"/>
      <c r="DCK386" s="386"/>
      <c r="DCL386" s="386"/>
      <c r="DCM386" s="386"/>
      <c r="DCN386" s="387"/>
      <c r="DCO386" s="388"/>
      <c r="DCP386" s="388"/>
      <c r="DCQ386" s="376"/>
      <c r="DCR386" s="388"/>
      <c r="DCS386" s="388"/>
      <c r="DCT386" s="388"/>
      <c r="DCU386" s="388"/>
      <c r="DCV386" s="388"/>
      <c r="DCW386" s="376"/>
      <c r="DCX386" s="388"/>
      <c r="DCY386" s="388"/>
      <c r="DCZ386" s="388"/>
      <c r="DDA386" s="388"/>
      <c r="DDB386" s="388"/>
      <c r="DDC386" s="376"/>
      <c r="DDD386" s="388"/>
      <c r="DDE386" s="376"/>
      <c r="DDF386" s="376"/>
      <c r="DDG386" s="393"/>
      <c r="DDH386" s="384"/>
      <c r="DDI386" s="385"/>
      <c r="DDJ386" s="386"/>
      <c r="DDK386" s="386"/>
      <c r="DDL386" s="386"/>
      <c r="DDM386" s="387"/>
      <c r="DDN386" s="387"/>
      <c r="DDO386" s="387"/>
      <c r="DDP386" s="386"/>
      <c r="DDQ386" s="386"/>
      <c r="DDR386" s="386"/>
      <c r="DDS386" s="386"/>
      <c r="DDT386" s="387"/>
      <c r="DDU386" s="388"/>
      <c r="DDV386" s="388"/>
      <c r="DDW386" s="376"/>
      <c r="DDX386" s="388"/>
      <c r="DDY386" s="388"/>
      <c r="DDZ386" s="388"/>
      <c r="DEA386" s="388"/>
      <c r="DEB386" s="388"/>
      <c r="DEC386" s="376"/>
      <c r="DED386" s="388"/>
      <c r="DEE386" s="388"/>
      <c r="DEF386" s="388"/>
      <c r="DEG386" s="388"/>
      <c r="DEH386" s="388"/>
      <c r="DEI386" s="376"/>
      <c r="DEJ386" s="388"/>
      <c r="DEK386" s="376"/>
      <c r="DEL386" s="376"/>
      <c r="DEM386" s="393"/>
      <c r="DEN386" s="384"/>
      <c r="DEO386" s="385"/>
      <c r="DEP386" s="386"/>
      <c r="DEQ386" s="386"/>
      <c r="DER386" s="386"/>
      <c r="DES386" s="387"/>
      <c r="DET386" s="387"/>
      <c r="DEU386" s="387"/>
      <c r="DEV386" s="386"/>
      <c r="DEW386" s="386"/>
      <c r="DEX386" s="386"/>
      <c r="DEY386" s="386"/>
      <c r="DEZ386" s="387"/>
      <c r="DFA386" s="388"/>
      <c r="DFB386" s="388"/>
      <c r="DFC386" s="376"/>
      <c r="DFD386" s="388"/>
      <c r="DFE386" s="388"/>
      <c r="DFF386" s="388"/>
      <c r="DFG386" s="388"/>
      <c r="DFH386" s="388"/>
      <c r="DFI386" s="376"/>
      <c r="DFJ386" s="388"/>
      <c r="DFK386" s="388"/>
      <c r="DFL386" s="388"/>
      <c r="DFM386" s="388"/>
      <c r="DFN386" s="388"/>
      <c r="DFO386" s="376"/>
      <c r="DFP386" s="388"/>
      <c r="DFQ386" s="376"/>
      <c r="DFR386" s="376"/>
      <c r="DFS386" s="393"/>
      <c r="DFT386" s="384"/>
      <c r="DFU386" s="385"/>
      <c r="DFV386" s="386"/>
      <c r="DFW386" s="386"/>
      <c r="DFX386" s="386"/>
      <c r="DFY386" s="387"/>
      <c r="DFZ386" s="387"/>
      <c r="DGA386" s="387"/>
      <c r="DGB386" s="386"/>
      <c r="DGC386" s="386"/>
      <c r="DGD386" s="386"/>
      <c r="DGE386" s="386"/>
      <c r="DGF386" s="387"/>
      <c r="DGG386" s="388"/>
      <c r="DGH386" s="388"/>
      <c r="DGI386" s="376"/>
      <c r="DGJ386" s="388"/>
      <c r="DGK386" s="388"/>
      <c r="DGL386" s="388"/>
      <c r="DGM386" s="388"/>
      <c r="DGN386" s="388"/>
      <c r="DGO386" s="376"/>
      <c r="DGP386" s="388"/>
      <c r="DGQ386" s="388"/>
      <c r="DGR386" s="388"/>
      <c r="DGS386" s="388"/>
      <c r="DGT386" s="388"/>
      <c r="DGU386" s="376"/>
      <c r="DGV386" s="388"/>
      <c r="DGW386" s="376"/>
      <c r="DGX386" s="376"/>
      <c r="DGY386" s="393"/>
      <c r="DGZ386" s="384"/>
      <c r="DHA386" s="385"/>
      <c r="DHB386" s="386"/>
      <c r="DHC386" s="386"/>
      <c r="DHD386" s="386"/>
      <c r="DHE386" s="387"/>
      <c r="DHF386" s="387"/>
      <c r="DHG386" s="387"/>
      <c r="DHH386" s="386"/>
      <c r="DHI386" s="386"/>
      <c r="DHJ386" s="386"/>
      <c r="DHK386" s="386"/>
      <c r="DHL386" s="387"/>
      <c r="DHM386" s="388"/>
      <c r="DHN386" s="388"/>
      <c r="DHO386" s="376"/>
      <c r="DHP386" s="388"/>
      <c r="DHQ386" s="388"/>
      <c r="DHR386" s="388"/>
      <c r="DHS386" s="388"/>
      <c r="DHT386" s="388"/>
      <c r="DHU386" s="376"/>
      <c r="DHV386" s="388"/>
      <c r="DHW386" s="388"/>
      <c r="DHX386" s="388"/>
      <c r="DHY386" s="388"/>
      <c r="DHZ386" s="388"/>
      <c r="DIA386" s="376"/>
      <c r="DIB386" s="388"/>
      <c r="DIC386" s="376"/>
      <c r="DID386" s="376"/>
      <c r="DIE386" s="393"/>
      <c r="DIF386" s="384"/>
      <c r="DIG386" s="385"/>
      <c r="DIH386" s="386"/>
      <c r="DII386" s="386"/>
      <c r="DIJ386" s="386"/>
      <c r="DIK386" s="387"/>
      <c r="DIL386" s="387"/>
      <c r="DIM386" s="387"/>
      <c r="DIN386" s="386"/>
      <c r="DIO386" s="386"/>
      <c r="DIP386" s="386"/>
      <c r="DIQ386" s="386"/>
      <c r="DIR386" s="387"/>
      <c r="DIS386" s="388"/>
      <c r="DIT386" s="388"/>
      <c r="DIU386" s="376"/>
      <c r="DIV386" s="388"/>
      <c r="DIW386" s="388"/>
      <c r="DIX386" s="388"/>
      <c r="DIY386" s="388"/>
      <c r="DIZ386" s="388"/>
      <c r="DJA386" s="376"/>
      <c r="DJB386" s="388"/>
      <c r="DJC386" s="388"/>
      <c r="DJD386" s="388"/>
      <c r="DJE386" s="388"/>
      <c r="DJF386" s="388"/>
      <c r="DJG386" s="376"/>
      <c r="DJH386" s="388"/>
      <c r="DJI386" s="376"/>
      <c r="DJJ386" s="376"/>
      <c r="DJK386" s="393"/>
      <c r="DJL386" s="384"/>
      <c r="DJM386" s="385"/>
      <c r="DJN386" s="386"/>
      <c r="DJO386" s="386"/>
      <c r="DJP386" s="386"/>
      <c r="DJQ386" s="387"/>
      <c r="DJR386" s="387"/>
      <c r="DJS386" s="387"/>
      <c r="DJT386" s="386"/>
      <c r="DJU386" s="386"/>
      <c r="DJV386" s="386"/>
      <c r="DJW386" s="386"/>
      <c r="DJX386" s="387"/>
      <c r="DJY386" s="388"/>
      <c r="DJZ386" s="388"/>
      <c r="DKA386" s="376"/>
      <c r="DKB386" s="388"/>
      <c r="DKC386" s="388"/>
      <c r="DKD386" s="388"/>
      <c r="DKE386" s="388"/>
      <c r="DKF386" s="388"/>
      <c r="DKG386" s="376"/>
      <c r="DKH386" s="388"/>
      <c r="DKI386" s="388"/>
      <c r="DKJ386" s="388"/>
      <c r="DKK386" s="388"/>
      <c r="DKL386" s="388"/>
      <c r="DKM386" s="376"/>
      <c r="DKN386" s="388"/>
      <c r="DKO386" s="376"/>
      <c r="DKP386" s="376"/>
      <c r="DKQ386" s="393"/>
      <c r="DKR386" s="384"/>
      <c r="DKS386" s="385"/>
      <c r="DKT386" s="386"/>
      <c r="DKU386" s="386"/>
      <c r="DKV386" s="386"/>
      <c r="DKW386" s="387"/>
      <c r="DKX386" s="387"/>
      <c r="DKY386" s="387"/>
      <c r="DKZ386" s="386"/>
      <c r="DLA386" s="386"/>
      <c r="DLB386" s="386"/>
      <c r="DLC386" s="386"/>
      <c r="DLD386" s="387"/>
      <c r="DLE386" s="388"/>
      <c r="DLF386" s="388"/>
      <c r="DLG386" s="376"/>
      <c r="DLH386" s="388"/>
      <c r="DLI386" s="388"/>
      <c r="DLJ386" s="388"/>
      <c r="DLK386" s="388"/>
      <c r="DLL386" s="388"/>
      <c r="DLM386" s="376"/>
      <c r="DLN386" s="388"/>
      <c r="DLO386" s="388"/>
      <c r="DLP386" s="388"/>
      <c r="DLQ386" s="388"/>
      <c r="DLR386" s="388"/>
      <c r="DLS386" s="376"/>
      <c r="DLT386" s="388"/>
      <c r="DLU386" s="376"/>
      <c r="DLV386" s="376"/>
      <c r="DLW386" s="393"/>
      <c r="DLX386" s="384"/>
      <c r="DLY386" s="385"/>
      <c r="DLZ386" s="386"/>
      <c r="DMA386" s="386"/>
      <c r="DMB386" s="386"/>
      <c r="DMC386" s="387"/>
      <c r="DMD386" s="387"/>
      <c r="DME386" s="387"/>
      <c r="DMF386" s="386"/>
      <c r="DMG386" s="386"/>
      <c r="DMH386" s="386"/>
      <c r="DMI386" s="386"/>
      <c r="DMJ386" s="387"/>
      <c r="DMK386" s="388"/>
      <c r="DML386" s="388"/>
      <c r="DMM386" s="376"/>
      <c r="DMN386" s="388"/>
      <c r="DMO386" s="388"/>
      <c r="DMP386" s="388"/>
      <c r="DMQ386" s="388"/>
      <c r="DMR386" s="388"/>
      <c r="DMS386" s="376"/>
      <c r="DMT386" s="388"/>
      <c r="DMU386" s="388"/>
      <c r="DMV386" s="388"/>
      <c r="DMW386" s="388"/>
      <c r="DMX386" s="388"/>
      <c r="DMY386" s="376"/>
      <c r="DMZ386" s="388"/>
      <c r="DNA386" s="376"/>
      <c r="DNB386" s="376"/>
      <c r="DNC386" s="393"/>
      <c r="DND386" s="384"/>
      <c r="DNE386" s="385"/>
      <c r="DNF386" s="386"/>
      <c r="DNG386" s="386"/>
      <c r="DNH386" s="386"/>
      <c r="DNI386" s="387"/>
      <c r="DNJ386" s="387"/>
      <c r="DNK386" s="387"/>
      <c r="DNL386" s="386"/>
      <c r="DNM386" s="386"/>
      <c r="DNN386" s="386"/>
      <c r="DNO386" s="386"/>
      <c r="DNP386" s="387"/>
      <c r="DNQ386" s="388"/>
      <c r="DNR386" s="388"/>
      <c r="DNS386" s="376"/>
      <c r="DNT386" s="388"/>
      <c r="DNU386" s="388"/>
      <c r="DNV386" s="388"/>
      <c r="DNW386" s="388"/>
      <c r="DNX386" s="388"/>
      <c r="DNY386" s="376"/>
      <c r="DNZ386" s="388"/>
      <c r="DOA386" s="388"/>
      <c r="DOB386" s="388"/>
      <c r="DOC386" s="388"/>
      <c r="DOD386" s="388"/>
      <c r="DOE386" s="376"/>
      <c r="DOF386" s="388"/>
      <c r="DOG386" s="376"/>
      <c r="DOH386" s="376"/>
      <c r="DOI386" s="393"/>
      <c r="DOJ386" s="384"/>
      <c r="DOK386" s="385"/>
      <c r="DOL386" s="386"/>
      <c r="DOM386" s="386"/>
      <c r="DON386" s="386"/>
      <c r="DOO386" s="387"/>
      <c r="DOP386" s="387"/>
      <c r="DOQ386" s="387"/>
      <c r="DOR386" s="386"/>
      <c r="DOS386" s="386"/>
      <c r="DOT386" s="386"/>
      <c r="DOU386" s="386"/>
      <c r="DOV386" s="387"/>
      <c r="DOW386" s="388"/>
      <c r="DOX386" s="388"/>
      <c r="DOY386" s="376"/>
      <c r="DOZ386" s="388"/>
      <c r="DPA386" s="388"/>
      <c r="DPB386" s="388"/>
      <c r="DPC386" s="388"/>
      <c r="DPD386" s="388"/>
      <c r="DPE386" s="376"/>
      <c r="DPF386" s="388"/>
      <c r="DPG386" s="388"/>
      <c r="DPH386" s="388"/>
      <c r="DPI386" s="388"/>
      <c r="DPJ386" s="388"/>
      <c r="DPK386" s="376"/>
      <c r="DPL386" s="388"/>
      <c r="DPM386" s="376"/>
      <c r="DPN386" s="376"/>
      <c r="DPO386" s="393"/>
      <c r="DPP386" s="384"/>
      <c r="DPQ386" s="385"/>
      <c r="DPR386" s="386"/>
      <c r="DPS386" s="386"/>
      <c r="DPT386" s="386"/>
      <c r="DPU386" s="387"/>
      <c r="DPV386" s="387"/>
      <c r="DPW386" s="387"/>
      <c r="DPX386" s="386"/>
      <c r="DPY386" s="386"/>
      <c r="DPZ386" s="386"/>
      <c r="DQA386" s="386"/>
      <c r="DQB386" s="387"/>
      <c r="DQC386" s="388"/>
      <c r="DQD386" s="388"/>
      <c r="DQE386" s="376"/>
      <c r="DQF386" s="388"/>
      <c r="DQG386" s="388"/>
      <c r="DQH386" s="388"/>
      <c r="DQI386" s="388"/>
      <c r="DQJ386" s="388"/>
      <c r="DQK386" s="376"/>
      <c r="DQL386" s="388"/>
      <c r="DQM386" s="388"/>
      <c r="DQN386" s="388"/>
      <c r="DQO386" s="388"/>
      <c r="DQP386" s="388"/>
      <c r="DQQ386" s="376"/>
      <c r="DQR386" s="388"/>
      <c r="DQS386" s="376"/>
      <c r="DQT386" s="376"/>
      <c r="DQU386" s="393"/>
      <c r="DQV386" s="384"/>
      <c r="DQW386" s="385"/>
      <c r="DQX386" s="386"/>
      <c r="DQY386" s="386"/>
      <c r="DQZ386" s="386"/>
      <c r="DRA386" s="387"/>
      <c r="DRB386" s="387"/>
      <c r="DRC386" s="387"/>
      <c r="DRD386" s="386"/>
      <c r="DRE386" s="386"/>
      <c r="DRF386" s="386"/>
      <c r="DRG386" s="386"/>
      <c r="DRH386" s="387"/>
      <c r="DRI386" s="388"/>
      <c r="DRJ386" s="388"/>
      <c r="DRK386" s="376"/>
      <c r="DRL386" s="388"/>
      <c r="DRM386" s="388"/>
      <c r="DRN386" s="388"/>
      <c r="DRO386" s="388"/>
      <c r="DRP386" s="388"/>
      <c r="DRQ386" s="376"/>
      <c r="DRR386" s="388"/>
      <c r="DRS386" s="388"/>
      <c r="DRT386" s="388"/>
      <c r="DRU386" s="388"/>
      <c r="DRV386" s="388"/>
      <c r="DRW386" s="376"/>
      <c r="DRX386" s="388"/>
      <c r="DRY386" s="376"/>
      <c r="DRZ386" s="376"/>
      <c r="DSA386" s="393"/>
      <c r="DSB386" s="384"/>
      <c r="DSC386" s="385"/>
      <c r="DSD386" s="386"/>
      <c r="DSE386" s="386"/>
      <c r="DSF386" s="386"/>
      <c r="DSG386" s="387"/>
      <c r="DSH386" s="387"/>
      <c r="DSI386" s="387"/>
      <c r="DSJ386" s="386"/>
      <c r="DSK386" s="386"/>
      <c r="DSL386" s="386"/>
      <c r="DSM386" s="386"/>
      <c r="DSN386" s="387"/>
      <c r="DSO386" s="388"/>
      <c r="DSP386" s="388"/>
      <c r="DSQ386" s="376"/>
      <c r="DSR386" s="388"/>
      <c r="DSS386" s="388"/>
      <c r="DST386" s="388"/>
      <c r="DSU386" s="388"/>
      <c r="DSV386" s="388"/>
      <c r="DSW386" s="376"/>
      <c r="DSX386" s="388"/>
      <c r="DSY386" s="388"/>
      <c r="DSZ386" s="388"/>
      <c r="DTA386" s="388"/>
      <c r="DTB386" s="388"/>
      <c r="DTC386" s="376"/>
      <c r="DTD386" s="388"/>
      <c r="DTE386" s="376"/>
      <c r="DTF386" s="376"/>
      <c r="DTG386" s="393"/>
      <c r="DTH386" s="384"/>
      <c r="DTI386" s="385"/>
      <c r="DTJ386" s="386"/>
      <c r="DTK386" s="386"/>
      <c r="DTL386" s="386"/>
      <c r="DTM386" s="387"/>
      <c r="DTN386" s="387"/>
      <c r="DTO386" s="387"/>
      <c r="DTP386" s="386"/>
      <c r="DTQ386" s="386"/>
      <c r="DTR386" s="386"/>
      <c r="DTS386" s="386"/>
      <c r="DTT386" s="387"/>
      <c r="DTU386" s="388"/>
      <c r="DTV386" s="388"/>
      <c r="DTW386" s="376"/>
      <c r="DTX386" s="388"/>
      <c r="DTY386" s="388"/>
      <c r="DTZ386" s="388"/>
      <c r="DUA386" s="388"/>
      <c r="DUB386" s="388"/>
      <c r="DUC386" s="376"/>
      <c r="DUD386" s="388"/>
      <c r="DUE386" s="388"/>
      <c r="DUF386" s="388"/>
      <c r="DUG386" s="388"/>
      <c r="DUH386" s="388"/>
      <c r="DUI386" s="376"/>
      <c r="DUJ386" s="388"/>
      <c r="DUK386" s="376"/>
      <c r="DUL386" s="376"/>
      <c r="DUM386" s="393"/>
      <c r="DUN386" s="384"/>
      <c r="DUO386" s="385"/>
      <c r="DUP386" s="386"/>
      <c r="DUQ386" s="386"/>
      <c r="DUR386" s="386"/>
      <c r="DUS386" s="387"/>
      <c r="DUT386" s="387"/>
      <c r="DUU386" s="387"/>
      <c r="DUV386" s="386"/>
      <c r="DUW386" s="386"/>
      <c r="DUX386" s="386"/>
      <c r="DUY386" s="386"/>
      <c r="DUZ386" s="387"/>
      <c r="DVA386" s="388"/>
      <c r="DVB386" s="388"/>
      <c r="DVC386" s="376"/>
      <c r="DVD386" s="388"/>
      <c r="DVE386" s="388"/>
      <c r="DVF386" s="388"/>
      <c r="DVG386" s="388"/>
      <c r="DVH386" s="388"/>
      <c r="DVI386" s="376"/>
      <c r="DVJ386" s="388"/>
      <c r="DVK386" s="388"/>
      <c r="DVL386" s="388"/>
      <c r="DVM386" s="388"/>
      <c r="DVN386" s="388"/>
      <c r="DVO386" s="376"/>
      <c r="DVP386" s="388"/>
      <c r="DVQ386" s="376"/>
      <c r="DVR386" s="376"/>
      <c r="DVS386" s="393"/>
      <c r="DVT386" s="384"/>
      <c r="DVU386" s="385"/>
      <c r="DVV386" s="386"/>
      <c r="DVW386" s="386"/>
      <c r="DVX386" s="386"/>
      <c r="DVY386" s="387"/>
      <c r="DVZ386" s="387"/>
      <c r="DWA386" s="387"/>
      <c r="DWB386" s="386"/>
      <c r="DWC386" s="386"/>
      <c r="DWD386" s="386"/>
      <c r="DWE386" s="386"/>
      <c r="DWF386" s="387"/>
      <c r="DWG386" s="388"/>
      <c r="DWH386" s="388"/>
      <c r="DWI386" s="376"/>
      <c r="DWJ386" s="388"/>
      <c r="DWK386" s="388"/>
      <c r="DWL386" s="388"/>
      <c r="DWM386" s="388"/>
      <c r="DWN386" s="388"/>
      <c r="DWO386" s="376"/>
      <c r="DWP386" s="388"/>
      <c r="DWQ386" s="388"/>
      <c r="DWR386" s="388"/>
      <c r="DWS386" s="388"/>
      <c r="DWT386" s="388"/>
      <c r="DWU386" s="376"/>
      <c r="DWV386" s="388"/>
      <c r="DWW386" s="376"/>
      <c r="DWX386" s="376"/>
      <c r="DWY386" s="393"/>
      <c r="DWZ386" s="384"/>
      <c r="DXA386" s="385"/>
      <c r="DXB386" s="386"/>
      <c r="DXC386" s="386"/>
      <c r="DXD386" s="386"/>
      <c r="DXE386" s="387"/>
      <c r="DXF386" s="387"/>
      <c r="DXG386" s="387"/>
      <c r="DXH386" s="386"/>
      <c r="DXI386" s="386"/>
      <c r="DXJ386" s="386"/>
      <c r="DXK386" s="386"/>
      <c r="DXL386" s="387"/>
      <c r="DXM386" s="388"/>
      <c r="DXN386" s="388"/>
      <c r="DXO386" s="376"/>
      <c r="DXP386" s="388"/>
      <c r="DXQ386" s="388"/>
      <c r="DXR386" s="388"/>
      <c r="DXS386" s="388"/>
      <c r="DXT386" s="388"/>
      <c r="DXU386" s="376"/>
      <c r="DXV386" s="388"/>
      <c r="DXW386" s="388"/>
      <c r="DXX386" s="388"/>
      <c r="DXY386" s="388"/>
      <c r="DXZ386" s="388"/>
      <c r="DYA386" s="376"/>
      <c r="DYB386" s="388"/>
      <c r="DYC386" s="376"/>
      <c r="DYD386" s="376"/>
      <c r="DYE386" s="393"/>
      <c r="DYF386" s="384"/>
      <c r="DYG386" s="385"/>
      <c r="DYH386" s="386"/>
      <c r="DYI386" s="386"/>
      <c r="DYJ386" s="386"/>
      <c r="DYK386" s="387"/>
      <c r="DYL386" s="387"/>
      <c r="DYM386" s="387"/>
      <c r="DYN386" s="386"/>
      <c r="DYO386" s="386"/>
      <c r="DYP386" s="386"/>
      <c r="DYQ386" s="386"/>
      <c r="DYR386" s="387"/>
      <c r="DYS386" s="388"/>
      <c r="DYT386" s="388"/>
      <c r="DYU386" s="376"/>
      <c r="DYV386" s="388"/>
      <c r="DYW386" s="388"/>
      <c r="DYX386" s="388"/>
      <c r="DYY386" s="388"/>
      <c r="DYZ386" s="388"/>
      <c r="DZA386" s="376"/>
      <c r="DZB386" s="388"/>
      <c r="DZC386" s="388"/>
      <c r="DZD386" s="388"/>
      <c r="DZE386" s="388"/>
      <c r="DZF386" s="388"/>
      <c r="DZG386" s="376"/>
      <c r="DZH386" s="388"/>
      <c r="DZI386" s="376"/>
      <c r="DZJ386" s="376"/>
      <c r="DZK386" s="393"/>
      <c r="DZL386" s="384"/>
      <c r="DZM386" s="385"/>
      <c r="DZN386" s="386"/>
      <c r="DZO386" s="386"/>
      <c r="DZP386" s="386"/>
      <c r="DZQ386" s="387"/>
      <c r="DZR386" s="387"/>
      <c r="DZS386" s="387"/>
      <c r="DZT386" s="386"/>
      <c r="DZU386" s="386"/>
      <c r="DZV386" s="386"/>
      <c r="DZW386" s="386"/>
      <c r="DZX386" s="387"/>
      <c r="DZY386" s="388"/>
      <c r="DZZ386" s="388"/>
      <c r="EAA386" s="376"/>
      <c r="EAB386" s="388"/>
      <c r="EAC386" s="388"/>
      <c r="EAD386" s="388"/>
      <c r="EAE386" s="388"/>
      <c r="EAF386" s="388"/>
      <c r="EAG386" s="376"/>
      <c r="EAH386" s="388"/>
      <c r="EAI386" s="388"/>
      <c r="EAJ386" s="388"/>
      <c r="EAK386" s="388"/>
      <c r="EAL386" s="388"/>
      <c r="EAM386" s="376"/>
      <c r="EAN386" s="388"/>
      <c r="EAO386" s="376"/>
      <c r="EAP386" s="376"/>
      <c r="EAQ386" s="393"/>
      <c r="EAR386" s="384"/>
      <c r="EAS386" s="385"/>
      <c r="EAT386" s="386"/>
      <c r="EAU386" s="386"/>
      <c r="EAV386" s="386"/>
      <c r="EAW386" s="387"/>
      <c r="EAX386" s="387"/>
      <c r="EAY386" s="387"/>
      <c r="EAZ386" s="386"/>
      <c r="EBA386" s="386"/>
      <c r="EBB386" s="386"/>
      <c r="EBC386" s="386"/>
      <c r="EBD386" s="387"/>
      <c r="EBE386" s="388"/>
      <c r="EBF386" s="388"/>
      <c r="EBG386" s="376"/>
      <c r="EBH386" s="388"/>
      <c r="EBI386" s="388"/>
      <c r="EBJ386" s="388"/>
      <c r="EBK386" s="388"/>
      <c r="EBL386" s="388"/>
      <c r="EBM386" s="376"/>
      <c r="EBN386" s="388"/>
      <c r="EBO386" s="388"/>
      <c r="EBP386" s="388"/>
      <c r="EBQ386" s="388"/>
      <c r="EBR386" s="388"/>
      <c r="EBS386" s="376"/>
      <c r="EBT386" s="388"/>
      <c r="EBU386" s="376"/>
      <c r="EBV386" s="376"/>
      <c r="EBW386" s="393"/>
      <c r="EBX386" s="384"/>
      <c r="EBY386" s="385"/>
      <c r="EBZ386" s="386"/>
      <c r="ECA386" s="386"/>
      <c r="ECB386" s="386"/>
      <c r="ECC386" s="387"/>
      <c r="ECD386" s="387"/>
      <c r="ECE386" s="387"/>
      <c r="ECF386" s="386"/>
      <c r="ECG386" s="386"/>
      <c r="ECH386" s="386"/>
      <c r="ECI386" s="386"/>
      <c r="ECJ386" s="387"/>
      <c r="ECK386" s="388"/>
      <c r="ECL386" s="388"/>
      <c r="ECM386" s="376"/>
      <c r="ECN386" s="388"/>
      <c r="ECO386" s="388"/>
      <c r="ECP386" s="388"/>
      <c r="ECQ386" s="388"/>
      <c r="ECR386" s="388"/>
      <c r="ECS386" s="376"/>
      <c r="ECT386" s="388"/>
      <c r="ECU386" s="388"/>
      <c r="ECV386" s="388"/>
      <c r="ECW386" s="388"/>
      <c r="ECX386" s="388"/>
      <c r="ECY386" s="376"/>
      <c r="ECZ386" s="388"/>
      <c r="EDA386" s="376"/>
      <c r="EDB386" s="376"/>
      <c r="EDC386" s="393"/>
      <c r="EDD386" s="384"/>
      <c r="EDE386" s="385"/>
      <c r="EDF386" s="386"/>
      <c r="EDG386" s="386"/>
      <c r="EDH386" s="386"/>
      <c r="EDI386" s="387"/>
      <c r="EDJ386" s="387"/>
      <c r="EDK386" s="387"/>
      <c r="EDL386" s="386"/>
      <c r="EDM386" s="386"/>
      <c r="EDN386" s="386"/>
      <c r="EDO386" s="386"/>
      <c r="EDP386" s="387"/>
      <c r="EDQ386" s="388"/>
      <c r="EDR386" s="388"/>
      <c r="EDS386" s="376"/>
      <c r="EDT386" s="388"/>
      <c r="EDU386" s="388"/>
      <c r="EDV386" s="388"/>
      <c r="EDW386" s="388"/>
      <c r="EDX386" s="388"/>
      <c r="EDY386" s="376"/>
      <c r="EDZ386" s="388"/>
      <c r="EEA386" s="388"/>
      <c r="EEB386" s="388"/>
      <c r="EEC386" s="388"/>
      <c r="EED386" s="388"/>
      <c r="EEE386" s="376"/>
      <c r="EEF386" s="388"/>
      <c r="EEG386" s="376"/>
      <c r="EEH386" s="376"/>
      <c r="EEI386" s="393"/>
      <c r="EEJ386" s="384"/>
      <c r="EEK386" s="385"/>
      <c r="EEL386" s="386"/>
      <c r="EEM386" s="386"/>
      <c r="EEN386" s="386"/>
      <c r="EEO386" s="387"/>
      <c r="EEP386" s="387"/>
      <c r="EEQ386" s="387"/>
      <c r="EER386" s="386"/>
      <c r="EES386" s="386"/>
      <c r="EET386" s="386"/>
      <c r="EEU386" s="386"/>
      <c r="EEV386" s="387"/>
      <c r="EEW386" s="388"/>
      <c r="EEX386" s="388"/>
      <c r="EEY386" s="376"/>
      <c r="EEZ386" s="388"/>
      <c r="EFA386" s="388"/>
      <c r="EFB386" s="388"/>
      <c r="EFC386" s="388"/>
      <c r="EFD386" s="388"/>
      <c r="EFE386" s="376"/>
      <c r="EFF386" s="388"/>
      <c r="EFG386" s="388"/>
      <c r="EFH386" s="388"/>
      <c r="EFI386" s="388"/>
      <c r="EFJ386" s="388"/>
      <c r="EFK386" s="376"/>
      <c r="EFL386" s="388"/>
      <c r="EFM386" s="376"/>
      <c r="EFN386" s="376"/>
      <c r="EFO386" s="393"/>
      <c r="EFP386" s="384"/>
      <c r="EFQ386" s="385"/>
      <c r="EFR386" s="386"/>
      <c r="EFS386" s="386"/>
      <c r="EFT386" s="386"/>
      <c r="EFU386" s="387"/>
      <c r="EFV386" s="387"/>
      <c r="EFW386" s="387"/>
      <c r="EFX386" s="386"/>
      <c r="EFY386" s="386"/>
      <c r="EFZ386" s="386"/>
      <c r="EGA386" s="386"/>
      <c r="EGB386" s="387"/>
      <c r="EGC386" s="388"/>
      <c r="EGD386" s="388"/>
      <c r="EGE386" s="376"/>
      <c r="EGF386" s="388"/>
      <c r="EGG386" s="388"/>
      <c r="EGH386" s="388"/>
      <c r="EGI386" s="388"/>
      <c r="EGJ386" s="388"/>
      <c r="EGK386" s="376"/>
      <c r="EGL386" s="388"/>
      <c r="EGM386" s="388"/>
      <c r="EGN386" s="388"/>
      <c r="EGO386" s="388"/>
      <c r="EGP386" s="388"/>
      <c r="EGQ386" s="376"/>
      <c r="EGR386" s="388"/>
      <c r="EGS386" s="376"/>
      <c r="EGT386" s="376"/>
      <c r="EGU386" s="393"/>
      <c r="EGV386" s="384"/>
      <c r="EGW386" s="385"/>
      <c r="EGX386" s="386"/>
      <c r="EGY386" s="386"/>
      <c r="EGZ386" s="386"/>
      <c r="EHA386" s="387"/>
      <c r="EHB386" s="387"/>
      <c r="EHC386" s="387"/>
      <c r="EHD386" s="386"/>
      <c r="EHE386" s="386"/>
      <c r="EHF386" s="386"/>
      <c r="EHG386" s="386"/>
      <c r="EHH386" s="387"/>
      <c r="EHI386" s="388"/>
      <c r="EHJ386" s="388"/>
      <c r="EHK386" s="376"/>
      <c r="EHL386" s="388"/>
      <c r="EHM386" s="388"/>
      <c r="EHN386" s="388"/>
      <c r="EHO386" s="388"/>
      <c r="EHP386" s="388"/>
      <c r="EHQ386" s="376"/>
      <c r="EHR386" s="388"/>
      <c r="EHS386" s="388"/>
      <c r="EHT386" s="388"/>
      <c r="EHU386" s="388"/>
      <c r="EHV386" s="388"/>
      <c r="EHW386" s="376"/>
      <c r="EHX386" s="388"/>
      <c r="EHY386" s="376"/>
      <c r="EHZ386" s="376"/>
      <c r="EIA386" s="393"/>
      <c r="EIB386" s="384"/>
      <c r="EIC386" s="385"/>
      <c r="EID386" s="386"/>
      <c r="EIE386" s="386"/>
      <c r="EIF386" s="386"/>
      <c r="EIG386" s="387"/>
      <c r="EIH386" s="387"/>
      <c r="EII386" s="387"/>
      <c r="EIJ386" s="386"/>
      <c r="EIK386" s="386"/>
      <c r="EIL386" s="386"/>
      <c r="EIM386" s="386"/>
      <c r="EIN386" s="387"/>
      <c r="EIO386" s="388"/>
      <c r="EIP386" s="388"/>
      <c r="EIQ386" s="376"/>
      <c r="EIR386" s="388"/>
      <c r="EIS386" s="388"/>
      <c r="EIT386" s="388"/>
      <c r="EIU386" s="388"/>
      <c r="EIV386" s="388"/>
      <c r="EIW386" s="376"/>
      <c r="EIX386" s="388"/>
      <c r="EIY386" s="388"/>
      <c r="EIZ386" s="388"/>
      <c r="EJA386" s="388"/>
      <c r="EJB386" s="388"/>
      <c r="EJC386" s="376"/>
      <c r="EJD386" s="388"/>
      <c r="EJE386" s="376"/>
      <c r="EJF386" s="376"/>
      <c r="EJG386" s="393"/>
      <c r="EJH386" s="384"/>
      <c r="EJI386" s="385"/>
      <c r="EJJ386" s="386"/>
      <c r="EJK386" s="386"/>
      <c r="EJL386" s="386"/>
      <c r="EJM386" s="387"/>
      <c r="EJN386" s="387"/>
      <c r="EJO386" s="387"/>
      <c r="EJP386" s="386"/>
      <c r="EJQ386" s="386"/>
      <c r="EJR386" s="386"/>
      <c r="EJS386" s="386"/>
      <c r="EJT386" s="387"/>
      <c r="EJU386" s="388"/>
      <c r="EJV386" s="388"/>
      <c r="EJW386" s="376"/>
      <c r="EJX386" s="388"/>
      <c r="EJY386" s="388"/>
      <c r="EJZ386" s="388"/>
      <c r="EKA386" s="388"/>
      <c r="EKB386" s="388"/>
      <c r="EKC386" s="376"/>
      <c r="EKD386" s="388"/>
      <c r="EKE386" s="388"/>
      <c r="EKF386" s="388"/>
      <c r="EKG386" s="388"/>
      <c r="EKH386" s="388"/>
      <c r="EKI386" s="376"/>
      <c r="EKJ386" s="388"/>
      <c r="EKK386" s="376"/>
      <c r="EKL386" s="376"/>
      <c r="EKM386" s="393"/>
      <c r="EKN386" s="384"/>
      <c r="EKO386" s="385"/>
      <c r="EKP386" s="386"/>
      <c r="EKQ386" s="386"/>
      <c r="EKR386" s="386"/>
      <c r="EKS386" s="387"/>
      <c r="EKT386" s="387"/>
      <c r="EKU386" s="387"/>
      <c r="EKV386" s="386"/>
      <c r="EKW386" s="386"/>
      <c r="EKX386" s="386"/>
      <c r="EKY386" s="386"/>
      <c r="EKZ386" s="387"/>
      <c r="ELA386" s="388"/>
      <c r="ELB386" s="388"/>
      <c r="ELC386" s="376"/>
      <c r="ELD386" s="388"/>
      <c r="ELE386" s="388"/>
      <c r="ELF386" s="388"/>
      <c r="ELG386" s="388"/>
      <c r="ELH386" s="388"/>
      <c r="ELI386" s="376"/>
      <c r="ELJ386" s="388"/>
      <c r="ELK386" s="388"/>
      <c r="ELL386" s="388"/>
      <c r="ELM386" s="388"/>
      <c r="ELN386" s="388"/>
      <c r="ELO386" s="376"/>
      <c r="ELP386" s="388"/>
      <c r="ELQ386" s="376"/>
      <c r="ELR386" s="376"/>
      <c r="ELS386" s="393"/>
      <c r="ELT386" s="384"/>
      <c r="ELU386" s="385"/>
      <c r="ELV386" s="386"/>
      <c r="ELW386" s="386"/>
      <c r="ELX386" s="386"/>
      <c r="ELY386" s="387"/>
      <c r="ELZ386" s="387"/>
      <c r="EMA386" s="387"/>
      <c r="EMB386" s="386"/>
      <c r="EMC386" s="386"/>
      <c r="EMD386" s="386"/>
      <c r="EME386" s="386"/>
      <c r="EMF386" s="387"/>
      <c r="EMG386" s="388"/>
      <c r="EMH386" s="388"/>
      <c r="EMI386" s="376"/>
      <c r="EMJ386" s="388"/>
      <c r="EMK386" s="388"/>
      <c r="EML386" s="388"/>
      <c r="EMM386" s="388"/>
      <c r="EMN386" s="388"/>
      <c r="EMO386" s="376"/>
      <c r="EMP386" s="388"/>
      <c r="EMQ386" s="388"/>
      <c r="EMR386" s="388"/>
      <c r="EMS386" s="388"/>
      <c r="EMT386" s="388"/>
      <c r="EMU386" s="376"/>
      <c r="EMV386" s="388"/>
      <c r="EMW386" s="376"/>
      <c r="EMX386" s="376"/>
      <c r="EMY386" s="393"/>
      <c r="EMZ386" s="384"/>
      <c r="ENA386" s="385"/>
      <c r="ENB386" s="386"/>
      <c r="ENC386" s="386"/>
      <c r="END386" s="386"/>
      <c r="ENE386" s="387"/>
      <c r="ENF386" s="387"/>
      <c r="ENG386" s="387"/>
      <c r="ENH386" s="386"/>
      <c r="ENI386" s="386"/>
      <c r="ENJ386" s="386"/>
      <c r="ENK386" s="386"/>
      <c r="ENL386" s="387"/>
      <c r="ENM386" s="388"/>
      <c r="ENN386" s="388"/>
      <c r="ENO386" s="376"/>
      <c r="ENP386" s="388"/>
      <c r="ENQ386" s="388"/>
      <c r="ENR386" s="388"/>
      <c r="ENS386" s="388"/>
      <c r="ENT386" s="388"/>
      <c r="ENU386" s="376"/>
      <c r="ENV386" s="388"/>
      <c r="ENW386" s="388"/>
      <c r="ENX386" s="388"/>
      <c r="ENY386" s="388"/>
      <c r="ENZ386" s="388"/>
      <c r="EOA386" s="376"/>
      <c r="EOB386" s="388"/>
      <c r="EOC386" s="376"/>
      <c r="EOD386" s="376"/>
      <c r="EOE386" s="393"/>
      <c r="EOF386" s="384"/>
      <c r="EOG386" s="385"/>
      <c r="EOH386" s="386"/>
      <c r="EOI386" s="386"/>
      <c r="EOJ386" s="386"/>
      <c r="EOK386" s="387"/>
      <c r="EOL386" s="387"/>
      <c r="EOM386" s="387"/>
      <c r="EON386" s="386"/>
      <c r="EOO386" s="386"/>
      <c r="EOP386" s="386"/>
      <c r="EOQ386" s="386"/>
      <c r="EOR386" s="387"/>
      <c r="EOS386" s="388"/>
      <c r="EOT386" s="388"/>
      <c r="EOU386" s="376"/>
      <c r="EOV386" s="388"/>
      <c r="EOW386" s="388"/>
      <c r="EOX386" s="388"/>
      <c r="EOY386" s="388"/>
      <c r="EOZ386" s="388"/>
      <c r="EPA386" s="376"/>
      <c r="EPB386" s="388"/>
      <c r="EPC386" s="388"/>
      <c r="EPD386" s="388"/>
      <c r="EPE386" s="388"/>
      <c r="EPF386" s="388"/>
      <c r="EPG386" s="376"/>
      <c r="EPH386" s="388"/>
      <c r="EPI386" s="376"/>
      <c r="EPJ386" s="376"/>
      <c r="EPK386" s="393"/>
      <c r="EPL386" s="384"/>
      <c r="EPM386" s="385"/>
      <c r="EPN386" s="386"/>
      <c r="EPO386" s="386"/>
      <c r="EPP386" s="386"/>
      <c r="EPQ386" s="387"/>
      <c r="EPR386" s="387"/>
      <c r="EPS386" s="387"/>
      <c r="EPT386" s="386"/>
      <c r="EPU386" s="386"/>
      <c r="EPV386" s="386"/>
      <c r="EPW386" s="386"/>
      <c r="EPX386" s="387"/>
      <c r="EPY386" s="388"/>
      <c r="EPZ386" s="388"/>
      <c r="EQA386" s="376"/>
      <c r="EQB386" s="388"/>
      <c r="EQC386" s="388"/>
      <c r="EQD386" s="388"/>
      <c r="EQE386" s="388"/>
      <c r="EQF386" s="388"/>
      <c r="EQG386" s="376"/>
      <c r="EQH386" s="388"/>
      <c r="EQI386" s="388"/>
      <c r="EQJ386" s="388"/>
      <c r="EQK386" s="388"/>
      <c r="EQL386" s="388"/>
      <c r="EQM386" s="376"/>
      <c r="EQN386" s="388"/>
      <c r="EQO386" s="376"/>
      <c r="EQP386" s="376"/>
      <c r="EQQ386" s="393"/>
      <c r="EQR386" s="384"/>
      <c r="EQS386" s="385"/>
      <c r="EQT386" s="386"/>
      <c r="EQU386" s="386"/>
      <c r="EQV386" s="386"/>
      <c r="EQW386" s="387"/>
      <c r="EQX386" s="387"/>
      <c r="EQY386" s="387"/>
      <c r="EQZ386" s="386"/>
      <c r="ERA386" s="386"/>
      <c r="ERB386" s="386"/>
      <c r="ERC386" s="386"/>
      <c r="ERD386" s="387"/>
      <c r="ERE386" s="388"/>
      <c r="ERF386" s="388"/>
      <c r="ERG386" s="376"/>
      <c r="ERH386" s="388"/>
      <c r="ERI386" s="388"/>
      <c r="ERJ386" s="388"/>
      <c r="ERK386" s="388"/>
      <c r="ERL386" s="388"/>
      <c r="ERM386" s="376"/>
      <c r="ERN386" s="388"/>
      <c r="ERO386" s="388"/>
      <c r="ERP386" s="388"/>
      <c r="ERQ386" s="388"/>
      <c r="ERR386" s="388"/>
      <c r="ERS386" s="376"/>
      <c r="ERT386" s="388"/>
      <c r="ERU386" s="376"/>
      <c r="ERV386" s="376"/>
      <c r="ERW386" s="393"/>
      <c r="ERX386" s="384"/>
      <c r="ERY386" s="385"/>
      <c r="ERZ386" s="386"/>
      <c r="ESA386" s="386"/>
      <c r="ESB386" s="386"/>
      <c r="ESC386" s="387"/>
      <c r="ESD386" s="387"/>
      <c r="ESE386" s="387"/>
      <c r="ESF386" s="386"/>
      <c r="ESG386" s="386"/>
      <c r="ESH386" s="386"/>
      <c r="ESI386" s="386"/>
      <c r="ESJ386" s="387"/>
      <c r="ESK386" s="388"/>
      <c r="ESL386" s="388"/>
      <c r="ESM386" s="376"/>
      <c r="ESN386" s="388"/>
      <c r="ESO386" s="388"/>
      <c r="ESP386" s="388"/>
      <c r="ESQ386" s="388"/>
      <c r="ESR386" s="388"/>
      <c r="ESS386" s="376"/>
      <c r="EST386" s="388"/>
      <c r="ESU386" s="388"/>
      <c r="ESV386" s="388"/>
      <c r="ESW386" s="388"/>
      <c r="ESX386" s="388"/>
      <c r="ESY386" s="376"/>
      <c r="ESZ386" s="388"/>
      <c r="ETA386" s="376"/>
      <c r="ETB386" s="376"/>
      <c r="ETC386" s="393"/>
      <c r="ETD386" s="384"/>
      <c r="ETE386" s="385"/>
      <c r="ETF386" s="386"/>
      <c r="ETG386" s="386"/>
      <c r="ETH386" s="386"/>
      <c r="ETI386" s="387"/>
      <c r="ETJ386" s="387"/>
      <c r="ETK386" s="387"/>
      <c r="ETL386" s="386"/>
      <c r="ETM386" s="386"/>
      <c r="ETN386" s="386"/>
      <c r="ETO386" s="386"/>
      <c r="ETP386" s="387"/>
      <c r="ETQ386" s="388"/>
      <c r="ETR386" s="388"/>
      <c r="ETS386" s="376"/>
      <c r="ETT386" s="388"/>
      <c r="ETU386" s="388"/>
      <c r="ETV386" s="388"/>
      <c r="ETW386" s="388"/>
      <c r="ETX386" s="388"/>
      <c r="ETY386" s="376"/>
      <c r="ETZ386" s="388"/>
      <c r="EUA386" s="388"/>
      <c r="EUB386" s="388"/>
      <c r="EUC386" s="388"/>
      <c r="EUD386" s="388"/>
      <c r="EUE386" s="376"/>
      <c r="EUF386" s="388"/>
      <c r="EUG386" s="376"/>
      <c r="EUH386" s="376"/>
      <c r="EUI386" s="393"/>
      <c r="EUJ386" s="384"/>
      <c r="EUK386" s="385"/>
      <c r="EUL386" s="386"/>
      <c r="EUM386" s="386"/>
      <c r="EUN386" s="386"/>
      <c r="EUO386" s="387"/>
      <c r="EUP386" s="387"/>
      <c r="EUQ386" s="387"/>
      <c r="EUR386" s="386"/>
      <c r="EUS386" s="386"/>
      <c r="EUT386" s="386"/>
      <c r="EUU386" s="386"/>
      <c r="EUV386" s="387"/>
      <c r="EUW386" s="388"/>
      <c r="EUX386" s="388"/>
      <c r="EUY386" s="376"/>
      <c r="EUZ386" s="388"/>
      <c r="EVA386" s="388"/>
      <c r="EVB386" s="388"/>
      <c r="EVC386" s="388"/>
      <c r="EVD386" s="388"/>
      <c r="EVE386" s="376"/>
      <c r="EVF386" s="388"/>
      <c r="EVG386" s="388"/>
      <c r="EVH386" s="388"/>
      <c r="EVI386" s="388"/>
      <c r="EVJ386" s="388"/>
      <c r="EVK386" s="376"/>
      <c r="EVL386" s="388"/>
      <c r="EVM386" s="376"/>
      <c r="EVN386" s="376"/>
      <c r="EVO386" s="393"/>
      <c r="EVP386" s="384"/>
      <c r="EVQ386" s="385"/>
      <c r="EVR386" s="386"/>
      <c r="EVS386" s="386"/>
      <c r="EVT386" s="386"/>
      <c r="EVU386" s="387"/>
      <c r="EVV386" s="387"/>
      <c r="EVW386" s="387"/>
      <c r="EVX386" s="386"/>
      <c r="EVY386" s="386"/>
      <c r="EVZ386" s="386"/>
      <c r="EWA386" s="386"/>
      <c r="EWB386" s="387"/>
      <c r="EWC386" s="388"/>
      <c r="EWD386" s="388"/>
      <c r="EWE386" s="376"/>
      <c r="EWF386" s="388"/>
      <c r="EWG386" s="388"/>
      <c r="EWH386" s="388"/>
      <c r="EWI386" s="388"/>
      <c r="EWJ386" s="388"/>
      <c r="EWK386" s="376"/>
      <c r="EWL386" s="388"/>
      <c r="EWM386" s="388"/>
      <c r="EWN386" s="388"/>
      <c r="EWO386" s="388"/>
      <c r="EWP386" s="388"/>
      <c r="EWQ386" s="376"/>
      <c r="EWR386" s="388"/>
      <c r="EWS386" s="376"/>
      <c r="EWT386" s="376"/>
      <c r="EWU386" s="393"/>
      <c r="EWV386" s="384"/>
      <c r="EWW386" s="385"/>
      <c r="EWX386" s="386"/>
      <c r="EWY386" s="386"/>
      <c r="EWZ386" s="386"/>
      <c r="EXA386" s="387"/>
      <c r="EXB386" s="387"/>
      <c r="EXC386" s="387"/>
      <c r="EXD386" s="386"/>
      <c r="EXE386" s="386"/>
      <c r="EXF386" s="386"/>
      <c r="EXG386" s="386"/>
      <c r="EXH386" s="387"/>
      <c r="EXI386" s="388"/>
      <c r="EXJ386" s="388"/>
      <c r="EXK386" s="376"/>
      <c r="EXL386" s="388"/>
      <c r="EXM386" s="388"/>
      <c r="EXN386" s="388"/>
      <c r="EXO386" s="388"/>
      <c r="EXP386" s="388"/>
      <c r="EXQ386" s="376"/>
      <c r="EXR386" s="388"/>
      <c r="EXS386" s="388"/>
      <c r="EXT386" s="388"/>
      <c r="EXU386" s="388"/>
      <c r="EXV386" s="388"/>
      <c r="EXW386" s="376"/>
      <c r="EXX386" s="388"/>
      <c r="EXY386" s="376"/>
      <c r="EXZ386" s="376"/>
      <c r="EYA386" s="393"/>
      <c r="EYB386" s="384"/>
      <c r="EYC386" s="385"/>
      <c r="EYD386" s="386"/>
      <c r="EYE386" s="386"/>
      <c r="EYF386" s="386"/>
      <c r="EYG386" s="387"/>
      <c r="EYH386" s="387"/>
      <c r="EYI386" s="387"/>
      <c r="EYJ386" s="386"/>
      <c r="EYK386" s="386"/>
      <c r="EYL386" s="386"/>
      <c r="EYM386" s="386"/>
      <c r="EYN386" s="387"/>
      <c r="EYO386" s="388"/>
      <c r="EYP386" s="388"/>
      <c r="EYQ386" s="376"/>
      <c r="EYR386" s="388"/>
      <c r="EYS386" s="388"/>
      <c r="EYT386" s="388"/>
      <c r="EYU386" s="388"/>
      <c r="EYV386" s="388"/>
      <c r="EYW386" s="376"/>
      <c r="EYX386" s="388"/>
      <c r="EYY386" s="388"/>
      <c r="EYZ386" s="388"/>
      <c r="EZA386" s="388"/>
      <c r="EZB386" s="388"/>
      <c r="EZC386" s="376"/>
      <c r="EZD386" s="388"/>
      <c r="EZE386" s="376"/>
      <c r="EZF386" s="376"/>
      <c r="EZG386" s="393"/>
      <c r="EZH386" s="384"/>
      <c r="EZI386" s="385"/>
      <c r="EZJ386" s="386"/>
      <c r="EZK386" s="386"/>
      <c r="EZL386" s="386"/>
      <c r="EZM386" s="387"/>
      <c r="EZN386" s="387"/>
      <c r="EZO386" s="387"/>
      <c r="EZP386" s="386"/>
      <c r="EZQ386" s="386"/>
      <c r="EZR386" s="386"/>
      <c r="EZS386" s="386"/>
      <c r="EZT386" s="387"/>
      <c r="EZU386" s="388"/>
      <c r="EZV386" s="388"/>
      <c r="EZW386" s="376"/>
      <c r="EZX386" s="388"/>
      <c r="EZY386" s="388"/>
      <c r="EZZ386" s="388"/>
      <c r="FAA386" s="388"/>
      <c r="FAB386" s="388"/>
      <c r="FAC386" s="376"/>
      <c r="FAD386" s="388"/>
      <c r="FAE386" s="388"/>
      <c r="FAF386" s="388"/>
      <c r="FAG386" s="388"/>
      <c r="FAH386" s="388"/>
      <c r="FAI386" s="376"/>
      <c r="FAJ386" s="388"/>
      <c r="FAK386" s="376"/>
      <c r="FAL386" s="376"/>
      <c r="FAM386" s="393"/>
      <c r="FAN386" s="384"/>
      <c r="FAO386" s="385"/>
      <c r="FAP386" s="386"/>
      <c r="FAQ386" s="386"/>
      <c r="FAR386" s="386"/>
      <c r="FAS386" s="387"/>
      <c r="FAT386" s="387"/>
      <c r="FAU386" s="387"/>
      <c r="FAV386" s="386"/>
      <c r="FAW386" s="386"/>
      <c r="FAX386" s="386"/>
      <c r="FAY386" s="386"/>
      <c r="FAZ386" s="387"/>
      <c r="FBA386" s="388"/>
      <c r="FBB386" s="388"/>
      <c r="FBC386" s="376"/>
      <c r="FBD386" s="388"/>
      <c r="FBE386" s="388"/>
      <c r="FBF386" s="388"/>
      <c r="FBG386" s="388"/>
      <c r="FBH386" s="388"/>
      <c r="FBI386" s="376"/>
      <c r="FBJ386" s="388"/>
      <c r="FBK386" s="388"/>
      <c r="FBL386" s="388"/>
      <c r="FBM386" s="388"/>
      <c r="FBN386" s="388"/>
      <c r="FBO386" s="376"/>
      <c r="FBP386" s="388"/>
      <c r="FBQ386" s="376"/>
      <c r="FBR386" s="376"/>
      <c r="FBS386" s="393"/>
      <c r="FBT386" s="384"/>
      <c r="FBU386" s="385"/>
      <c r="FBV386" s="386"/>
      <c r="FBW386" s="386"/>
      <c r="FBX386" s="386"/>
      <c r="FBY386" s="387"/>
      <c r="FBZ386" s="387"/>
      <c r="FCA386" s="387"/>
      <c r="FCB386" s="386"/>
      <c r="FCC386" s="386"/>
      <c r="FCD386" s="386"/>
      <c r="FCE386" s="386"/>
      <c r="FCF386" s="387"/>
      <c r="FCG386" s="388"/>
      <c r="FCH386" s="388"/>
      <c r="FCI386" s="376"/>
      <c r="FCJ386" s="388"/>
      <c r="FCK386" s="388"/>
      <c r="FCL386" s="388"/>
      <c r="FCM386" s="388"/>
      <c r="FCN386" s="388"/>
      <c r="FCO386" s="376"/>
      <c r="FCP386" s="388"/>
      <c r="FCQ386" s="388"/>
      <c r="FCR386" s="388"/>
      <c r="FCS386" s="388"/>
      <c r="FCT386" s="388"/>
      <c r="FCU386" s="376"/>
      <c r="FCV386" s="388"/>
      <c r="FCW386" s="376"/>
      <c r="FCX386" s="376"/>
      <c r="FCY386" s="393"/>
      <c r="FCZ386" s="384"/>
      <c r="FDA386" s="385"/>
      <c r="FDB386" s="386"/>
      <c r="FDC386" s="386"/>
      <c r="FDD386" s="386"/>
      <c r="FDE386" s="387"/>
      <c r="FDF386" s="387"/>
      <c r="FDG386" s="387"/>
      <c r="FDH386" s="386"/>
      <c r="FDI386" s="386"/>
      <c r="FDJ386" s="386"/>
      <c r="FDK386" s="386"/>
      <c r="FDL386" s="387"/>
      <c r="FDM386" s="388"/>
      <c r="FDN386" s="388"/>
      <c r="FDO386" s="376"/>
      <c r="FDP386" s="388"/>
      <c r="FDQ386" s="388"/>
      <c r="FDR386" s="388"/>
      <c r="FDS386" s="388"/>
      <c r="FDT386" s="388"/>
      <c r="FDU386" s="376"/>
      <c r="FDV386" s="388"/>
      <c r="FDW386" s="388"/>
      <c r="FDX386" s="388"/>
      <c r="FDY386" s="388"/>
      <c r="FDZ386" s="388"/>
      <c r="FEA386" s="376"/>
      <c r="FEB386" s="388"/>
      <c r="FEC386" s="376"/>
      <c r="FED386" s="376"/>
      <c r="FEE386" s="393"/>
      <c r="FEF386" s="384"/>
      <c r="FEG386" s="385"/>
      <c r="FEH386" s="386"/>
      <c r="FEI386" s="386"/>
      <c r="FEJ386" s="386"/>
      <c r="FEK386" s="387"/>
      <c r="FEL386" s="387"/>
      <c r="FEM386" s="387"/>
      <c r="FEN386" s="386"/>
      <c r="FEO386" s="386"/>
      <c r="FEP386" s="386"/>
      <c r="FEQ386" s="386"/>
      <c r="FER386" s="387"/>
      <c r="FES386" s="388"/>
      <c r="FET386" s="388"/>
      <c r="FEU386" s="376"/>
      <c r="FEV386" s="388"/>
      <c r="FEW386" s="388"/>
      <c r="FEX386" s="388"/>
      <c r="FEY386" s="388"/>
      <c r="FEZ386" s="388"/>
      <c r="FFA386" s="376"/>
      <c r="FFB386" s="388"/>
      <c r="FFC386" s="388"/>
      <c r="FFD386" s="388"/>
      <c r="FFE386" s="388"/>
      <c r="FFF386" s="388"/>
      <c r="FFG386" s="376"/>
      <c r="FFH386" s="388"/>
      <c r="FFI386" s="376"/>
      <c r="FFJ386" s="376"/>
      <c r="FFK386" s="393"/>
      <c r="FFL386" s="384"/>
      <c r="FFM386" s="385"/>
      <c r="FFN386" s="386"/>
      <c r="FFO386" s="386"/>
      <c r="FFP386" s="386"/>
      <c r="FFQ386" s="387"/>
      <c r="FFR386" s="387"/>
      <c r="FFS386" s="387"/>
      <c r="FFT386" s="386"/>
      <c r="FFU386" s="386"/>
      <c r="FFV386" s="386"/>
      <c r="FFW386" s="386"/>
      <c r="FFX386" s="387"/>
      <c r="FFY386" s="388"/>
      <c r="FFZ386" s="388"/>
      <c r="FGA386" s="376"/>
      <c r="FGB386" s="388"/>
      <c r="FGC386" s="388"/>
      <c r="FGD386" s="388"/>
      <c r="FGE386" s="388"/>
      <c r="FGF386" s="388"/>
      <c r="FGG386" s="376"/>
      <c r="FGH386" s="388"/>
      <c r="FGI386" s="388"/>
      <c r="FGJ386" s="388"/>
      <c r="FGK386" s="388"/>
      <c r="FGL386" s="388"/>
      <c r="FGM386" s="376"/>
      <c r="FGN386" s="388"/>
      <c r="FGO386" s="376"/>
      <c r="FGP386" s="376"/>
      <c r="FGQ386" s="393"/>
      <c r="FGR386" s="384"/>
      <c r="FGS386" s="385"/>
      <c r="FGT386" s="386"/>
      <c r="FGU386" s="386"/>
      <c r="FGV386" s="386"/>
      <c r="FGW386" s="387"/>
      <c r="FGX386" s="387"/>
      <c r="FGY386" s="387"/>
      <c r="FGZ386" s="386"/>
      <c r="FHA386" s="386"/>
      <c r="FHB386" s="386"/>
      <c r="FHC386" s="386"/>
      <c r="FHD386" s="387"/>
      <c r="FHE386" s="388"/>
      <c r="FHF386" s="388"/>
      <c r="FHG386" s="376"/>
      <c r="FHH386" s="388"/>
      <c r="FHI386" s="388"/>
      <c r="FHJ386" s="388"/>
      <c r="FHK386" s="388"/>
      <c r="FHL386" s="388"/>
      <c r="FHM386" s="376"/>
      <c r="FHN386" s="388"/>
      <c r="FHO386" s="388"/>
      <c r="FHP386" s="388"/>
      <c r="FHQ386" s="388"/>
      <c r="FHR386" s="388"/>
      <c r="FHS386" s="376"/>
      <c r="FHT386" s="388"/>
      <c r="FHU386" s="376"/>
      <c r="FHV386" s="376"/>
      <c r="FHW386" s="393"/>
      <c r="FHX386" s="384"/>
      <c r="FHY386" s="385"/>
      <c r="FHZ386" s="386"/>
      <c r="FIA386" s="386"/>
      <c r="FIB386" s="386"/>
      <c r="FIC386" s="387"/>
      <c r="FID386" s="387"/>
      <c r="FIE386" s="387"/>
      <c r="FIF386" s="386"/>
      <c r="FIG386" s="386"/>
      <c r="FIH386" s="386"/>
      <c r="FII386" s="386"/>
      <c r="FIJ386" s="387"/>
      <c r="FIK386" s="388"/>
      <c r="FIL386" s="388"/>
      <c r="FIM386" s="376"/>
      <c r="FIN386" s="388"/>
      <c r="FIO386" s="388"/>
      <c r="FIP386" s="388"/>
      <c r="FIQ386" s="388"/>
      <c r="FIR386" s="388"/>
      <c r="FIS386" s="376"/>
      <c r="FIT386" s="388"/>
      <c r="FIU386" s="388"/>
      <c r="FIV386" s="388"/>
      <c r="FIW386" s="388"/>
      <c r="FIX386" s="388"/>
      <c r="FIY386" s="376"/>
      <c r="FIZ386" s="388"/>
      <c r="FJA386" s="376"/>
      <c r="FJB386" s="376"/>
      <c r="FJC386" s="393"/>
      <c r="FJD386" s="384"/>
      <c r="FJE386" s="385"/>
      <c r="FJF386" s="386"/>
      <c r="FJG386" s="386"/>
      <c r="FJH386" s="386"/>
      <c r="FJI386" s="387"/>
      <c r="FJJ386" s="387"/>
      <c r="FJK386" s="387"/>
      <c r="FJL386" s="386"/>
      <c r="FJM386" s="386"/>
      <c r="FJN386" s="386"/>
      <c r="FJO386" s="386"/>
      <c r="FJP386" s="387"/>
      <c r="FJQ386" s="388"/>
      <c r="FJR386" s="388"/>
      <c r="FJS386" s="376"/>
      <c r="FJT386" s="388"/>
      <c r="FJU386" s="388"/>
      <c r="FJV386" s="388"/>
      <c r="FJW386" s="388"/>
      <c r="FJX386" s="388"/>
      <c r="FJY386" s="376"/>
      <c r="FJZ386" s="388"/>
      <c r="FKA386" s="388"/>
      <c r="FKB386" s="388"/>
      <c r="FKC386" s="388"/>
      <c r="FKD386" s="388"/>
      <c r="FKE386" s="376"/>
      <c r="FKF386" s="388"/>
      <c r="FKG386" s="376"/>
      <c r="FKH386" s="376"/>
      <c r="FKI386" s="393"/>
      <c r="FKJ386" s="384"/>
      <c r="FKK386" s="385"/>
      <c r="FKL386" s="386"/>
      <c r="FKM386" s="386"/>
      <c r="FKN386" s="386"/>
      <c r="FKO386" s="387"/>
      <c r="FKP386" s="387"/>
      <c r="FKQ386" s="387"/>
      <c r="FKR386" s="386"/>
      <c r="FKS386" s="386"/>
      <c r="FKT386" s="386"/>
      <c r="FKU386" s="386"/>
      <c r="FKV386" s="387"/>
      <c r="FKW386" s="388"/>
      <c r="FKX386" s="388"/>
      <c r="FKY386" s="376"/>
      <c r="FKZ386" s="388"/>
      <c r="FLA386" s="388"/>
      <c r="FLB386" s="388"/>
      <c r="FLC386" s="388"/>
      <c r="FLD386" s="388"/>
      <c r="FLE386" s="376"/>
      <c r="FLF386" s="388"/>
      <c r="FLG386" s="388"/>
      <c r="FLH386" s="388"/>
      <c r="FLI386" s="388"/>
      <c r="FLJ386" s="388"/>
      <c r="FLK386" s="376"/>
      <c r="FLL386" s="388"/>
      <c r="FLM386" s="376"/>
      <c r="FLN386" s="376"/>
      <c r="FLO386" s="393"/>
      <c r="FLP386" s="384"/>
      <c r="FLQ386" s="385"/>
      <c r="FLR386" s="386"/>
      <c r="FLS386" s="386"/>
      <c r="FLT386" s="386"/>
      <c r="FLU386" s="387"/>
      <c r="FLV386" s="387"/>
      <c r="FLW386" s="387"/>
      <c r="FLX386" s="386"/>
      <c r="FLY386" s="386"/>
      <c r="FLZ386" s="386"/>
      <c r="FMA386" s="386"/>
      <c r="FMB386" s="387"/>
      <c r="FMC386" s="388"/>
      <c r="FMD386" s="388"/>
      <c r="FME386" s="376"/>
      <c r="FMF386" s="388"/>
      <c r="FMG386" s="388"/>
      <c r="FMH386" s="388"/>
      <c r="FMI386" s="388"/>
      <c r="FMJ386" s="388"/>
      <c r="FMK386" s="376"/>
      <c r="FML386" s="388"/>
      <c r="FMM386" s="388"/>
      <c r="FMN386" s="388"/>
      <c r="FMO386" s="388"/>
      <c r="FMP386" s="388"/>
      <c r="FMQ386" s="376"/>
      <c r="FMR386" s="388"/>
      <c r="FMS386" s="376"/>
      <c r="FMT386" s="376"/>
      <c r="FMU386" s="393"/>
      <c r="FMV386" s="384"/>
      <c r="FMW386" s="385"/>
      <c r="FMX386" s="386"/>
      <c r="FMY386" s="386"/>
      <c r="FMZ386" s="386"/>
      <c r="FNA386" s="387"/>
      <c r="FNB386" s="387"/>
      <c r="FNC386" s="387"/>
      <c r="FND386" s="386"/>
      <c r="FNE386" s="386"/>
      <c r="FNF386" s="386"/>
      <c r="FNG386" s="386"/>
      <c r="FNH386" s="387"/>
      <c r="FNI386" s="388"/>
      <c r="FNJ386" s="388"/>
      <c r="FNK386" s="376"/>
      <c r="FNL386" s="388"/>
      <c r="FNM386" s="388"/>
      <c r="FNN386" s="388"/>
      <c r="FNO386" s="388"/>
      <c r="FNP386" s="388"/>
      <c r="FNQ386" s="376"/>
      <c r="FNR386" s="388"/>
      <c r="FNS386" s="388"/>
      <c r="FNT386" s="388"/>
      <c r="FNU386" s="388"/>
      <c r="FNV386" s="388"/>
      <c r="FNW386" s="376"/>
      <c r="FNX386" s="388"/>
      <c r="FNY386" s="376"/>
      <c r="FNZ386" s="376"/>
      <c r="FOA386" s="393"/>
      <c r="FOB386" s="384"/>
      <c r="FOC386" s="385"/>
      <c r="FOD386" s="386"/>
      <c r="FOE386" s="386"/>
      <c r="FOF386" s="386"/>
      <c r="FOG386" s="387"/>
      <c r="FOH386" s="387"/>
      <c r="FOI386" s="387"/>
      <c r="FOJ386" s="386"/>
      <c r="FOK386" s="386"/>
      <c r="FOL386" s="386"/>
      <c r="FOM386" s="386"/>
      <c r="FON386" s="387"/>
      <c r="FOO386" s="388"/>
      <c r="FOP386" s="388"/>
      <c r="FOQ386" s="376"/>
      <c r="FOR386" s="388"/>
      <c r="FOS386" s="388"/>
      <c r="FOT386" s="388"/>
      <c r="FOU386" s="388"/>
      <c r="FOV386" s="388"/>
      <c r="FOW386" s="376"/>
      <c r="FOX386" s="388"/>
      <c r="FOY386" s="388"/>
      <c r="FOZ386" s="388"/>
      <c r="FPA386" s="388"/>
      <c r="FPB386" s="388"/>
      <c r="FPC386" s="376"/>
      <c r="FPD386" s="388"/>
      <c r="FPE386" s="376"/>
      <c r="FPF386" s="376"/>
      <c r="FPG386" s="393"/>
      <c r="FPH386" s="384"/>
      <c r="FPI386" s="385"/>
      <c r="FPJ386" s="386"/>
      <c r="FPK386" s="386"/>
      <c r="FPL386" s="386"/>
      <c r="FPM386" s="387"/>
      <c r="FPN386" s="387"/>
      <c r="FPO386" s="387"/>
      <c r="FPP386" s="386"/>
      <c r="FPQ386" s="386"/>
      <c r="FPR386" s="386"/>
      <c r="FPS386" s="386"/>
      <c r="FPT386" s="387"/>
      <c r="FPU386" s="388"/>
      <c r="FPV386" s="388"/>
      <c r="FPW386" s="376"/>
      <c r="FPX386" s="388"/>
      <c r="FPY386" s="388"/>
      <c r="FPZ386" s="388"/>
      <c r="FQA386" s="388"/>
      <c r="FQB386" s="388"/>
      <c r="FQC386" s="376"/>
      <c r="FQD386" s="388"/>
      <c r="FQE386" s="388"/>
      <c r="FQF386" s="388"/>
      <c r="FQG386" s="388"/>
      <c r="FQH386" s="388"/>
      <c r="FQI386" s="376"/>
      <c r="FQJ386" s="388"/>
      <c r="FQK386" s="376"/>
      <c r="FQL386" s="376"/>
      <c r="FQM386" s="393"/>
      <c r="FQN386" s="384"/>
      <c r="FQO386" s="385"/>
      <c r="FQP386" s="386"/>
      <c r="FQQ386" s="386"/>
      <c r="FQR386" s="386"/>
      <c r="FQS386" s="387"/>
      <c r="FQT386" s="387"/>
      <c r="FQU386" s="387"/>
      <c r="FQV386" s="386"/>
      <c r="FQW386" s="386"/>
      <c r="FQX386" s="386"/>
      <c r="FQY386" s="386"/>
      <c r="FQZ386" s="387"/>
      <c r="FRA386" s="388"/>
      <c r="FRB386" s="388"/>
      <c r="FRC386" s="376"/>
      <c r="FRD386" s="388"/>
      <c r="FRE386" s="388"/>
      <c r="FRF386" s="388"/>
      <c r="FRG386" s="388"/>
      <c r="FRH386" s="388"/>
      <c r="FRI386" s="376"/>
      <c r="FRJ386" s="388"/>
      <c r="FRK386" s="388"/>
      <c r="FRL386" s="388"/>
      <c r="FRM386" s="388"/>
      <c r="FRN386" s="388"/>
      <c r="FRO386" s="376"/>
      <c r="FRP386" s="388"/>
      <c r="FRQ386" s="376"/>
      <c r="FRR386" s="376"/>
      <c r="FRS386" s="393"/>
      <c r="FRT386" s="384"/>
      <c r="FRU386" s="385"/>
      <c r="FRV386" s="386"/>
      <c r="FRW386" s="386"/>
      <c r="FRX386" s="386"/>
      <c r="FRY386" s="387"/>
      <c r="FRZ386" s="387"/>
      <c r="FSA386" s="387"/>
      <c r="FSB386" s="386"/>
      <c r="FSC386" s="386"/>
      <c r="FSD386" s="386"/>
      <c r="FSE386" s="386"/>
      <c r="FSF386" s="387"/>
      <c r="FSG386" s="388"/>
      <c r="FSH386" s="388"/>
      <c r="FSI386" s="376"/>
      <c r="FSJ386" s="388"/>
      <c r="FSK386" s="388"/>
      <c r="FSL386" s="388"/>
      <c r="FSM386" s="388"/>
      <c r="FSN386" s="388"/>
      <c r="FSO386" s="376"/>
      <c r="FSP386" s="388"/>
      <c r="FSQ386" s="388"/>
      <c r="FSR386" s="388"/>
      <c r="FSS386" s="388"/>
      <c r="FST386" s="388"/>
      <c r="FSU386" s="376"/>
      <c r="FSV386" s="388"/>
      <c r="FSW386" s="376"/>
      <c r="FSX386" s="376"/>
      <c r="FSY386" s="393"/>
      <c r="FSZ386" s="384"/>
      <c r="FTA386" s="385"/>
      <c r="FTB386" s="386"/>
      <c r="FTC386" s="386"/>
      <c r="FTD386" s="386"/>
      <c r="FTE386" s="387"/>
      <c r="FTF386" s="387"/>
      <c r="FTG386" s="387"/>
      <c r="FTH386" s="386"/>
      <c r="FTI386" s="386"/>
      <c r="FTJ386" s="386"/>
      <c r="FTK386" s="386"/>
      <c r="FTL386" s="387"/>
      <c r="FTM386" s="388"/>
      <c r="FTN386" s="388"/>
      <c r="FTO386" s="376"/>
      <c r="FTP386" s="388"/>
      <c r="FTQ386" s="388"/>
      <c r="FTR386" s="388"/>
      <c r="FTS386" s="388"/>
      <c r="FTT386" s="388"/>
      <c r="FTU386" s="376"/>
      <c r="FTV386" s="388"/>
      <c r="FTW386" s="388"/>
      <c r="FTX386" s="388"/>
      <c r="FTY386" s="388"/>
      <c r="FTZ386" s="388"/>
      <c r="FUA386" s="376"/>
      <c r="FUB386" s="388"/>
      <c r="FUC386" s="376"/>
      <c r="FUD386" s="376"/>
      <c r="FUE386" s="393"/>
      <c r="FUF386" s="384"/>
      <c r="FUG386" s="385"/>
      <c r="FUH386" s="386"/>
      <c r="FUI386" s="386"/>
      <c r="FUJ386" s="386"/>
      <c r="FUK386" s="387"/>
      <c r="FUL386" s="387"/>
      <c r="FUM386" s="387"/>
      <c r="FUN386" s="386"/>
      <c r="FUO386" s="386"/>
      <c r="FUP386" s="386"/>
      <c r="FUQ386" s="386"/>
      <c r="FUR386" s="387"/>
      <c r="FUS386" s="388"/>
      <c r="FUT386" s="388"/>
      <c r="FUU386" s="376"/>
      <c r="FUV386" s="388"/>
      <c r="FUW386" s="388"/>
      <c r="FUX386" s="388"/>
      <c r="FUY386" s="388"/>
      <c r="FUZ386" s="388"/>
      <c r="FVA386" s="376"/>
      <c r="FVB386" s="388"/>
      <c r="FVC386" s="388"/>
      <c r="FVD386" s="388"/>
      <c r="FVE386" s="388"/>
      <c r="FVF386" s="388"/>
      <c r="FVG386" s="376"/>
      <c r="FVH386" s="388"/>
      <c r="FVI386" s="376"/>
      <c r="FVJ386" s="376"/>
      <c r="FVK386" s="393"/>
      <c r="FVL386" s="384"/>
      <c r="FVM386" s="385"/>
      <c r="FVN386" s="386"/>
      <c r="FVO386" s="386"/>
      <c r="FVP386" s="386"/>
      <c r="FVQ386" s="387"/>
      <c r="FVR386" s="387"/>
      <c r="FVS386" s="387"/>
      <c r="FVT386" s="386"/>
      <c r="FVU386" s="386"/>
      <c r="FVV386" s="386"/>
      <c r="FVW386" s="386"/>
      <c r="FVX386" s="387"/>
      <c r="FVY386" s="388"/>
      <c r="FVZ386" s="388"/>
      <c r="FWA386" s="376"/>
      <c r="FWB386" s="388"/>
      <c r="FWC386" s="388"/>
      <c r="FWD386" s="388"/>
      <c r="FWE386" s="388"/>
      <c r="FWF386" s="388"/>
      <c r="FWG386" s="376"/>
      <c r="FWH386" s="388"/>
      <c r="FWI386" s="388"/>
      <c r="FWJ386" s="388"/>
      <c r="FWK386" s="388"/>
      <c r="FWL386" s="388"/>
      <c r="FWM386" s="376"/>
      <c r="FWN386" s="388"/>
      <c r="FWO386" s="376"/>
      <c r="FWP386" s="376"/>
      <c r="FWQ386" s="393"/>
      <c r="FWR386" s="384"/>
      <c r="FWS386" s="385"/>
      <c r="FWT386" s="386"/>
      <c r="FWU386" s="386"/>
      <c r="FWV386" s="386"/>
      <c r="FWW386" s="387"/>
      <c r="FWX386" s="387"/>
      <c r="FWY386" s="387"/>
      <c r="FWZ386" s="386"/>
      <c r="FXA386" s="386"/>
      <c r="FXB386" s="386"/>
      <c r="FXC386" s="386"/>
      <c r="FXD386" s="387"/>
      <c r="FXE386" s="388"/>
      <c r="FXF386" s="388"/>
      <c r="FXG386" s="376"/>
      <c r="FXH386" s="388"/>
      <c r="FXI386" s="388"/>
      <c r="FXJ386" s="388"/>
      <c r="FXK386" s="388"/>
      <c r="FXL386" s="388"/>
      <c r="FXM386" s="376"/>
      <c r="FXN386" s="388"/>
      <c r="FXO386" s="388"/>
      <c r="FXP386" s="388"/>
      <c r="FXQ386" s="388"/>
      <c r="FXR386" s="388"/>
      <c r="FXS386" s="376"/>
      <c r="FXT386" s="388"/>
      <c r="FXU386" s="376"/>
      <c r="FXV386" s="376"/>
      <c r="FXW386" s="393"/>
      <c r="FXX386" s="384"/>
      <c r="FXY386" s="385"/>
      <c r="FXZ386" s="386"/>
      <c r="FYA386" s="386"/>
      <c r="FYB386" s="386"/>
      <c r="FYC386" s="387"/>
      <c r="FYD386" s="387"/>
      <c r="FYE386" s="387"/>
      <c r="FYF386" s="386"/>
      <c r="FYG386" s="386"/>
      <c r="FYH386" s="386"/>
      <c r="FYI386" s="386"/>
      <c r="FYJ386" s="387"/>
      <c r="FYK386" s="388"/>
      <c r="FYL386" s="388"/>
      <c r="FYM386" s="376"/>
      <c r="FYN386" s="388"/>
      <c r="FYO386" s="388"/>
      <c r="FYP386" s="388"/>
      <c r="FYQ386" s="388"/>
      <c r="FYR386" s="388"/>
      <c r="FYS386" s="376"/>
      <c r="FYT386" s="388"/>
      <c r="FYU386" s="388"/>
      <c r="FYV386" s="388"/>
      <c r="FYW386" s="388"/>
      <c r="FYX386" s="388"/>
      <c r="FYY386" s="376"/>
      <c r="FYZ386" s="388"/>
      <c r="FZA386" s="376"/>
      <c r="FZB386" s="376"/>
      <c r="FZC386" s="393"/>
      <c r="FZD386" s="384"/>
      <c r="FZE386" s="385"/>
      <c r="FZF386" s="386"/>
      <c r="FZG386" s="386"/>
      <c r="FZH386" s="386"/>
      <c r="FZI386" s="387"/>
      <c r="FZJ386" s="387"/>
      <c r="FZK386" s="387"/>
      <c r="FZL386" s="386"/>
      <c r="FZM386" s="386"/>
      <c r="FZN386" s="386"/>
      <c r="FZO386" s="386"/>
      <c r="FZP386" s="387"/>
      <c r="FZQ386" s="388"/>
      <c r="FZR386" s="388"/>
      <c r="FZS386" s="376"/>
      <c r="FZT386" s="388"/>
      <c r="FZU386" s="388"/>
      <c r="FZV386" s="388"/>
      <c r="FZW386" s="388"/>
      <c r="FZX386" s="388"/>
      <c r="FZY386" s="376"/>
      <c r="FZZ386" s="388"/>
      <c r="GAA386" s="388"/>
      <c r="GAB386" s="388"/>
      <c r="GAC386" s="388"/>
      <c r="GAD386" s="388"/>
      <c r="GAE386" s="376"/>
      <c r="GAF386" s="388"/>
      <c r="GAG386" s="376"/>
      <c r="GAH386" s="376"/>
      <c r="GAI386" s="393"/>
      <c r="GAJ386" s="384"/>
      <c r="GAK386" s="385"/>
      <c r="GAL386" s="386"/>
      <c r="GAM386" s="386"/>
      <c r="GAN386" s="386"/>
      <c r="GAO386" s="387"/>
      <c r="GAP386" s="387"/>
      <c r="GAQ386" s="387"/>
      <c r="GAR386" s="386"/>
      <c r="GAS386" s="386"/>
      <c r="GAT386" s="386"/>
      <c r="GAU386" s="386"/>
      <c r="GAV386" s="387"/>
      <c r="GAW386" s="388"/>
      <c r="GAX386" s="388"/>
      <c r="GAY386" s="376"/>
      <c r="GAZ386" s="388"/>
      <c r="GBA386" s="388"/>
      <c r="GBB386" s="388"/>
      <c r="GBC386" s="388"/>
      <c r="GBD386" s="388"/>
      <c r="GBE386" s="376"/>
      <c r="GBF386" s="388"/>
      <c r="GBG386" s="388"/>
      <c r="GBH386" s="388"/>
      <c r="GBI386" s="388"/>
      <c r="GBJ386" s="388"/>
      <c r="GBK386" s="376"/>
      <c r="GBL386" s="388"/>
      <c r="GBM386" s="376"/>
      <c r="GBN386" s="376"/>
      <c r="GBO386" s="393"/>
      <c r="GBP386" s="384"/>
      <c r="GBQ386" s="385"/>
      <c r="GBR386" s="386"/>
      <c r="GBS386" s="386"/>
      <c r="GBT386" s="386"/>
      <c r="GBU386" s="387"/>
      <c r="GBV386" s="387"/>
      <c r="GBW386" s="387"/>
      <c r="GBX386" s="386"/>
      <c r="GBY386" s="386"/>
      <c r="GBZ386" s="386"/>
      <c r="GCA386" s="386"/>
      <c r="GCB386" s="387"/>
      <c r="GCC386" s="388"/>
      <c r="GCD386" s="388"/>
      <c r="GCE386" s="376"/>
      <c r="GCF386" s="388"/>
      <c r="GCG386" s="388"/>
      <c r="GCH386" s="388"/>
      <c r="GCI386" s="388"/>
      <c r="GCJ386" s="388"/>
      <c r="GCK386" s="376"/>
      <c r="GCL386" s="388"/>
      <c r="GCM386" s="388"/>
      <c r="GCN386" s="388"/>
      <c r="GCO386" s="388"/>
      <c r="GCP386" s="388"/>
      <c r="GCQ386" s="376"/>
      <c r="GCR386" s="388"/>
      <c r="GCS386" s="376"/>
      <c r="GCT386" s="376"/>
      <c r="GCU386" s="393"/>
      <c r="GCV386" s="384"/>
      <c r="GCW386" s="385"/>
      <c r="GCX386" s="386"/>
      <c r="GCY386" s="386"/>
      <c r="GCZ386" s="386"/>
      <c r="GDA386" s="387"/>
      <c r="GDB386" s="387"/>
      <c r="GDC386" s="387"/>
      <c r="GDD386" s="386"/>
      <c r="GDE386" s="386"/>
      <c r="GDF386" s="386"/>
      <c r="GDG386" s="386"/>
      <c r="GDH386" s="387"/>
      <c r="GDI386" s="388"/>
      <c r="GDJ386" s="388"/>
      <c r="GDK386" s="376"/>
      <c r="GDL386" s="388"/>
      <c r="GDM386" s="388"/>
      <c r="GDN386" s="388"/>
      <c r="GDO386" s="388"/>
      <c r="GDP386" s="388"/>
      <c r="GDQ386" s="376"/>
      <c r="GDR386" s="388"/>
      <c r="GDS386" s="388"/>
      <c r="GDT386" s="388"/>
      <c r="GDU386" s="388"/>
      <c r="GDV386" s="388"/>
      <c r="GDW386" s="376"/>
      <c r="GDX386" s="388"/>
      <c r="GDY386" s="376"/>
      <c r="GDZ386" s="376"/>
      <c r="GEA386" s="393"/>
      <c r="GEB386" s="384"/>
      <c r="GEC386" s="385"/>
      <c r="GED386" s="386"/>
      <c r="GEE386" s="386"/>
      <c r="GEF386" s="386"/>
      <c r="GEG386" s="387"/>
      <c r="GEH386" s="387"/>
      <c r="GEI386" s="387"/>
      <c r="GEJ386" s="386"/>
      <c r="GEK386" s="386"/>
      <c r="GEL386" s="386"/>
      <c r="GEM386" s="386"/>
      <c r="GEN386" s="387"/>
      <c r="GEO386" s="388"/>
      <c r="GEP386" s="388"/>
      <c r="GEQ386" s="376"/>
      <c r="GER386" s="388"/>
      <c r="GES386" s="388"/>
      <c r="GET386" s="388"/>
      <c r="GEU386" s="388"/>
      <c r="GEV386" s="388"/>
      <c r="GEW386" s="376"/>
      <c r="GEX386" s="388"/>
      <c r="GEY386" s="388"/>
      <c r="GEZ386" s="388"/>
      <c r="GFA386" s="388"/>
      <c r="GFB386" s="388"/>
      <c r="GFC386" s="376"/>
      <c r="GFD386" s="388"/>
      <c r="GFE386" s="376"/>
      <c r="GFF386" s="376"/>
      <c r="GFG386" s="393"/>
      <c r="GFH386" s="384"/>
      <c r="GFI386" s="385"/>
      <c r="GFJ386" s="386"/>
      <c r="GFK386" s="386"/>
      <c r="GFL386" s="386"/>
      <c r="GFM386" s="387"/>
      <c r="GFN386" s="387"/>
      <c r="GFO386" s="387"/>
      <c r="GFP386" s="386"/>
      <c r="GFQ386" s="386"/>
      <c r="GFR386" s="386"/>
      <c r="GFS386" s="386"/>
      <c r="GFT386" s="387"/>
      <c r="GFU386" s="388"/>
      <c r="GFV386" s="388"/>
      <c r="GFW386" s="376"/>
      <c r="GFX386" s="388"/>
      <c r="GFY386" s="388"/>
      <c r="GFZ386" s="388"/>
      <c r="GGA386" s="388"/>
      <c r="GGB386" s="388"/>
      <c r="GGC386" s="376"/>
      <c r="GGD386" s="388"/>
      <c r="GGE386" s="388"/>
      <c r="GGF386" s="388"/>
      <c r="GGG386" s="388"/>
      <c r="GGH386" s="388"/>
      <c r="GGI386" s="376"/>
      <c r="GGJ386" s="388"/>
      <c r="GGK386" s="376"/>
      <c r="GGL386" s="376"/>
      <c r="GGM386" s="393"/>
      <c r="GGN386" s="384"/>
      <c r="GGO386" s="385"/>
      <c r="GGP386" s="386"/>
      <c r="GGQ386" s="386"/>
      <c r="GGR386" s="386"/>
      <c r="GGS386" s="387"/>
      <c r="GGT386" s="387"/>
      <c r="GGU386" s="387"/>
      <c r="GGV386" s="386"/>
      <c r="GGW386" s="386"/>
      <c r="GGX386" s="386"/>
      <c r="GGY386" s="386"/>
      <c r="GGZ386" s="387"/>
      <c r="GHA386" s="388"/>
      <c r="GHB386" s="388"/>
      <c r="GHC386" s="376"/>
      <c r="GHD386" s="388"/>
      <c r="GHE386" s="388"/>
      <c r="GHF386" s="388"/>
      <c r="GHG386" s="388"/>
      <c r="GHH386" s="388"/>
      <c r="GHI386" s="376"/>
      <c r="GHJ386" s="388"/>
      <c r="GHK386" s="388"/>
      <c r="GHL386" s="388"/>
      <c r="GHM386" s="388"/>
      <c r="GHN386" s="388"/>
      <c r="GHO386" s="376"/>
      <c r="GHP386" s="388"/>
      <c r="GHQ386" s="376"/>
      <c r="GHR386" s="376"/>
      <c r="GHS386" s="393"/>
      <c r="GHT386" s="384"/>
      <c r="GHU386" s="385"/>
      <c r="GHV386" s="386"/>
      <c r="GHW386" s="386"/>
      <c r="GHX386" s="386"/>
      <c r="GHY386" s="387"/>
      <c r="GHZ386" s="387"/>
      <c r="GIA386" s="387"/>
      <c r="GIB386" s="386"/>
      <c r="GIC386" s="386"/>
      <c r="GID386" s="386"/>
      <c r="GIE386" s="386"/>
      <c r="GIF386" s="387"/>
      <c r="GIG386" s="388"/>
      <c r="GIH386" s="388"/>
      <c r="GII386" s="376"/>
      <c r="GIJ386" s="388"/>
      <c r="GIK386" s="388"/>
      <c r="GIL386" s="388"/>
      <c r="GIM386" s="388"/>
      <c r="GIN386" s="388"/>
      <c r="GIO386" s="376"/>
      <c r="GIP386" s="388"/>
      <c r="GIQ386" s="388"/>
      <c r="GIR386" s="388"/>
      <c r="GIS386" s="388"/>
      <c r="GIT386" s="388"/>
      <c r="GIU386" s="376"/>
      <c r="GIV386" s="388"/>
      <c r="GIW386" s="376"/>
      <c r="GIX386" s="376"/>
      <c r="GIY386" s="393"/>
      <c r="GIZ386" s="384"/>
      <c r="GJA386" s="385"/>
      <c r="GJB386" s="386"/>
      <c r="GJC386" s="386"/>
      <c r="GJD386" s="386"/>
      <c r="GJE386" s="387"/>
      <c r="GJF386" s="387"/>
      <c r="GJG386" s="387"/>
      <c r="GJH386" s="386"/>
      <c r="GJI386" s="386"/>
      <c r="GJJ386" s="386"/>
      <c r="GJK386" s="386"/>
      <c r="GJL386" s="387"/>
      <c r="GJM386" s="388"/>
      <c r="GJN386" s="388"/>
      <c r="GJO386" s="376"/>
      <c r="GJP386" s="388"/>
      <c r="GJQ386" s="388"/>
      <c r="GJR386" s="388"/>
      <c r="GJS386" s="388"/>
      <c r="GJT386" s="388"/>
      <c r="GJU386" s="376"/>
      <c r="GJV386" s="388"/>
      <c r="GJW386" s="388"/>
      <c r="GJX386" s="388"/>
      <c r="GJY386" s="388"/>
      <c r="GJZ386" s="388"/>
      <c r="GKA386" s="376"/>
      <c r="GKB386" s="388"/>
      <c r="GKC386" s="376"/>
      <c r="GKD386" s="376"/>
      <c r="GKE386" s="393"/>
      <c r="GKF386" s="384"/>
      <c r="GKG386" s="385"/>
      <c r="GKH386" s="386"/>
      <c r="GKI386" s="386"/>
      <c r="GKJ386" s="386"/>
      <c r="GKK386" s="387"/>
      <c r="GKL386" s="387"/>
      <c r="GKM386" s="387"/>
      <c r="GKN386" s="386"/>
      <c r="GKO386" s="386"/>
      <c r="GKP386" s="386"/>
      <c r="GKQ386" s="386"/>
      <c r="GKR386" s="387"/>
      <c r="GKS386" s="388"/>
      <c r="GKT386" s="388"/>
      <c r="GKU386" s="376"/>
      <c r="GKV386" s="388"/>
      <c r="GKW386" s="388"/>
      <c r="GKX386" s="388"/>
      <c r="GKY386" s="388"/>
      <c r="GKZ386" s="388"/>
      <c r="GLA386" s="376"/>
      <c r="GLB386" s="388"/>
      <c r="GLC386" s="388"/>
      <c r="GLD386" s="388"/>
      <c r="GLE386" s="388"/>
      <c r="GLF386" s="388"/>
      <c r="GLG386" s="376"/>
      <c r="GLH386" s="388"/>
      <c r="GLI386" s="376"/>
      <c r="GLJ386" s="376"/>
      <c r="GLK386" s="393"/>
      <c r="GLL386" s="384"/>
      <c r="GLM386" s="385"/>
      <c r="GLN386" s="386"/>
      <c r="GLO386" s="386"/>
      <c r="GLP386" s="386"/>
      <c r="GLQ386" s="387"/>
      <c r="GLR386" s="387"/>
      <c r="GLS386" s="387"/>
      <c r="GLT386" s="386"/>
      <c r="GLU386" s="386"/>
      <c r="GLV386" s="386"/>
      <c r="GLW386" s="386"/>
      <c r="GLX386" s="387"/>
      <c r="GLY386" s="388"/>
      <c r="GLZ386" s="388"/>
      <c r="GMA386" s="376"/>
      <c r="GMB386" s="388"/>
      <c r="GMC386" s="388"/>
      <c r="GMD386" s="388"/>
      <c r="GME386" s="388"/>
      <c r="GMF386" s="388"/>
      <c r="GMG386" s="376"/>
      <c r="GMH386" s="388"/>
      <c r="GMI386" s="388"/>
      <c r="GMJ386" s="388"/>
      <c r="GMK386" s="388"/>
      <c r="GML386" s="388"/>
      <c r="GMM386" s="376"/>
      <c r="GMN386" s="388"/>
      <c r="GMO386" s="376"/>
      <c r="GMP386" s="376"/>
      <c r="GMQ386" s="393"/>
      <c r="GMR386" s="384"/>
      <c r="GMS386" s="385"/>
      <c r="GMT386" s="386"/>
      <c r="GMU386" s="386"/>
      <c r="GMV386" s="386"/>
      <c r="GMW386" s="387"/>
      <c r="GMX386" s="387"/>
      <c r="GMY386" s="387"/>
      <c r="GMZ386" s="386"/>
      <c r="GNA386" s="386"/>
      <c r="GNB386" s="386"/>
      <c r="GNC386" s="386"/>
      <c r="GND386" s="387"/>
      <c r="GNE386" s="388"/>
      <c r="GNF386" s="388"/>
      <c r="GNG386" s="376"/>
      <c r="GNH386" s="388"/>
      <c r="GNI386" s="388"/>
      <c r="GNJ386" s="388"/>
      <c r="GNK386" s="388"/>
      <c r="GNL386" s="388"/>
      <c r="GNM386" s="376"/>
      <c r="GNN386" s="388"/>
      <c r="GNO386" s="388"/>
      <c r="GNP386" s="388"/>
      <c r="GNQ386" s="388"/>
      <c r="GNR386" s="388"/>
      <c r="GNS386" s="376"/>
      <c r="GNT386" s="388"/>
      <c r="GNU386" s="376"/>
      <c r="GNV386" s="376"/>
      <c r="GNW386" s="393"/>
      <c r="GNX386" s="384"/>
      <c r="GNY386" s="385"/>
      <c r="GNZ386" s="386"/>
      <c r="GOA386" s="386"/>
      <c r="GOB386" s="386"/>
      <c r="GOC386" s="387"/>
      <c r="GOD386" s="387"/>
      <c r="GOE386" s="387"/>
      <c r="GOF386" s="386"/>
      <c r="GOG386" s="386"/>
      <c r="GOH386" s="386"/>
      <c r="GOI386" s="386"/>
      <c r="GOJ386" s="387"/>
      <c r="GOK386" s="388"/>
      <c r="GOL386" s="388"/>
      <c r="GOM386" s="376"/>
      <c r="GON386" s="388"/>
      <c r="GOO386" s="388"/>
      <c r="GOP386" s="388"/>
      <c r="GOQ386" s="388"/>
      <c r="GOR386" s="388"/>
      <c r="GOS386" s="376"/>
      <c r="GOT386" s="388"/>
      <c r="GOU386" s="388"/>
      <c r="GOV386" s="388"/>
      <c r="GOW386" s="388"/>
      <c r="GOX386" s="388"/>
      <c r="GOY386" s="376"/>
      <c r="GOZ386" s="388"/>
      <c r="GPA386" s="376"/>
      <c r="GPB386" s="376"/>
      <c r="GPC386" s="393"/>
      <c r="GPD386" s="384"/>
      <c r="GPE386" s="385"/>
      <c r="GPF386" s="386"/>
      <c r="GPG386" s="386"/>
      <c r="GPH386" s="386"/>
      <c r="GPI386" s="387"/>
      <c r="GPJ386" s="387"/>
      <c r="GPK386" s="387"/>
      <c r="GPL386" s="386"/>
      <c r="GPM386" s="386"/>
      <c r="GPN386" s="386"/>
      <c r="GPO386" s="386"/>
      <c r="GPP386" s="387"/>
      <c r="GPQ386" s="388"/>
      <c r="GPR386" s="388"/>
      <c r="GPS386" s="376"/>
      <c r="GPT386" s="388"/>
      <c r="GPU386" s="388"/>
      <c r="GPV386" s="388"/>
      <c r="GPW386" s="388"/>
      <c r="GPX386" s="388"/>
      <c r="GPY386" s="376"/>
      <c r="GPZ386" s="388"/>
      <c r="GQA386" s="388"/>
      <c r="GQB386" s="388"/>
      <c r="GQC386" s="388"/>
      <c r="GQD386" s="388"/>
      <c r="GQE386" s="376"/>
      <c r="GQF386" s="388"/>
      <c r="GQG386" s="376"/>
      <c r="GQH386" s="376"/>
      <c r="GQI386" s="393"/>
      <c r="GQJ386" s="384"/>
      <c r="GQK386" s="385"/>
      <c r="GQL386" s="386"/>
      <c r="GQM386" s="386"/>
      <c r="GQN386" s="386"/>
      <c r="GQO386" s="387"/>
      <c r="GQP386" s="387"/>
      <c r="GQQ386" s="387"/>
      <c r="GQR386" s="386"/>
      <c r="GQS386" s="386"/>
      <c r="GQT386" s="386"/>
      <c r="GQU386" s="386"/>
      <c r="GQV386" s="387"/>
      <c r="GQW386" s="388"/>
      <c r="GQX386" s="388"/>
      <c r="GQY386" s="376"/>
      <c r="GQZ386" s="388"/>
      <c r="GRA386" s="388"/>
      <c r="GRB386" s="388"/>
      <c r="GRC386" s="388"/>
      <c r="GRD386" s="388"/>
      <c r="GRE386" s="376"/>
      <c r="GRF386" s="388"/>
      <c r="GRG386" s="388"/>
      <c r="GRH386" s="388"/>
      <c r="GRI386" s="388"/>
      <c r="GRJ386" s="388"/>
      <c r="GRK386" s="376"/>
      <c r="GRL386" s="388"/>
      <c r="GRM386" s="376"/>
      <c r="GRN386" s="376"/>
      <c r="GRO386" s="393"/>
      <c r="GRP386" s="384"/>
      <c r="GRQ386" s="385"/>
      <c r="GRR386" s="386"/>
      <c r="GRS386" s="386"/>
      <c r="GRT386" s="386"/>
      <c r="GRU386" s="387"/>
      <c r="GRV386" s="387"/>
      <c r="GRW386" s="387"/>
      <c r="GRX386" s="386"/>
      <c r="GRY386" s="386"/>
      <c r="GRZ386" s="386"/>
      <c r="GSA386" s="386"/>
      <c r="GSB386" s="387"/>
      <c r="GSC386" s="388"/>
      <c r="GSD386" s="388"/>
      <c r="GSE386" s="376"/>
      <c r="GSF386" s="388"/>
      <c r="GSG386" s="388"/>
      <c r="GSH386" s="388"/>
      <c r="GSI386" s="388"/>
      <c r="GSJ386" s="388"/>
      <c r="GSK386" s="376"/>
      <c r="GSL386" s="388"/>
      <c r="GSM386" s="388"/>
      <c r="GSN386" s="388"/>
      <c r="GSO386" s="388"/>
      <c r="GSP386" s="388"/>
      <c r="GSQ386" s="376"/>
      <c r="GSR386" s="388"/>
      <c r="GSS386" s="376"/>
      <c r="GST386" s="376"/>
      <c r="GSU386" s="393"/>
      <c r="GSV386" s="384"/>
      <c r="GSW386" s="385"/>
      <c r="GSX386" s="386"/>
      <c r="GSY386" s="386"/>
      <c r="GSZ386" s="386"/>
      <c r="GTA386" s="387"/>
      <c r="GTB386" s="387"/>
      <c r="GTC386" s="387"/>
      <c r="GTD386" s="386"/>
      <c r="GTE386" s="386"/>
      <c r="GTF386" s="386"/>
      <c r="GTG386" s="386"/>
      <c r="GTH386" s="387"/>
      <c r="GTI386" s="388"/>
      <c r="GTJ386" s="388"/>
      <c r="GTK386" s="376"/>
      <c r="GTL386" s="388"/>
      <c r="GTM386" s="388"/>
      <c r="GTN386" s="388"/>
      <c r="GTO386" s="388"/>
      <c r="GTP386" s="388"/>
      <c r="GTQ386" s="376"/>
      <c r="GTR386" s="388"/>
      <c r="GTS386" s="388"/>
      <c r="GTT386" s="388"/>
      <c r="GTU386" s="388"/>
      <c r="GTV386" s="388"/>
      <c r="GTW386" s="376"/>
      <c r="GTX386" s="388"/>
      <c r="GTY386" s="376"/>
      <c r="GTZ386" s="376"/>
      <c r="GUA386" s="393"/>
      <c r="GUB386" s="384"/>
      <c r="GUC386" s="385"/>
      <c r="GUD386" s="386"/>
      <c r="GUE386" s="386"/>
      <c r="GUF386" s="386"/>
      <c r="GUG386" s="387"/>
      <c r="GUH386" s="387"/>
      <c r="GUI386" s="387"/>
      <c r="GUJ386" s="386"/>
      <c r="GUK386" s="386"/>
      <c r="GUL386" s="386"/>
      <c r="GUM386" s="386"/>
      <c r="GUN386" s="387"/>
      <c r="GUO386" s="388"/>
      <c r="GUP386" s="388"/>
      <c r="GUQ386" s="376"/>
      <c r="GUR386" s="388"/>
      <c r="GUS386" s="388"/>
      <c r="GUT386" s="388"/>
      <c r="GUU386" s="388"/>
      <c r="GUV386" s="388"/>
      <c r="GUW386" s="376"/>
      <c r="GUX386" s="388"/>
      <c r="GUY386" s="388"/>
      <c r="GUZ386" s="388"/>
      <c r="GVA386" s="388"/>
      <c r="GVB386" s="388"/>
      <c r="GVC386" s="376"/>
      <c r="GVD386" s="388"/>
      <c r="GVE386" s="376"/>
      <c r="GVF386" s="376"/>
      <c r="GVG386" s="393"/>
      <c r="GVH386" s="384"/>
      <c r="GVI386" s="385"/>
      <c r="GVJ386" s="386"/>
      <c r="GVK386" s="386"/>
      <c r="GVL386" s="386"/>
      <c r="GVM386" s="387"/>
      <c r="GVN386" s="387"/>
      <c r="GVO386" s="387"/>
      <c r="GVP386" s="386"/>
      <c r="GVQ386" s="386"/>
      <c r="GVR386" s="386"/>
      <c r="GVS386" s="386"/>
      <c r="GVT386" s="387"/>
      <c r="GVU386" s="388"/>
      <c r="GVV386" s="388"/>
      <c r="GVW386" s="376"/>
      <c r="GVX386" s="388"/>
      <c r="GVY386" s="388"/>
      <c r="GVZ386" s="388"/>
      <c r="GWA386" s="388"/>
      <c r="GWB386" s="388"/>
      <c r="GWC386" s="376"/>
      <c r="GWD386" s="388"/>
      <c r="GWE386" s="388"/>
      <c r="GWF386" s="388"/>
      <c r="GWG386" s="388"/>
      <c r="GWH386" s="388"/>
      <c r="GWI386" s="376"/>
      <c r="GWJ386" s="388"/>
      <c r="GWK386" s="376"/>
      <c r="GWL386" s="376"/>
      <c r="GWM386" s="393"/>
      <c r="GWN386" s="384"/>
      <c r="GWO386" s="385"/>
      <c r="GWP386" s="386"/>
      <c r="GWQ386" s="386"/>
      <c r="GWR386" s="386"/>
      <c r="GWS386" s="387"/>
      <c r="GWT386" s="387"/>
      <c r="GWU386" s="387"/>
      <c r="GWV386" s="386"/>
      <c r="GWW386" s="386"/>
      <c r="GWX386" s="386"/>
      <c r="GWY386" s="386"/>
      <c r="GWZ386" s="387"/>
      <c r="GXA386" s="388"/>
      <c r="GXB386" s="388"/>
      <c r="GXC386" s="376"/>
      <c r="GXD386" s="388"/>
      <c r="GXE386" s="388"/>
      <c r="GXF386" s="388"/>
      <c r="GXG386" s="388"/>
      <c r="GXH386" s="388"/>
      <c r="GXI386" s="376"/>
      <c r="GXJ386" s="388"/>
      <c r="GXK386" s="388"/>
      <c r="GXL386" s="388"/>
      <c r="GXM386" s="388"/>
      <c r="GXN386" s="388"/>
      <c r="GXO386" s="376"/>
      <c r="GXP386" s="388"/>
      <c r="GXQ386" s="376"/>
      <c r="GXR386" s="376"/>
      <c r="GXS386" s="393"/>
      <c r="GXT386" s="384"/>
      <c r="GXU386" s="385"/>
      <c r="GXV386" s="386"/>
      <c r="GXW386" s="386"/>
      <c r="GXX386" s="386"/>
      <c r="GXY386" s="387"/>
      <c r="GXZ386" s="387"/>
      <c r="GYA386" s="387"/>
      <c r="GYB386" s="386"/>
      <c r="GYC386" s="386"/>
      <c r="GYD386" s="386"/>
      <c r="GYE386" s="386"/>
      <c r="GYF386" s="387"/>
      <c r="GYG386" s="388"/>
      <c r="GYH386" s="388"/>
      <c r="GYI386" s="376"/>
      <c r="GYJ386" s="388"/>
      <c r="GYK386" s="388"/>
      <c r="GYL386" s="388"/>
      <c r="GYM386" s="388"/>
      <c r="GYN386" s="388"/>
      <c r="GYO386" s="376"/>
      <c r="GYP386" s="388"/>
      <c r="GYQ386" s="388"/>
      <c r="GYR386" s="388"/>
      <c r="GYS386" s="388"/>
      <c r="GYT386" s="388"/>
      <c r="GYU386" s="376"/>
      <c r="GYV386" s="388"/>
      <c r="GYW386" s="376"/>
      <c r="GYX386" s="376"/>
      <c r="GYY386" s="393"/>
      <c r="GYZ386" s="384"/>
      <c r="GZA386" s="385"/>
      <c r="GZB386" s="386"/>
      <c r="GZC386" s="386"/>
      <c r="GZD386" s="386"/>
      <c r="GZE386" s="387"/>
      <c r="GZF386" s="387"/>
      <c r="GZG386" s="387"/>
      <c r="GZH386" s="386"/>
      <c r="GZI386" s="386"/>
      <c r="GZJ386" s="386"/>
      <c r="GZK386" s="386"/>
      <c r="GZL386" s="387"/>
      <c r="GZM386" s="388"/>
      <c r="GZN386" s="388"/>
      <c r="GZO386" s="376"/>
      <c r="GZP386" s="388"/>
      <c r="GZQ386" s="388"/>
      <c r="GZR386" s="388"/>
      <c r="GZS386" s="388"/>
      <c r="GZT386" s="388"/>
      <c r="GZU386" s="376"/>
      <c r="GZV386" s="388"/>
      <c r="GZW386" s="388"/>
      <c r="GZX386" s="388"/>
      <c r="GZY386" s="388"/>
      <c r="GZZ386" s="388"/>
      <c r="HAA386" s="376"/>
      <c r="HAB386" s="388"/>
      <c r="HAC386" s="376"/>
      <c r="HAD386" s="376"/>
      <c r="HAE386" s="393"/>
      <c r="HAF386" s="384"/>
      <c r="HAG386" s="385"/>
      <c r="HAH386" s="386"/>
      <c r="HAI386" s="386"/>
      <c r="HAJ386" s="386"/>
      <c r="HAK386" s="387"/>
      <c r="HAL386" s="387"/>
      <c r="HAM386" s="387"/>
      <c r="HAN386" s="386"/>
      <c r="HAO386" s="386"/>
      <c r="HAP386" s="386"/>
      <c r="HAQ386" s="386"/>
      <c r="HAR386" s="387"/>
      <c r="HAS386" s="388"/>
      <c r="HAT386" s="388"/>
      <c r="HAU386" s="376"/>
      <c r="HAV386" s="388"/>
      <c r="HAW386" s="388"/>
      <c r="HAX386" s="388"/>
      <c r="HAY386" s="388"/>
      <c r="HAZ386" s="388"/>
      <c r="HBA386" s="376"/>
      <c r="HBB386" s="388"/>
      <c r="HBC386" s="388"/>
      <c r="HBD386" s="388"/>
      <c r="HBE386" s="388"/>
      <c r="HBF386" s="388"/>
      <c r="HBG386" s="376"/>
      <c r="HBH386" s="388"/>
      <c r="HBI386" s="376"/>
      <c r="HBJ386" s="376"/>
      <c r="HBK386" s="393"/>
      <c r="HBL386" s="384"/>
      <c r="HBM386" s="385"/>
      <c r="HBN386" s="386"/>
      <c r="HBO386" s="386"/>
      <c r="HBP386" s="386"/>
      <c r="HBQ386" s="387"/>
      <c r="HBR386" s="387"/>
      <c r="HBS386" s="387"/>
      <c r="HBT386" s="386"/>
      <c r="HBU386" s="386"/>
      <c r="HBV386" s="386"/>
      <c r="HBW386" s="386"/>
      <c r="HBX386" s="387"/>
      <c r="HBY386" s="388"/>
      <c r="HBZ386" s="388"/>
      <c r="HCA386" s="376"/>
      <c r="HCB386" s="388"/>
      <c r="HCC386" s="388"/>
      <c r="HCD386" s="388"/>
      <c r="HCE386" s="388"/>
      <c r="HCF386" s="388"/>
      <c r="HCG386" s="376"/>
      <c r="HCH386" s="388"/>
      <c r="HCI386" s="388"/>
      <c r="HCJ386" s="388"/>
      <c r="HCK386" s="388"/>
      <c r="HCL386" s="388"/>
      <c r="HCM386" s="376"/>
      <c r="HCN386" s="388"/>
      <c r="HCO386" s="376"/>
      <c r="HCP386" s="376"/>
      <c r="HCQ386" s="393"/>
      <c r="HCR386" s="384"/>
      <c r="HCS386" s="385"/>
      <c r="HCT386" s="386"/>
      <c r="HCU386" s="386"/>
      <c r="HCV386" s="386"/>
      <c r="HCW386" s="387"/>
      <c r="HCX386" s="387"/>
      <c r="HCY386" s="387"/>
      <c r="HCZ386" s="386"/>
      <c r="HDA386" s="386"/>
      <c r="HDB386" s="386"/>
      <c r="HDC386" s="386"/>
      <c r="HDD386" s="387"/>
      <c r="HDE386" s="388"/>
      <c r="HDF386" s="388"/>
      <c r="HDG386" s="376"/>
      <c r="HDH386" s="388"/>
      <c r="HDI386" s="388"/>
      <c r="HDJ386" s="388"/>
      <c r="HDK386" s="388"/>
      <c r="HDL386" s="388"/>
      <c r="HDM386" s="376"/>
      <c r="HDN386" s="388"/>
      <c r="HDO386" s="388"/>
      <c r="HDP386" s="388"/>
      <c r="HDQ386" s="388"/>
      <c r="HDR386" s="388"/>
      <c r="HDS386" s="376"/>
      <c r="HDT386" s="388"/>
      <c r="HDU386" s="376"/>
      <c r="HDV386" s="376"/>
      <c r="HDW386" s="393"/>
      <c r="HDX386" s="384"/>
      <c r="HDY386" s="385"/>
      <c r="HDZ386" s="386"/>
      <c r="HEA386" s="386"/>
      <c r="HEB386" s="386"/>
      <c r="HEC386" s="387"/>
      <c r="HED386" s="387"/>
      <c r="HEE386" s="387"/>
      <c r="HEF386" s="386"/>
      <c r="HEG386" s="386"/>
      <c r="HEH386" s="386"/>
      <c r="HEI386" s="386"/>
      <c r="HEJ386" s="387"/>
      <c r="HEK386" s="388"/>
      <c r="HEL386" s="388"/>
      <c r="HEM386" s="376"/>
      <c r="HEN386" s="388"/>
      <c r="HEO386" s="388"/>
      <c r="HEP386" s="388"/>
      <c r="HEQ386" s="388"/>
      <c r="HER386" s="388"/>
      <c r="HES386" s="376"/>
      <c r="HET386" s="388"/>
      <c r="HEU386" s="388"/>
      <c r="HEV386" s="388"/>
      <c r="HEW386" s="388"/>
      <c r="HEX386" s="388"/>
      <c r="HEY386" s="376"/>
      <c r="HEZ386" s="388"/>
      <c r="HFA386" s="376"/>
      <c r="HFB386" s="376"/>
      <c r="HFC386" s="393"/>
      <c r="HFD386" s="384"/>
      <c r="HFE386" s="385"/>
      <c r="HFF386" s="386"/>
      <c r="HFG386" s="386"/>
      <c r="HFH386" s="386"/>
      <c r="HFI386" s="387"/>
      <c r="HFJ386" s="387"/>
      <c r="HFK386" s="387"/>
      <c r="HFL386" s="386"/>
      <c r="HFM386" s="386"/>
      <c r="HFN386" s="386"/>
      <c r="HFO386" s="386"/>
      <c r="HFP386" s="387"/>
      <c r="HFQ386" s="388"/>
      <c r="HFR386" s="388"/>
      <c r="HFS386" s="376"/>
      <c r="HFT386" s="388"/>
      <c r="HFU386" s="388"/>
      <c r="HFV386" s="388"/>
      <c r="HFW386" s="388"/>
      <c r="HFX386" s="388"/>
      <c r="HFY386" s="376"/>
      <c r="HFZ386" s="388"/>
      <c r="HGA386" s="388"/>
      <c r="HGB386" s="388"/>
      <c r="HGC386" s="388"/>
      <c r="HGD386" s="388"/>
      <c r="HGE386" s="376"/>
      <c r="HGF386" s="388"/>
      <c r="HGG386" s="376"/>
      <c r="HGH386" s="376"/>
      <c r="HGI386" s="393"/>
      <c r="HGJ386" s="384"/>
      <c r="HGK386" s="385"/>
      <c r="HGL386" s="386"/>
      <c r="HGM386" s="386"/>
      <c r="HGN386" s="386"/>
      <c r="HGO386" s="387"/>
      <c r="HGP386" s="387"/>
      <c r="HGQ386" s="387"/>
      <c r="HGR386" s="386"/>
      <c r="HGS386" s="386"/>
      <c r="HGT386" s="386"/>
      <c r="HGU386" s="386"/>
      <c r="HGV386" s="387"/>
      <c r="HGW386" s="388"/>
      <c r="HGX386" s="388"/>
      <c r="HGY386" s="376"/>
      <c r="HGZ386" s="388"/>
      <c r="HHA386" s="388"/>
      <c r="HHB386" s="388"/>
      <c r="HHC386" s="388"/>
      <c r="HHD386" s="388"/>
      <c r="HHE386" s="376"/>
      <c r="HHF386" s="388"/>
      <c r="HHG386" s="388"/>
      <c r="HHH386" s="388"/>
      <c r="HHI386" s="388"/>
      <c r="HHJ386" s="388"/>
      <c r="HHK386" s="376"/>
      <c r="HHL386" s="388"/>
      <c r="HHM386" s="376"/>
      <c r="HHN386" s="376"/>
      <c r="HHO386" s="393"/>
      <c r="HHP386" s="384"/>
      <c r="HHQ386" s="385"/>
      <c r="HHR386" s="386"/>
      <c r="HHS386" s="386"/>
      <c r="HHT386" s="386"/>
      <c r="HHU386" s="387"/>
      <c r="HHV386" s="387"/>
      <c r="HHW386" s="387"/>
      <c r="HHX386" s="386"/>
      <c r="HHY386" s="386"/>
      <c r="HHZ386" s="386"/>
      <c r="HIA386" s="386"/>
      <c r="HIB386" s="387"/>
      <c r="HIC386" s="388"/>
      <c r="HID386" s="388"/>
      <c r="HIE386" s="376"/>
      <c r="HIF386" s="388"/>
      <c r="HIG386" s="388"/>
      <c r="HIH386" s="388"/>
      <c r="HII386" s="388"/>
      <c r="HIJ386" s="388"/>
      <c r="HIK386" s="376"/>
      <c r="HIL386" s="388"/>
      <c r="HIM386" s="388"/>
      <c r="HIN386" s="388"/>
      <c r="HIO386" s="388"/>
      <c r="HIP386" s="388"/>
      <c r="HIQ386" s="376"/>
      <c r="HIR386" s="388"/>
      <c r="HIS386" s="376"/>
      <c r="HIT386" s="376"/>
      <c r="HIU386" s="393"/>
      <c r="HIV386" s="384"/>
      <c r="HIW386" s="385"/>
      <c r="HIX386" s="386"/>
      <c r="HIY386" s="386"/>
      <c r="HIZ386" s="386"/>
      <c r="HJA386" s="387"/>
      <c r="HJB386" s="387"/>
      <c r="HJC386" s="387"/>
      <c r="HJD386" s="386"/>
      <c r="HJE386" s="386"/>
      <c r="HJF386" s="386"/>
      <c r="HJG386" s="386"/>
      <c r="HJH386" s="387"/>
      <c r="HJI386" s="388"/>
      <c r="HJJ386" s="388"/>
      <c r="HJK386" s="376"/>
      <c r="HJL386" s="388"/>
      <c r="HJM386" s="388"/>
      <c r="HJN386" s="388"/>
      <c r="HJO386" s="388"/>
      <c r="HJP386" s="388"/>
      <c r="HJQ386" s="376"/>
      <c r="HJR386" s="388"/>
      <c r="HJS386" s="388"/>
      <c r="HJT386" s="388"/>
      <c r="HJU386" s="388"/>
      <c r="HJV386" s="388"/>
      <c r="HJW386" s="376"/>
      <c r="HJX386" s="388"/>
      <c r="HJY386" s="376"/>
      <c r="HJZ386" s="376"/>
      <c r="HKA386" s="393"/>
      <c r="HKB386" s="384"/>
      <c r="HKC386" s="385"/>
      <c r="HKD386" s="386"/>
      <c r="HKE386" s="386"/>
      <c r="HKF386" s="386"/>
      <c r="HKG386" s="387"/>
      <c r="HKH386" s="387"/>
      <c r="HKI386" s="387"/>
      <c r="HKJ386" s="386"/>
      <c r="HKK386" s="386"/>
      <c r="HKL386" s="386"/>
      <c r="HKM386" s="386"/>
      <c r="HKN386" s="387"/>
      <c r="HKO386" s="388"/>
      <c r="HKP386" s="388"/>
      <c r="HKQ386" s="376"/>
      <c r="HKR386" s="388"/>
      <c r="HKS386" s="388"/>
      <c r="HKT386" s="388"/>
      <c r="HKU386" s="388"/>
      <c r="HKV386" s="388"/>
      <c r="HKW386" s="376"/>
      <c r="HKX386" s="388"/>
      <c r="HKY386" s="388"/>
      <c r="HKZ386" s="388"/>
      <c r="HLA386" s="388"/>
      <c r="HLB386" s="388"/>
      <c r="HLC386" s="376"/>
      <c r="HLD386" s="388"/>
      <c r="HLE386" s="376"/>
      <c r="HLF386" s="376"/>
      <c r="HLG386" s="393"/>
      <c r="HLH386" s="384"/>
      <c r="HLI386" s="385"/>
      <c r="HLJ386" s="386"/>
      <c r="HLK386" s="386"/>
      <c r="HLL386" s="386"/>
      <c r="HLM386" s="387"/>
      <c r="HLN386" s="387"/>
      <c r="HLO386" s="387"/>
      <c r="HLP386" s="386"/>
      <c r="HLQ386" s="386"/>
      <c r="HLR386" s="386"/>
      <c r="HLS386" s="386"/>
      <c r="HLT386" s="387"/>
      <c r="HLU386" s="388"/>
      <c r="HLV386" s="388"/>
      <c r="HLW386" s="376"/>
      <c r="HLX386" s="388"/>
      <c r="HLY386" s="388"/>
      <c r="HLZ386" s="388"/>
      <c r="HMA386" s="388"/>
      <c r="HMB386" s="388"/>
      <c r="HMC386" s="376"/>
      <c r="HMD386" s="388"/>
      <c r="HME386" s="388"/>
      <c r="HMF386" s="388"/>
      <c r="HMG386" s="388"/>
      <c r="HMH386" s="388"/>
      <c r="HMI386" s="376"/>
      <c r="HMJ386" s="388"/>
      <c r="HMK386" s="376"/>
      <c r="HML386" s="376"/>
      <c r="HMM386" s="393"/>
      <c r="HMN386" s="384"/>
      <c r="HMO386" s="385"/>
      <c r="HMP386" s="386"/>
      <c r="HMQ386" s="386"/>
      <c r="HMR386" s="386"/>
      <c r="HMS386" s="387"/>
      <c r="HMT386" s="387"/>
      <c r="HMU386" s="387"/>
      <c r="HMV386" s="386"/>
      <c r="HMW386" s="386"/>
      <c r="HMX386" s="386"/>
      <c r="HMY386" s="386"/>
      <c r="HMZ386" s="387"/>
      <c r="HNA386" s="388"/>
      <c r="HNB386" s="388"/>
      <c r="HNC386" s="376"/>
      <c r="HND386" s="388"/>
      <c r="HNE386" s="388"/>
      <c r="HNF386" s="388"/>
      <c r="HNG386" s="388"/>
      <c r="HNH386" s="388"/>
      <c r="HNI386" s="376"/>
      <c r="HNJ386" s="388"/>
      <c r="HNK386" s="388"/>
      <c r="HNL386" s="388"/>
      <c r="HNM386" s="388"/>
      <c r="HNN386" s="388"/>
      <c r="HNO386" s="376"/>
      <c r="HNP386" s="388"/>
      <c r="HNQ386" s="376"/>
      <c r="HNR386" s="376"/>
      <c r="HNS386" s="393"/>
      <c r="HNT386" s="384"/>
      <c r="HNU386" s="385"/>
      <c r="HNV386" s="386"/>
      <c r="HNW386" s="386"/>
      <c r="HNX386" s="386"/>
      <c r="HNY386" s="387"/>
      <c r="HNZ386" s="387"/>
      <c r="HOA386" s="387"/>
      <c r="HOB386" s="386"/>
      <c r="HOC386" s="386"/>
      <c r="HOD386" s="386"/>
      <c r="HOE386" s="386"/>
      <c r="HOF386" s="387"/>
      <c r="HOG386" s="388"/>
      <c r="HOH386" s="388"/>
      <c r="HOI386" s="376"/>
      <c r="HOJ386" s="388"/>
      <c r="HOK386" s="388"/>
      <c r="HOL386" s="388"/>
      <c r="HOM386" s="388"/>
      <c r="HON386" s="388"/>
      <c r="HOO386" s="376"/>
      <c r="HOP386" s="388"/>
      <c r="HOQ386" s="388"/>
      <c r="HOR386" s="388"/>
      <c r="HOS386" s="388"/>
      <c r="HOT386" s="388"/>
      <c r="HOU386" s="376"/>
      <c r="HOV386" s="388"/>
      <c r="HOW386" s="376"/>
      <c r="HOX386" s="376"/>
      <c r="HOY386" s="393"/>
      <c r="HOZ386" s="384"/>
      <c r="HPA386" s="385"/>
      <c r="HPB386" s="386"/>
      <c r="HPC386" s="386"/>
      <c r="HPD386" s="386"/>
      <c r="HPE386" s="387"/>
      <c r="HPF386" s="387"/>
      <c r="HPG386" s="387"/>
      <c r="HPH386" s="386"/>
      <c r="HPI386" s="386"/>
      <c r="HPJ386" s="386"/>
      <c r="HPK386" s="386"/>
      <c r="HPL386" s="387"/>
      <c r="HPM386" s="388"/>
      <c r="HPN386" s="388"/>
      <c r="HPO386" s="376"/>
      <c r="HPP386" s="388"/>
      <c r="HPQ386" s="388"/>
      <c r="HPR386" s="388"/>
      <c r="HPS386" s="388"/>
      <c r="HPT386" s="388"/>
      <c r="HPU386" s="376"/>
      <c r="HPV386" s="388"/>
      <c r="HPW386" s="388"/>
      <c r="HPX386" s="388"/>
      <c r="HPY386" s="388"/>
      <c r="HPZ386" s="388"/>
      <c r="HQA386" s="376"/>
      <c r="HQB386" s="388"/>
      <c r="HQC386" s="376"/>
      <c r="HQD386" s="376"/>
      <c r="HQE386" s="393"/>
      <c r="HQF386" s="384"/>
      <c r="HQG386" s="385"/>
      <c r="HQH386" s="386"/>
      <c r="HQI386" s="386"/>
      <c r="HQJ386" s="386"/>
      <c r="HQK386" s="387"/>
      <c r="HQL386" s="387"/>
      <c r="HQM386" s="387"/>
      <c r="HQN386" s="386"/>
      <c r="HQO386" s="386"/>
      <c r="HQP386" s="386"/>
      <c r="HQQ386" s="386"/>
      <c r="HQR386" s="387"/>
      <c r="HQS386" s="388"/>
      <c r="HQT386" s="388"/>
      <c r="HQU386" s="376"/>
      <c r="HQV386" s="388"/>
      <c r="HQW386" s="388"/>
      <c r="HQX386" s="388"/>
      <c r="HQY386" s="388"/>
      <c r="HQZ386" s="388"/>
      <c r="HRA386" s="376"/>
      <c r="HRB386" s="388"/>
      <c r="HRC386" s="388"/>
      <c r="HRD386" s="388"/>
      <c r="HRE386" s="388"/>
      <c r="HRF386" s="388"/>
      <c r="HRG386" s="376"/>
      <c r="HRH386" s="388"/>
      <c r="HRI386" s="376"/>
      <c r="HRJ386" s="376"/>
      <c r="HRK386" s="393"/>
      <c r="HRL386" s="384"/>
      <c r="HRM386" s="385"/>
      <c r="HRN386" s="386"/>
      <c r="HRO386" s="386"/>
      <c r="HRP386" s="386"/>
      <c r="HRQ386" s="387"/>
      <c r="HRR386" s="387"/>
      <c r="HRS386" s="387"/>
      <c r="HRT386" s="386"/>
      <c r="HRU386" s="386"/>
      <c r="HRV386" s="386"/>
      <c r="HRW386" s="386"/>
      <c r="HRX386" s="387"/>
      <c r="HRY386" s="388"/>
      <c r="HRZ386" s="388"/>
      <c r="HSA386" s="376"/>
      <c r="HSB386" s="388"/>
      <c r="HSC386" s="388"/>
      <c r="HSD386" s="388"/>
      <c r="HSE386" s="388"/>
      <c r="HSF386" s="388"/>
      <c r="HSG386" s="376"/>
      <c r="HSH386" s="388"/>
      <c r="HSI386" s="388"/>
      <c r="HSJ386" s="388"/>
      <c r="HSK386" s="388"/>
      <c r="HSL386" s="388"/>
      <c r="HSM386" s="376"/>
      <c r="HSN386" s="388"/>
      <c r="HSO386" s="376"/>
      <c r="HSP386" s="376"/>
      <c r="HSQ386" s="393"/>
      <c r="HSR386" s="384"/>
      <c r="HSS386" s="385"/>
      <c r="HST386" s="386"/>
      <c r="HSU386" s="386"/>
      <c r="HSV386" s="386"/>
      <c r="HSW386" s="387"/>
      <c r="HSX386" s="387"/>
      <c r="HSY386" s="387"/>
      <c r="HSZ386" s="386"/>
      <c r="HTA386" s="386"/>
      <c r="HTB386" s="386"/>
      <c r="HTC386" s="386"/>
      <c r="HTD386" s="387"/>
      <c r="HTE386" s="388"/>
      <c r="HTF386" s="388"/>
      <c r="HTG386" s="376"/>
      <c r="HTH386" s="388"/>
      <c r="HTI386" s="388"/>
      <c r="HTJ386" s="388"/>
      <c r="HTK386" s="388"/>
      <c r="HTL386" s="388"/>
      <c r="HTM386" s="376"/>
      <c r="HTN386" s="388"/>
      <c r="HTO386" s="388"/>
      <c r="HTP386" s="388"/>
      <c r="HTQ386" s="388"/>
      <c r="HTR386" s="388"/>
      <c r="HTS386" s="376"/>
      <c r="HTT386" s="388"/>
      <c r="HTU386" s="376"/>
      <c r="HTV386" s="376"/>
      <c r="HTW386" s="393"/>
      <c r="HTX386" s="384"/>
      <c r="HTY386" s="385"/>
      <c r="HTZ386" s="386"/>
      <c r="HUA386" s="386"/>
      <c r="HUB386" s="386"/>
      <c r="HUC386" s="387"/>
      <c r="HUD386" s="387"/>
      <c r="HUE386" s="387"/>
      <c r="HUF386" s="386"/>
      <c r="HUG386" s="386"/>
      <c r="HUH386" s="386"/>
      <c r="HUI386" s="386"/>
      <c r="HUJ386" s="387"/>
      <c r="HUK386" s="388"/>
      <c r="HUL386" s="388"/>
      <c r="HUM386" s="376"/>
      <c r="HUN386" s="388"/>
      <c r="HUO386" s="388"/>
      <c r="HUP386" s="388"/>
      <c r="HUQ386" s="388"/>
      <c r="HUR386" s="388"/>
      <c r="HUS386" s="376"/>
      <c r="HUT386" s="388"/>
      <c r="HUU386" s="388"/>
      <c r="HUV386" s="388"/>
      <c r="HUW386" s="388"/>
      <c r="HUX386" s="388"/>
      <c r="HUY386" s="376"/>
      <c r="HUZ386" s="388"/>
      <c r="HVA386" s="376"/>
      <c r="HVB386" s="376"/>
      <c r="HVC386" s="393"/>
      <c r="HVD386" s="384"/>
      <c r="HVE386" s="385"/>
      <c r="HVF386" s="386"/>
      <c r="HVG386" s="386"/>
      <c r="HVH386" s="386"/>
      <c r="HVI386" s="387"/>
      <c r="HVJ386" s="387"/>
      <c r="HVK386" s="387"/>
      <c r="HVL386" s="386"/>
      <c r="HVM386" s="386"/>
      <c r="HVN386" s="386"/>
      <c r="HVO386" s="386"/>
      <c r="HVP386" s="387"/>
      <c r="HVQ386" s="388"/>
      <c r="HVR386" s="388"/>
      <c r="HVS386" s="376"/>
      <c r="HVT386" s="388"/>
      <c r="HVU386" s="388"/>
      <c r="HVV386" s="388"/>
      <c r="HVW386" s="388"/>
      <c r="HVX386" s="388"/>
      <c r="HVY386" s="376"/>
      <c r="HVZ386" s="388"/>
      <c r="HWA386" s="388"/>
      <c r="HWB386" s="388"/>
      <c r="HWC386" s="388"/>
      <c r="HWD386" s="388"/>
      <c r="HWE386" s="376"/>
      <c r="HWF386" s="388"/>
      <c r="HWG386" s="376"/>
      <c r="HWH386" s="376"/>
      <c r="HWI386" s="393"/>
      <c r="HWJ386" s="384"/>
      <c r="HWK386" s="385"/>
      <c r="HWL386" s="386"/>
      <c r="HWM386" s="386"/>
      <c r="HWN386" s="386"/>
      <c r="HWO386" s="387"/>
      <c r="HWP386" s="387"/>
      <c r="HWQ386" s="387"/>
      <c r="HWR386" s="386"/>
      <c r="HWS386" s="386"/>
      <c r="HWT386" s="386"/>
      <c r="HWU386" s="386"/>
      <c r="HWV386" s="387"/>
      <c r="HWW386" s="388"/>
      <c r="HWX386" s="388"/>
      <c r="HWY386" s="376"/>
      <c r="HWZ386" s="388"/>
      <c r="HXA386" s="388"/>
      <c r="HXB386" s="388"/>
      <c r="HXC386" s="388"/>
      <c r="HXD386" s="388"/>
      <c r="HXE386" s="376"/>
      <c r="HXF386" s="388"/>
      <c r="HXG386" s="388"/>
      <c r="HXH386" s="388"/>
      <c r="HXI386" s="388"/>
      <c r="HXJ386" s="388"/>
      <c r="HXK386" s="376"/>
      <c r="HXL386" s="388"/>
      <c r="HXM386" s="376"/>
      <c r="HXN386" s="376"/>
      <c r="HXO386" s="393"/>
      <c r="HXP386" s="384"/>
      <c r="HXQ386" s="385"/>
      <c r="HXR386" s="386"/>
      <c r="HXS386" s="386"/>
      <c r="HXT386" s="386"/>
      <c r="HXU386" s="387"/>
      <c r="HXV386" s="387"/>
      <c r="HXW386" s="387"/>
      <c r="HXX386" s="386"/>
      <c r="HXY386" s="386"/>
      <c r="HXZ386" s="386"/>
      <c r="HYA386" s="386"/>
      <c r="HYB386" s="387"/>
      <c r="HYC386" s="388"/>
      <c r="HYD386" s="388"/>
      <c r="HYE386" s="376"/>
      <c r="HYF386" s="388"/>
      <c r="HYG386" s="388"/>
      <c r="HYH386" s="388"/>
      <c r="HYI386" s="388"/>
      <c r="HYJ386" s="388"/>
      <c r="HYK386" s="376"/>
      <c r="HYL386" s="388"/>
      <c r="HYM386" s="388"/>
      <c r="HYN386" s="388"/>
      <c r="HYO386" s="388"/>
      <c r="HYP386" s="388"/>
      <c r="HYQ386" s="376"/>
      <c r="HYR386" s="388"/>
      <c r="HYS386" s="376"/>
      <c r="HYT386" s="376"/>
      <c r="HYU386" s="393"/>
      <c r="HYV386" s="384"/>
      <c r="HYW386" s="385"/>
      <c r="HYX386" s="386"/>
      <c r="HYY386" s="386"/>
      <c r="HYZ386" s="386"/>
      <c r="HZA386" s="387"/>
      <c r="HZB386" s="387"/>
      <c r="HZC386" s="387"/>
      <c r="HZD386" s="386"/>
      <c r="HZE386" s="386"/>
      <c r="HZF386" s="386"/>
      <c r="HZG386" s="386"/>
      <c r="HZH386" s="387"/>
      <c r="HZI386" s="388"/>
      <c r="HZJ386" s="388"/>
      <c r="HZK386" s="376"/>
      <c r="HZL386" s="388"/>
      <c r="HZM386" s="388"/>
      <c r="HZN386" s="388"/>
      <c r="HZO386" s="388"/>
      <c r="HZP386" s="388"/>
      <c r="HZQ386" s="376"/>
      <c r="HZR386" s="388"/>
      <c r="HZS386" s="388"/>
      <c r="HZT386" s="388"/>
      <c r="HZU386" s="388"/>
      <c r="HZV386" s="388"/>
      <c r="HZW386" s="376"/>
      <c r="HZX386" s="388"/>
      <c r="HZY386" s="376"/>
      <c r="HZZ386" s="376"/>
      <c r="IAA386" s="393"/>
      <c r="IAB386" s="384"/>
      <c r="IAC386" s="385"/>
      <c r="IAD386" s="386"/>
      <c r="IAE386" s="386"/>
      <c r="IAF386" s="386"/>
      <c r="IAG386" s="387"/>
      <c r="IAH386" s="387"/>
      <c r="IAI386" s="387"/>
      <c r="IAJ386" s="386"/>
      <c r="IAK386" s="386"/>
      <c r="IAL386" s="386"/>
      <c r="IAM386" s="386"/>
      <c r="IAN386" s="387"/>
      <c r="IAO386" s="388"/>
      <c r="IAP386" s="388"/>
      <c r="IAQ386" s="376"/>
      <c r="IAR386" s="388"/>
      <c r="IAS386" s="388"/>
      <c r="IAT386" s="388"/>
      <c r="IAU386" s="388"/>
      <c r="IAV386" s="388"/>
      <c r="IAW386" s="376"/>
      <c r="IAX386" s="388"/>
      <c r="IAY386" s="388"/>
      <c r="IAZ386" s="388"/>
      <c r="IBA386" s="388"/>
      <c r="IBB386" s="388"/>
      <c r="IBC386" s="376"/>
      <c r="IBD386" s="388"/>
      <c r="IBE386" s="376"/>
      <c r="IBF386" s="376"/>
      <c r="IBG386" s="393"/>
      <c r="IBH386" s="384"/>
      <c r="IBI386" s="385"/>
      <c r="IBJ386" s="386"/>
      <c r="IBK386" s="386"/>
      <c r="IBL386" s="386"/>
      <c r="IBM386" s="387"/>
      <c r="IBN386" s="387"/>
      <c r="IBO386" s="387"/>
      <c r="IBP386" s="386"/>
      <c r="IBQ386" s="386"/>
      <c r="IBR386" s="386"/>
      <c r="IBS386" s="386"/>
      <c r="IBT386" s="387"/>
      <c r="IBU386" s="388"/>
      <c r="IBV386" s="388"/>
      <c r="IBW386" s="376"/>
      <c r="IBX386" s="388"/>
      <c r="IBY386" s="388"/>
      <c r="IBZ386" s="388"/>
      <c r="ICA386" s="388"/>
      <c r="ICB386" s="388"/>
      <c r="ICC386" s="376"/>
      <c r="ICD386" s="388"/>
      <c r="ICE386" s="388"/>
      <c r="ICF386" s="388"/>
      <c r="ICG386" s="388"/>
      <c r="ICH386" s="388"/>
      <c r="ICI386" s="376"/>
      <c r="ICJ386" s="388"/>
      <c r="ICK386" s="376"/>
      <c r="ICL386" s="376"/>
      <c r="ICM386" s="393"/>
      <c r="ICN386" s="384"/>
      <c r="ICO386" s="385"/>
      <c r="ICP386" s="386"/>
      <c r="ICQ386" s="386"/>
      <c r="ICR386" s="386"/>
      <c r="ICS386" s="387"/>
      <c r="ICT386" s="387"/>
      <c r="ICU386" s="387"/>
      <c r="ICV386" s="386"/>
      <c r="ICW386" s="386"/>
      <c r="ICX386" s="386"/>
      <c r="ICY386" s="386"/>
      <c r="ICZ386" s="387"/>
      <c r="IDA386" s="388"/>
      <c r="IDB386" s="388"/>
      <c r="IDC386" s="376"/>
      <c r="IDD386" s="388"/>
      <c r="IDE386" s="388"/>
      <c r="IDF386" s="388"/>
      <c r="IDG386" s="388"/>
      <c r="IDH386" s="388"/>
      <c r="IDI386" s="376"/>
      <c r="IDJ386" s="388"/>
      <c r="IDK386" s="388"/>
      <c r="IDL386" s="388"/>
      <c r="IDM386" s="388"/>
      <c r="IDN386" s="388"/>
      <c r="IDO386" s="376"/>
      <c r="IDP386" s="388"/>
      <c r="IDQ386" s="376"/>
      <c r="IDR386" s="376"/>
      <c r="IDS386" s="393"/>
      <c r="IDT386" s="384"/>
      <c r="IDU386" s="385"/>
      <c r="IDV386" s="386"/>
      <c r="IDW386" s="386"/>
      <c r="IDX386" s="386"/>
      <c r="IDY386" s="387"/>
      <c r="IDZ386" s="387"/>
      <c r="IEA386" s="387"/>
      <c r="IEB386" s="386"/>
      <c r="IEC386" s="386"/>
      <c r="IED386" s="386"/>
      <c r="IEE386" s="386"/>
      <c r="IEF386" s="387"/>
      <c r="IEG386" s="388"/>
      <c r="IEH386" s="388"/>
      <c r="IEI386" s="376"/>
      <c r="IEJ386" s="388"/>
      <c r="IEK386" s="388"/>
      <c r="IEL386" s="388"/>
      <c r="IEM386" s="388"/>
      <c r="IEN386" s="388"/>
      <c r="IEO386" s="376"/>
      <c r="IEP386" s="388"/>
      <c r="IEQ386" s="388"/>
      <c r="IER386" s="388"/>
      <c r="IES386" s="388"/>
      <c r="IET386" s="388"/>
      <c r="IEU386" s="376"/>
      <c r="IEV386" s="388"/>
      <c r="IEW386" s="376"/>
      <c r="IEX386" s="376"/>
      <c r="IEY386" s="393"/>
      <c r="IEZ386" s="384"/>
      <c r="IFA386" s="385"/>
      <c r="IFB386" s="386"/>
      <c r="IFC386" s="386"/>
      <c r="IFD386" s="386"/>
      <c r="IFE386" s="387"/>
      <c r="IFF386" s="387"/>
      <c r="IFG386" s="387"/>
      <c r="IFH386" s="386"/>
      <c r="IFI386" s="386"/>
      <c r="IFJ386" s="386"/>
      <c r="IFK386" s="386"/>
      <c r="IFL386" s="387"/>
      <c r="IFM386" s="388"/>
      <c r="IFN386" s="388"/>
      <c r="IFO386" s="376"/>
      <c r="IFP386" s="388"/>
      <c r="IFQ386" s="388"/>
      <c r="IFR386" s="388"/>
      <c r="IFS386" s="388"/>
      <c r="IFT386" s="388"/>
      <c r="IFU386" s="376"/>
      <c r="IFV386" s="388"/>
      <c r="IFW386" s="388"/>
      <c r="IFX386" s="388"/>
      <c r="IFY386" s="388"/>
      <c r="IFZ386" s="388"/>
      <c r="IGA386" s="376"/>
      <c r="IGB386" s="388"/>
      <c r="IGC386" s="376"/>
      <c r="IGD386" s="376"/>
      <c r="IGE386" s="393"/>
      <c r="IGF386" s="384"/>
      <c r="IGG386" s="385"/>
      <c r="IGH386" s="386"/>
      <c r="IGI386" s="386"/>
      <c r="IGJ386" s="386"/>
      <c r="IGK386" s="387"/>
      <c r="IGL386" s="387"/>
      <c r="IGM386" s="387"/>
      <c r="IGN386" s="386"/>
      <c r="IGO386" s="386"/>
      <c r="IGP386" s="386"/>
      <c r="IGQ386" s="386"/>
      <c r="IGR386" s="387"/>
      <c r="IGS386" s="388"/>
      <c r="IGT386" s="388"/>
      <c r="IGU386" s="376"/>
      <c r="IGV386" s="388"/>
      <c r="IGW386" s="388"/>
      <c r="IGX386" s="388"/>
      <c r="IGY386" s="388"/>
      <c r="IGZ386" s="388"/>
      <c r="IHA386" s="376"/>
      <c r="IHB386" s="388"/>
      <c r="IHC386" s="388"/>
      <c r="IHD386" s="388"/>
      <c r="IHE386" s="388"/>
      <c r="IHF386" s="388"/>
      <c r="IHG386" s="376"/>
      <c r="IHH386" s="388"/>
      <c r="IHI386" s="376"/>
      <c r="IHJ386" s="376"/>
      <c r="IHK386" s="393"/>
      <c r="IHL386" s="384"/>
      <c r="IHM386" s="385"/>
      <c r="IHN386" s="386"/>
      <c r="IHO386" s="386"/>
      <c r="IHP386" s="386"/>
      <c r="IHQ386" s="387"/>
      <c r="IHR386" s="387"/>
      <c r="IHS386" s="387"/>
      <c r="IHT386" s="386"/>
      <c r="IHU386" s="386"/>
      <c r="IHV386" s="386"/>
      <c r="IHW386" s="386"/>
      <c r="IHX386" s="387"/>
      <c r="IHY386" s="388"/>
      <c r="IHZ386" s="388"/>
      <c r="IIA386" s="376"/>
      <c r="IIB386" s="388"/>
      <c r="IIC386" s="388"/>
      <c r="IID386" s="388"/>
      <c r="IIE386" s="388"/>
      <c r="IIF386" s="388"/>
      <c r="IIG386" s="376"/>
      <c r="IIH386" s="388"/>
      <c r="III386" s="388"/>
      <c r="IIJ386" s="388"/>
      <c r="IIK386" s="388"/>
      <c r="IIL386" s="388"/>
      <c r="IIM386" s="376"/>
      <c r="IIN386" s="388"/>
      <c r="IIO386" s="376"/>
      <c r="IIP386" s="376"/>
      <c r="IIQ386" s="393"/>
      <c r="IIR386" s="384"/>
      <c r="IIS386" s="385"/>
      <c r="IIT386" s="386"/>
      <c r="IIU386" s="386"/>
      <c r="IIV386" s="386"/>
      <c r="IIW386" s="387"/>
      <c r="IIX386" s="387"/>
      <c r="IIY386" s="387"/>
      <c r="IIZ386" s="386"/>
      <c r="IJA386" s="386"/>
      <c r="IJB386" s="386"/>
      <c r="IJC386" s="386"/>
      <c r="IJD386" s="387"/>
      <c r="IJE386" s="388"/>
      <c r="IJF386" s="388"/>
      <c r="IJG386" s="376"/>
      <c r="IJH386" s="388"/>
      <c r="IJI386" s="388"/>
      <c r="IJJ386" s="388"/>
      <c r="IJK386" s="388"/>
      <c r="IJL386" s="388"/>
      <c r="IJM386" s="376"/>
      <c r="IJN386" s="388"/>
      <c r="IJO386" s="388"/>
      <c r="IJP386" s="388"/>
      <c r="IJQ386" s="388"/>
      <c r="IJR386" s="388"/>
      <c r="IJS386" s="376"/>
      <c r="IJT386" s="388"/>
      <c r="IJU386" s="376"/>
      <c r="IJV386" s="376"/>
      <c r="IJW386" s="393"/>
      <c r="IJX386" s="384"/>
      <c r="IJY386" s="385"/>
      <c r="IJZ386" s="386"/>
      <c r="IKA386" s="386"/>
      <c r="IKB386" s="386"/>
      <c r="IKC386" s="387"/>
      <c r="IKD386" s="387"/>
      <c r="IKE386" s="387"/>
      <c r="IKF386" s="386"/>
      <c r="IKG386" s="386"/>
      <c r="IKH386" s="386"/>
      <c r="IKI386" s="386"/>
      <c r="IKJ386" s="387"/>
      <c r="IKK386" s="388"/>
      <c r="IKL386" s="388"/>
      <c r="IKM386" s="376"/>
      <c r="IKN386" s="388"/>
      <c r="IKO386" s="388"/>
      <c r="IKP386" s="388"/>
      <c r="IKQ386" s="388"/>
      <c r="IKR386" s="388"/>
      <c r="IKS386" s="376"/>
      <c r="IKT386" s="388"/>
      <c r="IKU386" s="388"/>
      <c r="IKV386" s="388"/>
      <c r="IKW386" s="388"/>
      <c r="IKX386" s="388"/>
      <c r="IKY386" s="376"/>
      <c r="IKZ386" s="388"/>
      <c r="ILA386" s="376"/>
      <c r="ILB386" s="376"/>
      <c r="ILC386" s="393"/>
      <c r="ILD386" s="384"/>
      <c r="ILE386" s="385"/>
      <c r="ILF386" s="386"/>
      <c r="ILG386" s="386"/>
      <c r="ILH386" s="386"/>
      <c r="ILI386" s="387"/>
      <c r="ILJ386" s="387"/>
      <c r="ILK386" s="387"/>
      <c r="ILL386" s="386"/>
      <c r="ILM386" s="386"/>
      <c r="ILN386" s="386"/>
      <c r="ILO386" s="386"/>
      <c r="ILP386" s="387"/>
      <c r="ILQ386" s="388"/>
      <c r="ILR386" s="388"/>
      <c r="ILS386" s="376"/>
      <c r="ILT386" s="388"/>
      <c r="ILU386" s="388"/>
      <c r="ILV386" s="388"/>
      <c r="ILW386" s="388"/>
      <c r="ILX386" s="388"/>
      <c r="ILY386" s="376"/>
      <c r="ILZ386" s="388"/>
      <c r="IMA386" s="388"/>
      <c r="IMB386" s="388"/>
      <c r="IMC386" s="388"/>
      <c r="IMD386" s="388"/>
      <c r="IME386" s="376"/>
      <c r="IMF386" s="388"/>
      <c r="IMG386" s="376"/>
      <c r="IMH386" s="376"/>
      <c r="IMI386" s="393"/>
      <c r="IMJ386" s="384"/>
      <c r="IMK386" s="385"/>
      <c r="IML386" s="386"/>
      <c r="IMM386" s="386"/>
      <c r="IMN386" s="386"/>
      <c r="IMO386" s="387"/>
      <c r="IMP386" s="387"/>
      <c r="IMQ386" s="387"/>
      <c r="IMR386" s="386"/>
      <c r="IMS386" s="386"/>
      <c r="IMT386" s="386"/>
      <c r="IMU386" s="386"/>
      <c r="IMV386" s="387"/>
      <c r="IMW386" s="388"/>
      <c r="IMX386" s="388"/>
      <c r="IMY386" s="376"/>
      <c r="IMZ386" s="388"/>
      <c r="INA386" s="388"/>
      <c r="INB386" s="388"/>
      <c r="INC386" s="388"/>
      <c r="IND386" s="388"/>
      <c r="INE386" s="376"/>
      <c r="INF386" s="388"/>
      <c r="ING386" s="388"/>
      <c r="INH386" s="388"/>
      <c r="INI386" s="388"/>
      <c r="INJ386" s="388"/>
      <c r="INK386" s="376"/>
      <c r="INL386" s="388"/>
      <c r="INM386" s="376"/>
      <c r="INN386" s="376"/>
      <c r="INO386" s="393"/>
      <c r="INP386" s="384"/>
      <c r="INQ386" s="385"/>
      <c r="INR386" s="386"/>
      <c r="INS386" s="386"/>
      <c r="INT386" s="386"/>
      <c r="INU386" s="387"/>
      <c r="INV386" s="387"/>
      <c r="INW386" s="387"/>
      <c r="INX386" s="386"/>
      <c r="INY386" s="386"/>
      <c r="INZ386" s="386"/>
      <c r="IOA386" s="386"/>
      <c r="IOB386" s="387"/>
      <c r="IOC386" s="388"/>
      <c r="IOD386" s="388"/>
      <c r="IOE386" s="376"/>
      <c r="IOF386" s="388"/>
      <c r="IOG386" s="388"/>
      <c r="IOH386" s="388"/>
      <c r="IOI386" s="388"/>
      <c r="IOJ386" s="388"/>
      <c r="IOK386" s="376"/>
      <c r="IOL386" s="388"/>
      <c r="IOM386" s="388"/>
      <c r="ION386" s="388"/>
      <c r="IOO386" s="388"/>
      <c r="IOP386" s="388"/>
      <c r="IOQ386" s="376"/>
      <c r="IOR386" s="388"/>
      <c r="IOS386" s="376"/>
      <c r="IOT386" s="376"/>
      <c r="IOU386" s="393"/>
      <c r="IOV386" s="384"/>
      <c r="IOW386" s="385"/>
      <c r="IOX386" s="386"/>
      <c r="IOY386" s="386"/>
      <c r="IOZ386" s="386"/>
      <c r="IPA386" s="387"/>
      <c r="IPB386" s="387"/>
      <c r="IPC386" s="387"/>
      <c r="IPD386" s="386"/>
      <c r="IPE386" s="386"/>
      <c r="IPF386" s="386"/>
      <c r="IPG386" s="386"/>
      <c r="IPH386" s="387"/>
      <c r="IPI386" s="388"/>
      <c r="IPJ386" s="388"/>
      <c r="IPK386" s="376"/>
      <c r="IPL386" s="388"/>
      <c r="IPM386" s="388"/>
      <c r="IPN386" s="388"/>
      <c r="IPO386" s="388"/>
      <c r="IPP386" s="388"/>
      <c r="IPQ386" s="376"/>
      <c r="IPR386" s="388"/>
      <c r="IPS386" s="388"/>
      <c r="IPT386" s="388"/>
      <c r="IPU386" s="388"/>
      <c r="IPV386" s="388"/>
      <c r="IPW386" s="376"/>
      <c r="IPX386" s="388"/>
      <c r="IPY386" s="376"/>
      <c r="IPZ386" s="376"/>
      <c r="IQA386" s="393"/>
      <c r="IQB386" s="384"/>
      <c r="IQC386" s="385"/>
      <c r="IQD386" s="386"/>
      <c r="IQE386" s="386"/>
      <c r="IQF386" s="386"/>
      <c r="IQG386" s="387"/>
      <c r="IQH386" s="387"/>
      <c r="IQI386" s="387"/>
      <c r="IQJ386" s="386"/>
      <c r="IQK386" s="386"/>
      <c r="IQL386" s="386"/>
      <c r="IQM386" s="386"/>
      <c r="IQN386" s="387"/>
      <c r="IQO386" s="388"/>
      <c r="IQP386" s="388"/>
      <c r="IQQ386" s="376"/>
      <c r="IQR386" s="388"/>
      <c r="IQS386" s="388"/>
      <c r="IQT386" s="388"/>
      <c r="IQU386" s="388"/>
      <c r="IQV386" s="388"/>
      <c r="IQW386" s="376"/>
      <c r="IQX386" s="388"/>
      <c r="IQY386" s="388"/>
      <c r="IQZ386" s="388"/>
      <c r="IRA386" s="388"/>
      <c r="IRB386" s="388"/>
      <c r="IRC386" s="376"/>
      <c r="IRD386" s="388"/>
      <c r="IRE386" s="376"/>
      <c r="IRF386" s="376"/>
      <c r="IRG386" s="393"/>
      <c r="IRH386" s="384"/>
      <c r="IRI386" s="385"/>
      <c r="IRJ386" s="386"/>
      <c r="IRK386" s="386"/>
      <c r="IRL386" s="386"/>
      <c r="IRM386" s="387"/>
      <c r="IRN386" s="387"/>
      <c r="IRO386" s="387"/>
      <c r="IRP386" s="386"/>
      <c r="IRQ386" s="386"/>
      <c r="IRR386" s="386"/>
      <c r="IRS386" s="386"/>
      <c r="IRT386" s="387"/>
      <c r="IRU386" s="388"/>
      <c r="IRV386" s="388"/>
      <c r="IRW386" s="376"/>
      <c r="IRX386" s="388"/>
      <c r="IRY386" s="388"/>
      <c r="IRZ386" s="388"/>
      <c r="ISA386" s="388"/>
      <c r="ISB386" s="388"/>
      <c r="ISC386" s="376"/>
      <c r="ISD386" s="388"/>
      <c r="ISE386" s="388"/>
      <c r="ISF386" s="388"/>
      <c r="ISG386" s="388"/>
      <c r="ISH386" s="388"/>
      <c r="ISI386" s="376"/>
      <c r="ISJ386" s="388"/>
      <c r="ISK386" s="376"/>
      <c r="ISL386" s="376"/>
      <c r="ISM386" s="393"/>
      <c r="ISN386" s="384"/>
      <c r="ISO386" s="385"/>
      <c r="ISP386" s="386"/>
      <c r="ISQ386" s="386"/>
      <c r="ISR386" s="386"/>
      <c r="ISS386" s="387"/>
      <c r="IST386" s="387"/>
      <c r="ISU386" s="387"/>
      <c r="ISV386" s="386"/>
      <c r="ISW386" s="386"/>
      <c r="ISX386" s="386"/>
      <c r="ISY386" s="386"/>
      <c r="ISZ386" s="387"/>
      <c r="ITA386" s="388"/>
      <c r="ITB386" s="388"/>
      <c r="ITC386" s="376"/>
      <c r="ITD386" s="388"/>
      <c r="ITE386" s="388"/>
      <c r="ITF386" s="388"/>
      <c r="ITG386" s="388"/>
      <c r="ITH386" s="388"/>
      <c r="ITI386" s="376"/>
      <c r="ITJ386" s="388"/>
      <c r="ITK386" s="388"/>
      <c r="ITL386" s="388"/>
      <c r="ITM386" s="388"/>
      <c r="ITN386" s="388"/>
      <c r="ITO386" s="376"/>
      <c r="ITP386" s="388"/>
      <c r="ITQ386" s="376"/>
      <c r="ITR386" s="376"/>
      <c r="ITS386" s="393"/>
      <c r="ITT386" s="384"/>
      <c r="ITU386" s="385"/>
      <c r="ITV386" s="386"/>
      <c r="ITW386" s="386"/>
      <c r="ITX386" s="386"/>
      <c r="ITY386" s="387"/>
      <c r="ITZ386" s="387"/>
      <c r="IUA386" s="387"/>
      <c r="IUB386" s="386"/>
      <c r="IUC386" s="386"/>
      <c r="IUD386" s="386"/>
      <c r="IUE386" s="386"/>
      <c r="IUF386" s="387"/>
      <c r="IUG386" s="388"/>
      <c r="IUH386" s="388"/>
      <c r="IUI386" s="376"/>
      <c r="IUJ386" s="388"/>
      <c r="IUK386" s="388"/>
      <c r="IUL386" s="388"/>
      <c r="IUM386" s="388"/>
      <c r="IUN386" s="388"/>
      <c r="IUO386" s="376"/>
      <c r="IUP386" s="388"/>
      <c r="IUQ386" s="388"/>
      <c r="IUR386" s="388"/>
      <c r="IUS386" s="388"/>
      <c r="IUT386" s="388"/>
      <c r="IUU386" s="376"/>
      <c r="IUV386" s="388"/>
      <c r="IUW386" s="376"/>
      <c r="IUX386" s="376"/>
      <c r="IUY386" s="393"/>
      <c r="IUZ386" s="384"/>
      <c r="IVA386" s="385"/>
      <c r="IVB386" s="386"/>
      <c r="IVC386" s="386"/>
      <c r="IVD386" s="386"/>
      <c r="IVE386" s="387"/>
      <c r="IVF386" s="387"/>
      <c r="IVG386" s="387"/>
      <c r="IVH386" s="386"/>
      <c r="IVI386" s="386"/>
      <c r="IVJ386" s="386"/>
      <c r="IVK386" s="386"/>
      <c r="IVL386" s="387"/>
      <c r="IVM386" s="388"/>
      <c r="IVN386" s="388"/>
      <c r="IVO386" s="376"/>
      <c r="IVP386" s="388"/>
      <c r="IVQ386" s="388"/>
      <c r="IVR386" s="388"/>
      <c r="IVS386" s="388"/>
      <c r="IVT386" s="388"/>
      <c r="IVU386" s="376"/>
      <c r="IVV386" s="388"/>
      <c r="IVW386" s="388"/>
      <c r="IVX386" s="388"/>
      <c r="IVY386" s="388"/>
      <c r="IVZ386" s="388"/>
      <c r="IWA386" s="376"/>
      <c r="IWB386" s="388"/>
      <c r="IWC386" s="376"/>
      <c r="IWD386" s="376"/>
      <c r="IWE386" s="393"/>
      <c r="IWF386" s="384"/>
      <c r="IWG386" s="385"/>
      <c r="IWH386" s="386"/>
      <c r="IWI386" s="386"/>
      <c r="IWJ386" s="386"/>
      <c r="IWK386" s="387"/>
      <c r="IWL386" s="387"/>
      <c r="IWM386" s="387"/>
      <c r="IWN386" s="386"/>
      <c r="IWO386" s="386"/>
      <c r="IWP386" s="386"/>
      <c r="IWQ386" s="386"/>
      <c r="IWR386" s="387"/>
      <c r="IWS386" s="388"/>
      <c r="IWT386" s="388"/>
      <c r="IWU386" s="376"/>
      <c r="IWV386" s="388"/>
      <c r="IWW386" s="388"/>
      <c r="IWX386" s="388"/>
      <c r="IWY386" s="388"/>
      <c r="IWZ386" s="388"/>
      <c r="IXA386" s="376"/>
      <c r="IXB386" s="388"/>
      <c r="IXC386" s="388"/>
      <c r="IXD386" s="388"/>
      <c r="IXE386" s="388"/>
      <c r="IXF386" s="388"/>
      <c r="IXG386" s="376"/>
      <c r="IXH386" s="388"/>
      <c r="IXI386" s="376"/>
      <c r="IXJ386" s="376"/>
      <c r="IXK386" s="393"/>
      <c r="IXL386" s="384"/>
      <c r="IXM386" s="385"/>
      <c r="IXN386" s="386"/>
      <c r="IXO386" s="386"/>
      <c r="IXP386" s="386"/>
      <c r="IXQ386" s="387"/>
      <c r="IXR386" s="387"/>
      <c r="IXS386" s="387"/>
      <c r="IXT386" s="386"/>
      <c r="IXU386" s="386"/>
      <c r="IXV386" s="386"/>
      <c r="IXW386" s="386"/>
      <c r="IXX386" s="387"/>
      <c r="IXY386" s="388"/>
      <c r="IXZ386" s="388"/>
      <c r="IYA386" s="376"/>
      <c r="IYB386" s="388"/>
      <c r="IYC386" s="388"/>
      <c r="IYD386" s="388"/>
      <c r="IYE386" s="388"/>
      <c r="IYF386" s="388"/>
      <c r="IYG386" s="376"/>
      <c r="IYH386" s="388"/>
      <c r="IYI386" s="388"/>
      <c r="IYJ386" s="388"/>
      <c r="IYK386" s="388"/>
      <c r="IYL386" s="388"/>
      <c r="IYM386" s="376"/>
      <c r="IYN386" s="388"/>
      <c r="IYO386" s="376"/>
      <c r="IYP386" s="376"/>
      <c r="IYQ386" s="393"/>
      <c r="IYR386" s="384"/>
      <c r="IYS386" s="385"/>
      <c r="IYT386" s="386"/>
      <c r="IYU386" s="386"/>
      <c r="IYV386" s="386"/>
      <c r="IYW386" s="387"/>
      <c r="IYX386" s="387"/>
      <c r="IYY386" s="387"/>
      <c r="IYZ386" s="386"/>
      <c r="IZA386" s="386"/>
      <c r="IZB386" s="386"/>
      <c r="IZC386" s="386"/>
      <c r="IZD386" s="387"/>
      <c r="IZE386" s="388"/>
      <c r="IZF386" s="388"/>
      <c r="IZG386" s="376"/>
      <c r="IZH386" s="388"/>
      <c r="IZI386" s="388"/>
      <c r="IZJ386" s="388"/>
      <c r="IZK386" s="388"/>
      <c r="IZL386" s="388"/>
      <c r="IZM386" s="376"/>
      <c r="IZN386" s="388"/>
      <c r="IZO386" s="388"/>
      <c r="IZP386" s="388"/>
      <c r="IZQ386" s="388"/>
      <c r="IZR386" s="388"/>
      <c r="IZS386" s="376"/>
      <c r="IZT386" s="388"/>
      <c r="IZU386" s="376"/>
      <c r="IZV386" s="376"/>
      <c r="IZW386" s="393"/>
      <c r="IZX386" s="384"/>
      <c r="IZY386" s="385"/>
      <c r="IZZ386" s="386"/>
      <c r="JAA386" s="386"/>
      <c r="JAB386" s="386"/>
      <c r="JAC386" s="387"/>
      <c r="JAD386" s="387"/>
      <c r="JAE386" s="387"/>
      <c r="JAF386" s="386"/>
      <c r="JAG386" s="386"/>
      <c r="JAH386" s="386"/>
      <c r="JAI386" s="386"/>
      <c r="JAJ386" s="387"/>
      <c r="JAK386" s="388"/>
      <c r="JAL386" s="388"/>
      <c r="JAM386" s="376"/>
      <c r="JAN386" s="388"/>
      <c r="JAO386" s="388"/>
      <c r="JAP386" s="388"/>
      <c r="JAQ386" s="388"/>
      <c r="JAR386" s="388"/>
      <c r="JAS386" s="376"/>
      <c r="JAT386" s="388"/>
      <c r="JAU386" s="388"/>
      <c r="JAV386" s="388"/>
      <c r="JAW386" s="388"/>
      <c r="JAX386" s="388"/>
      <c r="JAY386" s="376"/>
      <c r="JAZ386" s="388"/>
      <c r="JBA386" s="376"/>
      <c r="JBB386" s="376"/>
      <c r="JBC386" s="393"/>
      <c r="JBD386" s="384"/>
      <c r="JBE386" s="385"/>
      <c r="JBF386" s="386"/>
      <c r="JBG386" s="386"/>
      <c r="JBH386" s="386"/>
      <c r="JBI386" s="387"/>
      <c r="JBJ386" s="387"/>
      <c r="JBK386" s="387"/>
      <c r="JBL386" s="386"/>
      <c r="JBM386" s="386"/>
      <c r="JBN386" s="386"/>
      <c r="JBO386" s="386"/>
      <c r="JBP386" s="387"/>
      <c r="JBQ386" s="388"/>
      <c r="JBR386" s="388"/>
      <c r="JBS386" s="376"/>
      <c r="JBT386" s="388"/>
      <c r="JBU386" s="388"/>
      <c r="JBV386" s="388"/>
      <c r="JBW386" s="388"/>
      <c r="JBX386" s="388"/>
      <c r="JBY386" s="376"/>
      <c r="JBZ386" s="388"/>
      <c r="JCA386" s="388"/>
      <c r="JCB386" s="388"/>
      <c r="JCC386" s="388"/>
      <c r="JCD386" s="388"/>
      <c r="JCE386" s="376"/>
      <c r="JCF386" s="388"/>
      <c r="JCG386" s="376"/>
      <c r="JCH386" s="376"/>
      <c r="JCI386" s="393"/>
      <c r="JCJ386" s="384"/>
      <c r="JCK386" s="385"/>
      <c r="JCL386" s="386"/>
      <c r="JCM386" s="386"/>
      <c r="JCN386" s="386"/>
      <c r="JCO386" s="387"/>
      <c r="JCP386" s="387"/>
      <c r="JCQ386" s="387"/>
      <c r="JCR386" s="386"/>
      <c r="JCS386" s="386"/>
      <c r="JCT386" s="386"/>
      <c r="JCU386" s="386"/>
      <c r="JCV386" s="387"/>
      <c r="JCW386" s="388"/>
      <c r="JCX386" s="388"/>
      <c r="JCY386" s="376"/>
      <c r="JCZ386" s="388"/>
      <c r="JDA386" s="388"/>
      <c r="JDB386" s="388"/>
      <c r="JDC386" s="388"/>
      <c r="JDD386" s="388"/>
      <c r="JDE386" s="376"/>
      <c r="JDF386" s="388"/>
      <c r="JDG386" s="388"/>
      <c r="JDH386" s="388"/>
      <c r="JDI386" s="388"/>
      <c r="JDJ386" s="388"/>
      <c r="JDK386" s="376"/>
      <c r="JDL386" s="388"/>
      <c r="JDM386" s="376"/>
      <c r="JDN386" s="376"/>
      <c r="JDO386" s="393"/>
      <c r="JDP386" s="384"/>
      <c r="JDQ386" s="385"/>
      <c r="JDR386" s="386"/>
      <c r="JDS386" s="386"/>
      <c r="JDT386" s="386"/>
      <c r="JDU386" s="387"/>
      <c r="JDV386" s="387"/>
      <c r="JDW386" s="387"/>
      <c r="JDX386" s="386"/>
      <c r="JDY386" s="386"/>
      <c r="JDZ386" s="386"/>
      <c r="JEA386" s="386"/>
      <c r="JEB386" s="387"/>
      <c r="JEC386" s="388"/>
      <c r="JED386" s="388"/>
      <c r="JEE386" s="376"/>
      <c r="JEF386" s="388"/>
      <c r="JEG386" s="388"/>
      <c r="JEH386" s="388"/>
      <c r="JEI386" s="388"/>
      <c r="JEJ386" s="388"/>
      <c r="JEK386" s="376"/>
      <c r="JEL386" s="388"/>
      <c r="JEM386" s="388"/>
      <c r="JEN386" s="388"/>
      <c r="JEO386" s="388"/>
      <c r="JEP386" s="388"/>
      <c r="JEQ386" s="376"/>
      <c r="JER386" s="388"/>
      <c r="JES386" s="376"/>
      <c r="JET386" s="376"/>
      <c r="JEU386" s="393"/>
      <c r="JEV386" s="384"/>
      <c r="JEW386" s="385"/>
      <c r="JEX386" s="386"/>
      <c r="JEY386" s="386"/>
      <c r="JEZ386" s="386"/>
      <c r="JFA386" s="387"/>
      <c r="JFB386" s="387"/>
      <c r="JFC386" s="387"/>
      <c r="JFD386" s="386"/>
      <c r="JFE386" s="386"/>
      <c r="JFF386" s="386"/>
      <c r="JFG386" s="386"/>
      <c r="JFH386" s="387"/>
      <c r="JFI386" s="388"/>
      <c r="JFJ386" s="388"/>
      <c r="JFK386" s="376"/>
      <c r="JFL386" s="388"/>
      <c r="JFM386" s="388"/>
      <c r="JFN386" s="388"/>
      <c r="JFO386" s="388"/>
      <c r="JFP386" s="388"/>
      <c r="JFQ386" s="376"/>
      <c r="JFR386" s="388"/>
      <c r="JFS386" s="388"/>
      <c r="JFT386" s="388"/>
      <c r="JFU386" s="388"/>
      <c r="JFV386" s="388"/>
      <c r="JFW386" s="376"/>
      <c r="JFX386" s="388"/>
      <c r="JFY386" s="376"/>
      <c r="JFZ386" s="376"/>
      <c r="JGA386" s="393"/>
      <c r="JGB386" s="384"/>
      <c r="JGC386" s="385"/>
      <c r="JGD386" s="386"/>
      <c r="JGE386" s="386"/>
      <c r="JGF386" s="386"/>
      <c r="JGG386" s="387"/>
      <c r="JGH386" s="387"/>
      <c r="JGI386" s="387"/>
      <c r="JGJ386" s="386"/>
      <c r="JGK386" s="386"/>
      <c r="JGL386" s="386"/>
      <c r="JGM386" s="386"/>
      <c r="JGN386" s="387"/>
      <c r="JGO386" s="388"/>
      <c r="JGP386" s="388"/>
      <c r="JGQ386" s="376"/>
      <c r="JGR386" s="388"/>
      <c r="JGS386" s="388"/>
      <c r="JGT386" s="388"/>
      <c r="JGU386" s="388"/>
      <c r="JGV386" s="388"/>
      <c r="JGW386" s="376"/>
      <c r="JGX386" s="388"/>
      <c r="JGY386" s="388"/>
      <c r="JGZ386" s="388"/>
      <c r="JHA386" s="388"/>
      <c r="JHB386" s="388"/>
      <c r="JHC386" s="376"/>
      <c r="JHD386" s="388"/>
      <c r="JHE386" s="376"/>
      <c r="JHF386" s="376"/>
      <c r="JHG386" s="393"/>
      <c r="JHH386" s="384"/>
      <c r="JHI386" s="385"/>
      <c r="JHJ386" s="386"/>
      <c r="JHK386" s="386"/>
      <c r="JHL386" s="386"/>
      <c r="JHM386" s="387"/>
      <c r="JHN386" s="387"/>
      <c r="JHO386" s="387"/>
      <c r="JHP386" s="386"/>
      <c r="JHQ386" s="386"/>
      <c r="JHR386" s="386"/>
      <c r="JHS386" s="386"/>
      <c r="JHT386" s="387"/>
      <c r="JHU386" s="388"/>
      <c r="JHV386" s="388"/>
      <c r="JHW386" s="376"/>
      <c r="JHX386" s="388"/>
      <c r="JHY386" s="388"/>
      <c r="JHZ386" s="388"/>
      <c r="JIA386" s="388"/>
      <c r="JIB386" s="388"/>
      <c r="JIC386" s="376"/>
      <c r="JID386" s="388"/>
      <c r="JIE386" s="388"/>
      <c r="JIF386" s="388"/>
      <c r="JIG386" s="388"/>
      <c r="JIH386" s="388"/>
      <c r="JII386" s="376"/>
      <c r="JIJ386" s="388"/>
      <c r="JIK386" s="376"/>
      <c r="JIL386" s="376"/>
      <c r="JIM386" s="393"/>
      <c r="JIN386" s="384"/>
      <c r="JIO386" s="385"/>
      <c r="JIP386" s="386"/>
      <c r="JIQ386" s="386"/>
      <c r="JIR386" s="386"/>
      <c r="JIS386" s="387"/>
      <c r="JIT386" s="387"/>
      <c r="JIU386" s="387"/>
      <c r="JIV386" s="386"/>
      <c r="JIW386" s="386"/>
      <c r="JIX386" s="386"/>
      <c r="JIY386" s="386"/>
      <c r="JIZ386" s="387"/>
      <c r="JJA386" s="388"/>
      <c r="JJB386" s="388"/>
      <c r="JJC386" s="376"/>
      <c r="JJD386" s="388"/>
      <c r="JJE386" s="388"/>
      <c r="JJF386" s="388"/>
      <c r="JJG386" s="388"/>
      <c r="JJH386" s="388"/>
      <c r="JJI386" s="376"/>
      <c r="JJJ386" s="388"/>
      <c r="JJK386" s="388"/>
      <c r="JJL386" s="388"/>
      <c r="JJM386" s="388"/>
      <c r="JJN386" s="388"/>
      <c r="JJO386" s="376"/>
      <c r="JJP386" s="388"/>
      <c r="JJQ386" s="376"/>
      <c r="JJR386" s="376"/>
      <c r="JJS386" s="393"/>
      <c r="JJT386" s="384"/>
      <c r="JJU386" s="385"/>
      <c r="JJV386" s="386"/>
      <c r="JJW386" s="386"/>
      <c r="JJX386" s="386"/>
      <c r="JJY386" s="387"/>
      <c r="JJZ386" s="387"/>
      <c r="JKA386" s="387"/>
      <c r="JKB386" s="386"/>
      <c r="JKC386" s="386"/>
      <c r="JKD386" s="386"/>
      <c r="JKE386" s="386"/>
      <c r="JKF386" s="387"/>
      <c r="JKG386" s="388"/>
      <c r="JKH386" s="388"/>
      <c r="JKI386" s="376"/>
      <c r="JKJ386" s="388"/>
      <c r="JKK386" s="388"/>
      <c r="JKL386" s="388"/>
      <c r="JKM386" s="388"/>
      <c r="JKN386" s="388"/>
      <c r="JKO386" s="376"/>
      <c r="JKP386" s="388"/>
      <c r="JKQ386" s="388"/>
      <c r="JKR386" s="388"/>
      <c r="JKS386" s="388"/>
      <c r="JKT386" s="388"/>
      <c r="JKU386" s="376"/>
      <c r="JKV386" s="388"/>
      <c r="JKW386" s="376"/>
      <c r="JKX386" s="376"/>
      <c r="JKY386" s="393"/>
      <c r="JKZ386" s="384"/>
      <c r="JLA386" s="385"/>
      <c r="JLB386" s="386"/>
      <c r="JLC386" s="386"/>
      <c r="JLD386" s="386"/>
      <c r="JLE386" s="387"/>
      <c r="JLF386" s="387"/>
      <c r="JLG386" s="387"/>
      <c r="JLH386" s="386"/>
      <c r="JLI386" s="386"/>
      <c r="JLJ386" s="386"/>
      <c r="JLK386" s="386"/>
      <c r="JLL386" s="387"/>
      <c r="JLM386" s="388"/>
      <c r="JLN386" s="388"/>
      <c r="JLO386" s="376"/>
      <c r="JLP386" s="388"/>
      <c r="JLQ386" s="388"/>
      <c r="JLR386" s="388"/>
      <c r="JLS386" s="388"/>
      <c r="JLT386" s="388"/>
      <c r="JLU386" s="376"/>
      <c r="JLV386" s="388"/>
      <c r="JLW386" s="388"/>
      <c r="JLX386" s="388"/>
      <c r="JLY386" s="388"/>
      <c r="JLZ386" s="388"/>
      <c r="JMA386" s="376"/>
      <c r="JMB386" s="388"/>
      <c r="JMC386" s="376"/>
      <c r="JMD386" s="376"/>
      <c r="JME386" s="393"/>
      <c r="JMF386" s="384"/>
      <c r="JMG386" s="385"/>
      <c r="JMH386" s="386"/>
      <c r="JMI386" s="386"/>
      <c r="JMJ386" s="386"/>
      <c r="JMK386" s="387"/>
      <c r="JML386" s="387"/>
      <c r="JMM386" s="387"/>
      <c r="JMN386" s="386"/>
      <c r="JMO386" s="386"/>
      <c r="JMP386" s="386"/>
      <c r="JMQ386" s="386"/>
      <c r="JMR386" s="387"/>
      <c r="JMS386" s="388"/>
      <c r="JMT386" s="388"/>
      <c r="JMU386" s="376"/>
      <c r="JMV386" s="388"/>
      <c r="JMW386" s="388"/>
      <c r="JMX386" s="388"/>
      <c r="JMY386" s="388"/>
      <c r="JMZ386" s="388"/>
      <c r="JNA386" s="376"/>
      <c r="JNB386" s="388"/>
      <c r="JNC386" s="388"/>
      <c r="JND386" s="388"/>
      <c r="JNE386" s="388"/>
      <c r="JNF386" s="388"/>
      <c r="JNG386" s="376"/>
      <c r="JNH386" s="388"/>
      <c r="JNI386" s="376"/>
      <c r="JNJ386" s="376"/>
      <c r="JNK386" s="393"/>
      <c r="JNL386" s="384"/>
      <c r="JNM386" s="385"/>
      <c r="JNN386" s="386"/>
      <c r="JNO386" s="386"/>
      <c r="JNP386" s="386"/>
      <c r="JNQ386" s="387"/>
      <c r="JNR386" s="387"/>
      <c r="JNS386" s="387"/>
      <c r="JNT386" s="386"/>
      <c r="JNU386" s="386"/>
      <c r="JNV386" s="386"/>
      <c r="JNW386" s="386"/>
      <c r="JNX386" s="387"/>
      <c r="JNY386" s="388"/>
      <c r="JNZ386" s="388"/>
      <c r="JOA386" s="376"/>
      <c r="JOB386" s="388"/>
      <c r="JOC386" s="388"/>
      <c r="JOD386" s="388"/>
      <c r="JOE386" s="388"/>
      <c r="JOF386" s="388"/>
      <c r="JOG386" s="376"/>
      <c r="JOH386" s="388"/>
      <c r="JOI386" s="388"/>
      <c r="JOJ386" s="388"/>
      <c r="JOK386" s="388"/>
      <c r="JOL386" s="388"/>
      <c r="JOM386" s="376"/>
      <c r="JON386" s="388"/>
      <c r="JOO386" s="376"/>
      <c r="JOP386" s="376"/>
      <c r="JOQ386" s="393"/>
      <c r="JOR386" s="384"/>
      <c r="JOS386" s="385"/>
      <c r="JOT386" s="386"/>
      <c r="JOU386" s="386"/>
      <c r="JOV386" s="386"/>
      <c r="JOW386" s="387"/>
      <c r="JOX386" s="387"/>
      <c r="JOY386" s="387"/>
      <c r="JOZ386" s="386"/>
      <c r="JPA386" s="386"/>
      <c r="JPB386" s="386"/>
      <c r="JPC386" s="386"/>
      <c r="JPD386" s="387"/>
      <c r="JPE386" s="388"/>
      <c r="JPF386" s="388"/>
      <c r="JPG386" s="376"/>
      <c r="JPH386" s="388"/>
      <c r="JPI386" s="388"/>
      <c r="JPJ386" s="388"/>
      <c r="JPK386" s="388"/>
      <c r="JPL386" s="388"/>
      <c r="JPM386" s="376"/>
      <c r="JPN386" s="388"/>
      <c r="JPO386" s="388"/>
      <c r="JPP386" s="388"/>
      <c r="JPQ386" s="388"/>
      <c r="JPR386" s="388"/>
      <c r="JPS386" s="376"/>
      <c r="JPT386" s="388"/>
      <c r="JPU386" s="376"/>
      <c r="JPV386" s="376"/>
      <c r="JPW386" s="393"/>
      <c r="JPX386" s="384"/>
      <c r="JPY386" s="385"/>
      <c r="JPZ386" s="386"/>
      <c r="JQA386" s="386"/>
      <c r="JQB386" s="386"/>
      <c r="JQC386" s="387"/>
      <c r="JQD386" s="387"/>
      <c r="JQE386" s="387"/>
      <c r="JQF386" s="386"/>
      <c r="JQG386" s="386"/>
      <c r="JQH386" s="386"/>
      <c r="JQI386" s="386"/>
      <c r="JQJ386" s="387"/>
      <c r="JQK386" s="388"/>
      <c r="JQL386" s="388"/>
      <c r="JQM386" s="376"/>
      <c r="JQN386" s="388"/>
      <c r="JQO386" s="388"/>
      <c r="JQP386" s="388"/>
      <c r="JQQ386" s="388"/>
      <c r="JQR386" s="388"/>
      <c r="JQS386" s="376"/>
      <c r="JQT386" s="388"/>
      <c r="JQU386" s="388"/>
      <c r="JQV386" s="388"/>
      <c r="JQW386" s="388"/>
      <c r="JQX386" s="388"/>
      <c r="JQY386" s="376"/>
      <c r="JQZ386" s="388"/>
      <c r="JRA386" s="376"/>
      <c r="JRB386" s="376"/>
      <c r="JRC386" s="393"/>
      <c r="JRD386" s="384"/>
      <c r="JRE386" s="385"/>
      <c r="JRF386" s="386"/>
      <c r="JRG386" s="386"/>
      <c r="JRH386" s="386"/>
      <c r="JRI386" s="387"/>
      <c r="JRJ386" s="387"/>
      <c r="JRK386" s="387"/>
      <c r="JRL386" s="386"/>
      <c r="JRM386" s="386"/>
      <c r="JRN386" s="386"/>
      <c r="JRO386" s="386"/>
      <c r="JRP386" s="387"/>
      <c r="JRQ386" s="388"/>
      <c r="JRR386" s="388"/>
      <c r="JRS386" s="376"/>
      <c r="JRT386" s="388"/>
      <c r="JRU386" s="388"/>
      <c r="JRV386" s="388"/>
      <c r="JRW386" s="388"/>
      <c r="JRX386" s="388"/>
      <c r="JRY386" s="376"/>
      <c r="JRZ386" s="388"/>
      <c r="JSA386" s="388"/>
      <c r="JSB386" s="388"/>
      <c r="JSC386" s="388"/>
      <c r="JSD386" s="388"/>
      <c r="JSE386" s="376"/>
      <c r="JSF386" s="388"/>
      <c r="JSG386" s="376"/>
      <c r="JSH386" s="376"/>
      <c r="JSI386" s="393"/>
      <c r="JSJ386" s="384"/>
      <c r="JSK386" s="385"/>
      <c r="JSL386" s="386"/>
      <c r="JSM386" s="386"/>
      <c r="JSN386" s="386"/>
      <c r="JSO386" s="387"/>
      <c r="JSP386" s="387"/>
      <c r="JSQ386" s="387"/>
      <c r="JSR386" s="386"/>
      <c r="JSS386" s="386"/>
      <c r="JST386" s="386"/>
      <c r="JSU386" s="386"/>
      <c r="JSV386" s="387"/>
      <c r="JSW386" s="388"/>
      <c r="JSX386" s="388"/>
      <c r="JSY386" s="376"/>
      <c r="JSZ386" s="388"/>
      <c r="JTA386" s="388"/>
      <c r="JTB386" s="388"/>
      <c r="JTC386" s="388"/>
      <c r="JTD386" s="388"/>
      <c r="JTE386" s="376"/>
      <c r="JTF386" s="388"/>
      <c r="JTG386" s="388"/>
      <c r="JTH386" s="388"/>
      <c r="JTI386" s="388"/>
      <c r="JTJ386" s="388"/>
      <c r="JTK386" s="376"/>
      <c r="JTL386" s="388"/>
      <c r="JTM386" s="376"/>
      <c r="JTN386" s="376"/>
      <c r="JTO386" s="393"/>
      <c r="JTP386" s="384"/>
      <c r="JTQ386" s="385"/>
      <c r="JTR386" s="386"/>
      <c r="JTS386" s="386"/>
      <c r="JTT386" s="386"/>
      <c r="JTU386" s="387"/>
      <c r="JTV386" s="387"/>
      <c r="JTW386" s="387"/>
      <c r="JTX386" s="386"/>
      <c r="JTY386" s="386"/>
      <c r="JTZ386" s="386"/>
      <c r="JUA386" s="386"/>
      <c r="JUB386" s="387"/>
      <c r="JUC386" s="388"/>
      <c r="JUD386" s="388"/>
      <c r="JUE386" s="376"/>
      <c r="JUF386" s="388"/>
      <c r="JUG386" s="388"/>
      <c r="JUH386" s="388"/>
      <c r="JUI386" s="388"/>
      <c r="JUJ386" s="388"/>
      <c r="JUK386" s="376"/>
      <c r="JUL386" s="388"/>
      <c r="JUM386" s="388"/>
      <c r="JUN386" s="388"/>
      <c r="JUO386" s="388"/>
      <c r="JUP386" s="388"/>
      <c r="JUQ386" s="376"/>
      <c r="JUR386" s="388"/>
      <c r="JUS386" s="376"/>
      <c r="JUT386" s="376"/>
      <c r="JUU386" s="393"/>
      <c r="JUV386" s="384"/>
      <c r="JUW386" s="385"/>
      <c r="JUX386" s="386"/>
      <c r="JUY386" s="386"/>
      <c r="JUZ386" s="386"/>
      <c r="JVA386" s="387"/>
      <c r="JVB386" s="387"/>
      <c r="JVC386" s="387"/>
      <c r="JVD386" s="386"/>
      <c r="JVE386" s="386"/>
      <c r="JVF386" s="386"/>
      <c r="JVG386" s="386"/>
      <c r="JVH386" s="387"/>
      <c r="JVI386" s="388"/>
      <c r="JVJ386" s="388"/>
      <c r="JVK386" s="376"/>
      <c r="JVL386" s="388"/>
      <c r="JVM386" s="388"/>
      <c r="JVN386" s="388"/>
      <c r="JVO386" s="388"/>
      <c r="JVP386" s="388"/>
      <c r="JVQ386" s="376"/>
      <c r="JVR386" s="388"/>
      <c r="JVS386" s="388"/>
      <c r="JVT386" s="388"/>
      <c r="JVU386" s="388"/>
      <c r="JVV386" s="388"/>
      <c r="JVW386" s="376"/>
      <c r="JVX386" s="388"/>
      <c r="JVY386" s="376"/>
      <c r="JVZ386" s="376"/>
      <c r="JWA386" s="393"/>
      <c r="JWB386" s="384"/>
      <c r="JWC386" s="385"/>
      <c r="JWD386" s="386"/>
      <c r="JWE386" s="386"/>
      <c r="JWF386" s="386"/>
      <c r="JWG386" s="387"/>
      <c r="JWH386" s="387"/>
      <c r="JWI386" s="387"/>
      <c r="JWJ386" s="386"/>
      <c r="JWK386" s="386"/>
      <c r="JWL386" s="386"/>
      <c r="JWM386" s="386"/>
      <c r="JWN386" s="387"/>
      <c r="JWO386" s="388"/>
      <c r="JWP386" s="388"/>
      <c r="JWQ386" s="376"/>
      <c r="JWR386" s="388"/>
      <c r="JWS386" s="388"/>
      <c r="JWT386" s="388"/>
      <c r="JWU386" s="388"/>
      <c r="JWV386" s="388"/>
      <c r="JWW386" s="376"/>
      <c r="JWX386" s="388"/>
      <c r="JWY386" s="388"/>
      <c r="JWZ386" s="388"/>
      <c r="JXA386" s="388"/>
      <c r="JXB386" s="388"/>
      <c r="JXC386" s="376"/>
      <c r="JXD386" s="388"/>
      <c r="JXE386" s="376"/>
      <c r="JXF386" s="376"/>
      <c r="JXG386" s="393"/>
      <c r="JXH386" s="384"/>
      <c r="JXI386" s="385"/>
      <c r="JXJ386" s="386"/>
      <c r="JXK386" s="386"/>
      <c r="JXL386" s="386"/>
      <c r="JXM386" s="387"/>
      <c r="JXN386" s="387"/>
      <c r="JXO386" s="387"/>
      <c r="JXP386" s="386"/>
      <c r="JXQ386" s="386"/>
      <c r="JXR386" s="386"/>
      <c r="JXS386" s="386"/>
      <c r="JXT386" s="387"/>
      <c r="JXU386" s="388"/>
      <c r="JXV386" s="388"/>
      <c r="JXW386" s="376"/>
      <c r="JXX386" s="388"/>
      <c r="JXY386" s="388"/>
      <c r="JXZ386" s="388"/>
      <c r="JYA386" s="388"/>
      <c r="JYB386" s="388"/>
      <c r="JYC386" s="376"/>
      <c r="JYD386" s="388"/>
      <c r="JYE386" s="388"/>
      <c r="JYF386" s="388"/>
      <c r="JYG386" s="388"/>
      <c r="JYH386" s="388"/>
      <c r="JYI386" s="376"/>
      <c r="JYJ386" s="388"/>
      <c r="JYK386" s="376"/>
      <c r="JYL386" s="376"/>
      <c r="JYM386" s="393"/>
      <c r="JYN386" s="384"/>
      <c r="JYO386" s="385"/>
      <c r="JYP386" s="386"/>
      <c r="JYQ386" s="386"/>
      <c r="JYR386" s="386"/>
      <c r="JYS386" s="387"/>
      <c r="JYT386" s="387"/>
      <c r="JYU386" s="387"/>
      <c r="JYV386" s="386"/>
      <c r="JYW386" s="386"/>
      <c r="JYX386" s="386"/>
      <c r="JYY386" s="386"/>
      <c r="JYZ386" s="387"/>
      <c r="JZA386" s="388"/>
      <c r="JZB386" s="388"/>
      <c r="JZC386" s="376"/>
      <c r="JZD386" s="388"/>
      <c r="JZE386" s="388"/>
      <c r="JZF386" s="388"/>
      <c r="JZG386" s="388"/>
      <c r="JZH386" s="388"/>
      <c r="JZI386" s="376"/>
      <c r="JZJ386" s="388"/>
      <c r="JZK386" s="388"/>
      <c r="JZL386" s="388"/>
      <c r="JZM386" s="388"/>
      <c r="JZN386" s="388"/>
      <c r="JZO386" s="376"/>
      <c r="JZP386" s="388"/>
      <c r="JZQ386" s="376"/>
      <c r="JZR386" s="376"/>
      <c r="JZS386" s="393"/>
      <c r="JZT386" s="384"/>
      <c r="JZU386" s="385"/>
      <c r="JZV386" s="386"/>
      <c r="JZW386" s="386"/>
      <c r="JZX386" s="386"/>
      <c r="JZY386" s="387"/>
      <c r="JZZ386" s="387"/>
      <c r="KAA386" s="387"/>
      <c r="KAB386" s="386"/>
      <c r="KAC386" s="386"/>
      <c r="KAD386" s="386"/>
      <c r="KAE386" s="386"/>
      <c r="KAF386" s="387"/>
      <c r="KAG386" s="388"/>
      <c r="KAH386" s="388"/>
      <c r="KAI386" s="376"/>
      <c r="KAJ386" s="388"/>
      <c r="KAK386" s="388"/>
      <c r="KAL386" s="388"/>
      <c r="KAM386" s="388"/>
      <c r="KAN386" s="388"/>
      <c r="KAO386" s="376"/>
      <c r="KAP386" s="388"/>
      <c r="KAQ386" s="388"/>
      <c r="KAR386" s="388"/>
      <c r="KAS386" s="388"/>
      <c r="KAT386" s="388"/>
      <c r="KAU386" s="376"/>
      <c r="KAV386" s="388"/>
      <c r="KAW386" s="376"/>
      <c r="KAX386" s="376"/>
      <c r="KAY386" s="393"/>
      <c r="KAZ386" s="384"/>
      <c r="KBA386" s="385"/>
      <c r="KBB386" s="386"/>
      <c r="KBC386" s="386"/>
      <c r="KBD386" s="386"/>
      <c r="KBE386" s="387"/>
      <c r="KBF386" s="387"/>
      <c r="KBG386" s="387"/>
      <c r="KBH386" s="386"/>
      <c r="KBI386" s="386"/>
      <c r="KBJ386" s="386"/>
      <c r="KBK386" s="386"/>
      <c r="KBL386" s="387"/>
      <c r="KBM386" s="388"/>
      <c r="KBN386" s="388"/>
      <c r="KBO386" s="376"/>
      <c r="KBP386" s="388"/>
      <c r="KBQ386" s="388"/>
      <c r="KBR386" s="388"/>
      <c r="KBS386" s="388"/>
      <c r="KBT386" s="388"/>
      <c r="KBU386" s="376"/>
      <c r="KBV386" s="388"/>
      <c r="KBW386" s="388"/>
      <c r="KBX386" s="388"/>
      <c r="KBY386" s="388"/>
      <c r="KBZ386" s="388"/>
      <c r="KCA386" s="376"/>
      <c r="KCB386" s="388"/>
      <c r="KCC386" s="376"/>
      <c r="KCD386" s="376"/>
      <c r="KCE386" s="393"/>
      <c r="KCF386" s="384"/>
      <c r="KCG386" s="385"/>
      <c r="KCH386" s="386"/>
      <c r="KCI386" s="386"/>
      <c r="KCJ386" s="386"/>
      <c r="KCK386" s="387"/>
      <c r="KCL386" s="387"/>
      <c r="KCM386" s="387"/>
      <c r="KCN386" s="386"/>
      <c r="KCO386" s="386"/>
      <c r="KCP386" s="386"/>
      <c r="KCQ386" s="386"/>
      <c r="KCR386" s="387"/>
      <c r="KCS386" s="388"/>
      <c r="KCT386" s="388"/>
      <c r="KCU386" s="376"/>
      <c r="KCV386" s="388"/>
      <c r="KCW386" s="388"/>
      <c r="KCX386" s="388"/>
      <c r="KCY386" s="388"/>
      <c r="KCZ386" s="388"/>
      <c r="KDA386" s="376"/>
      <c r="KDB386" s="388"/>
      <c r="KDC386" s="388"/>
      <c r="KDD386" s="388"/>
      <c r="KDE386" s="388"/>
      <c r="KDF386" s="388"/>
      <c r="KDG386" s="376"/>
      <c r="KDH386" s="388"/>
      <c r="KDI386" s="376"/>
      <c r="KDJ386" s="376"/>
      <c r="KDK386" s="393"/>
      <c r="KDL386" s="384"/>
      <c r="KDM386" s="385"/>
      <c r="KDN386" s="386"/>
      <c r="KDO386" s="386"/>
      <c r="KDP386" s="386"/>
      <c r="KDQ386" s="387"/>
      <c r="KDR386" s="387"/>
      <c r="KDS386" s="387"/>
      <c r="KDT386" s="386"/>
      <c r="KDU386" s="386"/>
      <c r="KDV386" s="386"/>
      <c r="KDW386" s="386"/>
      <c r="KDX386" s="387"/>
      <c r="KDY386" s="388"/>
      <c r="KDZ386" s="388"/>
      <c r="KEA386" s="376"/>
      <c r="KEB386" s="388"/>
      <c r="KEC386" s="388"/>
      <c r="KED386" s="388"/>
      <c r="KEE386" s="388"/>
      <c r="KEF386" s="388"/>
      <c r="KEG386" s="376"/>
      <c r="KEH386" s="388"/>
      <c r="KEI386" s="388"/>
      <c r="KEJ386" s="388"/>
      <c r="KEK386" s="388"/>
      <c r="KEL386" s="388"/>
      <c r="KEM386" s="376"/>
      <c r="KEN386" s="388"/>
      <c r="KEO386" s="376"/>
      <c r="KEP386" s="376"/>
      <c r="KEQ386" s="393"/>
      <c r="KER386" s="384"/>
      <c r="KES386" s="385"/>
      <c r="KET386" s="386"/>
      <c r="KEU386" s="386"/>
      <c r="KEV386" s="386"/>
      <c r="KEW386" s="387"/>
      <c r="KEX386" s="387"/>
      <c r="KEY386" s="387"/>
      <c r="KEZ386" s="386"/>
      <c r="KFA386" s="386"/>
      <c r="KFB386" s="386"/>
      <c r="KFC386" s="386"/>
      <c r="KFD386" s="387"/>
      <c r="KFE386" s="388"/>
      <c r="KFF386" s="388"/>
      <c r="KFG386" s="376"/>
      <c r="KFH386" s="388"/>
      <c r="KFI386" s="388"/>
      <c r="KFJ386" s="388"/>
      <c r="KFK386" s="388"/>
      <c r="KFL386" s="388"/>
      <c r="KFM386" s="376"/>
      <c r="KFN386" s="388"/>
      <c r="KFO386" s="388"/>
      <c r="KFP386" s="388"/>
      <c r="KFQ386" s="388"/>
      <c r="KFR386" s="388"/>
      <c r="KFS386" s="376"/>
      <c r="KFT386" s="388"/>
      <c r="KFU386" s="376"/>
      <c r="KFV386" s="376"/>
      <c r="KFW386" s="393"/>
      <c r="KFX386" s="384"/>
      <c r="KFY386" s="385"/>
      <c r="KFZ386" s="386"/>
      <c r="KGA386" s="386"/>
      <c r="KGB386" s="386"/>
      <c r="KGC386" s="387"/>
      <c r="KGD386" s="387"/>
      <c r="KGE386" s="387"/>
      <c r="KGF386" s="386"/>
      <c r="KGG386" s="386"/>
      <c r="KGH386" s="386"/>
      <c r="KGI386" s="386"/>
      <c r="KGJ386" s="387"/>
      <c r="KGK386" s="388"/>
      <c r="KGL386" s="388"/>
      <c r="KGM386" s="376"/>
      <c r="KGN386" s="388"/>
      <c r="KGO386" s="388"/>
      <c r="KGP386" s="388"/>
      <c r="KGQ386" s="388"/>
      <c r="KGR386" s="388"/>
      <c r="KGS386" s="376"/>
      <c r="KGT386" s="388"/>
      <c r="KGU386" s="388"/>
      <c r="KGV386" s="388"/>
      <c r="KGW386" s="388"/>
      <c r="KGX386" s="388"/>
      <c r="KGY386" s="376"/>
      <c r="KGZ386" s="388"/>
      <c r="KHA386" s="376"/>
      <c r="KHB386" s="376"/>
      <c r="KHC386" s="393"/>
      <c r="KHD386" s="384"/>
      <c r="KHE386" s="385"/>
      <c r="KHF386" s="386"/>
      <c r="KHG386" s="386"/>
      <c r="KHH386" s="386"/>
      <c r="KHI386" s="387"/>
      <c r="KHJ386" s="387"/>
      <c r="KHK386" s="387"/>
      <c r="KHL386" s="386"/>
      <c r="KHM386" s="386"/>
      <c r="KHN386" s="386"/>
      <c r="KHO386" s="386"/>
      <c r="KHP386" s="387"/>
      <c r="KHQ386" s="388"/>
      <c r="KHR386" s="388"/>
      <c r="KHS386" s="376"/>
      <c r="KHT386" s="388"/>
      <c r="KHU386" s="388"/>
      <c r="KHV386" s="388"/>
      <c r="KHW386" s="388"/>
      <c r="KHX386" s="388"/>
      <c r="KHY386" s="376"/>
      <c r="KHZ386" s="388"/>
      <c r="KIA386" s="388"/>
      <c r="KIB386" s="388"/>
      <c r="KIC386" s="388"/>
      <c r="KID386" s="388"/>
      <c r="KIE386" s="376"/>
      <c r="KIF386" s="388"/>
      <c r="KIG386" s="376"/>
      <c r="KIH386" s="376"/>
      <c r="KII386" s="393"/>
      <c r="KIJ386" s="384"/>
      <c r="KIK386" s="385"/>
      <c r="KIL386" s="386"/>
      <c r="KIM386" s="386"/>
      <c r="KIN386" s="386"/>
      <c r="KIO386" s="387"/>
      <c r="KIP386" s="387"/>
      <c r="KIQ386" s="387"/>
      <c r="KIR386" s="386"/>
      <c r="KIS386" s="386"/>
      <c r="KIT386" s="386"/>
      <c r="KIU386" s="386"/>
      <c r="KIV386" s="387"/>
      <c r="KIW386" s="388"/>
      <c r="KIX386" s="388"/>
      <c r="KIY386" s="376"/>
      <c r="KIZ386" s="388"/>
      <c r="KJA386" s="388"/>
      <c r="KJB386" s="388"/>
      <c r="KJC386" s="388"/>
      <c r="KJD386" s="388"/>
      <c r="KJE386" s="376"/>
      <c r="KJF386" s="388"/>
      <c r="KJG386" s="388"/>
      <c r="KJH386" s="388"/>
      <c r="KJI386" s="388"/>
      <c r="KJJ386" s="388"/>
      <c r="KJK386" s="376"/>
      <c r="KJL386" s="388"/>
      <c r="KJM386" s="376"/>
      <c r="KJN386" s="376"/>
      <c r="KJO386" s="393"/>
      <c r="KJP386" s="384"/>
      <c r="KJQ386" s="385"/>
      <c r="KJR386" s="386"/>
      <c r="KJS386" s="386"/>
      <c r="KJT386" s="386"/>
      <c r="KJU386" s="387"/>
      <c r="KJV386" s="387"/>
      <c r="KJW386" s="387"/>
      <c r="KJX386" s="386"/>
      <c r="KJY386" s="386"/>
      <c r="KJZ386" s="386"/>
      <c r="KKA386" s="386"/>
      <c r="KKB386" s="387"/>
      <c r="KKC386" s="388"/>
      <c r="KKD386" s="388"/>
      <c r="KKE386" s="376"/>
      <c r="KKF386" s="388"/>
      <c r="KKG386" s="388"/>
      <c r="KKH386" s="388"/>
      <c r="KKI386" s="388"/>
      <c r="KKJ386" s="388"/>
      <c r="KKK386" s="376"/>
      <c r="KKL386" s="388"/>
      <c r="KKM386" s="388"/>
      <c r="KKN386" s="388"/>
      <c r="KKO386" s="388"/>
      <c r="KKP386" s="388"/>
      <c r="KKQ386" s="376"/>
      <c r="KKR386" s="388"/>
      <c r="KKS386" s="376"/>
      <c r="KKT386" s="376"/>
      <c r="KKU386" s="393"/>
      <c r="KKV386" s="384"/>
      <c r="KKW386" s="385"/>
      <c r="KKX386" s="386"/>
      <c r="KKY386" s="386"/>
      <c r="KKZ386" s="386"/>
      <c r="KLA386" s="387"/>
      <c r="KLB386" s="387"/>
      <c r="KLC386" s="387"/>
      <c r="KLD386" s="386"/>
      <c r="KLE386" s="386"/>
      <c r="KLF386" s="386"/>
      <c r="KLG386" s="386"/>
      <c r="KLH386" s="387"/>
      <c r="KLI386" s="388"/>
      <c r="KLJ386" s="388"/>
      <c r="KLK386" s="376"/>
      <c r="KLL386" s="388"/>
      <c r="KLM386" s="388"/>
      <c r="KLN386" s="388"/>
      <c r="KLO386" s="388"/>
      <c r="KLP386" s="388"/>
      <c r="KLQ386" s="376"/>
      <c r="KLR386" s="388"/>
      <c r="KLS386" s="388"/>
      <c r="KLT386" s="388"/>
      <c r="KLU386" s="388"/>
      <c r="KLV386" s="388"/>
      <c r="KLW386" s="376"/>
      <c r="KLX386" s="388"/>
      <c r="KLY386" s="376"/>
      <c r="KLZ386" s="376"/>
      <c r="KMA386" s="393"/>
      <c r="KMB386" s="384"/>
      <c r="KMC386" s="385"/>
      <c r="KMD386" s="386"/>
      <c r="KME386" s="386"/>
      <c r="KMF386" s="386"/>
      <c r="KMG386" s="387"/>
      <c r="KMH386" s="387"/>
      <c r="KMI386" s="387"/>
      <c r="KMJ386" s="386"/>
      <c r="KMK386" s="386"/>
      <c r="KML386" s="386"/>
      <c r="KMM386" s="386"/>
      <c r="KMN386" s="387"/>
      <c r="KMO386" s="388"/>
      <c r="KMP386" s="388"/>
      <c r="KMQ386" s="376"/>
      <c r="KMR386" s="388"/>
      <c r="KMS386" s="388"/>
      <c r="KMT386" s="388"/>
      <c r="KMU386" s="388"/>
      <c r="KMV386" s="388"/>
      <c r="KMW386" s="376"/>
      <c r="KMX386" s="388"/>
      <c r="KMY386" s="388"/>
      <c r="KMZ386" s="388"/>
      <c r="KNA386" s="388"/>
      <c r="KNB386" s="388"/>
      <c r="KNC386" s="376"/>
      <c r="KND386" s="388"/>
      <c r="KNE386" s="376"/>
      <c r="KNF386" s="376"/>
      <c r="KNG386" s="393"/>
      <c r="KNH386" s="384"/>
      <c r="KNI386" s="385"/>
      <c r="KNJ386" s="386"/>
      <c r="KNK386" s="386"/>
      <c r="KNL386" s="386"/>
      <c r="KNM386" s="387"/>
      <c r="KNN386" s="387"/>
      <c r="KNO386" s="387"/>
      <c r="KNP386" s="386"/>
      <c r="KNQ386" s="386"/>
      <c r="KNR386" s="386"/>
      <c r="KNS386" s="386"/>
      <c r="KNT386" s="387"/>
      <c r="KNU386" s="388"/>
      <c r="KNV386" s="388"/>
      <c r="KNW386" s="376"/>
      <c r="KNX386" s="388"/>
      <c r="KNY386" s="388"/>
      <c r="KNZ386" s="388"/>
      <c r="KOA386" s="388"/>
      <c r="KOB386" s="388"/>
      <c r="KOC386" s="376"/>
      <c r="KOD386" s="388"/>
      <c r="KOE386" s="388"/>
      <c r="KOF386" s="388"/>
      <c r="KOG386" s="388"/>
      <c r="KOH386" s="388"/>
      <c r="KOI386" s="376"/>
      <c r="KOJ386" s="388"/>
      <c r="KOK386" s="376"/>
      <c r="KOL386" s="376"/>
      <c r="KOM386" s="393"/>
      <c r="KON386" s="384"/>
      <c r="KOO386" s="385"/>
      <c r="KOP386" s="386"/>
      <c r="KOQ386" s="386"/>
      <c r="KOR386" s="386"/>
      <c r="KOS386" s="387"/>
      <c r="KOT386" s="387"/>
      <c r="KOU386" s="387"/>
      <c r="KOV386" s="386"/>
      <c r="KOW386" s="386"/>
      <c r="KOX386" s="386"/>
      <c r="KOY386" s="386"/>
      <c r="KOZ386" s="387"/>
      <c r="KPA386" s="388"/>
      <c r="KPB386" s="388"/>
      <c r="KPC386" s="376"/>
      <c r="KPD386" s="388"/>
      <c r="KPE386" s="388"/>
      <c r="KPF386" s="388"/>
      <c r="KPG386" s="388"/>
      <c r="KPH386" s="388"/>
      <c r="KPI386" s="376"/>
      <c r="KPJ386" s="388"/>
      <c r="KPK386" s="388"/>
      <c r="KPL386" s="388"/>
      <c r="KPM386" s="388"/>
      <c r="KPN386" s="388"/>
      <c r="KPO386" s="376"/>
      <c r="KPP386" s="388"/>
      <c r="KPQ386" s="376"/>
      <c r="KPR386" s="376"/>
      <c r="KPS386" s="393"/>
      <c r="KPT386" s="384"/>
      <c r="KPU386" s="385"/>
      <c r="KPV386" s="386"/>
      <c r="KPW386" s="386"/>
      <c r="KPX386" s="386"/>
      <c r="KPY386" s="387"/>
      <c r="KPZ386" s="387"/>
      <c r="KQA386" s="387"/>
      <c r="KQB386" s="386"/>
      <c r="KQC386" s="386"/>
      <c r="KQD386" s="386"/>
      <c r="KQE386" s="386"/>
      <c r="KQF386" s="387"/>
      <c r="KQG386" s="388"/>
      <c r="KQH386" s="388"/>
      <c r="KQI386" s="376"/>
      <c r="KQJ386" s="388"/>
      <c r="KQK386" s="388"/>
      <c r="KQL386" s="388"/>
      <c r="KQM386" s="388"/>
      <c r="KQN386" s="388"/>
      <c r="KQO386" s="376"/>
      <c r="KQP386" s="388"/>
      <c r="KQQ386" s="388"/>
      <c r="KQR386" s="388"/>
      <c r="KQS386" s="388"/>
      <c r="KQT386" s="388"/>
      <c r="KQU386" s="376"/>
      <c r="KQV386" s="388"/>
      <c r="KQW386" s="376"/>
      <c r="KQX386" s="376"/>
      <c r="KQY386" s="393"/>
      <c r="KQZ386" s="384"/>
      <c r="KRA386" s="385"/>
      <c r="KRB386" s="386"/>
      <c r="KRC386" s="386"/>
      <c r="KRD386" s="386"/>
      <c r="KRE386" s="387"/>
      <c r="KRF386" s="387"/>
      <c r="KRG386" s="387"/>
      <c r="KRH386" s="386"/>
      <c r="KRI386" s="386"/>
      <c r="KRJ386" s="386"/>
      <c r="KRK386" s="386"/>
      <c r="KRL386" s="387"/>
      <c r="KRM386" s="388"/>
      <c r="KRN386" s="388"/>
      <c r="KRO386" s="376"/>
      <c r="KRP386" s="388"/>
      <c r="KRQ386" s="388"/>
      <c r="KRR386" s="388"/>
      <c r="KRS386" s="388"/>
      <c r="KRT386" s="388"/>
      <c r="KRU386" s="376"/>
      <c r="KRV386" s="388"/>
      <c r="KRW386" s="388"/>
      <c r="KRX386" s="388"/>
      <c r="KRY386" s="388"/>
      <c r="KRZ386" s="388"/>
      <c r="KSA386" s="376"/>
      <c r="KSB386" s="388"/>
      <c r="KSC386" s="376"/>
      <c r="KSD386" s="376"/>
      <c r="KSE386" s="393"/>
      <c r="KSF386" s="384"/>
      <c r="KSG386" s="385"/>
      <c r="KSH386" s="386"/>
      <c r="KSI386" s="386"/>
      <c r="KSJ386" s="386"/>
      <c r="KSK386" s="387"/>
      <c r="KSL386" s="387"/>
      <c r="KSM386" s="387"/>
      <c r="KSN386" s="386"/>
      <c r="KSO386" s="386"/>
      <c r="KSP386" s="386"/>
      <c r="KSQ386" s="386"/>
      <c r="KSR386" s="387"/>
      <c r="KSS386" s="388"/>
      <c r="KST386" s="388"/>
      <c r="KSU386" s="376"/>
      <c r="KSV386" s="388"/>
      <c r="KSW386" s="388"/>
      <c r="KSX386" s="388"/>
      <c r="KSY386" s="388"/>
      <c r="KSZ386" s="388"/>
      <c r="KTA386" s="376"/>
      <c r="KTB386" s="388"/>
      <c r="KTC386" s="388"/>
      <c r="KTD386" s="388"/>
      <c r="KTE386" s="388"/>
      <c r="KTF386" s="388"/>
      <c r="KTG386" s="376"/>
      <c r="KTH386" s="388"/>
      <c r="KTI386" s="376"/>
      <c r="KTJ386" s="376"/>
      <c r="KTK386" s="393"/>
      <c r="KTL386" s="384"/>
      <c r="KTM386" s="385"/>
      <c r="KTN386" s="386"/>
      <c r="KTO386" s="386"/>
      <c r="KTP386" s="386"/>
      <c r="KTQ386" s="387"/>
      <c r="KTR386" s="387"/>
      <c r="KTS386" s="387"/>
      <c r="KTT386" s="386"/>
      <c r="KTU386" s="386"/>
      <c r="KTV386" s="386"/>
      <c r="KTW386" s="386"/>
      <c r="KTX386" s="387"/>
      <c r="KTY386" s="388"/>
      <c r="KTZ386" s="388"/>
      <c r="KUA386" s="376"/>
      <c r="KUB386" s="388"/>
      <c r="KUC386" s="388"/>
      <c r="KUD386" s="388"/>
      <c r="KUE386" s="388"/>
      <c r="KUF386" s="388"/>
      <c r="KUG386" s="376"/>
      <c r="KUH386" s="388"/>
      <c r="KUI386" s="388"/>
      <c r="KUJ386" s="388"/>
      <c r="KUK386" s="388"/>
      <c r="KUL386" s="388"/>
      <c r="KUM386" s="376"/>
      <c r="KUN386" s="388"/>
      <c r="KUO386" s="376"/>
      <c r="KUP386" s="376"/>
      <c r="KUQ386" s="393"/>
      <c r="KUR386" s="384"/>
      <c r="KUS386" s="385"/>
      <c r="KUT386" s="386"/>
      <c r="KUU386" s="386"/>
      <c r="KUV386" s="386"/>
      <c r="KUW386" s="387"/>
      <c r="KUX386" s="387"/>
      <c r="KUY386" s="387"/>
      <c r="KUZ386" s="386"/>
      <c r="KVA386" s="386"/>
      <c r="KVB386" s="386"/>
      <c r="KVC386" s="386"/>
      <c r="KVD386" s="387"/>
      <c r="KVE386" s="388"/>
      <c r="KVF386" s="388"/>
      <c r="KVG386" s="376"/>
      <c r="KVH386" s="388"/>
      <c r="KVI386" s="388"/>
      <c r="KVJ386" s="388"/>
      <c r="KVK386" s="388"/>
      <c r="KVL386" s="388"/>
      <c r="KVM386" s="376"/>
      <c r="KVN386" s="388"/>
      <c r="KVO386" s="388"/>
      <c r="KVP386" s="388"/>
      <c r="KVQ386" s="388"/>
      <c r="KVR386" s="388"/>
      <c r="KVS386" s="376"/>
      <c r="KVT386" s="388"/>
      <c r="KVU386" s="376"/>
      <c r="KVV386" s="376"/>
      <c r="KVW386" s="393"/>
      <c r="KVX386" s="384"/>
      <c r="KVY386" s="385"/>
      <c r="KVZ386" s="386"/>
      <c r="KWA386" s="386"/>
      <c r="KWB386" s="386"/>
      <c r="KWC386" s="387"/>
      <c r="KWD386" s="387"/>
      <c r="KWE386" s="387"/>
      <c r="KWF386" s="386"/>
      <c r="KWG386" s="386"/>
      <c r="KWH386" s="386"/>
      <c r="KWI386" s="386"/>
      <c r="KWJ386" s="387"/>
      <c r="KWK386" s="388"/>
      <c r="KWL386" s="388"/>
      <c r="KWM386" s="376"/>
      <c r="KWN386" s="388"/>
      <c r="KWO386" s="388"/>
      <c r="KWP386" s="388"/>
      <c r="KWQ386" s="388"/>
      <c r="KWR386" s="388"/>
      <c r="KWS386" s="376"/>
      <c r="KWT386" s="388"/>
      <c r="KWU386" s="388"/>
      <c r="KWV386" s="388"/>
      <c r="KWW386" s="388"/>
      <c r="KWX386" s="388"/>
      <c r="KWY386" s="376"/>
      <c r="KWZ386" s="388"/>
      <c r="KXA386" s="376"/>
      <c r="KXB386" s="376"/>
      <c r="KXC386" s="393"/>
      <c r="KXD386" s="384"/>
      <c r="KXE386" s="385"/>
      <c r="KXF386" s="386"/>
      <c r="KXG386" s="386"/>
      <c r="KXH386" s="386"/>
      <c r="KXI386" s="387"/>
      <c r="KXJ386" s="387"/>
      <c r="KXK386" s="387"/>
      <c r="KXL386" s="386"/>
      <c r="KXM386" s="386"/>
      <c r="KXN386" s="386"/>
      <c r="KXO386" s="386"/>
      <c r="KXP386" s="387"/>
      <c r="KXQ386" s="388"/>
      <c r="KXR386" s="388"/>
      <c r="KXS386" s="376"/>
      <c r="KXT386" s="388"/>
      <c r="KXU386" s="388"/>
      <c r="KXV386" s="388"/>
      <c r="KXW386" s="388"/>
      <c r="KXX386" s="388"/>
      <c r="KXY386" s="376"/>
      <c r="KXZ386" s="388"/>
      <c r="KYA386" s="388"/>
      <c r="KYB386" s="388"/>
      <c r="KYC386" s="388"/>
      <c r="KYD386" s="388"/>
      <c r="KYE386" s="376"/>
      <c r="KYF386" s="388"/>
      <c r="KYG386" s="376"/>
      <c r="KYH386" s="376"/>
      <c r="KYI386" s="393"/>
      <c r="KYJ386" s="384"/>
      <c r="KYK386" s="385"/>
      <c r="KYL386" s="386"/>
      <c r="KYM386" s="386"/>
      <c r="KYN386" s="386"/>
      <c r="KYO386" s="387"/>
      <c r="KYP386" s="387"/>
      <c r="KYQ386" s="387"/>
      <c r="KYR386" s="386"/>
      <c r="KYS386" s="386"/>
      <c r="KYT386" s="386"/>
      <c r="KYU386" s="386"/>
      <c r="KYV386" s="387"/>
      <c r="KYW386" s="388"/>
      <c r="KYX386" s="388"/>
      <c r="KYY386" s="376"/>
      <c r="KYZ386" s="388"/>
      <c r="KZA386" s="388"/>
      <c r="KZB386" s="388"/>
      <c r="KZC386" s="388"/>
      <c r="KZD386" s="388"/>
      <c r="KZE386" s="376"/>
      <c r="KZF386" s="388"/>
      <c r="KZG386" s="388"/>
      <c r="KZH386" s="388"/>
      <c r="KZI386" s="388"/>
      <c r="KZJ386" s="388"/>
      <c r="KZK386" s="376"/>
      <c r="KZL386" s="388"/>
      <c r="KZM386" s="376"/>
      <c r="KZN386" s="376"/>
      <c r="KZO386" s="393"/>
      <c r="KZP386" s="384"/>
      <c r="KZQ386" s="385"/>
      <c r="KZR386" s="386"/>
      <c r="KZS386" s="386"/>
      <c r="KZT386" s="386"/>
      <c r="KZU386" s="387"/>
      <c r="KZV386" s="387"/>
      <c r="KZW386" s="387"/>
      <c r="KZX386" s="386"/>
      <c r="KZY386" s="386"/>
      <c r="KZZ386" s="386"/>
      <c r="LAA386" s="386"/>
      <c r="LAB386" s="387"/>
      <c r="LAC386" s="388"/>
      <c r="LAD386" s="388"/>
      <c r="LAE386" s="376"/>
      <c r="LAF386" s="388"/>
      <c r="LAG386" s="388"/>
      <c r="LAH386" s="388"/>
      <c r="LAI386" s="388"/>
      <c r="LAJ386" s="388"/>
      <c r="LAK386" s="376"/>
      <c r="LAL386" s="388"/>
      <c r="LAM386" s="388"/>
      <c r="LAN386" s="388"/>
      <c r="LAO386" s="388"/>
      <c r="LAP386" s="388"/>
      <c r="LAQ386" s="376"/>
      <c r="LAR386" s="388"/>
      <c r="LAS386" s="376"/>
      <c r="LAT386" s="376"/>
      <c r="LAU386" s="393"/>
      <c r="LAV386" s="384"/>
      <c r="LAW386" s="385"/>
      <c r="LAX386" s="386"/>
      <c r="LAY386" s="386"/>
      <c r="LAZ386" s="386"/>
      <c r="LBA386" s="387"/>
      <c r="LBB386" s="387"/>
      <c r="LBC386" s="387"/>
      <c r="LBD386" s="386"/>
      <c r="LBE386" s="386"/>
      <c r="LBF386" s="386"/>
      <c r="LBG386" s="386"/>
      <c r="LBH386" s="387"/>
      <c r="LBI386" s="388"/>
      <c r="LBJ386" s="388"/>
      <c r="LBK386" s="376"/>
      <c r="LBL386" s="388"/>
      <c r="LBM386" s="388"/>
      <c r="LBN386" s="388"/>
      <c r="LBO386" s="388"/>
      <c r="LBP386" s="388"/>
      <c r="LBQ386" s="376"/>
      <c r="LBR386" s="388"/>
      <c r="LBS386" s="388"/>
      <c r="LBT386" s="388"/>
      <c r="LBU386" s="388"/>
      <c r="LBV386" s="388"/>
      <c r="LBW386" s="376"/>
      <c r="LBX386" s="388"/>
      <c r="LBY386" s="376"/>
      <c r="LBZ386" s="376"/>
      <c r="LCA386" s="393"/>
      <c r="LCB386" s="384"/>
      <c r="LCC386" s="385"/>
      <c r="LCD386" s="386"/>
      <c r="LCE386" s="386"/>
      <c r="LCF386" s="386"/>
      <c r="LCG386" s="387"/>
      <c r="LCH386" s="387"/>
      <c r="LCI386" s="387"/>
      <c r="LCJ386" s="386"/>
      <c r="LCK386" s="386"/>
      <c r="LCL386" s="386"/>
      <c r="LCM386" s="386"/>
      <c r="LCN386" s="387"/>
      <c r="LCO386" s="388"/>
      <c r="LCP386" s="388"/>
      <c r="LCQ386" s="376"/>
      <c r="LCR386" s="388"/>
      <c r="LCS386" s="388"/>
      <c r="LCT386" s="388"/>
      <c r="LCU386" s="388"/>
      <c r="LCV386" s="388"/>
      <c r="LCW386" s="376"/>
      <c r="LCX386" s="388"/>
      <c r="LCY386" s="388"/>
      <c r="LCZ386" s="388"/>
      <c r="LDA386" s="388"/>
      <c r="LDB386" s="388"/>
      <c r="LDC386" s="376"/>
      <c r="LDD386" s="388"/>
      <c r="LDE386" s="376"/>
      <c r="LDF386" s="376"/>
      <c r="LDG386" s="393"/>
      <c r="LDH386" s="384"/>
      <c r="LDI386" s="385"/>
      <c r="LDJ386" s="386"/>
      <c r="LDK386" s="386"/>
      <c r="LDL386" s="386"/>
      <c r="LDM386" s="387"/>
      <c r="LDN386" s="387"/>
      <c r="LDO386" s="387"/>
      <c r="LDP386" s="386"/>
      <c r="LDQ386" s="386"/>
      <c r="LDR386" s="386"/>
      <c r="LDS386" s="386"/>
      <c r="LDT386" s="387"/>
      <c r="LDU386" s="388"/>
      <c r="LDV386" s="388"/>
      <c r="LDW386" s="376"/>
      <c r="LDX386" s="388"/>
      <c r="LDY386" s="388"/>
      <c r="LDZ386" s="388"/>
      <c r="LEA386" s="388"/>
      <c r="LEB386" s="388"/>
      <c r="LEC386" s="376"/>
      <c r="LED386" s="388"/>
      <c r="LEE386" s="388"/>
      <c r="LEF386" s="388"/>
      <c r="LEG386" s="388"/>
      <c r="LEH386" s="388"/>
      <c r="LEI386" s="376"/>
      <c r="LEJ386" s="388"/>
      <c r="LEK386" s="376"/>
      <c r="LEL386" s="376"/>
      <c r="LEM386" s="393"/>
      <c r="LEN386" s="384"/>
      <c r="LEO386" s="385"/>
      <c r="LEP386" s="386"/>
      <c r="LEQ386" s="386"/>
      <c r="LER386" s="386"/>
      <c r="LES386" s="387"/>
      <c r="LET386" s="387"/>
      <c r="LEU386" s="387"/>
      <c r="LEV386" s="386"/>
      <c r="LEW386" s="386"/>
      <c r="LEX386" s="386"/>
      <c r="LEY386" s="386"/>
      <c r="LEZ386" s="387"/>
      <c r="LFA386" s="388"/>
      <c r="LFB386" s="388"/>
      <c r="LFC386" s="376"/>
      <c r="LFD386" s="388"/>
      <c r="LFE386" s="388"/>
      <c r="LFF386" s="388"/>
      <c r="LFG386" s="388"/>
      <c r="LFH386" s="388"/>
      <c r="LFI386" s="376"/>
      <c r="LFJ386" s="388"/>
      <c r="LFK386" s="388"/>
      <c r="LFL386" s="388"/>
      <c r="LFM386" s="388"/>
      <c r="LFN386" s="388"/>
      <c r="LFO386" s="376"/>
      <c r="LFP386" s="388"/>
      <c r="LFQ386" s="376"/>
      <c r="LFR386" s="376"/>
      <c r="LFS386" s="393"/>
      <c r="LFT386" s="384"/>
      <c r="LFU386" s="385"/>
      <c r="LFV386" s="386"/>
      <c r="LFW386" s="386"/>
      <c r="LFX386" s="386"/>
      <c r="LFY386" s="387"/>
      <c r="LFZ386" s="387"/>
      <c r="LGA386" s="387"/>
      <c r="LGB386" s="386"/>
      <c r="LGC386" s="386"/>
      <c r="LGD386" s="386"/>
      <c r="LGE386" s="386"/>
      <c r="LGF386" s="387"/>
      <c r="LGG386" s="388"/>
      <c r="LGH386" s="388"/>
      <c r="LGI386" s="376"/>
      <c r="LGJ386" s="388"/>
      <c r="LGK386" s="388"/>
      <c r="LGL386" s="388"/>
      <c r="LGM386" s="388"/>
      <c r="LGN386" s="388"/>
      <c r="LGO386" s="376"/>
      <c r="LGP386" s="388"/>
      <c r="LGQ386" s="388"/>
      <c r="LGR386" s="388"/>
      <c r="LGS386" s="388"/>
      <c r="LGT386" s="388"/>
      <c r="LGU386" s="376"/>
      <c r="LGV386" s="388"/>
      <c r="LGW386" s="376"/>
      <c r="LGX386" s="376"/>
      <c r="LGY386" s="393"/>
      <c r="LGZ386" s="384"/>
      <c r="LHA386" s="385"/>
      <c r="LHB386" s="386"/>
      <c r="LHC386" s="386"/>
      <c r="LHD386" s="386"/>
      <c r="LHE386" s="387"/>
      <c r="LHF386" s="387"/>
      <c r="LHG386" s="387"/>
      <c r="LHH386" s="386"/>
      <c r="LHI386" s="386"/>
      <c r="LHJ386" s="386"/>
      <c r="LHK386" s="386"/>
      <c r="LHL386" s="387"/>
      <c r="LHM386" s="388"/>
      <c r="LHN386" s="388"/>
      <c r="LHO386" s="376"/>
      <c r="LHP386" s="388"/>
      <c r="LHQ386" s="388"/>
      <c r="LHR386" s="388"/>
      <c r="LHS386" s="388"/>
      <c r="LHT386" s="388"/>
      <c r="LHU386" s="376"/>
      <c r="LHV386" s="388"/>
      <c r="LHW386" s="388"/>
      <c r="LHX386" s="388"/>
      <c r="LHY386" s="388"/>
      <c r="LHZ386" s="388"/>
      <c r="LIA386" s="376"/>
      <c r="LIB386" s="388"/>
      <c r="LIC386" s="376"/>
      <c r="LID386" s="376"/>
      <c r="LIE386" s="393"/>
      <c r="LIF386" s="384"/>
      <c r="LIG386" s="385"/>
      <c r="LIH386" s="386"/>
      <c r="LII386" s="386"/>
      <c r="LIJ386" s="386"/>
      <c r="LIK386" s="387"/>
      <c r="LIL386" s="387"/>
      <c r="LIM386" s="387"/>
      <c r="LIN386" s="386"/>
      <c r="LIO386" s="386"/>
      <c r="LIP386" s="386"/>
      <c r="LIQ386" s="386"/>
      <c r="LIR386" s="387"/>
      <c r="LIS386" s="388"/>
      <c r="LIT386" s="388"/>
      <c r="LIU386" s="376"/>
      <c r="LIV386" s="388"/>
      <c r="LIW386" s="388"/>
      <c r="LIX386" s="388"/>
      <c r="LIY386" s="388"/>
      <c r="LIZ386" s="388"/>
      <c r="LJA386" s="376"/>
      <c r="LJB386" s="388"/>
      <c r="LJC386" s="388"/>
      <c r="LJD386" s="388"/>
      <c r="LJE386" s="388"/>
      <c r="LJF386" s="388"/>
      <c r="LJG386" s="376"/>
      <c r="LJH386" s="388"/>
      <c r="LJI386" s="376"/>
      <c r="LJJ386" s="376"/>
      <c r="LJK386" s="393"/>
      <c r="LJL386" s="384"/>
      <c r="LJM386" s="385"/>
      <c r="LJN386" s="386"/>
      <c r="LJO386" s="386"/>
      <c r="LJP386" s="386"/>
      <c r="LJQ386" s="387"/>
      <c r="LJR386" s="387"/>
      <c r="LJS386" s="387"/>
      <c r="LJT386" s="386"/>
      <c r="LJU386" s="386"/>
      <c r="LJV386" s="386"/>
      <c r="LJW386" s="386"/>
      <c r="LJX386" s="387"/>
      <c r="LJY386" s="388"/>
      <c r="LJZ386" s="388"/>
      <c r="LKA386" s="376"/>
      <c r="LKB386" s="388"/>
      <c r="LKC386" s="388"/>
      <c r="LKD386" s="388"/>
      <c r="LKE386" s="388"/>
      <c r="LKF386" s="388"/>
      <c r="LKG386" s="376"/>
      <c r="LKH386" s="388"/>
      <c r="LKI386" s="388"/>
      <c r="LKJ386" s="388"/>
      <c r="LKK386" s="388"/>
      <c r="LKL386" s="388"/>
      <c r="LKM386" s="376"/>
      <c r="LKN386" s="388"/>
      <c r="LKO386" s="376"/>
      <c r="LKP386" s="376"/>
      <c r="LKQ386" s="393"/>
      <c r="LKR386" s="384"/>
      <c r="LKS386" s="385"/>
      <c r="LKT386" s="386"/>
      <c r="LKU386" s="386"/>
      <c r="LKV386" s="386"/>
      <c r="LKW386" s="387"/>
      <c r="LKX386" s="387"/>
      <c r="LKY386" s="387"/>
      <c r="LKZ386" s="386"/>
      <c r="LLA386" s="386"/>
      <c r="LLB386" s="386"/>
      <c r="LLC386" s="386"/>
      <c r="LLD386" s="387"/>
      <c r="LLE386" s="388"/>
      <c r="LLF386" s="388"/>
      <c r="LLG386" s="376"/>
      <c r="LLH386" s="388"/>
      <c r="LLI386" s="388"/>
      <c r="LLJ386" s="388"/>
      <c r="LLK386" s="388"/>
      <c r="LLL386" s="388"/>
      <c r="LLM386" s="376"/>
      <c r="LLN386" s="388"/>
      <c r="LLO386" s="388"/>
      <c r="LLP386" s="388"/>
      <c r="LLQ386" s="388"/>
      <c r="LLR386" s="388"/>
      <c r="LLS386" s="376"/>
      <c r="LLT386" s="388"/>
      <c r="LLU386" s="376"/>
      <c r="LLV386" s="376"/>
      <c r="LLW386" s="393"/>
      <c r="LLX386" s="384"/>
      <c r="LLY386" s="385"/>
      <c r="LLZ386" s="386"/>
      <c r="LMA386" s="386"/>
      <c r="LMB386" s="386"/>
      <c r="LMC386" s="387"/>
      <c r="LMD386" s="387"/>
      <c r="LME386" s="387"/>
      <c r="LMF386" s="386"/>
      <c r="LMG386" s="386"/>
      <c r="LMH386" s="386"/>
      <c r="LMI386" s="386"/>
      <c r="LMJ386" s="387"/>
      <c r="LMK386" s="388"/>
      <c r="LML386" s="388"/>
      <c r="LMM386" s="376"/>
      <c r="LMN386" s="388"/>
      <c r="LMO386" s="388"/>
      <c r="LMP386" s="388"/>
      <c r="LMQ386" s="388"/>
      <c r="LMR386" s="388"/>
      <c r="LMS386" s="376"/>
      <c r="LMT386" s="388"/>
      <c r="LMU386" s="388"/>
      <c r="LMV386" s="388"/>
      <c r="LMW386" s="388"/>
      <c r="LMX386" s="388"/>
      <c r="LMY386" s="376"/>
      <c r="LMZ386" s="388"/>
      <c r="LNA386" s="376"/>
      <c r="LNB386" s="376"/>
      <c r="LNC386" s="393"/>
      <c r="LND386" s="384"/>
      <c r="LNE386" s="385"/>
      <c r="LNF386" s="386"/>
      <c r="LNG386" s="386"/>
      <c r="LNH386" s="386"/>
      <c r="LNI386" s="387"/>
      <c r="LNJ386" s="387"/>
      <c r="LNK386" s="387"/>
      <c r="LNL386" s="386"/>
      <c r="LNM386" s="386"/>
      <c r="LNN386" s="386"/>
      <c r="LNO386" s="386"/>
      <c r="LNP386" s="387"/>
      <c r="LNQ386" s="388"/>
      <c r="LNR386" s="388"/>
      <c r="LNS386" s="376"/>
      <c r="LNT386" s="388"/>
      <c r="LNU386" s="388"/>
      <c r="LNV386" s="388"/>
      <c r="LNW386" s="388"/>
      <c r="LNX386" s="388"/>
      <c r="LNY386" s="376"/>
      <c r="LNZ386" s="388"/>
      <c r="LOA386" s="388"/>
      <c r="LOB386" s="388"/>
      <c r="LOC386" s="388"/>
      <c r="LOD386" s="388"/>
      <c r="LOE386" s="376"/>
      <c r="LOF386" s="388"/>
      <c r="LOG386" s="376"/>
      <c r="LOH386" s="376"/>
      <c r="LOI386" s="393"/>
      <c r="LOJ386" s="384"/>
      <c r="LOK386" s="385"/>
      <c r="LOL386" s="386"/>
      <c r="LOM386" s="386"/>
      <c r="LON386" s="386"/>
      <c r="LOO386" s="387"/>
      <c r="LOP386" s="387"/>
      <c r="LOQ386" s="387"/>
      <c r="LOR386" s="386"/>
      <c r="LOS386" s="386"/>
      <c r="LOT386" s="386"/>
      <c r="LOU386" s="386"/>
      <c r="LOV386" s="387"/>
      <c r="LOW386" s="388"/>
      <c r="LOX386" s="388"/>
      <c r="LOY386" s="376"/>
      <c r="LOZ386" s="388"/>
      <c r="LPA386" s="388"/>
      <c r="LPB386" s="388"/>
      <c r="LPC386" s="388"/>
      <c r="LPD386" s="388"/>
      <c r="LPE386" s="376"/>
      <c r="LPF386" s="388"/>
      <c r="LPG386" s="388"/>
      <c r="LPH386" s="388"/>
      <c r="LPI386" s="388"/>
      <c r="LPJ386" s="388"/>
      <c r="LPK386" s="376"/>
      <c r="LPL386" s="388"/>
      <c r="LPM386" s="376"/>
      <c r="LPN386" s="376"/>
      <c r="LPO386" s="393"/>
      <c r="LPP386" s="384"/>
      <c r="LPQ386" s="385"/>
      <c r="LPR386" s="386"/>
      <c r="LPS386" s="386"/>
      <c r="LPT386" s="386"/>
      <c r="LPU386" s="387"/>
      <c r="LPV386" s="387"/>
      <c r="LPW386" s="387"/>
      <c r="LPX386" s="386"/>
      <c r="LPY386" s="386"/>
      <c r="LPZ386" s="386"/>
      <c r="LQA386" s="386"/>
      <c r="LQB386" s="387"/>
      <c r="LQC386" s="388"/>
      <c r="LQD386" s="388"/>
      <c r="LQE386" s="376"/>
      <c r="LQF386" s="388"/>
      <c r="LQG386" s="388"/>
      <c r="LQH386" s="388"/>
      <c r="LQI386" s="388"/>
      <c r="LQJ386" s="388"/>
      <c r="LQK386" s="376"/>
      <c r="LQL386" s="388"/>
      <c r="LQM386" s="388"/>
      <c r="LQN386" s="388"/>
      <c r="LQO386" s="388"/>
      <c r="LQP386" s="388"/>
      <c r="LQQ386" s="376"/>
      <c r="LQR386" s="388"/>
      <c r="LQS386" s="376"/>
      <c r="LQT386" s="376"/>
      <c r="LQU386" s="393"/>
      <c r="LQV386" s="384"/>
      <c r="LQW386" s="385"/>
      <c r="LQX386" s="386"/>
      <c r="LQY386" s="386"/>
      <c r="LQZ386" s="386"/>
      <c r="LRA386" s="387"/>
      <c r="LRB386" s="387"/>
      <c r="LRC386" s="387"/>
      <c r="LRD386" s="386"/>
      <c r="LRE386" s="386"/>
      <c r="LRF386" s="386"/>
      <c r="LRG386" s="386"/>
      <c r="LRH386" s="387"/>
      <c r="LRI386" s="388"/>
      <c r="LRJ386" s="388"/>
      <c r="LRK386" s="376"/>
      <c r="LRL386" s="388"/>
      <c r="LRM386" s="388"/>
      <c r="LRN386" s="388"/>
      <c r="LRO386" s="388"/>
      <c r="LRP386" s="388"/>
      <c r="LRQ386" s="376"/>
      <c r="LRR386" s="388"/>
      <c r="LRS386" s="388"/>
      <c r="LRT386" s="388"/>
      <c r="LRU386" s="388"/>
      <c r="LRV386" s="388"/>
      <c r="LRW386" s="376"/>
      <c r="LRX386" s="388"/>
      <c r="LRY386" s="376"/>
      <c r="LRZ386" s="376"/>
      <c r="LSA386" s="393"/>
      <c r="LSB386" s="384"/>
      <c r="LSC386" s="385"/>
      <c r="LSD386" s="386"/>
      <c r="LSE386" s="386"/>
      <c r="LSF386" s="386"/>
      <c r="LSG386" s="387"/>
      <c r="LSH386" s="387"/>
      <c r="LSI386" s="387"/>
      <c r="LSJ386" s="386"/>
      <c r="LSK386" s="386"/>
      <c r="LSL386" s="386"/>
      <c r="LSM386" s="386"/>
      <c r="LSN386" s="387"/>
      <c r="LSO386" s="388"/>
      <c r="LSP386" s="388"/>
      <c r="LSQ386" s="376"/>
      <c r="LSR386" s="388"/>
      <c r="LSS386" s="388"/>
      <c r="LST386" s="388"/>
      <c r="LSU386" s="388"/>
      <c r="LSV386" s="388"/>
      <c r="LSW386" s="376"/>
      <c r="LSX386" s="388"/>
      <c r="LSY386" s="388"/>
      <c r="LSZ386" s="388"/>
      <c r="LTA386" s="388"/>
      <c r="LTB386" s="388"/>
      <c r="LTC386" s="376"/>
      <c r="LTD386" s="388"/>
      <c r="LTE386" s="376"/>
      <c r="LTF386" s="376"/>
      <c r="LTG386" s="393"/>
      <c r="LTH386" s="384"/>
      <c r="LTI386" s="385"/>
      <c r="LTJ386" s="386"/>
      <c r="LTK386" s="386"/>
      <c r="LTL386" s="386"/>
      <c r="LTM386" s="387"/>
      <c r="LTN386" s="387"/>
      <c r="LTO386" s="387"/>
      <c r="LTP386" s="386"/>
      <c r="LTQ386" s="386"/>
      <c r="LTR386" s="386"/>
      <c r="LTS386" s="386"/>
      <c r="LTT386" s="387"/>
      <c r="LTU386" s="388"/>
      <c r="LTV386" s="388"/>
      <c r="LTW386" s="376"/>
      <c r="LTX386" s="388"/>
      <c r="LTY386" s="388"/>
      <c r="LTZ386" s="388"/>
      <c r="LUA386" s="388"/>
      <c r="LUB386" s="388"/>
      <c r="LUC386" s="376"/>
      <c r="LUD386" s="388"/>
      <c r="LUE386" s="388"/>
      <c r="LUF386" s="388"/>
      <c r="LUG386" s="388"/>
      <c r="LUH386" s="388"/>
      <c r="LUI386" s="376"/>
      <c r="LUJ386" s="388"/>
      <c r="LUK386" s="376"/>
      <c r="LUL386" s="376"/>
      <c r="LUM386" s="393"/>
      <c r="LUN386" s="384"/>
      <c r="LUO386" s="385"/>
      <c r="LUP386" s="386"/>
      <c r="LUQ386" s="386"/>
      <c r="LUR386" s="386"/>
      <c r="LUS386" s="387"/>
      <c r="LUT386" s="387"/>
      <c r="LUU386" s="387"/>
      <c r="LUV386" s="386"/>
      <c r="LUW386" s="386"/>
      <c r="LUX386" s="386"/>
      <c r="LUY386" s="386"/>
      <c r="LUZ386" s="387"/>
      <c r="LVA386" s="388"/>
      <c r="LVB386" s="388"/>
      <c r="LVC386" s="376"/>
      <c r="LVD386" s="388"/>
      <c r="LVE386" s="388"/>
      <c r="LVF386" s="388"/>
      <c r="LVG386" s="388"/>
      <c r="LVH386" s="388"/>
      <c r="LVI386" s="376"/>
      <c r="LVJ386" s="388"/>
      <c r="LVK386" s="388"/>
      <c r="LVL386" s="388"/>
      <c r="LVM386" s="388"/>
      <c r="LVN386" s="388"/>
      <c r="LVO386" s="376"/>
      <c r="LVP386" s="388"/>
      <c r="LVQ386" s="376"/>
      <c r="LVR386" s="376"/>
      <c r="LVS386" s="393"/>
      <c r="LVT386" s="384"/>
      <c r="LVU386" s="385"/>
      <c r="LVV386" s="386"/>
      <c r="LVW386" s="386"/>
      <c r="LVX386" s="386"/>
      <c r="LVY386" s="387"/>
      <c r="LVZ386" s="387"/>
      <c r="LWA386" s="387"/>
      <c r="LWB386" s="386"/>
      <c r="LWC386" s="386"/>
      <c r="LWD386" s="386"/>
      <c r="LWE386" s="386"/>
      <c r="LWF386" s="387"/>
      <c r="LWG386" s="388"/>
      <c r="LWH386" s="388"/>
      <c r="LWI386" s="376"/>
      <c r="LWJ386" s="388"/>
      <c r="LWK386" s="388"/>
      <c r="LWL386" s="388"/>
      <c r="LWM386" s="388"/>
      <c r="LWN386" s="388"/>
      <c r="LWO386" s="376"/>
      <c r="LWP386" s="388"/>
      <c r="LWQ386" s="388"/>
      <c r="LWR386" s="388"/>
      <c r="LWS386" s="388"/>
      <c r="LWT386" s="388"/>
      <c r="LWU386" s="376"/>
      <c r="LWV386" s="388"/>
      <c r="LWW386" s="376"/>
      <c r="LWX386" s="376"/>
      <c r="LWY386" s="393"/>
      <c r="LWZ386" s="384"/>
      <c r="LXA386" s="385"/>
      <c r="LXB386" s="386"/>
      <c r="LXC386" s="386"/>
      <c r="LXD386" s="386"/>
      <c r="LXE386" s="387"/>
      <c r="LXF386" s="387"/>
      <c r="LXG386" s="387"/>
      <c r="LXH386" s="386"/>
      <c r="LXI386" s="386"/>
      <c r="LXJ386" s="386"/>
      <c r="LXK386" s="386"/>
      <c r="LXL386" s="387"/>
      <c r="LXM386" s="388"/>
      <c r="LXN386" s="388"/>
      <c r="LXO386" s="376"/>
      <c r="LXP386" s="388"/>
      <c r="LXQ386" s="388"/>
      <c r="LXR386" s="388"/>
      <c r="LXS386" s="388"/>
      <c r="LXT386" s="388"/>
      <c r="LXU386" s="376"/>
      <c r="LXV386" s="388"/>
      <c r="LXW386" s="388"/>
      <c r="LXX386" s="388"/>
      <c r="LXY386" s="388"/>
      <c r="LXZ386" s="388"/>
      <c r="LYA386" s="376"/>
      <c r="LYB386" s="388"/>
      <c r="LYC386" s="376"/>
      <c r="LYD386" s="376"/>
      <c r="LYE386" s="393"/>
      <c r="LYF386" s="384"/>
      <c r="LYG386" s="385"/>
      <c r="LYH386" s="386"/>
      <c r="LYI386" s="386"/>
      <c r="LYJ386" s="386"/>
      <c r="LYK386" s="387"/>
      <c r="LYL386" s="387"/>
      <c r="LYM386" s="387"/>
      <c r="LYN386" s="386"/>
      <c r="LYO386" s="386"/>
      <c r="LYP386" s="386"/>
      <c r="LYQ386" s="386"/>
      <c r="LYR386" s="387"/>
      <c r="LYS386" s="388"/>
      <c r="LYT386" s="388"/>
      <c r="LYU386" s="376"/>
      <c r="LYV386" s="388"/>
      <c r="LYW386" s="388"/>
      <c r="LYX386" s="388"/>
      <c r="LYY386" s="388"/>
      <c r="LYZ386" s="388"/>
      <c r="LZA386" s="376"/>
      <c r="LZB386" s="388"/>
      <c r="LZC386" s="388"/>
      <c r="LZD386" s="388"/>
      <c r="LZE386" s="388"/>
      <c r="LZF386" s="388"/>
      <c r="LZG386" s="376"/>
      <c r="LZH386" s="388"/>
      <c r="LZI386" s="376"/>
      <c r="LZJ386" s="376"/>
      <c r="LZK386" s="393"/>
      <c r="LZL386" s="384"/>
      <c r="LZM386" s="385"/>
      <c r="LZN386" s="386"/>
      <c r="LZO386" s="386"/>
      <c r="LZP386" s="386"/>
      <c r="LZQ386" s="387"/>
      <c r="LZR386" s="387"/>
      <c r="LZS386" s="387"/>
      <c r="LZT386" s="386"/>
      <c r="LZU386" s="386"/>
      <c r="LZV386" s="386"/>
      <c r="LZW386" s="386"/>
      <c r="LZX386" s="387"/>
      <c r="LZY386" s="388"/>
      <c r="LZZ386" s="388"/>
      <c r="MAA386" s="376"/>
      <c r="MAB386" s="388"/>
      <c r="MAC386" s="388"/>
      <c r="MAD386" s="388"/>
      <c r="MAE386" s="388"/>
      <c r="MAF386" s="388"/>
      <c r="MAG386" s="376"/>
      <c r="MAH386" s="388"/>
      <c r="MAI386" s="388"/>
      <c r="MAJ386" s="388"/>
      <c r="MAK386" s="388"/>
      <c r="MAL386" s="388"/>
      <c r="MAM386" s="376"/>
      <c r="MAN386" s="388"/>
      <c r="MAO386" s="376"/>
      <c r="MAP386" s="376"/>
      <c r="MAQ386" s="393"/>
      <c r="MAR386" s="384"/>
      <c r="MAS386" s="385"/>
      <c r="MAT386" s="386"/>
      <c r="MAU386" s="386"/>
      <c r="MAV386" s="386"/>
      <c r="MAW386" s="387"/>
      <c r="MAX386" s="387"/>
      <c r="MAY386" s="387"/>
      <c r="MAZ386" s="386"/>
      <c r="MBA386" s="386"/>
      <c r="MBB386" s="386"/>
      <c r="MBC386" s="386"/>
      <c r="MBD386" s="387"/>
      <c r="MBE386" s="388"/>
      <c r="MBF386" s="388"/>
      <c r="MBG386" s="376"/>
      <c r="MBH386" s="388"/>
      <c r="MBI386" s="388"/>
      <c r="MBJ386" s="388"/>
      <c r="MBK386" s="388"/>
      <c r="MBL386" s="388"/>
      <c r="MBM386" s="376"/>
      <c r="MBN386" s="388"/>
      <c r="MBO386" s="388"/>
      <c r="MBP386" s="388"/>
      <c r="MBQ386" s="388"/>
      <c r="MBR386" s="388"/>
      <c r="MBS386" s="376"/>
      <c r="MBT386" s="388"/>
      <c r="MBU386" s="376"/>
      <c r="MBV386" s="376"/>
      <c r="MBW386" s="393"/>
      <c r="MBX386" s="384"/>
      <c r="MBY386" s="385"/>
      <c r="MBZ386" s="386"/>
      <c r="MCA386" s="386"/>
      <c r="MCB386" s="386"/>
      <c r="MCC386" s="387"/>
      <c r="MCD386" s="387"/>
      <c r="MCE386" s="387"/>
      <c r="MCF386" s="386"/>
      <c r="MCG386" s="386"/>
      <c r="MCH386" s="386"/>
      <c r="MCI386" s="386"/>
      <c r="MCJ386" s="387"/>
      <c r="MCK386" s="388"/>
      <c r="MCL386" s="388"/>
      <c r="MCM386" s="376"/>
      <c r="MCN386" s="388"/>
      <c r="MCO386" s="388"/>
      <c r="MCP386" s="388"/>
      <c r="MCQ386" s="388"/>
      <c r="MCR386" s="388"/>
      <c r="MCS386" s="376"/>
      <c r="MCT386" s="388"/>
      <c r="MCU386" s="388"/>
      <c r="MCV386" s="388"/>
      <c r="MCW386" s="388"/>
      <c r="MCX386" s="388"/>
      <c r="MCY386" s="376"/>
      <c r="MCZ386" s="388"/>
      <c r="MDA386" s="376"/>
      <c r="MDB386" s="376"/>
      <c r="MDC386" s="393"/>
      <c r="MDD386" s="384"/>
      <c r="MDE386" s="385"/>
      <c r="MDF386" s="386"/>
      <c r="MDG386" s="386"/>
      <c r="MDH386" s="386"/>
      <c r="MDI386" s="387"/>
      <c r="MDJ386" s="387"/>
      <c r="MDK386" s="387"/>
      <c r="MDL386" s="386"/>
      <c r="MDM386" s="386"/>
      <c r="MDN386" s="386"/>
      <c r="MDO386" s="386"/>
      <c r="MDP386" s="387"/>
      <c r="MDQ386" s="388"/>
      <c r="MDR386" s="388"/>
      <c r="MDS386" s="376"/>
      <c r="MDT386" s="388"/>
      <c r="MDU386" s="388"/>
      <c r="MDV386" s="388"/>
      <c r="MDW386" s="388"/>
      <c r="MDX386" s="388"/>
      <c r="MDY386" s="376"/>
      <c r="MDZ386" s="388"/>
      <c r="MEA386" s="388"/>
      <c r="MEB386" s="388"/>
      <c r="MEC386" s="388"/>
      <c r="MED386" s="388"/>
      <c r="MEE386" s="376"/>
      <c r="MEF386" s="388"/>
      <c r="MEG386" s="376"/>
      <c r="MEH386" s="376"/>
      <c r="MEI386" s="393"/>
      <c r="MEJ386" s="384"/>
      <c r="MEK386" s="385"/>
      <c r="MEL386" s="386"/>
      <c r="MEM386" s="386"/>
      <c r="MEN386" s="386"/>
      <c r="MEO386" s="387"/>
      <c r="MEP386" s="387"/>
      <c r="MEQ386" s="387"/>
      <c r="MER386" s="386"/>
      <c r="MES386" s="386"/>
      <c r="MET386" s="386"/>
      <c r="MEU386" s="386"/>
      <c r="MEV386" s="387"/>
      <c r="MEW386" s="388"/>
      <c r="MEX386" s="388"/>
      <c r="MEY386" s="376"/>
      <c r="MEZ386" s="388"/>
      <c r="MFA386" s="388"/>
      <c r="MFB386" s="388"/>
      <c r="MFC386" s="388"/>
      <c r="MFD386" s="388"/>
      <c r="MFE386" s="376"/>
      <c r="MFF386" s="388"/>
      <c r="MFG386" s="388"/>
      <c r="MFH386" s="388"/>
      <c r="MFI386" s="388"/>
      <c r="MFJ386" s="388"/>
      <c r="MFK386" s="376"/>
      <c r="MFL386" s="388"/>
      <c r="MFM386" s="376"/>
      <c r="MFN386" s="376"/>
      <c r="MFO386" s="393"/>
      <c r="MFP386" s="384"/>
      <c r="MFQ386" s="385"/>
      <c r="MFR386" s="386"/>
      <c r="MFS386" s="386"/>
      <c r="MFT386" s="386"/>
      <c r="MFU386" s="387"/>
      <c r="MFV386" s="387"/>
      <c r="MFW386" s="387"/>
      <c r="MFX386" s="386"/>
      <c r="MFY386" s="386"/>
      <c r="MFZ386" s="386"/>
      <c r="MGA386" s="386"/>
      <c r="MGB386" s="387"/>
      <c r="MGC386" s="388"/>
      <c r="MGD386" s="388"/>
      <c r="MGE386" s="376"/>
      <c r="MGF386" s="388"/>
      <c r="MGG386" s="388"/>
      <c r="MGH386" s="388"/>
      <c r="MGI386" s="388"/>
      <c r="MGJ386" s="388"/>
      <c r="MGK386" s="376"/>
      <c r="MGL386" s="388"/>
      <c r="MGM386" s="388"/>
      <c r="MGN386" s="388"/>
      <c r="MGO386" s="388"/>
      <c r="MGP386" s="388"/>
      <c r="MGQ386" s="376"/>
      <c r="MGR386" s="388"/>
      <c r="MGS386" s="376"/>
      <c r="MGT386" s="376"/>
      <c r="MGU386" s="393"/>
      <c r="MGV386" s="384"/>
      <c r="MGW386" s="385"/>
      <c r="MGX386" s="386"/>
      <c r="MGY386" s="386"/>
      <c r="MGZ386" s="386"/>
      <c r="MHA386" s="387"/>
      <c r="MHB386" s="387"/>
      <c r="MHC386" s="387"/>
      <c r="MHD386" s="386"/>
      <c r="MHE386" s="386"/>
      <c r="MHF386" s="386"/>
      <c r="MHG386" s="386"/>
      <c r="MHH386" s="387"/>
      <c r="MHI386" s="388"/>
      <c r="MHJ386" s="388"/>
      <c r="MHK386" s="376"/>
      <c r="MHL386" s="388"/>
      <c r="MHM386" s="388"/>
      <c r="MHN386" s="388"/>
      <c r="MHO386" s="388"/>
      <c r="MHP386" s="388"/>
      <c r="MHQ386" s="376"/>
      <c r="MHR386" s="388"/>
      <c r="MHS386" s="388"/>
      <c r="MHT386" s="388"/>
      <c r="MHU386" s="388"/>
      <c r="MHV386" s="388"/>
      <c r="MHW386" s="376"/>
      <c r="MHX386" s="388"/>
      <c r="MHY386" s="376"/>
      <c r="MHZ386" s="376"/>
      <c r="MIA386" s="393"/>
      <c r="MIB386" s="384"/>
      <c r="MIC386" s="385"/>
      <c r="MID386" s="386"/>
      <c r="MIE386" s="386"/>
      <c r="MIF386" s="386"/>
      <c r="MIG386" s="387"/>
      <c r="MIH386" s="387"/>
      <c r="MII386" s="387"/>
      <c r="MIJ386" s="386"/>
      <c r="MIK386" s="386"/>
      <c r="MIL386" s="386"/>
      <c r="MIM386" s="386"/>
      <c r="MIN386" s="387"/>
      <c r="MIO386" s="388"/>
      <c r="MIP386" s="388"/>
      <c r="MIQ386" s="376"/>
      <c r="MIR386" s="388"/>
      <c r="MIS386" s="388"/>
      <c r="MIT386" s="388"/>
      <c r="MIU386" s="388"/>
      <c r="MIV386" s="388"/>
      <c r="MIW386" s="376"/>
      <c r="MIX386" s="388"/>
      <c r="MIY386" s="388"/>
      <c r="MIZ386" s="388"/>
      <c r="MJA386" s="388"/>
      <c r="MJB386" s="388"/>
      <c r="MJC386" s="376"/>
      <c r="MJD386" s="388"/>
      <c r="MJE386" s="376"/>
      <c r="MJF386" s="376"/>
      <c r="MJG386" s="393"/>
      <c r="MJH386" s="384"/>
      <c r="MJI386" s="385"/>
      <c r="MJJ386" s="386"/>
      <c r="MJK386" s="386"/>
      <c r="MJL386" s="386"/>
      <c r="MJM386" s="387"/>
      <c r="MJN386" s="387"/>
      <c r="MJO386" s="387"/>
      <c r="MJP386" s="386"/>
      <c r="MJQ386" s="386"/>
      <c r="MJR386" s="386"/>
      <c r="MJS386" s="386"/>
      <c r="MJT386" s="387"/>
      <c r="MJU386" s="388"/>
      <c r="MJV386" s="388"/>
      <c r="MJW386" s="376"/>
      <c r="MJX386" s="388"/>
      <c r="MJY386" s="388"/>
      <c r="MJZ386" s="388"/>
      <c r="MKA386" s="388"/>
      <c r="MKB386" s="388"/>
      <c r="MKC386" s="376"/>
      <c r="MKD386" s="388"/>
      <c r="MKE386" s="388"/>
      <c r="MKF386" s="388"/>
      <c r="MKG386" s="388"/>
      <c r="MKH386" s="388"/>
      <c r="MKI386" s="376"/>
      <c r="MKJ386" s="388"/>
      <c r="MKK386" s="376"/>
      <c r="MKL386" s="376"/>
      <c r="MKM386" s="393"/>
      <c r="MKN386" s="384"/>
      <c r="MKO386" s="385"/>
      <c r="MKP386" s="386"/>
      <c r="MKQ386" s="386"/>
      <c r="MKR386" s="386"/>
      <c r="MKS386" s="387"/>
      <c r="MKT386" s="387"/>
      <c r="MKU386" s="387"/>
      <c r="MKV386" s="386"/>
      <c r="MKW386" s="386"/>
      <c r="MKX386" s="386"/>
      <c r="MKY386" s="386"/>
      <c r="MKZ386" s="387"/>
      <c r="MLA386" s="388"/>
      <c r="MLB386" s="388"/>
      <c r="MLC386" s="376"/>
      <c r="MLD386" s="388"/>
      <c r="MLE386" s="388"/>
      <c r="MLF386" s="388"/>
      <c r="MLG386" s="388"/>
      <c r="MLH386" s="388"/>
      <c r="MLI386" s="376"/>
      <c r="MLJ386" s="388"/>
      <c r="MLK386" s="388"/>
      <c r="MLL386" s="388"/>
      <c r="MLM386" s="388"/>
      <c r="MLN386" s="388"/>
      <c r="MLO386" s="376"/>
      <c r="MLP386" s="388"/>
      <c r="MLQ386" s="376"/>
      <c r="MLR386" s="376"/>
      <c r="MLS386" s="393"/>
      <c r="MLT386" s="384"/>
      <c r="MLU386" s="385"/>
      <c r="MLV386" s="386"/>
      <c r="MLW386" s="386"/>
      <c r="MLX386" s="386"/>
      <c r="MLY386" s="387"/>
      <c r="MLZ386" s="387"/>
      <c r="MMA386" s="387"/>
      <c r="MMB386" s="386"/>
      <c r="MMC386" s="386"/>
      <c r="MMD386" s="386"/>
      <c r="MME386" s="386"/>
      <c r="MMF386" s="387"/>
      <c r="MMG386" s="388"/>
      <c r="MMH386" s="388"/>
      <c r="MMI386" s="376"/>
      <c r="MMJ386" s="388"/>
      <c r="MMK386" s="388"/>
      <c r="MML386" s="388"/>
      <c r="MMM386" s="388"/>
      <c r="MMN386" s="388"/>
      <c r="MMO386" s="376"/>
      <c r="MMP386" s="388"/>
      <c r="MMQ386" s="388"/>
      <c r="MMR386" s="388"/>
      <c r="MMS386" s="388"/>
      <c r="MMT386" s="388"/>
      <c r="MMU386" s="376"/>
      <c r="MMV386" s="388"/>
      <c r="MMW386" s="376"/>
      <c r="MMX386" s="376"/>
      <c r="MMY386" s="393"/>
      <c r="MMZ386" s="384"/>
      <c r="MNA386" s="385"/>
      <c r="MNB386" s="386"/>
      <c r="MNC386" s="386"/>
      <c r="MND386" s="386"/>
      <c r="MNE386" s="387"/>
      <c r="MNF386" s="387"/>
      <c r="MNG386" s="387"/>
      <c r="MNH386" s="386"/>
      <c r="MNI386" s="386"/>
      <c r="MNJ386" s="386"/>
      <c r="MNK386" s="386"/>
      <c r="MNL386" s="387"/>
      <c r="MNM386" s="388"/>
      <c r="MNN386" s="388"/>
      <c r="MNO386" s="376"/>
      <c r="MNP386" s="388"/>
      <c r="MNQ386" s="388"/>
      <c r="MNR386" s="388"/>
      <c r="MNS386" s="388"/>
      <c r="MNT386" s="388"/>
      <c r="MNU386" s="376"/>
      <c r="MNV386" s="388"/>
      <c r="MNW386" s="388"/>
      <c r="MNX386" s="388"/>
      <c r="MNY386" s="388"/>
      <c r="MNZ386" s="388"/>
      <c r="MOA386" s="376"/>
      <c r="MOB386" s="388"/>
      <c r="MOC386" s="376"/>
      <c r="MOD386" s="376"/>
      <c r="MOE386" s="393"/>
      <c r="MOF386" s="384"/>
      <c r="MOG386" s="385"/>
      <c r="MOH386" s="386"/>
      <c r="MOI386" s="386"/>
      <c r="MOJ386" s="386"/>
      <c r="MOK386" s="387"/>
      <c r="MOL386" s="387"/>
      <c r="MOM386" s="387"/>
      <c r="MON386" s="386"/>
      <c r="MOO386" s="386"/>
      <c r="MOP386" s="386"/>
      <c r="MOQ386" s="386"/>
      <c r="MOR386" s="387"/>
      <c r="MOS386" s="388"/>
      <c r="MOT386" s="388"/>
      <c r="MOU386" s="376"/>
      <c r="MOV386" s="388"/>
      <c r="MOW386" s="388"/>
      <c r="MOX386" s="388"/>
      <c r="MOY386" s="388"/>
      <c r="MOZ386" s="388"/>
      <c r="MPA386" s="376"/>
      <c r="MPB386" s="388"/>
      <c r="MPC386" s="388"/>
      <c r="MPD386" s="388"/>
      <c r="MPE386" s="388"/>
      <c r="MPF386" s="388"/>
      <c r="MPG386" s="376"/>
      <c r="MPH386" s="388"/>
      <c r="MPI386" s="376"/>
      <c r="MPJ386" s="376"/>
      <c r="MPK386" s="393"/>
      <c r="MPL386" s="384"/>
      <c r="MPM386" s="385"/>
      <c r="MPN386" s="386"/>
      <c r="MPO386" s="386"/>
      <c r="MPP386" s="386"/>
      <c r="MPQ386" s="387"/>
      <c r="MPR386" s="387"/>
      <c r="MPS386" s="387"/>
      <c r="MPT386" s="386"/>
      <c r="MPU386" s="386"/>
      <c r="MPV386" s="386"/>
      <c r="MPW386" s="386"/>
      <c r="MPX386" s="387"/>
      <c r="MPY386" s="388"/>
      <c r="MPZ386" s="388"/>
      <c r="MQA386" s="376"/>
      <c r="MQB386" s="388"/>
      <c r="MQC386" s="388"/>
      <c r="MQD386" s="388"/>
      <c r="MQE386" s="388"/>
      <c r="MQF386" s="388"/>
      <c r="MQG386" s="376"/>
      <c r="MQH386" s="388"/>
      <c r="MQI386" s="388"/>
      <c r="MQJ386" s="388"/>
      <c r="MQK386" s="388"/>
      <c r="MQL386" s="388"/>
      <c r="MQM386" s="376"/>
      <c r="MQN386" s="388"/>
      <c r="MQO386" s="376"/>
      <c r="MQP386" s="376"/>
      <c r="MQQ386" s="393"/>
      <c r="MQR386" s="384"/>
      <c r="MQS386" s="385"/>
      <c r="MQT386" s="386"/>
      <c r="MQU386" s="386"/>
      <c r="MQV386" s="386"/>
      <c r="MQW386" s="387"/>
      <c r="MQX386" s="387"/>
      <c r="MQY386" s="387"/>
      <c r="MQZ386" s="386"/>
      <c r="MRA386" s="386"/>
      <c r="MRB386" s="386"/>
      <c r="MRC386" s="386"/>
      <c r="MRD386" s="387"/>
      <c r="MRE386" s="388"/>
      <c r="MRF386" s="388"/>
      <c r="MRG386" s="376"/>
      <c r="MRH386" s="388"/>
      <c r="MRI386" s="388"/>
      <c r="MRJ386" s="388"/>
      <c r="MRK386" s="388"/>
      <c r="MRL386" s="388"/>
      <c r="MRM386" s="376"/>
      <c r="MRN386" s="388"/>
      <c r="MRO386" s="388"/>
      <c r="MRP386" s="388"/>
      <c r="MRQ386" s="388"/>
      <c r="MRR386" s="388"/>
      <c r="MRS386" s="376"/>
      <c r="MRT386" s="388"/>
      <c r="MRU386" s="376"/>
      <c r="MRV386" s="376"/>
      <c r="MRW386" s="393"/>
      <c r="MRX386" s="384"/>
      <c r="MRY386" s="385"/>
      <c r="MRZ386" s="386"/>
      <c r="MSA386" s="386"/>
      <c r="MSB386" s="386"/>
      <c r="MSC386" s="387"/>
      <c r="MSD386" s="387"/>
      <c r="MSE386" s="387"/>
      <c r="MSF386" s="386"/>
      <c r="MSG386" s="386"/>
      <c r="MSH386" s="386"/>
      <c r="MSI386" s="386"/>
      <c r="MSJ386" s="387"/>
      <c r="MSK386" s="388"/>
      <c r="MSL386" s="388"/>
      <c r="MSM386" s="376"/>
      <c r="MSN386" s="388"/>
      <c r="MSO386" s="388"/>
      <c r="MSP386" s="388"/>
      <c r="MSQ386" s="388"/>
      <c r="MSR386" s="388"/>
      <c r="MSS386" s="376"/>
      <c r="MST386" s="388"/>
      <c r="MSU386" s="388"/>
      <c r="MSV386" s="388"/>
      <c r="MSW386" s="388"/>
      <c r="MSX386" s="388"/>
      <c r="MSY386" s="376"/>
      <c r="MSZ386" s="388"/>
      <c r="MTA386" s="376"/>
      <c r="MTB386" s="376"/>
      <c r="MTC386" s="393"/>
      <c r="MTD386" s="384"/>
      <c r="MTE386" s="385"/>
      <c r="MTF386" s="386"/>
      <c r="MTG386" s="386"/>
      <c r="MTH386" s="386"/>
      <c r="MTI386" s="387"/>
      <c r="MTJ386" s="387"/>
      <c r="MTK386" s="387"/>
      <c r="MTL386" s="386"/>
      <c r="MTM386" s="386"/>
      <c r="MTN386" s="386"/>
      <c r="MTO386" s="386"/>
      <c r="MTP386" s="387"/>
      <c r="MTQ386" s="388"/>
      <c r="MTR386" s="388"/>
      <c r="MTS386" s="376"/>
      <c r="MTT386" s="388"/>
      <c r="MTU386" s="388"/>
      <c r="MTV386" s="388"/>
      <c r="MTW386" s="388"/>
      <c r="MTX386" s="388"/>
      <c r="MTY386" s="376"/>
      <c r="MTZ386" s="388"/>
      <c r="MUA386" s="388"/>
      <c r="MUB386" s="388"/>
      <c r="MUC386" s="388"/>
      <c r="MUD386" s="388"/>
      <c r="MUE386" s="376"/>
      <c r="MUF386" s="388"/>
      <c r="MUG386" s="376"/>
      <c r="MUH386" s="376"/>
      <c r="MUI386" s="393"/>
      <c r="MUJ386" s="384"/>
      <c r="MUK386" s="385"/>
      <c r="MUL386" s="386"/>
      <c r="MUM386" s="386"/>
      <c r="MUN386" s="386"/>
      <c r="MUO386" s="387"/>
      <c r="MUP386" s="387"/>
      <c r="MUQ386" s="387"/>
      <c r="MUR386" s="386"/>
      <c r="MUS386" s="386"/>
      <c r="MUT386" s="386"/>
      <c r="MUU386" s="386"/>
      <c r="MUV386" s="387"/>
      <c r="MUW386" s="388"/>
      <c r="MUX386" s="388"/>
      <c r="MUY386" s="376"/>
      <c r="MUZ386" s="388"/>
      <c r="MVA386" s="388"/>
      <c r="MVB386" s="388"/>
      <c r="MVC386" s="388"/>
      <c r="MVD386" s="388"/>
      <c r="MVE386" s="376"/>
      <c r="MVF386" s="388"/>
      <c r="MVG386" s="388"/>
      <c r="MVH386" s="388"/>
      <c r="MVI386" s="388"/>
      <c r="MVJ386" s="388"/>
      <c r="MVK386" s="376"/>
      <c r="MVL386" s="388"/>
      <c r="MVM386" s="376"/>
      <c r="MVN386" s="376"/>
      <c r="MVO386" s="393"/>
      <c r="MVP386" s="384"/>
      <c r="MVQ386" s="385"/>
      <c r="MVR386" s="386"/>
      <c r="MVS386" s="386"/>
      <c r="MVT386" s="386"/>
      <c r="MVU386" s="387"/>
      <c r="MVV386" s="387"/>
      <c r="MVW386" s="387"/>
      <c r="MVX386" s="386"/>
      <c r="MVY386" s="386"/>
      <c r="MVZ386" s="386"/>
      <c r="MWA386" s="386"/>
      <c r="MWB386" s="387"/>
      <c r="MWC386" s="388"/>
      <c r="MWD386" s="388"/>
      <c r="MWE386" s="376"/>
      <c r="MWF386" s="388"/>
      <c r="MWG386" s="388"/>
      <c r="MWH386" s="388"/>
      <c r="MWI386" s="388"/>
      <c r="MWJ386" s="388"/>
      <c r="MWK386" s="376"/>
      <c r="MWL386" s="388"/>
      <c r="MWM386" s="388"/>
      <c r="MWN386" s="388"/>
      <c r="MWO386" s="388"/>
      <c r="MWP386" s="388"/>
      <c r="MWQ386" s="376"/>
      <c r="MWR386" s="388"/>
      <c r="MWS386" s="376"/>
      <c r="MWT386" s="376"/>
      <c r="MWU386" s="393"/>
      <c r="MWV386" s="384"/>
      <c r="MWW386" s="385"/>
      <c r="MWX386" s="386"/>
      <c r="MWY386" s="386"/>
      <c r="MWZ386" s="386"/>
      <c r="MXA386" s="387"/>
      <c r="MXB386" s="387"/>
      <c r="MXC386" s="387"/>
      <c r="MXD386" s="386"/>
      <c r="MXE386" s="386"/>
      <c r="MXF386" s="386"/>
      <c r="MXG386" s="386"/>
      <c r="MXH386" s="387"/>
      <c r="MXI386" s="388"/>
      <c r="MXJ386" s="388"/>
      <c r="MXK386" s="376"/>
      <c r="MXL386" s="388"/>
      <c r="MXM386" s="388"/>
      <c r="MXN386" s="388"/>
      <c r="MXO386" s="388"/>
      <c r="MXP386" s="388"/>
      <c r="MXQ386" s="376"/>
      <c r="MXR386" s="388"/>
      <c r="MXS386" s="388"/>
      <c r="MXT386" s="388"/>
      <c r="MXU386" s="388"/>
      <c r="MXV386" s="388"/>
      <c r="MXW386" s="376"/>
      <c r="MXX386" s="388"/>
      <c r="MXY386" s="376"/>
      <c r="MXZ386" s="376"/>
      <c r="MYA386" s="393"/>
      <c r="MYB386" s="384"/>
      <c r="MYC386" s="385"/>
      <c r="MYD386" s="386"/>
      <c r="MYE386" s="386"/>
      <c r="MYF386" s="386"/>
      <c r="MYG386" s="387"/>
      <c r="MYH386" s="387"/>
      <c r="MYI386" s="387"/>
      <c r="MYJ386" s="386"/>
      <c r="MYK386" s="386"/>
      <c r="MYL386" s="386"/>
      <c r="MYM386" s="386"/>
      <c r="MYN386" s="387"/>
      <c r="MYO386" s="388"/>
      <c r="MYP386" s="388"/>
      <c r="MYQ386" s="376"/>
      <c r="MYR386" s="388"/>
      <c r="MYS386" s="388"/>
      <c r="MYT386" s="388"/>
      <c r="MYU386" s="388"/>
      <c r="MYV386" s="388"/>
      <c r="MYW386" s="376"/>
      <c r="MYX386" s="388"/>
      <c r="MYY386" s="388"/>
      <c r="MYZ386" s="388"/>
      <c r="MZA386" s="388"/>
      <c r="MZB386" s="388"/>
      <c r="MZC386" s="376"/>
      <c r="MZD386" s="388"/>
      <c r="MZE386" s="376"/>
      <c r="MZF386" s="376"/>
      <c r="MZG386" s="393"/>
      <c r="MZH386" s="384"/>
      <c r="MZI386" s="385"/>
      <c r="MZJ386" s="386"/>
      <c r="MZK386" s="386"/>
      <c r="MZL386" s="386"/>
      <c r="MZM386" s="387"/>
      <c r="MZN386" s="387"/>
      <c r="MZO386" s="387"/>
      <c r="MZP386" s="386"/>
      <c r="MZQ386" s="386"/>
      <c r="MZR386" s="386"/>
      <c r="MZS386" s="386"/>
      <c r="MZT386" s="387"/>
      <c r="MZU386" s="388"/>
      <c r="MZV386" s="388"/>
      <c r="MZW386" s="376"/>
      <c r="MZX386" s="388"/>
      <c r="MZY386" s="388"/>
      <c r="MZZ386" s="388"/>
      <c r="NAA386" s="388"/>
      <c r="NAB386" s="388"/>
      <c r="NAC386" s="376"/>
      <c r="NAD386" s="388"/>
      <c r="NAE386" s="388"/>
      <c r="NAF386" s="388"/>
      <c r="NAG386" s="388"/>
      <c r="NAH386" s="388"/>
      <c r="NAI386" s="376"/>
      <c r="NAJ386" s="388"/>
      <c r="NAK386" s="376"/>
      <c r="NAL386" s="376"/>
      <c r="NAM386" s="393"/>
      <c r="NAN386" s="384"/>
      <c r="NAO386" s="385"/>
      <c r="NAP386" s="386"/>
      <c r="NAQ386" s="386"/>
      <c r="NAR386" s="386"/>
      <c r="NAS386" s="387"/>
      <c r="NAT386" s="387"/>
      <c r="NAU386" s="387"/>
      <c r="NAV386" s="386"/>
      <c r="NAW386" s="386"/>
      <c r="NAX386" s="386"/>
      <c r="NAY386" s="386"/>
      <c r="NAZ386" s="387"/>
      <c r="NBA386" s="388"/>
      <c r="NBB386" s="388"/>
      <c r="NBC386" s="376"/>
      <c r="NBD386" s="388"/>
      <c r="NBE386" s="388"/>
      <c r="NBF386" s="388"/>
      <c r="NBG386" s="388"/>
      <c r="NBH386" s="388"/>
      <c r="NBI386" s="376"/>
      <c r="NBJ386" s="388"/>
      <c r="NBK386" s="388"/>
      <c r="NBL386" s="388"/>
      <c r="NBM386" s="388"/>
      <c r="NBN386" s="388"/>
      <c r="NBO386" s="376"/>
      <c r="NBP386" s="388"/>
      <c r="NBQ386" s="376"/>
      <c r="NBR386" s="376"/>
      <c r="NBS386" s="393"/>
      <c r="NBT386" s="384"/>
      <c r="NBU386" s="385"/>
      <c r="NBV386" s="386"/>
      <c r="NBW386" s="386"/>
      <c r="NBX386" s="386"/>
      <c r="NBY386" s="387"/>
      <c r="NBZ386" s="387"/>
      <c r="NCA386" s="387"/>
      <c r="NCB386" s="386"/>
      <c r="NCC386" s="386"/>
      <c r="NCD386" s="386"/>
      <c r="NCE386" s="386"/>
      <c r="NCF386" s="387"/>
      <c r="NCG386" s="388"/>
      <c r="NCH386" s="388"/>
      <c r="NCI386" s="376"/>
      <c r="NCJ386" s="388"/>
      <c r="NCK386" s="388"/>
      <c r="NCL386" s="388"/>
      <c r="NCM386" s="388"/>
      <c r="NCN386" s="388"/>
      <c r="NCO386" s="376"/>
      <c r="NCP386" s="388"/>
      <c r="NCQ386" s="388"/>
      <c r="NCR386" s="388"/>
      <c r="NCS386" s="388"/>
      <c r="NCT386" s="388"/>
      <c r="NCU386" s="376"/>
      <c r="NCV386" s="388"/>
      <c r="NCW386" s="376"/>
      <c r="NCX386" s="376"/>
      <c r="NCY386" s="393"/>
      <c r="NCZ386" s="384"/>
      <c r="NDA386" s="385"/>
      <c r="NDB386" s="386"/>
      <c r="NDC386" s="386"/>
      <c r="NDD386" s="386"/>
      <c r="NDE386" s="387"/>
      <c r="NDF386" s="387"/>
      <c r="NDG386" s="387"/>
      <c r="NDH386" s="386"/>
      <c r="NDI386" s="386"/>
      <c r="NDJ386" s="386"/>
      <c r="NDK386" s="386"/>
      <c r="NDL386" s="387"/>
      <c r="NDM386" s="388"/>
      <c r="NDN386" s="388"/>
      <c r="NDO386" s="376"/>
      <c r="NDP386" s="388"/>
      <c r="NDQ386" s="388"/>
      <c r="NDR386" s="388"/>
      <c r="NDS386" s="388"/>
      <c r="NDT386" s="388"/>
      <c r="NDU386" s="376"/>
      <c r="NDV386" s="388"/>
      <c r="NDW386" s="388"/>
      <c r="NDX386" s="388"/>
      <c r="NDY386" s="388"/>
      <c r="NDZ386" s="388"/>
      <c r="NEA386" s="376"/>
      <c r="NEB386" s="388"/>
      <c r="NEC386" s="376"/>
      <c r="NED386" s="376"/>
      <c r="NEE386" s="393"/>
      <c r="NEF386" s="384"/>
      <c r="NEG386" s="385"/>
      <c r="NEH386" s="386"/>
      <c r="NEI386" s="386"/>
      <c r="NEJ386" s="386"/>
      <c r="NEK386" s="387"/>
      <c r="NEL386" s="387"/>
      <c r="NEM386" s="387"/>
      <c r="NEN386" s="386"/>
      <c r="NEO386" s="386"/>
      <c r="NEP386" s="386"/>
      <c r="NEQ386" s="386"/>
      <c r="NER386" s="387"/>
      <c r="NES386" s="388"/>
      <c r="NET386" s="388"/>
      <c r="NEU386" s="376"/>
      <c r="NEV386" s="388"/>
      <c r="NEW386" s="388"/>
      <c r="NEX386" s="388"/>
      <c r="NEY386" s="388"/>
      <c r="NEZ386" s="388"/>
      <c r="NFA386" s="376"/>
      <c r="NFB386" s="388"/>
      <c r="NFC386" s="388"/>
      <c r="NFD386" s="388"/>
      <c r="NFE386" s="388"/>
      <c r="NFF386" s="388"/>
      <c r="NFG386" s="376"/>
      <c r="NFH386" s="388"/>
      <c r="NFI386" s="376"/>
      <c r="NFJ386" s="376"/>
      <c r="NFK386" s="393"/>
      <c r="NFL386" s="384"/>
      <c r="NFM386" s="385"/>
      <c r="NFN386" s="386"/>
      <c r="NFO386" s="386"/>
      <c r="NFP386" s="386"/>
      <c r="NFQ386" s="387"/>
      <c r="NFR386" s="387"/>
      <c r="NFS386" s="387"/>
      <c r="NFT386" s="386"/>
      <c r="NFU386" s="386"/>
      <c r="NFV386" s="386"/>
      <c r="NFW386" s="386"/>
      <c r="NFX386" s="387"/>
      <c r="NFY386" s="388"/>
      <c r="NFZ386" s="388"/>
      <c r="NGA386" s="376"/>
      <c r="NGB386" s="388"/>
      <c r="NGC386" s="388"/>
      <c r="NGD386" s="388"/>
      <c r="NGE386" s="388"/>
      <c r="NGF386" s="388"/>
      <c r="NGG386" s="376"/>
      <c r="NGH386" s="388"/>
      <c r="NGI386" s="388"/>
      <c r="NGJ386" s="388"/>
      <c r="NGK386" s="388"/>
      <c r="NGL386" s="388"/>
      <c r="NGM386" s="376"/>
      <c r="NGN386" s="388"/>
      <c r="NGO386" s="376"/>
      <c r="NGP386" s="376"/>
      <c r="NGQ386" s="393"/>
      <c r="NGR386" s="384"/>
      <c r="NGS386" s="385"/>
      <c r="NGT386" s="386"/>
      <c r="NGU386" s="386"/>
      <c r="NGV386" s="386"/>
      <c r="NGW386" s="387"/>
      <c r="NGX386" s="387"/>
      <c r="NGY386" s="387"/>
      <c r="NGZ386" s="386"/>
      <c r="NHA386" s="386"/>
      <c r="NHB386" s="386"/>
      <c r="NHC386" s="386"/>
      <c r="NHD386" s="387"/>
      <c r="NHE386" s="388"/>
      <c r="NHF386" s="388"/>
      <c r="NHG386" s="376"/>
      <c r="NHH386" s="388"/>
      <c r="NHI386" s="388"/>
      <c r="NHJ386" s="388"/>
      <c r="NHK386" s="388"/>
      <c r="NHL386" s="388"/>
      <c r="NHM386" s="376"/>
      <c r="NHN386" s="388"/>
      <c r="NHO386" s="388"/>
      <c r="NHP386" s="388"/>
      <c r="NHQ386" s="388"/>
      <c r="NHR386" s="388"/>
      <c r="NHS386" s="376"/>
      <c r="NHT386" s="388"/>
      <c r="NHU386" s="376"/>
      <c r="NHV386" s="376"/>
      <c r="NHW386" s="393"/>
      <c r="NHX386" s="384"/>
      <c r="NHY386" s="385"/>
      <c r="NHZ386" s="386"/>
      <c r="NIA386" s="386"/>
      <c r="NIB386" s="386"/>
      <c r="NIC386" s="387"/>
      <c r="NID386" s="387"/>
      <c r="NIE386" s="387"/>
      <c r="NIF386" s="386"/>
      <c r="NIG386" s="386"/>
      <c r="NIH386" s="386"/>
      <c r="NII386" s="386"/>
      <c r="NIJ386" s="387"/>
      <c r="NIK386" s="388"/>
      <c r="NIL386" s="388"/>
      <c r="NIM386" s="376"/>
      <c r="NIN386" s="388"/>
      <c r="NIO386" s="388"/>
      <c r="NIP386" s="388"/>
      <c r="NIQ386" s="388"/>
      <c r="NIR386" s="388"/>
      <c r="NIS386" s="376"/>
      <c r="NIT386" s="388"/>
      <c r="NIU386" s="388"/>
      <c r="NIV386" s="388"/>
      <c r="NIW386" s="388"/>
      <c r="NIX386" s="388"/>
      <c r="NIY386" s="376"/>
      <c r="NIZ386" s="388"/>
      <c r="NJA386" s="376"/>
      <c r="NJB386" s="376"/>
      <c r="NJC386" s="393"/>
      <c r="NJD386" s="384"/>
      <c r="NJE386" s="385"/>
      <c r="NJF386" s="386"/>
      <c r="NJG386" s="386"/>
      <c r="NJH386" s="386"/>
      <c r="NJI386" s="387"/>
      <c r="NJJ386" s="387"/>
      <c r="NJK386" s="387"/>
      <c r="NJL386" s="386"/>
      <c r="NJM386" s="386"/>
      <c r="NJN386" s="386"/>
      <c r="NJO386" s="386"/>
      <c r="NJP386" s="387"/>
      <c r="NJQ386" s="388"/>
      <c r="NJR386" s="388"/>
      <c r="NJS386" s="376"/>
      <c r="NJT386" s="388"/>
      <c r="NJU386" s="388"/>
      <c r="NJV386" s="388"/>
      <c r="NJW386" s="388"/>
      <c r="NJX386" s="388"/>
      <c r="NJY386" s="376"/>
      <c r="NJZ386" s="388"/>
      <c r="NKA386" s="388"/>
      <c r="NKB386" s="388"/>
      <c r="NKC386" s="388"/>
      <c r="NKD386" s="388"/>
      <c r="NKE386" s="376"/>
      <c r="NKF386" s="388"/>
      <c r="NKG386" s="376"/>
      <c r="NKH386" s="376"/>
      <c r="NKI386" s="393"/>
      <c r="NKJ386" s="384"/>
      <c r="NKK386" s="385"/>
      <c r="NKL386" s="386"/>
      <c r="NKM386" s="386"/>
      <c r="NKN386" s="386"/>
      <c r="NKO386" s="387"/>
      <c r="NKP386" s="387"/>
      <c r="NKQ386" s="387"/>
      <c r="NKR386" s="386"/>
      <c r="NKS386" s="386"/>
      <c r="NKT386" s="386"/>
      <c r="NKU386" s="386"/>
      <c r="NKV386" s="387"/>
      <c r="NKW386" s="388"/>
      <c r="NKX386" s="388"/>
      <c r="NKY386" s="376"/>
      <c r="NKZ386" s="388"/>
      <c r="NLA386" s="388"/>
      <c r="NLB386" s="388"/>
      <c r="NLC386" s="388"/>
      <c r="NLD386" s="388"/>
      <c r="NLE386" s="376"/>
      <c r="NLF386" s="388"/>
      <c r="NLG386" s="388"/>
      <c r="NLH386" s="388"/>
      <c r="NLI386" s="388"/>
      <c r="NLJ386" s="388"/>
      <c r="NLK386" s="376"/>
      <c r="NLL386" s="388"/>
      <c r="NLM386" s="376"/>
      <c r="NLN386" s="376"/>
      <c r="NLO386" s="393"/>
      <c r="NLP386" s="384"/>
      <c r="NLQ386" s="385"/>
      <c r="NLR386" s="386"/>
      <c r="NLS386" s="386"/>
      <c r="NLT386" s="386"/>
      <c r="NLU386" s="387"/>
      <c r="NLV386" s="387"/>
      <c r="NLW386" s="387"/>
      <c r="NLX386" s="386"/>
      <c r="NLY386" s="386"/>
      <c r="NLZ386" s="386"/>
      <c r="NMA386" s="386"/>
      <c r="NMB386" s="387"/>
      <c r="NMC386" s="388"/>
      <c r="NMD386" s="388"/>
      <c r="NME386" s="376"/>
      <c r="NMF386" s="388"/>
      <c r="NMG386" s="388"/>
      <c r="NMH386" s="388"/>
      <c r="NMI386" s="388"/>
      <c r="NMJ386" s="388"/>
      <c r="NMK386" s="376"/>
      <c r="NML386" s="388"/>
      <c r="NMM386" s="388"/>
      <c r="NMN386" s="388"/>
      <c r="NMO386" s="388"/>
      <c r="NMP386" s="388"/>
      <c r="NMQ386" s="376"/>
      <c r="NMR386" s="388"/>
      <c r="NMS386" s="376"/>
      <c r="NMT386" s="376"/>
      <c r="NMU386" s="393"/>
      <c r="NMV386" s="384"/>
      <c r="NMW386" s="385"/>
      <c r="NMX386" s="386"/>
      <c r="NMY386" s="386"/>
      <c r="NMZ386" s="386"/>
      <c r="NNA386" s="387"/>
      <c r="NNB386" s="387"/>
      <c r="NNC386" s="387"/>
      <c r="NND386" s="386"/>
      <c r="NNE386" s="386"/>
      <c r="NNF386" s="386"/>
      <c r="NNG386" s="386"/>
      <c r="NNH386" s="387"/>
      <c r="NNI386" s="388"/>
      <c r="NNJ386" s="388"/>
      <c r="NNK386" s="376"/>
      <c r="NNL386" s="388"/>
      <c r="NNM386" s="388"/>
      <c r="NNN386" s="388"/>
      <c r="NNO386" s="388"/>
      <c r="NNP386" s="388"/>
      <c r="NNQ386" s="376"/>
      <c r="NNR386" s="388"/>
      <c r="NNS386" s="388"/>
      <c r="NNT386" s="388"/>
      <c r="NNU386" s="388"/>
      <c r="NNV386" s="388"/>
      <c r="NNW386" s="376"/>
      <c r="NNX386" s="388"/>
      <c r="NNY386" s="376"/>
      <c r="NNZ386" s="376"/>
      <c r="NOA386" s="393"/>
      <c r="NOB386" s="384"/>
      <c r="NOC386" s="385"/>
      <c r="NOD386" s="386"/>
      <c r="NOE386" s="386"/>
      <c r="NOF386" s="386"/>
      <c r="NOG386" s="387"/>
      <c r="NOH386" s="387"/>
      <c r="NOI386" s="387"/>
      <c r="NOJ386" s="386"/>
      <c r="NOK386" s="386"/>
      <c r="NOL386" s="386"/>
      <c r="NOM386" s="386"/>
      <c r="NON386" s="387"/>
      <c r="NOO386" s="388"/>
      <c r="NOP386" s="388"/>
      <c r="NOQ386" s="376"/>
      <c r="NOR386" s="388"/>
      <c r="NOS386" s="388"/>
      <c r="NOT386" s="388"/>
      <c r="NOU386" s="388"/>
      <c r="NOV386" s="388"/>
      <c r="NOW386" s="376"/>
      <c r="NOX386" s="388"/>
      <c r="NOY386" s="388"/>
      <c r="NOZ386" s="388"/>
      <c r="NPA386" s="388"/>
      <c r="NPB386" s="388"/>
      <c r="NPC386" s="376"/>
      <c r="NPD386" s="388"/>
      <c r="NPE386" s="376"/>
      <c r="NPF386" s="376"/>
      <c r="NPG386" s="393"/>
      <c r="NPH386" s="384"/>
      <c r="NPI386" s="385"/>
      <c r="NPJ386" s="386"/>
      <c r="NPK386" s="386"/>
      <c r="NPL386" s="386"/>
      <c r="NPM386" s="387"/>
      <c r="NPN386" s="387"/>
      <c r="NPO386" s="387"/>
      <c r="NPP386" s="386"/>
      <c r="NPQ386" s="386"/>
      <c r="NPR386" s="386"/>
      <c r="NPS386" s="386"/>
      <c r="NPT386" s="387"/>
      <c r="NPU386" s="388"/>
      <c r="NPV386" s="388"/>
      <c r="NPW386" s="376"/>
      <c r="NPX386" s="388"/>
      <c r="NPY386" s="388"/>
      <c r="NPZ386" s="388"/>
      <c r="NQA386" s="388"/>
      <c r="NQB386" s="388"/>
      <c r="NQC386" s="376"/>
      <c r="NQD386" s="388"/>
      <c r="NQE386" s="388"/>
      <c r="NQF386" s="388"/>
      <c r="NQG386" s="388"/>
      <c r="NQH386" s="388"/>
      <c r="NQI386" s="376"/>
      <c r="NQJ386" s="388"/>
      <c r="NQK386" s="376"/>
      <c r="NQL386" s="376"/>
      <c r="NQM386" s="393"/>
      <c r="NQN386" s="384"/>
      <c r="NQO386" s="385"/>
      <c r="NQP386" s="386"/>
      <c r="NQQ386" s="386"/>
      <c r="NQR386" s="386"/>
      <c r="NQS386" s="387"/>
      <c r="NQT386" s="387"/>
      <c r="NQU386" s="387"/>
      <c r="NQV386" s="386"/>
      <c r="NQW386" s="386"/>
      <c r="NQX386" s="386"/>
      <c r="NQY386" s="386"/>
      <c r="NQZ386" s="387"/>
      <c r="NRA386" s="388"/>
      <c r="NRB386" s="388"/>
      <c r="NRC386" s="376"/>
      <c r="NRD386" s="388"/>
      <c r="NRE386" s="388"/>
      <c r="NRF386" s="388"/>
      <c r="NRG386" s="388"/>
      <c r="NRH386" s="388"/>
      <c r="NRI386" s="376"/>
      <c r="NRJ386" s="388"/>
      <c r="NRK386" s="388"/>
      <c r="NRL386" s="388"/>
      <c r="NRM386" s="388"/>
      <c r="NRN386" s="388"/>
      <c r="NRO386" s="376"/>
      <c r="NRP386" s="388"/>
      <c r="NRQ386" s="376"/>
      <c r="NRR386" s="376"/>
      <c r="NRS386" s="393"/>
      <c r="NRT386" s="384"/>
      <c r="NRU386" s="385"/>
      <c r="NRV386" s="386"/>
      <c r="NRW386" s="386"/>
      <c r="NRX386" s="386"/>
      <c r="NRY386" s="387"/>
      <c r="NRZ386" s="387"/>
      <c r="NSA386" s="387"/>
      <c r="NSB386" s="386"/>
      <c r="NSC386" s="386"/>
      <c r="NSD386" s="386"/>
      <c r="NSE386" s="386"/>
      <c r="NSF386" s="387"/>
      <c r="NSG386" s="388"/>
      <c r="NSH386" s="388"/>
      <c r="NSI386" s="376"/>
      <c r="NSJ386" s="388"/>
      <c r="NSK386" s="388"/>
      <c r="NSL386" s="388"/>
      <c r="NSM386" s="388"/>
      <c r="NSN386" s="388"/>
      <c r="NSO386" s="376"/>
      <c r="NSP386" s="388"/>
      <c r="NSQ386" s="388"/>
      <c r="NSR386" s="388"/>
      <c r="NSS386" s="388"/>
      <c r="NST386" s="388"/>
      <c r="NSU386" s="376"/>
      <c r="NSV386" s="388"/>
      <c r="NSW386" s="376"/>
      <c r="NSX386" s="376"/>
      <c r="NSY386" s="393"/>
      <c r="NSZ386" s="384"/>
      <c r="NTA386" s="385"/>
      <c r="NTB386" s="386"/>
      <c r="NTC386" s="386"/>
      <c r="NTD386" s="386"/>
      <c r="NTE386" s="387"/>
      <c r="NTF386" s="387"/>
      <c r="NTG386" s="387"/>
      <c r="NTH386" s="386"/>
      <c r="NTI386" s="386"/>
      <c r="NTJ386" s="386"/>
      <c r="NTK386" s="386"/>
      <c r="NTL386" s="387"/>
      <c r="NTM386" s="388"/>
      <c r="NTN386" s="388"/>
      <c r="NTO386" s="376"/>
      <c r="NTP386" s="388"/>
      <c r="NTQ386" s="388"/>
      <c r="NTR386" s="388"/>
      <c r="NTS386" s="388"/>
      <c r="NTT386" s="388"/>
      <c r="NTU386" s="376"/>
      <c r="NTV386" s="388"/>
      <c r="NTW386" s="388"/>
      <c r="NTX386" s="388"/>
      <c r="NTY386" s="388"/>
      <c r="NTZ386" s="388"/>
      <c r="NUA386" s="376"/>
      <c r="NUB386" s="388"/>
      <c r="NUC386" s="376"/>
      <c r="NUD386" s="376"/>
      <c r="NUE386" s="393"/>
      <c r="NUF386" s="384"/>
      <c r="NUG386" s="385"/>
      <c r="NUH386" s="386"/>
      <c r="NUI386" s="386"/>
      <c r="NUJ386" s="386"/>
      <c r="NUK386" s="387"/>
      <c r="NUL386" s="387"/>
      <c r="NUM386" s="387"/>
      <c r="NUN386" s="386"/>
      <c r="NUO386" s="386"/>
      <c r="NUP386" s="386"/>
      <c r="NUQ386" s="386"/>
      <c r="NUR386" s="387"/>
      <c r="NUS386" s="388"/>
      <c r="NUT386" s="388"/>
      <c r="NUU386" s="376"/>
      <c r="NUV386" s="388"/>
      <c r="NUW386" s="388"/>
      <c r="NUX386" s="388"/>
      <c r="NUY386" s="388"/>
      <c r="NUZ386" s="388"/>
      <c r="NVA386" s="376"/>
      <c r="NVB386" s="388"/>
      <c r="NVC386" s="388"/>
      <c r="NVD386" s="388"/>
      <c r="NVE386" s="388"/>
      <c r="NVF386" s="388"/>
      <c r="NVG386" s="376"/>
      <c r="NVH386" s="388"/>
      <c r="NVI386" s="376"/>
      <c r="NVJ386" s="376"/>
      <c r="NVK386" s="393"/>
      <c r="NVL386" s="384"/>
      <c r="NVM386" s="385"/>
      <c r="NVN386" s="386"/>
      <c r="NVO386" s="386"/>
      <c r="NVP386" s="386"/>
      <c r="NVQ386" s="387"/>
      <c r="NVR386" s="387"/>
      <c r="NVS386" s="387"/>
      <c r="NVT386" s="386"/>
      <c r="NVU386" s="386"/>
      <c r="NVV386" s="386"/>
      <c r="NVW386" s="386"/>
      <c r="NVX386" s="387"/>
      <c r="NVY386" s="388"/>
      <c r="NVZ386" s="388"/>
      <c r="NWA386" s="376"/>
      <c r="NWB386" s="388"/>
      <c r="NWC386" s="388"/>
      <c r="NWD386" s="388"/>
      <c r="NWE386" s="388"/>
      <c r="NWF386" s="388"/>
      <c r="NWG386" s="376"/>
      <c r="NWH386" s="388"/>
      <c r="NWI386" s="388"/>
      <c r="NWJ386" s="388"/>
      <c r="NWK386" s="388"/>
      <c r="NWL386" s="388"/>
      <c r="NWM386" s="376"/>
      <c r="NWN386" s="388"/>
      <c r="NWO386" s="376"/>
      <c r="NWP386" s="376"/>
      <c r="NWQ386" s="393"/>
      <c r="NWR386" s="384"/>
      <c r="NWS386" s="385"/>
      <c r="NWT386" s="386"/>
      <c r="NWU386" s="386"/>
      <c r="NWV386" s="386"/>
      <c r="NWW386" s="387"/>
      <c r="NWX386" s="387"/>
      <c r="NWY386" s="387"/>
      <c r="NWZ386" s="386"/>
      <c r="NXA386" s="386"/>
      <c r="NXB386" s="386"/>
      <c r="NXC386" s="386"/>
      <c r="NXD386" s="387"/>
      <c r="NXE386" s="388"/>
      <c r="NXF386" s="388"/>
      <c r="NXG386" s="376"/>
      <c r="NXH386" s="388"/>
      <c r="NXI386" s="388"/>
      <c r="NXJ386" s="388"/>
      <c r="NXK386" s="388"/>
      <c r="NXL386" s="388"/>
      <c r="NXM386" s="376"/>
      <c r="NXN386" s="388"/>
      <c r="NXO386" s="388"/>
      <c r="NXP386" s="388"/>
      <c r="NXQ386" s="388"/>
      <c r="NXR386" s="388"/>
      <c r="NXS386" s="376"/>
      <c r="NXT386" s="388"/>
      <c r="NXU386" s="376"/>
      <c r="NXV386" s="376"/>
      <c r="NXW386" s="393"/>
      <c r="NXX386" s="384"/>
      <c r="NXY386" s="385"/>
      <c r="NXZ386" s="386"/>
      <c r="NYA386" s="386"/>
      <c r="NYB386" s="386"/>
      <c r="NYC386" s="387"/>
      <c r="NYD386" s="387"/>
      <c r="NYE386" s="387"/>
      <c r="NYF386" s="386"/>
      <c r="NYG386" s="386"/>
      <c r="NYH386" s="386"/>
      <c r="NYI386" s="386"/>
      <c r="NYJ386" s="387"/>
      <c r="NYK386" s="388"/>
      <c r="NYL386" s="388"/>
      <c r="NYM386" s="376"/>
      <c r="NYN386" s="388"/>
      <c r="NYO386" s="388"/>
      <c r="NYP386" s="388"/>
      <c r="NYQ386" s="388"/>
      <c r="NYR386" s="388"/>
      <c r="NYS386" s="376"/>
      <c r="NYT386" s="388"/>
      <c r="NYU386" s="388"/>
      <c r="NYV386" s="388"/>
      <c r="NYW386" s="388"/>
      <c r="NYX386" s="388"/>
      <c r="NYY386" s="376"/>
      <c r="NYZ386" s="388"/>
      <c r="NZA386" s="376"/>
      <c r="NZB386" s="376"/>
      <c r="NZC386" s="393"/>
      <c r="NZD386" s="384"/>
      <c r="NZE386" s="385"/>
      <c r="NZF386" s="386"/>
      <c r="NZG386" s="386"/>
      <c r="NZH386" s="386"/>
      <c r="NZI386" s="387"/>
      <c r="NZJ386" s="387"/>
      <c r="NZK386" s="387"/>
      <c r="NZL386" s="386"/>
      <c r="NZM386" s="386"/>
      <c r="NZN386" s="386"/>
      <c r="NZO386" s="386"/>
      <c r="NZP386" s="387"/>
      <c r="NZQ386" s="388"/>
      <c r="NZR386" s="388"/>
      <c r="NZS386" s="376"/>
      <c r="NZT386" s="388"/>
      <c r="NZU386" s="388"/>
      <c r="NZV386" s="388"/>
      <c r="NZW386" s="388"/>
      <c r="NZX386" s="388"/>
      <c r="NZY386" s="376"/>
      <c r="NZZ386" s="388"/>
      <c r="OAA386" s="388"/>
      <c r="OAB386" s="388"/>
      <c r="OAC386" s="388"/>
      <c r="OAD386" s="388"/>
      <c r="OAE386" s="376"/>
      <c r="OAF386" s="388"/>
      <c r="OAG386" s="376"/>
      <c r="OAH386" s="376"/>
      <c r="OAI386" s="393"/>
      <c r="OAJ386" s="384"/>
      <c r="OAK386" s="385"/>
      <c r="OAL386" s="386"/>
      <c r="OAM386" s="386"/>
      <c r="OAN386" s="386"/>
      <c r="OAO386" s="387"/>
      <c r="OAP386" s="387"/>
      <c r="OAQ386" s="387"/>
      <c r="OAR386" s="386"/>
      <c r="OAS386" s="386"/>
      <c r="OAT386" s="386"/>
      <c r="OAU386" s="386"/>
      <c r="OAV386" s="387"/>
      <c r="OAW386" s="388"/>
      <c r="OAX386" s="388"/>
      <c r="OAY386" s="376"/>
      <c r="OAZ386" s="388"/>
      <c r="OBA386" s="388"/>
      <c r="OBB386" s="388"/>
      <c r="OBC386" s="388"/>
      <c r="OBD386" s="388"/>
      <c r="OBE386" s="376"/>
      <c r="OBF386" s="388"/>
      <c r="OBG386" s="388"/>
      <c r="OBH386" s="388"/>
      <c r="OBI386" s="388"/>
      <c r="OBJ386" s="388"/>
      <c r="OBK386" s="376"/>
      <c r="OBL386" s="388"/>
      <c r="OBM386" s="376"/>
      <c r="OBN386" s="376"/>
      <c r="OBO386" s="393"/>
      <c r="OBP386" s="384"/>
      <c r="OBQ386" s="385"/>
      <c r="OBR386" s="386"/>
      <c r="OBS386" s="386"/>
      <c r="OBT386" s="386"/>
      <c r="OBU386" s="387"/>
      <c r="OBV386" s="387"/>
      <c r="OBW386" s="387"/>
      <c r="OBX386" s="386"/>
      <c r="OBY386" s="386"/>
      <c r="OBZ386" s="386"/>
      <c r="OCA386" s="386"/>
      <c r="OCB386" s="387"/>
      <c r="OCC386" s="388"/>
      <c r="OCD386" s="388"/>
      <c r="OCE386" s="376"/>
      <c r="OCF386" s="388"/>
      <c r="OCG386" s="388"/>
      <c r="OCH386" s="388"/>
      <c r="OCI386" s="388"/>
      <c r="OCJ386" s="388"/>
      <c r="OCK386" s="376"/>
      <c r="OCL386" s="388"/>
      <c r="OCM386" s="388"/>
      <c r="OCN386" s="388"/>
      <c r="OCO386" s="388"/>
      <c r="OCP386" s="388"/>
      <c r="OCQ386" s="376"/>
      <c r="OCR386" s="388"/>
      <c r="OCS386" s="376"/>
      <c r="OCT386" s="376"/>
      <c r="OCU386" s="393"/>
      <c r="OCV386" s="384"/>
      <c r="OCW386" s="385"/>
      <c r="OCX386" s="386"/>
      <c r="OCY386" s="386"/>
      <c r="OCZ386" s="386"/>
      <c r="ODA386" s="387"/>
      <c r="ODB386" s="387"/>
      <c r="ODC386" s="387"/>
      <c r="ODD386" s="386"/>
      <c r="ODE386" s="386"/>
      <c r="ODF386" s="386"/>
      <c r="ODG386" s="386"/>
      <c r="ODH386" s="387"/>
      <c r="ODI386" s="388"/>
      <c r="ODJ386" s="388"/>
      <c r="ODK386" s="376"/>
      <c r="ODL386" s="388"/>
      <c r="ODM386" s="388"/>
      <c r="ODN386" s="388"/>
      <c r="ODO386" s="388"/>
      <c r="ODP386" s="388"/>
      <c r="ODQ386" s="376"/>
      <c r="ODR386" s="388"/>
      <c r="ODS386" s="388"/>
      <c r="ODT386" s="388"/>
      <c r="ODU386" s="388"/>
      <c r="ODV386" s="388"/>
      <c r="ODW386" s="376"/>
      <c r="ODX386" s="388"/>
      <c r="ODY386" s="376"/>
      <c r="ODZ386" s="376"/>
      <c r="OEA386" s="393"/>
      <c r="OEB386" s="384"/>
      <c r="OEC386" s="385"/>
      <c r="OED386" s="386"/>
      <c r="OEE386" s="386"/>
      <c r="OEF386" s="386"/>
      <c r="OEG386" s="387"/>
      <c r="OEH386" s="387"/>
      <c r="OEI386" s="387"/>
      <c r="OEJ386" s="386"/>
      <c r="OEK386" s="386"/>
      <c r="OEL386" s="386"/>
      <c r="OEM386" s="386"/>
      <c r="OEN386" s="387"/>
      <c r="OEO386" s="388"/>
      <c r="OEP386" s="388"/>
      <c r="OEQ386" s="376"/>
      <c r="OER386" s="388"/>
      <c r="OES386" s="388"/>
      <c r="OET386" s="388"/>
      <c r="OEU386" s="388"/>
      <c r="OEV386" s="388"/>
      <c r="OEW386" s="376"/>
      <c r="OEX386" s="388"/>
      <c r="OEY386" s="388"/>
      <c r="OEZ386" s="388"/>
      <c r="OFA386" s="388"/>
      <c r="OFB386" s="388"/>
      <c r="OFC386" s="376"/>
      <c r="OFD386" s="388"/>
      <c r="OFE386" s="376"/>
      <c r="OFF386" s="376"/>
      <c r="OFG386" s="393"/>
      <c r="OFH386" s="384"/>
      <c r="OFI386" s="385"/>
      <c r="OFJ386" s="386"/>
      <c r="OFK386" s="386"/>
      <c r="OFL386" s="386"/>
      <c r="OFM386" s="387"/>
      <c r="OFN386" s="387"/>
      <c r="OFO386" s="387"/>
      <c r="OFP386" s="386"/>
      <c r="OFQ386" s="386"/>
      <c r="OFR386" s="386"/>
      <c r="OFS386" s="386"/>
      <c r="OFT386" s="387"/>
      <c r="OFU386" s="388"/>
      <c r="OFV386" s="388"/>
      <c r="OFW386" s="376"/>
      <c r="OFX386" s="388"/>
      <c r="OFY386" s="388"/>
      <c r="OFZ386" s="388"/>
      <c r="OGA386" s="388"/>
      <c r="OGB386" s="388"/>
      <c r="OGC386" s="376"/>
      <c r="OGD386" s="388"/>
      <c r="OGE386" s="388"/>
      <c r="OGF386" s="388"/>
      <c r="OGG386" s="388"/>
      <c r="OGH386" s="388"/>
      <c r="OGI386" s="376"/>
      <c r="OGJ386" s="388"/>
      <c r="OGK386" s="376"/>
      <c r="OGL386" s="376"/>
      <c r="OGM386" s="393"/>
      <c r="OGN386" s="384"/>
      <c r="OGO386" s="385"/>
      <c r="OGP386" s="386"/>
      <c r="OGQ386" s="386"/>
      <c r="OGR386" s="386"/>
      <c r="OGS386" s="387"/>
      <c r="OGT386" s="387"/>
      <c r="OGU386" s="387"/>
      <c r="OGV386" s="386"/>
      <c r="OGW386" s="386"/>
      <c r="OGX386" s="386"/>
      <c r="OGY386" s="386"/>
      <c r="OGZ386" s="387"/>
      <c r="OHA386" s="388"/>
      <c r="OHB386" s="388"/>
      <c r="OHC386" s="376"/>
      <c r="OHD386" s="388"/>
      <c r="OHE386" s="388"/>
      <c r="OHF386" s="388"/>
      <c r="OHG386" s="388"/>
      <c r="OHH386" s="388"/>
      <c r="OHI386" s="376"/>
      <c r="OHJ386" s="388"/>
      <c r="OHK386" s="388"/>
      <c r="OHL386" s="388"/>
      <c r="OHM386" s="388"/>
      <c r="OHN386" s="388"/>
      <c r="OHO386" s="376"/>
      <c r="OHP386" s="388"/>
      <c r="OHQ386" s="376"/>
      <c r="OHR386" s="376"/>
      <c r="OHS386" s="393"/>
      <c r="OHT386" s="384"/>
      <c r="OHU386" s="385"/>
      <c r="OHV386" s="386"/>
      <c r="OHW386" s="386"/>
      <c r="OHX386" s="386"/>
      <c r="OHY386" s="387"/>
      <c r="OHZ386" s="387"/>
      <c r="OIA386" s="387"/>
      <c r="OIB386" s="386"/>
      <c r="OIC386" s="386"/>
      <c r="OID386" s="386"/>
      <c r="OIE386" s="386"/>
      <c r="OIF386" s="387"/>
      <c r="OIG386" s="388"/>
      <c r="OIH386" s="388"/>
      <c r="OII386" s="376"/>
      <c r="OIJ386" s="388"/>
      <c r="OIK386" s="388"/>
      <c r="OIL386" s="388"/>
      <c r="OIM386" s="388"/>
      <c r="OIN386" s="388"/>
      <c r="OIO386" s="376"/>
      <c r="OIP386" s="388"/>
      <c r="OIQ386" s="388"/>
      <c r="OIR386" s="388"/>
      <c r="OIS386" s="388"/>
      <c r="OIT386" s="388"/>
      <c r="OIU386" s="376"/>
      <c r="OIV386" s="388"/>
      <c r="OIW386" s="376"/>
      <c r="OIX386" s="376"/>
      <c r="OIY386" s="393"/>
      <c r="OIZ386" s="384"/>
      <c r="OJA386" s="385"/>
      <c r="OJB386" s="386"/>
      <c r="OJC386" s="386"/>
      <c r="OJD386" s="386"/>
      <c r="OJE386" s="387"/>
      <c r="OJF386" s="387"/>
      <c r="OJG386" s="387"/>
      <c r="OJH386" s="386"/>
      <c r="OJI386" s="386"/>
      <c r="OJJ386" s="386"/>
      <c r="OJK386" s="386"/>
      <c r="OJL386" s="387"/>
      <c r="OJM386" s="388"/>
      <c r="OJN386" s="388"/>
      <c r="OJO386" s="376"/>
      <c r="OJP386" s="388"/>
      <c r="OJQ386" s="388"/>
      <c r="OJR386" s="388"/>
      <c r="OJS386" s="388"/>
      <c r="OJT386" s="388"/>
      <c r="OJU386" s="376"/>
      <c r="OJV386" s="388"/>
      <c r="OJW386" s="388"/>
      <c r="OJX386" s="388"/>
      <c r="OJY386" s="388"/>
      <c r="OJZ386" s="388"/>
      <c r="OKA386" s="376"/>
      <c r="OKB386" s="388"/>
      <c r="OKC386" s="376"/>
      <c r="OKD386" s="376"/>
      <c r="OKE386" s="393"/>
      <c r="OKF386" s="384"/>
      <c r="OKG386" s="385"/>
      <c r="OKH386" s="386"/>
      <c r="OKI386" s="386"/>
      <c r="OKJ386" s="386"/>
      <c r="OKK386" s="387"/>
      <c r="OKL386" s="387"/>
      <c r="OKM386" s="387"/>
      <c r="OKN386" s="386"/>
      <c r="OKO386" s="386"/>
      <c r="OKP386" s="386"/>
      <c r="OKQ386" s="386"/>
      <c r="OKR386" s="387"/>
      <c r="OKS386" s="388"/>
      <c r="OKT386" s="388"/>
      <c r="OKU386" s="376"/>
      <c r="OKV386" s="388"/>
      <c r="OKW386" s="388"/>
      <c r="OKX386" s="388"/>
      <c r="OKY386" s="388"/>
      <c r="OKZ386" s="388"/>
      <c r="OLA386" s="376"/>
      <c r="OLB386" s="388"/>
      <c r="OLC386" s="388"/>
      <c r="OLD386" s="388"/>
      <c r="OLE386" s="388"/>
      <c r="OLF386" s="388"/>
      <c r="OLG386" s="376"/>
      <c r="OLH386" s="388"/>
      <c r="OLI386" s="376"/>
      <c r="OLJ386" s="376"/>
      <c r="OLK386" s="393"/>
      <c r="OLL386" s="384"/>
      <c r="OLM386" s="385"/>
      <c r="OLN386" s="386"/>
      <c r="OLO386" s="386"/>
      <c r="OLP386" s="386"/>
      <c r="OLQ386" s="387"/>
      <c r="OLR386" s="387"/>
      <c r="OLS386" s="387"/>
      <c r="OLT386" s="386"/>
      <c r="OLU386" s="386"/>
      <c r="OLV386" s="386"/>
      <c r="OLW386" s="386"/>
      <c r="OLX386" s="387"/>
      <c r="OLY386" s="388"/>
      <c r="OLZ386" s="388"/>
      <c r="OMA386" s="376"/>
      <c r="OMB386" s="388"/>
      <c r="OMC386" s="388"/>
      <c r="OMD386" s="388"/>
      <c r="OME386" s="388"/>
      <c r="OMF386" s="388"/>
      <c r="OMG386" s="376"/>
      <c r="OMH386" s="388"/>
      <c r="OMI386" s="388"/>
      <c r="OMJ386" s="388"/>
      <c r="OMK386" s="388"/>
      <c r="OML386" s="388"/>
      <c r="OMM386" s="376"/>
      <c r="OMN386" s="388"/>
      <c r="OMO386" s="376"/>
      <c r="OMP386" s="376"/>
      <c r="OMQ386" s="393"/>
      <c r="OMR386" s="384"/>
      <c r="OMS386" s="385"/>
      <c r="OMT386" s="386"/>
      <c r="OMU386" s="386"/>
      <c r="OMV386" s="386"/>
      <c r="OMW386" s="387"/>
      <c r="OMX386" s="387"/>
      <c r="OMY386" s="387"/>
      <c r="OMZ386" s="386"/>
      <c r="ONA386" s="386"/>
      <c r="ONB386" s="386"/>
      <c r="ONC386" s="386"/>
      <c r="OND386" s="387"/>
      <c r="ONE386" s="388"/>
      <c r="ONF386" s="388"/>
      <c r="ONG386" s="376"/>
      <c r="ONH386" s="388"/>
      <c r="ONI386" s="388"/>
      <c r="ONJ386" s="388"/>
      <c r="ONK386" s="388"/>
      <c r="ONL386" s="388"/>
      <c r="ONM386" s="376"/>
      <c r="ONN386" s="388"/>
      <c r="ONO386" s="388"/>
      <c r="ONP386" s="388"/>
      <c r="ONQ386" s="388"/>
      <c r="ONR386" s="388"/>
      <c r="ONS386" s="376"/>
      <c r="ONT386" s="388"/>
      <c r="ONU386" s="376"/>
      <c r="ONV386" s="376"/>
      <c r="ONW386" s="393"/>
      <c r="ONX386" s="384"/>
      <c r="ONY386" s="385"/>
      <c r="ONZ386" s="386"/>
      <c r="OOA386" s="386"/>
      <c r="OOB386" s="386"/>
      <c r="OOC386" s="387"/>
      <c r="OOD386" s="387"/>
      <c r="OOE386" s="387"/>
      <c r="OOF386" s="386"/>
      <c r="OOG386" s="386"/>
      <c r="OOH386" s="386"/>
      <c r="OOI386" s="386"/>
      <c r="OOJ386" s="387"/>
      <c r="OOK386" s="388"/>
      <c r="OOL386" s="388"/>
      <c r="OOM386" s="376"/>
      <c r="OON386" s="388"/>
      <c r="OOO386" s="388"/>
      <c r="OOP386" s="388"/>
      <c r="OOQ386" s="388"/>
      <c r="OOR386" s="388"/>
      <c r="OOS386" s="376"/>
      <c r="OOT386" s="388"/>
      <c r="OOU386" s="388"/>
      <c r="OOV386" s="388"/>
      <c r="OOW386" s="388"/>
      <c r="OOX386" s="388"/>
      <c r="OOY386" s="376"/>
      <c r="OOZ386" s="388"/>
      <c r="OPA386" s="376"/>
      <c r="OPB386" s="376"/>
      <c r="OPC386" s="393"/>
      <c r="OPD386" s="384"/>
      <c r="OPE386" s="385"/>
      <c r="OPF386" s="386"/>
      <c r="OPG386" s="386"/>
      <c r="OPH386" s="386"/>
      <c r="OPI386" s="387"/>
      <c r="OPJ386" s="387"/>
      <c r="OPK386" s="387"/>
      <c r="OPL386" s="386"/>
      <c r="OPM386" s="386"/>
      <c r="OPN386" s="386"/>
      <c r="OPO386" s="386"/>
      <c r="OPP386" s="387"/>
      <c r="OPQ386" s="388"/>
      <c r="OPR386" s="388"/>
      <c r="OPS386" s="376"/>
      <c r="OPT386" s="388"/>
      <c r="OPU386" s="388"/>
      <c r="OPV386" s="388"/>
      <c r="OPW386" s="388"/>
      <c r="OPX386" s="388"/>
      <c r="OPY386" s="376"/>
      <c r="OPZ386" s="388"/>
      <c r="OQA386" s="388"/>
      <c r="OQB386" s="388"/>
      <c r="OQC386" s="388"/>
      <c r="OQD386" s="388"/>
      <c r="OQE386" s="376"/>
      <c r="OQF386" s="388"/>
      <c r="OQG386" s="376"/>
      <c r="OQH386" s="376"/>
      <c r="OQI386" s="393"/>
      <c r="OQJ386" s="384"/>
      <c r="OQK386" s="385"/>
      <c r="OQL386" s="386"/>
      <c r="OQM386" s="386"/>
      <c r="OQN386" s="386"/>
      <c r="OQO386" s="387"/>
      <c r="OQP386" s="387"/>
      <c r="OQQ386" s="387"/>
      <c r="OQR386" s="386"/>
      <c r="OQS386" s="386"/>
      <c r="OQT386" s="386"/>
      <c r="OQU386" s="386"/>
      <c r="OQV386" s="387"/>
      <c r="OQW386" s="388"/>
      <c r="OQX386" s="388"/>
      <c r="OQY386" s="376"/>
      <c r="OQZ386" s="388"/>
      <c r="ORA386" s="388"/>
      <c r="ORB386" s="388"/>
      <c r="ORC386" s="388"/>
      <c r="ORD386" s="388"/>
      <c r="ORE386" s="376"/>
      <c r="ORF386" s="388"/>
      <c r="ORG386" s="388"/>
      <c r="ORH386" s="388"/>
      <c r="ORI386" s="388"/>
      <c r="ORJ386" s="388"/>
      <c r="ORK386" s="376"/>
      <c r="ORL386" s="388"/>
      <c r="ORM386" s="376"/>
      <c r="ORN386" s="376"/>
      <c r="ORO386" s="393"/>
      <c r="ORP386" s="384"/>
      <c r="ORQ386" s="385"/>
      <c r="ORR386" s="386"/>
      <c r="ORS386" s="386"/>
      <c r="ORT386" s="386"/>
      <c r="ORU386" s="387"/>
      <c r="ORV386" s="387"/>
      <c r="ORW386" s="387"/>
      <c r="ORX386" s="386"/>
      <c r="ORY386" s="386"/>
      <c r="ORZ386" s="386"/>
      <c r="OSA386" s="386"/>
      <c r="OSB386" s="387"/>
      <c r="OSC386" s="388"/>
      <c r="OSD386" s="388"/>
      <c r="OSE386" s="376"/>
      <c r="OSF386" s="388"/>
      <c r="OSG386" s="388"/>
      <c r="OSH386" s="388"/>
      <c r="OSI386" s="388"/>
      <c r="OSJ386" s="388"/>
      <c r="OSK386" s="376"/>
      <c r="OSL386" s="388"/>
      <c r="OSM386" s="388"/>
      <c r="OSN386" s="388"/>
      <c r="OSO386" s="388"/>
      <c r="OSP386" s="388"/>
      <c r="OSQ386" s="376"/>
      <c r="OSR386" s="388"/>
      <c r="OSS386" s="376"/>
      <c r="OST386" s="376"/>
      <c r="OSU386" s="393"/>
      <c r="OSV386" s="384"/>
      <c r="OSW386" s="385"/>
      <c r="OSX386" s="386"/>
      <c r="OSY386" s="386"/>
      <c r="OSZ386" s="386"/>
      <c r="OTA386" s="387"/>
      <c r="OTB386" s="387"/>
      <c r="OTC386" s="387"/>
      <c r="OTD386" s="386"/>
      <c r="OTE386" s="386"/>
      <c r="OTF386" s="386"/>
      <c r="OTG386" s="386"/>
      <c r="OTH386" s="387"/>
      <c r="OTI386" s="388"/>
      <c r="OTJ386" s="388"/>
      <c r="OTK386" s="376"/>
      <c r="OTL386" s="388"/>
      <c r="OTM386" s="388"/>
      <c r="OTN386" s="388"/>
      <c r="OTO386" s="388"/>
      <c r="OTP386" s="388"/>
      <c r="OTQ386" s="376"/>
      <c r="OTR386" s="388"/>
      <c r="OTS386" s="388"/>
      <c r="OTT386" s="388"/>
      <c r="OTU386" s="388"/>
      <c r="OTV386" s="388"/>
      <c r="OTW386" s="376"/>
      <c r="OTX386" s="388"/>
      <c r="OTY386" s="376"/>
      <c r="OTZ386" s="376"/>
      <c r="OUA386" s="393"/>
      <c r="OUB386" s="384"/>
      <c r="OUC386" s="385"/>
      <c r="OUD386" s="386"/>
      <c r="OUE386" s="386"/>
      <c r="OUF386" s="386"/>
      <c r="OUG386" s="387"/>
      <c r="OUH386" s="387"/>
      <c r="OUI386" s="387"/>
      <c r="OUJ386" s="386"/>
      <c r="OUK386" s="386"/>
      <c r="OUL386" s="386"/>
      <c r="OUM386" s="386"/>
      <c r="OUN386" s="387"/>
      <c r="OUO386" s="388"/>
      <c r="OUP386" s="388"/>
      <c r="OUQ386" s="376"/>
      <c r="OUR386" s="388"/>
      <c r="OUS386" s="388"/>
      <c r="OUT386" s="388"/>
      <c r="OUU386" s="388"/>
      <c r="OUV386" s="388"/>
      <c r="OUW386" s="376"/>
      <c r="OUX386" s="388"/>
      <c r="OUY386" s="388"/>
      <c r="OUZ386" s="388"/>
      <c r="OVA386" s="388"/>
      <c r="OVB386" s="388"/>
      <c r="OVC386" s="376"/>
      <c r="OVD386" s="388"/>
      <c r="OVE386" s="376"/>
      <c r="OVF386" s="376"/>
      <c r="OVG386" s="393"/>
      <c r="OVH386" s="384"/>
      <c r="OVI386" s="385"/>
      <c r="OVJ386" s="386"/>
      <c r="OVK386" s="386"/>
      <c r="OVL386" s="386"/>
      <c r="OVM386" s="387"/>
      <c r="OVN386" s="387"/>
      <c r="OVO386" s="387"/>
      <c r="OVP386" s="386"/>
      <c r="OVQ386" s="386"/>
      <c r="OVR386" s="386"/>
      <c r="OVS386" s="386"/>
      <c r="OVT386" s="387"/>
      <c r="OVU386" s="388"/>
      <c r="OVV386" s="388"/>
      <c r="OVW386" s="376"/>
      <c r="OVX386" s="388"/>
      <c r="OVY386" s="388"/>
      <c r="OVZ386" s="388"/>
      <c r="OWA386" s="388"/>
      <c r="OWB386" s="388"/>
      <c r="OWC386" s="376"/>
      <c r="OWD386" s="388"/>
      <c r="OWE386" s="388"/>
      <c r="OWF386" s="388"/>
      <c r="OWG386" s="388"/>
      <c r="OWH386" s="388"/>
      <c r="OWI386" s="376"/>
      <c r="OWJ386" s="388"/>
      <c r="OWK386" s="376"/>
      <c r="OWL386" s="376"/>
      <c r="OWM386" s="393"/>
      <c r="OWN386" s="384"/>
      <c r="OWO386" s="385"/>
      <c r="OWP386" s="386"/>
      <c r="OWQ386" s="386"/>
      <c r="OWR386" s="386"/>
      <c r="OWS386" s="387"/>
      <c r="OWT386" s="387"/>
      <c r="OWU386" s="387"/>
      <c r="OWV386" s="386"/>
      <c r="OWW386" s="386"/>
      <c r="OWX386" s="386"/>
      <c r="OWY386" s="386"/>
      <c r="OWZ386" s="387"/>
      <c r="OXA386" s="388"/>
      <c r="OXB386" s="388"/>
      <c r="OXC386" s="376"/>
      <c r="OXD386" s="388"/>
      <c r="OXE386" s="388"/>
      <c r="OXF386" s="388"/>
      <c r="OXG386" s="388"/>
      <c r="OXH386" s="388"/>
      <c r="OXI386" s="376"/>
      <c r="OXJ386" s="388"/>
      <c r="OXK386" s="388"/>
      <c r="OXL386" s="388"/>
      <c r="OXM386" s="388"/>
      <c r="OXN386" s="388"/>
      <c r="OXO386" s="376"/>
      <c r="OXP386" s="388"/>
      <c r="OXQ386" s="376"/>
      <c r="OXR386" s="376"/>
      <c r="OXS386" s="393"/>
      <c r="OXT386" s="384"/>
      <c r="OXU386" s="385"/>
      <c r="OXV386" s="386"/>
      <c r="OXW386" s="386"/>
      <c r="OXX386" s="386"/>
      <c r="OXY386" s="387"/>
      <c r="OXZ386" s="387"/>
      <c r="OYA386" s="387"/>
      <c r="OYB386" s="386"/>
      <c r="OYC386" s="386"/>
      <c r="OYD386" s="386"/>
      <c r="OYE386" s="386"/>
      <c r="OYF386" s="387"/>
      <c r="OYG386" s="388"/>
      <c r="OYH386" s="388"/>
      <c r="OYI386" s="376"/>
      <c r="OYJ386" s="388"/>
      <c r="OYK386" s="388"/>
      <c r="OYL386" s="388"/>
      <c r="OYM386" s="388"/>
      <c r="OYN386" s="388"/>
      <c r="OYO386" s="376"/>
      <c r="OYP386" s="388"/>
      <c r="OYQ386" s="388"/>
      <c r="OYR386" s="388"/>
      <c r="OYS386" s="388"/>
      <c r="OYT386" s="388"/>
      <c r="OYU386" s="376"/>
      <c r="OYV386" s="388"/>
      <c r="OYW386" s="376"/>
      <c r="OYX386" s="376"/>
      <c r="OYY386" s="393"/>
      <c r="OYZ386" s="384"/>
      <c r="OZA386" s="385"/>
      <c r="OZB386" s="386"/>
      <c r="OZC386" s="386"/>
      <c r="OZD386" s="386"/>
      <c r="OZE386" s="387"/>
      <c r="OZF386" s="387"/>
      <c r="OZG386" s="387"/>
      <c r="OZH386" s="386"/>
      <c r="OZI386" s="386"/>
      <c r="OZJ386" s="386"/>
      <c r="OZK386" s="386"/>
      <c r="OZL386" s="387"/>
      <c r="OZM386" s="388"/>
      <c r="OZN386" s="388"/>
      <c r="OZO386" s="376"/>
      <c r="OZP386" s="388"/>
      <c r="OZQ386" s="388"/>
      <c r="OZR386" s="388"/>
      <c r="OZS386" s="388"/>
      <c r="OZT386" s="388"/>
      <c r="OZU386" s="376"/>
      <c r="OZV386" s="388"/>
      <c r="OZW386" s="388"/>
      <c r="OZX386" s="388"/>
      <c r="OZY386" s="388"/>
      <c r="OZZ386" s="388"/>
      <c r="PAA386" s="376"/>
      <c r="PAB386" s="388"/>
      <c r="PAC386" s="376"/>
      <c r="PAD386" s="376"/>
      <c r="PAE386" s="393"/>
      <c r="PAF386" s="384"/>
      <c r="PAG386" s="385"/>
      <c r="PAH386" s="386"/>
      <c r="PAI386" s="386"/>
      <c r="PAJ386" s="386"/>
      <c r="PAK386" s="387"/>
      <c r="PAL386" s="387"/>
      <c r="PAM386" s="387"/>
      <c r="PAN386" s="386"/>
      <c r="PAO386" s="386"/>
      <c r="PAP386" s="386"/>
      <c r="PAQ386" s="386"/>
      <c r="PAR386" s="387"/>
      <c r="PAS386" s="388"/>
      <c r="PAT386" s="388"/>
      <c r="PAU386" s="376"/>
      <c r="PAV386" s="388"/>
      <c r="PAW386" s="388"/>
      <c r="PAX386" s="388"/>
      <c r="PAY386" s="388"/>
      <c r="PAZ386" s="388"/>
      <c r="PBA386" s="376"/>
      <c r="PBB386" s="388"/>
      <c r="PBC386" s="388"/>
      <c r="PBD386" s="388"/>
      <c r="PBE386" s="388"/>
      <c r="PBF386" s="388"/>
      <c r="PBG386" s="376"/>
      <c r="PBH386" s="388"/>
      <c r="PBI386" s="376"/>
      <c r="PBJ386" s="376"/>
      <c r="PBK386" s="393"/>
      <c r="PBL386" s="384"/>
      <c r="PBM386" s="385"/>
      <c r="PBN386" s="386"/>
      <c r="PBO386" s="386"/>
      <c r="PBP386" s="386"/>
      <c r="PBQ386" s="387"/>
      <c r="PBR386" s="387"/>
      <c r="PBS386" s="387"/>
      <c r="PBT386" s="386"/>
      <c r="PBU386" s="386"/>
      <c r="PBV386" s="386"/>
      <c r="PBW386" s="386"/>
      <c r="PBX386" s="387"/>
      <c r="PBY386" s="388"/>
      <c r="PBZ386" s="388"/>
      <c r="PCA386" s="376"/>
      <c r="PCB386" s="388"/>
      <c r="PCC386" s="388"/>
      <c r="PCD386" s="388"/>
      <c r="PCE386" s="388"/>
      <c r="PCF386" s="388"/>
      <c r="PCG386" s="376"/>
      <c r="PCH386" s="388"/>
      <c r="PCI386" s="388"/>
      <c r="PCJ386" s="388"/>
      <c r="PCK386" s="388"/>
      <c r="PCL386" s="388"/>
      <c r="PCM386" s="376"/>
      <c r="PCN386" s="388"/>
      <c r="PCO386" s="376"/>
      <c r="PCP386" s="376"/>
      <c r="PCQ386" s="393"/>
      <c r="PCR386" s="384"/>
      <c r="PCS386" s="385"/>
      <c r="PCT386" s="386"/>
      <c r="PCU386" s="386"/>
      <c r="PCV386" s="386"/>
      <c r="PCW386" s="387"/>
      <c r="PCX386" s="387"/>
      <c r="PCY386" s="387"/>
      <c r="PCZ386" s="386"/>
      <c r="PDA386" s="386"/>
      <c r="PDB386" s="386"/>
      <c r="PDC386" s="386"/>
      <c r="PDD386" s="387"/>
      <c r="PDE386" s="388"/>
      <c r="PDF386" s="388"/>
      <c r="PDG386" s="376"/>
      <c r="PDH386" s="388"/>
      <c r="PDI386" s="388"/>
      <c r="PDJ386" s="388"/>
      <c r="PDK386" s="388"/>
      <c r="PDL386" s="388"/>
      <c r="PDM386" s="376"/>
      <c r="PDN386" s="388"/>
      <c r="PDO386" s="388"/>
      <c r="PDP386" s="388"/>
      <c r="PDQ386" s="388"/>
      <c r="PDR386" s="388"/>
      <c r="PDS386" s="376"/>
      <c r="PDT386" s="388"/>
      <c r="PDU386" s="376"/>
      <c r="PDV386" s="376"/>
      <c r="PDW386" s="393"/>
      <c r="PDX386" s="384"/>
      <c r="PDY386" s="385"/>
      <c r="PDZ386" s="386"/>
      <c r="PEA386" s="386"/>
      <c r="PEB386" s="386"/>
      <c r="PEC386" s="387"/>
      <c r="PED386" s="387"/>
      <c r="PEE386" s="387"/>
      <c r="PEF386" s="386"/>
      <c r="PEG386" s="386"/>
      <c r="PEH386" s="386"/>
      <c r="PEI386" s="386"/>
      <c r="PEJ386" s="387"/>
      <c r="PEK386" s="388"/>
      <c r="PEL386" s="388"/>
      <c r="PEM386" s="376"/>
      <c r="PEN386" s="388"/>
      <c r="PEO386" s="388"/>
      <c r="PEP386" s="388"/>
      <c r="PEQ386" s="388"/>
      <c r="PER386" s="388"/>
      <c r="PES386" s="376"/>
      <c r="PET386" s="388"/>
      <c r="PEU386" s="388"/>
      <c r="PEV386" s="388"/>
      <c r="PEW386" s="388"/>
      <c r="PEX386" s="388"/>
      <c r="PEY386" s="376"/>
      <c r="PEZ386" s="388"/>
      <c r="PFA386" s="376"/>
      <c r="PFB386" s="376"/>
      <c r="PFC386" s="393"/>
      <c r="PFD386" s="384"/>
      <c r="PFE386" s="385"/>
      <c r="PFF386" s="386"/>
      <c r="PFG386" s="386"/>
      <c r="PFH386" s="386"/>
      <c r="PFI386" s="387"/>
      <c r="PFJ386" s="387"/>
      <c r="PFK386" s="387"/>
      <c r="PFL386" s="386"/>
      <c r="PFM386" s="386"/>
      <c r="PFN386" s="386"/>
      <c r="PFO386" s="386"/>
      <c r="PFP386" s="387"/>
      <c r="PFQ386" s="388"/>
      <c r="PFR386" s="388"/>
      <c r="PFS386" s="376"/>
      <c r="PFT386" s="388"/>
      <c r="PFU386" s="388"/>
      <c r="PFV386" s="388"/>
      <c r="PFW386" s="388"/>
      <c r="PFX386" s="388"/>
      <c r="PFY386" s="376"/>
      <c r="PFZ386" s="388"/>
      <c r="PGA386" s="388"/>
      <c r="PGB386" s="388"/>
      <c r="PGC386" s="388"/>
      <c r="PGD386" s="388"/>
      <c r="PGE386" s="376"/>
      <c r="PGF386" s="388"/>
      <c r="PGG386" s="376"/>
      <c r="PGH386" s="376"/>
      <c r="PGI386" s="393"/>
      <c r="PGJ386" s="384"/>
      <c r="PGK386" s="385"/>
      <c r="PGL386" s="386"/>
      <c r="PGM386" s="386"/>
      <c r="PGN386" s="386"/>
      <c r="PGO386" s="387"/>
      <c r="PGP386" s="387"/>
      <c r="PGQ386" s="387"/>
      <c r="PGR386" s="386"/>
      <c r="PGS386" s="386"/>
      <c r="PGT386" s="386"/>
      <c r="PGU386" s="386"/>
      <c r="PGV386" s="387"/>
      <c r="PGW386" s="388"/>
      <c r="PGX386" s="388"/>
      <c r="PGY386" s="376"/>
      <c r="PGZ386" s="388"/>
      <c r="PHA386" s="388"/>
      <c r="PHB386" s="388"/>
      <c r="PHC386" s="388"/>
      <c r="PHD386" s="388"/>
      <c r="PHE386" s="376"/>
      <c r="PHF386" s="388"/>
      <c r="PHG386" s="388"/>
      <c r="PHH386" s="388"/>
      <c r="PHI386" s="388"/>
      <c r="PHJ386" s="388"/>
      <c r="PHK386" s="376"/>
      <c r="PHL386" s="388"/>
      <c r="PHM386" s="376"/>
      <c r="PHN386" s="376"/>
      <c r="PHO386" s="393"/>
      <c r="PHP386" s="384"/>
      <c r="PHQ386" s="385"/>
      <c r="PHR386" s="386"/>
      <c r="PHS386" s="386"/>
      <c r="PHT386" s="386"/>
      <c r="PHU386" s="387"/>
      <c r="PHV386" s="387"/>
      <c r="PHW386" s="387"/>
      <c r="PHX386" s="386"/>
      <c r="PHY386" s="386"/>
      <c r="PHZ386" s="386"/>
      <c r="PIA386" s="386"/>
      <c r="PIB386" s="387"/>
      <c r="PIC386" s="388"/>
      <c r="PID386" s="388"/>
      <c r="PIE386" s="376"/>
      <c r="PIF386" s="388"/>
      <c r="PIG386" s="388"/>
      <c r="PIH386" s="388"/>
      <c r="PII386" s="388"/>
      <c r="PIJ386" s="388"/>
      <c r="PIK386" s="376"/>
      <c r="PIL386" s="388"/>
      <c r="PIM386" s="388"/>
      <c r="PIN386" s="388"/>
      <c r="PIO386" s="388"/>
      <c r="PIP386" s="388"/>
      <c r="PIQ386" s="376"/>
      <c r="PIR386" s="388"/>
      <c r="PIS386" s="376"/>
      <c r="PIT386" s="376"/>
      <c r="PIU386" s="393"/>
      <c r="PIV386" s="384"/>
      <c r="PIW386" s="385"/>
      <c r="PIX386" s="386"/>
      <c r="PIY386" s="386"/>
      <c r="PIZ386" s="386"/>
      <c r="PJA386" s="387"/>
      <c r="PJB386" s="387"/>
      <c r="PJC386" s="387"/>
      <c r="PJD386" s="386"/>
      <c r="PJE386" s="386"/>
      <c r="PJF386" s="386"/>
      <c r="PJG386" s="386"/>
      <c r="PJH386" s="387"/>
      <c r="PJI386" s="388"/>
      <c r="PJJ386" s="388"/>
      <c r="PJK386" s="376"/>
      <c r="PJL386" s="388"/>
      <c r="PJM386" s="388"/>
      <c r="PJN386" s="388"/>
      <c r="PJO386" s="388"/>
      <c r="PJP386" s="388"/>
      <c r="PJQ386" s="376"/>
      <c r="PJR386" s="388"/>
      <c r="PJS386" s="388"/>
      <c r="PJT386" s="388"/>
      <c r="PJU386" s="388"/>
      <c r="PJV386" s="388"/>
      <c r="PJW386" s="376"/>
      <c r="PJX386" s="388"/>
      <c r="PJY386" s="376"/>
      <c r="PJZ386" s="376"/>
      <c r="PKA386" s="393"/>
      <c r="PKB386" s="384"/>
      <c r="PKC386" s="385"/>
      <c r="PKD386" s="386"/>
      <c r="PKE386" s="386"/>
      <c r="PKF386" s="386"/>
      <c r="PKG386" s="387"/>
      <c r="PKH386" s="387"/>
      <c r="PKI386" s="387"/>
      <c r="PKJ386" s="386"/>
      <c r="PKK386" s="386"/>
      <c r="PKL386" s="386"/>
      <c r="PKM386" s="386"/>
      <c r="PKN386" s="387"/>
      <c r="PKO386" s="388"/>
      <c r="PKP386" s="388"/>
      <c r="PKQ386" s="376"/>
      <c r="PKR386" s="388"/>
      <c r="PKS386" s="388"/>
      <c r="PKT386" s="388"/>
      <c r="PKU386" s="388"/>
      <c r="PKV386" s="388"/>
      <c r="PKW386" s="376"/>
      <c r="PKX386" s="388"/>
      <c r="PKY386" s="388"/>
      <c r="PKZ386" s="388"/>
      <c r="PLA386" s="388"/>
      <c r="PLB386" s="388"/>
      <c r="PLC386" s="376"/>
      <c r="PLD386" s="388"/>
      <c r="PLE386" s="376"/>
      <c r="PLF386" s="376"/>
      <c r="PLG386" s="393"/>
      <c r="PLH386" s="384"/>
      <c r="PLI386" s="385"/>
      <c r="PLJ386" s="386"/>
      <c r="PLK386" s="386"/>
      <c r="PLL386" s="386"/>
      <c r="PLM386" s="387"/>
      <c r="PLN386" s="387"/>
      <c r="PLO386" s="387"/>
      <c r="PLP386" s="386"/>
      <c r="PLQ386" s="386"/>
      <c r="PLR386" s="386"/>
      <c r="PLS386" s="386"/>
      <c r="PLT386" s="387"/>
      <c r="PLU386" s="388"/>
      <c r="PLV386" s="388"/>
      <c r="PLW386" s="376"/>
      <c r="PLX386" s="388"/>
      <c r="PLY386" s="388"/>
      <c r="PLZ386" s="388"/>
      <c r="PMA386" s="388"/>
      <c r="PMB386" s="388"/>
      <c r="PMC386" s="376"/>
      <c r="PMD386" s="388"/>
      <c r="PME386" s="388"/>
      <c r="PMF386" s="388"/>
      <c r="PMG386" s="388"/>
      <c r="PMH386" s="388"/>
      <c r="PMI386" s="376"/>
      <c r="PMJ386" s="388"/>
      <c r="PMK386" s="376"/>
      <c r="PML386" s="376"/>
      <c r="PMM386" s="393"/>
      <c r="PMN386" s="384"/>
      <c r="PMO386" s="385"/>
      <c r="PMP386" s="386"/>
      <c r="PMQ386" s="386"/>
      <c r="PMR386" s="386"/>
      <c r="PMS386" s="387"/>
      <c r="PMT386" s="387"/>
      <c r="PMU386" s="387"/>
      <c r="PMV386" s="386"/>
      <c r="PMW386" s="386"/>
      <c r="PMX386" s="386"/>
      <c r="PMY386" s="386"/>
      <c r="PMZ386" s="387"/>
      <c r="PNA386" s="388"/>
      <c r="PNB386" s="388"/>
      <c r="PNC386" s="376"/>
      <c r="PND386" s="388"/>
      <c r="PNE386" s="388"/>
      <c r="PNF386" s="388"/>
      <c r="PNG386" s="388"/>
      <c r="PNH386" s="388"/>
      <c r="PNI386" s="376"/>
      <c r="PNJ386" s="388"/>
      <c r="PNK386" s="388"/>
      <c r="PNL386" s="388"/>
      <c r="PNM386" s="388"/>
      <c r="PNN386" s="388"/>
      <c r="PNO386" s="376"/>
      <c r="PNP386" s="388"/>
      <c r="PNQ386" s="376"/>
      <c r="PNR386" s="376"/>
      <c r="PNS386" s="393"/>
      <c r="PNT386" s="384"/>
      <c r="PNU386" s="385"/>
      <c r="PNV386" s="386"/>
      <c r="PNW386" s="386"/>
      <c r="PNX386" s="386"/>
      <c r="PNY386" s="387"/>
      <c r="PNZ386" s="387"/>
      <c r="POA386" s="387"/>
      <c r="POB386" s="386"/>
      <c r="POC386" s="386"/>
      <c r="POD386" s="386"/>
      <c r="POE386" s="386"/>
      <c r="POF386" s="387"/>
      <c r="POG386" s="388"/>
      <c r="POH386" s="388"/>
      <c r="POI386" s="376"/>
      <c r="POJ386" s="388"/>
      <c r="POK386" s="388"/>
      <c r="POL386" s="388"/>
      <c r="POM386" s="388"/>
      <c r="PON386" s="388"/>
      <c r="POO386" s="376"/>
      <c r="POP386" s="388"/>
      <c r="POQ386" s="388"/>
      <c r="POR386" s="388"/>
      <c r="POS386" s="388"/>
      <c r="POT386" s="388"/>
      <c r="POU386" s="376"/>
      <c r="POV386" s="388"/>
      <c r="POW386" s="376"/>
      <c r="POX386" s="376"/>
      <c r="POY386" s="393"/>
      <c r="POZ386" s="384"/>
      <c r="PPA386" s="385"/>
      <c r="PPB386" s="386"/>
      <c r="PPC386" s="386"/>
      <c r="PPD386" s="386"/>
      <c r="PPE386" s="387"/>
      <c r="PPF386" s="387"/>
      <c r="PPG386" s="387"/>
      <c r="PPH386" s="386"/>
      <c r="PPI386" s="386"/>
      <c r="PPJ386" s="386"/>
      <c r="PPK386" s="386"/>
      <c r="PPL386" s="387"/>
      <c r="PPM386" s="388"/>
      <c r="PPN386" s="388"/>
      <c r="PPO386" s="376"/>
      <c r="PPP386" s="388"/>
      <c r="PPQ386" s="388"/>
      <c r="PPR386" s="388"/>
      <c r="PPS386" s="388"/>
      <c r="PPT386" s="388"/>
      <c r="PPU386" s="376"/>
      <c r="PPV386" s="388"/>
      <c r="PPW386" s="388"/>
      <c r="PPX386" s="388"/>
      <c r="PPY386" s="388"/>
      <c r="PPZ386" s="388"/>
      <c r="PQA386" s="376"/>
      <c r="PQB386" s="388"/>
      <c r="PQC386" s="376"/>
      <c r="PQD386" s="376"/>
      <c r="PQE386" s="393"/>
      <c r="PQF386" s="384"/>
      <c r="PQG386" s="385"/>
      <c r="PQH386" s="386"/>
      <c r="PQI386" s="386"/>
      <c r="PQJ386" s="386"/>
      <c r="PQK386" s="387"/>
      <c r="PQL386" s="387"/>
      <c r="PQM386" s="387"/>
      <c r="PQN386" s="386"/>
      <c r="PQO386" s="386"/>
      <c r="PQP386" s="386"/>
      <c r="PQQ386" s="386"/>
      <c r="PQR386" s="387"/>
      <c r="PQS386" s="388"/>
      <c r="PQT386" s="388"/>
      <c r="PQU386" s="376"/>
      <c r="PQV386" s="388"/>
      <c r="PQW386" s="388"/>
      <c r="PQX386" s="388"/>
      <c r="PQY386" s="388"/>
      <c r="PQZ386" s="388"/>
      <c r="PRA386" s="376"/>
      <c r="PRB386" s="388"/>
      <c r="PRC386" s="388"/>
      <c r="PRD386" s="388"/>
      <c r="PRE386" s="388"/>
      <c r="PRF386" s="388"/>
      <c r="PRG386" s="376"/>
      <c r="PRH386" s="388"/>
      <c r="PRI386" s="376"/>
      <c r="PRJ386" s="376"/>
      <c r="PRK386" s="393"/>
      <c r="PRL386" s="384"/>
      <c r="PRM386" s="385"/>
      <c r="PRN386" s="386"/>
      <c r="PRO386" s="386"/>
      <c r="PRP386" s="386"/>
      <c r="PRQ386" s="387"/>
      <c r="PRR386" s="387"/>
      <c r="PRS386" s="387"/>
      <c r="PRT386" s="386"/>
      <c r="PRU386" s="386"/>
      <c r="PRV386" s="386"/>
      <c r="PRW386" s="386"/>
      <c r="PRX386" s="387"/>
      <c r="PRY386" s="388"/>
      <c r="PRZ386" s="388"/>
      <c r="PSA386" s="376"/>
      <c r="PSB386" s="388"/>
      <c r="PSC386" s="388"/>
      <c r="PSD386" s="388"/>
      <c r="PSE386" s="388"/>
      <c r="PSF386" s="388"/>
      <c r="PSG386" s="376"/>
      <c r="PSH386" s="388"/>
      <c r="PSI386" s="388"/>
      <c r="PSJ386" s="388"/>
      <c r="PSK386" s="388"/>
      <c r="PSL386" s="388"/>
      <c r="PSM386" s="376"/>
      <c r="PSN386" s="388"/>
      <c r="PSO386" s="376"/>
      <c r="PSP386" s="376"/>
      <c r="PSQ386" s="393"/>
      <c r="PSR386" s="384"/>
      <c r="PSS386" s="385"/>
      <c r="PST386" s="386"/>
      <c r="PSU386" s="386"/>
      <c r="PSV386" s="386"/>
      <c r="PSW386" s="387"/>
      <c r="PSX386" s="387"/>
      <c r="PSY386" s="387"/>
      <c r="PSZ386" s="386"/>
      <c r="PTA386" s="386"/>
      <c r="PTB386" s="386"/>
      <c r="PTC386" s="386"/>
      <c r="PTD386" s="387"/>
      <c r="PTE386" s="388"/>
      <c r="PTF386" s="388"/>
      <c r="PTG386" s="376"/>
      <c r="PTH386" s="388"/>
      <c r="PTI386" s="388"/>
      <c r="PTJ386" s="388"/>
      <c r="PTK386" s="388"/>
      <c r="PTL386" s="388"/>
      <c r="PTM386" s="376"/>
      <c r="PTN386" s="388"/>
      <c r="PTO386" s="388"/>
      <c r="PTP386" s="388"/>
      <c r="PTQ386" s="388"/>
      <c r="PTR386" s="388"/>
      <c r="PTS386" s="376"/>
      <c r="PTT386" s="388"/>
      <c r="PTU386" s="376"/>
      <c r="PTV386" s="376"/>
      <c r="PTW386" s="393"/>
      <c r="PTX386" s="384"/>
      <c r="PTY386" s="385"/>
      <c r="PTZ386" s="386"/>
      <c r="PUA386" s="386"/>
      <c r="PUB386" s="386"/>
      <c r="PUC386" s="387"/>
      <c r="PUD386" s="387"/>
      <c r="PUE386" s="387"/>
      <c r="PUF386" s="386"/>
      <c r="PUG386" s="386"/>
      <c r="PUH386" s="386"/>
      <c r="PUI386" s="386"/>
      <c r="PUJ386" s="387"/>
      <c r="PUK386" s="388"/>
      <c r="PUL386" s="388"/>
      <c r="PUM386" s="376"/>
      <c r="PUN386" s="388"/>
      <c r="PUO386" s="388"/>
      <c r="PUP386" s="388"/>
      <c r="PUQ386" s="388"/>
      <c r="PUR386" s="388"/>
      <c r="PUS386" s="376"/>
      <c r="PUT386" s="388"/>
      <c r="PUU386" s="388"/>
      <c r="PUV386" s="388"/>
      <c r="PUW386" s="388"/>
      <c r="PUX386" s="388"/>
      <c r="PUY386" s="376"/>
      <c r="PUZ386" s="388"/>
      <c r="PVA386" s="376"/>
      <c r="PVB386" s="376"/>
      <c r="PVC386" s="393"/>
      <c r="PVD386" s="384"/>
      <c r="PVE386" s="385"/>
      <c r="PVF386" s="386"/>
      <c r="PVG386" s="386"/>
      <c r="PVH386" s="386"/>
      <c r="PVI386" s="387"/>
      <c r="PVJ386" s="387"/>
      <c r="PVK386" s="387"/>
      <c r="PVL386" s="386"/>
      <c r="PVM386" s="386"/>
      <c r="PVN386" s="386"/>
      <c r="PVO386" s="386"/>
      <c r="PVP386" s="387"/>
      <c r="PVQ386" s="388"/>
      <c r="PVR386" s="388"/>
      <c r="PVS386" s="376"/>
      <c r="PVT386" s="388"/>
      <c r="PVU386" s="388"/>
      <c r="PVV386" s="388"/>
      <c r="PVW386" s="388"/>
      <c r="PVX386" s="388"/>
      <c r="PVY386" s="376"/>
      <c r="PVZ386" s="388"/>
      <c r="PWA386" s="388"/>
      <c r="PWB386" s="388"/>
      <c r="PWC386" s="388"/>
      <c r="PWD386" s="388"/>
      <c r="PWE386" s="376"/>
      <c r="PWF386" s="388"/>
      <c r="PWG386" s="376"/>
      <c r="PWH386" s="376"/>
      <c r="PWI386" s="393"/>
      <c r="PWJ386" s="384"/>
      <c r="PWK386" s="385"/>
      <c r="PWL386" s="386"/>
      <c r="PWM386" s="386"/>
      <c r="PWN386" s="386"/>
      <c r="PWO386" s="387"/>
      <c r="PWP386" s="387"/>
      <c r="PWQ386" s="387"/>
      <c r="PWR386" s="386"/>
      <c r="PWS386" s="386"/>
      <c r="PWT386" s="386"/>
      <c r="PWU386" s="386"/>
      <c r="PWV386" s="387"/>
      <c r="PWW386" s="388"/>
      <c r="PWX386" s="388"/>
      <c r="PWY386" s="376"/>
      <c r="PWZ386" s="388"/>
      <c r="PXA386" s="388"/>
      <c r="PXB386" s="388"/>
      <c r="PXC386" s="388"/>
      <c r="PXD386" s="388"/>
      <c r="PXE386" s="376"/>
      <c r="PXF386" s="388"/>
      <c r="PXG386" s="388"/>
      <c r="PXH386" s="388"/>
      <c r="PXI386" s="388"/>
      <c r="PXJ386" s="388"/>
      <c r="PXK386" s="376"/>
      <c r="PXL386" s="388"/>
      <c r="PXM386" s="376"/>
      <c r="PXN386" s="376"/>
      <c r="PXO386" s="393"/>
      <c r="PXP386" s="384"/>
      <c r="PXQ386" s="385"/>
      <c r="PXR386" s="386"/>
      <c r="PXS386" s="386"/>
      <c r="PXT386" s="386"/>
      <c r="PXU386" s="387"/>
      <c r="PXV386" s="387"/>
      <c r="PXW386" s="387"/>
      <c r="PXX386" s="386"/>
      <c r="PXY386" s="386"/>
      <c r="PXZ386" s="386"/>
      <c r="PYA386" s="386"/>
      <c r="PYB386" s="387"/>
      <c r="PYC386" s="388"/>
      <c r="PYD386" s="388"/>
      <c r="PYE386" s="376"/>
      <c r="PYF386" s="388"/>
      <c r="PYG386" s="388"/>
      <c r="PYH386" s="388"/>
      <c r="PYI386" s="388"/>
      <c r="PYJ386" s="388"/>
      <c r="PYK386" s="376"/>
      <c r="PYL386" s="388"/>
      <c r="PYM386" s="388"/>
      <c r="PYN386" s="388"/>
      <c r="PYO386" s="388"/>
      <c r="PYP386" s="388"/>
      <c r="PYQ386" s="376"/>
      <c r="PYR386" s="388"/>
      <c r="PYS386" s="376"/>
      <c r="PYT386" s="376"/>
      <c r="PYU386" s="393"/>
      <c r="PYV386" s="384"/>
      <c r="PYW386" s="385"/>
      <c r="PYX386" s="386"/>
      <c r="PYY386" s="386"/>
      <c r="PYZ386" s="386"/>
      <c r="PZA386" s="387"/>
      <c r="PZB386" s="387"/>
      <c r="PZC386" s="387"/>
      <c r="PZD386" s="386"/>
      <c r="PZE386" s="386"/>
      <c r="PZF386" s="386"/>
      <c r="PZG386" s="386"/>
      <c r="PZH386" s="387"/>
      <c r="PZI386" s="388"/>
      <c r="PZJ386" s="388"/>
      <c r="PZK386" s="376"/>
      <c r="PZL386" s="388"/>
      <c r="PZM386" s="388"/>
      <c r="PZN386" s="388"/>
      <c r="PZO386" s="388"/>
      <c r="PZP386" s="388"/>
      <c r="PZQ386" s="376"/>
      <c r="PZR386" s="388"/>
      <c r="PZS386" s="388"/>
      <c r="PZT386" s="388"/>
      <c r="PZU386" s="388"/>
      <c r="PZV386" s="388"/>
      <c r="PZW386" s="376"/>
      <c r="PZX386" s="388"/>
      <c r="PZY386" s="376"/>
      <c r="PZZ386" s="376"/>
      <c r="QAA386" s="393"/>
      <c r="QAB386" s="384"/>
      <c r="QAC386" s="385"/>
      <c r="QAD386" s="386"/>
      <c r="QAE386" s="386"/>
      <c r="QAF386" s="386"/>
      <c r="QAG386" s="387"/>
      <c r="QAH386" s="387"/>
      <c r="QAI386" s="387"/>
      <c r="QAJ386" s="386"/>
      <c r="QAK386" s="386"/>
      <c r="QAL386" s="386"/>
      <c r="QAM386" s="386"/>
      <c r="QAN386" s="387"/>
      <c r="QAO386" s="388"/>
      <c r="QAP386" s="388"/>
      <c r="QAQ386" s="376"/>
      <c r="QAR386" s="388"/>
      <c r="QAS386" s="388"/>
      <c r="QAT386" s="388"/>
      <c r="QAU386" s="388"/>
      <c r="QAV386" s="388"/>
      <c r="QAW386" s="376"/>
      <c r="QAX386" s="388"/>
      <c r="QAY386" s="388"/>
      <c r="QAZ386" s="388"/>
      <c r="QBA386" s="388"/>
      <c r="QBB386" s="388"/>
      <c r="QBC386" s="376"/>
      <c r="QBD386" s="388"/>
      <c r="QBE386" s="376"/>
      <c r="QBF386" s="376"/>
      <c r="QBG386" s="393"/>
      <c r="QBH386" s="384"/>
      <c r="QBI386" s="385"/>
      <c r="QBJ386" s="386"/>
      <c r="QBK386" s="386"/>
      <c r="QBL386" s="386"/>
      <c r="QBM386" s="387"/>
      <c r="QBN386" s="387"/>
      <c r="QBO386" s="387"/>
      <c r="QBP386" s="386"/>
      <c r="QBQ386" s="386"/>
      <c r="QBR386" s="386"/>
      <c r="QBS386" s="386"/>
      <c r="QBT386" s="387"/>
      <c r="QBU386" s="388"/>
      <c r="QBV386" s="388"/>
      <c r="QBW386" s="376"/>
      <c r="QBX386" s="388"/>
      <c r="QBY386" s="388"/>
      <c r="QBZ386" s="388"/>
      <c r="QCA386" s="388"/>
      <c r="QCB386" s="388"/>
      <c r="QCC386" s="376"/>
      <c r="QCD386" s="388"/>
      <c r="QCE386" s="388"/>
      <c r="QCF386" s="388"/>
      <c r="QCG386" s="388"/>
      <c r="QCH386" s="388"/>
      <c r="QCI386" s="376"/>
      <c r="QCJ386" s="388"/>
      <c r="QCK386" s="376"/>
      <c r="QCL386" s="376"/>
      <c r="QCM386" s="393"/>
      <c r="QCN386" s="384"/>
      <c r="QCO386" s="385"/>
      <c r="QCP386" s="386"/>
      <c r="QCQ386" s="386"/>
      <c r="QCR386" s="386"/>
      <c r="QCS386" s="387"/>
      <c r="QCT386" s="387"/>
      <c r="QCU386" s="387"/>
      <c r="QCV386" s="386"/>
      <c r="QCW386" s="386"/>
      <c r="QCX386" s="386"/>
      <c r="QCY386" s="386"/>
      <c r="QCZ386" s="387"/>
      <c r="QDA386" s="388"/>
      <c r="QDB386" s="388"/>
      <c r="QDC386" s="376"/>
      <c r="QDD386" s="388"/>
      <c r="QDE386" s="388"/>
      <c r="QDF386" s="388"/>
      <c r="QDG386" s="388"/>
      <c r="QDH386" s="388"/>
      <c r="QDI386" s="376"/>
      <c r="QDJ386" s="388"/>
      <c r="QDK386" s="388"/>
      <c r="QDL386" s="388"/>
      <c r="QDM386" s="388"/>
      <c r="QDN386" s="388"/>
      <c r="QDO386" s="376"/>
      <c r="QDP386" s="388"/>
      <c r="QDQ386" s="376"/>
      <c r="QDR386" s="376"/>
      <c r="QDS386" s="393"/>
      <c r="QDT386" s="384"/>
      <c r="QDU386" s="385"/>
      <c r="QDV386" s="386"/>
      <c r="QDW386" s="386"/>
      <c r="QDX386" s="386"/>
      <c r="QDY386" s="387"/>
      <c r="QDZ386" s="387"/>
      <c r="QEA386" s="387"/>
      <c r="QEB386" s="386"/>
      <c r="QEC386" s="386"/>
      <c r="QED386" s="386"/>
      <c r="QEE386" s="386"/>
      <c r="QEF386" s="387"/>
      <c r="QEG386" s="388"/>
      <c r="QEH386" s="388"/>
      <c r="QEI386" s="376"/>
      <c r="QEJ386" s="388"/>
      <c r="QEK386" s="388"/>
      <c r="QEL386" s="388"/>
      <c r="QEM386" s="388"/>
      <c r="QEN386" s="388"/>
      <c r="QEO386" s="376"/>
      <c r="QEP386" s="388"/>
      <c r="QEQ386" s="388"/>
      <c r="QER386" s="388"/>
      <c r="QES386" s="388"/>
      <c r="QET386" s="388"/>
      <c r="QEU386" s="376"/>
      <c r="QEV386" s="388"/>
      <c r="QEW386" s="376"/>
      <c r="QEX386" s="376"/>
      <c r="QEY386" s="393"/>
      <c r="QEZ386" s="384"/>
      <c r="QFA386" s="385"/>
      <c r="QFB386" s="386"/>
      <c r="QFC386" s="386"/>
      <c r="QFD386" s="386"/>
      <c r="QFE386" s="387"/>
      <c r="QFF386" s="387"/>
      <c r="QFG386" s="387"/>
      <c r="QFH386" s="386"/>
      <c r="QFI386" s="386"/>
      <c r="QFJ386" s="386"/>
      <c r="QFK386" s="386"/>
      <c r="QFL386" s="387"/>
      <c r="QFM386" s="388"/>
      <c r="QFN386" s="388"/>
      <c r="QFO386" s="376"/>
      <c r="QFP386" s="388"/>
      <c r="QFQ386" s="388"/>
      <c r="QFR386" s="388"/>
      <c r="QFS386" s="388"/>
      <c r="QFT386" s="388"/>
      <c r="QFU386" s="376"/>
      <c r="QFV386" s="388"/>
      <c r="QFW386" s="388"/>
      <c r="QFX386" s="388"/>
      <c r="QFY386" s="388"/>
      <c r="QFZ386" s="388"/>
      <c r="QGA386" s="376"/>
      <c r="QGB386" s="388"/>
      <c r="QGC386" s="376"/>
      <c r="QGD386" s="376"/>
      <c r="QGE386" s="393"/>
      <c r="QGF386" s="384"/>
      <c r="QGG386" s="385"/>
      <c r="QGH386" s="386"/>
      <c r="QGI386" s="386"/>
      <c r="QGJ386" s="386"/>
      <c r="QGK386" s="387"/>
      <c r="QGL386" s="387"/>
      <c r="QGM386" s="387"/>
      <c r="QGN386" s="386"/>
      <c r="QGO386" s="386"/>
      <c r="QGP386" s="386"/>
      <c r="QGQ386" s="386"/>
      <c r="QGR386" s="387"/>
      <c r="QGS386" s="388"/>
      <c r="QGT386" s="388"/>
      <c r="QGU386" s="376"/>
      <c r="QGV386" s="388"/>
      <c r="QGW386" s="388"/>
      <c r="QGX386" s="388"/>
      <c r="QGY386" s="388"/>
      <c r="QGZ386" s="388"/>
      <c r="QHA386" s="376"/>
      <c r="QHB386" s="388"/>
      <c r="QHC386" s="388"/>
      <c r="QHD386" s="388"/>
      <c r="QHE386" s="388"/>
      <c r="QHF386" s="388"/>
      <c r="QHG386" s="376"/>
      <c r="QHH386" s="388"/>
      <c r="QHI386" s="376"/>
      <c r="QHJ386" s="376"/>
      <c r="QHK386" s="393"/>
      <c r="QHL386" s="384"/>
      <c r="QHM386" s="385"/>
      <c r="QHN386" s="386"/>
      <c r="QHO386" s="386"/>
      <c r="QHP386" s="386"/>
      <c r="QHQ386" s="387"/>
      <c r="QHR386" s="387"/>
      <c r="QHS386" s="387"/>
      <c r="QHT386" s="386"/>
      <c r="QHU386" s="386"/>
      <c r="QHV386" s="386"/>
      <c r="QHW386" s="386"/>
      <c r="QHX386" s="387"/>
      <c r="QHY386" s="388"/>
      <c r="QHZ386" s="388"/>
      <c r="QIA386" s="376"/>
      <c r="QIB386" s="388"/>
      <c r="QIC386" s="388"/>
      <c r="QID386" s="388"/>
      <c r="QIE386" s="388"/>
      <c r="QIF386" s="388"/>
      <c r="QIG386" s="376"/>
      <c r="QIH386" s="388"/>
      <c r="QII386" s="388"/>
      <c r="QIJ386" s="388"/>
      <c r="QIK386" s="388"/>
      <c r="QIL386" s="388"/>
      <c r="QIM386" s="376"/>
      <c r="QIN386" s="388"/>
      <c r="QIO386" s="376"/>
      <c r="QIP386" s="376"/>
      <c r="QIQ386" s="393"/>
      <c r="QIR386" s="384"/>
      <c r="QIS386" s="385"/>
      <c r="QIT386" s="386"/>
      <c r="QIU386" s="386"/>
      <c r="QIV386" s="386"/>
      <c r="QIW386" s="387"/>
      <c r="QIX386" s="387"/>
      <c r="QIY386" s="387"/>
      <c r="QIZ386" s="386"/>
      <c r="QJA386" s="386"/>
      <c r="QJB386" s="386"/>
      <c r="QJC386" s="386"/>
      <c r="QJD386" s="387"/>
      <c r="QJE386" s="388"/>
      <c r="QJF386" s="388"/>
      <c r="QJG386" s="376"/>
      <c r="QJH386" s="388"/>
      <c r="QJI386" s="388"/>
      <c r="QJJ386" s="388"/>
      <c r="QJK386" s="388"/>
      <c r="QJL386" s="388"/>
      <c r="QJM386" s="376"/>
      <c r="QJN386" s="388"/>
      <c r="QJO386" s="388"/>
      <c r="QJP386" s="388"/>
      <c r="QJQ386" s="388"/>
      <c r="QJR386" s="388"/>
      <c r="QJS386" s="376"/>
      <c r="QJT386" s="388"/>
      <c r="QJU386" s="376"/>
      <c r="QJV386" s="376"/>
      <c r="QJW386" s="393"/>
      <c r="QJX386" s="384"/>
      <c r="QJY386" s="385"/>
      <c r="QJZ386" s="386"/>
      <c r="QKA386" s="386"/>
      <c r="QKB386" s="386"/>
      <c r="QKC386" s="387"/>
      <c r="QKD386" s="387"/>
      <c r="QKE386" s="387"/>
      <c r="QKF386" s="386"/>
      <c r="QKG386" s="386"/>
      <c r="QKH386" s="386"/>
      <c r="QKI386" s="386"/>
      <c r="QKJ386" s="387"/>
      <c r="QKK386" s="388"/>
      <c r="QKL386" s="388"/>
      <c r="QKM386" s="376"/>
      <c r="QKN386" s="388"/>
      <c r="QKO386" s="388"/>
      <c r="QKP386" s="388"/>
      <c r="QKQ386" s="388"/>
      <c r="QKR386" s="388"/>
      <c r="QKS386" s="376"/>
      <c r="QKT386" s="388"/>
      <c r="QKU386" s="388"/>
      <c r="QKV386" s="388"/>
      <c r="QKW386" s="388"/>
      <c r="QKX386" s="388"/>
      <c r="QKY386" s="376"/>
      <c r="QKZ386" s="388"/>
      <c r="QLA386" s="376"/>
      <c r="QLB386" s="376"/>
      <c r="QLC386" s="393"/>
      <c r="QLD386" s="384"/>
      <c r="QLE386" s="385"/>
      <c r="QLF386" s="386"/>
      <c r="QLG386" s="386"/>
      <c r="QLH386" s="386"/>
      <c r="QLI386" s="387"/>
      <c r="QLJ386" s="387"/>
      <c r="QLK386" s="387"/>
      <c r="QLL386" s="386"/>
      <c r="QLM386" s="386"/>
      <c r="QLN386" s="386"/>
      <c r="QLO386" s="386"/>
      <c r="QLP386" s="387"/>
      <c r="QLQ386" s="388"/>
      <c r="QLR386" s="388"/>
      <c r="QLS386" s="376"/>
      <c r="QLT386" s="388"/>
      <c r="QLU386" s="388"/>
      <c r="QLV386" s="388"/>
      <c r="QLW386" s="388"/>
      <c r="QLX386" s="388"/>
      <c r="QLY386" s="376"/>
      <c r="QLZ386" s="388"/>
      <c r="QMA386" s="388"/>
      <c r="QMB386" s="388"/>
      <c r="QMC386" s="388"/>
      <c r="QMD386" s="388"/>
      <c r="QME386" s="376"/>
      <c r="QMF386" s="388"/>
      <c r="QMG386" s="376"/>
      <c r="QMH386" s="376"/>
      <c r="QMI386" s="393"/>
      <c r="QMJ386" s="384"/>
      <c r="QMK386" s="385"/>
      <c r="QML386" s="386"/>
      <c r="QMM386" s="386"/>
      <c r="QMN386" s="386"/>
      <c r="QMO386" s="387"/>
      <c r="QMP386" s="387"/>
      <c r="QMQ386" s="387"/>
      <c r="QMR386" s="386"/>
      <c r="QMS386" s="386"/>
      <c r="QMT386" s="386"/>
      <c r="QMU386" s="386"/>
      <c r="QMV386" s="387"/>
      <c r="QMW386" s="388"/>
      <c r="QMX386" s="388"/>
      <c r="QMY386" s="376"/>
      <c r="QMZ386" s="388"/>
      <c r="QNA386" s="388"/>
      <c r="QNB386" s="388"/>
      <c r="QNC386" s="388"/>
      <c r="QND386" s="388"/>
      <c r="QNE386" s="376"/>
      <c r="QNF386" s="388"/>
      <c r="QNG386" s="388"/>
      <c r="QNH386" s="388"/>
      <c r="QNI386" s="388"/>
      <c r="QNJ386" s="388"/>
      <c r="QNK386" s="376"/>
      <c r="QNL386" s="388"/>
      <c r="QNM386" s="376"/>
      <c r="QNN386" s="376"/>
      <c r="QNO386" s="393"/>
      <c r="QNP386" s="384"/>
      <c r="QNQ386" s="385"/>
      <c r="QNR386" s="386"/>
      <c r="QNS386" s="386"/>
      <c r="QNT386" s="386"/>
      <c r="QNU386" s="387"/>
      <c r="QNV386" s="387"/>
      <c r="QNW386" s="387"/>
      <c r="QNX386" s="386"/>
      <c r="QNY386" s="386"/>
      <c r="QNZ386" s="386"/>
      <c r="QOA386" s="386"/>
      <c r="QOB386" s="387"/>
      <c r="QOC386" s="388"/>
      <c r="QOD386" s="388"/>
      <c r="QOE386" s="376"/>
      <c r="QOF386" s="388"/>
      <c r="QOG386" s="388"/>
      <c r="QOH386" s="388"/>
      <c r="QOI386" s="388"/>
      <c r="QOJ386" s="388"/>
      <c r="QOK386" s="376"/>
      <c r="QOL386" s="388"/>
      <c r="QOM386" s="388"/>
      <c r="QON386" s="388"/>
      <c r="QOO386" s="388"/>
      <c r="QOP386" s="388"/>
      <c r="QOQ386" s="376"/>
      <c r="QOR386" s="388"/>
      <c r="QOS386" s="376"/>
      <c r="QOT386" s="376"/>
      <c r="QOU386" s="393"/>
      <c r="QOV386" s="384"/>
      <c r="QOW386" s="385"/>
      <c r="QOX386" s="386"/>
      <c r="QOY386" s="386"/>
      <c r="QOZ386" s="386"/>
      <c r="QPA386" s="387"/>
      <c r="QPB386" s="387"/>
      <c r="QPC386" s="387"/>
      <c r="QPD386" s="386"/>
      <c r="QPE386" s="386"/>
      <c r="QPF386" s="386"/>
      <c r="QPG386" s="386"/>
      <c r="QPH386" s="387"/>
      <c r="QPI386" s="388"/>
      <c r="QPJ386" s="388"/>
      <c r="QPK386" s="376"/>
      <c r="QPL386" s="388"/>
      <c r="QPM386" s="388"/>
      <c r="QPN386" s="388"/>
      <c r="QPO386" s="388"/>
      <c r="QPP386" s="388"/>
      <c r="QPQ386" s="376"/>
      <c r="QPR386" s="388"/>
      <c r="QPS386" s="388"/>
      <c r="QPT386" s="388"/>
      <c r="QPU386" s="388"/>
      <c r="QPV386" s="388"/>
      <c r="QPW386" s="376"/>
      <c r="QPX386" s="388"/>
      <c r="QPY386" s="376"/>
      <c r="QPZ386" s="376"/>
      <c r="QQA386" s="393"/>
      <c r="QQB386" s="384"/>
      <c r="QQC386" s="385"/>
      <c r="QQD386" s="386"/>
      <c r="QQE386" s="386"/>
      <c r="QQF386" s="386"/>
      <c r="QQG386" s="387"/>
      <c r="QQH386" s="387"/>
      <c r="QQI386" s="387"/>
      <c r="QQJ386" s="386"/>
      <c r="QQK386" s="386"/>
      <c r="QQL386" s="386"/>
      <c r="QQM386" s="386"/>
      <c r="QQN386" s="387"/>
      <c r="QQO386" s="388"/>
      <c r="QQP386" s="388"/>
      <c r="QQQ386" s="376"/>
      <c r="QQR386" s="388"/>
      <c r="QQS386" s="388"/>
      <c r="QQT386" s="388"/>
      <c r="QQU386" s="388"/>
      <c r="QQV386" s="388"/>
      <c r="QQW386" s="376"/>
      <c r="QQX386" s="388"/>
      <c r="QQY386" s="388"/>
      <c r="QQZ386" s="388"/>
      <c r="QRA386" s="388"/>
      <c r="QRB386" s="388"/>
      <c r="QRC386" s="376"/>
      <c r="QRD386" s="388"/>
      <c r="QRE386" s="376"/>
      <c r="QRF386" s="376"/>
      <c r="QRG386" s="393"/>
      <c r="QRH386" s="384"/>
      <c r="QRI386" s="385"/>
      <c r="QRJ386" s="386"/>
      <c r="QRK386" s="386"/>
      <c r="QRL386" s="386"/>
      <c r="QRM386" s="387"/>
      <c r="QRN386" s="387"/>
      <c r="QRO386" s="387"/>
      <c r="QRP386" s="386"/>
      <c r="QRQ386" s="386"/>
      <c r="QRR386" s="386"/>
      <c r="QRS386" s="386"/>
      <c r="QRT386" s="387"/>
      <c r="QRU386" s="388"/>
      <c r="QRV386" s="388"/>
      <c r="QRW386" s="376"/>
      <c r="QRX386" s="388"/>
      <c r="QRY386" s="388"/>
      <c r="QRZ386" s="388"/>
      <c r="QSA386" s="388"/>
      <c r="QSB386" s="388"/>
      <c r="QSC386" s="376"/>
      <c r="QSD386" s="388"/>
      <c r="QSE386" s="388"/>
      <c r="QSF386" s="388"/>
      <c r="QSG386" s="388"/>
      <c r="QSH386" s="388"/>
      <c r="QSI386" s="376"/>
      <c r="QSJ386" s="388"/>
      <c r="QSK386" s="376"/>
      <c r="QSL386" s="376"/>
      <c r="QSM386" s="393"/>
      <c r="QSN386" s="384"/>
      <c r="QSO386" s="385"/>
      <c r="QSP386" s="386"/>
      <c r="QSQ386" s="386"/>
      <c r="QSR386" s="386"/>
      <c r="QSS386" s="387"/>
      <c r="QST386" s="387"/>
      <c r="QSU386" s="387"/>
      <c r="QSV386" s="386"/>
      <c r="QSW386" s="386"/>
      <c r="QSX386" s="386"/>
      <c r="QSY386" s="386"/>
      <c r="QSZ386" s="387"/>
      <c r="QTA386" s="388"/>
      <c r="QTB386" s="388"/>
      <c r="QTC386" s="376"/>
      <c r="QTD386" s="388"/>
      <c r="QTE386" s="388"/>
      <c r="QTF386" s="388"/>
      <c r="QTG386" s="388"/>
      <c r="QTH386" s="388"/>
      <c r="QTI386" s="376"/>
      <c r="QTJ386" s="388"/>
      <c r="QTK386" s="388"/>
      <c r="QTL386" s="388"/>
      <c r="QTM386" s="388"/>
      <c r="QTN386" s="388"/>
      <c r="QTO386" s="376"/>
      <c r="QTP386" s="388"/>
      <c r="QTQ386" s="376"/>
      <c r="QTR386" s="376"/>
      <c r="QTS386" s="393"/>
      <c r="QTT386" s="384"/>
      <c r="QTU386" s="385"/>
      <c r="QTV386" s="386"/>
      <c r="QTW386" s="386"/>
      <c r="QTX386" s="386"/>
      <c r="QTY386" s="387"/>
      <c r="QTZ386" s="387"/>
      <c r="QUA386" s="387"/>
      <c r="QUB386" s="386"/>
      <c r="QUC386" s="386"/>
      <c r="QUD386" s="386"/>
      <c r="QUE386" s="386"/>
      <c r="QUF386" s="387"/>
      <c r="QUG386" s="388"/>
      <c r="QUH386" s="388"/>
      <c r="QUI386" s="376"/>
      <c r="QUJ386" s="388"/>
      <c r="QUK386" s="388"/>
      <c r="QUL386" s="388"/>
      <c r="QUM386" s="388"/>
      <c r="QUN386" s="388"/>
      <c r="QUO386" s="376"/>
      <c r="QUP386" s="388"/>
      <c r="QUQ386" s="388"/>
      <c r="QUR386" s="388"/>
      <c r="QUS386" s="388"/>
      <c r="QUT386" s="388"/>
      <c r="QUU386" s="376"/>
      <c r="QUV386" s="388"/>
      <c r="QUW386" s="376"/>
      <c r="QUX386" s="376"/>
      <c r="QUY386" s="393"/>
      <c r="QUZ386" s="384"/>
      <c r="QVA386" s="385"/>
      <c r="QVB386" s="386"/>
      <c r="QVC386" s="386"/>
      <c r="QVD386" s="386"/>
      <c r="QVE386" s="387"/>
      <c r="QVF386" s="387"/>
      <c r="QVG386" s="387"/>
      <c r="QVH386" s="386"/>
      <c r="QVI386" s="386"/>
      <c r="QVJ386" s="386"/>
      <c r="QVK386" s="386"/>
      <c r="QVL386" s="387"/>
      <c r="QVM386" s="388"/>
      <c r="QVN386" s="388"/>
      <c r="QVO386" s="376"/>
      <c r="QVP386" s="388"/>
      <c r="QVQ386" s="388"/>
      <c r="QVR386" s="388"/>
      <c r="QVS386" s="388"/>
      <c r="QVT386" s="388"/>
      <c r="QVU386" s="376"/>
      <c r="QVV386" s="388"/>
      <c r="QVW386" s="388"/>
      <c r="QVX386" s="388"/>
      <c r="QVY386" s="388"/>
      <c r="QVZ386" s="388"/>
      <c r="QWA386" s="376"/>
      <c r="QWB386" s="388"/>
      <c r="QWC386" s="376"/>
      <c r="QWD386" s="376"/>
      <c r="QWE386" s="393"/>
      <c r="QWF386" s="384"/>
      <c r="QWG386" s="385"/>
      <c r="QWH386" s="386"/>
      <c r="QWI386" s="386"/>
      <c r="QWJ386" s="386"/>
      <c r="QWK386" s="387"/>
      <c r="QWL386" s="387"/>
      <c r="QWM386" s="387"/>
      <c r="QWN386" s="386"/>
      <c r="QWO386" s="386"/>
      <c r="QWP386" s="386"/>
      <c r="QWQ386" s="386"/>
      <c r="QWR386" s="387"/>
      <c r="QWS386" s="388"/>
      <c r="QWT386" s="388"/>
      <c r="QWU386" s="376"/>
      <c r="QWV386" s="388"/>
      <c r="QWW386" s="388"/>
      <c r="QWX386" s="388"/>
      <c r="QWY386" s="388"/>
      <c r="QWZ386" s="388"/>
      <c r="QXA386" s="376"/>
      <c r="QXB386" s="388"/>
      <c r="QXC386" s="388"/>
      <c r="QXD386" s="388"/>
      <c r="QXE386" s="388"/>
      <c r="QXF386" s="388"/>
      <c r="QXG386" s="376"/>
      <c r="QXH386" s="388"/>
      <c r="QXI386" s="376"/>
      <c r="QXJ386" s="376"/>
      <c r="QXK386" s="393"/>
      <c r="QXL386" s="384"/>
      <c r="QXM386" s="385"/>
      <c r="QXN386" s="386"/>
      <c r="QXO386" s="386"/>
      <c r="QXP386" s="386"/>
      <c r="QXQ386" s="387"/>
      <c r="QXR386" s="387"/>
      <c r="QXS386" s="387"/>
      <c r="QXT386" s="386"/>
      <c r="QXU386" s="386"/>
      <c r="QXV386" s="386"/>
      <c r="QXW386" s="386"/>
      <c r="QXX386" s="387"/>
      <c r="QXY386" s="388"/>
      <c r="QXZ386" s="388"/>
      <c r="QYA386" s="376"/>
      <c r="QYB386" s="388"/>
      <c r="QYC386" s="388"/>
      <c r="QYD386" s="388"/>
      <c r="QYE386" s="388"/>
      <c r="QYF386" s="388"/>
      <c r="QYG386" s="376"/>
      <c r="QYH386" s="388"/>
      <c r="QYI386" s="388"/>
      <c r="QYJ386" s="388"/>
      <c r="QYK386" s="388"/>
      <c r="QYL386" s="388"/>
      <c r="QYM386" s="376"/>
      <c r="QYN386" s="388"/>
      <c r="QYO386" s="376"/>
      <c r="QYP386" s="376"/>
      <c r="QYQ386" s="393"/>
      <c r="QYR386" s="384"/>
      <c r="QYS386" s="385"/>
      <c r="QYT386" s="386"/>
      <c r="QYU386" s="386"/>
      <c r="QYV386" s="386"/>
      <c r="QYW386" s="387"/>
      <c r="QYX386" s="387"/>
      <c r="QYY386" s="387"/>
      <c r="QYZ386" s="386"/>
      <c r="QZA386" s="386"/>
      <c r="QZB386" s="386"/>
      <c r="QZC386" s="386"/>
      <c r="QZD386" s="387"/>
      <c r="QZE386" s="388"/>
      <c r="QZF386" s="388"/>
      <c r="QZG386" s="376"/>
      <c r="QZH386" s="388"/>
      <c r="QZI386" s="388"/>
      <c r="QZJ386" s="388"/>
      <c r="QZK386" s="388"/>
      <c r="QZL386" s="388"/>
      <c r="QZM386" s="376"/>
      <c r="QZN386" s="388"/>
      <c r="QZO386" s="388"/>
      <c r="QZP386" s="388"/>
      <c r="QZQ386" s="388"/>
      <c r="QZR386" s="388"/>
      <c r="QZS386" s="376"/>
      <c r="QZT386" s="388"/>
      <c r="QZU386" s="376"/>
      <c r="QZV386" s="376"/>
      <c r="QZW386" s="393"/>
      <c r="QZX386" s="384"/>
      <c r="QZY386" s="385"/>
      <c r="QZZ386" s="386"/>
      <c r="RAA386" s="386"/>
      <c r="RAB386" s="386"/>
      <c r="RAC386" s="387"/>
      <c r="RAD386" s="387"/>
      <c r="RAE386" s="387"/>
      <c r="RAF386" s="386"/>
      <c r="RAG386" s="386"/>
      <c r="RAH386" s="386"/>
      <c r="RAI386" s="386"/>
      <c r="RAJ386" s="387"/>
      <c r="RAK386" s="388"/>
      <c r="RAL386" s="388"/>
      <c r="RAM386" s="376"/>
      <c r="RAN386" s="388"/>
      <c r="RAO386" s="388"/>
      <c r="RAP386" s="388"/>
      <c r="RAQ386" s="388"/>
      <c r="RAR386" s="388"/>
      <c r="RAS386" s="376"/>
      <c r="RAT386" s="388"/>
      <c r="RAU386" s="388"/>
      <c r="RAV386" s="388"/>
      <c r="RAW386" s="388"/>
      <c r="RAX386" s="388"/>
      <c r="RAY386" s="376"/>
      <c r="RAZ386" s="388"/>
      <c r="RBA386" s="376"/>
      <c r="RBB386" s="376"/>
      <c r="RBC386" s="393"/>
      <c r="RBD386" s="384"/>
      <c r="RBE386" s="385"/>
      <c r="RBF386" s="386"/>
      <c r="RBG386" s="386"/>
      <c r="RBH386" s="386"/>
      <c r="RBI386" s="387"/>
      <c r="RBJ386" s="387"/>
      <c r="RBK386" s="387"/>
      <c r="RBL386" s="386"/>
      <c r="RBM386" s="386"/>
      <c r="RBN386" s="386"/>
      <c r="RBO386" s="386"/>
      <c r="RBP386" s="387"/>
      <c r="RBQ386" s="388"/>
      <c r="RBR386" s="388"/>
      <c r="RBS386" s="376"/>
      <c r="RBT386" s="388"/>
      <c r="RBU386" s="388"/>
      <c r="RBV386" s="388"/>
      <c r="RBW386" s="388"/>
      <c r="RBX386" s="388"/>
      <c r="RBY386" s="376"/>
      <c r="RBZ386" s="388"/>
      <c r="RCA386" s="388"/>
      <c r="RCB386" s="388"/>
      <c r="RCC386" s="388"/>
      <c r="RCD386" s="388"/>
      <c r="RCE386" s="376"/>
      <c r="RCF386" s="388"/>
      <c r="RCG386" s="376"/>
      <c r="RCH386" s="376"/>
      <c r="RCI386" s="393"/>
      <c r="RCJ386" s="384"/>
      <c r="RCK386" s="385"/>
      <c r="RCL386" s="386"/>
      <c r="RCM386" s="386"/>
      <c r="RCN386" s="386"/>
      <c r="RCO386" s="387"/>
      <c r="RCP386" s="387"/>
      <c r="RCQ386" s="387"/>
      <c r="RCR386" s="386"/>
      <c r="RCS386" s="386"/>
      <c r="RCT386" s="386"/>
      <c r="RCU386" s="386"/>
      <c r="RCV386" s="387"/>
      <c r="RCW386" s="388"/>
      <c r="RCX386" s="388"/>
      <c r="RCY386" s="376"/>
      <c r="RCZ386" s="388"/>
      <c r="RDA386" s="388"/>
      <c r="RDB386" s="388"/>
      <c r="RDC386" s="388"/>
      <c r="RDD386" s="388"/>
      <c r="RDE386" s="376"/>
      <c r="RDF386" s="388"/>
      <c r="RDG386" s="388"/>
      <c r="RDH386" s="388"/>
      <c r="RDI386" s="388"/>
      <c r="RDJ386" s="388"/>
      <c r="RDK386" s="376"/>
      <c r="RDL386" s="388"/>
      <c r="RDM386" s="376"/>
      <c r="RDN386" s="376"/>
      <c r="RDO386" s="393"/>
      <c r="RDP386" s="384"/>
      <c r="RDQ386" s="385"/>
      <c r="RDR386" s="386"/>
      <c r="RDS386" s="386"/>
      <c r="RDT386" s="386"/>
      <c r="RDU386" s="387"/>
      <c r="RDV386" s="387"/>
      <c r="RDW386" s="387"/>
      <c r="RDX386" s="386"/>
      <c r="RDY386" s="386"/>
      <c r="RDZ386" s="386"/>
      <c r="REA386" s="386"/>
      <c r="REB386" s="387"/>
      <c r="REC386" s="388"/>
      <c r="RED386" s="388"/>
      <c r="REE386" s="376"/>
      <c r="REF386" s="388"/>
      <c r="REG386" s="388"/>
      <c r="REH386" s="388"/>
      <c r="REI386" s="388"/>
      <c r="REJ386" s="388"/>
      <c r="REK386" s="376"/>
      <c r="REL386" s="388"/>
      <c r="REM386" s="388"/>
      <c r="REN386" s="388"/>
      <c r="REO386" s="388"/>
      <c r="REP386" s="388"/>
      <c r="REQ386" s="376"/>
      <c r="RER386" s="388"/>
      <c r="RES386" s="376"/>
      <c r="RET386" s="376"/>
      <c r="REU386" s="393"/>
      <c r="REV386" s="384"/>
      <c r="REW386" s="385"/>
      <c r="REX386" s="386"/>
      <c r="REY386" s="386"/>
      <c r="REZ386" s="386"/>
      <c r="RFA386" s="387"/>
      <c r="RFB386" s="387"/>
      <c r="RFC386" s="387"/>
      <c r="RFD386" s="386"/>
      <c r="RFE386" s="386"/>
      <c r="RFF386" s="386"/>
      <c r="RFG386" s="386"/>
      <c r="RFH386" s="387"/>
      <c r="RFI386" s="388"/>
      <c r="RFJ386" s="388"/>
      <c r="RFK386" s="376"/>
      <c r="RFL386" s="388"/>
      <c r="RFM386" s="388"/>
      <c r="RFN386" s="388"/>
      <c r="RFO386" s="388"/>
      <c r="RFP386" s="388"/>
      <c r="RFQ386" s="376"/>
      <c r="RFR386" s="388"/>
      <c r="RFS386" s="388"/>
      <c r="RFT386" s="388"/>
      <c r="RFU386" s="388"/>
      <c r="RFV386" s="388"/>
      <c r="RFW386" s="376"/>
      <c r="RFX386" s="388"/>
      <c r="RFY386" s="376"/>
      <c r="RFZ386" s="376"/>
      <c r="RGA386" s="393"/>
      <c r="RGB386" s="384"/>
      <c r="RGC386" s="385"/>
      <c r="RGD386" s="386"/>
      <c r="RGE386" s="386"/>
      <c r="RGF386" s="386"/>
      <c r="RGG386" s="387"/>
      <c r="RGH386" s="387"/>
      <c r="RGI386" s="387"/>
      <c r="RGJ386" s="386"/>
      <c r="RGK386" s="386"/>
      <c r="RGL386" s="386"/>
      <c r="RGM386" s="386"/>
      <c r="RGN386" s="387"/>
      <c r="RGO386" s="388"/>
      <c r="RGP386" s="388"/>
      <c r="RGQ386" s="376"/>
      <c r="RGR386" s="388"/>
      <c r="RGS386" s="388"/>
      <c r="RGT386" s="388"/>
      <c r="RGU386" s="388"/>
      <c r="RGV386" s="388"/>
      <c r="RGW386" s="376"/>
      <c r="RGX386" s="388"/>
      <c r="RGY386" s="388"/>
      <c r="RGZ386" s="388"/>
      <c r="RHA386" s="388"/>
      <c r="RHB386" s="388"/>
      <c r="RHC386" s="376"/>
      <c r="RHD386" s="388"/>
      <c r="RHE386" s="376"/>
      <c r="RHF386" s="376"/>
      <c r="RHG386" s="393"/>
      <c r="RHH386" s="384"/>
      <c r="RHI386" s="385"/>
      <c r="RHJ386" s="386"/>
      <c r="RHK386" s="386"/>
      <c r="RHL386" s="386"/>
      <c r="RHM386" s="387"/>
      <c r="RHN386" s="387"/>
      <c r="RHO386" s="387"/>
      <c r="RHP386" s="386"/>
      <c r="RHQ386" s="386"/>
      <c r="RHR386" s="386"/>
      <c r="RHS386" s="386"/>
      <c r="RHT386" s="387"/>
      <c r="RHU386" s="388"/>
      <c r="RHV386" s="388"/>
      <c r="RHW386" s="376"/>
      <c r="RHX386" s="388"/>
      <c r="RHY386" s="388"/>
      <c r="RHZ386" s="388"/>
      <c r="RIA386" s="388"/>
      <c r="RIB386" s="388"/>
      <c r="RIC386" s="376"/>
      <c r="RID386" s="388"/>
      <c r="RIE386" s="388"/>
      <c r="RIF386" s="388"/>
      <c r="RIG386" s="388"/>
      <c r="RIH386" s="388"/>
      <c r="RII386" s="376"/>
      <c r="RIJ386" s="388"/>
      <c r="RIK386" s="376"/>
      <c r="RIL386" s="376"/>
      <c r="RIM386" s="393"/>
      <c r="RIN386" s="384"/>
      <c r="RIO386" s="385"/>
      <c r="RIP386" s="386"/>
      <c r="RIQ386" s="386"/>
      <c r="RIR386" s="386"/>
      <c r="RIS386" s="387"/>
      <c r="RIT386" s="387"/>
      <c r="RIU386" s="387"/>
      <c r="RIV386" s="386"/>
      <c r="RIW386" s="386"/>
      <c r="RIX386" s="386"/>
      <c r="RIY386" s="386"/>
      <c r="RIZ386" s="387"/>
      <c r="RJA386" s="388"/>
      <c r="RJB386" s="388"/>
      <c r="RJC386" s="376"/>
      <c r="RJD386" s="388"/>
      <c r="RJE386" s="388"/>
      <c r="RJF386" s="388"/>
      <c r="RJG386" s="388"/>
      <c r="RJH386" s="388"/>
      <c r="RJI386" s="376"/>
      <c r="RJJ386" s="388"/>
      <c r="RJK386" s="388"/>
      <c r="RJL386" s="388"/>
      <c r="RJM386" s="388"/>
      <c r="RJN386" s="388"/>
      <c r="RJO386" s="376"/>
      <c r="RJP386" s="388"/>
      <c r="RJQ386" s="376"/>
      <c r="RJR386" s="376"/>
      <c r="RJS386" s="393"/>
      <c r="RJT386" s="384"/>
      <c r="RJU386" s="385"/>
      <c r="RJV386" s="386"/>
      <c r="RJW386" s="386"/>
      <c r="RJX386" s="386"/>
      <c r="RJY386" s="387"/>
      <c r="RJZ386" s="387"/>
      <c r="RKA386" s="387"/>
      <c r="RKB386" s="386"/>
      <c r="RKC386" s="386"/>
      <c r="RKD386" s="386"/>
      <c r="RKE386" s="386"/>
      <c r="RKF386" s="387"/>
      <c r="RKG386" s="388"/>
      <c r="RKH386" s="388"/>
      <c r="RKI386" s="376"/>
      <c r="RKJ386" s="388"/>
      <c r="RKK386" s="388"/>
      <c r="RKL386" s="388"/>
      <c r="RKM386" s="388"/>
      <c r="RKN386" s="388"/>
      <c r="RKO386" s="376"/>
      <c r="RKP386" s="388"/>
      <c r="RKQ386" s="388"/>
      <c r="RKR386" s="388"/>
      <c r="RKS386" s="388"/>
      <c r="RKT386" s="388"/>
      <c r="RKU386" s="376"/>
      <c r="RKV386" s="388"/>
      <c r="RKW386" s="376"/>
      <c r="RKX386" s="376"/>
      <c r="RKY386" s="393"/>
      <c r="RKZ386" s="384"/>
      <c r="RLA386" s="385"/>
      <c r="RLB386" s="386"/>
      <c r="RLC386" s="386"/>
      <c r="RLD386" s="386"/>
      <c r="RLE386" s="387"/>
      <c r="RLF386" s="387"/>
      <c r="RLG386" s="387"/>
      <c r="RLH386" s="386"/>
      <c r="RLI386" s="386"/>
      <c r="RLJ386" s="386"/>
      <c r="RLK386" s="386"/>
      <c r="RLL386" s="387"/>
      <c r="RLM386" s="388"/>
      <c r="RLN386" s="388"/>
      <c r="RLO386" s="376"/>
      <c r="RLP386" s="388"/>
      <c r="RLQ386" s="388"/>
      <c r="RLR386" s="388"/>
      <c r="RLS386" s="388"/>
      <c r="RLT386" s="388"/>
      <c r="RLU386" s="376"/>
      <c r="RLV386" s="388"/>
      <c r="RLW386" s="388"/>
      <c r="RLX386" s="388"/>
      <c r="RLY386" s="388"/>
      <c r="RLZ386" s="388"/>
      <c r="RMA386" s="376"/>
      <c r="RMB386" s="388"/>
      <c r="RMC386" s="376"/>
      <c r="RMD386" s="376"/>
      <c r="RME386" s="393"/>
      <c r="RMF386" s="384"/>
      <c r="RMG386" s="385"/>
      <c r="RMH386" s="386"/>
      <c r="RMI386" s="386"/>
      <c r="RMJ386" s="386"/>
      <c r="RMK386" s="387"/>
      <c r="RML386" s="387"/>
      <c r="RMM386" s="387"/>
      <c r="RMN386" s="386"/>
      <c r="RMO386" s="386"/>
      <c r="RMP386" s="386"/>
      <c r="RMQ386" s="386"/>
      <c r="RMR386" s="387"/>
      <c r="RMS386" s="388"/>
      <c r="RMT386" s="388"/>
      <c r="RMU386" s="376"/>
      <c r="RMV386" s="388"/>
      <c r="RMW386" s="388"/>
      <c r="RMX386" s="388"/>
      <c r="RMY386" s="388"/>
      <c r="RMZ386" s="388"/>
      <c r="RNA386" s="376"/>
      <c r="RNB386" s="388"/>
      <c r="RNC386" s="388"/>
      <c r="RND386" s="388"/>
      <c r="RNE386" s="388"/>
      <c r="RNF386" s="388"/>
      <c r="RNG386" s="376"/>
      <c r="RNH386" s="388"/>
      <c r="RNI386" s="376"/>
      <c r="RNJ386" s="376"/>
      <c r="RNK386" s="393"/>
      <c r="RNL386" s="384"/>
      <c r="RNM386" s="385"/>
      <c r="RNN386" s="386"/>
      <c r="RNO386" s="386"/>
      <c r="RNP386" s="386"/>
      <c r="RNQ386" s="387"/>
      <c r="RNR386" s="387"/>
      <c r="RNS386" s="387"/>
      <c r="RNT386" s="386"/>
      <c r="RNU386" s="386"/>
      <c r="RNV386" s="386"/>
      <c r="RNW386" s="386"/>
      <c r="RNX386" s="387"/>
      <c r="RNY386" s="388"/>
      <c r="RNZ386" s="388"/>
      <c r="ROA386" s="376"/>
      <c r="ROB386" s="388"/>
      <c r="ROC386" s="388"/>
      <c r="ROD386" s="388"/>
      <c r="ROE386" s="388"/>
      <c r="ROF386" s="388"/>
      <c r="ROG386" s="376"/>
      <c r="ROH386" s="388"/>
      <c r="ROI386" s="388"/>
      <c r="ROJ386" s="388"/>
      <c r="ROK386" s="388"/>
      <c r="ROL386" s="388"/>
      <c r="ROM386" s="376"/>
      <c r="RON386" s="388"/>
      <c r="ROO386" s="376"/>
      <c r="ROP386" s="376"/>
      <c r="ROQ386" s="393"/>
      <c r="ROR386" s="384"/>
      <c r="ROS386" s="385"/>
      <c r="ROT386" s="386"/>
      <c r="ROU386" s="386"/>
      <c r="ROV386" s="386"/>
      <c r="ROW386" s="387"/>
      <c r="ROX386" s="387"/>
      <c r="ROY386" s="387"/>
      <c r="ROZ386" s="386"/>
      <c r="RPA386" s="386"/>
      <c r="RPB386" s="386"/>
      <c r="RPC386" s="386"/>
      <c r="RPD386" s="387"/>
      <c r="RPE386" s="388"/>
      <c r="RPF386" s="388"/>
      <c r="RPG386" s="376"/>
      <c r="RPH386" s="388"/>
      <c r="RPI386" s="388"/>
      <c r="RPJ386" s="388"/>
      <c r="RPK386" s="388"/>
      <c r="RPL386" s="388"/>
      <c r="RPM386" s="376"/>
      <c r="RPN386" s="388"/>
      <c r="RPO386" s="388"/>
      <c r="RPP386" s="388"/>
      <c r="RPQ386" s="388"/>
      <c r="RPR386" s="388"/>
      <c r="RPS386" s="376"/>
      <c r="RPT386" s="388"/>
      <c r="RPU386" s="376"/>
      <c r="RPV386" s="376"/>
      <c r="RPW386" s="393"/>
      <c r="RPX386" s="384"/>
      <c r="RPY386" s="385"/>
      <c r="RPZ386" s="386"/>
      <c r="RQA386" s="386"/>
      <c r="RQB386" s="386"/>
      <c r="RQC386" s="387"/>
      <c r="RQD386" s="387"/>
      <c r="RQE386" s="387"/>
      <c r="RQF386" s="386"/>
      <c r="RQG386" s="386"/>
      <c r="RQH386" s="386"/>
      <c r="RQI386" s="386"/>
      <c r="RQJ386" s="387"/>
      <c r="RQK386" s="388"/>
      <c r="RQL386" s="388"/>
      <c r="RQM386" s="376"/>
      <c r="RQN386" s="388"/>
      <c r="RQO386" s="388"/>
      <c r="RQP386" s="388"/>
      <c r="RQQ386" s="388"/>
      <c r="RQR386" s="388"/>
      <c r="RQS386" s="376"/>
      <c r="RQT386" s="388"/>
      <c r="RQU386" s="388"/>
      <c r="RQV386" s="388"/>
      <c r="RQW386" s="388"/>
      <c r="RQX386" s="388"/>
      <c r="RQY386" s="376"/>
      <c r="RQZ386" s="388"/>
      <c r="RRA386" s="376"/>
      <c r="RRB386" s="376"/>
      <c r="RRC386" s="393"/>
      <c r="RRD386" s="384"/>
      <c r="RRE386" s="385"/>
      <c r="RRF386" s="386"/>
      <c r="RRG386" s="386"/>
      <c r="RRH386" s="386"/>
      <c r="RRI386" s="387"/>
      <c r="RRJ386" s="387"/>
      <c r="RRK386" s="387"/>
      <c r="RRL386" s="386"/>
      <c r="RRM386" s="386"/>
      <c r="RRN386" s="386"/>
      <c r="RRO386" s="386"/>
      <c r="RRP386" s="387"/>
      <c r="RRQ386" s="388"/>
      <c r="RRR386" s="388"/>
      <c r="RRS386" s="376"/>
      <c r="RRT386" s="388"/>
      <c r="RRU386" s="388"/>
      <c r="RRV386" s="388"/>
      <c r="RRW386" s="388"/>
      <c r="RRX386" s="388"/>
      <c r="RRY386" s="376"/>
      <c r="RRZ386" s="388"/>
      <c r="RSA386" s="388"/>
      <c r="RSB386" s="388"/>
      <c r="RSC386" s="388"/>
      <c r="RSD386" s="388"/>
      <c r="RSE386" s="376"/>
      <c r="RSF386" s="388"/>
      <c r="RSG386" s="376"/>
      <c r="RSH386" s="376"/>
      <c r="RSI386" s="393"/>
      <c r="RSJ386" s="384"/>
      <c r="RSK386" s="385"/>
      <c r="RSL386" s="386"/>
      <c r="RSM386" s="386"/>
      <c r="RSN386" s="386"/>
      <c r="RSO386" s="387"/>
      <c r="RSP386" s="387"/>
      <c r="RSQ386" s="387"/>
      <c r="RSR386" s="386"/>
      <c r="RSS386" s="386"/>
      <c r="RST386" s="386"/>
      <c r="RSU386" s="386"/>
      <c r="RSV386" s="387"/>
      <c r="RSW386" s="388"/>
      <c r="RSX386" s="388"/>
      <c r="RSY386" s="376"/>
      <c r="RSZ386" s="388"/>
      <c r="RTA386" s="388"/>
      <c r="RTB386" s="388"/>
      <c r="RTC386" s="388"/>
      <c r="RTD386" s="388"/>
      <c r="RTE386" s="376"/>
      <c r="RTF386" s="388"/>
      <c r="RTG386" s="388"/>
      <c r="RTH386" s="388"/>
      <c r="RTI386" s="388"/>
      <c r="RTJ386" s="388"/>
      <c r="RTK386" s="376"/>
      <c r="RTL386" s="388"/>
      <c r="RTM386" s="376"/>
      <c r="RTN386" s="376"/>
      <c r="RTO386" s="393"/>
      <c r="RTP386" s="384"/>
      <c r="RTQ386" s="385"/>
      <c r="RTR386" s="386"/>
      <c r="RTS386" s="386"/>
      <c r="RTT386" s="386"/>
      <c r="RTU386" s="387"/>
      <c r="RTV386" s="387"/>
      <c r="RTW386" s="387"/>
      <c r="RTX386" s="386"/>
      <c r="RTY386" s="386"/>
      <c r="RTZ386" s="386"/>
      <c r="RUA386" s="386"/>
      <c r="RUB386" s="387"/>
      <c r="RUC386" s="388"/>
      <c r="RUD386" s="388"/>
      <c r="RUE386" s="376"/>
      <c r="RUF386" s="388"/>
      <c r="RUG386" s="388"/>
      <c r="RUH386" s="388"/>
      <c r="RUI386" s="388"/>
      <c r="RUJ386" s="388"/>
      <c r="RUK386" s="376"/>
      <c r="RUL386" s="388"/>
      <c r="RUM386" s="388"/>
      <c r="RUN386" s="388"/>
      <c r="RUO386" s="388"/>
      <c r="RUP386" s="388"/>
      <c r="RUQ386" s="376"/>
      <c r="RUR386" s="388"/>
      <c r="RUS386" s="376"/>
      <c r="RUT386" s="376"/>
      <c r="RUU386" s="393"/>
      <c r="RUV386" s="384"/>
      <c r="RUW386" s="385"/>
      <c r="RUX386" s="386"/>
      <c r="RUY386" s="386"/>
      <c r="RUZ386" s="386"/>
      <c r="RVA386" s="387"/>
      <c r="RVB386" s="387"/>
      <c r="RVC386" s="387"/>
      <c r="RVD386" s="386"/>
      <c r="RVE386" s="386"/>
      <c r="RVF386" s="386"/>
      <c r="RVG386" s="386"/>
      <c r="RVH386" s="387"/>
      <c r="RVI386" s="388"/>
      <c r="RVJ386" s="388"/>
      <c r="RVK386" s="376"/>
      <c r="RVL386" s="388"/>
      <c r="RVM386" s="388"/>
      <c r="RVN386" s="388"/>
      <c r="RVO386" s="388"/>
      <c r="RVP386" s="388"/>
      <c r="RVQ386" s="376"/>
      <c r="RVR386" s="388"/>
      <c r="RVS386" s="388"/>
      <c r="RVT386" s="388"/>
      <c r="RVU386" s="388"/>
      <c r="RVV386" s="388"/>
      <c r="RVW386" s="376"/>
      <c r="RVX386" s="388"/>
      <c r="RVY386" s="376"/>
      <c r="RVZ386" s="376"/>
      <c r="RWA386" s="393"/>
      <c r="RWB386" s="384"/>
      <c r="RWC386" s="385"/>
      <c r="RWD386" s="386"/>
      <c r="RWE386" s="386"/>
      <c r="RWF386" s="386"/>
      <c r="RWG386" s="387"/>
      <c r="RWH386" s="387"/>
      <c r="RWI386" s="387"/>
      <c r="RWJ386" s="386"/>
      <c r="RWK386" s="386"/>
      <c r="RWL386" s="386"/>
      <c r="RWM386" s="386"/>
      <c r="RWN386" s="387"/>
      <c r="RWO386" s="388"/>
      <c r="RWP386" s="388"/>
      <c r="RWQ386" s="376"/>
      <c r="RWR386" s="388"/>
      <c r="RWS386" s="388"/>
      <c r="RWT386" s="388"/>
      <c r="RWU386" s="388"/>
      <c r="RWV386" s="388"/>
      <c r="RWW386" s="376"/>
      <c r="RWX386" s="388"/>
      <c r="RWY386" s="388"/>
      <c r="RWZ386" s="388"/>
      <c r="RXA386" s="388"/>
      <c r="RXB386" s="388"/>
      <c r="RXC386" s="376"/>
      <c r="RXD386" s="388"/>
      <c r="RXE386" s="376"/>
      <c r="RXF386" s="376"/>
      <c r="RXG386" s="393"/>
      <c r="RXH386" s="384"/>
      <c r="RXI386" s="385"/>
      <c r="RXJ386" s="386"/>
      <c r="RXK386" s="386"/>
      <c r="RXL386" s="386"/>
      <c r="RXM386" s="387"/>
      <c r="RXN386" s="387"/>
      <c r="RXO386" s="387"/>
      <c r="RXP386" s="386"/>
      <c r="RXQ386" s="386"/>
      <c r="RXR386" s="386"/>
      <c r="RXS386" s="386"/>
      <c r="RXT386" s="387"/>
      <c r="RXU386" s="388"/>
      <c r="RXV386" s="388"/>
      <c r="RXW386" s="376"/>
      <c r="RXX386" s="388"/>
      <c r="RXY386" s="388"/>
      <c r="RXZ386" s="388"/>
      <c r="RYA386" s="388"/>
      <c r="RYB386" s="388"/>
      <c r="RYC386" s="376"/>
      <c r="RYD386" s="388"/>
      <c r="RYE386" s="388"/>
      <c r="RYF386" s="388"/>
      <c r="RYG386" s="388"/>
      <c r="RYH386" s="388"/>
      <c r="RYI386" s="376"/>
      <c r="RYJ386" s="388"/>
      <c r="RYK386" s="376"/>
      <c r="RYL386" s="376"/>
      <c r="RYM386" s="393"/>
      <c r="RYN386" s="384"/>
      <c r="RYO386" s="385"/>
      <c r="RYP386" s="386"/>
      <c r="RYQ386" s="386"/>
      <c r="RYR386" s="386"/>
      <c r="RYS386" s="387"/>
      <c r="RYT386" s="387"/>
      <c r="RYU386" s="387"/>
      <c r="RYV386" s="386"/>
      <c r="RYW386" s="386"/>
      <c r="RYX386" s="386"/>
      <c r="RYY386" s="386"/>
      <c r="RYZ386" s="387"/>
      <c r="RZA386" s="388"/>
      <c r="RZB386" s="388"/>
      <c r="RZC386" s="376"/>
      <c r="RZD386" s="388"/>
      <c r="RZE386" s="388"/>
      <c r="RZF386" s="388"/>
      <c r="RZG386" s="388"/>
      <c r="RZH386" s="388"/>
      <c r="RZI386" s="376"/>
      <c r="RZJ386" s="388"/>
      <c r="RZK386" s="388"/>
      <c r="RZL386" s="388"/>
      <c r="RZM386" s="388"/>
      <c r="RZN386" s="388"/>
      <c r="RZO386" s="376"/>
      <c r="RZP386" s="388"/>
      <c r="RZQ386" s="376"/>
      <c r="RZR386" s="376"/>
      <c r="RZS386" s="393"/>
      <c r="RZT386" s="384"/>
      <c r="RZU386" s="385"/>
      <c r="RZV386" s="386"/>
      <c r="RZW386" s="386"/>
      <c r="RZX386" s="386"/>
      <c r="RZY386" s="387"/>
      <c r="RZZ386" s="387"/>
      <c r="SAA386" s="387"/>
      <c r="SAB386" s="386"/>
      <c r="SAC386" s="386"/>
      <c r="SAD386" s="386"/>
      <c r="SAE386" s="386"/>
      <c r="SAF386" s="387"/>
      <c r="SAG386" s="388"/>
      <c r="SAH386" s="388"/>
      <c r="SAI386" s="376"/>
      <c r="SAJ386" s="388"/>
      <c r="SAK386" s="388"/>
      <c r="SAL386" s="388"/>
      <c r="SAM386" s="388"/>
      <c r="SAN386" s="388"/>
      <c r="SAO386" s="376"/>
      <c r="SAP386" s="388"/>
      <c r="SAQ386" s="388"/>
      <c r="SAR386" s="388"/>
      <c r="SAS386" s="388"/>
      <c r="SAT386" s="388"/>
      <c r="SAU386" s="376"/>
      <c r="SAV386" s="388"/>
      <c r="SAW386" s="376"/>
      <c r="SAX386" s="376"/>
      <c r="SAY386" s="393"/>
      <c r="SAZ386" s="384"/>
      <c r="SBA386" s="385"/>
      <c r="SBB386" s="386"/>
      <c r="SBC386" s="386"/>
      <c r="SBD386" s="386"/>
      <c r="SBE386" s="387"/>
      <c r="SBF386" s="387"/>
      <c r="SBG386" s="387"/>
      <c r="SBH386" s="386"/>
      <c r="SBI386" s="386"/>
      <c r="SBJ386" s="386"/>
      <c r="SBK386" s="386"/>
      <c r="SBL386" s="387"/>
      <c r="SBM386" s="388"/>
      <c r="SBN386" s="388"/>
      <c r="SBO386" s="376"/>
      <c r="SBP386" s="388"/>
      <c r="SBQ386" s="388"/>
      <c r="SBR386" s="388"/>
      <c r="SBS386" s="388"/>
      <c r="SBT386" s="388"/>
      <c r="SBU386" s="376"/>
      <c r="SBV386" s="388"/>
      <c r="SBW386" s="388"/>
      <c r="SBX386" s="388"/>
      <c r="SBY386" s="388"/>
      <c r="SBZ386" s="388"/>
      <c r="SCA386" s="376"/>
      <c r="SCB386" s="388"/>
      <c r="SCC386" s="376"/>
      <c r="SCD386" s="376"/>
      <c r="SCE386" s="393"/>
      <c r="SCF386" s="384"/>
      <c r="SCG386" s="385"/>
      <c r="SCH386" s="386"/>
      <c r="SCI386" s="386"/>
      <c r="SCJ386" s="386"/>
      <c r="SCK386" s="387"/>
      <c r="SCL386" s="387"/>
      <c r="SCM386" s="387"/>
      <c r="SCN386" s="386"/>
      <c r="SCO386" s="386"/>
      <c r="SCP386" s="386"/>
      <c r="SCQ386" s="386"/>
      <c r="SCR386" s="387"/>
      <c r="SCS386" s="388"/>
      <c r="SCT386" s="388"/>
      <c r="SCU386" s="376"/>
      <c r="SCV386" s="388"/>
      <c r="SCW386" s="388"/>
      <c r="SCX386" s="388"/>
      <c r="SCY386" s="388"/>
      <c r="SCZ386" s="388"/>
      <c r="SDA386" s="376"/>
      <c r="SDB386" s="388"/>
      <c r="SDC386" s="388"/>
      <c r="SDD386" s="388"/>
      <c r="SDE386" s="388"/>
      <c r="SDF386" s="388"/>
      <c r="SDG386" s="376"/>
      <c r="SDH386" s="388"/>
      <c r="SDI386" s="376"/>
      <c r="SDJ386" s="376"/>
      <c r="SDK386" s="393"/>
      <c r="SDL386" s="384"/>
      <c r="SDM386" s="385"/>
      <c r="SDN386" s="386"/>
      <c r="SDO386" s="386"/>
      <c r="SDP386" s="386"/>
      <c r="SDQ386" s="387"/>
      <c r="SDR386" s="387"/>
      <c r="SDS386" s="387"/>
      <c r="SDT386" s="386"/>
      <c r="SDU386" s="386"/>
      <c r="SDV386" s="386"/>
      <c r="SDW386" s="386"/>
      <c r="SDX386" s="387"/>
      <c r="SDY386" s="388"/>
      <c r="SDZ386" s="388"/>
      <c r="SEA386" s="376"/>
      <c r="SEB386" s="388"/>
      <c r="SEC386" s="388"/>
      <c r="SED386" s="388"/>
      <c r="SEE386" s="388"/>
      <c r="SEF386" s="388"/>
      <c r="SEG386" s="376"/>
      <c r="SEH386" s="388"/>
      <c r="SEI386" s="388"/>
      <c r="SEJ386" s="388"/>
      <c r="SEK386" s="388"/>
      <c r="SEL386" s="388"/>
      <c r="SEM386" s="376"/>
      <c r="SEN386" s="388"/>
      <c r="SEO386" s="376"/>
      <c r="SEP386" s="376"/>
      <c r="SEQ386" s="393"/>
      <c r="SER386" s="384"/>
      <c r="SES386" s="385"/>
      <c r="SET386" s="386"/>
      <c r="SEU386" s="386"/>
      <c r="SEV386" s="386"/>
      <c r="SEW386" s="387"/>
      <c r="SEX386" s="387"/>
      <c r="SEY386" s="387"/>
      <c r="SEZ386" s="386"/>
      <c r="SFA386" s="386"/>
      <c r="SFB386" s="386"/>
      <c r="SFC386" s="386"/>
      <c r="SFD386" s="387"/>
      <c r="SFE386" s="388"/>
      <c r="SFF386" s="388"/>
      <c r="SFG386" s="376"/>
      <c r="SFH386" s="388"/>
      <c r="SFI386" s="388"/>
      <c r="SFJ386" s="388"/>
      <c r="SFK386" s="388"/>
      <c r="SFL386" s="388"/>
      <c r="SFM386" s="376"/>
      <c r="SFN386" s="388"/>
      <c r="SFO386" s="388"/>
      <c r="SFP386" s="388"/>
      <c r="SFQ386" s="388"/>
      <c r="SFR386" s="388"/>
      <c r="SFS386" s="376"/>
      <c r="SFT386" s="388"/>
      <c r="SFU386" s="376"/>
      <c r="SFV386" s="376"/>
      <c r="SFW386" s="393"/>
      <c r="SFX386" s="384"/>
      <c r="SFY386" s="385"/>
      <c r="SFZ386" s="386"/>
      <c r="SGA386" s="386"/>
      <c r="SGB386" s="386"/>
      <c r="SGC386" s="387"/>
      <c r="SGD386" s="387"/>
      <c r="SGE386" s="387"/>
      <c r="SGF386" s="386"/>
      <c r="SGG386" s="386"/>
      <c r="SGH386" s="386"/>
      <c r="SGI386" s="386"/>
      <c r="SGJ386" s="387"/>
      <c r="SGK386" s="388"/>
      <c r="SGL386" s="388"/>
      <c r="SGM386" s="376"/>
      <c r="SGN386" s="388"/>
      <c r="SGO386" s="388"/>
      <c r="SGP386" s="388"/>
      <c r="SGQ386" s="388"/>
      <c r="SGR386" s="388"/>
      <c r="SGS386" s="376"/>
      <c r="SGT386" s="388"/>
      <c r="SGU386" s="388"/>
      <c r="SGV386" s="388"/>
      <c r="SGW386" s="388"/>
      <c r="SGX386" s="388"/>
      <c r="SGY386" s="376"/>
      <c r="SGZ386" s="388"/>
      <c r="SHA386" s="376"/>
      <c r="SHB386" s="376"/>
      <c r="SHC386" s="393"/>
      <c r="SHD386" s="384"/>
      <c r="SHE386" s="385"/>
      <c r="SHF386" s="386"/>
      <c r="SHG386" s="386"/>
      <c r="SHH386" s="386"/>
      <c r="SHI386" s="387"/>
      <c r="SHJ386" s="387"/>
      <c r="SHK386" s="387"/>
      <c r="SHL386" s="386"/>
      <c r="SHM386" s="386"/>
      <c r="SHN386" s="386"/>
      <c r="SHO386" s="386"/>
      <c r="SHP386" s="387"/>
      <c r="SHQ386" s="388"/>
      <c r="SHR386" s="388"/>
      <c r="SHS386" s="376"/>
      <c r="SHT386" s="388"/>
      <c r="SHU386" s="388"/>
      <c r="SHV386" s="388"/>
      <c r="SHW386" s="388"/>
      <c r="SHX386" s="388"/>
      <c r="SHY386" s="376"/>
      <c r="SHZ386" s="388"/>
      <c r="SIA386" s="388"/>
      <c r="SIB386" s="388"/>
      <c r="SIC386" s="388"/>
      <c r="SID386" s="388"/>
      <c r="SIE386" s="376"/>
      <c r="SIF386" s="388"/>
      <c r="SIG386" s="376"/>
      <c r="SIH386" s="376"/>
      <c r="SII386" s="393"/>
      <c r="SIJ386" s="384"/>
      <c r="SIK386" s="385"/>
      <c r="SIL386" s="386"/>
      <c r="SIM386" s="386"/>
      <c r="SIN386" s="386"/>
      <c r="SIO386" s="387"/>
      <c r="SIP386" s="387"/>
      <c r="SIQ386" s="387"/>
      <c r="SIR386" s="386"/>
      <c r="SIS386" s="386"/>
      <c r="SIT386" s="386"/>
      <c r="SIU386" s="386"/>
      <c r="SIV386" s="387"/>
      <c r="SIW386" s="388"/>
      <c r="SIX386" s="388"/>
      <c r="SIY386" s="376"/>
      <c r="SIZ386" s="388"/>
      <c r="SJA386" s="388"/>
      <c r="SJB386" s="388"/>
      <c r="SJC386" s="388"/>
      <c r="SJD386" s="388"/>
      <c r="SJE386" s="376"/>
      <c r="SJF386" s="388"/>
      <c r="SJG386" s="388"/>
      <c r="SJH386" s="388"/>
      <c r="SJI386" s="388"/>
      <c r="SJJ386" s="388"/>
      <c r="SJK386" s="376"/>
      <c r="SJL386" s="388"/>
      <c r="SJM386" s="376"/>
      <c r="SJN386" s="376"/>
      <c r="SJO386" s="393"/>
      <c r="SJP386" s="384"/>
      <c r="SJQ386" s="385"/>
      <c r="SJR386" s="386"/>
      <c r="SJS386" s="386"/>
      <c r="SJT386" s="386"/>
      <c r="SJU386" s="387"/>
      <c r="SJV386" s="387"/>
      <c r="SJW386" s="387"/>
      <c r="SJX386" s="386"/>
      <c r="SJY386" s="386"/>
      <c r="SJZ386" s="386"/>
      <c r="SKA386" s="386"/>
      <c r="SKB386" s="387"/>
      <c r="SKC386" s="388"/>
      <c r="SKD386" s="388"/>
      <c r="SKE386" s="376"/>
      <c r="SKF386" s="388"/>
      <c r="SKG386" s="388"/>
      <c r="SKH386" s="388"/>
      <c r="SKI386" s="388"/>
      <c r="SKJ386" s="388"/>
      <c r="SKK386" s="376"/>
      <c r="SKL386" s="388"/>
      <c r="SKM386" s="388"/>
      <c r="SKN386" s="388"/>
      <c r="SKO386" s="388"/>
      <c r="SKP386" s="388"/>
      <c r="SKQ386" s="376"/>
      <c r="SKR386" s="388"/>
      <c r="SKS386" s="376"/>
      <c r="SKT386" s="376"/>
      <c r="SKU386" s="393"/>
      <c r="SKV386" s="384"/>
      <c r="SKW386" s="385"/>
      <c r="SKX386" s="386"/>
      <c r="SKY386" s="386"/>
      <c r="SKZ386" s="386"/>
      <c r="SLA386" s="387"/>
      <c r="SLB386" s="387"/>
      <c r="SLC386" s="387"/>
      <c r="SLD386" s="386"/>
      <c r="SLE386" s="386"/>
      <c r="SLF386" s="386"/>
      <c r="SLG386" s="386"/>
      <c r="SLH386" s="387"/>
      <c r="SLI386" s="388"/>
      <c r="SLJ386" s="388"/>
      <c r="SLK386" s="376"/>
      <c r="SLL386" s="388"/>
      <c r="SLM386" s="388"/>
      <c r="SLN386" s="388"/>
      <c r="SLO386" s="388"/>
      <c r="SLP386" s="388"/>
      <c r="SLQ386" s="376"/>
      <c r="SLR386" s="388"/>
      <c r="SLS386" s="388"/>
      <c r="SLT386" s="388"/>
      <c r="SLU386" s="388"/>
      <c r="SLV386" s="388"/>
      <c r="SLW386" s="376"/>
      <c r="SLX386" s="388"/>
      <c r="SLY386" s="376"/>
      <c r="SLZ386" s="376"/>
      <c r="SMA386" s="393"/>
      <c r="SMB386" s="384"/>
      <c r="SMC386" s="385"/>
      <c r="SMD386" s="386"/>
      <c r="SME386" s="386"/>
      <c r="SMF386" s="386"/>
      <c r="SMG386" s="387"/>
      <c r="SMH386" s="387"/>
      <c r="SMI386" s="387"/>
      <c r="SMJ386" s="386"/>
      <c r="SMK386" s="386"/>
      <c r="SML386" s="386"/>
      <c r="SMM386" s="386"/>
      <c r="SMN386" s="387"/>
      <c r="SMO386" s="388"/>
      <c r="SMP386" s="388"/>
      <c r="SMQ386" s="376"/>
      <c r="SMR386" s="388"/>
      <c r="SMS386" s="388"/>
      <c r="SMT386" s="388"/>
      <c r="SMU386" s="388"/>
      <c r="SMV386" s="388"/>
      <c r="SMW386" s="376"/>
      <c r="SMX386" s="388"/>
      <c r="SMY386" s="388"/>
      <c r="SMZ386" s="388"/>
      <c r="SNA386" s="388"/>
      <c r="SNB386" s="388"/>
      <c r="SNC386" s="376"/>
      <c r="SND386" s="388"/>
      <c r="SNE386" s="376"/>
      <c r="SNF386" s="376"/>
      <c r="SNG386" s="393"/>
      <c r="SNH386" s="384"/>
      <c r="SNI386" s="385"/>
      <c r="SNJ386" s="386"/>
      <c r="SNK386" s="386"/>
      <c r="SNL386" s="386"/>
      <c r="SNM386" s="387"/>
      <c r="SNN386" s="387"/>
      <c r="SNO386" s="387"/>
      <c r="SNP386" s="386"/>
      <c r="SNQ386" s="386"/>
      <c r="SNR386" s="386"/>
      <c r="SNS386" s="386"/>
      <c r="SNT386" s="387"/>
      <c r="SNU386" s="388"/>
      <c r="SNV386" s="388"/>
      <c r="SNW386" s="376"/>
      <c r="SNX386" s="388"/>
      <c r="SNY386" s="388"/>
      <c r="SNZ386" s="388"/>
      <c r="SOA386" s="388"/>
      <c r="SOB386" s="388"/>
      <c r="SOC386" s="376"/>
      <c r="SOD386" s="388"/>
      <c r="SOE386" s="388"/>
      <c r="SOF386" s="388"/>
      <c r="SOG386" s="388"/>
      <c r="SOH386" s="388"/>
      <c r="SOI386" s="376"/>
      <c r="SOJ386" s="388"/>
      <c r="SOK386" s="376"/>
      <c r="SOL386" s="376"/>
      <c r="SOM386" s="393"/>
      <c r="SON386" s="384"/>
      <c r="SOO386" s="385"/>
      <c r="SOP386" s="386"/>
      <c r="SOQ386" s="386"/>
      <c r="SOR386" s="386"/>
      <c r="SOS386" s="387"/>
      <c r="SOT386" s="387"/>
      <c r="SOU386" s="387"/>
      <c r="SOV386" s="386"/>
      <c r="SOW386" s="386"/>
      <c r="SOX386" s="386"/>
      <c r="SOY386" s="386"/>
      <c r="SOZ386" s="387"/>
      <c r="SPA386" s="388"/>
      <c r="SPB386" s="388"/>
      <c r="SPC386" s="376"/>
      <c r="SPD386" s="388"/>
      <c r="SPE386" s="388"/>
      <c r="SPF386" s="388"/>
      <c r="SPG386" s="388"/>
      <c r="SPH386" s="388"/>
      <c r="SPI386" s="376"/>
      <c r="SPJ386" s="388"/>
      <c r="SPK386" s="388"/>
      <c r="SPL386" s="388"/>
      <c r="SPM386" s="388"/>
      <c r="SPN386" s="388"/>
      <c r="SPO386" s="376"/>
      <c r="SPP386" s="388"/>
      <c r="SPQ386" s="376"/>
      <c r="SPR386" s="376"/>
      <c r="SPS386" s="393"/>
      <c r="SPT386" s="384"/>
      <c r="SPU386" s="385"/>
      <c r="SPV386" s="386"/>
      <c r="SPW386" s="386"/>
      <c r="SPX386" s="386"/>
      <c r="SPY386" s="387"/>
      <c r="SPZ386" s="387"/>
      <c r="SQA386" s="387"/>
      <c r="SQB386" s="386"/>
      <c r="SQC386" s="386"/>
      <c r="SQD386" s="386"/>
      <c r="SQE386" s="386"/>
      <c r="SQF386" s="387"/>
      <c r="SQG386" s="388"/>
      <c r="SQH386" s="388"/>
      <c r="SQI386" s="376"/>
      <c r="SQJ386" s="388"/>
      <c r="SQK386" s="388"/>
      <c r="SQL386" s="388"/>
      <c r="SQM386" s="388"/>
      <c r="SQN386" s="388"/>
      <c r="SQO386" s="376"/>
      <c r="SQP386" s="388"/>
      <c r="SQQ386" s="388"/>
      <c r="SQR386" s="388"/>
      <c r="SQS386" s="388"/>
      <c r="SQT386" s="388"/>
      <c r="SQU386" s="376"/>
      <c r="SQV386" s="388"/>
      <c r="SQW386" s="376"/>
      <c r="SQX386" s="376"/>
      <c r="SQY386" s="393"/>
      <c r="SQZ386" s="384"/>
      <c r="SRA386" s="385"/>
      <c r="SRB386" s="386"/>
      <c r="SRC386" s="386"/>
      <c r="SRD386" s="386"/>
      <c r="SRE386" s="387"/>
      <c r="SRF386" s="387"/>
      <c r="SRG386" s="387"/>
      <c r="SRH386" s="386"/>
      <c r="SRI386" s="386"/>
      <c r="SRJ386" s="386"/>
      <c r="SRK386" s="386"/>
      <c r="SRL386" s="387"/>
      <c r="SRM386" s="388"/>
      <c r="SRN386" s="388"/>
      <c r="SRO386" s="376"/>
      <c r="SRP386" s="388"/>
      <c r="SRQ386" s="388"/>
      <c r="SRR386" s="388"/>
      <c r="SRS386" s="388"/>
      <c r="SRT386" s="388"/>
      <c r="SRU386" s="376"/>
      <c r="SRV386" s="388"/>
      <c r="SRW386" s="388"/>
      <c r="SRX386" s="388"/>
      <c r="SRY386" s="388"/>
      <c r="SRZ386" s="388"/>
      <c r="SSA386" s="376"/>
      <c r="SSB386" s="388"/>
      <c r="SSC386" s="376"/>
      <c r="SSD386" s="376"/>
      <c r="SSE386" s="393"/>
      <c r="SSF386" s="384"/>
      <c r="SSG386" s="385"/>
      <c r="SSH386" s="386"/>
      <c r="SSI386" s="386"/>
      <c r="SSJ386" s="386"/>
      <c r="SSK386" s="387"/>
      <c r="SSL386" s="387"/>
      <c r="SSM386" s="387"/>
      <c r="SSN386" s="386"/>
      <c r="SSO386" s="386"/>
      <c r="SSP386" s="386"/>
      <c r="SSQ386" s="386"/>
      <c r="SSR386" s="387"/>
      <c r="SSS386" s="388"/>
      <c r="SST386" s="388"/>
      <c r="SSU386" s="376"/>
      <c r="SSV386" s="388"/>
      <c r="SSW386" s="388"/>
      <c r="SSX386" s="388"/>
      <c r="SSY386" s="388"/>
      <c r="SSZ386" s="388"/>
      <c r="STA386" s="376"/>
      <c r="STB386" s="388"/>
      <c r="STC386" s="388"/>
      <c r="STD386" s="388"/>
      <c r="STE386" s="388"/>
      <c r="STF386" s="388"/>
      <c r="STG386" s="376"/>
      <c r="STH386" s="388"/>
      <c r="STI386" s="376"/>
      <c r="STJ386" s="376"/>
      <c r="STK386" s="393"/>
      <c r="STL386" s="384"/>
      <c r="STM386" s="385"/>
      <c r="STN386" s="386"/>
      <c r="STO386" s="386"/>
      <c r="STP386" s="386"/>
      <c r="STQ386" s="387"/>
      <c r="STR386" s="387"/>
      <c r="STS386" s="387"/>
      <c r="STT386" s="386"/>
      <c r="STU386" s="386"/>
      <c r="STV386" s="386"/>
      <c r="STW386" s="386"/>
      <c r="STX386" s="387"/>
      <c r="STY386" s="388"/>
      <c r="STZ386" s="388"/>
      <c r="SUA386" s="376"/>
      <c r="SUB386" s="388"/>
      <c r="SUC386" s="388"/>
      <c r="SUD386" s="388"/>
      <c r="SUE386" s="388"/>
      <c r="SUF386" s="388"/>
      <c r="SUG386" s="376"/>
      <c r="SUH386" s="388"/>
      <c r="SUI386" s="388"/>
      <c r="SUJ386" s="388"/>
      <c r="SUK386" s="388"/>
      <c r="SUL386" s="388"/>
      <c r="SUM386" s="376"/>
      <c r="SUN386" s="388"/>
      <c r="SUO386" s="376"/>
      <c r="SUP386" s="376"/>
      <c r="SUQ386" s="393"/>
      <c r="SUR386" s="384"/>
      <c r="SUS386" s="385"/>
      <c r="SUT386" s="386"/>
      <c r="SUU386" s="386"/>
      <c r="SUV386" s="386"/>
      <c r="SUW386" s="387"/>
      <c r="SUX386" s="387"/>
      <c r="SUY386" s="387"/>
      <c r="SUZ386" s="386"/>
      <c r="SVA386" s="386"/>
      <c r="SVB386" s="386"/>
      <c r="SVC386" s="386"/>
      <c r="SVD386" s="387"/>
      <c r="SVE386" s="388"/>
      <c r="SVF386" s="388"/>
      <c r="SVG386" s="376"/>
      <c r="SVH386" s="388"/>
      <c r="SVI386" s="388"/>
      <c r="SVJ386" s="388"/>
      <c r="SVK386" s="388"/>
      <c r="SVL386" s="388"/>
      <c r="SVM386" s="376"/>
      <c r="SVN386" s="388"/>
      <c r="SVO386" s="388"/>
      <c r="SVP386" s="388"/>
      <c r="SVQ386" s="388"/>
      <c r="SVR386" s="388"/>
      <c r="SVS386" s="376"/>
      <c r="SVT386" s="388"/>
      <c r="SVU386" s="376"/>
      <c r="SVV386" s="376"/>
      <c r="SVW386" s="393"/>
      <c r="SVX386" s="384"/>
      <c r="SVY386" s="385"/>
      <c r="SVZ386" s="386"/>
      <c r="SWA386" s="386"/>
      <c r="SWB386" s="386"/>
      <c r="SWC386" s="387"/>
      <c r="SWD386" s="387"/>
      <c r="SWE386" s="387"/>
      <c r="SWF386" s="386"/>
      <c r="SWG386" s="386"/>
      <c r="SWH386" s="386"/>
      <c r="SWI386" s="386"/>
      <c r="SWJ386" s="387"/>
      <c r="SWK386" s="388"/>
      <c r="SWL386" s="388"/>
      <c r="SWM386" s="376"/>
      <c r="SWN386" s="388"/>
      <c r="SWO386" s="388"/>
      <c r="SWP386" s="388"/>
      <c r="SWQ386" s="388"/>
      <c r="SWR386" s="388"/>
      <c r="SWS386" s="376"/>
      <c r="SWT386" s="388"/>
      <c r="SWU386" s="388"/>
      <c r="SWV386" s="388"/>
      <c r="SWW386" s="388"/>
      <c r="SWX386" s="388"/>
      <c r="SWY386" s="376"/>
      <c r="SWZ386" s="388"/>
      <c r="SXA386" s="376"/>
      <c r="SXB386" s="376"/>
      <c r="SXC386" s="393"/>
      <c r="SXD386" s="384"/>
      <c r="SXE386" s="385"/>
      <c r="SXF386" s="386"/>
      <c r="SXG386" s="386"/>
      <c r="SXH386" s="386"/>
      <c r="SXI386" s="387"/>
      <c r="SXJ386" s="387"/>
      <c r="SXK386" s="387"/>
      <c r="SXL386" s="386"/>
      <c r="SXM386" s="386"/>
      <c r="SXN386" s="386"/>
      <c r="SXO386" s="386"/>
      <c r="SXP386" s="387"/>
      <c r="SXQ386" s="388"/>
      <c r="SXR386" s="388"/>
      <c r="SXS386" s="376"/>
      <c r="SXT386" s="388"/>
      <c r="SXU386" s="388"/>
      <c r="SXV386" s="388"/>
      <c r="SXW386" s="388"/>
      <c r="SXX386" s="388"/>
      <c r="SXY386" s="376"/>
      <c r="SXZ386" s="388"/>
      <c r="SYA386" s="388"/>
      <c r="SYB386" s="388"/>
      <c r="SYC386" s="388"/>
      <c r="SYD386" s="388"/>
      <c r="SYE386" s="376"/>
      <c r="SYF386" s="388"/>
      <c r="SYG386" s="376"/>
      <c r="SYH386" s="376"/>
      <c r="SYI386" s="393"/>
      <c r="SYJ386" s="384"/>
      <c r="SYK386" s="385"/>
      <c r="SYL386" s="386"/>
      <c r="SYM386" s="386"/>
      <c r="SYN386" s="386"/>
      <c r="SYO386" s="387"/>
      <c r="SYP386" s="387"/>
      <c r="SYQ386" s="387"/>
      <c r="SYR386" s="386"/>
      <c r="SYS386" s="386"/>
      <c r="SYT386" s="386"/>
      <c r="SYU386" s="386"/>
      <c r="SYV386" s="387"/>
      <c r="SYW386" s="388"/>
      <c r="SYX386" s="388"/>
      <c r="SYY386" s="376"/>
      <c r="SYZ386" s="388"/>
      <c r="SZA386" s="388"/>
      <c r="SZB386" s="388"/>
      <c r="SZC386" s="388"/>
      <c r="SZD386" s="388"/>
      <c r="SZE386" s="376"/>
      <c r="SZF386" s="388"/>
      <c r="SZG386" s="388"/>
      <c r="SZH386" s="388"/>
      <c r="SZI386" s="388"/>
      <c r="SZJ386" s="388"/>
      <c r="SZK386" s="376"/>
      <c r="SZL386" s="388"/>
      <c r="SZM386" s="376"/>
      <c r="SZN386" s="376"/>
      <c r="SZO386" s="393"/>
      <c r="SZP386" s="384"/>
      <c r="SZQ386" s="385"/>
      <c r="SZR386" s="386"/>
      <c r="SZS386" s="386"/>
      <c r="SZT386" s="386"/>
      <c r="SZU386" s="387"/>
      <c r="SZV386" s="387"/>
      <c r="SZW386" s="387"/>
      <c r="SZX386" s="386"/>
      <c r="SZY386" s="386"/>
      <c r="SZZ386" s="386"/>
      <c r="TAA386" s="386"/>
      <c r="TAB386" s="387"/>
      <c r="TAC386" s="388"/>
      <c r="TAD386" s="388"/>
      <c r="TAE386" s="376"/>
      <c r="TAF386" s="388"/>
      <c r="TAG386" s="388"/>
      <c r="TAH386" s="388"/>
      <c r="TAI386" s="388"/>
      <c r="TAJ386" s="388"/>
      <c r="TAK386" s="376"/>
      <c r="TAL386" s="388"/>
      <c r="TAM386" s="388"/>
      <c r="TAN386" s="388"/>
      <c r="TAO386" s="388"/>
      <c r="TAP386" s="388"/>
      <c r="TAQ386" s="376"/>
      <c r="TAR386" s="388"/>
      <c r="TAS386" s="376"/>
      <c r="TAT386" s="376"/>
      <c r="TAU386" s="393"/>
      <c r="TAV386" s="384"/>
      <c r="TAW386" s="385"/>
      <c r="TAX386" s="386"/>
      <c r="TAY386" s="386"/>
      <c r="TAZ386" s="386"/>
      <c r="TBA386" s="387"/>
      <c r="TBB386" s="387"/>
      <c r="TBC386" s="387"/>
      <c r="TBD386" s="386"/>
      <c r="TBE386" s="386"/>
      <c r="TBF386" s="386"/>
      <c r="TBG386" s="386"/>
      <c r="TBH386" s="387"/>
      <c r="TBI386" s="388"/>
      <c r="TBJ386" s="388"/>
      <c r="TBK386" s="376"/>
      <c r="TBL386" s="388"/>
      <c r="TBM386" s="388"/>
      <c r="TBN386" s="388"/>
      <c r="TBO386" s="388"/>
      <c r="TBP386" s="388"/>
      <c r="TBQ386" s="376"/>
      <c r="TBR386" s="388"/>
      <c r="TBS386" s="388"/>
      <c r="TBT386" s="388"/>
      <c r="TBU386" s="388"/>
      <c r="TBV386" s="388"/>
      <c r="TBW386" s="376"/>
      <c r="TBX386" s="388"/>
      <c r="TBY386" s="376"/>
      <c r="TBZ386" s="376"/>
      <c r="TCA386" s="393"/>
      <c r="TCB386" s="384"/>
      <c r="TCC386" s="385"/>
      <c r="TCD386" s="386"/>
      <c r="TCE386" s="386"/>
      <c r="TCF386" s="386"/>
      <c r="TCG386" s="387"/>
      <c r="TCH386" s="387"/>
      <c r="TCI386" s="387"/>
      <c r="TCJ386" s="386"/>
      <c r="TCK386" s="386"/>
      <c r="TCL386" s="386"/>
      <c r="TCM386" s="386"/>
      <c r="TCN386" s="387"/>
      <c r="TCO386" s="388"/>
      <c r="TCP386" s="388"/>
      <c r="TCQ386" s="376"/>
      <c r="TCR386" s="388"/>
      <c r="TCS386" s="388"/>
      <c r="TCT386" s="388"/>
      <c r="TCU386" s="388"/>
      <c r="TCV386" s="388"/>
      <c r="TCW386" s="376"/>
      <c r="TCX386" s="388"/>
      <c r="TCY386" s="388"/>
      <c r="TCZ386" s="388"/>
      <c r="TDA386" s="388"/>
      <c r="TDB386" s="388"/>
      <c r="TDC386" s="376"/>
      <c r="TDD386" s="388"/>
      <c r="TDE386" s="376"/>
      <c r="TDF386" s="376"/>
      <c r="TDG386" s="393"/>
      <c r="TDH386" s="384"/>
      <c r="TDI386" s="385"/>
      <c r="TDJ386" s="386"/>
      <c r="TDK386" s="386"/>
      <c r="TDL386" s="386"/>
      <c r="TDM386" s="387"/>
      <c r="TDN386" s="387"/>
      <c r="TDO386" s="387"/>
      <c r="TDP386" s="386"/>
      <c r="TDQ386" s="386"/>
      <c r="TDR386" s="386"/>
      <c r="TDS386" s="386"/>
      <c r="TDT386" s="387"/>
      <c r="TDU386" s="388"/>
      <c r="TDV386" s="388"/>
      <c r="TDW386" s="376"/>
      <c r="TDX386" s="388"/>
      <c r="TDY386" s="388"/>
      <c r="TDZ386" s="388"/>
      <c r="TEA386" s="388"/>
      <c r="TEB386" s="388"/>
      <c r="TEC386" s="376"/>
      <c r="TED386" s="388"/>
      <c r="TEE386" s="388"/>
      <c r="TEF386" s="388"/>
      <c r="TEG386" s="388"/>
      <c r="TEH386" s="388"/>
      <c r="TEI386" s="376"/>
      <c r="TEJ386" s="388"/>
      <c r="TEK386" s="376"/>
      <c r="TEL386" s="376"/>
      <c r="TEM386" s="393"/>
      <c r="TEN386" s="384"/>
      <c r="TEO386" s="385"/>
      <c r="TEP386" s="386"/>
      <c r="TEQ386" s="386"/>
      <c r="TER386" s="386"/>
      <c r="TES386" s="387"/>
      <c r="TET386" s="387"/>
      <c r="TEU386" s="387"/>
      <c r="TEV386" s="386"/>
      <c r="TEW386" s="386"/>
      <c r="TEX386" s="386"/>
      <c r="TEY386" s="386"/>
      <c r="TEZ386" s="387"/>
      <c r="TFA386" s="388"/>
      <c r="TFB386" s="388"/>
      <c r="TFC386" s="376"/>
      <c r="TFD386" s="388"/>
      <c r="TFE386" s="388"/>
      <c r="TFF386" s="388"/>
      <c r="TFG386" s="388"/>
      <c r="TFH386" s="388"/>
      <c r="TFI386" s="376"/>
      <c r="TFJ386" s="388"/>
      <c r="TFK386" s="388"/>
      <c r="TFL386" s="388"/>
      <c r="TFM386" s="388"/>
      <c r="TFN386" s="388"/>
      <c r="TFO386" s="376"/>
      <c r="TFP386" s="388"/>
      <c r="TFQ386" s="376"/>
      <c r="TFR386" s="376"/>
      <c r="TFS386" s="393"/>
      <c r="TFT386" s="384"/>
      <c r="TFU386" s="385"/>
      <c r="TFV386" s="386"/>
      <c r="TFW386" s="386"/>
      <c r="TFX386" s="386"/>
      <c r="TFY386" s="387"/>
      <c r="TFZ386" s="387"/>
      <c r="TGA386" s="387"/>
      <c r="TGB386" s="386"/>
      <c r="TGC386" s="386"/>
      <c r="TGD386" s="386"/>
      <c r="TGE386" s="386"/>
      <c r="TGF386" s="387"/>
      <c r="TGG386" s="388"/>
      <c r="TGH386" s="388"/>
      <c r="TGI386" s="376"/>
      <c r="TGJ386" s="388"/>
      <c r="TGK386" s="388"/>
      <c r="TGL386" s="388"/>
      <c r="TGM386" s="388"/>
      <c r="TGN386" s="388"/>
      <c r="TGO386" s="376"/>
      <c r="TGP386" s="388"/>
      <c r="TGQ386" s="388"/>
      <c r="TGR386" s="388"/>
      <c r="TGS386" s="388"/>
      <c r="TGT386" s="388"/>
      <c r="TGU386" s="376"/>
      <c r="TGV386" s="388"/>
      <c r="TGW386" s="376"/>
      <c r="TGX386" s="376"/>
      <c r="TGY386" s="393"/>
      <c r="TGZ386" s="384"/>
      <c r="THA386" s="385"/>
      <c r="THB386" s="386"/>
      <c r="THC386" s="386"/>
      <c r="THD386" s="386"/>
      <c r="THE386" s="387"/>
      <c r="THF386" s="387"/>
      <c r="THG386" s="387"/>
      <c r="THH386" s="386"/>
      <c r="THI386" s="386"/>
      <c r="THJ386" s="386"/>
      <c r="THK386" s="386"/>
      <c r="THL386" s="387"/>
      <c r="THM386" s="388"/>
      <c r="THN386" s="388"/>
      <c r="THO386" s="376"/>
      <c r="THP386" s="388"/>
      <c r="THQ386" s="388"/>
      <c r="THR386" s="388"/>
      <c r="THS386" s="388"/>
      <c r="THT386" s="388"/>
      <c r="THU386" s="376"/>
      <c r="THV386" s="388"/>
      <c r="THW386" s="388"/>
      <c r="THX386" s="388"/>
      <c r="THY386" s="388"/>
      <c r="THZ386" s="388"/>
      <c r="TIA386" s="376"/>
      <c r="TIB386" s="388"/>
      <c r="TIC386" s="376"/>
      <c r="TID386" s="376"/>
      <c r="TIE386" s="393"/>
      <c r="TIF386" s="384"/>
      <c r="TIG386" s="385"/>
      <c r="TIH386" s="386"/>
      <c r="TII386" s="386"/>
      <c r="TIJ386" s="386"/>
      <c r="TIK386" s="387"/>
      <c r="TIL386" s="387"/>
      <c r="TIM386" s="387"/>
      <c r="TIN386" s="386"/>
      <c r="TIO386" s="386"/>
      <c r="TIP386" s="386"/>
      <c r="TIQ386" s="386"/>
      <c r="TIR386" s="387"/>
      <c r="TIS386" s="388"/>
      <c r="TIT386" s="388"/>
      <c r="TIU386" s="376"/>
      <c r="TIV386" s="388"/>
      <c r="TIW386" s="388"/>
      <c r="TIX386" s="388"/>
      <c r="TIY386" s="388"/>
      <c r="TIZ386" s="388"/>
      <c r="TJA386" s="376"/>
      <c r="TJB386" s="388"/>
      <c r="TJC386" s="388"/>
      <c r="TJD386" s="388"/>
      <c r="TJE386" s="388"/>
      <c r="TJF386" s="388"/>
      <c r="TJG386" s="376"/>
      <c r="TJH386" s="388"/>
      <c r="TJI386" s="376"/>
      <c r="TJJ386" s="376"/>
      <c r="TJK386" s="393"/>
      <c r="TJL386" s="384"/>
      <c r="TJM386" s="385"/>
      <c r="TJN386" s="386"/>
      <c r="TJO386" s="386"/>
      <c r="TJP386" s="386"/>
      <c r="TJQ386" s="387"/>
      <c r="TJR386" s="387"/>
      <c r="TJS386" s="387"/>
      <c r="TJT386" s="386"/>
      <c r="TJU386" s="386"/>
      <c r="TJV386" s="386"/>
      <c r="TJW386" s="386"/>
      <c r="TJX386" s="387"/>
      <c r="TJY386" s="388"/>
      <c r="TJZ386" s="388"/>
      <c r="TKA386" s="376"/>
      <c r="TKB386" s="388"/>
      <c r="TKC386" s="388"/>
      <c r="TKD386" s="388"/>
      <c r="TKE386" s="388"/>
      <c r="TKF386" s="388"/>
      <c r="TKG386" s="376"/>
      <c r="TKH386" s="388"/>
      <c r="TKI386" s="388"/>
      <c r="TKJ386" s="388"/>
      <c r="TKK386" s="388"/>
      <c r="TKL386" s="388"/>
      <c r="TKM386" s="376"/>
      <c r="TKN386" s="388"/>
      <c r="TKO386" s="376"/>
      <c r="TKP386" s="376"/>
      <c r="TKQ386" s="393"/>
      <c r="TKR386" s="384"/>
      <c r="TKS386" s="385"/>
      <c r="TKT386" s="386"/>
      <c r="TKU386" s="386"/>
      <c r="TKV386" s="386"/>
      <c r="TKW386" s="387"/>
      <c r="TKX386" s="387"/>
      <c r="TKY386" s="387"/>
      <c r="TKZ386" s="386"/>
      <c r="TLA386" s="386"/>
      <c r="TLB386" s="386"/>
      <c r="TLC386" s="386"/>
      <c r="TLD386" s="387"/>
      <c r="TLE386" s="388"/>
      <c r="TLF386" s="388"/>
      <c r="TLG386" s="376"/>
      <c r="TLH386" s="388"/>
      <c r="TLI386" s="388"/>
      <c r="TLJ386" s="388"/>
      <c r="TLK386" s="388"/>
      <c r="TLL386" s="388"/>
      <c r="TLM386" s="376"/>
      <c r="TLN386" s="388"/>
      <c r="TLO386" s="388"/>
      <c r="TLP386" s="388"/>
      <c r="TLQ386" s="388"/>
      <c r="TLR386" s="388"/>
      <c r="TLS386" s="376"/>
      <c r="TLT386" s="388"/>
      <c r="TLU386" s="376"/>
      <c r="TLV386" s="376"/>
      <c r="TLW386" s="393"/>
      <c r="TLX386" s="384"/>
      <c r="TLY386" s="385"/>
      <c r="TLZ386" s="386"/>
      <c r="TMA386" s="386"/>
      <c r="TMB386" s="386"/>
      <c r="TMC386" s="387"/>
      <c r="TMD386" s="387"/>
      <c r="TME386" s="387"/>
      <c r="TMF386" s="386"/>
      <c r="TMG386" s="386"/>
      <c r="TMH386" s="386"/>
      <c r="TMI386" s="386"/>
      <c r="TMJ386" s="387"/>
      <c r="TMK386" s="388"/>
      <c r="TML386" s="388"/>
      <c r="TMM386" s="376"/>
      <c r="TMN386" s="388"/>
      <c r="TMO386" s="388"/>
      <c r="TMP386" s="388"/>
      <c r="TMQ386" s="388"/>
      <c r="TMR386" s="388"/>
      <c r="TMS386" s="376"/>
      <c r="TMT386" s="388"/>
      <c r="TMU386" s="388"/>
      <c r="TMV386" s="388"/>
      <c r="TMW386" s="388"/>
      <c r="TMX386" s="388"/>
      <c r="TMY386" s="376"/>
      <c r="TMZ386" s="388"/>
      <c r="TNA386" s="376"/>
      <c r="TNB386" s="376"/>
      <c r="TNC386" s="393"/>
      <c r="TND386" s="384"/>
      <c r="TNE386" s="385"/>
      <c r="TNF386" s="386"/>
      <c r="TNG386" s="386"/>
      <c r="TNH386" s="386"/>
      <c r="TNI386" s="387"/>
      <c r="TNJ386" s="387"/>
      <c r="TNK386" s="387"/>
      <c r="TNL386" s="386"/>
      <c r="TNM386" s="386"/>
      <c r="TNN386" s="386"/>
      <c r="TNO386" s="386"/>
      <c r="TNP386" s="387"/>
      <c r="TNQ386" s="388"/>
      <c r="TNR386" s="388"/>
      <c r="TNS386" s="376"/>
      <c r="TNT386" s="388"/>
      <c r="TNU386" s="388"/>
      <c r="TNV386" s="388"/>
      <c r="TNW386" s="388"/>
      <c r="TNX386" s="388"/>
      <c r="TNY386" s="376"/>
      <c r="TNZ386" s="388"/>
      <c r="TOA386" s="388"/>
      <c r="TOB386" s="388"/>
      <c r="TOC386" s="388"/>
      <c r="TOD386" s="388"/>
      <c r="TOE386" s="376"/>
      <c r="TOF386" s="388"/>
      <c r="TOG386" s="376"/>
      <c r="TOH386" s="376"/>
      <c r="TOI386" s="393"/>
      <c r="TOJ386" s="384"/>
      <c r="TOK386" s="385"/>
      <c r="TOL386" s="386"/>
      <c r="TOM386" s="386"/>
      <c r="TON386" s="386"/>
      <c r="TOO386" s="387"/>
      <c r="TOP386" s="387"/>
      <c r="TOQ386" s="387"/>
      <c r="TOR386" s="386"/>
      <c r="TOS386" s="386"/>
      <c r="TOT386" s="386"/>
      <c r="TOU386" s="386"/>
      <c r="TOV386" s="387"/>
      <c r="TOW386" s="388"/>
      <c r="TOX386" s="388"/>
      <c r="TOY386" s="376"/>
      <c r="TOZ386" s="388"/>
      <c r="TPA386" s="388"/>
      <c r="TPB386" s="388"/>
      <c r="TPC386" s="388"/>
      <c r="TPD386" s="388"/>
      <c r="TPE386" s="376"/>
      <c r="TPF386" s="388"/>
      <c r="TPG386" s="388"/>
      <c r="TPH386" s="388"/>
      <c r="TPI386" s="388"/>
      <c r="TPJ386" s="388"/>
      <c r="TPK386" s="376"/>
      <c r="TPL386" s="388"/>
      <c r="TPM386" s="376"/>
      <c r="TPN386" s="376"/>
      <c r="TPO386" s="393"/>
      <c r="TPP386" s="384"/>
      <c r="TPQ386" s="385"/>
      <c r="TPR386" s="386"/>
      <c r="TPS386" s="386"/>
      <c r="TPT386" s="386"/>
      <c r="TPU386" s="387"/>
      <c r="TPV386" s="387"/>
      <c r="TPW386" s="387"/>
      <c r="TPX386" s="386"/>
      <c r="TPY386" s="386"/>
      <c r="TPZ386" s="386"/>
      <c r="TQA386" s="386"/>
      <c r="TQB386" s="387"/>
      <c r="TQC386" s="388"/>
      <c r="TQD386" s="388"/>
      <c r="TQE386" s="376"/>
      <c r="TQF386" s="388"/>
      <c r="TQG386" s="388"/>
      <c r="TQH386" s="388"/>
      <c r="TQI386" s="388"/>
      <c r="TQJ386" s="388"/>
      <c r="TQK386" s="376"/>
      <c r="TQL386" s="388"/>
      <c r="TQM386" s="388"/>
      <c r="TQN386" s="388"/>
      <c r="TQO386" s="388"/>
      <c r="TQP386" s="388"/>
      <c r="TQQ386" s="376"/>
      <c r="TQR386" s="388"/>
      <c r="TQS386" s="376"/>
      <c r="TQT386" s="376"/>
      <c r="TQU386" s="393"/>
      <c r="TQV386" s="384"/>
      <c r="TQW386" s="385"/>
      <c r="TQX386" s="386"/>
      <c r="TQY386" s="386"/>
      <c r="TQZ386" s="386"/>
      <c r="TRA386" s="387"/>
      <c r="TRB386" s="387"/>
      <c r="TRC386" s="387"/>
      <c r="TRD386" s="386"/>
      <c r="TRE386" s="386"/>
      <c r="TRF386" s="386"/>
      <c r="TRG386" s="386"/>
      <c r="TRH386" s="387"/>
      <c r="TRI386" s="388"/>
      <c r="TRJ386" s="388"/>
      <c r="TRK386" s="376"/>
      <c r="TRL386" s="388"/>
      <c r="TRM386" s="388"/>
      <c r="TRN386" s="388"/>
      <c r="TRO386" s="388"/>
      <c r="TRP386" s="388"/>
      <c r="TRQ386" s="376"/>
      <c r="TRR386" s="388"/>
      <c r="TRS386" s="388"/>
      <c r="TRT386" s="388"/>
      <c r="TRU386" s="388"/>
      <c r="TRV386" s="388"/>
      <c r="TRW386" s="376"/>
      <c r="TRX386" s="388"/>
      <c r="TRY386" s="376"/>
      <c r="TRZ386" s="376"/>
      <c r="TSA386" s="393"/>
      <c r="TSB386" s="384"/>
      <c r="TSC386" s="385"/>
      <c r="TSD386" s="386"/>
      <c r="TSE386" s="386"/>
      <c r="TSF386" s="386"/>
      <c r="TSG386" s="387"/>
      <c r="TSH386" s="387"/>
      <c r="TSI386" s="387"/>
      <c r="TSJ386" s="386"/>
      <c r="TSK386" s="386"/>
      <c r="TSL386" s="386"/>
      <c r="TSM386" s="386"/>
      <c r="TSN386" s="387"/>
      <c r="TSO386" s="388"/>
      <c r="TSP386" s="388"/>
      <c r="TSQ386" s="376"/>
      <c r="TSR386" s="388"/>
      <c r="TSS386" s="388"/>
      <c r="TST386" s="388"/>
      <c r="TSU386" s="388"/>
      <c r="TSV386" s="388"/>
      <c r="TSW386" s="376"/>
      <c r="TSX386" s="388"/>
      <c r="TSY386" s="388"/>
      <c r="TSZ386" s="388"/>
      <c r="TTA386" s="388"/>
      <c r="TTB386" s="388"/>
      <c r="TTC386" s="376"/>
      <c r="TTD386" s="388"/>
      <c r="TTE386" s="376"/>
      <c r="TTF386" s="376"/>
      <c r="TTG386" s="393"/>
      <c r="TTH386" s="384"/>
      <c r="TTI386" s="385"/>
      <c r="TTJ386" s="386"/>
      <c r="TTK386" s="386"/>
      <c r="TTL386" s="386"/>
      <c r="TTM386" s="387"/>
      <c r="TTN386" s="387"/>
      <c r="TTO386" s="387"/>
      <c r="TTP386" s="386"/>
      <c r="TTQ386" s="386"/>
      <c r="TTR386" s="386"/>
      <c r="TTS386" s="386"/>
      <c r="TTT386" s="387"/>
      <c r="TTU386" s="388"/>
      <c r="TTV386" s="388"/>
      <c r="TTW386" s="376"/>
      <c r="TTX386" s="388"/>
      <c r="TTY386" s="388"/>
      <c r="TTZ386" s="388"/>
      <c r="TUA386" s="388"/>
      <c r="TUB386" s="388"/>
      <c r="TUC386" s="376"/>
      <c r="TUD386" s="388"/>
      <c r="TUE386" s="388"/>
      <c r="TUF386" s="388"/>
      <c r="TUG386" s="388"/>
      <c r="TUH386" s="388"/>
      <c r="TUI386" s="376"/>
      <c r="TUJ386" s="388"/>
      <c r="TUK386" s="376"/>
      <c r="TUL386" s="376"/>
      <c r="TUM386" s="393"/>
      <c r="TUN386" s="384"/>
      <c r="TUO386" s="385"/>
      <c r="TUP386" s="386"/>
      <c r="TUQ386" s="386"/>
      <c r="TUR386" s="386"/>
      <c r="TUS386" s="387"/>
      <c r="TUT386" s="387"/>
      <c r="TUU386" s="387"/>
      <c r="TUV386" s="386"/>
      <c r="TUW386" s="386"/>
      <c r="TUX386" s="386"/>
      <c r="TUY386" s="386"/>
      <c r="TUZ386" s="387"/>
      <c r="TVA386" s="388"/>
      <c r="TVB386" s="388"/>
      <c r="TVC386" s="376"/>
      <c r="TVD386" s="388"/>
      <c r="TVE386" s="388"/>
      <c r="TVF386" s="388"/>
      <c r="TVG386" s="388"/>
      <c r="TVH386" s="388"/>
      <c r="TVI386" s="376"/>
      <c r="TVJ386" s="388"/>
      <c r="TVK386" s="388"/>
      <c r="TVL386" s="388"/>
      <c r="TVM386" s="388"/>
      <c r="TVN386" s="388"/>
      <c r="TVO386" s="376"/>
      <c r="TVP386" s="388"/>
      <c r="TVQ386" s="376"/>
      <c r="TVR386" s="376"/>
      <c r="TVS386" s="393"/>
      <c r="TVT386" s="384"/>
      <c r="TVU386" s="385"/>
      <c r="TVV386" s="386"/>
      <c r="TVW386" s="386"/>
      <c r="TVX386" s="386"/>
      <c r="TVY386" s="387"/>
      <c r="TVZ386" s="387"/>
      <c r="TWA386" s="387"/>
      <c r="TWB386" s="386"/>
      <c r="TWC386" s="386"/>
      <c r="TWD386" s="386"/>
      <c r="TWE386" s="386"/>
      <c r="TWF386" s="387"/>
      <c r="TWG386" s="388"/>
      <c r="TWH386" s="388"/>
      <c r="TWI386" s="376"/>
      <c r="TWJ386" s="388"/>
      <c r="TWK386" s="388"/>
      <c r="TWL386" s="388"/>
      <c r="TWM386" s="388"/>
      <c r="TWN386" s="388"/>
      <c r="TWO386" s="376"/>
      <c r="TWP386" s="388"/>
      <c r="TWQ386" s="388"/>
      <c r="TWR386" s="388"/>
      <c r="TWS386" s="388"/>
      <c r="TWT386" s="388"/>
      <c r="TWU386" s="376"/>
      <c r="TWV386" s="388"/>
      <c r="TWW386" s="376"/>
      <c r="TWX386" s="376"/>
      <c r="TWY386" s="393"/>
      <c r="TWZ386" s="384"/>
      <c r="TXA386" s="385"/>
      <c r="TXB386" s="386"/>
      <c r="TXC386" s="386"/>
      <c r="TXD386" s="386"/>
      <c r="TXE386" s="387"/>
      <c r="TXF386" s="387"/>
      <c r="TXG386" s="387"/>
      <c r="TXH386" s="386"/>
      <c r="TXI386" s="386"/>
      <c r="TXJ386" s="386"/>
      <c r="TXK386" s="386"/>
      <c r="TXL386" s="387"/>
      <c r="TXM386" s="388"/>
      <c r="TXN386" s="388"/>
      <c r="TXO386" s="376"/>
      <c r="TXP386" s="388"/>
      <c r="TXQ386" s="388"/>
      <c r="TXR386" s="388"/>
      <c r="TXS386" s="388"/>
      <c r="TXT386" s="388"/>
      <c r="TXU386" s="376"/>
      <c r="TXV386" s="388"/>
      <c r="TXW386" s="388"/>
      <c r="TXX386" s="388"/>
      <c r="TXY386" s="388"/>
      <c r="TXZ386" s="388"/>
      <c r="TYA386" s="376"/>
      <c r="TYB386" s="388"/>
      <c r="TYC386" s="376"/>
      <c r="TYD386" s="376"/>
      <c r="TYE386" s="393"/>
      <c r="TYF386" s="384"/>
      <c r="TYG386" s="385"/>
      <c r="TYH386" s="386"/>
      <c r="TYI386" s="386"/>
      <c r="TYJ386" s="386"/>
      <c r="TYK386" s="387"/>
      <c r="TYL386" s="387"/>
      <c r="TYM386" s="387"/>
      <c r="TYN386" s="386"/>
      <c r="TYO386" s="386"/>
      <c r="TYP386" s="386"/>
      <c r="TYQ386" s="386"/>
      <c r="TYR386" s="387"/>
      <c r="TYS386" s="388"/>
      <c r="TYT386" s="388"/>
      <c r="TYU386" s="376"/>
      <c r="TYV386" s="388"/>
      <c r="TYW386" s="388"/>
      <c r="TYX386" s="388"/>
      <c r="TYY386" s="388"/>
      <c r="TYZ386" s="388"/>
      <c r="TZA386" s="376"/>
      <c r="TZB386" s="388"/>
      <c r="TZC386" s="388"/>
      <c r="TZD386" s="388"/>
      <c r="TZE386" s="388"/>
      <c r="TZF386" s="388"/>
      <c r="TZG386" s="376"/>
      <c r="TZH386" s="388"/>
      <c r="TZI386" s="376"/>
      <c r="TZJ386" s="376"/>
      <c r="TZK386" s="393"/>
      <c r="TZL386" s="384"/>
      <c r="TZM386" s="385"/>
      <c r="TZN386" s="386"/>
      <c r="TZO386" s="386"/>
      <c r="TZP386" s="386"/>
      <c r="TZQ386" s="387"/>
      <c r="TZR386" s="387"/>
      <c r="TZS386" s="387"/>
      <c r="TZT386" s="386"/>
      <c r="TZU386" s="386"/>
      <c r="TZV386" s="386"/>
      <c r="TZW386" s="386"/>
      <c r="TZX386" s="387"/>
      <c r="TZY386" s="388"/>
      <c r="TZZ386" s="388"/>
      <c r="UAA386" s="376"/>
      <c r="UAB386" s="388"/>
      <c r="UAC386" s="388"/>
      <c r="UAD386" s="388"/>
      <c r="UAE386" s="388"/>
      <c r="UAF386" s="388"/>
      <c r="UAG386" s="376"/>
      <c r="UAH386" s="388"/>
      <c r="UAI386" s="388"/>
      <c r="UAJ386" s="388"/>
      <c r="UAK386" s="388"/>
      <c r="UAL386" s="388"/>
      <c r="UAM386" s="376"/>
      <c r="UAN386" s="388"/>
      <c r="UAO386" s="376"/>
      <c r="UAP386" s="376"/>
      <c r="UAQ386" s="393"/>
      <c r="UAR386" s="384"/>
      <c r="UAS386" s="385"/>
      <c r="UAT386" s="386"/>
      <c r="UAU386" s="386"/>
      <c r="UAV386" s="386"/>
      <c r="UAW386" s="387"/>
      <c r="UAX386" s="387"/>
      <c r="UAY386" s="387"/>
      <c r="UAZ386" s="386"/>
      <c r="UBA386" s="386"/>
      <c r="UBB386" s="386"/>
      <c r="UBC386" s="386"/>
      <c r="UBD386" s="387"/>
      <c r="UBE386" s="388"/>
      <c r="UBF386" s="388"/>
      <c r="UBG386" s="376"/>
      <c r="UBH386" s="388"/>
      <c r="UBI386" s="388"/>
      <c r="UBJ386" s="388"/>
      <c r="UBK386" s="388"/>
      <c r="UBL386" s="388"/>
      <c r="UBM386" s="376"/>
      <c r="UBN386" s="388"/>
      <c r="UBO386" s="388"/>
      <c r="UBP386" s="388"/>
      <c r="UBQ386" s="388"/>
      <c r="UBR386" s="388"/>
      <c r="UBS386" s="376"/>
      <c r="UBT386" s="388"/>
      <c r="UBU386" s="376"/>
      <c r="UBV386" s="376"/>
      <c r="UBW386" s="393"/>
      <c r="UBX386" s="384"/>
      <c r="UBY386" s="385"/>
      <c r="UBZ386" s="386"/>
      <c r="UCA386" s="386"/>
      <c r="UCB386" s="386"/>
      <c r="UCC386" s="387"/>
      <c r="UCD386" s="387"/>
      <c r="UCE386" s="387"/>
      <c r="UCF386" s="386"/>
      <c r="UCG386" s="386"/>
      <c r="UCH386" s="386"/>
      <c r="UCI386" s="386"/>
      <c r="UCJ386" s="387"/>
      <c r="UCK386" s="388"/>
      <c r="UCL386" s="388"/>
      <c r="UCM386" s="376"/>
      <c r="UCN386" s="388"/>
      <c r="UCO386" s="388"/>
      <c r="UCP386" s="388"/>
      <c r="UCQ386" s="388"/>
      <c r="UCR386" s="388"/>
      <c r="UCS386" s="376"/>
      <c r="UCT386" s="388"/>
      <c r="UCU386" s="388"/>
      <c r="UCV386" s="388"/>
      <c r="UCW386" s="388"/>
      <c r="UCX386" s="388"/>
      <c r="UCY386" s="376"/>
      <c r="UCZ386" s="388"/>
      <c r="UDA386" s="376"/>
      <c r="UDB386" s="376"/>
      <c r="UDC386" s="393"/>
      <c r="UDD386" s="384"/>
      <c r="UDE386" s="385"/>
      <c r="UDF386" s="386"/>
      <c r="UDG386" s="386"/>
      <c r="UDH386" s="386"/>
      <c r="UDI386" s="387"/>
      <c r="UDJ386" s="387"/>
      <c r="UDK386" s="387"/>
      <c r="UDL386" s="386"/>
      <c r="UDM386" s="386"/>
      <c r="UDN386" s="386"/>
      <c r="UDO386" s="386"/>
      <c r="UDP386" s="387"/>
      <c r="UDQ386" s="388"/>
      <c r="UDR386" s="388"/>
      <c r="UDS386" s="376"/>
      <c r="UDT386" s="388"/>
      <c r="UDU386" s="388"/>
      <c r="UDV386" s="388"/>
      <c r="UDW386" s="388"/>
      <c r="UDX386" s="388"/>
      <c r="UDY386" s="376"/>
      <c r="UDZ386" s="388"/>
      <c r="UEA386" s="388"/>
      <c r="UEB386" s="388"/>
      <c r="UEC386" s="388"/>
      <c r="UED386" s="388"/>
      <c r="UEE386" s="376"/>
      <c r="UEF386" s="388"/>
      <c r="UEG386" s="376"/>
      <c r="UEH386" s="376"/>
      <c r="UEI386" s="393"/>
      <c r="UEJ386" s="384"/>
      <c r="UEK386" s="385"/>
      <c r="UEL386" s="386"/>
      <c r="UEM386" s="386"/>
      <c r="UEN386" s="386"/>
      <c r="UEO386" s="387"/>
      <c r="UEP386" s="387"/>
      <c r="UEQ386" s="387"/>
      <c r="UER386" s="386"/>
      <c r="UES386" s="386"/>
      <c r="UET386" s="386"/>
      <c r="UEU386" s="386"/>
      <c r="UEV386" s="387"/>
      <c r="UEW386" s="388"/>
      <c r="UEX386" s="388"/>
      <c r="UEY386" s="376"/>
      <c r="UEZ386" s="388"/>
      <c r="UFA386" s="388"/>
      <c r="UFB386" s="388"/>
      <c r="UFC386" s="388"/>
      <c r="UFD386" s="388"/>
      <c r="UFE386" s="376"/>
      <c r="UFF386" s="388"/>
      <c r="UFG386" s="388"/>
      <c r="UFH386" s="388"/>
      <c r="UFI386" s="388"/>
      <c r="UFJ386" s="388"/>
      <c r="UFK386" s="376"/>
      <c r="UFL386" s="388"/>
      <c r="UFM386" s="376"/>
      <c r="UFN386" s="376"/>
      <c r="UFO386" s="393"/>
      <c r="UFP386" s="384"/>
      <c r="UFQ386" s="385"/>
      <c r="UFR386" s="386"/>
      <c r="UFS386" s="386"/>
      <c r="UFT386" s="386"/>
      <c r="UFU386" s="387"/>
      <c r="UFV386" s="387"/>
      <c r="UFW386" s="387"/>
      <c r="UFX386" s="386"/>
      <c r="UFY386" s="386"/>
      <c r="UFZ386" s="386"/>
      <c r="UGA386" s="386"/>
      <c r="UGB386" s="387"/>
      <c r="UGC386" s="388"/>
      <c r="UGD386" s="388"/>
      <c r="UGE386" s="376"/>
      <c r="UGF386" s="388"/>
      <c r="UGG386" s="388"/>
      <c r="UGH386" s="388"/>
      <c r="UGI386" s="388"/>
      <c r="UGJ386" s="388"/>
      <c r="UGK386" s="376"/>
      <c r="UGL386" s="388"/>
      <c r="UGM386" s="388"/>
      <c r="UGN386" s="388"/>
      <c r="UGO386" s="388"/>
      <c r="UGP386" s="388"/>
      <c r="UGQ386" s="376"/>
      <c r="UGR386" s="388"/>
      <c r="UGS386" s="376"/>
      <c r="UGT386" s="376"/>
      <c r="UGU386" s="393"/>
      <c r="UGV386" s="384"/>
      <c r="UGW386" s="385"/>
      <c r="UGX386" s="386"/>
      <c r="UGY386" s="386"/>
      <c r="UGZ386" s="386"/>
      <c r="UHA386" s="387"/>
      <c r="UHB386" s="387"/>
      <c r="UHC386" s="387"/>
      <c r="UHD386" s="386"/>
      <c r="UHE386" s="386"/>
      <c r="UHF386" s="386"/>
      <c r="UHG386" s="386"/>
      <c r="UHH386" s="387"/>
      <c r="UHI386" s="388"/>
      <c r="UHJ386" s="388"/>
      <c r="UHK386" s="376"/>
      <c r="UHL386" s="388"/>
      <c r="UHM386" s="388"/>
      <c r="UHN386" s="388"/>
      <c r="UHO386" s="388"/>
      <c r="UHP386" s="388"/>
      <c r="UHQ386" s="376"/>
      <c r="UHR386" s="388"/>
      <c r="UHS386" s="388"/>
      <c r="UHT386" s="388"/>
      <c r="UHU386" s="388"/>
      <c r="UHV386" s="388"/>
      <c r="UHW386" s="376"/>
      <c r="UHX386" s="388"/>
      <c r="UHY386" s="376"/>
      <c r="UHZ386" s="376"/>
      <c r="UIA386" s="393"/>
      <c r="UIB386" s="384"/>
      <c r="UIC386" s="385"/>
      <c r="UID386" s="386"/>
      <c r="UIE386" s="386"/>
      <c r="UIF386" s="386"/>
      <c r="UIG386" s="387"/>
      <c r="UIH386" s="387"/>
      <c r="UII386" s="387"/>
      <c r="UIJ386" s="386"/>
      <c r="UIK386" s="386"/>
      <c r="UIL386" s="386"/>
      <c r="UIM386" s="386"/>
      <c r="UIN386" s="387"/>
      <c r="UIO386" s="388"/>
      <c r="UIP386" s="388"/>
      <c r="UIQ386" s="376"/>
      <c r="UIR386" s="388"/>
      <c r="UIS386" s="388"/>
      <c r="UIT386" s="388"/>
      <c r="UIU386" s="388"/>
      <c r="UIV386" s="388"/>
      <c r="UIW386" s="376"/>
      <c r="UIX386" s="388"/>
      <c r="UIY386" s="388"/>
      <c r="UIZ386" s="388"/>
      <c r="UJA386" s="388"/>
      <c r="UJB386" s="388"/>
      <c r="UJC386" s="376"/>
      <c r="UJD386" s="388"/>
      <c r="UJE386" s="376"/>
      <c r="UJF386" s="376"/>
      <c r="UJG386" s="393"/>
      <c r="UJH386" s="384"/>
      <c r="UJI386" s="385"/>
      <c r="UJJ386" s="386"/>
      <c r="UJK386" s="386"/>
      <c r="UJL386" s="386"/>
      <c r="UJM386" s="387"/>
      <c r="UJN386" s="387"/>
      <c r="UJO386" s="387"/>
      <c r="UJP386" s="386"/>
      <c r="UJQ386" s="386"/>
      <c r="UJR386" s="386"/>
      <c r="UJS386" s="386"/>
      <c r="UJT386" s="387"/>
      <c r="UJU386" s="388"/>
      <c r="UJV386" s="388"/>
      <c r="UJW386" s="376"/>
      <c r="UJX386" s="388"/>
      <c r="UJY386" s="388"/>
      <c r="UJZ386" s="388"/>
      <c r="UKA386" s="388"/>
      <c r="UKB386" s="388"/>
      <c r="UKC386" s="376"/>
      <c r="UKD386" s="388"/>
      <c r="UKE386" s="388"/>
      <c r="UKF386" s="388"/>
      <c r="UKG386" s="388"/>
      <c r="UKH386" s="388"/>
      <c r="UKI386" s="376"/>
      <c r="UKJ386" s="388"/>
      <c r="UKK386" s="376"/>
      <c r="UKL386" s="376"/>
      <c r="UKM386" s="393"/>
      <c r="UKN386" s="384"/>
      <c r="UKO386" s="385"/>
      <c r="UKP386" s="386"/>
      <c r="UKQ386" s="386"/>
      <c r="UKR386" s="386"/>
      <c r="UKS386" s="387"/>
      <c r="UKT386" s="387"/>
      <c r="UKU386" s="387"/>
      <c r="UKV386" s="386"/>
      <c r="UKW386" s="386"/>
      <c r="UKX386" s="386"/>
      <c r="UKY386" s="386"/>
      <c r="UKZ386" s="387"/>
      <c r="ULA386" s="388"/>
      <c r="ULB386" s="388"/>
      <c r="ULC386" s="376"/>
      <c r="ULD386" s="388"/>
      <c r="ULE386" s="388"/>
      <c r="ULF386" s="388"/>
      <c r="ULG386" s="388"/>
      <c r="ULH386" s="388"/>
      <c r="ULI386" s="376"/>
      <c r="ULJ386" s="388"/>
      <c r="ULK386" s="388"/>
      <c r="ULL386" s="388"/>
      <c r="ULM386" s="388"/>
      <c r="ULN386" s="388"/>
      <c r="ULO386" s="376"/>
      <c r="ULP386" s="388"/>
      <c r="ULQ386" s="376"/>
      <c r="ULR386" s="376"/>
      <c r="ULS386" s="393"/>
      <c r="ULT386" s="384"/>
      <c r="ULU386" s="385"/>
      <c r="ULV386" s="386"/>
      <c r="ULW386" s="386"/>
      <c r="ULX386" s="386"/>
      <c r="ULY386" s="387"/>
      <c r="ULZ386" s="387"/>
      <c r="UMA386" s="387"/>
      <c r="UMB386" s="386"/>
      <c r="UMC386" s="386"/>
      <c r="UMD386" s="386"/>
      <c r="UME386" s="386"/>
      <c r="UMF386" s="387"/>
      <c r="UMG386" s="388"/>
      <c r="UMH386" s="388"/>
      <c r="UMI386" s="376"/>
      <c r="UMJ386" s="388"/>
      <c r="UMK386" s="388"/>
      <c r="UML386" s="388"/>
      <c r="UMM386" s="388"/>
      <c r="UMN386" s="388"/>
      <c r="UMO386" s="376"/>
      <c r="UMP386" s="388"/>
      <c r="UMQ386" s="388"/>
      <c r="UMR386" s="388"/>
      <c r="UMS386" s="388"/>
      <c r="UMT386" s="388"/>
      <c r="UMU386" s="376"/>
      <c r="UMV386" s="388"/>
      <c r="UMW386" s="376"/>
      <c r="UMX386" s="376"/>
      <c r="UMY386" s="393"/>
      <c r="UMZ386" s="384"/>
      <c r="UNA386" s="385"/>
      <c r="UNB386" s="386"/>
      <c r="UNC386" s="386"/>
      <c r="UND386" s="386"/>
      <c r="UNE386" s="387"/>
      <c r="UNF386" s="387"/>
      <c r="UNG386" s="387"/>
      <c r="UNH386" s="386"/>
      <c r="UNI386" s="386"/>
      <c r="UNJ386" s="386"/>
      <c r="UNK386" s="386"/>
      <c r="UNL386" s="387"/>
      <c r="UNM386" s="388"/>
      <c r="UNN386" s="388"/>
      <c r="UNO386" s="376"/>
      <c r="UNP386" s="388"/>
      <c r="UNQ386" s="388"/>
      <c r="UNR386" s="388"/>
      <c r="UNS386" s="388"/>
      <c r="UNT386" s="388"/>
      <c r="UNU386" s="376"/>
      <c r="UNV386" s="388"/>
      <c r="UNW386" s="388"/>
      <c r="UNX386" s="388"/>
      <c r="UNY386" s="388"/>
      <c r="UNZ386" s="388"/>
      <c r="UOA386" s="376"/>
      <c r="UOB386" s="388"/>
      <c r="UOC386" s="376"/>
      <c r="UOD386" s="376"/>
      <c r="UOE386" s="393"/>
      <c r="UOF386" s="384"/>
      <c r="UOG386" s="385"/>
      <c r="UOH386" s="386"/>
      <c r="UOI386" s="386"/>
      <c r="UOJ386" s="386"/>
      <c r="UOK386" s="387"/>
      <c r="UOL386" s="387"/>
      <c r="UOM386" s="387"/>
      <c r="UON386" s="386"/>
      <c r="UOO386" s="386"/>
      <c r="UOP386" s="386"/>
      <c r="UOQ386" s="386"/>
      <c r="UOR386" s="387"/>
      <c r="UOS386" s="388"/>
      <c r="UOT386" s="388"/>
      <c r="UOU386" s="376"/>
      <c r="UOV386" s="388"/>
      <c r="UOW386" s="388"/>
      <c r="UOX386" s="388"/>
      <c r="UOY386" s="388"/>
      <c r="UOZ386" s="388"/>
      <c r="UPA386" s="376"/>
      <c r="UPB386" s="388"/>
      <c r="UPC386" s="388"/>
      <c r="UPD386" s="388"/>
      <c r="UPE386" s="388"/>
      <c r="UPF386" s="388"/>
      <c r="UPG386" s="376"/>
      <c r="UPH386" s="388"/>
      <c r="UPI386" s="376"/>
      <c r="UPJ386" s="376"/>
      <c r="UPK386" s="393"/>
      <c r="UPL386" s="384"/>
      <c r="UPM386" s="385"/>
      <c r="UPN386" s="386"/>
      <c r="UPO386" s="386"/>
      <c r="UPP386" s="386"/>
      <c r="UPQ386" s="387"/>
      <c r="UPR386" s="387"/>
      <c r="UPS386" s="387"/>
      <c r="UPT386" s="386"/>
      <c r="UPU386" s="386"/>
      <c r="UPV386" s="386"/>
      <c r="UPW386" s="386"/>
      <c r="UPX386" s="387"/>
      <c r="UPY386" s="388"/>
      <c r="UPZ386" s="388"/>
      <c r="UQA386" s="376"/>
      <c r="UQB386" s="388"/>
      <c r="UQC386" s="388"/>
      <c r="UQD386" s="388"/>
      <c r="UQE386" s="388"/>
      <c r="UQF386" s="388"/>
      <c r="UQG386" s="376"/>
      <c r="UQH386" s="388"/>
      <c r="UQI386" s="388"/>
      <c r="UQJ386" s="388"/>
      <c r="UQK386" s="388"/>
      <c r="UQL386" s="388"/>
      <c r="UQM386" s="376"/>
      <c r="UQN386" s="388"/>
      <c r="UQO386" s="376"/>
      <c r="UQP386" s="376"/>
      <c r="UQQ386" s="393"/>
      <c r="UQR386" s="384"/>
      <c r="UQS386" s="385"/>
      <c r="UQT386" s="386"/>
      <c r="UQU386" s="386"/>
      <c r="UQV386" s="386"/>
      <c r="UQW386" s="387"/>
      <c r="UQX386" s="387"/>
      <c r="UQY386" s="387"/>
      <c r="UQZ386" s="386"/>
      <c r="URA386" s="386"/>
      <c r="URB386" s="386"/>
      <c r="URC386" s="386"/>
      <c r="URD386" s="387"/>
      <c r="URE386" s="388"/>
      <c r="URF386" s="388"/>
      <c r="URG386" s="376"/>
      <c r="URH386" s="388"/>
      <c r="URI386" s="388"/>
      <c r="URJ386" s="388"/>
      <c r="URK386" s="388"/>
      <c r="URL386" s="388"/>
      <c r="URM386" s="376"/>
      <c r="URN386" s="388"/>
      <c r="URO386" s="388"/>
      <c r="URP386" s="388"/>
      <c r="URQ386" s="388"/>
      <c r="URR386" s="388"/>
      <c r="URS386" s="376"/>
      <c r="URT386" s="388"/>
      <c r="URU386" s="376"/>
      <c r="URV386" s="376"/>
      <c r="URW386" s="393"/>
      <c r="URX386" s="384"/>
      <c r="URY386" s="385"/>
      <c r="URZ386" s="386"/>
      <c r="USA386" s="386"/>
      <c r="USB386" s="386"/>
      <c r="USC386" s="387"/>
      <c r="USD386" s="387"/>
      <c r="USE386" s="387"/>
      <c r="USF386" s="386"/>
      <c r="USG386" s="386"/>
      <c r="USH386" s="386"/>
      <c r="USI386" s="386"/>
      <c r="USJ386" s="387"/>
      <c r="USK386" s="388"/>
      <c r="USL386" s="388"/>
      <c r="USM386" s="376"/>
      <c r="USN386" s="388"/>
      <c r="USO386" s="388"/>
      <c r="USP386" s="388"/>
      <c r="USQ386" s="388"/>
      <c r="USR386" s="388"/>
      <c r="USS386" s="376"/>
      <c r="UST386" s="388"/>
      <c r="USU386" s="388"/>
      <c r="USV386" s="388"/>
      <c r="USW386" s="388"/>
      <c r="USX386" s="388"/>
      <c r="USY386" s="376"/>
      <c r="USZ386" s="388"/>
      <c r="UTA386" s="376"/>
      <c r="UTB386" s="376"/>
      <c r="UTC386" s="393"/>
      <c r="UTD386" s="384"/>
      <c r="UTE386" s="385"/>
      <c r="UTF386" s="386"/>
      <c r="UTG386" s="386"/>
      <c r="UTH386" s="386"/>
      <c r="UTI386" s="387"/>
      <c r="UTJ386" s="387"/>
      <c r="UTK386" s="387"/>
      <c r="UTL386" s="386"/>
      <c r="UTM386" s="386"/>
      <c r="UTN386" s="386"/>
      <c r="UTO386" s="386"/>
      <c r="UTP386" s="387"/>
      <c r="UTQ386" s="388"/>
      <c r="UTR386" s="388"/>
      <c r="UTS386" s="376"/>
      <c r="UTT386" s="388"/>
      <c r="UTU386" s="388"/>
      <c r="UTV386" s="388"/>
      <c r="UTW386" s="388"/>
      <c r="UTX386" s="388"/>
      <c r="UTY386" s="376"/>
      <c r="UTZ386" s="388"/>
      <c r="UUA386" s="388"/>
      <c r="UUB386" s="388"/>
      <c r="UUC386" s="388"/>
      <c r="UUD386" s="388"/>
      <c r="UUE386" s="376"/>
      <c r="UUF386" s="388"/>
      <c r="UUG386" s="376"/>
      <c r="UUH386" s="376"/>
      <c r="UUI386" s="393"/>
      <c r="UUJ386" s="384"/>
      <c r="UUK386" s="385"/>
      <c r="UUL386" s="386"/>
      <c r="UUM386" s="386"/>
      <c r="UUN386" s="386"/>
      <c r="UUO386" s="387"/>
      <c r="UUP386" s="387"/>
      <c r="UUQ386" s="387"/>
      <c r="UUR386" s="386"/>
      <c r="UUS386" s="386"/>
      <c r="UUT386" s="386"/>
      <c r="UUU386" s="386"/>
      <c r="UUV386" s="387"/>
      <c r="UUW386" s="388"/>
      <c r="UUX386" s="388"/>
      <c r="UUY386" s="376"/>
      <c r="UUZ386" s="388"/>
      <c r="UVA386" s="388"/>
      <c r="UVB386" s="388"/>
      <c r="UVC386" s="388"/>
      <c r="UVD386" s="388"/>
      <c r="UVE386" s="376"/>
      <c r="UVF386" s="388"/>
      <c r="UVG386" s="388"/>
      <c r="UVH386" s="388"/>
      <c r="UVI386" s="388"/>
      <c r="UVJ386" s="388"/>
      <c r="UVK386" s="376"/>
      <c r="UVL386" s="388"/>
      <c r="UVM386" s="376"/>
      <c r="UVN386" s="376"/>
      <c r="UVO386" s="393"/>
      <c r="UVP386" s="384"/>
      <c r="UVQ386" s="385"/>
      <c r="UVR386" s="386"/>
      <c r="UVS386" s="386"/>
      <c r="UVT386" s="386"/>
      <c r="UVU386" s="387"/>
      <c r="UVV386" s="387"/>
      <c r="UVW386" s="387"/>
      <c r="UVX386" s="386"/>
      <c r="UVY386" s="386"/>
      <c r="UVZ386" s="386"/>
      <c r="UWA386" s="386"/>
      <c r="UWB386" s="387"/>
      <c r="UWC386" s="388"/>
      <c r="UWD386" s="388"/>
      <c r="UWE386" s="376"/>
      <c r="UWF386" s="388"/>
      <c r="UWG386" s="388"/>
      <c r="UWH386" s="388"/>
      <c r="UWI386" s="388"/>
      <c r="UWJ386" s="388"/>
      <c r="UWK386" s="376"/>
      <c r="UWL386" s="388"/>
      <c r="UWM386" s="388"/>
      <c r="UWN386" s="388"/>
      <c r="UWO386" s="388"/>
      <c r="UWP386" s="388"/>
      <c r="UWQ386" s="376"/>
      <c r="UWR386" s="388"/>
      <c r="UWS386" s="376"/>
      <c r="UWT386" s="376"/>
      <c r="UWU386" s="393"/>
      <c r="UWV386" s="384"/>
      <c r="UWW386" s="385"/>
      <c r="UWX386" s="386"/>
      <c r="UWY386" s="386"/>
      <c r="UWZ386" s="386"/>
      <c r="UXA386" s="387"/>
      <c r="UXB386" s="387"/>
      <c r="UXC386" s="387"/>
      <c r="UXD386" s="386"/>
      <c r="UXE386" s="386"/>
      <c r="UXF386" s="386"/>
      <c r="UXG386" s="386"/>
      <c r="UXH386" s="387"/>
      <c r="UXI386" s="388"/>
      <c r="UXJ386" s="388"/>
      <c r="UXK386" s="376"/>
      <c r="UXL386" s="388"/>
      <c r="UXM386" s="388"/>
      <c r="UXN386" s="388"/>
      <c r="UXO386" s="388"/>
      <c r="UXP386" s="388"/>
      <c r="UXQ386" s="376"/>
      <c r="UXR386" s="388"/>
      <c r="UXS386" s="388"/>
      <c r="UXT386" s="388"/>
      <c r="UXU386" s="388"/>
      <c r="UXV386" s="388"/>
      <c r="UXW386" s="376"/>
      <c r="UXX386" s="388"/>
      <c r="UXY386" s="376"/>
      <c r="UXZ386" s="376"/>
      <c r="UYA386" s="393"/>
      <c r="UYB386" s="384"/>
      <c r="UYC386" s="385"/>
      <c r="UYD386" s="386"/>
      <c r="UYE386" s="386"/>
      <c r="UYF386" s="386"/>
      <c r="UYG386" s="387"/>
      <c r="UYH386" s="387"/>
      <c r="UYI386" s="387"/>
      <c r="UYJ386" s="386"/>
      <c r="UYK386" s="386"/>
      <c r="UYL386" s="386"/>
      <c r="UYM386" s="386"/>
      <c r="UYN386" s="387"/>
      <c r="UYO386" s="388"/>
      <c r="UYP386" s="388"/>
      <c r="UYQ386" s="376"/>
      <c r="UYR386" s="388"/>
      <c r="UYS386" s="388"/>
      <c r="UYT386" s="388"/>
      <c r="UYU386" s="388"/>
      <c r="UYV386" s="388"/>
      <c r="UYW386" s="376"/>
      <c r="UYX386" s="388"/>
      <c r="UYY386" s="388"/>
      <c r="UYZ386" s="388"/>
      <c r="UZA386" s="388"/>
      <c r="UZB386" s="388"/>
      <c r="UZC386" s="376"/>
      <c r="UZD386" s="388"/>
      <c r="UZE386" s="376"/>
      <c r="UZF386" s="376"/>
      <c r="UZG386" s="393"/>
      <c r="UZH386" s="384"/>
      <c r="UZI386" s="385"/>
      <c r="UZJ386" s="386"/>
      <c r="UZK386" s="386"/>
      <c r="UZL386" s="386"/>
      <c r="UZM386" s="387"/>
      <c r="UZN386" s="387"/>
      <c r="UZO386" s="387"/>
      <c r="UZP386" s="386"/>
      <c r="UZQ386" s="386"/>
      <c r="UZR386" s="386"/>
      <c r="UZS386" s="386"/>
      <c r="UZT386" s="387"/>
      <c r="UZU386" s="388"/>
      <c r="UZV386" s="388"/>
      <c r="UZW386" s="376"/>
      <c r="UZX386" s="388"/>
      <c r="UZY386" s="388"/>
      <c r="UZZ386" s="388"/>
      <c r="VAA386" s="388"/>
      <c r="VAB386" s="388"/>
      <c r="VAC386" s="376"/>
      <c r="VAD386" s="388"/>
      <c r="VAE386" s="388"/>
      <c r="VAF386" s="388"/>
      <c r="VAG386" s="388"/>
      <c r="VAH386" s="388"/>
      <c r="VAI386" s="376"/>
      <c r="VAJ386" s="388"/>
      <c r="VAK386" s="376"/>
      <c r="VAL386" s="376"/>
      <c r="VAM386" s="393"/>
      <c r="VAN386" s="384"/>
      <c r="VAO386" s="385"/>
      <c r="VAP386" s="386"/>
      <c r="VAQ386" s="386"/>
      <c r="VAR386" s="386"/>
      <c r="VAS386" s="387"/>
      <c r="VAT386" s="387"/>
      <c r="VAU386" s="387"/>
      <c r="VAV386" s="386"/>
      <c r="VAW386" s="386"/>
      <c r="VAX386" s="386"/>
      <c r="VAY386" s="386"/>
      <c r="VAZ386" s="387"/>
      <c r="VBA386" s="388"/>
      <c r="VBB386" s="388"/>
      <c r="VBC386" s="376"/>
      <c r="VBD386" s="388"/>
      <c r="VBE386" s="388"/>
      <c r="VBF386" s="388"/>
      <c r="VBG386" s="388"/>
      <c r="VBH386" s="388"/>
      <c r="VBI386" s="376"/>
      <c r="VBJ386" s="388"/>
      <c r="VBK386" s="388"/>
      <c r="VBL386" s="388"/>
      <c r="VBM386" s="388"/>
      <c r="VBN386" s="388"/>
      <c r="VBO386" s="376"/>
      <c r="VBP386" s="388"/>
      <c r="VBQ386" s="376"/>
      <c r="VBR386" s="376"/>
      <c r="VBS386" s="393"/>
      <c r="VBT386" s="384"/>
      <c r="VBU386" s="385"/>
      <c r="VBV386" s="386"/>
      <c r="VBW386" s="386"/>
      <c r="VBX386" s="386"/>
      <c r="VBY386" s="387"/>
      <c r="VBZ386" s="387"/>
      <c r="VCA386" s="387"/>
      <c r="VCB386" s="386"/>
      <c r="VCC386" s="386"/>
      <c r="VCD386" s="386"/>
      <c r="VCE386" s="386"/>
      <c r="VCF386" s="387"/>
      <c r="VCG386" s="388"/>
      <c r="VCH386" s="388"/>
      <c r="VCI386" s="376"/>
      <c r="VCJ386" s="388"/>
      <c r="VCK386" s="388"/>
      <c r="VCL386" s="388"/>
      <c r="VCM386" s="388"/>
      <c r="VCN386" s="388"/>
      <c r="VCO386" s="376"/>
      <c r="VCP386" s="388"/>
      <c r="VCQ386" s="388"/>
      <c r="VCR386" s="388"/>
      <c r="VCS386" s="388"/>
      <c r="VCT386" s="388"/>
      <c r="VCU386" s="376"/>
      <c r="VCV386" s="388"/>
      <c r="VCW386" s="376"/>
      <c r="VCX386" s="376"/>
      <c r="VCY386" s="393"/>
      <c r="VCZ386" s="384"/>
      <c r="VDA386" s="385"/>
      <c r="VDB386" s="386"/>
      <c r="VDC386" s="386"/>
      <c r="VDD386" s="386"/>
      <c r="VDE386" s="387"/>
      <c r="VDF386" s="387"/>
      <c r="VDG386" s="387"/>
      <c r="VDH386" s="386"/>
      <c r="VDI386" s="386"/>
      <c r="VDJ386" s="386"/>
      <c r="VDK386" s="386"/>
      <c r="VDL386" s="387"/>
      <c r="VDM386" s="388"/>
      <c r="VDN386" s="388"/>
      <c r="VDO386" s="376"/>
      <c r="VDP386" s="388"/>
      <c r="VDQ386" s="388"/>
      <c r="VDR386" s="388"/>
      <c r="VDS386" s="388"/>
      <c r="VDT386" s="388"/>
      <c r="VDU386" s="376"/>
      <c r="VDV386" s="388"/>
      <c r="VDW386" s="388"/>
      <c r="VDX386" s="388"/>
      <c r="VDY386" s="388"/>
      <c r="VDZ386" s="388"/>
      <c r="VEA386" s="376"/>
      <c r="VEB386" s="388"/>
      <c r="VEC386" s="376"/>
      <c r="VED386" s="376"/>
      <c r="VEE386" s="393"/>
      <c r="VEF386" s="384"/>
      <c r="VEG386" s="385"/>
      <c r="VEH386" s="386"/>
      <c r="VEI386" s="386"/>
      <c r="VEJ386" s="386"/>
      <c r="VEK386" s="387"/>
      <c r="VEL386" s="387"/>
      <c r="VEM386" s="387"/>
      <c r="VEN386" s="386"/>
      <c r="VEO386" s="386"/>
      <c r="VEP386" s="386"/>
      <c r="VEQ386" s="386"/>
      <c r="VER386" s="387"/>
      <c r="VES386" s="388"/>
      <c r="VET386" s="388"/>
      <c r="VEU386" s="376"/>
      <c r="VEV386" s="388"/>
      <c r="VEW386" s="388"/>
      <c r="VEX386" s="388"/>
      <c r="VEY386" s="388"/>
      <c r="VEZ386" s="388"/>
      <c r="VFA386" s="376"/>
      <c r="VFB386" s="388"/>
      <c r="VFC386" s="388"/>
      <c r="VFD386" s="388"/>
      <c r="VFE386" s="388"/>
      <c r="VFF386" s="388"/>
      <c r="VFG386" s="376"/>
      <c r="VFH386" s="388"/>
      <c r="VFI386" s="376"/>
      <c r="VFJ386" s="376"/>
      <c r="VFK386" s="393"/>
      <c r="VFL386" s="384"/>
      <c r="VFM386" s="385"/>
      <c r="VFN386" s="386"/>
      <c r="VFO386" s="386"/>
      <c r="VFP386" s="386"/>
      <c r="VFQ386" s="387"/>
      <c r="VFR386" s="387"/>
      <c r="VFS386" s="387"/>
      <c r="VFT386" s="386"/>
      <c r="VFU386" s="386"/>
      <c r="VFV386" s="386"/>
      <c r="VFW386" s="386"/>
      <c r="VFX386" s="387"/>
      <c r="VFY386" s="388"/>
      <c r="VFZ386" s="388"/>
      <c r="VGA386" s="376"/>
      <c r="VGB386" s="388"/>
      <c r="VGC386" s="388"/>
      <c r="VGD386" s="388"/>
      <c r="VGE386" s="388"/>
      <c r="VGF386" s="388"/>
      <c r="VGG386" s="376"/>
      <c r="VGH386" s="388"/>
      <c r="VGI386" s="388"/>
      <c r="VGJ386" s="388"/>
      <c r="VGK386" s="388"/>
      <c r="VGL386" s="388"/>
      <c r="VGM386" s="376"/>
      <c r="VGN386" s="388"/>
      <c r="VGO386" s="376"/>
      <c r="VGP386" s="376"/>
      <c r="VGQ386" s="393"/>
      <c r="VGR386" s="384"/>
      <c r="VGS386" s="385"/>
      <c r="VGT386" s="386"/>
      <c r="VGU386" s="386"/>
      <c r="VGV386" s="386"/>
      <c r="VGW386" s="387"/>
      <c r="VGX386" s="387"/>
      <c r="VGY386" s="387"/>
      <c r="VGZ386" s="386"/>
      <c r="VHA386" s="386"/>
      <c r="VHB386" s="386"/>
      <c r="VHC386" s="386"/>
      <c r="VHD386" s="387"/>
      <c r="VHE386" s="388"/>
      <c r="VHF386" s="388"/>
      <c r="VHG386" s="376"/>
      <c r="VHH386" s="388"/>
      <c r="VHI386" s="388"/>
      <c r="VHJ386" s="388"/>
      <c r="VHK386" s="388"/>
      <c r="VHL386" s="388"/>
      <c r="VHM386" s="376"/>
      <c r="VHN386" s="388"/>
      <c r="VHO386" s="388"/>
      <c r="VHP386" s="388"/>
      <c r="VHQ386" s="388"/>
      <c r="VHR386" s="388"/>
      <c r="VHS386" s="376"/>
      <c r="VHT386" s="388"/>
      <c r="VHU386" s="376"/>
      <c r="VHV386" s="376"/>
      <c r="VHW386" s="393"/>
      <c r="VHX386" s="384"/>
      <c r="VHY386" s="385"/>
      <c r="VHZ386" s="386"/>
      <c r="VIA386" s="386"/>
      <c r="VIB386" s="386"/>
      <c r="VIC386" s="387"/>
      <c r="VID386" s="387"/>
      <c r="VIE386" s="387"/>
      <c r="VIF386" s="386"/>
      <c r="VIG386" s="386"/>
      <c r="VIH386" s="386"/>
      <c r="VII386" s="386"/>
      <c r="VIJ386" s="387"/>
      <c r="VIK386" s="388"/>
      <c r="VIL386" s="388"/>
      <c r="VIM386" s="376"/>
      <c r="VIN386" s="388"/>
      <c r="VIO386" s="388"/>
      <c r="VIP386" s="388"/>
      <c r="VIQ386" s="388"/>
      <c r="VIR386" s="388"/>
      <c r="VIS386" s="376"/>
      <c r="VIT386" s="388"/>
      <c r="VIU386" s="388"/>
      <c r="VIV386" s="388"/>
      <c r="VIW386" s="388"/>
      <c r="VIX386" s="388"/>
      <c r="VIY386" s="376"/>
      <c r="VIZ386" s="388"/>
      <c r="VJA386" s="376"/>
      <c r="VJB386" s="376"/>
      <c r="VJC386" s="393"/>
      <c r="VJD386" s="384"/>
      <c r="VJE386" s="385"/>
      <c r="VJF386" s="386"/>
      <c r="VJG386" s="386"/>
      <c r="VJH386" s="386"/>
      <c r="VJI386" s="387"/>
      <c r="VJJ386" s="387"/>
      <c r="VJK386" s="387"/>
      <c r="VJL386" s="386"/>
      <c r="VJM386" s="386"/>
      <c r="VJN386" s="386"/>
      <c r="VJO386" s="386"/>
      <c r="VJP386" s="387"/>
      <c r="VJQ386" s="388"/>
      <c r="VJR386" s="388"/>
      <c r="VJS386" s="376"/>
      <c r="VJT386" s="388"/>
      <c r="VJU386" s="388"/>
      <c r="VJV386" s="388"/>
      <c r="VJW386" s="388"/>
      <c r="VJX386" s="388"/>
      <c r="VJY386" s="376"/>
      <c r="VJZ386" s="388"/>
      <c r="VKA386" s="388"/>
      <c r="VKB386" s="388"/>
      <c r="VKC386" s="388"/>
      <c r="VKD386" s="388"/>
      <c r="VKE386" s="376"/>
      <c r="VKF386" s="388"/>
      <c r="VKG386" s="376"/>
      <c r="VKH386" s="376"/>
      <c r="VKI386" s="393"/>
      <c r="VKJ386" s="384"/>
      <c r="VKK386" s="385"/>
      <c r="VKL386" s="386"/>
      <c r="VKM386" s="386"/>
      <c r="VKN386" s="386"/>
      <c r="VKO386" s="387"/>
      <c r="VKP386" s="387"/>
      <c r="VKQ386" s="387"/>
      <c r="VKR386" s="386"/>
      <c r="VKS386" s="386"/>
      <c r="VKT386" s="386"/>
      <c r="VKU386" s="386"/>
      <c r="VKV386" s="387"/>
      <c r="VKW386" s="388"/>
      <c r="VKX386" s="388"/>
      <c r="VKY386" s="376"/>
      <c r="VKZ386" s="388"/>
      <c r="VLA386" s="388"/>
      <c r="VLB386" s="388"/>
      <c r="VLC386" s="388"/>
      <c r="VLD386" s="388"/>
      <c r="VLE386" s="376"/>
      <c r="VLF386" s="388"/>
      <c r="VLG386" s="388"/>
      <c r="VLH386" s="388"/>
      <c r="VLI386" s="388"/>
      <c r="VLJ386" s="388"/>
      <c r="VLK386" s="376"/>
      <c r="VLL386" s="388"/>
      <c r="VLM386" s="376"/>
      <c r="VLN386" s="376"/>
      <c r="VLO386" s="393"/>
      <c r="VLP386" s="384"/>
      <c r="VLQ386" s="385"/>
      <c r="VLR386" s="386"/>
      <c r="VLS386" s="386"/>
      <c r="VLT386" s="386"/>
      <c r="VLU386" s="387"/>
      <c r="VLV386" s="387"/>
      <c r="VLW386" s="387"/>
      <c r="VLX386" s="386"/>
      <c r="VLY386" s="386"/>
      <c r="VLZ386" s="386"/>
      <c r="VMA386" s="386"/>
      <c r="VMB386" s="387"/>
      <c r="VMC386" s="388"/>
      <c r="VMD386" s="388"/>
      <c r="VME386" s="376"/>
      <c r="VMF386" s="388"/>
      <c r="VMG386" s="388"/>
      <c r="VMH386" s="388"/>
      <c r="VMI386" s="388"/>
      <c r="VMJ386" s="388"/>
      <c r="VMK386" s="376"/>
      <c r="VML386" s="388"/>
      <c r="VMM386" s="388"/>
      <c r="VMN386" s="388"/>
      <c r="VMO386" s="388"/>
      <c r="VMP386" s="388"/>
      <c r="VMQ386" s="376"/>
      <c r="VMR386" s="388"/>
      <c r="VMS386" s="376"/>
      <c r="VMT386" s="376"/>
      <c r="VMU386" s="393"/>
      <c r="VMV386" s="384"/>
      <c r="VMW386" s="385"/>
      <c r="VMX386" s="386"/>
      <c r="VMY386" s="386"/>
      <c r="VMZ386" s="386"/>
      <c r="VNA386" s="387"/>
      <c r="VNB386" s="387"/>
      <c r="VNC386" s="387"/>
      <c r="VND386" s="386"/>
      <c r="VNE386" s="386"/>
      <c r="VNF386" s="386"/>
      <c r="VNG386" s="386"/>
      <c r="VNH386" s="387"/>
      <c r="VNI386" s="388"/>
      <c r="VNJ386" s="388"/>
      <c r="VNK386" s="376"/>
      <c r="VNL386" s="388"/>
      <c r="VNM386" s="388"/>
      <c r="VNN386" s="388"/>
      <c r="VNO386" s="388"/>
      <c r="VNP386" s="388"/>
      <c r="VNQ386" s="376"/>
      <c r="VNR386" s="388"/>
      <c r="VNS386" s="388"/>
      <c r="VNT386" s="388"/>
      <c r="VNU386" s="388"/>
      <c r="VNV386" s="388"/>
      <c r="VNW386" s="376"/>
      <c r="VNX386" s="388"/>
      <c r="VNY386" s="376"/>
      <c r="VNZ386" s="376"/>
      <c r="VOA386" s="393"/>
      <c r="VOB386" s="384"/>
      <c r="VOC386" s="385"/>
      <c r="VOD386" s="386"/>
      <c r="VOE386" s="386"/>
      <c r="VOF386" s="386"/>
      <c r="VOG386" s="387"/>
      <c r="VOH386" s="387"/>
      <c r="VOI386" s="387"/>
      <c r="VOJ386" s="386"/>
      <c r="VOK386" s="386"/>
      <c r="VOL386" s="386"/>
      <c r="VOM386" s="386"/>
      <c r="VON386" s="387"/>
      <c r="VOO386" s="388"/>
      <c r="VOP386" s="388"/>
      <c r="VOQ386" s="376"/>
      <c r="VOR386" s="388"/>
      <c r="VOS386" s="388"/>
      <c r="VOT386" s="388"/>
      <c r="VOU386" s="388"/>
      <c r="VOV386" s="388"/>
      <c r="VOW386" s="376"/>
      <c r="VOX386" s="388"/>
      <c r="VOY386" s="388"/>
      <c r="VOZ386" s="388"/>
      <c r="VPA386" s="388"/>
      <c r="VPB386" s="388"/>
      <c r="VPC386" s="376"/>
      <c r="VPD386" s="388"/>
      <c r="VPE386" s="376"/>
      <c r="VPF386" s="376"/>
      <c r="VPG386" s="393"/>
      <c r="VPH386" s="384"/>
      <c r="VPI386" s="385"/>
      <c r="VPJ386" s="386"/>
      <c r="VPK386" s="386"/>
      <c r="VPL386" s="386"/>
      <c r="VPM386" s="387"/>
      <c r="VPN386" s="387"/>
      <c r="VPO386" s="387"/>
      <c r="VPP386" s="386"/>
      <c r="VPQ386" s="386"/>
      <c r="VPR386" s="386"/>
      <c r="VPS386" s="386"/>
      <c r="VPT386" s="387"/>
      <c r="VPU386" s="388"/>
      <c r="VPV386" s="388"/>
      <c r="VPW386" s="376"/>
      <c r="VPX386" s="388"/>
      <c r="VPY386" s="388"/>
      <c r="VPZ386" s="388"/>
      <c r="VQA386" s="388"/>
      <c r="VQB386" s="388"/>
      <c r="VQC386" s="376"/>
      <c r="VQD386" s="388"/>
      <c r="VQE386" s="388"/>
      <c r="VQF386" s="388"/>
      <c r="VQG386" s="388"/>
      <c r="VQH386" s="388"/>
      <c r="VQI386" s="376"/>
      <c r="VQJ386" s="388"/>
      <c r="VQK386" s="376"/>
      <c r="VQL386" s="376"/>
      <c r="VQM386" s="393"/>
      <c r="VQN386" s="384"/>
      <c r="VQO386" s="385"/>
      <c r="VQP386" s="386"/>
      <c r="VQQ386" s="386"/>
      <c r="VQR386" s="386"/>
      <c r="VQS386" s="387"/>
      <c r="VQT386" s="387"/>
      <c r="VQU386" s="387"/>
      <c r="VQV386" s="386"/>
      <c r="VQW386" s="386"/>
      <c r="VQX386" s="386"/>
      <c r="VQY386" s="386"/>
      <c r="VQZ386" s="387"/>
      <c r="VRA386" s="388"/>
      <c r="VRB386" s="388"/>
      <c r="VRC386" s="376"/>
      <c r="VRD386" s="388"/>
      <c r="VRE386" s="388"/>
      <c r="VRF386" s="388"/>
      <c r="VRG386" s="388"/>
      <c r="VRH386" s="388"/>
      <c r="VRI386" s="376"/>
      <c r="VRJ386" s="388"/>
      <c r="VRK386" s="388"/>
      <c r="VRL386" s="388"/>
      <c r="VRM386" s="388"/>
      <c r="VRN386" s="388"/>
      <c r="VRO386" s="376"/>
      <c r="VRP386" s="388"/>
      <c r="VRQ386" s="376"/>
      <c r="VRR386" s="376"/>
      <c r="VRS386" s="393"/>
      <c r="VRT386" s="384"/>
      <c r="VRU386" s="385"/>
      <c r="VRV386" s="386"/>
      <c r="VRW386" s="386"/>
      <c r="VRX386" s="386"/>
      <c r="VRY386" s="387"/>
      <c r="VRZ386" s="387"/>
      <c r="VSA386" s="387"/>
      <c r="VSB386" s="386"/>
      <c r="VSC386" s="386"/>
      <c r="VSD386" s="386"/>
      <c r="VSE386" s="386"/>
      <c r="VSF386" s="387"/>
      <c r="VSG386" s="388"/>
      <c r="VSH386" s="388"/>
      <c r="VSI386" s="376"/>
      <c r="VSJ386" s="388"/>
      <c r="VSK386" s="388"/>
      <c r="VSL386" s="388"/>
      <c r="VSM386" s="388"/>
      <c r="VSN386" s="388"/>
      <c r="VSO386" s="376"/>
      <c r="VSP386" s="388"/>
      <c r="VSQ386" s="388"/>
      <c r="VSR386" s="388"/>
      <c r="VSS386" s="388"/>
      <c r="VST386" s="388"/>
      <c r="VSU386" s="376"/>
      <c r="VSV386" s="388"/>
      <c r="VSW386" s="376"/>
      <c r="VSX386" s="376"/>
      <c r="VSY386" s="393"/>
      <c r="VSZ386" s="384"/>
      <c r="VTA386" s="385"/>
      <c r="VTB386" s="386"/>
      <c r="VTC386" s="386"/>
      <c r="VTD386" s="386"/>
      <c r="VTE386" s="387"/>
      <c r="VTF386" s="387"/>
      <c r="VTG386" s="387"/>
      <c r="VTH386" s="386"/>
      <c r="VTI386" s="386"/>
      <c r="VTJ386" s="386"/>
      <c r="VTK386" s="386"/>
      <c r="VTL386" s="387"/>
      <c r="VTM386" s="388"/>
      <c r="VTN386" s="388"/>
      <c r="VTO386" s="376"/>
      <c r="VTP386" s="388"/>
      <c r="VTQ386" s="388"/>
      <c r="VTR386" s="388"/>
      <c r="VTS386" s="388"/>
      <c r="VTT386" s="388"/>
      <c r="VTU386" s="376"/>
      <c r="VTV386" s="388"/>
      <c r="VTW386" s="388"/>
      <c r="VTX386" s="388"/>
      <c r="VTY386" s="388"/>
      <c r="VTZ386" s="388"/>
      <c r="VUA386" s="376"/>
      <c r="VUB386" s="388"/>
      <c r="VUC386" s="376"/>
      <c r="VUD386" s="376"/>
      <c r="VUE386" s="393"/>
      <c r="VUF386" s="384"/>
      <c r="VUG386" s="385"/>
      <c r="VUH386" s="386"/>
      <c r="VUI386" s="386"/>
      <c r="VUJ386" s="386"/>
      <c r="VUK386" s="387"/>
      <c r="VUL386" s="387"/>
      <c r="VUM386" s="387"/>
      <c r="VUN386" s="386"/>
      <c r="VUO386" s="386"/>
      <c r="VUP386" s="386"/>
      <c r="VUQ386" s="386"/>
      <c r="VUR386" s="387"/>
      <c r="VUS386" s="388"/>
      <c r="VUT386" s="388"/>
      <c r="VUU386" s="376"/>
      <c r="VUV386" s="388"/>
      <c r="VUW386" s="388"/>
      <c r="VUX386" s="388"/>
      <c r="VUY386" s="388"/>
      <c r="VUZ386" s="388"/>
      <c r="VVA386" s="376"/>
      <c r="VVB386" s="388"/>
      <c r="VVC386" s="388"/>
      <c r="VVD386" s="388"/>
      <c r="VVE386" s="388"/>
      <c r="VVF386" s="388"/>
      <c r="VVG386" s="376"/>
      <c r="VVH386" s="388"/>
      <c r="VVI386" s="376"/>
      <c r="VVJ386" s="376"/>
      <c r="VVK386" s="393"/>
      <c r="VVL386" s="384"/>
      <c r="VVM386" s="385"/>
      <c r="VVN386" s="386"/>
      <c r="VVO386" s="386"/>
      <c r="VVP386" s="386"/>
      <c r="VVQ386" s="387"/>
      <c r="VVR386" s="387"/>
      <c r="VVS386" s="387"/>
      <c r="VVT386" s="386"/>
      <c r="VVU386" s="386"/>
      <c r="VVV386" s="386"/>
      <c r="VVW386" s="386"/>
      <c r="VVX386" s="387"/>
      <c r="VVY386" s="388"/>
      <c r="VVZ386" s="388"/>
      <c r="VWA386" s="376"/>
      <c r="VWB386" s="388"/>
      <c r="VWC386" s="388"/>
      <c r="VWD386" s="388"/>
      <c r="VWE386" s="388"/>
      <c r="VWF386" s="388"/>
      <c r="VWG386" s="376"/>
      <c r="VWH386" s="388"/>
      <c r="VWI386" s="388"/>
      <c r="VWJ386" s="388"/>
      <c r="VWK386" s="388"/>
      <c r="VWL386" s="388"/>
      <c r="VWM386" s="376"/>
      <c r="VWN386" s="388"/>
      <c r="VWO386" s="376"/>
      <c r="VWP386" s="376"/>
      <c r="VWQ386" s="393"/>
      <c r="VWR386" s="384"/>
      <c r="VWS386" s="385"/>
      <c r="VWT386" s="386"/>
      <c r="VWU386" s="386"/>
      <c r="VWV386" s="386"/>
      <c r="VWW386" s="387"/>
      <c r="VWX386" s="387"/>
      <c r="VWY386" s="387"/>
      <c r="VWZ386" s="386"/>
      <c r="VXA386" s="386"/>
      <c r="VXB386" s="386"/>
      <c r="VXC386" s="386"/>
      <c r="VXD386" s="387"/>
      <c r="VXE386" s="388"/>
      <c r="VXF386" s="388"/>
      <c r="VXG386" s="376"/>
      <c r="VXH386" s="388"/>
      <c r="VXI386" s="388"/>
      <c r="VXJ386" s="388"/>
      <c r="VXK386" s="388"/>
      <c r="VXL386" s="388"/>
      <c r="VXM386" s="376"/>
      <c r="VXN386" s="388"/>
      <c r="VXO386" s="388"/>
      <c r="VXP386" s="388"/>
      <c r="VXQ386" s="388"/>
      <c r="VXR386" s="388"/>
      <c r="VXS386" s="376"/>
      <c r="VXT386" s="388"/>
      <c r="VXU386" s="376"/>
      <c r="VXV386" s="376"/>
      <c r="VXW386" s="393"/>
      <c r="VXX386" s="384"/>
      <c r="VXY386" s="385"/>
      <c r="VXZ386" s="386"/>
      <c r="VYA386" s="386"/>
      <c r="VYB386" s="386"/>
      <c r="VYC386" s="387"/>
      <c r="VYD386" s="387"/>
      <c r="VYE386" s="387"/>
      <c r="VYF386" s="386"/>
      <c r="VYG386" s="386"/>
      <c r="VYH386" s="386"/>
      <c r="VYI386" s="386"/>
      <c r="VYJ386" s="387"/>
      <c r="VYK386" s="388"/>
      <c r="VYL386" s="388"/>
      <c r="VYM386" s="376"/>
      <c r="VYN386" s="388"/>
      <c r="VYO386" s="388"/>
      <c r="VYP386" s="388"/>
      <c r="VYQ386" s="388"/>
      <c r="VYR386" s="388"/>
      <c r="VYS386" s="376"/>
      <c r="VYT386" s="388"/>
      <c r="VYU386" s="388"/>
      <c r="VYV386" s="388"/>
      <c r="VYW386" s="388"/>
      <c r="VYX386" s="388"/>
      <c r="VYY386" s="376"/>
      <c r="VYZ386" s="388"/>
      <c r="VZA386" s="376"/>
      <c r="VZB386" s="376"/>
      <c r="VZC386" s="393"/>
      <c r="VZD386" s="384"/>
      <c r="VZE386" s="385"/>
      <c r="VZF386" s="386"/>
      <c r="VZG386" s="386"/>
      <c r="VZH386" s="386"/>
      <c r="VZI386" s="387"/>
      <c r="VZJ386" s="387"/>
      <c r="VZK386" s="387"/>
      <c r="VZL386" s="386"/>
      <c r="VZM386" s="386"/>
      <c r="VZN386" s="386"/>
      <c r="VZO386" s="386"/>
      <c r="VZP386" s="387"/>
      <c r="VZQ386" s="388"/>
      <c r="VZR386" s="388"/>
      <c r="VZS386" s="376"/>
      <c r="VZT386" s="388"/>
      <c r="VZU386" s="388"/>
      <c r="VZV386" s="388"/>
      <c r="VZW386" s="388"/>
      <c r="VZX386" s="388"/>
      <c r="VZY386" s="376"/>
      <c r="VZZ386" s="388"/>
      <c r="WAA386" s="388"/>
      <c r="WAB386" s="388"/>
      <c r="WAC386" s="388"/>
      <c r="WAD386" s="388"/>
      <c r="WAE386" s="376"/>
      <c r="WAF386" s="388"/>
      <c r="WAG386" s="376"/>
      <c r="WAH386" s="376"/>
      <c r="WAI386" s="393"/>
      <c r="WAJ386" s="384"/>
      <c r="WAK386" s="385"/>
      <c r="WAL386" s="386"/>
      <c r="WAM386" s="386"/>
      <c r="WAN386" s="386"/>
      <c r="WAO386" s="387"/>
      <c r="WAP386" s="387"/>
      <c r="WAQ386" s="387"/>
      <c r="WAR386" s="386"/>
      <c r="WAS386" s="386"/>
      <c r="WAT386" s="386"/>
      <c r="WAU386" s="386"/>
      <c r="WAV386" s="387"/>
      <c r="WAW386" s="388"/>
      <c r="WAX386" s="388"/>
      <c r="WAY386" s="376"/>
      <c r="WAZ386" s="388"/>
      <c r="WBA386" s="388"/>
      <c r="WBB386" s="388"/>
      <c r="WBC386" s="388"/>
      <c r="WBD386" s="388"/>
      <c r="WBE386" s="376"/>
      <c r="WBF386" s="388"/>
      <c r="WBG386" s="388"/>
      <c r="WBH386" s="388"/>
      <c r="WBI386" s="388"/>
      <c r="WBJ386" s="388"/>
      <c r="WBK386" s="376"/>
      <c r="WBL386" s="388"/>
      <c r="WBM386" s="376"/>
      <c r="WBN386" s="376"/>
      <c r="WBO386" s="393"/>
      <c r="WBP386" s="384"/>
      <c r="WBQ386" s="385"/>
      <c r="WBR386" s="386"/>
      <c r="WBS386" s="386"/>
      <c r="WBT386" s="386"/>
      <c r="WBU386" s="387"/>
      <c r="WBV386" s="387"/>
      <c r="WBW386" s="387"/>
      <c r="WBX386" s="386"/>
      <c r="WBY386" s="386"/>
      <c r="WBZ386" s="386"/>
      <c r="WCA386" s="386"/>
      <c r="WCB386" s="387"/>
      <c r="WCC386" s="388"/>
      <c r="WCD386" s="388"/>
      <c r="WCE386" s="376"/>
      <c r="WCF386" s="388"/>
      <c r="WCG386" s="388"/>
      <c r="WCH386" s="388"/>
      <c r="WCI386" s="388"/>
      <c r="WCJ386" s="388"/>
      <c r="WCK386" s="376"/>
      <c r="WCL386" s="388"/>
      <c r="WCM386" s="388"/>
      <c r="WCN386" s="388"/>
      <c r="WCO386" s="388"/>
      <c r="WCP386" s="388"/>
      <c r="WCQ386" s="376"/>
      <c r="WCR386" s="388"/>
      <c r="WCS386" s="376"/>
      <c r="WCT386" s="376"/>
      <c r="WCU386" s="393"/>
      <c r="WCV386" s="384"/>
      <c r="WCW386" s="385"/>
      <c r="WCX386" s="386"/>
      <c r="WCY386" s="386"/>
      <c r="WCZ386" s="386"/>
      <c r="WDA386" s="387"/>
      <c r="WDB386" s="387"/>
      <c r="WDC386" s="387"/>
      <c r="WDD386" s="386"/>
      <c r="WDE386" s="386"/>
      <c r="WDF386" s="386"/>
      <c r="WDG386" s="386"/>
      <c r="WDH386" s="387"/>
      <c r="WDI386" s="388"/>
      <c r="WDJ386" s="388"/>
      <c r="WDK386" s="376"/>
      <c r="WDL386" s="388"/>
      <c r="WDM386" s="388"/>
      <c r="WDN386" s="388"/>
      <c r="WDO386" s="388"/>
      <c r="WDP386" s="388"/>
      <c r="WDQ386" s="376"/>
      <c r="WDR386" s="388"/>
      <c r="WDS386" s="388"/>
      <c r="WDT386" s="388"/>
      <c r="WDU386" s="388"/>
      <c r="WDV386" s="388"/>
      <c r="WDW386" s="376"/>
      <c r="WDX386" s="388"/>
      <c r="WDY386" s="376"/>
      <c r="WDZ386" s="376"/>
      <c r="WEA386" s="393"/>
      <c r="WEB386" s="384"/>
      <c r="WEC386" s="385"/>
      <c r="WED386" s="386"/>
      <c r="WEE386" s="386"/>
      <c r="WEF386" s="386"/>
      <c r="WEG386" s="387"/>
      <c r="WEH386" s="387"/>
      <c r="WEI386" s="387"/>
      <c r="WEJ386" s="386"/>
      <c r="WEK386" s="386"/>
      <c r="WEL386" s="386"/>
      <c r="WEM386" s="386"/>
      <c r="WEN386" s="387"/>
      <c r="WEO386" s="388"/>
      <c r="WEP386" s="388"/>
      <c r="WEQ386" s="376"/>
      <c r="WER386" s="388"/>
      <c r="WES386" s="388"/>
      <c r="WET386" s="388"/>
      <c r="WEU386" s="388"/>
      <c r="WEV386" s="388"/>
      <c r="WEW386" s="376"/>
      <c r="WEX386" s="388"/>
      <c r="WEY386" s="388"/>
      <c r="WEZ386" s="388"/>
      <c r="WFA386" s="388"/>
      <c r="WFB386" s="388"/>
      <c r="WFC386" s="376"/>
      <c r="WFD386" s="388"/>
      <c r="WFE386" s="376"/>
      <c r="WFF386" s="376"/>
      <c r="WFG386" s="393"/>
      <c r="WFH386" s="384"/>
      <c r="WFI386" s="385"/>
      <c r="WFJ386" s="386"/>
      <c r="WFK386" s="386"/>
      <c r="WFL386" s="386"/>
      <c r="WFM386" s="387"/>
      <c r="WFN386" s="387"/>
      <c r="WFO386" s="387"/>
      <c r="WFP386" s="386"/>
      <c r="WFQ386" s="386"/>
      <c r="WFR386" s="386"/>
      <c r="WFS386" s="386"/>
      <c r="WFT386" s="387"/>
      <c r="WFU386" s="388"/>
      <c r="WFV386" s="388"/>
      <c r="WFW386" s="376"/>
      <c r="WFX386" s="388"/>
      <c r="WFY386" s="388"/>
      <c r="WFZ386" s="388"/>
      <c r="WGA386" s="388"/>
      <c r="WGB386" s="388"/>
      <c r="WGC386" s="376"/>
      <c r="WGD386" s="388"/>
      <c r="WGE386" s="388"/>
      <c r="WGF386" s="388"/>
      <c r="WGG386" s="388"/>
      <c r="WGH386" s="388"/>
      <c r="WGI386" s="376"/>
      <c r="WGJ386" s="388"/>
      <c r="WGK386" s="376"/>
      <c r="WGL386" s="376"/>
      <c r="WGM386" s="393"/>
      <c r="WGN386" s="384"/>
      <c r="WGO386" s="385"/>
      <c r="WGP386" s="386"/>
      <c r="WGQ386" s="386"/>
      <c r="WGR386" s="386"/>
      <c r="WGS386" s="387"/>
      <c r="WGT386" s="387"/>
      <c r="WGU386" s="387"/>
      <c r="WGV386" s="386"/>
      <c r="WGW386" s="386"/>
      <c r="WGX386" s="386"/>
      <c r="WGY386" s="386"/>
      <c r="WGZ386" s="387"/>
      <c r="WHA386" s="388"/>
      <c r="WHB386" s="388"/>
      <c r="WHC386" s="376"/>
      <c r="WHD386" s="388"/>
      <c r="WHE386" s="388"/>
      <c r="WHF386" s="388"/>
      <c r="WHG386" s="388"/>
      <c r="WHH386" s="388"/>
      <c r="WHI386" s="376"/>
      <c r="WHJ386" s="388"/>
      <c r="WHK386" s="388"/>
      <c r="WHL386" s="388"/>
      <c r="WHM386" s="388"/>
      <c r="WHN386" s="388"/>
      <c r="WHO386" s="376"/>
      <c r="WHP386" s="388"/>
      <c r="WHQ386" s="376"/>
      <c r="WHR386" s="376"/>
      <c r="WHS386" s="393"/>
      <c r="WHT386" s="384"/>
      <c r="WHU386" s="385"/>
      <c r="WHV386" s="386"/>
      <c r="WHW386" s="386"/>
      <c r="WHX386" s="386"/>
      <c r="WHY386" s="387"/>
      <c r="WHZ386" s="387"/>
      <c r="WIA386" s="387"/>
      <c r="WIB386" s="386"/>
      <c r="WIC386" s="386"/>
      <c r="WID386" s="386"/>
      <c r="WIE386" s="386"/>
      <c r="WIF386" s="387"/>
      <c r="WIG386" s="388"/>
      <c r="WIH386" s="388"/>
      <c r="WII386" s="376"/>
      <c r="WIJ386" s="388"/>
      <c r="WIK386" s="388"/>
      <c r="WIL386" s="388"/>
      <c r="WIM386" s="388"/>
      <c r="WIN386" s="388"/>
      <c r="WIO386" s="376"/>
      <c r="WIP386" s="388"/>
      <c r="WIQ386" s="388"/>
      <c r="WIR386" s="388"/>
      <c r="WIS386" s="388"/>
      <c r="WIT386" s="388"/>
      <c r="WIU386" s="376"/>
      <c r="WIV386" s="388"/>
      <c r="WIW386" s="376"/>
      <c r="WIX386" s="376"/>
      <c r="WIY386" s="393"/>
      <c r="WIZ386" s="384"/>
      <c r="WJA386" s="385"/>
      <c r="WJB386" s="386"/>
      <c r="WJC386" s="386"/>
      <c r="WJD386" s="386"/>
      <c r="WJE386" s="387"/>
      <c r="WJF386" s="387"/>
      <c r="WJG386" s="387"/>
      <c r="WJH386" s="386"/>
      <c r="WJI386" s="386"/>
      <c r="WJJ386" s="386"/>
      <c r="WJK386" s="386"/>
      <c r="WJL386" s="387"/>
      <c r="WJM386" s="388"/>
      <c r="WJN386" s="388"/>
      <c r="WJO386" s="376"/>
      <c r="WJP386" s="388"/>
      <c r="WJQ386" s="388"/>
      <c r="WJR386" s="388"/>
      <c r="WJS386" s="388"/>
      <c r="WJT386" s="388"/>
      <c r="WJU386" s="376"/>
      <c r="WJV386" s="388"/>
      <c r="WJW386" s="388"/>
      <c r="WJX386" s="388"/>
      <c r="WJY386" s="388"/>
      <c r="WJZ386" s="388"/>
      <c r="WKA386" s="376"/>
      <c r="WKB386" s="388"/>
      <c r="WKC386" s="376"/>
      <c r="WKD386" s="376"/>
      <c r="WKE386" s="393"/>
      <c r="WKF386" s="384"/>
      <c r="WKG386" s="385"/>
      <c r="WKH386" s="386"/>
      <c r="WKI386" s="386"/>
      <c r="WKJ386" s="386"/>
      <c r="WKK386" s="387"/>
      <c r="WKL386" s="387"/>
      <c r="WKM386" s="387"/>
      <c r="WKN386" s="386"/>
      <c r="WKO386" s="386"/>
      <c r="WKP386" s="386"/>
      <c r="WKQ386" s="386"/>
      <c r="WKR386" s="387"/>
      <c r="WKS386" s="388"/>
      <c r="WKT386" s="388"/>
      <c r="WKU386" s="376"/>
      <c r="WKV386" s="388"/>
      <c r="WKW386" s="388"/>
      <c r="WKX386" s="388"/>
      <c r="WKY386" s="388"/>
      <c r="WKZ386" s="388"/>
      <c r="WLA386" s="376"/>
      <c r="WLB386" s="388"/>
      <c r="WLC386" s="388"/>
      <c r="WLD386" s="388"/>
      <c r="WLE386" s="388"/>
      <c r="WLF386" s="388"/>
      <c r="WLG386" s="376"/>
      <c r="WLH386" s="388"/>
      <c r="WLI386" s="376"/>
      <c r="WLJ386" s="376"/>
      <c r="WLK386" s="393"/>
      <c r="WLL386" s="384"/>
      <c r="WLM386" s="385"/>
      <c r="WLN386" s="386"/>
      <c r="WLO386" s="386"/>
      <c r="WLP386" s="386"/>
      <c r="WLQ386" s="387"/>
      <c r="WLR386" s="387"/>
      <c r="WLS386" s="387"/>
      <c r="WLT386" s="386"/>
      <c r="WLU386" s="386"/>
      <c r="WLV386" s="386"/>
      <c r="WLW386" s="386"/>
      <c r="WLX386" s="387"/>
      <c r="WLY386" s="388"/>
      <c r="WLZ386" s="388"/>
      <c r="WMA386" s="376"/>
      <c r="WMB386" s="388"/>
      <c r="WMC386" s="388"/>
      <c r="WMD386" s="388"/>
      <c r="WME386" s="388"/>
      <c r="WMF386" s="388"/>
      <c r="WMG386" s="376"/>
      <c r="WMH386" s="388"/>
      <c r="WMI386" s="388"/>
      <c r="WMJ386" s="388"/>
      <c r="WMK386" s="388"/>
      <c r="WML386" s="388"/>
      <c r="WMM386" s="376"/>
      <c r="WMN386" s="388"/>
      <c r="WMO386" s="376"/>
      <c r="WMP386" s="376"/>
      <c r="WMQ386" s="393"/>
      <c r="WMR386" s="384"/>
      <c r="WMS386" s="385"/>
      <c r="WMT386" s="386"/>
      <c r="WMU386" s="386"/>
      <c r="WMV386" s="386"/>
      <c r="WMW386" s="387"/>
      <c r="WMX386" s="387"/>
      <c r="WMY386" s="387"/>
      <c r="WMZ386" s="386"/>
      <c r="WNA386" s="386"/>
      <c r="WNB386" s="386"/>
      <c r="WNC386" s="386"/>
      <c r="WND386" s="387"/>
      <c r="WNE386" s="388"/>
      <c r="WNF386" s="388"/>
      <c r="WNG386" s="376"/>
      <c r="WNH386" s="388"/>
      <c r="WNI386" s="388"/>
      <c r="WNJ386" s="388"/>
      <c r="WNK386" s="388"/>
      <c r="WNL386" s="388"/>
      <c r="WNM386" s="376"/>
      <c r="WNN386" s="388"/>
      <c r="WNO386" s="388"/>
      <c r="WNP386" s="388"/>
      <c r="WNQ386" s="388"/>
      <c r="WNR386" s="388"/>
      <c r="WNS386" s="376"/>
      <c r="WNT386" s="388"/>
      <c r="WNU386" s="376"/>
      <c r="WNV386" s="376"/>
      <c r="WNW386" s="393"/>
      <c r="WNX386" s="384"/>
      <c r="WNY386" s="385"/>
      <c r="WNZ386" s="386"/>
      <c r="WOA386" s="386"/>
      <c r="WOB386" s="386"/>
      <c r="WOC386" s="387"/>
      <c r="WOD386" s="387"/>
      <c r="WOE386" s="387"/>
      <c r="WOF386" s="386"/>
      <c r="WOG386" s="386"/>
      <c r="WOH386" s="386"/>
      <c r="WOI386" s="386"/>
      <c r="WOJ386" s="387"/>
      <c r="WOK386" s="388"/>
      <c r="WOL386" s="388"/>
      <c r="WOM386" s="376"/>
      <c r="WON386" s="388"/>
      <c r="WOO386" s="388"/>
      <c r="WOP386" s="388"/>
      <c r="WOQ386" s="388"/>
      <c r="WOR386" s="388"/>
      <c r="WOS386" s="376"/>
      <c r="WOT386" s="388"/>
      <c r="WOU386" s="388"/>
      <c r="WOV386" s="388"/>
      <c r="WOW386" s="388"/>
      <c r="WOX386" s="388"/>
      <c r="WOY386" s="376"/>
      <c r="WOZ386" s="388"/>
      <c r="WPA386" s="376"/>
      <c r="WPB386" s="376"/>
      <c r="WPC386" s="393"/>
      <c r="WPD386" s="384"/>
      <c r="WPE386" s="385"/>
      <c r="WPF386" s="386"/>
      <c r="WPG386" s="386"/>
      <c r="WPH386" s="386"/>
      <c r="WPI386" s="387"/>
      <c r="WPJ386" s="387"/>
      <c r="WPK386" s="387"/>
      <c r="WPL386" s="386"/>
      <c r="WPM386" s="386"/>
      <c r="WPN386" s="386"/>
      <c r="WPO386" s="386"/>
      <c r="WPP386" s="387"/>
      <c r="WPQ386" s="388"/>
      <c r="WPR386" s="388"/>
      <c r="WPS386" s="376"/>
      <c r="WPT386" s="388"/>
      <c r="WPU386" s="388"/>
      <c r="WPV386" s="388"/>
      <c r="WPW386" s="388"/>
      <c r="WPX386" s="388"/>
      <c r="WPY386" s="376"/>
      <c r="WPZ386" s="388"/>
      <c r="WQA386" s="388"/>
      <c r="WQB386" s="388"/>
      <c r="WQC386" s="388"/>
      <c r="WQD386" s="388"/>
      <c r="WQE386" s="376"/>
      <c r="WQF386" s="388"/>
      <c r="WQG386" s="376"/>
      <c r="WQH386" s="376"/>
      <c r="WQI386" s="393"/>
      <c r="WQJ386" s="384"/>
      <c r="WQK386" s="385"/>
      <c r="WQL386" s="386"/>
      <c r="WQM386" s="386"/>
      <c r="WQN386" s="386"/>
      <c r="WQO386" s="387"/>
      <c r="WQP386" s="387"/>
      <c r="WQQ386" s="387"/>
      <c r="WQR386" s="386"/>
      <c r="WQS386" s="386"/>
      <c r="WQT386" s="386"/>
      <c r="WQU386" s="386"/>
      <c r="WQV386" s="387"/>
      <c r="WQW386" s="388"/>
      <c r="WQX386" s="388"/>
      <c r="WQY386" s="376"/>
      <c r="WQZ386" s="388"/>
      <c r="WRA386" s="388"/>
      <c r="WRB386" s="388"/>
      <c r="WRC386" s="388"/>
      <c r="WRD386" s="388"/>
      <c r="WRE386" s="376"/>
      <c r="WRF386" s="388"/>
      <c r="WRG386" s="388"/>
      <c r="WRH386" s="388"/>
      <c r="WRI386" s="388"/>
      <c r="WRJ386" s="388"/>
      <c r="WRK386" s="376"/>
      <c r="WRL386" s="388"/>
      <c r="WRM386" s="376"/>
      <c r="WRN386" s="376"/>
      <c r="WRO386" s="393"/>
      <c r="WRP386" s="384"/>
      <c r="WRQ386" s="385"/>
      <c r="WRR386" s="386"/>
      <c r="WRS386" s="386"/>
      <c r="WRT386" s="386"/>
      <c r="WRU386" s="387"/>
      <c r="WRV386" s="387"/>
      <c r="WRW386" s="387"/>
      <c r="WRX386" s="386"/>
      <c r="WRY386" s="386"/>
      <c r="WRZ386" s="386"/>
      <c r="WSA386" s="386"/>
      <c r="WSB386" s="387"/>
      <c r="WSC386" s="388"/>
      <c r="WSD386" s="388"/>
      <c r="WSE386" s="376"/>
      <c r="WSF386" s="388"/>
      <c r="WSG386" s="388"/>
      <c r="WSH386" s="388"/>
      <c r="WSI386" s="388"/>
      <c r="WSJ386" s="388"/>
      <c r="WSK386" s="376"/>
      <c r="WSL386" s="388"/>
      <c r="WSM386" s="388"/>
      <c r="WSN386" s="388"/>
      <c r="WSO386" s="388"/>
      <c r="WSP386" s="388"/>
      <c r="WSQ386" s="376"/>
      <c r="WSR386" s="388"/>
      <c r="WSS386" s="376"/>
      <c r="WST386" s="376"/>
      <c r="WSU386" s="393"/>
      <c r="WSV386" s="384"/>
      <c r="WSW386" s="385"/>
      <c r="WSX386" s="386"/>
      <c r="WSY386" s="386"/>
      <c r="WSZ386" s="386"/>
      <c r="WTA386" s="387"/>
      <c r="WTB386" s="387"/>
      <c r="WTC386" s="387"/>
      <c r="WTD386" s="386"/>
      <c r="WTE386" s="386"/>
      <c r="WTF386" s="386"/>
      <c r="WTG386" s="386"/>
      <c r="WTH386" s="387"/>
      <c r="WTI386" s="388"/>
      <c r="WTJ386" s="388"/>
      <c r="WTK386" s="376"/>
      <c r="WTL386" s="388"/>
      <c r="WTM386" s="388"/>
      <c r="WTN386" s="388"/>
      <c r="WTO386" s="388"/>
      <c r="WTP386" s="388"/>
      <c r="WTQ386" s="376"/>
      <c r="WTR386" s="388"/>
      <c r="WTS386" s="388"/>
      <c r="WTT386" s="388"/>
      <c r="WTU386" s="388"/>
      <c r="WTV386" s="388"/>
      <c r="WTW386" s="376"/>
      <c r="WTX386" s="388"/>
      <c r="WTY386" s="376"/>
      <c r="WTZ386" s="376"/>
      <c r="WUA386" s="393"/>
      <c r="WUB386" s="384"/>
      <c r="WUC386" s="385"/>
      <c r="WUD386" s="386"/>
      <c r="WUE386" s="386"/>
      <c r="WUF386" s="386"/>
      <c r="WUG386" s="387"/>
      <c r="WUH386" s="387"/>
      <c r="WUI386" s="387"/>
      <c r="WUJ386" s="386"/>
      <c r="WUK386" s="386"/>
      <c r="WUL386" s="386"/>
      <c r="WUM386" s="386"/>
      <c r="WUN386" s="387"/>
      <c r="WUO386" s="388"/>
      <c r="WUP386" s="388"/>
      <c r="WUQ386" s="376"/>
      <c r="WUR386" s="388"/>
      <c r="WUS386" s="388"/>
      <c r="WUT386" s="388"/>
      <c r="WUU386" s="388"/>
      <c r="WUV386" s="388"/>
      <c r="WUW386" s="376"/>
      <c r="WUX386" s="388"/>
      <c r="WUY386" s="388"/>
      <c r="WUZ386" s="388"/>
      <c r="WVA386" s="388"/>
      <c r="WVB386" s="388"/>
      <c r="WVC386" s="376"/>
      <c r="WVD386" s="388"/>
      <c r="WVE386" s="376"/>
      <c r="WVF386" s="376"/>
      <c r="WVG386" s="393"/>
      <c r="WVH386" s="384"/>
      <c r="WVI386" s="385"/>
      <c r="WVJ386" s="386"/>
      <c r="WVK386" s="386"/>
      <c r="WVL386" s="386"/>
      <c r="WVM386" s="387"/>
      <c r="WVN386" s="387"/>
      <c r="WVO386" s="387"/>
      <c r="WVP386" s="386"/>
      <c r="WVQ386" s="386"/>
      <c r="WVR386" s="386"/>
      <c r="WVS386" s="386"/>
      <c r="WVT386" s="387"/>
      <c r="WVU386" s="388"/>
      <c r="WVV386" s="388"/>
      <c r="WVW386" s="376"/>
      <c r="WVX386" s="388"/>
      <c r="WVY386" s="388"/>
      <c r="WVZ386" s="388"/>
      <c r="WWA386" s="388"/>
      <c r="WWB386" s="388"/>
      <c r="WWC386" s="376"/>
      <c r="WWD386" s="388"/>
      <c r="WWE386" s="388"/>
      <c r="WWF386" s="388"/>
      <c r="WWG386" s="388"/>
      <c r="WWH386" s="388"/>
      <c r="WWI386" s="376"/>
      <c r="WWJ386" s="388"/>
      <c r="WWK386" s="376"/>
      <c r="WWL386" s="376"/>
      <c r="WWM386" s="393"/>
      <c r="WWN386" s="384"/>
      <c r="WWO386" s="385"/>
      <c r="WWP386" s="386"/>
      <c r="WWQ386" s="386"/>
      <c r="WWR386" s="386"/>
      <c r="WWS386" s="387"/>
      <c r="WWT386" s="387"/>
      <c r="WWU386" s="387"/>
      <c r="WWV386" s="386"/>
      <c r="WWW386" s="386"/>
      <c r="WWX386" s="386"/>
      <c r="WWY386" s="386"/>
      <c r="WWZ386" s="387"/>
      <c r="WXA386" s="388"/>
      <c r="WXB386" s="388"/>
      <c r="WXC386" s="376"/>
      <c r="WXD386" s="388"/>
      <c r="WXE386" s="388"/>
      <c r="WXF386" s="388"/>
      <c r="WXG386" s="388"/>
      <c r="WXH386" s="388"/>
      <c r="WXI386" s="376"/>
      <c r="WXJ386" s="388"/>
      <c r="WXK386" s="388"/>
      <c r="WXL386" s="388"/>
      <c r="WXM386" s="388"/>
      <c r="WXN386" s="388"/>
      <c r="WXO386" s="376"/>
      <c r="WXP386" s="388"/>
      <c r="WXQ386" s="376"/>
      <c r="WXR386" s="376"/>
      <c r="WXS386" s="393"/>
      <c r="WXT386" s="384"/>
      <c r="WXU386" s="385"/>
      <c r="WXV386" s="386"/>
      <c r="WXW386" s="386"/>
      <c r="WXX386" s="386"/>
      <c r="WXY386" s="387"/>
      <c r="WXZ386" s="387"/>
      <c r="WYA386" s="387"/>
      <c r="WYB386" s="386"/>
      <c r="WYC386" s="386"/>
      <c r="WYD386" s="386"/>
      <c r="WYE386" s="386"/>
      <c r="WYF386" s="387"/>
      <c r="WYG386" s="388"/>
      <c r="WYH386" s="388"/>
      <c r="WYI386" s="376"/>
      <c r="WYJ386" s="388"/>
      <c r="WYK386" s="388"/>
      <c r="WYL386" s="388"/>
      <c r="WYM386" s="388"/>
      <c r="WYN386" s="388"/>
      <c r="WYO386" s="376"/>
      <c r="WYP386" s="388"/>
      <c r="WYQ386" s="388"/>
      <c r="WYR386" s="388"/>
      <c r="WYS386" s="388"/>
      <c r="WYT386" s="388"/>
      <c r="WYU386" s="376"/>
      <c r="WYV386" s="388"/>
      <c r="WYW386" s="376"/>
      <c r="WYX386" s="376"/>
      <c r="WYY386" s="393"/>
      <c r="WYZ386" s="384"/>
      <c r="WZA386" s="385"/>
      <c r="WZB386" s="386"/>
      <c r="WZC386" s="386"/>
      <c r="WZD386" s="386"/>
      <c r="WZE386" s="387"/>
      <c r="WZF386" s="387"/>
      <c r="WZG386" s="387"/>
      <c r="WZH386" s="386"/>
      <c r="WZI386" s="386"/>
      <c r="WZJ386" s="386"/>
      <c r="WZK386" s="386"/>
      <c r="WZL386" s="387"/>
      <c r="WZM386" s="388"/>
      <c r="WZN386" s="388"/>
      <c r="WZO386" s="376"/>
      <c r="WZP386" s="388"/>
      <c r="WZQ386" s="388"/>
      <c r="WZR386" s="388"/>
      <c r="WZS386" s="388"/>
      <c r="WZT386" s="388"/>
      <c r="WZU386" s="376"/>
      <c r="WZV386" s="388"/>
      <c r="WZW386" s="388"/>
      <c r="WZX386" s="388"/>
      <c r="WZY386" s="388"/>
      <c r="WZZ386" s="388"/>
      <c r="XAA386" s="376"/>
      <c r="XAB386" s="388"/>
      <c r="XAC386" s="376"/>
      <c r="XAD386" s="376"/>
      <c r="XAE386" s="393"/>
      <c r="XAF386" s="384"/>
      <c r="XAG386" s="385"/>
      <c r="XAH386" s="386"/>
      <c r="XAI386" s="386"/>
      <c r="XAJ386" s="386"/>
      <c r="XAK386" s="387"/>
      <c r="XAL386" s="387"/>
      <c r="XAM386" s="387"/>
      <c r="XAN386" s="386"/>
      <c r="XAO386" s="386"/>
      <c r="XAP386" s="386"/>
      <c r="XAQ386" s="386"/>
      <c r="XAR386" s="387"/>
      <c r="XAS386" s="388"/>
      <c r="XAT386" s="388"/>
      <c r="XAU386" s="376"/>
      <c r="XAV386" s="388"/>
      <c r="XAW386" s="388"/>
      <c r="XAX386" s="388"/>
      <c r="XAY386" s="388"/>
      <c r="XAZ386" s="388"/>
      <c r="XBA386" s="376"/>
      <c r="XBB386" s="388"/>
      <c r="XBC386" s="388"/>
      <c r="XBD386" s="388"/>
      <c r="XBE386" s="388"/>
      <c r="XBF386" s="388"/>
      <c r="XBG386" s="376"/>
      <c r="XBH386" s="388"/>
      <c r="XBI386" s="376"/>
      <c r="XBJ386" s="376"/>
      <c r="XBK386" s="393"/>
      <c r="XBL386" s="384"/>
      <c r="XBM386" s="385"/>
      <c r="XBN386" s="386"/>
      <c r="XBO386" s="386"/>
      <c r="XBP386" s="386"/>
      <c r="XBQ386" s="387"/>
      <c r="XBR386" s="387"/>
      <c r="XBS386" s="387"/>
      <c r="XBT386" s="386"/>
      <c r="XBU386" s="386"/>
      <c r="XBV386" s="386"/>
      <c r="XBW386" s="386"/>
      <c r="XBX386" s="387"/>
      <c r="XBY386" s="388"/>
      <c r="XBZ386" s="388"/>
      <c r="XCA386" s="376"/>
      <c r="XCB386" s="388"/>
      <c r="XCC386" s="388"/>
      <c r="XCD386" s="388"/>
      <c r="XCE386" s="388"/>
      <c r="XCF386" s="388"/>
      <c r="XCG386" s="376"/>
      <c r="XCH386" s="388"/>
      <c r="XCI386" s="388"/>
      <c r="XCJ386" s="388"/>
      <c r="XCK386" s="388"/>
      <c r="XCL386" s="388"/>
      <c r="XCM386" s="376"/>
      <c r="XCN386" s="388"/>
      <c r="XCO386" s="376"/>
      <c r="XCP386" s="376"/>
      <c r="XCQ386" s="393"/>
      <c r="XCR386" s="384"/>
      <c r="XCS386" s="385"/>
      <c r="XCT386" s="386"/>
      <c r="XCU386" s="386"/>
      <c r="XCV386" s="386"/>
      <c r="XCW386" s="387"/>
      <c r="XCX386" s="387"/>
      <c r="XCY386" s="387"/>
      <c r="XCZ386" s="386"/>
      <c r="XDA386" s="386"/>
      <c r="XDB386" s="386"/>
      <c r="XDC386" s="386"/>
      <c r="XDD386" s="387"/>
      <c r="XDE386" s="388"/>
      <c r="XDF386" s="388"/>
      <c r="XDG386" s="376"/>
      <c r="XDH386" s="388"/>
      <c r="XDI386" s="388"/>
      <c r="XDJ386" s="388"/>
      <c r="XDK386" s="388"/>
      <c r="XDL386" s="388"/>
      <c r="XDM386" s="376"/>
      <c r="XDN386" s="388"/>
      <c r="XDO386" s="388"/>
      <c r="XDP386" s="388"/>
      <c r="XDQ386" s="388"/>
      <c r="XDR386" s="388"/>
      <c r="XDS386" s="376"/>
      <c r="XDT386" s="388"/>
      <c r="XDU386" s="376"/>
      <c r="XDV386" s="376"/>
      <c r="XDW386" s="393"/>
      <c r="XDX386" s="384"/>
      <c r="XDY386" s="385"/>
      <c r="XDZ386" s="386"/>
      <c r="XEA386" s="386"/>
      <c r="XEB386" s="386"/>
      <c r="XEC386" s="387"/>
      <c r="XED386" s="387"/>
      <c r="XEE386" s="387"/>
      <c r="XEF386" s="386"/>
      <c r="XEG386" s="386"/>
      <c r="XEH386" s="386"/>
      <c r="XEI386" s="386"/>
      <c r="XEJ386" s="387"/>
      <c r="XEK386" s="388"/>
      <c r="XEL386" s="388"/>
      <c r="XEM386" s="376"/>
      <c r="XEN386" s="388"/>
      <c r="XEO386" s="388"/>
      <c r="XEP386" s="388"/>
      <c r="XEQ386" s="388"/>
      <c r="XER386" s="388"/>
      <c r="XES386" s="376"/>
      <c r="XET386" s="388"/>
      <c r="XEU386" s="388"/>
      <c r="XEV386" s="388"/>
      <c r="XEW386" s="388"/>
      <c r="XEX386" s="388"/>
      <c r="XEY386" s="376"/>
      <c r="XEZ386" s="388"/>
      <c r="XFA386" s="376"/>
      <c r="XFB386" s="376"/>
      <c r="XFC386" s="393"/>
    </row>
    <row r="387" spans="1:16383" s="12" customFormat="1" ht="36" x14ac:dyDescent="0.55000000000000004">
      <c r="A387" s="92" t="s">
        <v>106</v>
      </c>
      <c r="B387" s="80" t="s">
        <v>20</v>
      </c>
      <c r="C387" s="80">
        <v>17</v>
      </c>
      <c r="D387" s="80">
        <f t="shared" si="78"/>
        <v>34</v>
      </c>
      <c r="E387" s="87" t="s">
        <v>102</v>
      </c>
      <c r="F387" s="82">
        <v>29</v>
      </c>
      <c r="G387" s="82">
        <f t="shared" si="79"/>
        <v>57.999999999999993</v>
      </c>
      <c r="H387" s="81" t="s">
        <v>101</v>
      </c>
      <c r="I387" s="87">
        <v>25</v>
      </c>
      <c r="J387" s="87">
        <f t="shared" ref="J387:J401" si="86">(I387/50)*100</f>
        <v>50</v>
      </c>
      <c r="K387" s="87" t="s">
        <v>101</v>
      </c>
      <c r="L387" s="80">
        <v>37</v>
      </c>
      <c r="M387" s="82">
        <f t="shared" si="81"/>
        <v>67.272727272727266</v>
      </c>
      <c r="N387" s="97" t="s">
        <v>101</v>
      </c>
      <c r="O387" s="97">
        <v>21</v>
      </c>
      <c r="P387" s="84">
        <f t="shared" si="82"/>
        <v>67.741935483870961</v>
      </c>
      <c r="Q387" s="97" t="s">
        <v>102</v>
      </c>
      <c r="R387" s="97">
        <v>19</v>
      </c>
      <c r="S387" s="83">
        <f t="shared" si="83"/>
        <v>76</v>
      </c>
      <c r="T387" s="97" t="s">
        <v>102</v>
      </c>
      <c r="U387" s="97">
        <v>10</v>
      </c>
      <c r="V387" s="83">
        <f>(U387/20)*100</f>
        <v>50</v>
      </c>
      <c r="W387" s="97" t="s">
        <v>102</v>
      </c>
      <c r="X387" s="97">
        <v>9</v>
      </c>
      <c r="Y387" s="84">
        <f>(X387/15)*100</f>
        <v>60</v>
      </c>
      <c r="Z387" s="97" t="s">
        <v>102</v>
      </c>
      <c r="AA387" s="97">
        <v>2</v>
      </c>
      <c r="AB387" s="84">
        <f t="shared" si="84"/>
        <v>13.333333333333334</v>
      </c>
      <c r="AC387" s="97" t="s">
        <v>101</v>
      </c>
      <c r="AD387" s="84">
        <f t="shared" si="85"/>
        <v>476.34799608993154</v>
      </c>
      <c r="AE387" s="84">
        <v>61</v>
      </c>
      <c r="AF387" s="366"/>
      <c r="AG387" s="296"/>
      <c r="AH387" s="421"/>
      <c r="AI387" s="386"/>
      <c r="AJ387" s="386"/>
      <c r="AK387" s="387"/>
      <c r="AL387" s="387"/>
      <c r="AM387" s="387"/>
      <c r="AN387" s="386"/>
      <c r="AO387" s="386"/>
      <c r="AP387" s="386"/>
      <c r="AQ387" s="386"/>
      <c r="AR387" s="387"/>
      <c r="AS387" s="388"/>
      <c r="AT387" s="388"/>
      <c r="AU387" s="376"/>
      <c r="AV387" s="388"/>
      <c r="AW387" s="388"/>
      <c r="AX387" s="388"/>
      <c r="AY387" s="388"/>
      <c r="AZ387" s="388"/>
      <c r="BA387" s="376"/>
      <c r="BB387" s="388"/>
      <c r="BC387" s="388"/>
      <c r="BD387" s="388"/>
      <c r="BE387" s="388"/>
      <c r="BF387" s="388"/>
      <c r="BG387" s="376"/>
      <c r="BH387" s="388"/>
      <c r="BI387" s="376"/>
      <c r="BJ387" s="376"/>
      <c r="BK387" s="393"/>
      <c r="BL387" s="384"/>
      <c r="BM387" s="385"/>
      <c r="BN387" s="386"/>
      <c r="BO387" s="386"/>
      <c r="BP387" s="386"/>
      <c r="BQ387" s="387"/>
      <c r="BR387" s="387"/>
      <c r="BS387" s="387"/>
      <c r="BT387" s="386"/>
      <c r="BU387" s="386"/>
      <c r="BV387" s="386"/>
      <c r="BW387" s="386"/>
      <c r="BX387" s="387"/>
      <c r="BY387" s="388"/>
      <c r="BZ387" s="388"/>
      <c r="CA387" s="376"/>
      <c r="CB387" s="388"/>
      <c r="CC387" s="388"/>
      <c r="CD387" s="388"/>
      <c r="CE387" s="388"/>
      <c r="CF387" s="388"/>
      <c r="CG387" s="376"/>
      <c r="CH387" s="388"/>
      <c r="CI387" s="388"/>
      <c r="CJ387" s="388"/>
      <c r="CK387" s="388"/>
      <c r="CL387" s="388"/>
      <c r="CM387" s="376"/>
      <c r="CN387" s="388"/>
      <c r="CO387" s="376"/>
      <c r="CP387" s="376"/>
      <c r="CQ387" s="393"/>
      <c r="CR387" s="384"/>
      <c r="CS387" s="385"/>
      <c r="CT387" s="386"/>
      <c r="CU387" s="386"/>
      <c r="CV387" s="386"/>
      <c r="CW387" s="387"/>
      <c r="CX387" s="387"/>
      <c r="CY387" s="387"/>
      <c r="CZ387" s="386"/>
      <c r="DA387" s="386"/>
      <c r="DB387" s="386"/>
      <c r="DC387" s="386"/>
      <c r="DD387" s="387"/>
      <c r="DE387" s="388"/>
      <c r="DF387" s="388"/>
      <c r="DG387" s="376"/>
      <c r="DH387" s="388"/>
      <c r="DI387" s="388"/>
      <c r="DJ387" s="388"/>
      <c r="DK387" s="388"/>
      <c r="DL387" s="388"/>
      <c r="DM387" s="376"/>
      <c r="DN387" s="388"/>
      <c r="DO387" s="388"/>
      <c r="DP387" s="388"/>
      <c r="DQ387" s="388"/>
      <c r="DR387" s="388"/>
      <c r="DS387" s="376"/>
      <c r="DT387" s="388"/>
      <c r="DU387" s="376"/>
      <c r="DV387" s="376"/>
      <c r="DW387" s="393"/>
      <c r="DX387" s="384"/>
      <c r="DY387" s="385"/>
      <c r="DZ387" s="386"/>
      <c r="EA387" s="386"/>
      <c r="EB387" s="386"/>
      <c r="EC387" s="387"/>
      <c r="ED387" s="387"/>
      <c r="EE387" s="387"/>
      <c r="EF387" s="386"/>
      <c r="EG387" s="386"/>
      <c r="EH387" s="386"/>
      <c r="EI387" s="386"/>
      <c r="EJ387" s="387"/>
      <c r="EK387" s="388"/>
      <c r="EL387" s="388"/>
      <c r="EM387" s="376"/>
      <c r="EN387" s="388"/>
      <c r="EO387" s="388"/>
      <c r="EP387" s="388"/>
      <c r="EQ387" s="388"/>
      <c r="ER387" s="388"/>
      <c r="ES387" s="376"/>
      <c r="ET387" s="388"/>
      <c r="EU387" s="388"/>
      <c r="EV387" s="388"/>
      <c r="EW387" s="388"/>
      <c r="EX387" s="388"/>
      <c r="EY387" s="376"/>
      <c r="EZ387" s="388"/>
      <c r="FA387" s="376"/>
      <c r="FB387" s="376"/>
      <c r="FC387" s="393"/>
      <c r="FD387" s="384"/>
      <c r="FE387" s="385"/>
      <c r="FF387" s="386"/>
      <c r="FG387" s="386"/>
      <c r="FH387" s="386"/>
      <c r="FI387" s="387"/>
      <c r="FJ387" s="387"/>
      <c r="FK387" s="387"/>
      <c r="FL387" s="386"/>
      <c r="FM387" s="386"/>
      <c r="FN387" s="386"/>
      <c r="FO387" s="386"/>
      <c r="FP387" s="387"/>
      <c r="FQ387" s="388"/>
      <c r="FR387" s="388"/>
      <c r="FS387" s="376"/>
      <c r="FT387" s="388"/>
      <c r="FU387" s="388"/>
      <c r="FV387" s="388"/>
      <c r="FW387" s="388"/>
      <c r="FX387" s="388"/>
      <c r="FY387" s="376"/>
      <c r="FZ387" s="388"/>
      <c r="GA387" s="388"/>
      <c r="GB387" s="388"/>
      <c r="GC387" s="388"/>
      <c r="GD387" s="388"/>
      <c r="GE387" s="376"/>
      <c r="GF387" s="388"/>
      <c r="GG387" s="376"/>
      <c r="GH387" s="376"/>
      <c r="GI387" s="393"/>
      <c r="GJ387" s="384"/>
      <c r="GK387" s="385"/>
      <c r="GL387" s="386"/>
      <c r="GM387" s="386"/>
      <c r="GN387" s="386"/>
      <c r="GO387" s="387"/>
      <c r="GP387" s="387"/>
      <c r="GQ387" s="387"/>
      <c r="GR387" s="386"/>
      <c r="GS387" s="386"/>
      <c r="GT387" s="386"/>
      <c r="GU387" s="386"/>
      <c r="GV387" s="387"/>
      <c r="GW387" s="388"/>
      <c r="GX387" s="388"/>
      <c r="GY387" s="376"/>
      <c r="GZ387" s="388"/>
      <c r="HA387" s="388"/>
      <c r="HB387" s="388"/>
      <c r="HC387" s="388"/>
      <c r="HD387" s="388"/>
      <c r="HE387" s="376"/>
      <c r="HF387" s="388"/>
      <c r="HG387" s="388"/>
      <c r="HH387" s="388"/>
      <c r="HI387" s="388"/>
      <c r="HJ387" s="388"/>
      <c r="HK387" s="376"/>
      <c r="HL387" s="388"/>
      <c r="HM387" s="376"/>
      <c r="HN387" s="376"/>
      <c r="HO387" s="393"/>
      <c r="HP387" s="384"/>
      <c r="HQ387" s="385"/>
      <c r="HR387" s="386"/>
      <c r="HS387" s="386"/>
      <c r="HT387" s="386"/>
      <c r="HU387" s="387"/>
      <c r="HV387" s="387"/>
      <c r="HW387" s="387"/>
      <c r="HX387" s="386"/>
      <c r="HY387" s="386"/>
      <c r="HZ387" s="386"/>
      <c r="IA387" s="386"/>
      <c r="IB387" s="387"/>
      <c r="IC387" s="388"/>
      <c r="ID387" s="388"/>
      <c r="IE387" s="376"/>
      <c r="IF387" s="388"/>
      <c r="IG387" s="388"/>
      <c r="IH387" s="388"/>
      <c r="II387" s="388"/>
      <c r="IJ387" s="388"/>
      <c r="IK387" s="376"/>
      <c r="IL387" s="388"/>
      <c r="IM387" s="388"/>
      <c r="IN387" s="388"/>
      <c r="IO387" s="388"/>
      <c r="IP387" s="388"/>
      <c r="IQ387" s="376"/>
      <c r="IR387" s="388"/>
      <c r="IS387" s="376"/>
      <c r="IT387" s="376"/>
      <c r="IU387" s="393"/>
      <c r="IV387" s="384"/>
      <c r="IW387" s="385"/>
      <c r="IX387" s="386"/>
      <c r="IY387" s="386"/>
      <c r="IZ387" s="386"/>
      <c r="JA387" s="387"/>
      <c r="JB387" s="387"/>
      <c r="JC387" s="387"/>
      <c r="JD387" s="386"/>
      <c r="JE387" s="386"/>
      <c r="JF387" s="386"/>
      <c r="JG387" s="386"/>
      <c r="JH387" s="387"/>
      <c r="JI387" s="388"/>
      <c r="JJ387" s="388"/>
      <c r="JK387" s="376"/>
      <c r="JL387" s="388"/>
      <c r="JM387" s="388"/>
      <c r="JN387" s="388"/>
      <c r="JO387" s="388"/>
      <c r="JP387" s="388"/>
      <c r="JQ387" s="376"/>
      <c r="JR387" s="388"/>
      <c r="JS387" s="388"/>
      <c r="JT387" s="388"/>
      <c r="JU387" s="388"/>
      <c r="JV387" s="388"/>
      <c r="JW387" s="376"/>
      <c r="JX387" s="388"/>
      <c r="JY387" s="376"/>
      <c r="JZ387" s="376"/>
      <c r="KA387" s="393"/>
      <c r="KB387" s="384"/>
      <c r="KC387" s="385"/>
      <c r="KD387" s="386"/>
      <c r="KE387" s="386"/>
      <c r="KF387" s="386"/>
      <c r="KG387" s="387"/>
      <c r="KH387" s="387"/>
      <c r="KI387" s="387"/>
      <c r="KJ387" s="386"/>
      <c r="KK387" s="386"/>
      <c r="KL387" s="386"/>
      <c r="KM387" s="386"/>
      <c r="KN387" s="387"/>
      <c r="KO387" s="388"/>
      <c r="KP387" s="388"/>
      <c r="KQ387" s="376"/>
      <c r="KR387" s="388"/>
      <c r="KS387" s="388"/>
      <c r="KT387" s="388"/>
      <c r="KU387" s="388"/>
      <c r="KV387" s="388"/>
      <c r="KW387" s="376"/>
      <c r="KX387" s="388"/>
      <c r="KY387" s="388"/>
      <c r="KZ387" s="388"/>
      <c r="LA387" s="388"/>
      <c r="LB387" s="388"/>
      <c r="LC387" s="376"/>
      <c r="LD387" s="388"/>
      <c r="LE387" s="376"/>
      <c r="LF387" s="376"/>
      <c r="LG387" s="393"/>
      <c r="LH387" s="384"/>
      <c r="LI387" s="385"/>
      <c r="LJ387" s="386"/>
      <c r="LK387" s="386"/>
      <c r="LL387" s="386"/>
      <c r="LM387" s="387"/>
      <c r="LN387" s="387"/>
      <c r="LO387" s="387"/>
      <c r="LP387" s="386"/>
      <c r="LQ387" s="386"/>
      <c r="LR387" s="386"/>
      <c r="LS387" s="386"/>
      <c r="LT387" s="387"/>
      <c r="LU387" s="388"/>
      <c r="LV387" s="388"/>
      <c r="LW387" s="376"/>
      <c r="LX387" s="388"/>
      <c r="LY387" s="388"/>
      <c r="LZ387" s="388"/>
      <c r="MA387" s="388"/>
      <c r="MB387" s="388"/>
      <c r="MC387" s="376"/>
      <c r="MD387" s="388"/>
      <c r="ME387" s="388"/>
      <c r="MF387" s="388"/>
      <c r="MG387" s="388"/>
      <c r="MH387" s="388"/>
      <c r="MI387" s="376"/>
      <c r="MJ387" s="388"/>
      <c r="MK387" s="376"/>
      <c r="ML387" s="376"/>
      <c r="MM387" s="393"/>
      <c r="MN387" s="384"/>
      <c r="MO387" s="385"/>
      <c r="MP387" s="386"/>
      <c r="MQ387" s="386"/>
      <c r="MR387" s="386"/>
      <c r="MS387" s="387"/>
      <c r="MT387" s="387"/>
      <c r="MU387" s="387"/>
      <c r="MV387" s="386"/>
      <c r="MW387" s="386"/>
      <c r="MX387" s="386"/>
      <c r="MY387" s="386"/>
      <c r="MZ387" s="387"/>
      <c r="NA387" s="388"/>
      <c r="NB387" s="388"/>
      <c r="NC387" s="376"/>
      <c r="ND387" s="388"/>
      <c r="NE387" s="388"/>
      <c r="NF387" s="388"/>
      <c r="NG387" s="388"/>
      <c r="NH387" s="388"/>
      <c r="NI387" s="376"/>
      <c r="NJ387" s="388"/>
      <c r="NK387" s="388"/>
      <c r="NL387" s="388"/>
      <c r="NM387" s="388"/>
      <c r="NN387" s="388"/>
      <c r="NO387" s="376"/>
      <c r="NP387" s="388"/>
      <c r="NQ387" s="376"/>
      <c r="NR387" s="376"/>
      <c r="NS387" s="393"/>
      <c r="NT387" s="384"/>
      <c r="NU387" s="385"/>
      <c r="NV387" s="386"/>
      <c r="NW387" s="386"/>
      <c r="NX387" s="386"/>
      <c r="NY387" s="387"/>
      <c r="NZ387" s="387"/>
      <c r="OA387" s="387"/>
      <c r="OB387" s="386"/>
      <c r="OC387" s="386"/>
      <c r="OD387" s="386"/>
      <c r="OE387" s="386"/>
      <c r="OF387" s="387"/>
      <c r="OG387" s="388"/>
      <c r="OH387" s="388"/>
      <c r="OI387" s="376"/>
      <c r="OJ387" s="388"/>
      <c r="OK387" s="388"/>
      <c r="OL387" s="388"/>
      <c r="OM387" s="388"/>
      <c r="ON387" s="388"/>
      <c r="OO387" s="376"/>
      <c r="OP387" s="388"/>
      <c r="OQ387" s="388"/>
      <c r="OR387" s="388"/>
      <c r="OS387" s="388"/>
      <c r="OT387" s="388"/>
      <c r="OU387" s="376"/>
      <c r="OV387" s="388"/>
      <c r="OW387" s="376"/>
      <c r="OX387" s="376"/>
      <c r="OY387" s="393"/>
      <c r="OZ387" s="384"/>
      <c r="PA387" s="385"/>
      <c r="PB387" s="386"/>
      <c r="PC387" s="386"/>
      <c r="PD387" s="386"/>
      <c r="PE387" s="387"/>
      <c r="PF387" s="387"/>
      <c r="PG387" s="387"/>
      <c r="PH387" s="386"/>
      <c r="PI387" s="386"/>
      <c r="PJ387" s="386"/>
      <c r="PK387" s="386"/>
      <c r="PL387" s="387"/>
      <c r="PM387" s="388"/>
      <c r="PN387" s="388"/>
      <c r="PO387" s="376"/>
      <c r="PP387" s="388"/>
      <c r="PQ387" s="388"/>
      <c r="PR387" s="388"/>
      <c r="PS387" s="388"/>
      <c r="PT387" s="388"/>
      <c r="PU387" s="376"/>
      <c r="PV387" s="388"/>
      <c r="PW387" s="388"/>
      <c r="PX387" s="388"/>
      <c r="PY387" s="388"/>
      <c r="PZ387" s="388"/>
      <c r="QA387" s="376"/>
      <c r="QB387" s="388"/>
      <c r="QC387" s="376"/>
      <c r="QD387" s="376"/>
      <c r="QE387" s="393"/>
      <c r="QF387" s="384"/>
      <c r="QG387" s="385"/>
      <c r="QH387" s="386"/>
      <c r="QI387" s="386"/>
      <c r="QJ387" s="386"/>
      <c r="QK387" s="387"/>
      <c r="QL387" s="387"/>
      <c r="QM387" s="387"/>
      <c r="QN387" s="386"/>
      <c r="QO387" s="386"/>
      <c r="QP387" s="386"/>
      <c r="QQ387" s="386"/>
      <c r="QR387" s="387"/>
      <c r="QS387" s="388"/>
      <c r="QT387" s="388"/>
      <c r="QU387" s="376"/>
      <c r="QV387" s="388"/>
      <c r="QW387" s="388"/>
      <c r="QX387" s="388"/>
      <c r="QY387" s="388"/>
      <c r="QZ387" s="388"/>
      <c r="RA387" s="376"/>
      <c r="RB387" s="388"/>
      <c r="RC387" s="388"/>
      <c r="RD387" s="388"/>
      <c r="RE387" s="388"/>
      <c r="RF387" s="388"/>
      <c r="RG387" s="376"/>
      <c r="RH387" s="388"/>
      <c r="RI387" s="376"/>
      <c r="RJ387" s="376"/>
      <c r="RK387" s="393"/>
      <c r="RL387" s="384"/>
      <c r="RM387" s="385"/>
      <c r="RN387" s="386"/>
      <c r="RO387" s="386"/>
      <c r="RP387" s="386"/>
      <c r="RQ387" s="387"/>
      <c r="RR387" s="387"/>
      <c r="RS387" s="387"/>
      <c r="RT387" s="386"/>
      <c r="RU387" s="386"/>
      <c r="RV387" s="386"/>
      <c r="RW387" s="386"/>
      <c r="RX387" s="387"/>
      <c r="RY387" s="388"/>
      <c r="RZ387" s="388"/>
      <c r="SA387" s="376"/>
      <c r="SB387" s="388"/>
      <c r="SC387" s="388"/>
      <c r="SD387" s="388"/>
      <c r="SE387" s="388"/>
      <c r="SF387" s="388"/>
      <c r="SG387" s="376"/>
      <c r="SH387" s="388"/>
      <c r="SI387" s="388"/>
      <c r="SJ387" s="388"/>
      <c r="SK387" s="388"/>
      <c r="SL387" s="388"/>
      <c r="SM387" s="376"/>
      <c r="SN387" s="388"/>
      <c r="SO387" s="376"/>
      <c r="SP387" s="376"/>
      <c r="SQ387" s="393"/>
      <c r="SR387" s="384"/>
      <c r="SS387" s="385"/>
      <c r="ST387" s="386"/>
      <c r="SU387" s="386"/>
      <c r="SV387" s="386"/>
      <c r="SW387" s="387"/>
      <c r="SX387" s="387"/>
      <c r="SY387" s="387"/>
      <c r="SZ387" s="386"/>
      <c r="TA387" s="386"/>
      <c r="TB387" s="386"/>
      <c r="TC387" s="386"/>
      <c r="TD387" s="387"/>
      <c r="TE387" s="388"/>
      <c r="TF387" s="388"/>
      <c r="TG387" s="376"/>
      <c r="TH387" s="388"/>
      <c r="TI387" s="388"/>
      <c r="TJ387" s="388"/>
      <c r="TK387" s="388"/>
      <c r="TL387" s="388"/>
      <c r="TM387" s="376"/>
      <c r="TN387" s="388"/>
      <c r="TO387" s="388"/>
      <c r="TP387" s="388"/>
      <c r="TQ387" s="388"/>
      <c r="TR387" s="388"/>
      <c r="TS387" s="376"/>
      <c r="TT387" s="388"/>
      <c r="TU387" s="376"/>
      <c r="TV387" s="376"/>
      <c r="TW387" s="393"/>
      <c r="TX387" s="384"/>
      <c r="TY387" s="385"/>
      <c r="TZ387" s="386"/>
      <c r="UA387" s="386"/>
      <c r="UB387" s="386"/>
      <c r="UC387" s="387"/>
      <c r="UD387" s="387"/>
      <c r="UE387" s="387"/>
      <c r="UF387" s="386"/>
      <c r="UG387" s="386"/>
      <c r="UH387" s="386"/>
      <c r="UI387" s="386"/>
      <c r="UJ387" s="387"/>
      <c r="UK387" s="388"/>
      <c r="UL387" s="388"/>
      <c r="UM387" s="376"/>
      <c r="UN387" s="388"/>
      <c r="UO387" s="388"/>
      <c r="UP387" s="388"/>
      <c r="UQ387" s="388"/>
      <c r="UR387" s="388"/>
      <c r="US387" s="376"/>
      <c r="UT387" s="388"/>
      <c r="UU387" s="388"/>
      <c r="UV387" s="388"/>
      <c r="UW387" s="388"/>
      <c r="UX387" s="388"/>
      <c r="UY387" s="376"/>
      <c r="UZ387" s="388"/>
      <c r="VA387" s="376"/>
      <c r="VB387" s="376"/>
      <c r="VC387" s="393"/>
      <c r="VD387" s="384"/>
      <c r="VE387" s="385"/>
      <c r="VF387" s="386"/>
      <c r="VG387" s="386"/>
      <c r="VH387" s="386"/>
      <c r="VI387" s="387"/>
      <c r="VJ387" s="387"/>
      <c r="VK387" s="387"/>
      <c r="VL387" s="386"/>
      <c r="VM387" s="386"/>
      <c r="VN387" s="386"/>
      <c r="VO387" s="386"/>
      <c r="VP387" s="387"/>
      <c r="VQ387" s="388"/>
      <c r="VR387" s="388"/>
      <c r="VS387" s="376"/>
      <c r="VT387" s="388"/>
      <c r="VU387" s="388"/>
      <c r="VV387" s="388"/>
      <c r="VW387" s="388"/>
      <c r="VX387" s="388"/>
      <c r="VY387" s="376"/>
      <c r="VZ387" s="388"/>
      <c r="WA387" s="388"/>
      <c r="WB387" s="388"/>
      <c r="WC387" s="388"/>
      <c r="WD387" s="388"/>
      <c r="WE387" s="376"/>
      <c r="WF387" s="388"/>
      <c r="WG387" s="376"/>
      <c r="WH387" s="376"/>
      <c r="WI387" s="393"/>
      <c r="WJ387" s="384"/>
      <c r="WK387" s="385"/>
      <c r="WL387" s="386"/>
      <c r="WM387" s="386"/>
      <c r="WN387" s="386"/>
      <c r="WO387" s="387"/>
      <c r="WP387" s="387"/>
      <c r="WQ387" s="387"/>
      <c r="WR387" s="386"/>
      <c r="WS387" s="386"/>
      <c r="WT387" s="386"/>
      <c r="WU387" s="386"/>
      <c r="WV387" s="387"/>
      <c r="WW387" s="388"/>
      <c r="WX387" s="388"/>
      <c r="WY387" s="376"/>
      <c r="WZ387" s="388"/>
      <c r="XA387" s="388"/>
      <c r="XB387" s="388"/>
      <c r="XC387" s="388"/>
      <c r="XD387" s="388"/>
      <c r="XE387" s="376"/>
      <c r="XF387" s="388"/>
      <c r="XG387" s="388"/>
      <c r="XH387" s="388"/>
      <c r="XI387" s="388"/>
      <c r="XJ387" s="388"/>
      <c r="XK387" s="376"/>
      <c r="XL387" s="388"/>
      <c r="XM387" s="376"/>
      <c r="XN387" s="376"/>
      <c r="XO387" s="393"/>
      <c r="XP387" s="384"/>
      <c r="XQ387" s="385"/>
      <c r="XR387" s="386"/>
      <c r="XS387" s="386"/>
      <c r="XT387" s="386"/>
      <c r="XU387" s="387"/>
      <c r="XV387" s="387"/>
      <c r="XW387" s="387"/>
      <c r="XX387" s="386"/>
      <c r="XY387" s="386"/>
      <c r="XZ387" s="386"/>
      <c r="YA387" s="386"/>
      <c r="YB387" s="387"/>
      <c r="YC387" s="388"/>
      <c r="YD387" s="388"/>
      <c r="YE387" s="376"/>
      <c r="YF387" s="388"/>
      <c r="YG387" s="388"/>
      <c r="YH387" s="388"/>
      <c r="YI387" s="388"/>
      <c r="YJ387" s="388"/>
      <c r="YK387" s="376"/>
      <c r="YL387" s="388"/>
      <c r="YM387" s="388"/>
      <c r="YN387" s="388"/>
      <c r="YO387" s="388"/>
      <c r="YP387" s="388"/>
      <c r="YQ387" s="376"/>
      <c r="YR387" s="388"/>
      <c r="YS387" s="376"/>
      <c r="YT387" s="376"/>
      <c r="YU387" s="393"/>
      <c r="YV387" s="384"/>
      <c r="YW387" s="385"/>
      <c r="YX387" s="386"/>
      <c r="YY387" s="386"/>
      <c r="YZ387" s="386"/>
      <c r="ZA387" s="387"/>
      <c r="ZB387" s="387"/>
      <c r="ZC387" s="387"/>
      <c r="ZD387" s="386"/>
      <c r="ZE387" s="386"/>
      <c r="ZF387" s="386"/>
      <c r="ZG387" s="386"/>
      <c r="ZH387" s="387"/>
      <c r="ZI387" s="388"/>
      <c r="ZJ387" s="388"/>
      <c r="ZK387" s="376"/>
      <c r="ZL387" s="388"/>
      <c r="ZM387" s="388"/>
      <c r="ZN387" s="388"/>
      <c r="ZO387" s="388"/>
      <c r="ZP387" s="388"/>
      <c r="ZQ387" s="376"/>
      <c r="ZR387" s="388"/>
      <c r="ZS387" s="388"/>
      <c r="ZT387" s="388"/>
      <c r="ZU387" s="388"/>
      <c r="ZV387" s="388"/>
      <c r="ZW387" s="376"/>
      <c r="ZX387" s="388"/>
      <c r="ZY387" s="376"/>
      <c r="ZZ387" s="376"/>
      <c r="AAA387" s="393"/>
      <c r="AAB387" s="384"/>
      <c r="AAC387" s="385"/>
      <c r="AAD387" s="386"/>
      <c r="AAE387" s="386"/>
      <c r="AAF387" s="386"/>
      <c r="AAG387" s="387"/>
      <c r="AAH387" s="387"/>
      <c r="AAI387" s="387"/>
      <c r="AAJ387" s="386"/>
      <c r="AAK387" s="386"/>
      <c r="AAL387" s="386"/>
      <c r="AAM387" s="386"/>
      <c r="AAN387" s="387"/>
      <c r="AAO387" s="388"/>
      <c r="AAP387" s="388"/>
      <c r="AAQ387" s="376"/>
      <c r="AAR387" s="388"/>
      <c r="AAS387" s="388"/>
      <c r="AAT387" s="388"/>
      <c r="AAU387" s="388"/>
      <c r="AAV387" s="388"/>
      <c r="AAW387" s="376"/>
      <c r="AAX387" s="388"/>
      <c r="AAY387" s="388"/>
      <c r="AAZ387" s="388"/>
      <c r="ABA387" s="388"/>
      <c r="ABB387" s="388"/>
      <c r="ABC387" s="376"/>
      <c r="ABD387" s="388"/>
      <c r="ABE387" s="376"/>
      <c r="ABF387" s="376"/>
      <c r="ABG387" s="393"/>
      <c r="ABH387" s="384"/>
      <c r="ABI387" s="385"/>
      <c r="ABJ387" s="386"/>
      <c r="ABK387" s="386"/>
      <c r="ABL387" s="386"/>
      <c r="ABM387" s="387"/>
      <c r="ABN387" s="387"/>
      <c r="ABO387" s="387"/>
      <c r="ABP387" s="386"/>
      <c r="ABQ387" s="386"/>
      <c r="ABR387" s="386"/>
      <c r="ABS387" s="386"/>
      <c r="ABT387" s="387"/>
      <c r="ABU387" s="388"/>
      <c r="ABV387" s="388"/>
      <c r="ABW387" s="376"/>
      <c r="ABX387" s="388"/>
      <c r="ABY387" s="388"/>
      <c r="ABZ387" s="388"/>
      <c r="ACA387" s="388"/>
      <c r="ACB387" s="388"/>
      <c r="ACC387" s="376"/>
      <c r="ACD387" s="388"/>
      <c r="ACE387" s="388"/>
      <c r="ACF387" s="388"/>
      <c r="ACG387" s="388"/>
      <c r="ACH387" s="388"/>
      <c r="ACI387" s="376"/>
      <c r="ACJ387" s="388"/>
      <c r="ACK387" s="376"/>
      <c r="ACL387" s="376"/>
      <c r="ACM387" s="393"/>
      <c r="ACN387" s="384"/>
      <c r="ACO387" s="385"/>
      <c r="ACP387" s="386"/>
      <c r="ACQ387" s="386"/>
      <c r="ACR387" s="386"/>
      <c r="ACS387" s="387"/>
      <c r="ACT387" s="387"/>
      <c r="ACU387" s="387"/>
      <c r="ACV387" s="386"/>
      <c r="ACW387" s="386"/>
      <c r="ACX387" s="386"/>
      <c r="ACY387" s="386"/>
      <c r="ACZ387" s="387"/>
      <c r="ADA387" s="388"/>
      <c r="ADB387" s="388"/>
      <c r="ADC387" s="376"/>
      <c r="ADD387" s="388"/>
      <c r="ADE387" s="388"/>
      <c r="ADF387" s="388"/>
      <c r="ADG387" s="388"/>
      <c r="ADH387" s="388"/>
      <c r="ADI387" s="376"/>
      <c r="ADJ387" s="388"/>
      <c r="ADK387" s="388"/>
      <c r="ADL387" s="388"/>
      <c r="ADM387" s="388"/>
      <c r="ADN387" s="388"/>
      <c r="ADO387" s="376"/>
      <c r="ADP387" s="388"/>
      <c r="ADQ387" s="376"/>
      <c r="ADR387" s="376"/>
      <c r="ADS387" s="393"/>
      <c r="ADT387" s="384"/>
      <c r="ADU387" s="385"/>
      <c r="ADV387" s="386"/>
      <c r="ADW387" s="386"/>
      <c r="ADX387" s="386"/>
      <c r="ADY387" s="387"/>
      <c r="ADZ387" s="387"/>
      <c r="AEA387" s="387"/>
      <c r="AEB387" s="386"/>
      <c r="AEC387" s="386"/>
      <c r="AED387" s="386"/>
      <c r="AEE387" s="386"/>
      <c r="AEF387" s="387"/>
      <c r="AEG387" s="388"/>
      <c r="AEH387" s="388"/>
      <c r="AEI387" s="376"/>
      <c r="AEJ387" s="388"/>
      <c r="AEK387" s="388"/>
      <c r="AEL387" s="388"/>
      <c r="AEM387" s="388"/>
      <c r="AEN387" s="388"/>
      <c r="AEO387" s="376"/>
      <c r="AEP387" s="388"/>
      <c r="AEQ387" s="388"/>
      <c r="AER387" s="388"/>
      <c r="AES387" s="388"/>
      <c r="AET387" s="388"/>
      <c r="AEU387" s="376"/>
      <c r="AEV387" s="388"/>
      <c r="AEW387" s="376"/>
      <c r="AEX387" s="376"/>
      <c r="AEY387" s="393"/>
      <c r="AEZ387" s="384"/>
      <c r="AFA387" s="385"/>
      <c r="AFB387" s="386"/>
      <c r="AFC387" s="386"/>
      <c r="AFD387" s="386"/>
      <c r="AFE387" s="387"/>
      <c r="AFF387" s="387"/>
      <c r="AFG387" s="387"/>
      <c r="AFH387" s="386"/>
      <c r="AFI387" s="386"/>
      <c r="AFJ387" s="386"/>
      <c r="AFK387" s="386"/>
      <c r="AFL387" s="387"/>
      <c r="AFM387" s="388"/>
      <c r="AFN387" s="388"/>
      <c r="AFO387" s="376"/>
      <c r="AFP387" s="388"/>
      <c r="AFQ387" s="388"/>
      <c r="AFR387" s="388"/>
      <c r="AFS387" s="388"/>
      <c r="AFT387" s="388"/>
      <c r="AFU387" s="376"/>
      <c r="AFV387" s="388"/>
      <c r="AFW387" s="388"/>
      <c r="AFX387" s="388"/>
      <c r="AFY387" s="388"/>
      <c r="AFZ387" s="388"/>
      <c r="AGA387" s="376"/>
      <c r="AGB387" s="388"/>
      <c r="AGC387" s="376"/>
      <c r="AGD387" s="376"/>
      <c r="AGE387" s="393"/>
      <c r="AGF387" s="384"/>
      <c r="AGG387" s="385"/>
      <c r="AGH387" s="386"/>
      <c r="AGI387" s="386"/>
      <c r="AGJ387" s="386"/>
      <c r="AGK387" s="387"/>
      <c r="AGL387" s="387"/>
      <c r="AGM387" s="387"/>
      <c r="AGN387" s="386"/>
      <c r="AGO387" s="386"/>
      <c r="AGP387" s="386"/>
      <c r="AGQ387" s="386"/>
      <c r="AGR387" s="387"/>
      <c r="AGS387" s="388"/>
      <c r="AGT387" s="388"/>
      <c r="AGU387" s="376"/>
      <c r="AGV387" s="388"/>
      <c r="AGW387" s="388"/>
      <c r="AGX387" s="388"/>
      <c r="AGY387" s="388"/>
      <c r="AGZ387" s="388"/>
      <c r="AHA387" s="376"/>
      <c r="AHB387" s="388"/>
      <c r="AHC387" s="388"/>
      <c r="AHD387" s="388"/>
      <c r="AHE387" s="388"/>
      <c r="AHF387" s="388"/>
      <c r="AHG387" s="376"/>
      <c r="AHH387" s="388"/>
      <c r="AHI387" s="376"/>
      <c r="AHJ387" s="376"/>
      <c r="AHK387" s="393"/>
      <c r="AHL387" s="384"/>
      <c r="AHM387" s="385"/>
      <c r="AHN387" s="386"/>
      <c r="AHO387" s="386"/>
      <c r="AHP387" s="386"/>
      <c r="AHQ387" s="387"/>
      <c r="AHR387" s="387"/>
      <c r="AHS387" s="387"/>
      <c r="AHT387" s="386"/>
      <c r="AHU387" s="386"/>
      <c r="AHV387" s="386"/>
      <c r="AHW387" s="386"/>
      <c r="AHX387" s="387"/>
      <c r="AHY387" s="388"/>
      <c r="AHZ387" s="388"/>
      <c r="AIA387" s="376"/>
      <c r="AIB387" s="388"/>
      <c r="AIC387" s="388"/>
      <c r="AID387" s="388"/>
      <c r="AIE387" s="388"/>
      <c r="AIF387" s="388"/>
      <c r="AIG387" s="376"/>
      <c r="AIH387" s="388"/>
      <c r="AII387" s="388"/>
      <c r="AIJ387" s="388"/>
      <c r="AIK387" s="388"/>
      <c r="AIL387" s="388"/>
      <c r="AIM387" s="376"/>
      <c r="AIN387" s="388"/>
      <c r="AIO387" s="376"/>
      <c r="AIP387" s="376"/>
      <c r="AIQ387" s="393"/>
      <c r="AIR387" s="384"/>
      <c r="AIS387" s="385"/>
      <c r="AIT387" s="386"/>
      <c r="AIU387" s="386"/>
      <c r="AIV387" s="386"/>
      <c r="AIW387" s="387"/>
      <c r="AIX387" s="387"/>
      <c r="AIY387" s="387"/>
      <c r="AIZ387" s="386"/>
      <c r="AJA387" s="386"/>
      <c r="AJB387" s="386"/>
      <c r="AJC387" s="386"/>
      <c r="AJD387" s="387"/>
      <c r="AJE387" s="388"/>
      <c r="AJF387" s="388"/>
      <c r="AJG387" s="376"/>
      <c r="AJH387" s="388"/>
      <c r="AJI387" s="388"/>
      <c r="AJJ387" s="388"/>
      <c r="AJK387" s="388"/>
      <c r="AJL387" s="388"/>
      <c r="AJM387" s="376"/>
      <c r="AJN387" s="388"/>
      <c r="AJO387" s="388"/>
      <c r="AJP387" s="388"/>
      <c r="AJQ387" s="388"/>
      <c r="AJR387" s="388"/>
      <c r="AJS387" s="376"/>
      <c r="AJT387" s="388"/>
      <c r="AJU387" s="376"/>
      <c r="AJV387" s="376"/>
      <c r="AJW387" s="393"/>
      <c r="AJX387" s="384"/>
      <c r="AJY387" s="385"/>
      <c r="AJZ387" s="386"/>
      <c r="AKA387" s="386"/>
      <c r="AKB387" s="386"/>
      <c r="AKC387" s="387"/>
      <c r="AKD387" s="387"/>
      <c r="AKE387" s="387"/>
      <c r="AKF387" s="386"/>
      <c r="AKG387" s="386"/>
      <c r="AKH387" s="386"/>
      <c r="AKI387" s="386"/>
      <c r="AKJ387" s="387"/>
      <c r="AKK387" s="388"/>
      <c r="AKL387" s="388"/>
      <c r="AKM387" s="376"/>
      <c r="AKN387" s="388"/>
      <c r="AKO387" s="388"/>
      <c r="AKP387" s="388"/>
      <c r="AKQ387" s="388"/>
      <c r="AKR387" s="388"/>
      <c r="AKS387" s="376"/>
      <c r="AKT387" s="388"/>
      <c r="AKU387" s="388"/>
      <c r="AKV387" s="388"/>
      <c r="AKW387" s="388"/>
      <c r="AKX387" s="388"/>
      <c r="AKY387" s="376"/>
      <c r="AKZ387" s="388"/>
      <c r="ALA387" s="376"/>
      <c r="ALB387" s="376"/>
      <c r="ALC387" s="393"/>
      <c r="ALD387" s="384"/>
      <c r="ALE387" s="385"/>
      <c r="ALF387" s="386"/>
      <c r="ALG387" s="386"/>
      <c r="ALH387" s="386"/>
      <c r="ALI387" s="387"/>
      <c r="ALJ387" s="387"/>
      <c r="ALK387" s="387"/>
      <c r="ALL387" s="386"/>
      <c r="ALM387" s="386"/>
      <c r="ALN387" s="386"/>
      <c r="ALO387" s="386"/>
      <c r="ALP387" s="387"/>
      <c r="ALQ387" s="388"/>
      <c r="ALR387" s="388"/>
      <c r="ALS387" s="376"/>
      <c r="ALT387" s="388"/>
      <c r="ALU387" s="388"/>
      <c r="ALV387" s="388"/>
      <c r="ALW387" s="388"/>
      <c r="ALX387" s="388"/>
      <c r="ALY387" s="376"/>
      <c r="ALZ387" s="388"/>
      <c r="AMA387" s="388"/>
      <c r="AMB387" s="388"/>
      <c r="AMC387" s="388"/>
      <c r="AMD387" s="388"/>
      <c r="AME387" s="376"/>
      <c r="AMF387" s="388"/>
      <c r="AMG387" s="376"/>
      <c r="AMH387" s="376"/>
      <c r="AMI387" s="393"/>
      <c r="AMJ387" s="384"/>
      <c r="AMK387" s="385"/>
      <c r="AML387" s="386"/>
      <c r="AMM387" s="386"/>
      <c r="AMN387" s="386"/>
      <c r="AMO387" s="387"/>
      <c r="AMP387" s="387"/>
      <c r="AMQ387" s="387"/>
      <c r="AMR387" s="386"/>
      <c r="AMS387" s="386"/>
      <c r="AMT387" s="386"/>
      <c r="AMU387" s="386"/>
      <c r="AMV387" s="387"/>
      <c r="AMW387" s="388"/>
      <c r="AMX387" s="388"/>
      <c r="AMY387" s="376"/>
      <c r="AMZ387" s="388"/>
      <c r="ANA387" s="388"/>
      <c r="ANB387" s="388"/>
      <c r="ANC387" s="388"/>
      <c r="AND387" s="388"/>
      <c r="ANE387" s="376"/>
      <c r="ANF387" s="388"/>
      <c r="ANG387" s="388"/>
      <c r="ANH387" s="388"/>
      <c r="ANI387" s="388"/>
      <c r="ANJ387" s="388"/>
      <c r="ANK387" s="376"/>
      <c r="ANL387" s="388"/>
      <c r="ANM387" s="376"/>
      <c r="ANN387" s="376"/>
      <c r="ANO387" s="393"/>
      <c r="ANP387" s="384"/>
      <c r="ANQ387" s="385"/>
      <c r="ANR387" s="386"/>
      <c r="ANS387" s="386"/>
      <c r="ANT387" s="386"/>
      <c r="ANU387" s="387"/>
      <c r="ANV387" s="387"/>
      <c r="ANW387" s="387"/>
      <c r="ANX387" s="386"/>
      <c r="ANY387" s="386"/>
      <c r="ANZ387" s="386"/>
      <c r="AOA387" s="386"/>
      <c r="AOB387" s="387"/>
      <c r="AOC387" s="388"/>
      <c r="AOD387" s="388"/>
      <c r="AOE387" s="376"/>
      <c r="AOF387" s="388"/>
      <c r="AOG387" s="388"/>
      <c r="AOH387" s="388"/>
      <c r="AOI387" s="388"/>
      <c r="AOJ387" s="388"/>
      <c r="AOK387" s="376"/>
      <c r="AOL387" s="388"/>
      <c r="AOM387" s="388"/>
      <c r="AON387" s="388"/>
      <c r="AOO387" s="388"/>
      <c r="AOP387" s="388"/>
      <c r="AOQ387" s="376"/>
      <c r="AOR387" s="388"/>
      <c r="AOS387" s="376"/>
      <c r="AOT387" s="376"/>
      <c r="AOU387" s="393"/>
      <c r="AOV387" s="384"/>
      <c r="AOW387" s="385"/>
      <c r="AOX387" s="386"/>
      <c r="AOY387" s="386"/>
      <c r="AOZ387" s="386"/>
      <c r="APA387" s="387"/>
      <c r="APB387" s="387"/>
      <c r="APC387" s="387"/>
      <c r="APD387" s="386"/>
      <c r="APE387" s="386"/>
      <c r="APF387" s="386"/>
      <c r="APG387" s="386"/>
      <c r="APH387" s="387"/>
      <c r="API387" s="388"/>
      <c r="APJ387" s="388"/>
      <c r="APK387" s="376"/>
      <c r="APL387" s="388"/>
      <c r="APM387" s="388"/>
      <c r="APN387" s="388"/>
      <c r="APO387" s="388"/>
      <c r="APP387" s="388"/>
      <c r="APQ387" s="376"/>
      <c r="APR387" s="388"/>
      <c r="APS387" s="388"/>
      <c r="APT387" s="388"/>
      <c r="APU387" s="388"/>
      <c r="APV387" s="388"/>
      <c r="APW387" s="376"/>
      <c r="APX387" s="388"/>
      <c r="APY387" s="376"/>
      <c r="APZ387" s="376"/>
      <c r="AQA387" s="393"/>
      <c r="AQB387" s="384"/>
      <c r="AQC387" s="385"/>
      <c r="AQD387" s="386"/>
      <c r="AQE387" s="386"/>
      <c r="AQF387" s="386"/>
      <c r="AQG387" s="387"/>
      <c r="AQH387" s="387"/>
      <c r="AQI387" s="387"/>
      <c r="AQJ387" s="386"/>
      <c r="AQK387" s="386"/>
      <c r="AQL387" s="386"/>
      <c r="AQM387" s="386"/>
      <c r="AQN387" s="387"/>
      <c r="AQO387" s="388"/>
      <c r="AQP387" s="388"/>
      <c r="AQQ387" s="376"/>
      <c r="AQR387" s="388"/>
      <c r="AQS387" s="388"/>
      <c r="AQT387" s="388"/>
      <c r="AQU387" s="388"/>
      <c r="AQV387" s="388"/>
      <c r="AQW387" s="376"/>
      <c r="AQX387" s="388"/>
      <c r="AQY387" s="388"/>
      <c r="AQZ387" s="388"/>
      <c r="ARA387" s="388"/>
      <c r="ARB387" s="388"/>
      <c r="ARC387" s="376"/>
      <c r="ARD387" s="388"/>
      <c r="ARE387" s="376"/>
      <c r="ARF387" s="376"/>
      <c r="ARG387" s="393"/>
      <c r="ARH387" s="384"/>
      <c r="ARI387" s="385"/>
      <c r="ARJ387" s="386"/>
      <c r="ARK387" s="386"/>
      <c r="ARL387" s="386"/>
      <c r="ARM387" s="387"/>
      <c r="ARN387" s="387"/>
      <c r="ARO387" s="387"/>
      <c r="ARP387" s="386"/>
      <c r="ARQ387" s="386"/>
      <c r="ARR387" s="386"/>
      <c r="ARS387" s="386"/>
      <c r="ART387" s="387"/>
      <c r="ARU387" s="388"/>
      <c r="ARV387" s="388"/>
      <c r="ARW387" s="376"/>
      <c r="ARX387" s="388"/>
      <c r="ARY387" s="388"/>
      <c r="ARZ387" s="388"/>
      <c r="ASA387" s="388"/>
      <c r="ASB387" s="388"/>
      <c r="ASC387" s="376"/>
      <c r="ASD387" s="388"/>
      <c r="ASE387" s="388"/>
      <c r="ASF387" s="388"/>
      <c r="ASG387" s="388"/>
      <c r="ASH387" s="388"/>
      <c r="ASI387" s="376"/>
      <c r="ASJ387" s="388"/>
      <c r="ASK387" s="376"/>
      <c r="ASL387" s="376"/>
      <c r="ASM387" s="393"/>
      <c r="ASN387" s="384"/>
      <c r="ASO387" s="385"/>
      <c r="ASP387" s="386"/>
      <c r="ASQ387" s="386"/>
      <c r="ASR387" s="386"/>
      <c r="ASS387" s="387"/>
      <c r="AST387" s="387"/>
      <c r="ASU387" s="387"/>
      <c r="ASV387" s="386"/>
      <c r="ASW387" s="386"/>
      <c r="ASX387" s="386"/>
      <c r="ASY387" s="386"/>
      <c r="ASZ387" s="387"/>
      <c r="ATA387" s="388"/>
      <c r="ATB387" s="388"/>
      <c r="ATC387" s="376"/>
      <c r="ATD387" s="388"/>
      <c r="ATE387" s="388"/>
      <c r="ATF387" s="388"/>
      <c r="ATG387" s="388"/>
      <c r="ATH387" s="388"/>
      <c r="ATI387" s="376"/>
      <c r="ATJ387" s="388"/>
      <c r="ATK387" s="388"/>
      <c r="ATL387" s="388"/>
      <c r="ATM387" s="388"/>
      <c r="ATN387" s="388"/>
      <c r="ATO387" s="376"/>
      <c r="ATP387" s="388"/>
      <c r="ATQ387" s="376"/>
      <c r="ATR387" s="376"/>
      <c r="ATS387" s="393"/>
      <c r="ATT387" s="384"/>
      <c r="ATU387" s="385"/>
      <c r="ATV387" s="386"/>
      <c r="ATW387" s="386"/>
      <c r="ATX387" s="386"/>
      <c r="ATY387" s="387"/>
      <c r="ATZ387" s="387"/>
      <c r="AUA387" s="387"/>
      <c r="AUB387" s="386"/>
      <c r="AUC387" s="386"/>
      <c r="AUD387" s="386"/>
      <c r="AUE387" s="386"/>
      <c r="AUF387" s="387"/>
      <c r="AUG387" s="388"/>
      <c r="AUH387" s="388"/>
      <c r="AUI387" s="376"/>
      <c r="AUJ387" s="388"/>
      <c r="AUK387" s="388"/>
      <c r="AUL387" s="388"/>
      <c r="AUM387" s="388"/>
      <c r="AUN387" s="388"/>
      <c r="AUO387" s="376"/>
      <c r="AUP387" s="388"/>
      <c r="AUQ387" s="388"/>
      <c r="AUR387" s="388"/>
      <c r="AUS387" s="388"/>
      <c r="AUT387" s="388"/>
      <c r="AUU387" s="376"/>
      <c r="AUV387" s="388"/>
      <c r="AUW387" s="376"/>
      <c r="AUX387" s="376"/>
      <c r="AUY387" s="393"/>
      <c r="AUZ387" s="384"/>
      <c r="AVA387" s="385"/>
      <c r="AVB387" s="386"/>
      <c r="AVC387" s="386"/>
      <c r="AVD387" s="386"/>
      <c r="AVE387" s="387"/>
      <c r="AVF387" s="387"/>
      <c r="AVG387" s="387"/>
      <c r="AVH387" s="386"/>
      <c r="AVI387" s="386"/>
      <c r="AVJ387" s="386"/>
      <c r="AVK387" s="386"/>
      <c r="AVL387" s="387"/>
      <c r="AVM387" s="388"/>
      <c r="AVN387" s="388"/>
      <c r="AVO387" s="376"/>
      <c r="AVP387" s="388"/>
      <c r="AVQ387" s="388"/>
      <c r="AVR387" s="388"/>
      <c r="AVS387" s="388"/>
      <c r="AVT387" s="388"/>
      <c r="AVU387" s="376"/>
      <c r="AVV387" s="388"/>
      <c r="AVW387" s="388"/>
      <c r="AVX387" s="388"/>
      <c r="AVY387" s="388"/>
      <c r="AVZ387" s="388"/>
      <c r="AWA387" s="376"/>
      <c r="AWB387" s="388"/>
      <c r="AWC387" s="376"/>
      <c r="AWD387" s="376"/>
      <c r="AWE387" s="393"/>
      <c r="AWF387" s="384"/>
      <c r="AWG387" s="385"/>
      <c r="AWH387" s="386"/>
      <c r="AWI387" s="386"/>
      <c r="AWJ387" s="386"/>
      <c r="AWK387" s="387"/>
      <c r="AWL387" s="387"/>
      <c r="AWM387" s="387"/>
      <c r="AWN387" s="386"/>
      <c r="AWO387" s="386"/>
      <c r="AWP387" s="386"/>
      <c r="AWQ387" s="386"/>
      <c r="AWR387" s="387"/>
      <c r="AWS387" s="388"/>
      <c r="AWT387" s="388"/>
      <c r="AWU387" s="376"/>
      <c r="AWV387" s="388"/>
      <c r="AWW387" s="388"/>
      <c r="AWX387" s="388"/>
      <c r="AWY387" s="388"/>
      <c r="AWZ387" s="388"/>
      <c r="AXA387" s="376"/>
      <c r="AXB387" s="388"/>
      <c r="AXC387" s="388"/>
      <c r="AXD387" s="388"/>
      <c r="AXE387" s="388"/>
      <c r="AXF387" s="388"/>
      <c r="AXG387" s="376"/>
      <c r="AXH387" s="388"/>
      <c r="AXI387" s="376"/>
      <c r="AXJ387" s="376"/>
      <c r="AXK387" s="393"/>
      <c r="AXL387" s="384"/>
      <c r="AXM387" s="385"/>
      <c r="AXN387" s="386"/>
      <c r="AXO387" s="386"/>
      <c r="AXP387" s="386"/>
      <c r="AXQ387" s="387"/>
      <c r="AXR387" s="387"/>
      <c r="AXS387" s="387"/>
      <c r="AXT387" s="386"/>
      <c r="AXU387" s="386"/>
      <c r="AXV387" s="386"/>
      <c r="AXW387" s="386"/>
      <c r="AXX387" s="387"/>
      <c r="AXY387" s="388"/>
      <c r="AXZ387" s="388"/>
      <c r="AYA387" s="376"/>
      <c r="AYB387" s="388"/>
      <c r="AYC387" s="388"/>
      <c r="AYD387" s="388"/>
      <c r="AYE387" s="388"/>
      <c r="AYF387" s="388"/>
      <c r="AYG387" s="376"/>
      <c r="AYH387" s="388"/>
      <c r="AYI387" s="388"/>
      <c r="AYJ387" s="388"/>
      <c r="AYK387" s="388"/>
      <c r="AYL387" s="388"/>
      <c r="AYM387" s="376"/>
      <c r="AYN387" s="388"/>
      <c r="AYO387" s="376"/>
      <c r="AYP387" s="376"/>
      <c r="AYQ387" s="393"/>
      <c r="AYR387" s="384"/>
      <c r="AYS387" s="385"/>
      <c r="AYT387" s="386"/>
      <c r="AYU387" s="386"/>
      <c r="AYV387" s="386"/>
      <c r="AYW387" s="387"/>
      <c r="AYX387" s="387"/>
      <c r="AYY387" s="387"/>
      <c r="AYZ387" s="386"/>
      <c r="AZA387" s="386"/>
      <c r="AZB387" s="386"/>
      <c r="AZC387" s="386"/>
      <c r="AZD387" s="387"/>
      <c r="AZE387" s="388"/>
      <c r="AZF387" s="388"/>
      <c r="AZG387" s="376"/>
      <c r="AZH387" s="388"/>
      <c r="AZI387" s="388"/>
      <c r="AZJ387" s="388"/>
      <c r="AZK387" s="388"/>
      <c r="AZL387" s="388"/>
      <c r="AZM387" s="376"/>
      <c r="AZN387" s="388"/>
      <c r="AZO387" s="388"/>
      <c r="AZP387" s="388"/>
      <c r="AZQ387" s="388"/>
      <c r="AZR387" s="388"/>
      <c r="AZS387" s="376"/>
      <c r="AZT387" s="388"/>
      <c r="AZU387" s="376"/>
      <c r="AZV387" s="376"/>
      <c r="AZW387" s="393"/>
      <c r="AZX387" s="384"/>
      <c r="AZY387" s="385"/>
      <c r="AZZ387" s="386"/>
      <c r="BAA387" s="386"/>
      <c r="BAB387" s="386"/>
      <c r="BAC387" s="387"/>
      <c r="BAD387" s="387"/>
      <c r="BAE387" s="387"/>
      <c r="BAF387" s="386"/>
      <c r="BAG387" s="386"/>
      <c r="BAH387" s="386"/>
      <c r="BAI387" s="386"/>
      <c r="BAJ387" s="387"/>
      <c r="BAK387" s="388"/>
      <c r="BAL387" s="388"/>
      <c r="BAM387" s="376"/>
      <c r="BAN387" s="388"/>
      <c r="BAO387" s="388"/>
      <c r="BAP387" s="388"/>
      <c r="BAQ387" s="388"/>
      <c r="BAR387" s="388"/>
      <c r="BAS387" s="376"/>
      <c r="BAT387" s="388"/>
      <c r="BAU387" s="388"/>
      <c r="BAV387" s="388"/>
      <c r="BAW387" s="388"/>
      <c r="BAX387" s="388"/>
      <c r="BAY387" s="376"/>
      <c r="BAZ387" s="388"/>
      <c r="BBA387" s="376"/>
      <c r="BBB387" s="376"/>
      <c r="BBC387" s="393"/>
      <c r="BBD387" s="384"/>
      <c r="BBE387" s="385"/>
      <c r="BBF387" s="386"/>
      <c r="BBG387" s="386"/>
      <c r="BBH387" s="386"/>
      <c r="BBI387" s="387"/>
      <c r="BBJ387" s="387"/>
      <c r="BBK387" s="387"/>
      <c r="BBL387" s="386"/>
      <c r="BBM387" s="386"/>
      <c r="BBN387" s="386"/>
      <c r="BBO387" s="386"/>
      <c r="BBP387" s="387"/>
      <c r="BBQ387" s="388"/>
      <c r="BBR387" s="388"/>
      <c r="BBS387" s="376"/>
      <c r="BBT387" s="388"/>
      <c r="BBU387" s="388"/>
      <c r="BBV387" s="388"/>
      <c r="BBW387" s="388"/>
      <c r="BBX387" s="388"/>
      <c r="BBY387" s="376"/>
      <c r="BBZ387" s="388"/>
      <c r="BCA387" s="388"/>
      <c r="BCB387" s="388"/>
      <c r="BCC387" s="388"/>
      <c r="BCD387" s="388"/>
      <c r="BCE387" s="376"/>
      <c r="BCF387" s="388"/>
      <c r="BCG387" s="376"/>
      <c r="BCH387" s="376"/>
      <c r="BCI387" s="393"/>
      <c r="BCJ387" s="384"/>
      <c r="BCK387" s="385"/>
      <c r="BCL387" s="386"/>
      <c r="BCM387" s="386"/>
      <c r="BCN387" s="386"/>
      <c r="BCO387" s="387"/>
      <c r="BCP387" s="387"/>
      <c r="BCQ387" s="387"/>
      <c r="BCR387" s="386"/>
      <c r="BCS387" s="386"/>
      <c r="BCT387" s="386"/>
      <c r="BCU387" s="386"/>
      <c r="BCV387" s="387"/>
      <c r="BCW387" s="388"/>
      <c r="BCX387" s="388"/>
      <c r="BCY387" s="376"/>
      <c r="BCZ387" s="388"/>
      <c r="BDA387" s="388"/>
      <c r="BDB387" s="388"/>
      <c r="BDC387" s="388"/>
      <c r="BDD387" s="388"/>
      <c r="BDE387" s="376"/>
      <c r="BDF387" s="388"/>
      <c r="BDG387" s="388"/>
      <c r="BDH387" s="388"/>
      <c r="BDI387" s="388"/>
      <c r="BDJ387" s="388"/>
      <c r="BDK387" s="376"/>
      <c r="BDL387" s="388"/>
      <c r="BDM387" s="376"/>
      <c r="BDN387" s="376"/>
      <c r="BDO387" s="393"/>
      <c r="BDP387" s="384"/>
      <c r="BDQ387" s="385"/>
      <c r="BDR387" s="386"/>
      <c r="BDS387" s="386"/>
      <c r="BDT387" s="386"/>
      <c r="BDU387" s="387"/>
      <c r="BDV387" s="387"/>
      <c r="BDW387" s="387"/>
      <c r="BDX387" s="386"/>
      <c r="BDY387" s="386"/>
      <c r="BDZ387" s="386"/>
      <c r="BEA387" s="386"/>
      <c r="BEB387" s="387"/>
      <c r="BEC387" s="388"/>
      <c r="BED387" s="388"/>
      <c r="BEE387" s="376"/>
      <c r="BEF387" s="388"/>
      <c r="BEG387" s="388"/>
      <c r="BEH387" s="388"/>
      <c r="BEI387" s="388"/>
      <c r="BEJ387" s="388"/>
      <c r="BEK387" s="376"/>
      <c r="BEL387" s="388"/>
      <c r="BEM387" s="388"/>
      <c r="BEN387" s="388"/>
      <c r="BEO387" s="388"/>
      <c r="BEP387" s="388"/>
      <c r="BEQ387" s="376"/>
      <c r="BER387" s="388"/>
      <c r="BES387" s="376"/>
      <c r="BET387" s="376"/>
      <c r="BEU387" s="393"/>
      <c r="BEV387" s="384"/>
      <c r="BEW387" s="385"/>
      <c r="BEX387" s="386"/>
      <c r="BEY387" s="386"/>
      <c r="BEZ387" s="386"/>
      <c r="BFA387" s="387"/>
      <c r="BFB387" s="387"/>
      <c r="BFC387" s="387"/>
      <c r="BFD387" s="386"/>
      <c r="BFE387" s="386"/>
      <c r="BFF387" s="386"/>
      <c r="BFG387" s="386"/>
      <c r="BFH387" s="387"/>
      <c r="BFI387" s="388"/>
      <c r="BFJ387" s="388"/>
      <c r="BFK387" s="376"/>
      <c r="BFL387" s="388"/>
      <c r="BFM387" s="388"/>
      <c r="BFN387" s="388"/>
      <c r="BFO387" s="388"/>
      <c r="BFP387" s="388"/>
      <c r="BFQ387" s="376"/>
      <c r="BFR387" s="388"/>
      <c r="BFS387" s="388"/>
      <c r="BFT387" s="388"/>
      <c r="BFU387" s="388"/>
      <c r="BFV387" s="388"/>
      <c r="BFW387" s="376"/>
      <c r="BFX387" s="388"/>
      <c r="BFY387" s="376"/>
      <c r="BFZ387" s="376"/>
      <c r="BGA387" s="393"/>
      <c r="BGB387" s="384"/>
      <c r="BGC387" s="385"/>
      <c r="BGD387" s="386"/>
      <c r="BGE387" s="386"/>
      <c r="BGF387" s="386"/>
      <c r="BGG387" s="387"/>
      <c r="BGH387" s="387"/>
      <c r="BGI387" s="387"/>
      <c r="BGJ387" s="386"/>
      <c r="BGK387" s="386"/>
      <c r="BGL387" s="386"/>
      <c r="BGM387" s="386"/>
      <c r="BGN387" s="387"/>
      <c r="BGO387" s="388"/>
      <c r="BGP387" s="388"/>
      <c r="BGQ387" s="376"/>
      <c r="BGR387" s="388"/>
      <c r="BGS387" s="388"/>
      <c r="BGT387" s="388"/>
      <c r="BGU387" s="388"/>
      <c r="BGV387" s="388"/>
      <c r="BGW387" s="376"/>
      <c r="BGX387" s="388"/>
      <c r="BGY387" s="388"/>
      <c r="BGZ387" s="388"/>
      <c r="BHA387" s="388"/>
      <c r="BHB387" s="388"/>
      <c r="BHC387" s="376"/>
      <c r="BHD387" s="388"/>
      <c r="BHE387" s="376"/>
      <c r="BHF387" s="376"/>
      <c r="BHG387" s="393"/>
      <c r="BHH387" s="384"/>
      <c r="BHI387" s="385"/>
      <c r="BHJ387" s="386"/>
      <c r="BHK387" s="386"/>
      <c r="BHL387" s="386"/>
      <c r="BHM387" s="387"/>
      <c r="BHN387" s="387"/>
      <c r="BHO387" s="387"/>
      <c r="BHP387" s="386"/>
      <c r="BHQ387" s="386"/>
      <c r="BHR387" s="386"/>
      <c r="BHS387" s="386"/>
      <c r="BHT387" s="387"/>
      <c r="BHU387" s="388"/>
      <c r="BHV387" s="388"/>
      <c r="BHW387" s="376"/>
      <c r="BHX387" s="388"/>
      <c r="BHY387" s="388"/>
      <c r="BHZ387" s="388"/>
      <c r="BIA387" s="388"/>
      <c r="BIB387" s="388"/>
      <c r="BIC387" s="376"/>
      <c r="BID387" s="388"/>
      <c r="BIE387" s="388"/>
      <c r="BIF387" s="388"/>
      <c r="BIG387" s="388"/>
      <c r="BIH387" s="388"/>
      <c r="BII387" s="376"/>
      <c r="BIJ387" s="388"/>
      <c r="BIK387" s="376"/>
      <c r="BIL387" s="376"/>
      <c r="BIM387" s="393"/>
      <c r="BIN387" s="384"/>
      <c r="BIO387" s="385"/>
      <c r="BIP387" s="386"/>
      <c r="BIQ387" s="386"/>
      <c r="BIR387" s="386"/>
      <c r="BIS387" s="387"/>
      <c r="BIT387" s="387"/>
      <c r="BIU387" s="387"/>
      <c r="BIV387" s="386"/>
      <c r="BIW387" s="386"/>
      <c r="BIX387" s="386"/>
      <c r="BIY387" s="386"/>
      <c r="BIZ387" s="387"/>
      <c r="BJA387" s="388"/>
      <c r="BJB387" s="388"/>
      <c r="BJC387" s="376"/>
      <c r="BJD387" s="388"/>
      <c r="BJE387" s="388"/>
      <c r="BJF387" s="388"/>
      <c r="BJG387" s="388"/>
      <c r="BJH387" s="388"/>
      <c r="BJI387" s="376"/>
      <c r="BJJ387" s="388"/>
      <c r="BJK387" s="388"/>
      <c r="BJL387" s="388"/>
      <c r="BJM387" s="388"/>
      <c r="BJN387" s="388"/>
      <c r="BJO387" s="376"/>
      <c r="BJP387" s="388"/>
      <c r="BJQ387" s="376"/>
      <c r="BJR387" s="376"/>
      <c r="BJS387" s="393"/>
      <c r="BJT387" s="384"/>
      <c r="BJU387" s="385"/>
      <c r="BJV387" s="386"/>
      <c r="BJW387" s="386"/>
      <c r="BJX387" s="386"/>
      <c r="BJY387" s="387"/>
      <c r="BJZ387" s="387"/>
      <c r="BKA387" s="387"/>
      <c r="BKB387" s="386"/>
      <c r="BKC387" s="386"/>
      <c r="BKD387" s="386"/>
      <c r="BKE387" s="386"/>
      <c r="BKF387" s="387"/>
      <c r="BKG387" s="388"/>
      <c r="BKH387" s="388"/>
      <c r="BKI387" s="376"/>
      <c r="BKJ387" s="388"/>
      <c r="BKK387" s="388"/>
      <c r="BKL387" s="388"/>
      <c r="BKM387" s="388"/>
      <c r="BKN387" s="388"/>
      <c r="BKO387" s="376"/>
      <c r="BKP387" s="388"/>
      <c r="BKQ387" s="388"/>
      <c r="BKR387" s="388"/>
      <c r="BKS387" s="388"/>
      <c r="BKT387" s="388"/>
      <c r="BKU387" s="376"/>
      <c r="BKV387" s="388"/>
      <c r="BKW387" s="376"/>
      <c r="BKX387" s="376"/>
      <c r="BKY387" s="393"/>
      <c r="BKZ387" s="384"/>
      <c r="BLA387" s="385"/>
      <c r="BLB387" s="386"/>
      <c r="BLC387" s="386"/>
      <c r="BLD387" s="386"/>
      <c r="BLE387" s="387"/>
      <c r="BLF387" s="387"/>
      <c r="BLG387" s="387"/>
      <c r="BLH387" s="386"/>
      <c r="BLI387" s="386"/>
      <c r="BLJ387" s="386"/>
      <c r="BLK387" s="386"/>
      <c r="BLL387" s="387"/>
      <c r="BLM387" s="388"/>
      <c r="BLN387" s="388"/>
      <c r="BLO387" s="376"/>
      <c r="BLP387" s="388"/>
      <c r="BLQ387" s="388"/>
      <c r="BLR387" s="388"/>
      <c r="BLS387" s="388"/>
      <c r="BLT387" s="388"/>
      <c r="BLU387" s="376"/>
      <c r="BLV387" s="388"/>
      <c r="BLW387" s="388"/>
      <c r="BLX387" s="388"/>
      <c r="BLY387" s="388"/>
      <c r="BLZ387" s="388"/>
      <c r="BMA387" s="376"/>
      <c r="BMB387" s="388"/>
      <c r="BMC387" s="376"/>
      <c r="BMD387" s="376"/>
      <c r="BME387" s="393"/>
      <c r="BMF387" s="384"/>
      <c r="BMG387" s="385"/>
      <c r="BMH387" s="386"/>
      <c r="BMI387" s="386"/>
      <c r="BMJ387" s="386"/>
      <c r="BMK387" s="387"/>
      <c r="BML387" s="387"/>
      <c r="BMM387" s="387"/>
      <c r="BMN387" s="386"/>
      <c r="BMO387" s="386"/>
      <c r="BMP387" s="386"/>
      <c r="BMQ387" s="386"/>
      <c r="BMR387" s="387"/>
      <c r="BMS387" s="388"/>
      <c r="BMT387" s="388"/>
      <c r="BMU387" s="376"/>
      <c r="BMV387" s="388"/>
      <c r="BMW387" s="388"/>
      <c r="BMX387" s="388"/>
      <c r="BMY387" s="388"/>
      <c r="BMZ387" s="388"/>
      <c r="BNA387" s="376"/>
      <c r="BNB387" s="388"/>
      <c r="BNC387" s="388"/>
      <c r="BND387" s="388"/>
      <c r="BNE387" s="388"/>
      <c r="BNF387" s="388"/>
      <c r="BNG387" s="376"/>
      <c r="BNH387" s="388"/>
      <c r="BNI387" s="376"/>
      <c r="BNJ387" s="376"/>
      <c r="BNK387" s="393"/>
      <c r="BNL387" s="384"/>
      <c r="BNM387" s="385"/>
      <c r="BNN387" s="386"/>
      <c r="BNO387" s="386"/>
      <c r="BNP387" s="386"/>
      <c r="BNQ387" s="387"/>
      <c r="BNR387" s="387"/>
      <c r="BNS387" s="387"/>
      <c r="BNT387" s="386"/>
      <c r="BNU387" s="386"/>
      <c r="BNV387" s="386"/>
      <c r="BNW387" s="386"/>
      <c r="BNX387" s="387"/>
      <c r="BNY387" s="388"/>
      <c r="BNZ387" s="388"/>
      <c r="BOA387" s="376"/>
      <c r="BOB387" s="388"/>
      <c r="BOC387" s="388"/>
      <c r="BOD387" s="388"/>
      <c r="BOE387" s="388"/>
      <c r="BOF387" s="388"/>
      <c r="BOG387" s="376"/>
      <c r="BOH387" s="388"/>
      <c r="BOI387" s="388"/>
      <c r="BOJ387" s="388"/>
      <c r="BOK387" s="388"/>
      <c r="BOL387" s="388"/>
      <c r="BOM387" s="376"/>
      <c r="BON387" s="388"/>
      <c r="BOO387" s="376"/>
      <c r="BOP387" s="376"/>
      <c r="BOQ387" s="393"/>
      <c r="BOR387" s="384"/>
      <c r="BOS387" s="385"/>
      <c r="BOT387" s="386"/>
      <c r="BOU387" s="386"/>
      <c r="BOV387" s="386"/>
      <c r="BOW387" s="387"/>
      <c r="BOX387" s="387"/>
      <c r="BOY387" s="387"/>
      <c r="BOZ387" s="386"/>
      <c r="BPA387" s="386"/>
      <c r="BPB387" s="386"/>
      <c r="BPC387" s="386"/>
      <c r="BPD387" s="387"/>
      <c r="BPE387" s="388"/>
      <c r="BPF387" s="388"/>
      <c r="BPG387" s="376"/>
      <c r="BPH387" s="388"/>
      <c r="BPI387" s="388"/>
      <c r="BPJ387" s="388"/>
      <c r="BPK387" s="388"/>
      <c r="BPL387" s="388"/>
      <c r="BPM387" s="376"/>
      <c r="BPN387" s="388"/>
      <c r="BPO387" s="388"/>
      <c r="BPP387" s="388"/>
      <c r="BPQ387" s="388"/>
      <c r="BPR387" s="388"/>
      <c r="BPS387" s="376"/>
      <c r="BPT387" s="388"/>
      <c r="BPU387" s="376"/>
      <c r="BPV387" s="376"/>
      <c r="BPW387" s="393"/>
      <c r="BPX387" s="384"/>
      <c r="BPY387" s="385"/>
      <c r="BPZ387" s="386"/>
      <c r="BQA387" s="386"/>
      <c r="BQB387" s="386"/>
      <c r="BQC387" s="387"/>
      <c r="BQD387" s="387"/>
      <c r="BQE387" s="387"/>
      <c r="BQF387" s="386"/>
      <c r="BQG387" s="386"/>
      <c r="BQH387" s="386"/>
      <c r="BQI387" s="386"/>
      <c r="BQJ387" s="387"/>
      <c r="BQK387" s="388"/>
      <c r="BQL387" s="388"/>
      <c r="BQM387" s="376"/>
      <c r="BQN387" s="388"/>
      <c r="BQO387" s="388"/>
      <c r="BQP387" s="388"/>
      <c r="BQQ387" s="388"/>
      <c r="BQR387" s="388"/>
      <c r="BQS387" s="376"/>
      <c r="BQT387" s="388"/>
      <c r="BQU387" s="388"/>
      <c r="BQV387" s="388"/>
      <c r="BQW387" s="388"/>
      <c r="BQX387" s="388"/>
      <c r="BQY387" s="376"/>
      <c r="BQZ387" s="388"/>
      <c r="BRA387" s="376"/>
      <c r="BRB387" s="376"/>
      <c r="BRC387" s="393"/>
      <c r="BRD387" s="384"/>
      <c r="BRE387" s="385"/>
      <c r="BRF387" s="386"/>
      <c r="BRG387" s="386"/>
      <c r="BRH387" s="386"/>
      <c r="BRI387" s="387"/>
      <c r="BRJ387" s="387"/>
      <c r="BRK387" s="387"/>
      <c r="BRL387" s="386"/>
      <c r="BRM387" s="386"/>
      <c r="BRN387" s="386"/>
      <c r="BRO387" s="386"/>
      <c r="BRP387" s="387"/>
      <c r="BRQ387" s="388"/>
      <c r="BRR387" s="388"/>
      <c r="BRS387" s="376"/>
      <c r="BRT387" s="388"/>
      <c r="BRU387" s="388"/>
      <c r="BRV387" s="388"/>
      <c r="BRW387" s="388"/>
      <c r="BRX387" s="388"/>
      <c r="BRY387" s="376"/>
      <c r="BRZ387" s="388"/>
      <c r="BSA387" s="388"/>
      <c r="BSB387" s="388"/>
      <c r="BSC387" s="388"/>
      <c r="BSD387" s="388"/>
      <c r="BSE387" s="376"/>
      <c r="BSF387" s="388"/>
      <c r="BSG387" s="376"/>
      <c r="BSH387" s="376"/>
      <c r="BSI387" s="393"/>
      <c r="BSJ387" s="384"/>
      <c r="BSK387" s="385"/>
      <c r="BSL387" s="386"/>
      <c r="BSM387" s="386"/>
      <c r="BSN387" s="386"/>
      <c r="BSO387" s="387"/>
      <c r="BSP387" s="387"/>
      <c r="BSQ387" s="387"/>
      <c r="BSR387" s="386"/>
      <c r="BSS387" s="386"/>
      <c r="BST387" s="386"/>
      <c r="BSU387" s="386"/>
      <c r="BSV387" s="387"/>
      <c r="BSW387" s="388"/>
      <c r="BSX387" s="388"/>
      <c r="BSY387" s="376"/>
      <c r="BSZ387" s="388"/>
      <c r="BTA387" s="388"/>
      <c r="BTB387" s="388"/>
      <c r="BTC387" s="388"/>
      <c r="BTD387" s="388"/>
      <c r="BTE387" s="376"/>
      <c r="BTF387" s="388"/>
      <c r="BTG387" s="388"/>
      <c r="BTH387" s="388"/>
      <c r="BTI387" s="388"/>
      <c r="BTJ387" s="388"/>
      <c r="BTK387" s="376"/>
      <c r="BTL387" s="388"/>
      <c r="BTM387" s="376"/>
      <c r="BTN387" s="376"/>
      <c r="BTO387" s="393"/>
      <c r="BTP387" s="384"/>
      <c r="BTQ387" s="385"/>
      <c r="BTR387" s="386"/>
      <c r="BTS387" s="386"/>
      <c r="BTT387" s="386"/>
      <c r="BTU387" s="387"/>
      <c r="BTV387" s="387"/>
      <c r="BTW387" s="387"/>
      <c r="BTX387" s="386"/>
      <c r="BTY387" s="386"/>
      <c r="BTZ387" s="386"/>
      <c r="BUA387" s="386"/>
      <c r="BUB387" s="387"/>
      <c r="BUC387" s="388"/>
      <c r="BUD387" s="388"/>
      <c r="BUE387" s="376"/>
      <c r="BUF387" s="388"/>
      <c r="BUG387" s="388"/>
      <c r="BUH387" s="388"/>
      <c r="BUI387" s="388"/>
      <c r="BUJ387" s="388"/>
      <c r="BUK387" s="376"/>
      <c r="BUL387" s="388"/>
      <c r="BUM387" s="388"/>
      <c r="BUN387" s="388"/>
      <c r="BUO387" s="388"/>
      <c r="BUP387" s="388"/>
      <c r="BUQ387" s="376"/>
      <c r="BUR387" s="388"/>
      <c r="BUS387" s="376"/>
      <c r="BUT387" s="376"/>
      <c r="BUU387" s="393"/>
      <c r="BUV387" s="384"/>
      <c r="BUW387" s="385"/>
      <c r="BUX387" s="386"/>
      <c r="BUY387" s="386"/>
      <c r="BUZ387" s="386"/>
      <c r="BVA387" s="387"/>
      <c r="BVB387" s="387"/>
      <c r="BVC387" s="387"/>
      <c r="BVD387" s="386"/>
      <c r="BVE387" s="386"/>
      <c r="BVF387" s="386"/>
      <c r="BVG387" s="386"/>
      <c r="BVH387" s="387"/>
      <c r="BVI387" s="388"/>
      <c r="BVJ387" s="388"/>
      <c r="BVK387" s="376"/>
      <c r="BVL387" s="388"/>
      <c r="BVM387" s="388"/>
      <c r="BVN387" s="388"/>
      <c r="BVO387" s="388"/>
      <c r="BVP387" s="388"/>
      <c r="BVQ387" s="376"/>
      <c r="BVR387" s="388"/>
      <c r="BVS387" s="388"/>
      <c r="BVT387" s="388"/>
      <c r="BVU387" s="388"/>
      <c r="BVV387" s="388"/>
      <c r="BVW387" s="376"/>
      <c r="BVX387" s="388"/>
      <c r="BVY387" s="376"/>
      <c r="BVZ387" s="376"/>
      <c r="BWA387" s="393"/>
      <c r="BWB387" s="384"/>
      <c r="BWC387" s="385"/>
      <c r="BWD387" s="386"/>
      <c r="BWE387" s="386"/>
      <c r="BWF387" s="386"/>
      <c r="BWG387" s="387"/>
      <c r="BWH387" s="387"/>
      <c r="BWI387" s="387"/>
      <c r="BWJ387" s="386"/>
      <c r="BWK387" s="386"/>
      <c r="BWL387" s="386"/>
      <c r="BWM387" s="386"/>
      <c r="BWN387" s="387"/>
      <c r="BWO387" s="388"/>
      <c r="BWP387" s="388"/>
      <c r="BWQ387" s="376"/>
      <c r="BWR387" s="388"/>
      <c r="BWS387" s="388"/>
      <c r="BWT387" s="388"/>
      <c r="BWU387" s="388"/>
      <c r="BWV387" s="388"/>
      <c r="BWW387" s="376"/>
      <c r="BWX387" s="388"/>
      <c r="BWY387" s="388"/>
      <c r="BWZ387" s="388"/>
      <c r="BXA387" s="388"/>
      <c r="BXB387" s="388"/>
      <c r="BXC387" s="376"/>
      <c r="BXD387" s="388"/>
      <c r="BXE387" s="376"/>
      <c r="BXF387" s="376"/>
      <c r="BXG387" s="393"/>
      <c r="BXH387" s="384"/>
      <c r="BXI387" s="385"/>
      <c r="BXJ387" s="386"/>
      <c r="BXK387" s="386"/>
      <c r="BXL387" s="386"/>
      <c r="BXM387" s="387"/>
      <c r="BXN387" s="387"/>
      <c r="BXO387" s="387"/>
      <c r="BXP387" s="386"/>
      <c r="BXQ387" s="386"/>
      <c r="BXR387" s="386"/>
      <c r="BXS387" s="386"/>
      <c r="BXT387" s="387"/>
      <c r="BXU387" s="388"/>
      <c r="BXV387" s="388"/>
      <c r="BXW387" s="376"/>
      <c r="BXX387" s="388"/>
      <c r="BXY387" s="388"/>
      <c r="BXZ387" s="388"/>
      <c r="BYA387" s="388"/>
      <c r="BYB387" s="388"/>
      <c r="BYC387" s="376"/>
      <c r="BYD387" s="388"/>
      <c r="BYE387" s="388"/>
      <c r="BYF387" s="388"/>
      <c r="BYG387" s="388"/>
      <c r="BYH387" s="388"/>
      <c r="BYI387" s="376"/>
      <c r="BYJ387" s="388"/>
      <c r="BYK387" s="376"/>
      <c r="BYL387" s="376"/>
      <c r="BYM387" s="393"/>
      <c r="BYN387" s="384"/>
      <c r="BYO387" s="385"/>
      <c r="BYP387" s="386"/>
      <c r="BYQ387" s="386"/>
      <c r="BYR387" s="386"/>
      <c r="BYS387" s="387"/>
      <c r="BYT387" s="387"/>
      <c r="BYU387" s="387"/>
      <c r="BYV387" s="386"/>
      <c r="BYW387" s="386"/>
      <c r="BYX387" s="386"/>
      <c r="BYY387" s="386"/>
      <c r="BYZ387" s="387"/>
      <c r="BZA387" s="388"/>
      <c r="BZB387" s="388"/>
      <c r="BZC387" s="376"/>
      <c r="BZD387" s="388"/>
      <c r="BZE387" s="388"/>
      <c r="BZF387" s="388"/>
      <c r="BZG387" s="388"/>
      <c r="BZH387" s="388"/>
      <c r="BZI387" s="376"/>
      <c r="BZJ387" s="388"/>
      <c r="BZK387" s="388"/>
      <c r="BZL387" s="388"/>
      <c r="BZM387" s="388"/>
      <c r="BZN387" s="388"/>
      <c r="BZO387" s="376"/>
      <c r="BZP387" s="388"/>
      <c r="BZQ387" s="376"/>
      <c r="BZR387" s="376"/>
      <c r="BZS387" s="393"/>
      <c r="BZT387" s="384"/>
      <c r="BZU387" s="385"/>
      <c r="BZV387" s="386"/>
      <c r="BZW387" s="386"/>
      <c r="BZX387" s="386"/>
      <c r="BZY387" s="387"/>
      <c r="BZZ387" s="387"/>
      <c r="CAA387" s="387"/>
      <c r="CAB387" s="386"/>
      <c r="CAC387" s="386"/>
      <c r="CAD387" s="386"/>
      <c r="CAE387" s="386"/>
      <c r="CAF387" s="387"/>
      <c r="CAG387" s="388"/>
      <c r="CAH387" s="388"/>
      <c r="CAI387" s="376"/>
      <c r="CAJ387" s="388"/>
      <c r="CAK387" s="388"/>
      <c r="CAL387" s="388"/>
      <c r="CAM387" s="388"/>
      <c r="CAN387" s="388"/>
      <c r="CAO387" s="376"/>
      <c r="CAP387" s="388"/>
      <c r="CAQ387" s="388"/>
      <c r="CAR387" s="388"/>
      <c r="CAS387" s="388"/>
      <c r="CAT387" s="388"/>
      <c r="CAU387" s="376"/>
      <c r="CAV387" s="388"/>
      <c r="CAW387" s="376"/>
      <c r="CAX387" s="376"/>
      <c r="CAY387" s="393"/>
      <c r="CAZ387" s="384"/>
      <c r="CBA387" s="385"/>
      <c r="CBB387" s="386"/>
      <c r="CBC387" s="386"/>
      <c r="CBD387" s="386"/>
      <c r="CBE387" s="387"/>
      <c r="CBF387" s="387"/>
      <c r="CBG387" s="387"/>
      <c r="CBH387" s="386"/>
      <c r="CBI387" s="386"/>
      <c r="CBJ387" s="386"/>
      <c r="CBK387" s="386"/>
      <c r="CBL387" s="387"/>
      <c r="CBM387" s="388"/>
      <c r="CBN387" s="388"/>
      <c r="CBO387" s="376"/>
      <c r="CBP387" s="388"/>
      <c r="CBQ387" s="388"/>
      <c r="CBR387" s="388"/>
      <c r="CBS387" s="388"/>
      <c r="CBT387" s="388"/>
      <c r="CBU387" s="376"/>
      <c r="CBV387" s="388"/>
      <c r="CBW387" s="388"/>
      <c r="CBX387" s="388"/>
      <c r="CBY387" s="388"/>
      <c r="CBZ387" s="388"/>
      <c r="CCA387" s="376"/>
      <c r="CCB387" s="388"/>
      <c r="CCC387" s="376"/>
      <c r="CCD387" s="376"/>
      <c r="CCE387" s="393"/>
      <c r="CCF387" s="384"/>
      <c r="CCG387" s="385"/>
      <c r="CCH387" s="386"/>
      <c r="CCI387" s="386"/>
      <c r="CCJ387" s="386"/>
      <c r="CCK387" s="387"/>
      <c r="CCL387" s="387"/>
      <c r="CCM387" s="387"/>
      <c r="CCN387" s="386"/>
      <c r="CCO387" s="386"/>
      <c r="CCP387" s="386"/>
      <c r="CCQ387" s="386"/>
      <c r="CCR387" s="387"/>
      <c r="CCS387" s="388"/>
      <c r="CCT387" s="388"/>
      <c r="CCU387" s="376"/>
      <c r="CCV387" s="388"/>
      <c r="CCW387" s="388"/>
      <c r="CCX387" s="388"/>
      <c r="CCY387" s="388"/>
      <c r="CCZ387" s="388"/>
      <c r="CDA387" s="376"/>
      <c r="CDB387" s="388"/>
      <c r="CDC387" s="388"/>
      <c r="CDD387" s="388"/>
      <c r="CDE387" s="388"/>
      <c r="CDF387" s="388"/>
      <c r="CDG387" s="376"/>
      <c r="CDH387" s="388"/>
      <c r="CDI387" s="376"/>
      <c r="CDJ387" s="376"/>
      <c r="CDK387" s="393"/>
      <c r="CDL387" s="384"/>
      <c r="CDM387" s="385"/>
      <c r="CDN387" s="386"/>
      <c r="CDO387" s="386"/>
      <c r="CDP387" s="386"/>
      <c r="CDQ387" s="387"/>
      <c r="CDR387" s="387"/>
      <c r="CDS387" s="387"/>
      <c r="CDT387" s="386"/>
      <c r="CDU387" s="386"/>
      <c r="CDV387" s="386"/>
      <c r="CDW387" s="386"/>
      <c r="CDX387" s="387"/>
      <c r="CDY387" s="388"/>
      <c r="CDZ387" s="388"/>
      <c r="CEA387" s="376"/>
      <c r="CEB387" s="388"/>
      <c r="CEC387" s="388"/>
      <c r="CED387" s="388"/>
      <c r="CEE387" s="388"/>
      <c r="CEF387" s="388"/>
      <c r="CEG387" s="376"/>
      <c r="CEH387" s="388"/>
      <c r="CEI387" s="388"/>
      <c r="CEJ387" s="388"/>
      <c r="CEK387" s="388"/>
      <c r="CEL387" s="388"/>
      <c r="CEM387" s="376"/>
      <c r="CEN387" s="388"/>
      <c r="CEO387" s="376"/>
      <c r="CEP387" s="376"/>
      <c r="CEQ387" s="393"/>
      <c r="CER387" s="384"/>
      <c r="CES387" s="385"/>
      <c r="CET387" s="386"/>
      <c r="CEU387" s="386"/>
      <c r="CEV387" s="386"/>
      <c r="CEW387" s="387"/>
      <c r="CEX387" s="387"/>
      <c r="CEY387" s="387"/>
      <c r="CEZ387" s="386"/>
      <c r="CFA387" s="386"/>
      <c r="CFB387" s="386"/>
      <c r="CFC387" s="386"/>
      <c r="CFD387" s="387"/>
      <c r="CFE387" s="388"/>
      <c r="CFF387" s="388"/>
      <c r="CFG387" s="376"/>
      <c r="CFH387" s="388"/>
      <c r="CFI387" s="388"/>
      <c r="CFJ387" s="388"/>
      <c r="CFK387" s="388"/>
      <c r="CFL387" s="388"/>
      <c r="CFM387" s="376"/>
      <c r="CFN387" s="388"/>
      <c r="CFO387" s="388"/>
      <c r="CFP387" s="388"/>
      <c r="CFQ387" s="388"/>
      <c r="CFR387" s="388"/>
      <c r="CFS387" s="376"/>
      <c r="CFT387" s="388"/>
      <c r="CFU387" s="376"/>
      <c r="CFV387" s="376"/>
      <c r="CFW387" s="393"/>
      <c r="CFX387" s="384"/>
      <c r="CFY387" s="385"/>
      <c r="CFZ387" s="386"/>
      <c r="CGA387" s="386"/>
      <c r="CGB387" s="386"/>
      <c r="CGC387" s="387"/>
      <c r="CGD387" s="387"/>
      <c r="CGE387" s="387"/>
      <c r="CGF387" s="386"/>
      <c r="CGG387" s="386"/>
      <c r="CGH387" s="386"/>
      <c r="CGI387" s="386"/>
      <c r="CGJ387" s="387"/>
      <c r="CGK387" s="388"/>
      <c r="CGL387" s="388"/>
      <c r="CGM387" s="376"/>
      <c r="CGN387" s="388"/>
      <c r="CGO387" s="388"/>
      <c r="CGP387" s="388"/>
      <c r="CGQ387" s="388"/>
      <c r="CGR387" s="388"/>
      <c r="CGS387" s="376"/>
      <c r="CGT387" s="388"/>
      <c r="CGU387" s="388"/>
      <c r="CGV387" s="388"/>
      <c r="CGW387" s="388"/>
      <c r="CGX387" s="388"/>
      <c r="CGY387" s="376"/>
      <c r="CGZ387" s="388"/>
      <c r="CHA387" s="376"/>
      <c r="CHB387" s="376"/>
      <c r="CHC387" s="393"/>
      <c r="CHD387" s="384"/>
      <c r="CHE387" s="385"/>
      <c r="CHF387" s="386"/>
      <c r="CHG387" s="386"/>
      <c r="CHH387" s="386"/>
      <c r="CHI387" s="387"/>
      <c r="CHJ387" s="387"/>
      <c r="CHK387" s="387"/>
      <c r="CHL387" s="386"/>
      <c r="CHM387" s="386"/>
      <c r="CHN387" s="386"/>
      <c r="CHO387" s="386"/>
      <c r="CHP387" s="387"/>
      <c r="CHQ387" s="388"/>
      <c r="CHR387" s="388"/>
      <c r="CHS387" s="376"/>
      <c r="CHT387" s="388"/>
      <c r="CHU387" s="388"/>
      <c r="CHV387" s="388"/>
      <c r="CHW387" s="388"/>
      <c r="CHX387" s="388"/>
      <c r="CHY387" s="376"/>
      <c r="CHZ387" s="388"/>
      <c r="CIA387" s="388"/>
      <c r="CIB387" s="388"/>
      <c r="CIC387" s="388"/>
      <c r="CID387" s="388"/>
      <c r="CIE387" s="376"/>
      <c r="CIF387" s="388"/>
      <c r="CIG387" s="376"/>
      <c r="CIH387" s="376"/>
      <c r="CII387" s="393"/>
      <c r="CIJ387" s="384"/>
      <c r="CIK387" s="385"/>
      <c r="CIL387" s="386"/>
      <c r="CIM387" s="386"/>
      <c r="CIN387" s="386"/>
      <c r="CIO387" s="387"/>
      <c r="CIP387" s="387"/>
      <c r="CIQ387" s="387"/>
      <c r="CIR387" s="386"/>
      <c r="CIS387" s="386"/>
      <c r="CIT387" s="386"/>
      <c r="CIU387" s="386"/>
      <c r="CIV387" s="387"/>
      <c r="CIW387" s="388"/>
      <c r="CIX387" s="388"/>
      <c r="CIY387" s="376"/>
      <c r="CIZ387" s="388"/>
      <c r="CJA387" s="388"/>
      <c r="CJB387" s="388"/>
      <c r="CJC387" s="388"/>
      <c r="CJD387" s="388"/>
      <c r="CJE387" s="376"/>
      <c r="CJF387" s="388"/>
      <c r="CJG387" s="388"/>
      <c r="CJH387" s="388"/>
      <c r="CJI387" s="388"/>
      <c r="CJJ387" s="388"/>
      <c r="CJK387" s="376"/>
      <c r="CJL387" s="388"/>
      <c r="CJM387" s="376"/>
      <c r="CJN387" s="376"/>
      <c r="CJO387" s="393"/>
      <c r="CJP387" s="384"/>
      <c r="CJQ387" s="385"/>
      <c r="CJR387" s="386"/>
      <c r="CJS387" s="386"/>
      <c r="CJT387" s="386"/>
      <c r="CJU387" s="387"/>
      <c r="CJV387" s="387"/>
      <c r="CJW387" s="387"/>
      <c r="CJX387" s="386"/>
      <c r="CJY387" s="386"/>
      <c r="CJZ387" s="386"/>
      <c r="CKA387" s="386"/>
      <c r="CKB387" s="387"/>
      <c r="CKC387" s="388"/>
      <c r="CKD387" s="388"/>
      <c r="CKE387" s="376"/>
      <c r="CKF387" s="388"/>
      <c r="CKG387" s="388"/>
      <c r="CKH387" s="388"/>
      <c r="CKI387" s="388"/>
      <c r="CKJ387" s="388"/>
      <c r="CKK387" s="376"/>
      <c r="CKL387" s="388"/>
      <c r="CKM387" s="388"/>
      <c r="CKN387" s="388"/>
      <c r="CKO387" s="388"/>
      <c r="CKP387" s="388"/>
      <c r="CKQ387" s="376"/>
      <c r="CKR387" s="388"/>
      <c r="CKS387" s="376"/>
      <c r="CKT387" s="376"/>
      <c r="CKU387" s="393"/>
      <c r="CKV387" s="384"/>
      <c r="CKW387" s="385"/>
      <c r="CKX387" s="386"/>
      <c r="CKY387" s="386"/>
      <c r="CKZ387" s="386"/>
      <c r="CLA387" s="387"/>
      <c r="CLB387" s="387"/>
      <c r="CLC387" s="387"/>
      <c r="CLD387" s="386"/>
      <c r="CLE387" s="386"/>
      <c r="CLF387" s="386"/>
      <c r="CLG387" s="386"/>
      <c r="CLH387" s="387"/>
      <c r="CLI387" s="388"/>
      <c r="CLJ387" s="388"/>
      <c r="CLK387" s="376"/>
      <c r="CLL387" s="388"/>
      <c r="CLM387" s="388"/>
      <c r="CLN387" s="388"/>
      <c r="CLO387" s="388"/>
      <c r="CLP387" s="388"/>
      <c r="CLQ387" s="376"/>
      <c r="CLR387" s="388"/>
      <c r="CLS387" s="388"/>
      <c r="CLT387" s="388"/>
      <c r="CLU387" s="388"/>
      <c r="CLV387" s="388"/>
      <c r="CLW387" s="376"/>
      <c r="CLX387" s="388"/>
      <c r="CLY387" s="376"/>
      <c r="CLZ387" s="376"/>
      <c r="CMA387" s="393"/>
      <c r="CMB387" s="384"/>
      <c r="CMC387" s="385"/>
      <c r="CMD387" s="386"/>
      <c r="CME387" s="386"/>
      <c r="CMF387" s="386"/>
      <c r="CMG387" s="387"/>
      <c r="CMH387" s="387"/>
      <c r="CMI387" s="387"/>
      <c r="CMJ387" s="386"/>
      <c r="CMK387" s="386"/>
      <c r="CML387" s="386"/>
      <c r="CMM387" s="386"/>
      <c r="CMN387" s="387"/>
      <c r="CMO387" s="388"/>
      <c r="CMP387" s="388"/>
      <c r="CMQ387" s="376"/>
      <c r="CMR387" s="388"/>
      <c r="CMS387" s="388"/>
      <c r="CMT387" s="388"/>
      <c r="CMU387" s="388"/>
      <c r="CMV387" s="388"/>
      <c r="CMW387" s="376"/>
      <c r="CMX387" s="388"/>
      <c r="CMY387" s="388"/>
      <c r="CMZ387" s="388"/>
      <c r="CNA387" s="388"/>
      <c r="CNB387" s="388"/>
      <c r="CNC387" s="376"/>
      <c r="CND387" s="388"/>
      <c r="CNE387" s="376"/>
      <c r="CNF387" s="376"/>
      <c r="CNG387" s="393"/>
      <c r="CNH387" s="384"/>
      <c r="CNI387" s="385"/>
      <c r="CNJ387" s="386"/>
      <c r="CNK387" s="386"/>
      <c r="CNL387" s="386"/>
      <c r="CNM387" s="387"/>
      <c r="CNN387" s="387"/>
      <c r="CNO387" s="387"/>
      <c r="CNP387" s="386"/>
      <c r="CNQ387" s="386"/>
      <c r="CNR387" s="386"/>
      <c r="CNS387" s="386"/>
      <c r="CNT387" s="387"/>
      <c r="CNU387" s="388"/>
      <c r="CNV387" s="388"/>
      <c r="CNW387" s="376"/>
      <c r="CNX387" s="388"/>
      <c r="CNY387" s="388"/>
      <c r="CNZ387" s="388"/>
      <c r="COA387" s="388"/>
      <c r="COB387" s="388"/>
      <c r="COC387" s="376"/>
      <c r="COD387" s="388"/>
      <c r="COE387" s="388"/>
      <c r="COF387" s="388"/>
      <c r="COG387" s="388"/>
      <c r="COH387" s="388"/>
      <c r="COI387" s="376"/>
      <c r="COJ387" s="388"/>
      <c r="COK387" s="376"/>
      <c r="COL387" s="376"/>
      <c r="COM387" s="393"/>
      <c r="CON387" s="384"/>
      <c r="COO387" s="385"/>
      <c r="COP387" s="386"/>
      <c r="COQ387" s="386"/>
      <c r="COR387" s="386"/>
      <c r="COS387" s="387"/>
      <c r="COT387" s="387"/>
      <c r="COU387" s="387"/>
      <c r="COV387" s="386"/>
      <c r="COW387" s="386"/>
      <c r="COX387" s="386"/>
      <c r="COY387" s="386"/>
      <c r="COZ387" s="387"/>
      <c r="CPA387" s="388"/>
      <c r="CPB387" s="388"/>
      <c r="CPC387" s="376"/>
      <c r="CPD387" s="388"/>
      <c r="CPE387" s="388"/>
      <c r="CPF387" s="388"/>
      <c r="CPG387" s="388"/>
      <c r="CPH387" s="388"/>
      <c r="CPI387" s="376"/>
      <c r="CPJ387" s="388"/>
      <c r="CPK387" s="388"/>
      <c r="CPL387" s="388"/>
      <c r="CPM387" s="388"/>
      <c r="CPN387" s="388"/>
      <c r="CPO387" s="376"/>
      <c r="CPP387" s="388"/>
      <c r="CPQ387" s="376"/>
      <c r="CPR387" s="376"/>
      <c r="CPS387" s="393"/>
      <c r="CPT387" s="384"/>
      <c r="CPU387" s="385"/>
      <c r="CPV387" s="386"/>
      <c r="CPW387" s="386"/>
      <c r="CPX387" s="386"/>
      <c r="CPY387" s="387"/>
      <c r="CPZ387" s="387"/>
      <c r="CQA387" s="387"/>
      <c r="CQB387" s="386"/>
      <c r="CQC387" s="386"/>
      <c r="CQD387" s="386"/>
      <c r="CQE387" s="386"/>
      <c r="CQF387" s="387"/>
      <c r="CQG387" s="388"/>
      <c r="CQH387" s="388"/>
      <c r="CQI387" s="376"/>
      <c r="CQJ387" s="388"/>
      <c r="CQK387" s="388"/>
      <c r="CQL387" s="388"/>
      <c r="CQM387" s="388"/>
      <c r="CQN387" s="388"/>
      <c r="CQO387" s="376"/>
      <c r="CQP387" s="388"/>
      <c r="CQQ387" s="388"/>
      <c r="CQR387" s="388"/>
      <c r="CQS387" s="388"/>
      <c r="CQT387" s="388"/>
      <c r="CQU387" s="376"/>
      <c r="CQV387" s="388"/>
      <c r="CQW387" s="376"/>
      <c r="CQX387" s="376"/>
      <c r="CQY387" s="393"/>
      <c r="CQZ387" s="384"/>
      <c r="CRA387" s="385"/>
      <c r="CRB387" s="386"/>
      <c r="CRC387" s="386"/>
      <c r="CRD387" s="386"/>
      <c r="CRE387" s="387"/>
      <c r="CRF387" s="387"/>
      <c r="CRG387" s="387"/>
      <c r="CRH387" s="386"/>
      <c r="CRI387" s="386"/>
      <c r="CRJ387" s="386"/>
      <c r="CRK387" s="386"/>
      <c r="CRL387" s="387"/>
      <c r="CRM387" s="388"/>
      <c r="CRN387" s="388"/>
      <c r="CRO387" s="376"/>
      <c r="CRP387" s="388"/>
      <c r="CRQ387" s="388"/>
      <c r="CRR387" s="388"/>
      <c r="CRS387" s="388"/>
      <c r="CRT387" s="388"/>
      <c r="CRU387" s="376"/>
      <c r="CRV387" s="388"/>
      <c r="CRW387" s="388"/>
      <c r="CRX387" s="388"/>
      <c r="CRY387" s="388"/>
      <c r="CRZ387" s="388"/>
      <c r="CSA387" s="376"/>
      <c r="CSB387" s="388"/>
      <c r="CSC387" s="376"/>
      <c r="CSD387" s="376"/>
      <c r="CSE387" s="393"/>
      <c r="CSF387" s="384"/>
      <c r="CSG387" s="385"/>
      <c r="CSH387" s="386"/>
      <c r="CSI387" s="386"/>
      <c r="CSJ387" s="386"/>
      <c r="CSK387" s="387"/>
      <c r="CSL387" s="387"/>
      <c r="CSM387" s="387"/>
      <c r="CSN387" s="386"/>
      <c r="CSO387" s="386"/>
      <c r="CSP387" s="386"/>
      <c r="CSQ387" s="386"/>
      <c r="CSR387" s="387"/>
      <c r="CSS387" s="388"/>
      <c r="CST387" s="388"/>
      <c r="CSU387" s="376"/>
      <c r="CSV387" s="388"/>
      <c r="CSW387" s="388"/>
      <c r="CSX387" s="388"/>
      <c r="CSY387" s="388"/>
      <c r="CSZ387" s="388"/>
      <c r="CTA387" s="376"/>
      <c r="CTB387" s="388"/>
      <c r="CTC387" s="388"/>
      <c r="CTD387" s="388"/>
      <c r="CTE387" s="388"/>
      <c r="CTF387" s="388"/>
      <c r="CTG387" s="376"/>
      <c r="CTH387" s="388"/>
      <c r="CTI387" s="376"/>
      <c r="CTJ387" s="376"/>
      <c r="CTK387" s="393"/>
      <c r="CTL387" s="384"/>
      <c r="CTM387" s="385"/>
      <c r="CTN387" s="386"/>
      <c r="CTO387" s="386"/>
      <c r="CTP387" s="386"/>
      <c r="CTQ387" s="387"/>
      <c r="CTR387" s="387"/>
      <c r="CTS387" s="387"/>
      <c r="CTT387" s="386"/>
      <c r="CTU387" s="386"/>
      <c r="CTV387" s="386"/>
      <c r="CTW387" s="386"/>
      <c r="CTX387" s="387"/>
      <c r="CTY387" s="388"/>
      <c r="CTZ387" s="388"/>
      <c r="CUA387" s="376"/>
      <c r="CUB387" s="388"/>
      <c r="CUC387" s="388"/>
      <c r="CUD387" s="388"/>
      <c r="CUE387" s="388"/>
      <c r="CUF387" s="388"/>
      <c r="CUG387" s="376"/>
      <c r="CUH387" s="388"/>
      <c r="CUI387" s="388"/>
      <c r="CUJ387" s="388"/>
      <c r="CUK387" s="388"/>
      <c r="CUL387" s="388"/>
      <c r="CUM387" s="376"/>
      <c r="CUN387" s="388"/>
      <c r="CUO387" s="376"/>
      <c r="CUP387" s="376"/>
      <c r="CUQ387" s="393"/>
      <c r="CUR387" s="384"/>
      <c r="CUS387" s="385"/>
      <c r="CUT387" s="386"/>
      <c r="CUU387" s="386"/>
      <c r="CUV387" s="386"/>
      <c r="CUW387" s="387"/>
      <c r="CUX387" s="387"/>
      <c r="CUY387" s="387"/>
      <c r="CUZ387" s="386"/>
      <c r="CVA387" s="386"/>
      <c r="CVB387" s="386"/>
      <c r="CVC387" s="386"/>
      <c r="CVD387" s="387"/>
      <c r="CVE387" s="388"/>
      <c r="CVF387" s="388"/>
      <c r="CVG387" s="376"/>
      <c r="CVH387" s="388"/>
      <c r="CVI387" s="388"/>
      <c r="CVJ387" s="388"/>
      <c r="CVK387" s="388"/>
      <c r="CVL387" s="388"/>
      <c r="CVM387" s="376"/>
      <c r="CVN387" s="388"/>
      <c r="CVO387" s="388"/>
      <c r="CVP387" s="388"/>
      <c r="CVQ387" s="388"/>
      <c r="CVR387" s="388"/>
      <c r="CVS387" s="376"/>
      <c r="CVT387" s="388"/>
      <c r="CVU387" s="376"/>
      <c r="CVV387" s="376"/>
      <c r="CVW387" s="393"/>
      <c r="CVX387" s="384"/>
      <c r="CVY387" s="385"/>
      <c r="CVZ387" s="386"/>
      <c r="CWA387" s="386"/>
      <c r="CWB387" s="386"/>
      <c r="CWC387" s="387"/>
      <c r="CWD387" s="387"/>
      <c r="CWE387" s="387"/>
      <c r="CWF387" s="386"/>
      <c r="CWG387" s="386"/>
      <c r="CWH387" s="386"/>
      <c r="CWI387" s="386"/>
      <c r="CWJ387" s="387"/>
      <c r="CWK387" s="388"/>
      <c r="CWL387" s="388"/>
      <c r="CWM387" s="376"/>
      <c r="CWN387" s="388"/>
      <c r="CWO387" s="388"/>
      <c r="CWP387" s="388"/>
      <c r="CWQ387" s="388"/>
      <c r="CWR387" s="388"/>
      <c r="CWS387" s="376"/>
      <c r="CWT387" s="388"/>
      <c r="CWU387" s="388"/>
      <c r="CWV387" s="388"/>
      <c r="CWW387" s="388"/>
      <c r="CWX387" s="388"/>
      <c r="CWY387" s="376"/>
      <c r="CWZ387" s="388"/>
      <c r="CXA387" s="376"/>
      <c r="CXB387" s="376"/>
      <c r="CXC387" s="393"/>
      <c r="CXD387" s="384"/>
      <c r="CXE387" s="385"/>
      <c r="CXF387" s="386"/>
      <c r="CXG387" s="386"/>
      <c r="CXH387" s="386"/>
      <c r="CXI387" s="387"/>
      <c r="CXJ387" s="387"/>
      <c r="CXK387" s="387"/>
      <c r="CXL387" s="386"/>
      <c r="CXM387" s="386"/>
      <c r="CXN387" s="386"/>
      <c r="CXO387" s="386"/>
      <c r="CXP387" s="387"/>
      <c r="CXQ387" s="388"/>
      <c r="CXR387" s="388"/>
      <c r="CXS387" s="376"/>
      <c r="CXT387" s="388"/>
      <c r="CXU387" s="388"/>
      <c r="CXV387" s="388"/>
      <c r="CXW387" s="388"/>
      <c r="CXX387" s="388"/>
      <c r="CXY387" s="376"/>
      <c r="CXZ387" s="388"/>
      <c r="CYA387" s="388"/>
      <c r="CYB387" s="388"/>
      <c r="CYC387" s="388"/>
      <c r="CYD387" s="388"/>
      <c r="CYE387" s="376"/>
      <c r="CYF387" s="388"/>
      <c r="CYG387" s="376"/>
      <c r="CYH387" s="376"/>
      <c r="CYI387" s="393"/>
      <c r="CYJ387" s="384"/>
      <c r="CYK387" s="385"/>
      <c r="CYL387" s="386"/>
      <c r="CYM387" s="386"/>
      <c r="CYN387" s="386"/>
      <c r="CYO387" s="387"/>
      <c r="CYP387" s="387"/>
      <c r="CYQ387" s="387"/>
      <c r="CYR387" s="386"/>
      <c r="CYS387" s="386"/>
      <c r="CYT387" s="386"/>
      <c r="CYU387" s="386"/>
      <c r="CYV387" s="387"/>
      <c r="CYW387" s="388"/>
      <c r="CYX387" s="388"/>
      <c r="CYY387" s="376"/>
      <c r="CYZ387" s="388"/>
      <c r="CZA387" s="388"/>
      <c r="CZB387" s="388"/>
      <c r="CZC387" s="388"/>
      <c r="CZD387" s="388"/>
      <c r="CZE387" s="376"/>
      <c r="CZF387" s="388"/>
      <c r="CZG387" s="388"/>
      <c r="CZH387" s="388"/>
      <c r="CZI387" s="388"/>
      <c r="CZJ387" s="388"/>
      <c r="CZK387" s="376"/>
      <c r="CZL387" s="388"/>
      <c r="CZM387" s="376"/>
      <c r="CZN387" s="376"/>
      <c r="CZO387" s="393"/>
      <c r="CZP387" s="384"/>
      <c r="CZQ387" s="385"/>
      <c r="CZR387" s="386"/>
      <c r="CZS387" s="386"/>
      <c r="CZT387" s="386"/>
      <c r="CZU387" s="387"/>
      <c r="CZV387" s="387"/>
      <c r="CZW387" s="387"/>
      <c r="CZX387" s="386"/>
      <c r="CZY387" s="386"/>
      <c r="CZZ387" s="386"/>
      <c r="DAA387" s="386"/>
      <c r="DAB387" s="387"/>
      <c r="DAC387" s="388"/>
      <c r="DAD387" s="388"/>
      <c r="DAE387" s="376"/>
      <c r="DAF387" s="388"/>
      <c r="DAG387" s="388"/>
      <c r="DAH387" s="388"/>
      <c r="DAI387" s="388"/>
      <c r="DAJ387" s="388"/>
      <c r="DAK387" s="376"/>
      <c r="DAL387" s="388"/>
      <c r="DAM387" s="388"/>
      <c r="DAN387" s="388"/>
      <c r="DAO387" s="388"/>
      <c r="DAP387" s="388"/>
      <c r="DAQ387" s="376"/>
      <c r="DAR387" s="388"/>
      <c r="DAS387" s="376"/>
      <c r="DAT387" s="376"/>
      <c r="DAU387" s="393"/>
      <c r="DAV387" s="384"/>
      <c r="DAW387" s="385"/>
      <c r="DAX387" s="386"/>
      <c r="DAY387" s="386"/>
      <c r="DAZ387" s="386"/>
      <c r="DBA387" s="387"/>
      <c r="DBB387" s="387"/>
      <c r="DBC387" s="387"/>
      <c r="DBD387" s="386"/>
      <c r="DBE387" s="386"/>
      <c r="DBF387" s="386"/>
      <c r="DBG387" s="386"/>
      <c r="DBH387" s="387"/>
      <c r="DBI387" s="388"/>
      <c r="DBJ387" s="388"/>
      <c r="DBK387" s="376"/>
      <c r="DBL387" s="388"/>
      <c r="DBM387" s="388"/>
      <c r="DBN387" s="388"/>
      <c r="DBO387" s="388"/>
      <c r="DBP387" s="388"/>
      <c r="DBQ387" s="376"/>
      <c r="DBR387" s="388"/>
      <c r="DBS387" s="388"/>
      <c r="DBT387" s="388"/>
      <c r="DBU387" s="388"/>
      <c r="DBV387" s="388"/>
      <c r="DBW387" s="376"/>
      <c r="DBX387" s="388"/>
      <c r="DBY387" s="376"/>
      <c r="DBZ387" s="376"/>
      <c r="DCA387" s="393"/>
      <c r="DCB387" s="384"/>
      <c r="DCC387" s="385"/>
      <c r="DCD387" s="386"/>
      <c r="DCE387" s="386"/>
      <c r="DCF387" s="386"/>
      <c r="DCG387" s="387"/>
      <c r="DCH387" s="387"/>
      <c r="DCI387" s="387"/>
      <c r="DCJ387" s="386"/>
      <c r="DCK387" s="386"/>
      <c r="DCL387" s="386"/>
      <c r="DCM387" s="386"/>
      <c r="DCN387" s="387"/>
      <c r="DCO387" s="388"/>
      <c r="DCP387" s="388"/>
      <c r="DCQ387" s="376"/>
      <c r="DCR387" s="388"/>
      <c r="DCS387" s="388"/>
      <c r="DCT387" s="388"/>
      <c r="DCU387" s="388"/>
      <c r="DCV387" s="388"/>
      <c r="DCW387" s="376"/>
      <c r="DCX387" s="388"/>
      <c r="DCY387" s="388"/>
      <c r="DCZ387" s="388"/>
      <c r="DDA387" s="388"/>
      <c r="DDB387" s="388"/>
      <c r="DDC387" s="376"/>
      <c r="DDD387" s="388"/>
      <c r="DDE387" s="376"/>
      <c r="DDF387" s="376"/>
      <c r="DDG387" s="393"/>
      <c r="DDH387" s="384"/>
      <c r="DDI387" s="385"/>
      <c r="DDJ387" s="386"/>
      <c r="DDK387" s="386"/>
      <c r="DDL387" s="386"/>
      <c r="DDM387" s="387"/>
      <c r="DDN387" s="387"/>
      <c r="DDO387" s="387"/>
      <c r="DDP387" s="386"/>
      <c r="DDQ387" s="386"/>
      <c r="DDR387" s="386"/>
      <c r="DDS387" s="386"/>
      <c r="DDT387" s="387"/>
      <c r="DDU387" s="388"/>
      <c r="DDV387" s="388"/>
      <c r="DDW387" s="376"/>
      <c r="DDX387" s="388"/>
      <c r="DDY387" s="388"/>
      <c r="DDZ387" s="388"/>
      <c r="DEA387" s="388"/>
      <c r="DEB387" s="388"/>
      <c r="DEC387" s="376"/>
      <c r="DED387" s="388"/>
      <c r="DEE387" s="388"/>
      <c r="DEF387" s="388"/>
      <c r="DEG387" s="388"/>
      <c r="DEH387" s="388"/>
      <c r="DEI387" s="376"/>
      <c r="DEJ387" s="388"/>
      <c r="DEK387" s="376"/>
      <c r="DEL387" s="376"/>
      <c r="DEM387" s="393"/>
      <c r="DEN387" s="384"/>
      <c r="DEO387" s="385"/>
      <c r="DEP387" s="386"/>
      <c r="DEQ387" s="386"/>
      <c r="DER387" s="386"/>
      <c r="DES387" s="387"/>
      <c r="DET387" s="387"/>
      <c r="DEU387" s="387"/>
      <c r="DEV387" s="386"/>
      <c r="DEW387" s="386"/>
      <c r="DEX387" s="386"/>
      <c r="DEY387" s="386"/>
      <c r="DEZ387" s="387"/>
      <c r="DFA387" s="388"/>
      <c r="DFB387" s="388"/>
      <c r="DFC387" s="376"/>
      <c r="DFD387" s="388"/>
      <c r="DFE387" s="388"/>
      <c r="DFF387" s="388"/>
      <c r="DFG387" s="388"/>
      <c r="DFH387" s="388"/>
      <c r="DFI387" s="376"/>
      <c r="DFJ387" s="388"/>
      <c r="DFK387" s="388"/>
      <c r="DFL387" s="388"/>
      <c r="DFM387" s="388"/>
      <c r="DFN387" s="388"/>
      <c r="DFO387" s="376"/>
      <c r="DFP387" s="388"/>
      <c r="DFQ387" s="376"/>
      <c r="DFR387" s="376"/>
      <c r="DFS387" s="393"/>
      <c r="DFT387" s="384"/>
      <c r="DFU387" s="385"/>
      <c r="DFV387" s="386"/>
      <c r="DFW387" s="386"/>
      <c r="DFX387" s="386"/>
      <c r="DFY387" s="387"/>
      <c r="DFZ387" s="387"/>
      <c r="DGA387" s="387"/>
      <c r="DGB387" s="386"/>
      <c r="DGC387" s="386"/>
      <c r="DGD387" s="386"/>
      <c r="DGE387" s="386"/>
      <c r="DGF387" s="387"/>
      <c r="DGG387" s="388"/>
      <c r="DGH387" s="388"/>
      <c r="DGI387" s="376"/>
      <c r="DGJ387" s="388"/>
      <c r="DGK387" s="388"/>
      <c r="DGL387" s="388"/>
      <c r="DGM387" s="388"/>
      <c r="DGN387" s="388"/>
      <c r="DGO387" s="376"/>
      <c r="DGP387" s="388"/>
      <c r="DGQ387" s="388"/>
      <c r="DGR387" s="388"/>
      <c r="DGS387" s="388"/>
      <c r="DGT387" s="388"/>
      <c r="DGU387" s="376"/>
      <c r="DGV387" s="388"/>
      <c r="DGW387" s="376"/>
      <c r="DGX387" s="376"/>
      <c r="DGY387" s="393"/>
      <c r="DGZ387" s="384"/>
      <c r="DHA387" s="385"/>
      <c r="DHB387" s="386"/>
      <c r="DHC387" s="386"/>
      <c r="DHD387" s="386"/>
      <c r="DHE387" s="387"/>
      <c r="DHF387" s="387"/>
      <c r="DHG387" s="387"/>
      <c r="DHH387" s="386"/>
      <c r="DHI387" s="386"/>
      <c r="DHJ387" s="386"/>
      <c r="DHK387" s="386"/>
      <c r="DHL387" s="387"/>
      <c r="DHM387" s="388"/>
      <c r="DHN387" s="388"/>
      <c r="DHO387" s="376"/>
      <c r="DHP387" s="388"/>
      <c r="DHQ387" s="388"/>
      <c r="DHR387" s="388"/>
      <c r="DHS387" s="388"/>
      <c r="DHT387" s="388"/>
      <c r="DHU387" s="376"/>
      <c r="DHV387" s="388"/>
      <c r="DHW387" s="388"/>
      <c r="DHX387" s="388"/>
      <c r="DHY387" s="388"/>
      <c r="DHZ387" s="388"/>
      <c r="DIA387" s="376"/>
      <c r="DIB387" s="388"/>
      <c r="DIC387" s="376"/>
      <c r="DID387" s="376"/>
      <c r="DIE387" s="393"/>
      <c r="DIF387" s="384"/>
      <c r="DIG387" s="385"/>
      <c r="DIH387" s="386"/>
      <c r="DII387" s="386"/>
      <c r="DIJ387" s="386"/>
      <c r="DIK387" s="387"/>
      <c r="DIL387" s="387"/>
      <c r="DIM387" s="387"/>
      <c r="DIN387" s="386"/>
      <c r="DIO387" s="386"/>
      <c r="DIP387" s="386"/>
      <c r="DIQ387" s="386"/>
      <c r="DIR387" s="387"/>
      <c r="DIS387" s="388"/>
      <c r="DIT387" s="388"/>
      <c r="DIU387" s="376"/>
      <c r="DIV387" s="388"/>
      <c r="DIW387" s="388"/>
      <c r="DIX387" s="388"/>
      <c r="DIY387" s="388"/>
      <c r="DIZ387" s="388"/>
      <c r="DJA387" s="376"/>
      <c r="DJB387" s="388"/>
      <c r="DJC387" s="388"/>
      <c r="DJD387" s="388"/>
      <c r="DJE387" s="388"/>
      <c r="DJF387" s="388"/>
      <c r="DJG387" s="376"/>
      <c r="DJH387" s="388"/>
      <c r="DJI387" s="376"/>
      <c r="DJJ387" s="376"/>
      <c r="DJK387" s="393"/>
      <c r="DJL387" s="384"/>
      <c r="DJM387" s="385"/>
      <c r="DJN387" s="386"/>
      <c r="DJO387" s="386"/>
      <c r="DJP387" s="386"/>
      <c r="DJQ387" s="387"/>
      <c r="DJR387" s="387"/>
      <c r="DJS387" s="387"/>
      <c r="DJT387" s="386"/>
      <c r="DJU387" s="386"/>
      <c r="DJV387" s="386"/>
      <c r="DJW387" s="386"/>
      <c r="DJX387" s="387"/>
      <c r="DJY387" s="388"/>
      <c r="DJZ387" s="388"/>
      <c r="DKA387" s="376"/>
      <c r="DKB387" s="388"/>
      <c r="DKC387" s="388"/>
      <c r="DKD387" s="388"/>
      <c r="DKE387" s="388"/>
      <c r="DKF387" s="388"/>
      <c r="DKG387" s="376"/>
      <c r="DKH387" s="388"/>
      <c r="DKI387" s="388"/>
      <c r="DKJ387" s="388"/>
      <c r="DKK387" s="388"/>
      <c r="DKL387" s="388"/>
      <c r="DKM387" s="376"/>
      <c r="DKN387" s="388"/>
      <c r="DKO387" s="376"/>
      <c r="DKP387" s="376"/>
      <c r="DKQ387" s="393"/>
      <c r="DKR387" s="384"/>
      <c r="DKS387" s="385"/>
      <c r="DKT387" s="386"/>
      <c r="DKU387" s="386"/>
      <c r="DKV387" s="386"/>
      <c r="DKW387" s="387"/>
      <c r="DKX387" s="387"/>
      <c r="DKY387" s="387"/>
      <c r="DKZ387" s="386"/>
      <c r="DLA387" s="386"/>
      <c r="DLB387" s="386"/>
      <c r="DLC387" s="386"/>
      <c r="DLD387" s="387"/>
      <c r="DLE387" s="388"/>
      <c r="DLF387" s="388"/>
      <c r="DLG387" s="376"/>
      <c r="DLH387" s="388"/>
      <c r="DLI387" s="388"/>
      <c r="DLJ387" s="388"/>
      <c r="DLK387" s="388"/>
      <c r="DLL387" s="388"/>
      <c r="DLM387" s="376"/>
      <c r="DLN387" s="388"/>
      <c r="DLO387" s="388"/>
      <c r="DLP387" s="388"/>
      <c r="DLQ387" s="388"/>
      <c r="DLR387" s="388"/>
      <c r="DLS387" s="376"/>
      <c r="DLT387" s="388"/>
      <c r="DLU387" s="376"/>
      <c r="DLV387" s="376"/>
      <c r="DLW387" s="393"/>
      <c r="DLX387" s="384"/>
      <c r="DLY387" s="385"/>
      <c r="DLZ387" s="386"/>
      <c r="DMA387" s="386"/>
      <c r="DMB387" s="386"/>
      <c r="DMC387" s="387"/>
      <c r="DMD387" s="387"/>
      <c r="DME387" s="387"/>
      <c r="DMF387" s="386"/>
      <c r="DMG387" s="386"/>
      <c r="DMH387" s="386"/>
      <c r="DMI387" s="386"/>
      <c r="DMJ387" s="387"/>
      <c r="DMK387" s="388"/>
      <c r="DML387" s="388"/>
      <c r="DMM387" s="376"/>
      <c r="DMN387" s="388"/>
      <c r="DMO387" s="388"/>
      <c r="DMP387" s="388"/>
      <c r="DMQ387" s="388"/>
      <c r="DMR387" s="388"/>
      <c r="DMS387" s="376"/>
      <c r="DMT387" s="388"/>
      <c r="DMU387" s="388"/>
      <c r="DMV387" s="388"/>
      <c r="DMW387" s="388"/>
      <c r="DMX387" s="388"/>
      <c r="DMY387" s="376"/>
      <c r="DMZ387" s="388"/>
      <c r="DNA387" s="376"/>
      <c r="DNB387" s="376"/>
      <c r="DNC387" s="393"/>
      <c r="DND387" s="384"/>
      <c r="DNE387" s="385"/>
      <c r="DNF387" s="386"/>
      <c r="DNG387" s="386"/>
      <c r="DNH387" s="386"/>
      <c r="DNI387" s="387"/>
      <c r="DNJ387" s="387"/>
      <c r="DNK387" s="387"/>
      <c r="DNL387" s="386"/>
      <c r="DNM387" s="386"/>
      <c r="DNN387" s="386"/>
      <c r="DNO387" s="386"/>
      <c r="DNP387" s="387"/>
      <c r="DNQ387" s="388"/>
      <c r="DNR387" s="388"/>
      <c r="DNS387" s="376"/>
      <c r="DNT387" s="388"/>
      <c r="DNU387" s="388"/>
      <c r="DNV387" s="388"/>
      <c r="DNW387" s="388"/>
      <c r="DNX387" s="388"/>
      <c r="DNY387" s="376"/>
      <c r="DNZ387" s="388"/>
      <c r="DOA387" s="388"/>
      <c r="DOB387" s="388"/>
      <c r="DOC387" s="388"/>
      <c r="DOD387" s="388"/>
      <c r="DOE387" s="376"/>
      <c r="DOF387" s="388"/>
      <c r="DOG387" s="376"/>
      <c r="DOH387" s="376"/>
      <c r="DOI387" s="393"/>
      <c r="DOJ387" s="384"/>
      <c r="DOK387" s="385"/>
      <c r="DOL387" s="386"/>
      <c r="DOM387" s="386"/>
      <c r="DON387" s="386"/>
      <c r="DOO387" s="387"/>
      <c r="DOP387" s="387"/>
      <c r="DOQ387" s="387"/>
      <c r="DOR387" s="386"/>
      <c r="DOS387" s="386"/>
      <c r="DOT387" s="386"/>
      <c r="DOU387" s="386"/>
      <c r="DOV387" s="387"/>
      <c r="DOW387" s="388"/>
      <c r="DOX387" s="388"/>
      <c r="DOY387" s="376"/>
      <c r="DOZ387" s="388"/>
      <c r="DPA387" s="388"/>
      <c r="DPB387" s="388"/>
      <c r="DPC387" s="388"/>
      <c r="DPD387" s="388"/>
      <c r="DPE387" s="376"/>
      <c r="DPF387" s="388"/>
      <c r="DPG387" s="388"/>
      <c r="DPH387" s="388"/>
      <c r="DPI387" s="388"/>
      <c r="DPJ387" s="388"/>
      <c r="DPK387" s="376"/>
      <c r="DPL387" s="388"/>
      <c r="DPM387" s="376"/>
      <c r="DPN387" s="376"/>
      <c r="DPO387" s="393"/>
      <c r="DPP387" s="384"/>
      <c r="DPQ387" s="385"/>
      <c r="DPR387" s="386"/>
      <c r="DPS387" s="386"/>
      <c r="DPT387" s="386"/>
      <c r="DPU387" s="387"/>
      <c r="DPV387" s="387"/>
      <c r="DPW387" s="387"/>
      <c r="DPX387" s="386"/>
      <c r="DPY387" s="386"/>
      <c r="DPZ387" s="386"/>
      <c r="DQA387" s="386"/>
      <c r="DQB387" s="387"/>
      <c r="DQC387" s="388"/>
      <c r="DQD387" s="388"/>
      <c r="DQE387" s="376"/>
      <c r="DQF387" s="388"/>
      <c r="DQG387" s="388"/>
      <c r="DQH387" s="388"/>
      <c r="DQI387" s="388"/>
      <c r="DQJ387" s="388"/>
      <c r="DQK387" s="376"/>
      <c r="DQL387" s="388"/>
      <c r="DQM387" s="388"/>
      <c r="DQN387" s="388"/>
      <c r="DQO387" s="388"/>
      <c r="DQP387" s="388"/>
      <c r="DQQ387" s="376"/>
      <c r="DQR387" s="388"/>
      <c r="DQS387" s="376"/>
      <c r="DQT387" s="376"/>
      <c r="DQU387" s="393"/>
      <c r="DQV387" s="384"/>
      <c r="DQW387" s="385"/>
      <c r="DQX387" s="386"/>
      <c r="DQY387" s="386"/>
      <c r="DQZ387" s="386"/>
      <c r="DRA387" s="387"/>
      <c r="DRB387" s="387"/>
      <c r="DRC387" s="387"/>
      <c r="DRD387" s="386"/>
      <c r="DRE387" s="386"/>
      <c r="DRF387" s="386"/>
      <c r="DRG387" s="386"/>
      <c r="DRH387" s="387"/>
      <c r="DRI387" s="388"/>
      <c r="DRJ387" s="388"/>
      <c r="DRK387" s="376"/>
      <c r="DRL387" s="388"/>
      <c r="DRM387" s="388"/>
      <c r="DRN387" s="388"/>
      <c r="DRO387" s="388"/>
      <c r="DRP387" s="388"/>
      <c r="DRQ387" s="376"/>
      <c r="DRR387" s="388"/>
      <c r="DRS387" s="388"/>
      <c r="DRT387" s="388"/>
      <c r="DRU387" s="388"/>
      <c r="DRV387" s="388"/>
      <c r="DRW387" s="376"/>
      <c r="DRX387" s="388"/>
      <c r="DRY387" s="376"/>
      <c r="DRZ387" s="376"/>
      <c r="DSA387" s="393"/>
      <c r="DSB387" s="384"/>
      <c r="DSC387" s="385"/>
      <c r="DSD387" s="386"/>
      <c r="DSE387" s="386"/>
      <c r="DSF387" s="386"/>
      <c r="DSG387" s="387"/>
      <c r="DSH387" s="387"/>
      <c r="DSI387" s="387"/>
      <c r="DSJ387" s="386"/>
      <c r="DSK387" s="386"/>
      <c r="DSL387" s="386"/>
      <c r="DSM387" s="386"/>
      <c r="DSN387" s="387"/>
      <c r="DSO387" s="388"/>
      <c r="DSP387" s="388"/>
      <c r="DSQ387" s="376"/>
      <c r="DSR387" s="388"/>
      <c r="DSS387" s="388"/>
      <c r="DST387" s="388"/>
      <c r="DSU387" s="388"/>
      <c r="DSV387" s="388"/>
      <c r="DSW387" s="376"/>
      <c r="DSX387" s="388"/>
      <c r="DSY387" s="388"/>
      <c r="DSZ387" s="388"/>
      <c r="DTA387" s="388"/>
      <c r="DTB387" s="388"/>
      <c r="DTC387" s="376"/>
      <c r="DTD387" s="388"/>
      <c r="DTE387" s="376"/>
      <c r="DTF387" s="376"/>
      <c r="DTG387" s="393"/>
      <c r="DTH387" s="384"/>
      <c r="DTI387" s="385"/>
      <c r="DTJ387" s="386"/>
      <c r="DTK387" s="386"/>
      <c r="DTL387" s="386"/>
      <c r="DTM387" s="387"/>
      <c r="DTN387" s="387"/>
      <c r="DTO387" s="387"/>
      <c r="DTP387" s="386"/>
      <c r="DTQ387" s="386"/>
      <c r="DTR387" s="386"/>
      <c r="DTS387" s="386"/>
      <c r="DTT387" s="387"/>
      <c r="DTU387" s="388"/>
      <c r="DTV387" s="388"/>
      <c r="DTW387" s="376"/>
      <c r="DTX387" s="388"/>
      <c r="DTY387" s="388"/>
      <c r="DTZ387" s="388"/>
      <c r="DUA387" s="388"/>
      <c r="DUB387" s="388"/>
      <c r="DUC387" s="376"/>
      <c r="DUD387" s="388"/>
      <c r="DUE387" s="388"/>
      <c r="DUF387" s="388"/>
      <c r="DUG387" s="388"/>
      <c r="DUH387" s="388"/>
      <c r="DUI387" s="376"/>
      <c r="DUJ387" s="388"/>
      <c r="DUK387" s="376"/>
      <c r="DUL387" s="376"/>
      <c r="DUM387" s="393"/>
      <c r="DUN387" s="384"/>
      <c r="DUO387" s="385"/>
      <c r="DUP387" s="386"/>
      <c r="DUQ387" s="386"/>
      <c r="DUR387" s="386"/>
      <c r="DUS387" s="387"/>
      <c r="DUT387" s="387"/>
      <c r="DUU387" s="387"/>
      <c r="DUV387" s="386"/>
      <c r="DUW387" s="386"/>
      <c r="DUX387" s="386"/>
      <c r="DUY387" s="386"/>
      <c r="DUZ387" s="387"/>
      <c r="DVA387" s="388"/>
      <c r="DVB387" s="388"/>
      <c r="DVC387" s="376"/>
      <c r="DVD387" s="388"/>
      <c r="DVE387" s="388"/>
      <c r="DVF387" s="388"/>
      <c r="DVG387" s="388"/>
      <c r="DVH387" s="388"/>
      <c r="DVI387" s="376"/>
      <c r="DVJ387" s="388"/>
      <c r="DVK387" s="388"/>
      <c r="DVL387" s="388"/>
      <c r="DVM387" s="388"/>
      <c r="DVN387" s="388"/>
      <c r="DVO387" s="376"/>
      <c r="DVP387" s="388"/>
      <c r="DVQ387" s="376"/>
      <c r="DVR387" s="376"/>
      <c r="DVS387" s="393"/>
      <c r="DVT387" s="384"/>
      <c r="DVU387" s="385"/>
      <c r="DVV387" s="386"/>
      <c r="DVW387" s="386"/>
      <c r="DVX387" s="386"/>
      <c r="DVY387" s="387"/>
      <c r="DVZ387" s="387"/>
      <c r="DWA387" s="387"/>
      <c r="DWB387" s="386"/>
      <c r="DWC387" s="386"/>
      <c r="DWD387" s="386"/>
      <c r="DWE387" s="386"/>
      <c r="DWF387" s="387"/>
      <c r="DWG387" s="388"/>
      <c r="DWH387" s="388"/>
      <c r="DWI387" s="376"/>
      <c r="DWJ387" s="388"/>
      <c r="DWK387" s="388"/>
      <c r="DWL387" s="388"/>
      <c r="DWM387" s="388"/>
      <c r="DWN387" s="388"/>
      <c r="DWO387" s="376"/>
      <c r="DWP387" s="388"/>
      <c r="DWQ387" s="388"/>
      <c r="DWR387" s="388"/>
      <c r="DWS387" s="388"/>
      <c r="DWT387" s="388"/>
      <c r="DWU387" s="376"/>
      <c r="DWV387" s="388"/>
      <c r="DWW387" s="376"/>
      <c r="DWX387" s="376"/>
      <c r="DWY387" s="393"/>
      <c r="DWZ387" s="384"/>
      <c r="DXA387" s="385"/>
      <c r="DXB387" s="386"/>
      <c r="DXC387" s="386"/>
      <c r="DXD387" s="386"/>
      <c r="DXE387" s="387"/>
      <c r="DXF387" s="387"/>
      <c r="DXG387" s="387"/>
      <c r="DXH387" s="386"/>
      <c r="DXI387" s="386"/>
      <c r="DXJ387" s="386"/>
      <c r="DXK387" s="386"/>
      <c r="DXL387" s="387"/>
      <c r="DXM387" s="388"/>
      <c r="DXN387" s="388"/>
      <c r="DXO387" s="376"/>
      <c r="DXP387" s="388"/>
      <c r="DXQ387" s="388"/>
      <c r="DXR387" s="388"/>
      <c r="DXS387" s="388"/>
      <c r="DXT387" s="388"/>
      <c r="DXU387" s="376"/>
      <c r="DXV387" s="388"/>
      <c r="DXW387" s="388"/>
      <c r="DXX387" s="388"/>
      <c r="DXY387" s="388"/>
      <c r="DXZ387" s="388"/>
      <c r="DYA387" s="376"/>
      <c r="DYB387" s="388"/>
      <c r="DYC387" s="376"/>
      <c r="DYD387" s="376"/>
      <c r="DYE387" s="393"/>
      <c r="DYF387" s="384"/>
      <c r="DYG387" s="385"/>
      <c r="DYH387" s="386"/>
      <c r="DYI387" s="386"/>
      <c r="DYJ387" s="386"/>
      <c r="DYK387" s="387"/>
      <c r="DYL387" s="387"/>
      <c r="DYM387" s="387"/>
      <c r="DYN387" s="386"/>
      <c r="DYO387" s="386"/>
      <c r="DYP387" s="386"/>
      <c r="DYQ387" s="386"/>
      <c r="DYR387" s="387"/>
      <c r="DYS387" s="388"/>
      <c r="DYT387" s="388"/>
      <c r="DYU387" s="376"/>
      <c r="DYV387" s="388"/>
      <c r="DYW387" s="388"/>
      <c r="DYX387" s="388"/>
      <c r="DYY387" s="388"/>
      <c r="DYZ387" s="388"/>
      <c r="DZA387" s="376"/>
      <c r="DZB387" s="388"/>
      <c r="DZC387" s="388"/>
      <c r="DZD387" s="388"/>
      <c r="DZE387" s="388"/>
      <c r="DZF387" s="388"/>
      <c r="DZG387" s="376"/>
      <c r="DZH387" s="388"/>
      <c r="DZI387" s="376"/>
      <c r="DZJ387" s="376"/>
      <c r="DZK387" s="393"/>
      <c r="DZL387" s="384"/>
      <c r="DZM387" s="385"/>
      <c r="DZN387" s="386"/>
      <c r="DZO387" s="386"/>
      <c r="DZP387" s="386"/>
      <c r="DZQ387" s="387"/>
      <c r="DZR387" s="387"/>
      <c r="DZS387" s="387"/>
      <c r="DZT387" s="386"/>
      <c r="DZU387" s="386"/>
      <c r="DZV387" s="386"/>
      <c r="DZW387" s="386"/>
      <c r="DZX387" s="387"/>
      <c r="DZY387" s="388"/>
      <c r="DZZ387" s="388"/>
      <c r="EAA387" s="376"/>
      <c r="EAB387" s="388"/>
      <c r="EAC387" s="388"/>
      <c r="EAD387" s="388"/>
      <c r="EAE387" s="388"/>
      <c r="EAF387" s="388"/>
      <c r="EAG387" s="376"/>
      <c r="EAH387" s="388"/>
      <c r="EAI387" s="388"/>
      <c r="EAJ387" s="388"/>
      <c r="EAK387" s="388"/>
      <c r="EAL387" s="388"/>
      <c r="EAM387" s="376"/>
      <c r="EAN387" s="388"/>
      <c r="EAO387" s="376"/>
      <c r="EAP387" s="376"/>
      <c r="EAQ387" s="393"/>
      <c r="EAR387" s="384"/>
      <c r="EAS387" s="385"/>
      <c r="EAT387" s="386"/>
      <c r="EAU387" s="386"/>
      <c r="EAV387" s="386"/>
      <c r="EAW387" s="387"/>
      <c r="EAX387" s="387"/>
      <c r="EAY387" s="387"/>
      <c r="EAZ387" s="386"/>
      <c r="EBA387" s="386"/>
      <c r="EBB387" s="386"/>
      <c r="EBC387" s="386"/>
      <c r="EBD387" s="387"/>
      <c r="EBE387" s="388"/>
      <c r="EBF387" s="388"/>
      <c r="EBG387" s="376"/>
      <c r="EBH387" s="388"/>
      <c r="EBI387" s="388"/>
      <c r="EBJ387" s="388"/>
      <c r="EBK387" s="388"/>
      <c r="EBL387" s="388"/>
      <c r="EBM387" s="376"/>
      <c r="EBN387" s="388"/>
      <c r="EBO387" s="388"/>
      <c r="EBP387" s="388"/>
      <c r="EBQ387" s="388"/>
      <c r="EBR387" s="388"/>
      <c r="EBS387" s="376"/>
      <c r="EBT387" s="388"/>
      <c r="EBU387" s="376"/>
      <c r="EBV387" s="376"/>
      <c r="EBW387" s="393"/>
      <c r="EBX387" s="384"/>
      <c r="EBY387" s="385"/>
      <c r="EBZ387" s="386"/>
      <c r="ECA387" s="386"/>
      <c r="ECB387" s="386"/>
      <c r="ECC387" s="387"/>
      <c r="ECD387" s="387"/>
      <c r="ECE387" s="387"/>
      <c r="ECF387" s="386"/>
      <c r="ECG387" s="386"/>
      <c r="ECH387" s="386"/>
      <c r="ECI387" s="386"/>
      <c r="ECJ387" s="387"/>
      <c r="ECK387" s="388"/>
      <c r="ECL387" s="388"/>
      <c r="ECM387" s="376"/>
      <c r="ECN387" s="388"/>
      <c r="ECO387" s="388"/>
      <c r="ECP387" s="388"/>
      <c r="ECQ387" s="388"/>
      <c r="ECR387" s="388"/>
      <c r="ECS387" s="376"/>
      <c r="ECT387" s="388"/>
      <c r="ECU387" s="388"/>
      <c r="ECV387" s="388"/>
      <c r="ECW387" s="388"/>
      <c r="ECX387" s="388"/>
      <c r="ECY387" s="376"/>
      <c r="ECZ387" s="388"/>
      <c r="EDA387" s="376"/>
      <c r="EDB387" s="376"/>
      <c r="EDC387" s="393"/>
      <c r="EDD387" s="384"/>
      <c r="EDE387" s="385"/>
      <c r="EDF387" s="386"/>
      <c r="EDG387" s="386"/>
      <c r="EDH387" s="386"/>
      <c r="EDI387" s="387"/>
      <c r="EDJ387" s="387"/>
      <c r="EDK387" s="387"/>
      <c r="EDL387" s="386"/>
      <c r="EDM387" s="386"/>
      <c r="EDN387" s="386"/>
      <c r="EDO387" s="386"/>
      <c r="EDP387" s="387"/>
      <c r="EDQ387" s="388"/>
      <c r="EDR387" s="388"/>
      <c r="EDS387" s="376"/>
      <c r="EDT387" s="388"/>
      <c r="EDU387" s="388"/>
      <c r="EDV387" s="388"/>
      <c r="EDW387" s="388"/>
      <c r="EDX387" s="388"/>
      <c r="EDY387" s="376"/>
      <c r="EDZ387" s="388"/>
      <c r="EEA387" s="388"/>
      <c r="EEB387" s="388"/>
      <c r="EEC387" s="388"/>
      <c r="EED387" s="388"/>
      <c r="EEE387" s="376"/>
      <c r="EEF387" s="388"/>
      <c r="EEG387" s="376"/>
      <c r="EEH387" s="376"/>
      <c r="EEI387" s="393"/>
      <c r="EEJ387" s="384"/>
      <c r="EEK387" s="385"/>
      <c r="EEL387" s="386"/>
      <c r="EEM387" s="386"/>
      <c r="EEN387" s="386"/>
      <c r="EEO387" s="387"/>
      <c r="EEP387" s="387"/>
      <c r="EEQ387" s="387"/>
      <c r="EER387" s="386"/>
      <c r="EES387" s="386"/>
      <c r="EET387" s="386"/>
      <c r="EEU387" s="386"/>
      <c r="EEV387" s="387"/>
      <c r="EEW387" s="388"/>
      <c r="EEX387" s="388"/>
      <c r="EEY387" s="376"/>
      <c r="EEZ387" s="388"/>
      <c r="EFA387" s="388"/>
      <c r="EFB387" s="388"/>
      <c r="EFC387" s="388"/>
      <c r="EFD387" s="388"/>
      <c r="EFE387" s="376"/>
      <c r="EFF387" s="388"/>
      <c r="EFG387" s="388"/>
      <c r="EFH387" s="388"/>
      <c r="EFI387" s="388"/>
      <c r="EFJ387" s="388"/>
      <c r="EFK387" s="376"/>
      <c r="EFL387" s="388"/>
      <c r="EFM387" s="376"/>
      <c r="EFN387" s="376"/>
      <c r="EFO387" s="393"/>
      <c r="EFP387" s="384"/>
      <c r="EFQ387" s="385"/>
      <c r="EFR387" s="386"/>
      <c r="EFS387" s="386"/>
      <c r="EFT387" s="386"/>
      <c r="EFU387" s="387"/>
      <c r="EFV387" s="387"/>
      <c r="EFW387" s="387"/>
      <c r="EFX387" s="386"/>
      <c r="EFY387" s="386"/>
      <c r="EFZ387" s="386"/>
      <c r="EGA387" s="386"/>
      <c r="EGB387" s="387"/>
      <c r="EGC387" s="388"/>
      <c r="EGD387" s="388"/>
      <c r="EGE387" s="376"/>
      <c r="EGF387" s="388"/>
      <c r="EGG387" s="388"/>
      <c r="EGH387" s="388"/>
      <c r="EGI387" s="388"/>
      <c r="EGJ387" s="388"/>
      <c r="EGK387" s="376"/>
      <c r="EGL387" s="388"/>
      <c r="EGM387" s="388"/>
      <c r="EGN387" s="388"/>
      <c r="EGO387" s="388"/>
      <c r="EGP387" s="388"/>
      <c r="EGQ387" s="376"/>
      <c r="EGR387" s="388"/>
      <c r="EGS387" s="376"/>
      <c r="EGT387" s="376"/>
      <c r="EGU387" s="393"/>
      <c r="EGV387" s="384"/>
      <c r="EGW387" s="385"/>
      <c r="EGX387" s="386"/>
      <c r="EGY387" s="386"/>
      <c r="EGZ387" s="386"/>
      <c r="EHA387" s="387"/>
      <c r="EHB387" s="387"/>
      <c r="EHC387" s="387"/>
      <c r="EHD387" s="386"/>
      <c r="EHE387" s="386"/>
      <c r="EHF387" s="386"/>
      <c r="EHG387" s="386"/>
      <c r="EHH387" s="387"/>
      <c r="EHI387" s="388"/>
      <c r="EHJ387" s="388"/>
      <c r="EHK387" s="376"/>
      <c r="EHL387" s="388"/>
      <c r="EHM387" s="388"/>
      <c r="EHN387" s="388"/>
      <c r="EHO387" s="388"/>
      <c r="EHP387" s="388"/>
      <c r="EHQ387" s="376"/>
      <c r="EHR387" s="388"/>
      <c r="EHS387" s="388"/>
      <c r="EHT387" s="388"/>
      <c r="EHU387" s="388"/>
      <c r="EHV387" s="388"/>
      <c r="EHW387" s="376"/>
      <c r="EHX387" s="388"/>
      <c r="EHY387" s="376"/>
      <c r="EHZ387" s="376"/>
      <c r="EIA387" s="393"/>
      <c r="EIB387" s="384"/>
      <c r="EIC387" s="385"/>
      <c r="EID387" s="386"/>
      <c r="EIE387" s="386"/>
      <c r="EIF387" s="386"/>
      <c r="EIG387" s="387"/>
      <c r="EIH387" s="387"/>
      <c r="EII387" s="387"/>
      <c r="EIJ387" s="386"/>
      <c r="EIK387" s="386"/>
      <c r="EIL387" s="386"/>
      <c r="EIM387" s="386"/>
      <c r="EIN387" s="387"/>
      <c r="EIO387" s="388"/>
      <c r="EIP387" s="388"/>
      <c r="EIQ387" s="376"/>
      <c r="EIR387" s="388"/>
      <c r="EIS387" s="388"/>
      <c r="EIT387" s="388"/>
      <c r="EIU387" s="388"/>
      <c r="EIV387" s="388"/>
      <c r="EIW387" s="376"/>
      <c r="EIX387" s="388"/>
      <c r="EIY387" s="388"/>
      <c r="EIZ387" s="388"/>
      <c r="EJA387" s="388"/>
      <c r="EJB387" s="388"/>
      <c r="EJC387" s="376"/>
      <c r="EJD387" s="388"/>
      <c r="EJE387" s="376"/>
      <c r="EJF387" s="376"/>
      <c r="EJG387" s="393"/>
      <c r="EJH387" s="384"/>
      <c r="EJI387" s="385"/>
      <c r="EJJ387" s="386"/>
      <c r="EJK387" s="386"/>
      <c r="EJL387" s="386"/>
      <c r="EJM387" s="387"/>
      <c r="EJN387" s="387"/>
      <c r="EJO387" s="387"/>
      <c r="EJP387" s="386"/>
      <c r="EJQ387" s="386"/>
      <c r="EJR387" s="386"/>
      <c r="EJS387" s="386"/>
      <c r="EJT387" s="387"/>
      <c r="EJU387" s="388"/>
      <c r="EJV387" s="388"/>
      <c r="EJW387" s="376"/>
      <c r="EJX387" s="388"/>
      <c r="EJY387" s="388"/>
      <c r="EJZ387" s="388"/>
      <c r="EKA387" s="388"/>
      <c r="EKB387" s="388"/>
      <c r="EKC387" s="376"/>
      <c r="EKD387" s="388"/>
      <c r="EKE387" s="388"/>
      <c r="EKF387" s="388"/>
      <c r="EKG387" s="388"/>
      <c r="EKH387" s="388"/>
      <c r="EKI387" s="376"/>
      <c r="EKJ387" s="388"/>
      <c r="EKK387" s="376"/>
      <c r="EKL387" s="376"/>
      <c r="EKM387" s="393"/>
      <c r="EKN387" s="384"/>
      <c r="EKO387" s="385"/>
      <c r="EKP387" s="386"/>
      <c r="EKQ387" s="386"/>
      <c r="EKR387" s="386"/>
      <c r="EKS387" s="387"/>
      <c r="EKT387" s="387"/>
      <c r="EKU387" s="387"/>
      <c r="EKV387" s="386"/>
      <c r="EKW387" s="386"/>
      <c r="EKX387" s="386"/>
      <c r="EKY387" s="386"/>
      <c r="EKZ387" s="387"/>
      <c r="ELA387" s="388"/>
      <c r="ELB387" s="388"/>
      <c r="ELC387" s="376"/>
      <c r="ELD387" s="388"/>
      <c r="ELE387" s="388"/>
      <c r="ELF387" s="388"/>
      <c r="ELG387" s="388"/>
      <c r="ELH387" s="388"/>
      <c r="ELI387" s="376"/>
      <c r="ELJ387" s="388"/>
      <c r="ELK387" s="388"/>
      <c r="ELL387" s="388"/>
      <c r="ELM387" s="388"/>
      <c r="ELN387" s="388"/>
      <c r="ELO387" s="376"/>
      <c r="ELP387" s="388"/>
      <c r="ELQ387" s="376"/>
      <c r="ELR387" s="376"/>
      <c r="ELS387" s="393"/>
      <c r="ELT387" s="384"/>
      <c r="ELU387" s="385"/>
      <c r="ELV387" s="386"/>
      <c r="ELW387" s="386"/>
      <c r="ELX387" s="386"/>
      <c r="ELY387" s="387"/>
      <c r="ELZ387" s="387"/>
      <c r="EMA387" s="387"/>
      <c r="EMB387" s="386"/>
      <c r="EMC387" s="386"/>
      <c r="EMD387" s="386"/>
      <c r="EME387" s="386"/>
      <c r="EMF387" s="387"/>
      <c r="EMG387" s="388"/>
      <c r="EMH387" s="388"/>
      <c r="EMI387" s="376"/>
      <c r="EMJ387" s="388"/>
      <c r="EMK387" s="388"/>
      <c r="EML387" s="388"/>
      <c r="EMM387" s="388"/>
      <c r="EMN387" s="388"/>
      <c r="EMO387" s="376"/>
      <c r="EMP387" s="388"/>
      <c r="EMQ387" s="388"/>
      <c r="EMR387" s="388"/>
      <c r="EMS387" s="388"/>
      <c r="EMT387" s="388"/>
      <c r="EMU387" s="376"/>
      <c r="EMV387" s="388"/>
      <c r="EMW387" s="376"/>
      <c r="EMX387" s="376"/>
      <c r="EMY387" s="393"/>
      <c r="EMZ387" s="384"/>
      <c r="ENA387" s="385"/>
      <c r="ENB387" s="386"/>
      <c r="ENC387" s="386"/>
      <c r="END387" s="386"/>
      <c r="ENE387" s="387"/>
      <c r="ENF387" s="387"/>
      <c r="ENG387" s="387"/>
      <c r="ENH387" s="386"/>
      <c r="ENI387" s="386"/>
      <c r="ENJ387" s="386"/>
      <c r="ENK387" s="386"/>
      <c r="ENL387" s="387"/>
      <c r="ENM387" s="388"/>
      <c r="ENN387" s="388"/>
      <c r="ENO387" s="376"/>
      <c r="ENP387" s="388"/>
      <c r="ENQ387" s="388"/>
      <c r="ENR387" s="388"/>
      <c r="ENS387" s="388"/>
      <c r="ENT387" s="388"/>
      <c r="ENU387" s="376"/>
      <c r="ENV387" s="388"/>
      <c r="ENW387" s="388"/>
      <c r="ENX387" s="388"/>
      <c r="ENY387" s="388"/>
      <c r="ENZ387" s="388"/>
      <c r="EOA387" s="376"/>
      <c r="EOB387" s="388"/>
      <c r="EOC387" s="376"/>
      <c r="EOD387" s="376"/>
      <c r="EOE387" s="393"/>
      <c r="EOF387" s="384"/>
      <c r="EOG387" s="385"/>
      <c r="EOH387" s="386"/>
      <c r="EOI387" s="386"/>
      <c r="EOJ387" s="386"/>
      <c r="EOK387" s="387"/>
      <c r="EOL387" s="387"/>
      <c r="EOM387" s="387"/>
      <c r="EON387" s="386"/>
      <c r="EOO387" s="386"/>
      <c r="EOP387" s="386"/>
      <c r="EOQ387" s="386"/>
      <c r="EOR387" s="387"/>
      <c r="EOS387" s="388"/>
      <c r="EOT387" s="388"/>
      <c r="EOU387" s="376"/>
      <c r="EOV387" s="388"/>
      <c r="EOW387" s="388"/>
      <c r="EOX387" s="388"/>
      <c r="EOY387" s="388"/>
      <c r="EOZ387" s="388"/>
      <c r="EPA387" s="376"/>
      <c r="EPB387" s="388"/>
      <c r="EPC387" s="388"/>
      <c r="EPD387" s="388"/>
      <c r="EPE387" s="388"/>
      <c r="EPF387" s="388"/>
      <c r="EPG387" s="376"/>
      <c r="EPH387" s="388"/>
      <c r="EPI387" s="376"/>
      <c r="EPJ387" s="376"/>
      <c r="EPK387" s="393"/>
      <c r="EPL387" s="384"/>
      <c r="EPM387" s="385"/>
      <c r="EPN387" s="386"/>
      <c r="EPO387" s="386"/>
      <c r="EPP387" s="386"/>
      <c r="EPQ387" s="387"/>
      <c r="EPR387" s="387"/>
      <c r="EPS387" s="387"/>
      <c r="EPT387" s="386"/>
      <c r="EPU387" s="386"/>
      <c r="EPV387" s="386"/>
      <c r="EPW387" s="386"/>
      <c r="EPX387" s="387"/>
      <c r="EPY387" s="388"/>
      <c r="EPZ387" s="388"/>
      <c r="EQA387" s="376"/>
      <c r="EQB387" s="388"/>
      <c r="EQC387" s="388"/>
      <c r="EQD387" s="388"/>
      <c r="EQE387" s="388"/>
      <c r="EQF387" s="388"/>
      <c r="EQG387" s="376"/>
      <c r="EQH387" s="388"/>
      <c r="EQI387" s="388"/>
      <c r="EQJ387" s="388"/>
      <c r="EQK387" s="388"/>
      <c r="EQL387" s="388"/>
      <c r="EQM387" s="376"/>
      <c r="EQN387" s="388"/>
      <c r="EQO387" s="376"/>
      <c r="EQP387" s="376"/>
      <c r="EQQ387" s="393"/>
      <c r="EQR387" s="384"/>
      <c r="EQS387" s="385"/>
      <c r="EQT387" s="386"/>
      <c r="EQU387" s="386"/>
      <c r="EQV387" s="386"/>
      <c r="EQW387" s="387"/>
      <c r="EQX387" s="387"/>
      <c r="EQY387" s="387"/>
      <c r="EQZ387" s="386"/>
      <c r="ERA387" s="386"/>
      <c r="ERB387" s="386"/>
      <c r="ERC387" s="386"/>
      <c r="ERD387" s="387"/>
      <c r="ERE387" s="388"/>
      <c r="ERF387" s="388"/>
      <c r="ERG387" s="376"/>
      <c r="ERH387" s="388"/>
      <c r="ERI387" s="388"/>
      <c r="ERJ387" s="388"/>
      <c r="ERK387" s="388"/>
      <c r="ERL387" s="388"/>
      <c r="ERM387" s="376"/>
      <c r="ERN387" s="388"/>
      <c r="ERO387" s="388"/>
      <c r="ERP387" s="388"/>
      <c r="ERQ387" s="388"/>
      <c r="ERR387" s="388"/>
      <c r="ERS387" s="376"/>
      <c r="ERT387" s="388"/>
      <c r="ERU387" s="376"/>
      <c r="ERV387" s="376"/>
      <c r="ERW387" s="393"/>
      <c r="ERX387" s="384"/>
      <c r="ERY387" s="385"/>
      <c r="ERZ387" s="386"/>
      <c r="ESA387" s="386"/>
      <c r="ESB387" s="386"/>
      <c r="ESC387" s="387"/>
      <c r="ESD387" s="387"/>
      <c r="ESE387" s="387"/>
      <c r="ESF387" s="386"/>
      <c r="ESG387" s="386"/>
      <c r="ESH387" s="386"/>
      <c r="ESI387" s="386"/>
      <c r="ESJ387" s="387"/>
      <c r="ESK387" s="388"/>
      <c r="ESL387" s="388"/>
      <c r="ESM387" s="376"/>
      <c r="ESN387" s="388"/>
      <c r="ESO387" s="388"/>
      <c r="ESP387" s="388"/>
      <c r="ESQ387" s="388"/>
      <c r="ESR387" s="388"/>
      <c r="ESS387" s="376"/>
      <c r="EST387" s="388"/>
      <c r="ESU387" s="388"/>
      <c r="ESV387" s="388"/>
      <c r="ESW387" s="388"/>
      <c r="ESX387" s="388"/>
      <c r="ESY387" s="376"/>
      <c r="ESZ387" s="388"/>
      <c r="ETA387" s="376"/>
      <c r="ETB387" s="376"/>
      <c r="ETC387" s="393"/>
      <c r="ETD387" s="384"/>
      <c r="ETE387" s="385"/>
      <c r="ETF387" s="386"/>
      <c r="ETG387" s="386"/>
      <c r="ETH387" s="386"/>
      <c r="ETI387" s="387"/>
      <c r="ETJ387" s="387"/>
      <c r="ETK387" s="387"/>
      <c r="ETL387" s="386"/>
      <c r="ETM387" s="386"/>
      <c r="ETN387" s="386"/>
      <c r="ETO387" s="386"/>
      <c r="ETP387" s="387"/>
      <c r="ETQ387" s="388"/>
      <c r="ETR387" s="388"/>
      <c r="ETS387" s="376"/>
      <c r="ETT387" s="388"/>
      <c r="ETU387" s="388"/>
      <c r="ETV387" s="388"/>
      <c r="ETW387" s="388"/>
      <c r="ETX387" s="388"/>
      <c r="ETY387" s="376"/>
      <c r="ETZ387" s="388"/>
      <c r="EUA387" s="388"/>
      <c r="EUB387" s="388"/>
      <c r="EUC387" s="388"/>
      <c r="EUD387" s="388"/>
      <c r="EUE387" s="376"/>
      <c r="EUF387" s="388"/>
      <c r="EUG387" s="376"/>
      <c r="EUH387" s="376"/>
      <c r="EUI387" s="393"/>
      <c r="EUJ387" s="384"/>
      <c r="EUK387" s="385"/>
      <c r="EUL387" s="386"/>
      <c r="EUM387" s="386"/>
      <c r="EUN387" s="386"/>
      <c r="EUO387" s="387"/>
      <c r="EUP387" s="387"/>
      <c r="EUQ387" s="387"/>
      <c r="EUR387" s="386"/>
      <c r="EUS387" s="386"/>
      <c r="EUT387" s="386"/>
      <c r="EUU387" s="386"/>
      <c r="EUV387" s="387"/>
      <c r="EUW387" s="388"/>
      <c r="EUX387" s="388"/>
      <c r="EUY387" s="376"/>
      <c r="EUZ387" s="388"/>
      <c r="EVA387" s="388"/>
      <c r="EVB387" s="388"/>
      <c r="EVC387" s="388"/>
      <c r="EVD387" s="388"/>
      <c r="EVE387" s="376"/>
      <c r="EVF387" s="388"/>
      <c r="EVG387" s="388"/>
      <c r="EVH387" s="388"/>
      <c r="EVI387" s="388"/>
      <c r="EVJ387" s="388"/>
      <c r="EVK387" s="376"/>
      <c r="EVL387" s="388"/>
      <c r="EVM387" s="376"/>
      <c r="EVN387" s="376"/>
      <c r="EVO387" s="393"/>
      <c r="EVP387" s="384"/>
      <c r="EVQ387" s="385"/>
      <c r="EVR387" s="386"/>
      <c r="EVS387" s="386"/>
      <c r="EVT387" s="386"/>
      <c r="EVU387" s="387"/>
      <c r="EVV387" s="387"/>
      <c r="EVW387" s="387"/>
      <c r="EVX387" s="386"/>
      <c r="EVY387" s="386"/>
      <c r="EVZ387" s="386"/>
      <c r="EWA387" s="386"/>
      <c r="EWB387" s="387"/>
      <c r="EWC387" s="388"/>
      <c r="EWD387" s="388"/>
      <c r="EWE387" s="376"/>
      <c r="EWF387" s="388"/>
      <c r="EWG387" s="388"/>
      <c r="EWH387" s="388"/>
      <c r="EWI387" s="388"/>
      <c r="EWJ387" s="388"/>
      <c r="EWK387" s="376"/>
      <c r="EWL387" s="388"/>
      <c r="EWM387" s="388"/>
      <c r="EWN387" s="388"/>
      <c r="EWO387" s="388"/>
      <c r="EWP387" s="388"/>
      <c r="EWQ387" s="376"/>
      <c r="EWR387" s="388"/>
      <c r="EWS387" s="376"/>
      <c r="EWT387" s="376"/>
      <c r="EWU387" s="393"/>
      <c r="EWV387" s="384"/>
      <c r="EWW387" s="385"/>
      <c r="EWX387" s="386"/>
      <c r="EWY387" s="386"/>
      <c r="EWZ387" s="386"/>
      <c r="EXA387" s="387"/>
      <c r="EXB387" s="387"/>
      <c r="EXC387" s="387"/>
      <c r="EXD387" s="386"/>
      <c r="EXE387" s="386"/>
      <c r="EXF387" s="386"/>
      <c r="EXG387" s="386"/>
      <c r="EXH387" s="387"/>
      <c r="EXI387" s="388"/>
      <c r="EXJ387" s="388"/>
      <c r="EXK387" s="376"/>
      <c r="EXL387" s="388"/>
      <c r="EXM387" s="388"/>
      <c r="EXN387" s="388"/>
      <c r="EXO387" s="388"/>
      <c r="EXP387" s="388"/>
      <c r="EXQ387" s="376"/>
      <c r="EXR387" s="388"/>
      <c r="EXS387" s="388"/>
      <c r="EXT387" s="388"/>
      <c r="EXU387" s="388"/>
      <c r="EXV387" s="388"/>
      <c r="EXW387" s="376"/>
      <c r="EXX387" s="388"/>
      <c r="EXY387" s="376"/>
      <c r="EXZ387" s="376"/>
      <c r="EYA387" s="393"/>
      <c r="EYB387" s="384"/>
      <c r="EYC387" s="385"/>
      <c r="EYD387" s="386"/>
      <c r="EYE387" s="386"/>
      <c r="EYF387" s="386"/>
      <c r="EYG387" s="387"/>
      <c r="EYH387" s="387"/>
      <c r="EYI387" s="387"/>
      <c r="EYJ387" s="386"/>
      <c r="EYK387" s="386"/>
      <c r="EYL387" s="386"/>
      <c r="EYM387" s="386"/>
      <c r="EYN387" s="387"/>
      <c r="EYO387" s="388"/>
      <c r="EYP387" s="388"/>
      <c r="EYQ387" s="376"/>
      <c r="EYR387" s="388"/>
      <c r="EYS387" s="388"/>
      <c r="EYT387" s="388"/>
      <c r="EYU387" s="388"/>
      <c r="EYV387" s="388"/>
      <c r="EYW387" s="376"/>
      <c r="EYX387" s="388"/>
      <c r="EYY387" s="388"/>
      <c r="EYZ387" s="388"/>
      <c r="EZA387" s="388"/>
      <c r="EZB387" s="388"/>
      <c r="EZC387" s="376"/>
      <c r="EZD387" s="388"/>
      <c r="EZE387" s="376"/>
      <c r="EZF387" s="376"/>
      <c r="EZG387" s="393"/>
      <c r="EZH387" s="384"/>
      <c r="EZI387" s="385"/>
      <c r="EZJ387" s="386"/>
      <c r="EZK387" s="386"/>
      <c r="EZL387" s="386"/>
      <c r="EZM387" s="387"/>
      <c r="EZN387" s="387"/>
      <c r="EZO387" s="387"/>
      <c r="EZP387" s="386"/>
      <c r="EZQ387" s="386"/>
      <c r="EZR387" s="386"/>
      <c r="EZS387" s="386"/>
      <c r="EZT387" s="387"/>
      <c r="EZU387" s="388"/>
      <c r="EZV387" s="388"/>
      <c r="EZW387" s="376"/>
      <c r="EZX387" s="388"/>
      <c r="EZY387" s="388"/>
      <c r="EZZ387" s="388"/>
      <c r="FAA387" s="388"/>
      <c r="FAB387" s="388"/>
      <c r="FAC387" s="376"/>
      <c r="FAD387" s="388"/>
      <c r="FAE387" s="388"/>
      <c r="FAF387" s="388"/>
      <c r="FAG387" s="388"/>
      <c r="FAH387" s="388"/>
      <c r="FAI387" s="376"/>
      <c r="FAJ387" s="388"/>
      <c r="FAK387" s="376"/>
      <c r="FAL387" s="376"/>
      <c r="FAM387" s="393"/>
      <c r="FAN387" s="384"/>
      <c r="FAO387" s="385"/>
      <c r="FAP387" s="386"/>
      <c r="FAQ387" s="386"/>
      <c r="FAR387" s="386"/>
      <c r="FAS387" s="387"/>
      <c r="FAT387" s="387"/>
      <c r="FAU387" s="387"/>
      <c r="FAV387" s="386"/>
      <c r="FAW387" s="386"/>
      <c r="FAX387" s="386"/>
      <c r="FAY387" s="386"/>
      <c r="FAZ387" s="387"/>
      <c r="FBA387" s="388"/>
      <c r="FBB387" s="388"/>
      <c r="FBC387" s="376"/>
      <c r="FBD387" s="388"/>
      <c r="FBE387" s="388"/>
      <c r="FBF387" s="388"/>
      <c r="FBG387" s="388"/>
      <c r="FBH387" s="388"/>
      <c r="FBI387" s="376"/>
      <c r="FBJ387" s="388"/>
      <c r="FBK387" s="388"/>
      <c r="FBL387" s="388"/>
      <c r="FBM387" s="388"/>
      <c r="FBN387" s="388"/>
      <c r="FBO387" s="376"/>
      <c r="FBP387" s="388"/>
      <c r="FBQ387" s="376"/>
      <c r="FBR387" s="376"/>
      <c r="FBS387" s="393"/>
      <c r="FBT387" s="384"/>
      <c r="FBU387" s="385"/>
      <c r="FBV387" s="386"/>
      <c r="FBW387" s="386"/>
      <c r="FBX387" s="386"/>
      <c r="FBY387" s="387"/>
      <c r="FBZ387" s="387"/>
      <c r="FCA387" s="387"/>
      <c r="FCB387" s="386"/>
      <c r="FCC387" s="386"/>
      <c r="FCD387" s="386"/>
      <c r="FCE387" s="386"/>
      <c r="FCF387" s="387"/>
      <c r="FCG387" s="388"/>
      <c r="FCH387" s="388"/>
      <c r="FCI387" s="376"/>
      <c r="FCJ387" s="388"/>
      <c r="FCK387" s="388"/>
      <c r="FCL387" s="388"/>
      <c r="FCM387" s="388"/>
      <c r="FCN387" s="388"/>
      <c r="FCO387" s="376"/>
      <c r="FCP387" s="388"/>
      <c r="FCQ387" s="388"/>
      <c r="FCR387" s="388"/>
      <c r="FCS387" s="388"/>
      <c r="FCT387" s="388"/>
      <c r="FCU387" s="376"/>
      <c r="FCV387" s="388"/>
      <c r="FCW387" s="376"/>
      <c r="FCX387" s="376"/>
      <c r="FCY387" s="393"/>
      <c r="FCZ387" s="384"/>
      <c r="FDA387" s="385"/>
      <c r="FDB387" s="386"/>
      <c r="FDC387" s="386"/>
      <c r="FDD387" s="386"/>
      <c r="FDE387" s="387"/>
      <c r="FDF387" s="387"/>
      <c r="FDG387" s="387"/>
      <c r="FDH387" s="386"/>
      <c r="FDI387" s="386"/>
      <c r="FDJ387" s="386"/>
      <c r="FDK387" s="386"/>
      <c r="FDL387" s="387"/>
      <c r="FDM387" s="388"/>
      <c r="FDN387" s="388"/>
      <c r="FDO387" s="376"/>
      <c r="FDP387" s="388"/>
      <c r="FDQ387" s="388"/>
      <c r="FDR387" s="388"/>
      <c r="FDS387" s="388"/>
      <c r="FDT387" s="388"/>
      <c r="FDU387" s="376"/>
      <c r="FDV387" s="388"/>
      <c r="FDW387" s="388"/>
      <c r="FDX387" s="388"/>
      <c r="FDY387" s="388"/>
      <c r="FDZ387" s="388"/>
      <c r="FEA387" s="376"/>
      <c r="FEB387" s="388"/>
      <c r="FEC387" s="376"/>
      <c r="FED387" s="376"/>
      <c r="FEE387" s="393"/>
      <c r="FEF387" s="384"/>
      <c r="FEG387" s="385"/>
      <c r="FEH387" s="386"/>
      <c r="FEI387" s="386"/>
      <c r="FEJ387" s="386"/>
      <c r="FEK387" s="387"/>
      <c r="FEL387" s="387"/>
      <c r="FEM387" s="387"/>
      <c r="FEN387" s="386"/>
      <c r="FEO387" s="386"/>
      <c r="FEP387" s="386"/>
      <c r="FEQ387" s="386"/>
      <c r="FER387" s="387"/>
      <c r="FES387" s="388"/>
      <c r="FET387" s="388"/>
      <c r="FEU387" s="376"/>
      <c r="FEV387" s="388"/>
      <c r="FEW387" s="388"/>
      <c r="FEX387" s="388"/>
      <c r="FEY387" s="388"/>
      <c r="FEZ387" s="388"/>
      <c r="FFA387" s="376"/>
      <c r="FFB387" s="388"/>
      <c r="FFC387" s="388"/>
      <c r="FFD387" s="388"/>
      <c r="FFE387" s="388"/>
      <c r="FFF387" s="388"/>
      <c r="FFG387" s="376"/>
      <c r="FFH387" s="388"/>
      <c r="FFI387" s="376"/>
      <c r="FFJ387" s="376"/>
      <c r="FFK387" s="393"/>
      <c r="FFL387" s="384"/>
      <c r="FFM387" s="385"/>
      <c r="FFN387" s="386"/>
      <c r="FFO387" s="386"/>
      <c r="FFP387" s="386"/>
      <c r="FFQ387" s="387"/>
      <c r="FFR387" s="387"/>
      <c r="FFS387" s="387"/>
      <c r="FFT387" s="386"/>
      <c r="FFU387" s="386"/>
      <c r="FFV387" s="386"/>
      <c r="FFW387" s="386"/>
      <c r="FFX387" s="387"/>
      <c r="FFY387" s="388"/>
      <c r="FFZ387" s="388"/>
      <c r="FGA387" s="376"/>
      <c r="FGB387" s="388"/>
      <c r="FGC387" s="388"/>
      <c r="FGD387" s="388"/>
      <c r="FGE387" s="388"/>
      <c r="FGF387" s="388"/>
      <c r="FGG387" s="376"/>
      <c r="FGH387" s="388"/>
      <c r="FGI387" s="388"/>
      <c r="FGJ387" s="388"/>
      <c r="FGK387" s="388"/>
      <c r="FGL387" s="388"/>
      <c r="FGM387" s="376"/>
      <c r="FGN387" s="388"/>
      <c r="FGO387" s="376"/>
      <c r="FGP387" s="376"/>
      <c r="FGQ387" s="393"/>
      <c r="FGR387" s="384"/>
      <c r="FGS387" s="385"/>
      <c r="FGT387" s="386"/>
      <c r="FGU387" s="386"/>
      <c r="FGV387" s="386"/>
      <c r="FGW387" s="387"/>
      <c r="FGX387" s="387"/>
      <c r="FGY387" s="387"/>
      <c r="FGZ387" s="386"/>
      <c r="FHA387" s="386"/>
      <c r="FHB387" s="386"/>
      <c r="FHC387" s="386"/>
      <c r="FHD387" s="387"/>
      <c r="FHE387" s="388"/>
      <c r="FHF387" s="388"/>
      <c r="FHG387" s="376"/>
      <c r="FHH387" s="388"/>
      <c r="FHI387" s="388"/>
      <c r="FHJ387" s="388"/>
      <c r="FHK387" s="388"/>
      <c r="FHL387" s="388"/>
      <c r="FHM387" s="376"/>
      <c r="FHN387" s="388"/>
      <c r="FHO387" s="388"/>
      <c r="FHP387" s="388"/>
      <c r="FHQ387" s="388"/>
      <c r="FHR387" s="388"/>
      <c r="FHS387" s="376"/>
      <c r="FHT387" s="388"/>
      <c r="FHU387" s="376"/>
      <c r="FHV387" s="376"/>
      <c r="FHW387" s="393"/>
      <c r="FHX387" s="384"/>
      <c r="FHY387" s="385"/>
      <c r="FHZ387" s="386"/>
      <c r="FIA387" s="386"/>
      <c r="FIB387" s="386"/>
      <c r="FIC387" s="387"/>
      <c r="FID387" s="387"/>
      <c r="FIE387" s="387"/>
      <c r="FIF387" s="386"/>
      <c r="FIG387" s="386"/>
      <c r="FIH387" s="386"/>
      <c r="FII387" s="386"/>
      <c r="FIJ387" s="387"/>
      <c r="FIK387" s="388"/>
      <c r="FIL387" s="388"/>
      <c r="FIM387" s="376"/>
      <c r="FIN387" s="388"/>
      <c r="FIO387" s="388"/>
      <c r="FIP387" s="388"/>
      <c r="FIQ387" s="388"/>
      <c r="FIR387" s="388"/>
      <c r="FIS387" s="376"/>
      <c r="FIT387" s="388"/>
      <c r="FIU387" s="388"/>
      <c r="FIV387" s="388"/>
      <c r="FIW387" s="388"/>
      <c r="FIX387" s="388"/>
      <c r="FIY387" s="376"/>
      <c r="FIZ387" s="388"/>
      <c r="FJA387" s="376"/>
      <c r="FJB387" s="376"/>
      <c r="FJC387" s="393"/>
      <c r="FJD387" s="384"/>
      <c r="FJE387" s="385"/>
      <c r="FJF387" s="386"/>
      <c r="FJG387" s="386"/>
      <c r="FJH387" s="386"/>
      <c r="FJI387" s="387"/>
      <c r="FJJ387" s="387"/>
      <c r="FJK387" s="387"/>
      <c r="FJL387" s="386"/>
      <c r="FJM387" s="386"/>
      <c r="FJN387" s="386"/>
      <c r="FJO387" s="386"/>
      <c r="FJP387" s="387"/>
      <c r="FJQ387" s="388"/>
      <c r="FJR387" s="388"/>
      <c r="FJS387" s="376"/>
      <c r="FJT387" s="388"/>
      <c r="FJU387" s="388"/>
      <c r="FJV387" s="388"/>
      <c r="FJW387" s="388"/>
      <c r="FJX387" s="388"/>
      <c r="FJY387" s="376"/>
      <c r="FJZ387" s="388"/>
      <c r="FKA387" s="388"/>
      <c r="FKB387" s="388"/>
      <c r="FKC387" s="388"/>
      <c r="FKD387" s="388"/>
      <c r="FKE387" s="376"/>
      <c r="FKF387" s="388"/>
      <c r="FKG387" s="376"/>
      <c r="FKH387" s="376"/>
      <c r="FKI387" s="393"/>
      <c r="FKJ387" s="384"/>
      <c r="FKK387" s="385"/>
      <c r="FKL387" s="386"/>
      <c r="FKM387" s="386"/>
      <c r="FKN387" s="386"/>
      <c r="FKO387" s="387"/>
      <c r="FKP387" s="387"/>
      <c r="FKQ387" s="387"/>
      <c r="FKR387" s="386"/>
      <c r="FKS387" s="386"/>
      <c r="FKT387" s="386"/>
      <c r="FKU387" s="386"/>
      <c r="FKV387" s="387"/>
      <c r="FKW387" s="388"/>
      <c r="FKX387" s="388"/>
      <c r="FKY387" s="376"/>
      <c r="FKZ387" s="388"/>
      <c r="FLA387" s="388"/>
      <c r="FLB387" s="388"/>
      <c r="FLC387" s="388"/>
      <c r="FLD387" s="388"/>
      <c r="FLE387" s="376"/>
      <c r="FLF387" s="388"/>
      <c r="FLG387" s="388"/>
      <c r="FLH387" s="388"/>
      <c r="FLI387" s="388"/>
      <c r="FLJ387" s="388"/>
      <c r="FLK387" s="376"/>
      <c r="FLL387" s="388"/>
      <c r="FLM387" s="376"/>
      <c r="FLN387" s="376"/>
      <c r="FLO387" s="393"/>
      <c r="FLP387" s="384"/>
      <c r="FLQ387" s="385"/>
      <c r="FLR387" s="386"/>
      <c r="FLS387" s="386"/>
      <c r="FLT387" s="386"/>
      <c r="FLU387" s="387"/>
      <c r="FLV387" s="387"/>
      <c r="FLW387" s="387"/>
      <c r="FLX387" s="386"/>
      <c r="FLY387" s="386"/>
      <c r="FLZ387" s="386"/>
      <c r="FMA387" s="386"/>
      <c r="FMB387" s="387"/>
      <c r="FMC387" s="388"/>
      <c r="FMD387" s="388"/>
      <c r="FME387" s="376"/>
      <c r="FMF387" s="388"/>
      <c r="FMG387" s="388"/>
      <c r="FMH387" s="388"/>
      <c r="FMI387" s="388"/>
      <c r="FMJ387" s="388"/>
      <c r="FMK387" s="376"/>
      <c r="FML387" s="388"/>
      <c r="FMM387" s="388"/>
      <c r="FMN387" s="388"/>
      <c r="FMO387" s="388"/>
      <c r="FMP387" s="388"/>
      <c r="FMQ387" s="376"/>
      <c r="FMR387" s="388"/>
      <c r="FMS387" s="376"/>
      <c r="FMT387" s="376"/>
      <c r="FMU387" s="393"/>
      <c r="FMV387" s="384"/>
      <c r="FMW387" s="385"/>
      <c r="FMX387" s="386"/>
      <c r="FMY387" s="386"/>
      <c r="FMZ387" s="386"/>
      <c r="FNA387" s="387"/>
      <c r="FNB387" s="387"/>
      <c r="FNC387" s="387"/>
      <c r="FND387" s="386"/>
      <c r="FNE387" s="386"/>
      <c r="FNF387" s="386"/>
      <c r="FNG387" s="386"/>
      <c r="FNH387" s="387"/>
      <c r="FNI387" s="388"/>
      <c r="FNJ387" s="388"/>
      <c r="FNK387" s="376"/>
      <c r="FNL387" s="388"/>
      <c r="FNM387" s="388"/>
      <c r="FNN387" s="388"/>
      <c r="FNO387" s="388"/>
      <c r="FNP387" s="388"/>
      <c r="FNQ387" s="376"/>
      <c r="FNR387" s="388"/>
      <c r="FNS387" s="388"/>
      <c r="FNT387" s="388"/>
      <c r="FNU387" s="388"/>
      <c r="FNV387" s="388"/>
      <c r="FNW387" s="376"/>
      <c r="FNX387" s="388"/>
      <c r="FNY387" s="376"/>
      <c r="FNZ387" s="376"/>
      <c r="FOA387" s="393"/>
      <c r="FOB387" s="384"/>
      <c r="FOC387" s="385"/>
      <c r="FOD387" s="386"/>
      <c r="FOE387" s="386"/>
      <c r="FOF387" s="386"/>
      <c r="FOG387" s="387"/>
      <c r="FOH387" s="387"/>
      <c r="FOI387" s="387"/>
      <c r="FOJ387" s="386"/>
      <c r="FOK387" s="386"/>
      <c r="FOL387" s="386"/>
      <c r="FOM387" s="386"/>
      <c r="FON387" s="387"/>
      <c r="FOO387" s="388"/>
      <c r="FOP387" s="388"/>
      <c r="FOQ387" s="376"/>
      <c r="FOR387" s="388"/>
      <c r="FOS387" s="388"/>
      <c r="FOT387" s="388"/>
      <c r="FOU387" s="388"/>
      <c r="FOV387" s="388"/>
      <c r="FOW387" s="376"/>
      <c r="FOX387" s="388"/>
      <c r="FOY387" s="388"/>
      <c r="FOZ387" s="388"/>
      <c r="FPA387" s="388"/>
      <c r="FPB387" s="388"/>
      <c r="FPC387" s="376"/>
      <c r="FPD387" s="388"/>
      <c r="FPE387" s="376"/>
      <c r="FPF387" s="376"/>
      <c r="FPG387" s="393"/>
      <c r="FPH387" s="384"/>
      <c r="FPI387" s="385"/>
      <c r="FPJ387" s="386"/>
      <c r="FPK387" s="386"/>
      <c r="FPL387" s="386"/>
      <c r="FPM387" s="387"/>
      <c r="FPN387" s="387"/>
      <c r="FPO387" s="387"/>
      <c r="FPP387" s="386"/>
      <c r="FPQ387" s="386"/>
      <c r="FPR387" s="386"/>
      <c r="FPS387" s="386"/>
      <c r="FPT387" s="387"/>
      <c r="FPU387" s="388"/>
      <c r="FPV387" s="388"/>
      <c r="FPW387" s="376"/>
      <c r="FPX387" s="388"/>
      <c r="FPY387" s="388"/>
      <c r="FPZ387" s="388"/>
      <c r="FQA387" s="388"/>
      <c r="FQB387" s="388"/>
      <c r="FQC387" s="376"/>
      <c r="FQD387" s="388"/>
      <c r="FQE387" s="388"/>
      <c r="FQF387" s="388"/>
      <c r="FQG387" s="388"/>
      <c r="FQH387" s="388"/>
      <c r="FQI387" s="376"/>
      <c r="FQJ387" s="388"/>
      <c r="FQK387" s="376"/>
      <c r="FQL387" s="376"/>
      <c r="FQM387" s="393"/>
      <c r="FQN387" s="384"/>
      <c r="FQO387" s="385"/>
      <c r="FQP387" s="386"/>
      <c r="FQQ387" s="386"/>
      <c r="FQR387" s="386"/>
      <c r="FQS387" s="387"/>
      <c r="FQT387" s="387"/>
      <c r="FQU387" s="387"/>
      <c r="FQV387" s="386"/>
      <c r="FQW387" s="386"/>
      <c r="FQX387" s="386"/>
      <c r="FQY387" s="386"/>
      <c r="FQZ387" s="387"/>
      <c r="FRA387" s="388"/>
      <c r="FRB387" s="388"/>
      <c r="FRC387" s="376"/>
      <c r="FRD387" s="388"/>
      <c r="FRE387" s="388"/>
      <c r="FRF387" s="388"/>
      <c r="FRG387" s="388"/>
      <c r="FRH387" s="388"/>
      <c r="FRI387" s="376"/>
      <c r="FRJ387" s="388"/>
      <c r="FRK387" s="388"/>
      <c r="FRL387" s="388"/>
      <c r="FRM387" s="388"/>
      <c r="FRN387" s="388"/>
      <c r="FRO387" s="376"/>
      <c r="FRP387" s="388"/>
      <c r="FRQ387" s="376"/>
      <c r="FRR387" s="376"/>
      <c r="FRS387" s="393"/>
      <c r="FRT387" s="384"/>
      <c r="FRU387" s="385"/>
      <c r="FRV387" s="386"/>
      <c r="FRW387" s="386"/>
      <c r="FRX387" s="386"/>
      <c r="FRY387" s="387"/>
      <c r="FRZ387" s="387"/>
      <c r="FSA387" s="387"/>
      <c r="FSB387" s="386"/>
      <c r="FSC387" s="386"/>
      <c r="FSD387" s="386"/>
      <c r="FSE387" s="386"/>
      <c r="FSF387" s="387"/>
      <c r="FSG387" s="388"/>
      <c r="FSH387" s="388"/>
      <c r="FSI387" s="376"/>
      <c r="FSJ387" s="388"/>
      <c r="FSK387" s="388"/>
      <c r="FSL387" s="388"/>
      <c r="FSM387" s="388"/>
      <c r="FSN387" s="388"/>
      <c r="FSO387" s="376"/>
      <c r="FSP387" s="388"/>
      <c r="FSQ387" s="388"/>
      <c r="FSR387" s="388"/>
      <c r="FSS387" s="388"/>
      <c r="FST387" s="388"/>
      <c r="FSU387" s="376"/>
      <c r="FSV387" s="388"/>
      <c r="FSW387" s="376"/>
      <c r="FSX387" s="376"/>
      <c r="FSY387" s="393"/>
      <c r="FSZ387" s="384"/>
      <c r="FTA387" s="385"/>
      <c r="FTB387" s="386"/>
      <c r="FTC387" s="386"/>
      <c r="FTD387" s="386"/>
      <c r="FTE387" s="387"/>
      <c r="FTF387" s="387"/>
      <c r="FTG387" s="387"/>
      <c r="FTH387" s="386"/>
      <c r="FTI387" s="386"/>
      <c r="FTJ387" s="386"/>
      <c r="FTK387" s="386"/>
      <c r="FTL387" s="387"/>
      <c r="FTM387" s="388"/>
      <c r="FTN387" s="388"/>
      <c r="FTO387" s="376"/>
      <c r="FTP387" s="388"/>
      <c r="FTQ387" s="388"/>
      <c r="FTR387" s="388"/>
      <c r="FTS387" s="388"/>
      <c r="FTT387" s="388"/>
      <c r="FTU387" s="376"/>
      <c r="FTV387" s="388"/>
      <c r="FTW387" s="388"/>
      <c r="FTX387" s="388"/>
      <c r="FTY387" s="388"/>
      <c r="FTZ387" s="388"/>
      <c r="FUA387" s="376"/>
      <c r="FUB387" s="388"/>
      <c r="FUC387" s="376"/>
      <c r="FUD387" s="376"/>
      <c r="FUE387" s="393"/>
      <c r="FUF387" s="384"/>
      <c r="FUG387" s="385"/>
      <c r="FUH387" s="386"/>
      <c r="FUI387" s="386"/>
      <c r="FUJ387" s="386"/>
      <c r="FUK387" s="387"/>
      <c r="FUL387" s="387"/>
      <c r="FUM387" s="387"/>
      <c r="FUN387" s="386"/>
      <c r="FUO387" s="386"/>
      <c r="FUP387" s="386"/>
      <c r="FUQ387" s="386"/>
      <c r="FUR387" s="387"/>
      <c r="FUS387" s="388"/>
      <c r="FUT387" s="388"/>
      <c r="FUU387" s="376"/>
      <c r="FUV387" s="388"/>
      <c r="FUW387" s="388"/>
      <c r="FUX387" s="388"/>
      <c r="FUY387" s="388"/>
      <c r="FUZ387" s="388"/>
      <c r="FVA387" s="376"/>
      <c r="FVB387" s="388"/>
      <c r="FVC387" s="388"/>
      <c r="FVD387" s="388"/>
      <c r="FVE387" s="388"/>
      <c r="FVF387" s="388"/>
      <c r="FVG387" s="376"/>
      <c r="FVH387" s="388"/>
      <c r="FVI387" s="376"/>
      <c r="FVJ387" s="376"/>
      <c r="FVK387" s="393"/>
      <c r="FVL387" s="384"/>
      <c r="FVM387" s="385"/>
      <c r="FVN387" s="386"/>
      <c r="FVO387" s="386"/>
      <c r="FVP387" s="386"/>
      <c r="FVQ387" s="387"/>
      <c r="FVR387" s="387"/>
      <c r="FVS387" s="387"/>
      <c r="FVT387" s="386"/>
      <c r="FVU387" s="386"/>
      <c r="FVV387" s="386"/>
      <c r="FVW387" s="386"/>
      <c r="FVX387" s="387"/>
      <c r="FVY387" s="388"/>
      <c r="FVZ387" s="388"/>
      <c r="FWA387" s="376"/>
      <c r="FWB387" s="388"/>
      <c r="FWC387" s="388"/>
      <c r="FWD387" s="388"/>
      <c r="FWE387" s="388"/>
      <c r="FWF387" s="388"/>
      <c r="FWG387" s="376"/>
      <c r="FWH387" s="388"/>
      <c r="FWI387" s="388"/>
      <c r="FWJ387" s="388"/>
      <c r="FWK387" s="388"/>
      <c r="FWL387" s="388"/>
      <c r="FWM387" s="376"/>
      <c r="FWN387" s="388"/>
      <c r="FWO387" s="376"/>
      <c r="FWP387" s="376"/>
      <c r="FWQ387" s="393"/>
      <c r="FWR387" s="384"/>
      <c r="FWS387" s="385"/>
      <c r="FWT387" s="386"/>
      <c r="FWU387" s="386"/>
      <c r="FWV387" s="386"/>
      <c r="FWW387" s="387"/>
      <c r="FWX387" s="387"/>
      <c r="FWY387" s="387"/>
      <c r="FWZ387" s="386"/>
      <c r="FXA387" s="386"/>
      <c r="FXB387" s="386"/>
      <c r="FXC387" s="386"/>
      <c r="FXD387" s="387"/>
      <c r="FXE387" s="388"/>
      <c r="FXF387" s="388"/>
      <c r="FXG387" s="376"/>
      <c r="FXH387" s="388"/>
      <c r="FXI387" s="388"/>
      <c r="FXJ387" s="388"/>
      <c r="FXK387" s="388"/>
      <c r="FXL387" s="388"/>
      <c r="FXM387" s="376"/>
      <c r="FXN387" s="388"/>
      <c r="FXO387" s="388"/>
      <c r="FXP387" s="388"/>
      <c r="FXQ387" s="388"/>
      <c r="FXR387" s="388"/>
      <c r="FXS387" s="376"/>
      <c r="FXT387" s="388"/>
      <c r="FXU387" s="376"/>
      <c r="FXV387" s="376"/>
      <c r="FXW387" s="393"/>
      <c r="FXX387" s="384"/>
      <c r="FXY387" s="385"/>
      <c r="FXZ387" s="386"/>
      <c r="FYA387" s="386"/>
      <c r="FYB387" s="386"/>
      <c r="FYC387" s="387"/>
      <c r="FYD387" s="387"/>
      <c r="FYE387" s="387"/>
      <c r="FYF387" s="386"/>
      <c r="FYG387" s="386"/>
      <c r="FYH387" s="386"/>
      <c r="FYI387" s="386"/>
      <c r="FYJ387" s="387"/>
      <c r="FYK387" s="388"/>
      <c r="FYL387" s="388"/>
      <c r="FYM387" s="376"/>
      <c r="FYN387" s="388"/>
      <c r="FYO387" s="388"/>
      <c r="FYP387" s="388"/>
      <c r="FYQ387" s="388"/>
      <c r="FYR387" s="388"/>
      <c r="FYS387" s="376"/>
      <c r="FYT387" s="388"/>
      <c r="FYU387" s="388"/>
      <c r="FYV387" s="388"/>
      <c r="FYW387" s="388"/>
      <c r="FYX387" s="388"/>
      <c r="FYY387" s="376"/>
      <c r="FYZ387" s="388"/>
      <c r="FZA387" s="376"/>
      <c r="FZB387" s="376"/>
      <c r="FZC387" s="393"/>
      <c r="FZD387" s="384"/>
      <c r="FZE387" s="385"/>
      <c r="FZF387" s="386"/>
      <c r="FZG387" s="386"/>
      <c r="FZH387" s="386"/>
      <c r="FZI387" s="387"/>
      <c r="FZJ387" s="387"/>
      <c r="FZK387" s="387"/>
      <c r="FZL387" s="386"/>
      <c r="FZM387" s="386"/>
      <c r="FZN387" s="386"/>
      <c r="FZO387" s="386"/>
      <c r="FZP387" s="387"/>
      <c r="FZQ387" s="388"/>
      <c r="FZR387" s="388"/>
      <c r="FZS387" s="376"/>
      <c r="FZT387" s="388"/>
      <c r="FZU387" s="388"/>
      <c r="FZV387" s="388"/>
      <c r="FZW387" s="388"/>
      <c r="FZX387" s="388"/>
      <c r="FZY387" s="376"/>
      <c r="FZZ387" s="388"/>
      <c r="GAA387" s="388"/>
      <c r="GAB387" s="388"/>
      <c r="GAC387" s="388"/>
      <c r="GAD387" s="388"/>
      <c r="GAE387" s="376"/>
      <c r="GAF387" s="388"/>
      <c r="GAG387" s="376"/>
      <c r="GAH387" s="376"/>
      <c r="GAI387" s="393"/>
      <c r="GAJ387" s="384"/>
      <c r="GAK387" s="385"/>
      <c r="GAL387" s="386"/>
      <c r="GAM387" s="386"/>
      <c r="GAN387" s="386"/>
      <c r="GAO387" s="387"/>
      <c r="GAP387" s="387"/>
      <c r="GAQ387" s="387"/>
      <c r="GAR387" s="386"/>
      <c r="GAS387" s="386"/>
      <c r="GAT387" s="386"/>
      <c r="GAU387" s="386"/>
      <c r="GAV387" s="387"/>
      <c r="GAW387" s="388"/>
      <c r="GAX387" s="388"/>
      <c r="GAY387" s="376"/>
      <c r="GAZ387" s="388"/>
      <c r="GBA387" s="388"/>
      <c r="GBB387" s="388"/>
      <c r="GBC387" s="388"/>
      <c r="GBD387" s="388"/>
      <c r="GBE387" s="376"/>
      <c r="GBF387" s="388"/>
      <c r="GBG387" s="388"/>
      <c r="GBH387" s="388"/>
      <c r="GBI387" s="388"/>
      <c r="GBJ387" s="388"/>
      <c r="GBK387" s="376"/>
      <c r="GBL387" s="388"/>
      <c r="GBM387" s="376"/>
      <c r="GBN387" s="376"/>
      <c r="GBO387" s="393"/>
      <c r="GBP387" s="384"/>
      <c r="GBQ387" s="385"/>
      <c r="GBR387" s="386"/>
      <c r="GBS387" s="386"/>
      <c r="GBT387" s="386"/>
      <c r="GBU387" s="387"/>
      <c r="GBV387" s="387"/>
      <c r="GBW387" s="387"/>
      <c r="GBX387" s="386"/>
      <c r="GBY387" s="386"/>
      <c r="GBZ387" s="386"/>
      <c r="GCA387" s="386"/>
      <c r="GCB387" s="387"/>
      <c r="GCC387" s="388"/>
      <c r="GCD387" s="388"/>
      <c r="GCE387" s="376"/>
      <c r="GCF387" s="388"/>
      <c r="GCG387" s="388"/>
      <c r="GCH387" s="388"/>
      <c r="GCI387" s="388"/>
      <c r="GCJ387" s="388"/>
      <c r="GCK387" s="376"/>
      <c r="GCL387" s="388"/>
      <c r="GCM387" s="388"/>
      <c r="GCN387" s="388"/>
      <c r="GCO387" s="388"/>
      <c r="GCP387" s="388"/>
      <c r="GCQ387" s="376"/>
      <c r="GCR387" s="388"/>
      <c r="GCS387" s="376"/>
      <c r="GCT387" s="376"/>
      <c r="GCU387" s="393"/>
      <c r="GCV387" s="384"/>
      <c r="GCW387" s="385"/>
      <c r="GCX387" s="386"/>
      <c r="GCY387" s="386"/>
      <c r="GCZ387" s="386"/>
      <c r="GDA387" s="387"/>
      <c r="GDB387" s="387"/>
      <c r="GDC387" s="387"/>
      <c r="GDD387" s="386"/>
      <c r="GDE387" s="386"/>
      <c r="GDF387" s="386"/>
      <c r="GDG387" s="386"/>
      <c r="GDH387" s="387"/>
      <c r="GDI387" s="388"/>
      <c r="GDJ387" s="388"/>
      <c r="GDK387" s="376"/>
      <c r="GDL387" s="388"/>
      <c r="GDM387" s="388"/>
      <c r="GDN387" s="388"/>
      <c r="GDO387" s="388"/>
      <c r="GDP387" s="388"/>
      <c r="GDQ387" s="376"/>
      <c r="GDR387" s="388"/>
      <c r="GDS387" s="388"/>
      <c r="GDT387" s="388"/>
      <c r="GDU387" s="388"/>
      <c r="GDV387" s="388"/>
      <c r="GDW387" s="376"/>
      <c r="GDX387" s="388"/>
      <c r="GDY387" s="376"/>
      <c r="GDZ387" s="376"/>
      <c r="GEA387" s="393"/>
      <c r="GEB387" s="384"/>
      <c r="GEC387" s="385"/>
      <c r="GED387" s="386"/>
      <c r="GEE387" s="386"/>
      <c r="GEF387" s="386"/>
      <c r="GEG387" s="387"/>
      <c r="GEH387" s="387"/>
      <c r="GEI387" s="387"/>
      <c r="GEJ387" s="386"/>
      <c r="GEK387" s="386"/>
      <c r="GEL387" s="386"/>
      <c r="GEM387" s="386"/>
      <c r="GEN387" s="387"/>
      <c r="GEO387" s="388"/>
      <c r="GEP387" s="388"/>
      <c r="GEQ387" s="376"/>
      <c r="GER387" s="388"/>
      <c r="GES387" s="388"/>
      <c r="GET387" s="388"/>
      <c r="GEU387" s="388"/>
      <c r="GEV387" s="388"/>
      <c r="GEW387" s="376"/>
      <c r="GEX387" s="388"/>
      <c r="GEY387" s="388"/>
      <c r="GEZ387" s="388"/>
      <c r="GFA387" s="388"/>
      <c r="GFB387" s="388"/>
      <c r="GFC387" s="376"/>
      <c r="GFD387" s="388"/>
      <c r="GFE387" s="376"/>
      <c r="GFF387" s="376"/>
      <c r="GFG387" s="393"/>
      <c r="GFH387" s="384"/>
      <c r="GFI387" s="385"/>
      <c r="GFJ387" s="386"/>
      <c r="GFK387" s="386"/>
      <c r="GFL387" s="386"/>
      <c r="GFM387" s="387"/>
      <c r="GFN387" s="387"/>
      <c r="GFO387" s="387"/>
      <c r="GFP387" s="386"/>
      <c r="GFQ387" s="386"/>
      <c r="GFR387" s="386"/>
      <c r="GFS387" s="386"/>
      <c r="GFT387" s="387"/>
      <c r="GFU387" s="388"/>
      <c r="GFV387" s="388"/>
      <c r="GFW387" s="376"/>
      <c r="GFX387" s="388"/>
      <c r="GFY387" s="388"/>
      <c r="GFZ387" s="388"/>
      <c r="GGA387" s="388"/>
      <c r="GGB387" s="388"/>
      <c r="GGC387" s="376"/>
      <c r="GGD387" s="388"/>
      <c r="GGE387" s="388"/>
      <c r="GGF387" s="388"/>
      <c r="GGG387" s="388"/>
      <c r="GGH387" s="388"/>
      <c r="GGI387" s="376"/>
      <c r="GGJ387" s="388"/>
      <c r="GGK387" s="376"/>
      <c r="GGL387" s="376"/>
      <c r="GGM387" s="393"/>
      <c r="GGN387" s="384"/>
      <c r="GGO387" s="385"/>
      <c r="GGP387" s="386"/>
      <c r="GGQ387" s="386"/>
      <c r="GGR387" s="386"/>
      <c r="GGS387" s="387"/>
      <c r="GGT387" s="387"/>
      <c r="GGU387" s="387"/>
      <c r="GGV387" s="386"/>
      <c r="GGW387" s="386"/>
      <c r="GGX387" s="386"/>
      <c r="GGY387" s="386"/>
      <c r="GGZ387" s="387"/>
      <c r="GHA387" s="388"/>
      <c r="GHB387" s="388"/>
      <c r="GHC387" s="376"/>
      <c r="GHD387" s="388"/>
      <c r="GHE387" s="388"/>
      <c r="GHF387" s="388"/>
      <c r="GHG387" s="388"/>
      <c r="GHH387" s="388"/>
      <c r="GHI387" s="376"/>
      <c r="GHJ387" s="388"/>
      <c r="GHK387" s="388"/>
      <c r="GHL387" s="388"/>
      <c r="GHM387" s="388"/>
      <c r="GHN387" s="388"/>
      <c r="GHO387" s="376"/>
      <c r="GHP387" s="388"/>
      <c r="GHQ387" s="376"/>
      <c r="GHR387" s="376"/>
      <c r="GHS387" s="393"/>
      <c r="GHT387" s="384"/>
      <c r="GHU387" s="385"/>
      <c r="GHV387" s="386"/>
      <c r="GHW387" s="386"/>
      <c r="GHX387" s="386"/>
      <c r="GHY387" s="387"/>
      <c r="GHZ387" s="387"/>
      <c r="GIA387" s="387"/>
      <c r="GIB387" s="386"/>
      <c r="GIC387" s="386"/>
      <c r="GID387" s="386"/>
      <c r="GIE387" s="386"/>
      <c r="GIF387" s="387"/>
      <c r="GIG387" s="388"/>
      <c r="GIH387" s="388"/>
      <c r="GII387" s="376"/>
      <c r="GIJ387" s="388"/>
      <c r="GIK387" s="388"/>
      <c r="GIL387" s="388"/>
      <c r="GIM387" s="388"/>
      <c r="GIN387" s="388"/>
      <c r="GIO387" s="376"/>
      <c r="GIP387" s="388"/>
      <c r="GIQ387" s="388"/>
      <c r="GIR387" s="388"/>
      <c r="GIS387" s="388"/>
      <c r="GIT387" s="388"/>
      <c r="GIU387" s="376"/>
      <c r="GIV387" s="388"/>
      <c r="GIW387" s="376"/>
      <c r="GIX387" s="376"/>
      <c r="GIY387" s="393"/>
      <c r="GIZ387" s="384"/>
      <c r="GJA387" s="385"/>
      <c r="GJB387" s="386"/>
      <c r="GJC387" s="386"/>
      <c r="GJD387" s="386"/>
      <c r="GJE387" s="387"/>
      <c r="GJF387" s="387"/>
      <c r="GJG387" s="387"/>
      <c r="GJH387" s="386"/>
      <c r="GJI387" s="386"/>
      <c r="GJJ387" s="386"/>
      <c r="GJK387" s="386"/>
      <c r="GJL387" s="387"/>
      <c r="GJM387" s="388"/>
      <c r="GJN387" s="388"/>
      <c r="GJO387" s="376"/>
      <c r="GJP387" s="388"/>
      <c r="GJQ387" s="388"/>
      <c r="GJR387" s="388"/>
      <c r="GJS387" s="388"/>
      <c r="GJT387" s="388"/>
      <c r="GJU387" s="376"/>
      <c r="GJV387" s="388"/>
      <c r="GJW387" s="388"/>
      <c r="GJX387" s="388"/>
      <c r="GJY387" s="388"/>
      <c r="GJZ387" s="388"/>
      <c r="GKA387" s="376"/>
      <c r="GKB387" s="388"/>
      <c r="GKC387" s="376"/>
      <c r="GKD387" s="376"/>
      <c r="GKE387" s="393"/>
      <c r="GKF387" s="384"/>
      <c r="GKG387" s="385"/>
      <c r="GKH387" s="386"/>
      <c r="GKI387" s="386"/>
      <c r="GKJ387" s="386"/>
      <c r="GKK387" s="387"/>
      <c r="GKL387" s="387"/>
      <c r="GKM387" s="387"/>
      <c r="GKN387" s="386"/>
      <c r="GKO387" s="386"/>
      <c r="GKP387" s="386"/>
      <c r="GKQ387" s="386"/>
      <c r="GKR387" s="387"/>
      <c r="GKS387" s="388"/>
      <c r="GKT387" s="388"/>
      <c r="GKU387" s="376"/>
      <c r="GKV387" s="388"/>
      <c r="GKW387" s="388"/>
      <c r="GKX387" s="388"/>
      <c r="GKY387" s="388"/>
      <c r="GKZ387" s="388"/>
      <c r="GLA387" s="376"/>
      <c r="GLB387" s="388"/>
      <c r="GLC387" s="388"/>
      <c r="GLD387" s="388"/>
      <c r="GLE387" s="388"/>
      <c r="GLF387" s="388"/>
      <c r="GLG387" s="376"/>
      <c r="GLH387" s="388"/>
      <c r="GLI387" s="376"/>
      <c r="GLJ387" s="376"/>
      <c r="GLK387" s="393"/>
      <c r="GLL387" s="384"/>
      <c r="GLM387" s="385"/>
      <c r="GLN387" s="386"/>
      <c r="GLO387" s="386"/>
      <c r="GLP387" s="386"/>
      <c r="GLQ387" s="387"/>
      <c r="GLR387" s="387"/>
      <c r="GLS387" s="387"/>
      <c r="GLT387" s="386"/>
      <c r="GLU387" s="386"/>
      <c r="GLV387" s="386"/>
      <c r="GLW387" s="386"/>
      <c r="GLX387" s="387"/>
      <c r="GLY387" s="388"/>
      <c r="GLZ387" s="388"/>
      <c r="GMA387" s="376"/>
      <c r="GMB387" s="388"/>
      <c r="GMC387" s="388"/>
      <c r="GMD387" s="388"/>
      <c r="GME387" s="388"/>
      <c r="GMF387" s="388"/>
      <c r="GMG387" s="376"/>
      <c r="GMH387" s="388"/>
      <c r="GMI387" s="388"/>
      <c r="GMJ387" s="388"/>
      <c r="GMK387" s="388"/>
      <c r="GML387" s="388"/>
      <c r="GMM387" s="376"/>
      <c r="GMN387" s="388"/>
      <c r="GMO387" s="376"/>
      <c r="GMP387" s="376"/>
      <c r="GMQ387" s="393"/>
      <c r="GMR387" s="384"/>
      <c r="GMS387" s="385"/>
      <c r="GMT387" s="386"/>
      <c r="GMU387" s="386"/>
      <c r="GMV387" s="386"/>
      <c r="GMW387" s="387"/>
      <c r="GMX387" s="387"/>
      <c r="GMY387" s="387"/>
      <c r="GMZ387" s="386"/>
      <c r="GNA387" s="386"/>
      <c r="GNB387" s="386"/>
      <c r="GNC387" s="386"/>
      <c r="GND387" s="387"/>
      <c r="GNE387" s="388"/>
      <c r="GNF387" s="388"/>
      <c r="GNG387" s="376"/>
      <c r="GNH387" s="388"/>
      <c r="GNI387" s="388"/>
      <c r="GNJ387" s="388"/>
      <c r="GNK387" s="388"/>
      <c r="GNL387" s="388"/>
      <c r="GNM387" s="376"/>
      <c r="GNN387" s="388"/>
      <c r="GNO387" s="388"/>
      <c r="GNP387" s="388"/>
      <c r="GNQ387" s="388"/>
      <c r="GNR387" s="388"/>
      <c r="GNS387" s="376"/>
      <c r="GNT387" s="388"/>
      <c r="GNU387" s="376"/>
      <c r="GNV387" s="376"/>
      <c r="GNW387" s="393"/>
      <c r="GNX387" s="384"/>
      <c r="GNY387" s="385"/>
      <c r="GNZ387" s="386"/>
      <c r="GOA387" s="386"/>
      <c r="GOB387" s="386"/>
      <c r="GOC387" s="387"/>
      <c r="GOD387" s="387"/>
      <c r="GOE387" s="387"/>
      <c r="GOF387" s="386"/>
      <c r="GOG387" s="386"/>
      <c r="GOH387" s="386"/>
      <c r="GOI387" s="386"/>
      <c r="GOJ387" s="387"/>
      <c r="GOK387" s="388"/>
      <c r="GOL387" s="388"/>
      <c r="GOM387" s="376"/>
      <c r="GON387" s="388"/>
      <c r="GOO387" s="388"/>
      <c r="GOP387" s="388"/>
      <c r="GOQ387" s="388"/>
      <c r="GOR387" s="388"/>
      <c r="GOS387" s="376"/>
      <c r="GOT387" s="388"/>
      <c r="GOU387" s="388"/>
      <c r="GOV387" s="388"/>
      <c r="GOW387" s="388"/>
      <c r="GOX387" s="388"/>
      <c r="GOY387" s="376"/>
      <c r="GOZ387" s="388"/>
      <c r="GPA387" s="376"/>
      <c r="GPB387" s="376"/>
      <c r="GPC387" s="393"/>
      <c r="GPD387" s="384"/>
      <c r="GPE387" s="385"/>
      <c r="GPF387" s="386"/>
      <c r="GPG387" s="386"/>
      <c r="GPH387" s="386"/>
      <c r="GPI387" s="387"/>
      <c r="GPJ387" s="387"/>
      <c r="GPK387" s="387"/>
      <c r="GPL387" s="386"/>
      <c r="GPM387" s="386"/>
      <c r="GPN387" s="386"/>
      <c r="GPO387" s="386"/>
      <c r="GPP387" s="387"/>
      <c r="GPQ387" s="388"/>
      <c r="GPR387" s="388"/>
      <c r="GPS387" s="376"/>
      <c r="GPT387" s="388"/>
      <c r="GPU387" s="388"/>
      <c r="GPV387" s="388"/>
      <c r="GPW387" s="388"/>
      <c r="GPX387" s="388"/>
      <c r="GPY387" s="376"/>
      <c r="GPZ387" s="388"/>
      <c r="GQA387" s="388"/>
      <c r="GQB387" s="388"/>
      <c r="GQC387" s="388"/>
      <c r="GQD387" s="388"/>
      <c r="GQE387" s="376"/>
      <c r="GQF387" s="388"/>
      <c r="GQG387" s="376"/>
      <c r="GQH387" s="376"/>
      <c r="GQI387" s="393"/>
      <c r="GQJ387" s="384"/>
      <c r="GQK387" s="385"/>
      <c r="GQL387" s="386"/>
      <c r="GQM387" s="386"/>
      <c r="GQN387" s="386"/>
      <c r="GQO387" s="387"/>
      <c r="GQP387" s="387"/>
      <c r="GQQ387" s="387"/>
      <c r="GQR387" s="386"/>
      <c r="GQS387" s="386"/>
      <c r="GQT387" s="386"/>
      <c r="GQU387" s="386"/>
      <c r="GQV387" s="387"/>
      <c r="GQW387" s="388"/>
      <c r="GQX387" s="388"/>
      <c r="GQY387" s="376"/>
      <c r="GQZ387" s="388"/>
      <c r="GRA387" s="388"/>
      <c r="GRB387" s="388"/>
      <c r="GRC387" s="388"/>
      <c r="GRD387" s="388"/>
      <c r="GRE387" s="376"/>
      <c r="GRF387" s="388"/>
      <c r="GRG387" s="388"/>
      <c r="GRH387" s="388"/>
      <c r="GRI387" s="388"/>
      <c r="GRJ387" s="388"/>
      <c r="GRK387" s="376"/>
      <c r="GRL387" s="388"/>
      <c r="GRM387" s="376"/>
      <c r="GRN387" s="376"/>
      <c r="GRO387" s="393"/>
      <c r="GRP387" s="384"/>
      <c r="GRQ387" s="385"/>
      <c r="GRR387" s="386"/>
      <c r="GRS387" s="386"/>
      <c r="GRT387" s="386"/>
      <c r="GRU387" s="387"/>
      <c r="GRV387" s="387"/>
      <c r="GRW387" s="387"/>
      <c r="GRX387" s="386"/>
      <c r="GRY387" s="386"/>
      <c r="GRZ387" s="386"/>
      <c r="GSA387" s="386"/>
      <c r="GSB387" s="387"/>
      <c r="GSC387" s="388"/>
      <c r="GSD387" s="388"/>
      <c r="GSE387" s="376"/>
      <c r="GSF387" s="388"/>
      <c r="GSG387" s="388"/>
      <c r="GSH387" s="388"/>
      <c r="GSI387" s="388"/>
      <c r="GSJ387" s="388"/>
      <c r="GSK387" s="376"/>
      <c r="GSL387" s="388"/>
      <c r="GSM387" s="388"/>
      <c r="GSN387" s="388"/>
      <c r="GSO387" s="388"/>
      <c r="GSP387" s="388"/>
      <c r="GSQ387" s="376"/>
      <c r="GSR387" s="388"/>
      <c r="GSS387" s="376"/>
      <c r="GST387" s="376"/>
      <c r="GSU387" s="393"/>
      <c r="GSV387" s="384"/>
      <c r="GSW387" s="385"/>
      <c r="GSX387" s="386"/>
      <c r="GSY387" s="386"/>
      <c r="GSZ387" s="386"/>
      <c r="GTA387" s="387"/>
      <c r="GTB387" s="387"/>
      <c r="GTC387" s="387"/>
      <c r="GTD387" s="386"/>
      <c r="GTE387" s="386"/>
      <c r="GTF387" s="386"/>
      <c r="GTG387" s="386"/>
      <c r="GTH387" s="387"/>
      <c r="GTI387" s="388"/>
      <c r="GTJ387" s="388"/>
      <c r="GTK387" s="376"/>
      <c r="GTL387" s="388"/>
      <c r="GTM387" s="388"/>
      <c r="GTN387" s="388"/>
      <c r="GTO387" s="388"/>
      <c r="GTP387" s="388"/>
      <c r="GTQ387" s="376"/>
      <c r="GTR387" s="388"/>
      <c r="GTS387" s="388"/>
      <c r="GTT387" s="388"/>
      <c r="GTU387" s="388"/>
      <c r="GTV387" s="388"/>
      <c r="GTW387" s="376"/>
      <c r="GTX387" s="388"/>
      <c r="GTY387" s="376"/>
      <c r="GTZ387" s="376"/>
      <c r="GUA387" s="393"/>
      <c r="GUB387" s="384"/>
      <c r="GUC387" s="385"/>
      <c r="GUD387" s="386"/>
      <c r="GUE387" s="386"/>
      <c r="GUF387" s="386"/>
      <c r="GUG387" s="387"/>
      <c r="GUH387" s="387"/>
      <c r="GUI387" s="387"/>
      <c r="GUJ387" s="386"/>
      <c r="GUK387" s="386"/>
      <c r="GUL387" s="386"/>
      <c r="GUM387" s="386"/>
      <c r="GUN387" s="387"/>
      <c r="GUO387" s="388"/>
      <c r="GUP387" s="388"/>
      <c r="GUQ387" s="376"/>
      <c r="GUR387" s="388"/>
      <c r="GUS387" s="388"/>
      <c r="GUT387" s="388"/>
      <c r="GUU387" s="388"/>
      <c r="GUV387" s="388"/>
      <c r="GUW387" s="376"/>
      <c r="GUX387" s="388"/>
      <c r="GUY387" s="388"/>
      <c r="GUZ387" s="388"/>
      <c r="GVA387" s="388"/>
      <c r="GVB387" s="388"/>
      <c r="GVC387" s="376"/>
      <c r="GVD387" s="388"/>
      <c r="GVE387" s="376"/>
      <c r="GVF387" s="376"/>
      <c r="GVG387" s="393"/>
      <c r="GVH387" s="384"/>
      <c r="GVI387" s="385"/>
      <c r="GVJ387" s="386"/>
      <c r="GVK387" s="386"/>
      <c r="GVL387" s="386"/>
      <c r="GVM387" s="387"/>
      <c r="GVN387" s="387"/>
      <c r="GVO387" s="387"/>
      <c r="GVP387" s="386"/>
      <c r="GVQ387" s="386"/>
      <c r="GVR387" s="386"/>
      <c r="GVS387" s="386"/>
      <c r="GVT387" s="387"/>
      <c r="GVU387" s="388"/>
      <c r="GVV387" s="388"/>
      <c r="GVW387" s="376"/>
      <c r="GVX387" s="388"/>
      <c r="GVY387" s="388"/>
      <c r="GVZ387" s="388"/>
      <c r="GWA387" s="388"/>
      <c r="GWB387" s="388"/>
      <c r="GWC387" s="376"/>
      <c r="GWD387" s="388"/>
      <c r="GWE387" s="388"/>
      <c r="GWF387" s="388"/>
      <c r="GWG387" s="388"/>
      <c r="GWH387" s="388"/>
      <c r="GWI387" s="376"/>
      <c r="GWJ387" s="388"/>
      <c r="GWK387" s="376"/>
      <c r="GWL387" s="376"/>
      <c r="GWM387" s="393"/>
      <c r="GWN387" s="384"/>
      <c r="GWO387" s="385"/>
      <c r="GWP387" s="386"/>
      <c r="GWQ387" s="386"/>
      <c r="GWR387" s="386"/>
      <c r="GWS387" s="387"/>
      <c r="GWT387" s="387"/>
      <c r="GWU387" s="387"/>
      <c r="GWV387" s="386"/>
      <c r="GWW387" s="386"/>
      <c r="GWX387" s="386"/>
      <c r="GWY387" s="386"/>
      <c r="GWZ387" s="387"/>
      <c r="GXA387" s="388"/>
      <c r="GXB387" s="388"/>
      <c r="GXC387" s="376"/>
      <c r="GXD387" s="388"/>
      <c r="GXE387" s="388"/>
      <c r="GXF387" s="388"/>
      <c r="GXG387" s="388"/>
      <c r="GXH387" s="388"/>
      <c r="GXI387" s="376"/>
      <c r="GXJ387" s="388"/>
      <c r="GXK387" s="388"/>
      <c r="GXL387" s="388"/>
      <c r="GXM387" s="388"/>
      <c r="GXN387" s="388"/>
      <c r="GXO387" s="376"/>
      <c r="GXP387" s="388"/>
      <c r="GXQ387" s="376"/>
      <c r="GXR387" s="376"/>
      <c r="GXS387" s="393"/>
      <c r="GXT387" s="384"/>
      <c r="GXU387" s="385"/>
      <c r="GXV387" s="386"/>
      <c r="GXW387" s="386"/>
      <c r="GXX387" s="386"/>
      <c r="GXY387" s="387"/>
      <c r="GXZ387" s="387"/>
      <c r="GYA387" s="387"/>
      <c r="GYB387" s="386"/>
      <c r="GYC387" s="386"/>
      <c r="GYD387" s="386"/>
      <c r="GYE387" s="386"/>
      <c r="GYF387" s="387"/>
      <c r="GYG387" s="388"/>
      <c r="GYH387" s="388"/>
      <c r="GYI387" s="376"/>
      <c r="GYJ387" s="388"/>
      <c r="GYK387" s="388"/>
      <c r="GYL387" s="388"/>
      <c r="GYM387" s="388"/>
      <c r="GYN387" s="388"/>
      <c r="GYO387" s="376"/>
      <c r="GYP387" s="388"/>
      <c r="GYQ387" s="388"/>
      <c r="GYR387" s="388"/>
      <c r="GYS387" s="388"/>
      <c r="GYT387" s="388"/>
      <c r="GYU387" s="376"/>
      <c r="GYV387" s="388"/>
      <c r="GYW387" s="376"/>
      <c r="GYX387" s="376"/>
      <c r="GYY387" s="393"/>
      <c r="GYZ387" s="384"/>
      <c r="GZA387" s="385"/>
      <c r="GZB387" s="386"/>
      <c r="GZC387" s="386"/>
      <c r="GZD387" s="386"/>
      <c r="GZE387" s="387"/>
      <c r="GZF387" s="387"/>
      <c r="GZG387" s="387"/>
      <c r="GZH387" s="386"/>
      <c r="GZI387" s="386"/>
      <c r="GZJ387" s="386"/>
      <c r="GZK387" s="386"/>
      <c r="GZL387" s="387"/>
      <c r="GZM387" s="388"/>
      <c r="GZN387" s="388"/>
      <c r="GZO387" s="376"/>
      <c r="GZP387" s="388"/>
      <c r="GZQ387" s="388"/>
      <c r="GZR387" s="388"/>
      <c r="GZS387" s="388"/>
      <c r="GZT387" s="388"/>
      <c r="GZU387" s="376"/>
      <c r="GZV387" s="388"/>
      <c r="GZW387" s="388"/>
      <c r="GZX387" s="388"/>
      <c r="GZY387" s="388"/>
      <c r="GZZ387" s="388"/>
      <c r="HAA387" s="376"/>
      <c r="HAB387" s="388"/>
      <c r="HAC387" s="376"/>
      <c r="HAD387" s="376"/>
      <c r="HAE387" s="393"/>
      <c r="HAF387" s="384"/>
      <c r="HAG387" s="385"/>
      <c r="HAH387" s="386"/>
      <c r="HAI387" s="386"/>
      <c r="HAJ387" s="386"/>
      <c r="HAK387" s="387"/>
      <c r="HAL387" s="387"/>
      <c r="HAM387" s="387"/>
      <c r="HAN387" s="386"/>
      <c r="HAO387" s="386"/>
      <c r="HAP387" s="386"/>
      <c r="HAQ387" s="386"/>
      <c r="HAR387" s="387"/>
      <c r="HAS387" s="388"/>
      <c r="HAT387" s="388"/>
      <c r="HAU387" s="376"/>
      <c r="HAV387" s="388"/>
      <c r="HAW387" s="388"/>
      <c r="HAX387" s="388"/>
      <c r="HAY387" s="388"/>
      <c r="HAZ387" s="388"/>
      <c r="HBA387" s="376"/>
      <c r="HBB387" s="388"/>
      <c r="HBC387" s="388"/>
      <c r="HBD387" s="388"/>
      <c r="HBE387" s="388"/>
      <c r="HBF387" s="388"/>
      <c r="HBG387" s="376"/>
      <c r="HBH387" s="388"/>
      <c r="HBI387" s="376"/>
      <c r="HBJ387" s="376"/>
      <c r="HBK387" s="393"/>
      <c r="HBL387" s="384"/>
      <c r="HBM387" s="385"/>
      <c r="HBN387" s="386"/>
      <c r="HBO387" s="386"/>
      <c r="HBP387" s="386"/>
      <c r="HBQ387" s="387"/>
      <c r="HBR387" s="387"/>
      <c r="HBS387" s="387"/>
      <c r="HBT387" s="386"/>
      <c r="HBU387" s="386"/>
      <c r="HBV387" s="386"/>
      <c r="HBW387" s="386"/>
      <c r="HBX387" s="387"/>
      <c r="HBY387" s="388"/>
      <c r="HBZ387" s="388"/>
      <c r="HCA387" s="376"/>
      <c r="HCB387" s="388"/>
      <c r="HCC387" s="388"/>
      <c r="HCD387" s="388"/>
      <c r="HCE387" s="388"/>
      <c r="HCF387" s="388"/>
      <c r="HCG387" s="376"/>
      <c r="HCH387" s="388"/>
      <c r="HCI387" s="388"/>
      <c r="HCJ387" s="388"/>
      <c r="HCK387" s="388"/>
      <c r="HCL387" s="388"/>
      <c r="HCM387" s="376"/>
      <c r="HCN387" s="388"/>
      <c r="HCO387" s="376"/>
      <c r="HCP387" s="376"/>
      <c r="HCQ387" s="393"/>
      <c r="HCR387" s="384"/>
      <c r="HCS387" s="385"/>
      <c r="HCT387" s="386"/>
      <c r="HCU387" s="386"/>
      <c r="HCV387" s="386"/>
      <c r="HCW387" s="387"/>
      <c r="HCX387" s="387"/>
      <c r="HCY387" s="387"/>
      <c r="HCZ387" s="386"/>
      <c r="HDA387" s="386"/>
      <c r="HDB387" s="386"/>
      <c r="HDC387" s="386"/>
      <c r="HDD387" s="387"/>
      <c r="HDE387" s="388"/>
      <c r="HDF387" s="388"/>
      <c r="HDG387" s="376"/>
      <c r="HDH387" s="388"/>
      <c r="HDI387" s="388"/>
      <c r="HDJ387" s="388"/>
      <c r="HDK387" s="388"/>
      <c r="HDL387" s="388"/>
      <c r="HDM387" s="376"/>
      <c r="HDN387" s="388"/>
      <c r="HDO387" s="388"/>
      <c r="HDP387" s="388"/>
      <c r="HDQ387" s="388"/>
      <c r="HDR387" s="388"/>
      <c r="HDS387" s="376"/>
      <c r="HDT387" s="388"/>
      <c r="HDU387" s="376"/>
      <c r="HDV387" s="376"/>
      <c r="HDW387" s="393"/>
      <c r="HDX387" s="384"/>
      <c r="HDY387" s="385"/>
      <c r="HDZ387" s="386"/>
      <c r="HEA387" s="386"/>
      <c r="HEB387" s="386"/>
      <c r="HEC387" s="387"/>
      <c r="HED387" s="387"/>
      <c r="HEE387" s="387"/>
      <c r="HEF387" s="386"/>
      <c r="HEG387" s="386"/>
      <c r="HEH387" s="386"/>
      <c r="HEI387" s="386"/>
      <c r="HEJ387" s="387"/>
      <c r="HEK387" s="388"/>
      <c r="HEL387" s="388"/>
      <c r="HEM387" s="376"/>
      <c r="HEN387" s="388"/>
      <c r="HEO387" s="388"/>
      <c r="HEP387" s="388"/>
      <c r="HEQ387" s="388"/>
      <c r="HER387" s="388"/>
      <c r="HES387" s="376"/>
      <c r="HET387" s="388"/>
      <c r="HEU387" s="388"/>
      <c r="HEV387" s="388"/>
      <c r="HEW387" s="388"/>
      <c r="HEX387" s="388"/>
      <c r="HEY387" s="376"/>
      <c r="HEZ387" s="388"/>
      <c r="HFA387" s="376"/>
      <c r="HFB387" s="376"/>
      <c r="HFC387" s="393"/>
      <c r="HFD387" s="384"/>
      <c r="HFE387" s="385"/>
      <c r="HFF387" s="386"/>
      <c r="HFG387" s="386"/>
      <c r="HFH387" s="386"/>
      <c r="HFI387" s="387"/>
      <c r="HFJ387" s="387"/>
      <c r="HFK387" s="387"/>
      <c r="HFL387" s="386"/>
      <c r="HFM387" s="386"/>
      <c r="HFN387" s="386"/>
      <c r="HFO387" s="386"/>
      <c r="HFP387" s="387"/>
      <c r="HFQ387" s="388"/>
      <c r="HFR387" s="388"/>
      <c r="HFS387" s="376"/>
      <c r="HFT387" s="388"/>
      <c r="HFU387" s="388"/>
      <c r="HFV387" s="388"/>
      <c r="HFW387" s="388"/>
      <c r="HFX387" s="388"/>
      <c r="HFY387" s="376"/>
      <c r="HFZ387" s="388"/>
      <c r="HGA387" s="388"/>
      <c r="HGB387" s="388"/>
      <c r="HGC387" s="388"/>
      <c r="HGD387" s="388"/>
      <c r="HGE387" s="376"/>
      <c r="HGF387" s="388"/>
      <c r="HGG387" s="376"/>
      <c r="HGH387" s="376"/>
      <c r="HGI387" s="393"/>
      <c r="HGJ387" s="384"/>
      <c r="HGK387" s="385"/>
      <c r="HGL387" s="386"/>
      <c r="HGM387" s="386"/>
      <c r="HGN387" s="386"/>
      <c r="HGO387" s="387"/>
      <c r="HGP387" s="387"/>
      <c r="HGQ387" s="387"/>
      <c r="HGR387" s="386"/>
      <c r="HGS387" s="386"/>
      <c r="HGT387" s="386"/>
      <c r="HGU387" s="386"/>
      <c r="HGV387" s="387"/>
      <c r="HGW387" s="388"/>
      <c r="HGX387" s="388"/>
      <c r="HGY387" s="376"/>
      <c r="HGZ387" s="388"/>
      <c r="HHA387" s="388"/>
      <c r="HHB387" s="388"/>
      <c r="HHC387" s="388"/>
      <c r="HHD387" s="388"/>
      <c r="HHE387" s="376"/>
      <c r="HHF387" s="388"/>
      <c r="HHG387" s="388"/>
      <c r="HHH387" s="388"/>
      <c r="HHI387" s="388"/>
      <c r="HHJ387" s="388"/>
      <c r="HHK387" s="376"/>
      <c r="HHL387" s="388"/>
      <c r="HHM387" s="376"/>
      <c r="HHN387" s="376"/>
      <c r="HHO387" s="393"/>
      <c r="HHP387" s="384"/>
      <c r="HHQ387" s="385"/>
      <c r="HHR387" s="386"/>
      <c r="HHS387" s="386"/>
      <c r="HHT387" s="386"/>
      <c r="HHU387" s="387"/>
      <c r="HHV387" s="387"/>
      <c r="HHW387" s="387"/>
      <c r="HHX387" s="386"/>
      <c r="HHY387" s="386"/>
      <c r="HHZ387" s="386"/>
      <c r="HIA387" s="386"/>
      <c r="HIB387" s="387"/>
      <c r="HIC387" s="388"/>
      <c r="HID387" s="388"/>
      <c r="HIE387" s="376"/>
      <c r="HIF387" s="388"/>
      <c r="HIG387" s="388"/>
      <c r="HIH387" s="388"/>
      <c r="HII387" s="388"/>
      <c r="HIJ387" s="388"/>
      <c r="HIK387" s="376"/>
      <c r="HIL387" s="388"/>
      <c r="HIM387" s="388"/>
      <c r="HIN387" s="388"/>
      <c r="HIO387" s="388"/>
      <c r="HIP387" s="388"/>
      <c r="HIQ387" s="376"/>
      <c r="HIR387" s="388"/>
      <c r="HIS387" s="376"/>
      <c r="HIT387" s="376"/>
      <c r="HIU387" s="393"/>
      <c r="HIV387" s="384"/>
      <c r="HIW387" s="385"/>
      <c r="HIX387" s="386"/>
      <c r="HIY387" s="386"/>
      <c r="HIZ387" s="386"/>
      <c r="HJA387" s="387"/>
      <c r="HJB387" s="387"/>
      <c r="HJC387" s="387"/>
      <c r="HJD387" s="386"/>
      <c r="HJE387" s="386"/>
      <c r="HJF387" s="386"/>
      <c r="HJG387" s="386"/>
      <c r="HJH387" s="387"/>
      <c r="HJI387" s="388"/>
      <c r="HJJ387" s="388"/>
      <c r="HJK387" s="376"/>
      <c r="HJL387" s="388"/>
      <c r="HJM387" s="388"/>
      <c r="HJN387" s="388"/>
      <c r="HJO387" s="388"/>
      <c r="HJP387" s="388"/>
      <c r="HJQ387" s="376"/>
      <c r="HJR387" s="388"/>
      <c r="HJS387" s="388"/>
      <c r="HJT387" s="388"/>
      <c r="HJU387" s="388"/>
      <c r="HJV387" s="388"/>
      <c r="HJW387" s="376"/>
      <c r="HJX387" s="388"/>
      <c r="HJY387" s="376"/>
      <c r="HJZ387" s="376"/>
      <c r="HKA387" s="393"/>
      <c r="HKB387" s="384"/>
      <c r="HKC387" s="385"/>
      <c r="HKD387" s="386"/>
      <c r="HKE387" s="386"/>
      <c r="HKF387" s="386"/>
      <c r="HKG387" s="387"/>
      <c r="HKH387" s="387"/>
      <c r="HKI387" s="387"/>
      <c r="HKJ387" s="386"/>
      <c r="HKK387" s="386"/>
      <c r="HKL387" s="386"/>
      <c r="HKM387" s="386"/>
      <c r="HKN387" s="387"/>
      <c r="HKO387" s="388"/>
      <c r="HKP387" s="388"/>
      <c r="HKQ387" s="376"/>
      <c r="HKR387" s="388"/>
      <c r="HKS387" s="388"/>
      <c r="HKT387" s="388"/>
      <c r="HKU387" s="388"/>
      <c r="HKV387" s="388"/>
      <c r="HKW387" s="376"/>
      <c r="HKX387" s="388"/>
      <c r="HKY387" s="388"/>
      <c r="HKZ387" s="388"/>
      <c r="HLA387" s="388"/>
      <c r="HLB387" s="388"/>
      <c r="HLC387" s="376"/>
      <c r="HLD387" s="388"/>
      <c r="HLE387" s="376"/>
      <c r="HLF387" s="376"/>
      <c r="HLG387" s="393"/>
      <c r="HLH387" s="384"/>
      <c r="HLI387" s="385"/>
      <c r="HLJ387" s="386"/>
      <c r="HLK387" s="386"/>
      <c r="HLL387" s="386"/>
      <c r="HLM387" s="387"/>
      <c r="HLN387" s="387"/>
      <c r="HLO387" s="387"/>
      <c r="HLP387" s="386"/>
      <c r="HLQ387" s="386"/>
      <c r="HLR387" s="386"/>
      <c r="HLS387" s="386"/>
      <c r="HLT387" s="387"/>
      <c r="HLU387" s="388"/>
      <c r="HLV387" s="388"/>
      <c r="HLW387" s="376"/>
      <c r="HLX387" s="388"/>
      <c r="HLY387" s="388"/>
      <c r="HLZ387" s="388"/>
      <c r="HMA387" s="388"/>
      <c r="HMB387" s="388"/>
      <c r="HMC387" s="376"/>
      <c r="HMD387" s="388"/>
      <c r="HME387" s="388"/>
      <c r="HMF387" s="388"/>
      <c r="HMG387" s="388"/>
      <c r="HMH387" s="388"/>
      <c r="HMI387" s="376"/>
      <c r="HMJ387" s="388"/>
      <c r="HMK387" s="376"/>
      <c r="HML387" s="376"/>
      <c r="HMM387" s="393"/>
      <c r="HMN387" s="384"/>
      <c r="HMO387" s="385"/>
      <c r="HMP387" s="386"/>
      <c r="HMQ387" s="386"/>
      <c r="HMR387" s="386"/>
      <c r="HMS387" s="387"/>
      <c r="HMT387" s="387"/>
      <c r="HMU387" s="387"/>
      <c r="HMV387" s="386"/>
      <c r="HMW387" s="386"/>
      <c r="HMX387" s="386"/>
      <c r="HMY387" s="386"/>
      <c r="HMZ387" s="387"/>
      <c r="HNA387" s="388"/>
      <c r="HNB387" s="388"/>
      <c r="HNC387" s="376"/>
      <c r="HND387" s="388"/>
      <c r="HNE387" s="388"/>
      <c r="HNF387" s="388"/>
      <c r="HNG387" s="388"/>
      <c r="HNH387" s="388"/>
      <c r="HNI387" s="376"/>
      <c r="HNJ387" s="388"/>
      <c r="HNK387" s="388"/>
      <c r="HNL387" s="388"/>
      <c r="HNM387" s="388"/>
      <c r="HNN387" s="388"/>
      <c r="HNO387" s="376"/>
      <c r="HNP387" s="388"/>
      <c r="HNQ387" s="376"/>
      <c r="HNR387" s="376"/>
      <c r="HNS387" s="393"/>
      <c r="HNT387" s="384"/>
      <c r="HNU387" s="385"/>
      <c r="HNV387" s="386"/>
      <c r="HNW387" s="386"/>
      <c r="HNX387" s="386"/>
      <c r="HNY387" s="387"/>
      <c r="HNZ387" s="387"/>
      <c r="HOA387" s="387"/>
      <c r="HOB387" s="386"/>
      <c r="HOC387" s="386"/>
      <c r="HOD387" s="386"/>
      <c r="HOE387" s="386"/>
      <c r="HOF387" s="387"/>
      <c r="HOG387" s="388"/>
      <c r="HOH387" s="388"/>
      <c r="HOI387" s="376"/>
      <c r="HOJ387" s="388"/>
      <c r="HOK387" s="388"/>
      <c r="HOL387" s="388"/>
      <c r="HOM387" s="388"/>
      <c r="HON387" s="388"/>
      <c r="HOO387" s="376"/>
      <c r="HOP387" s="388"/>
      <c r="HOQ387" s="388"/>
      <c r="HOR387" s="388"/>
      <c r="HOS387" s="388"/>
      <c r="HOT387" s="388"/>
      <c r="HOU387" s="376"/>
      <c r="HOV387" s="388"/>
      <c r="HOW387" s="376"/>
      <c r="HOX387" s="376"/>
      <c r="HOY387" s="393"/>
      <c r="HOZ387" s="384"/>
      <c r="HPA387" s="385"/>
      <c r="HPB387" s="386"/>
      <c r="HPC387" s="386"/>
      <c r="HPD387" s="386"/>
      <c r="HPE387" s="387"/>
      <c r="HPF387" s="387"/>
      <c r="HPG387" s="387"/>
      <c r="HPH387" s="386"/>
      <c r="HPI387" s="386"/>
      <c r="HPJ387" s="386"/>
      <c r="HPK387" s="386"/>
      <c r="HPL387" s="387"/>
      <c r="HPM387" s="388"/>
      <c r="HPN387" s="388"/>
      <c r="HPO387" s="376"/>
      <c r="HPP387" s="388"/>
      <c r="HPQ387" s="388"/>
      <c r="HPR387" s="388"/>
      <c r="HPS387" s="388"/>
      <c r="HPT387" s="388"/>
      <c r="HPU387" s="376"/>
      <c r="HPV387" s="388"/>
      <c r="HPW387" s="388"/>
      <c r="HPX387" s="388"/>
      <c r="HPY387" s="388"/>
      <c r="HPZ387" s="388"/>
      <c r="HQA387" s="376"/>
      <c r="HQB387" s="388"/>
      <c r="HQC387" s="376"/>
      <c r="HQD387" s="376"/>
      <c r="HQE387" s="393"/>
      <c r="HQF387" s="384"/>
      <c r="HQG387" s="385"/>
      <c r="HQH387" s="386"/>
      <c r="HQI387" s="386"/>
      <c r="HQJ387" s="386"/>
      <c r="HQK387" s="387"/>
      <c r="HQL387" s="387"/>
      <c r="HQM387" s="387"/>
      <c r="HQN387" s="386"/>
      <c r="HQO387" s="386"/>
      <c r="HQP387" s="386"/>
      <c r="HQQ387" s="386"/>
      <c r="HQR387" s="387"/>
      <c r="HQS387" s="388"/>
      <c r="HQT387" s="388"/>
      <c r="HQU387" s="376"/>
      <c r="HQV387" s="388"/>
      <c r="HQW387" s="388"/>
      <c r="HQX387" s="388"/>
      <c r="HQY387" s="388"/>
      <c r="HQZ387" s="388"/>
      <c r="HRA387" s="376"/>
      <c r="HRB387" s="388"/>
      <c r="HRC387" s="388"/>
      <c r="HRD387" s="388"/>
      <c r="HRE387" s="388"/>
      <c r="HRF387" s="388"/>
      <c r="HRG387" s="376"/>
      <c r="HRH387" s="388"/>
      <c r="HRI387" s="376"/>
      <c r="HRJ387" s="376"/>
      <c r="HRK387" s="393"/>
      <c r="HRL387" s="384"/>
      <c r="HRM387" s="385"/>
      <c r="HRN387" s="386"/>
      <c r="HRO387" s="386"/>
      <c r="HRP387" s="386"/>
      <c r="HRQ387" s="387"/>
      <c r="HRR387" s="387"/>
      <c r="HRS387" s="387"/>
      <c r="HRT387" s="386"/>
      <c r="HRU387" s="386"/>
      <c r="HRV387" s="386"/>
      <c r="HRW387" s="386"/>
      <c r="HRX387" s="387"/>
      <c r="HRY387" s="388"/>
      <c r="HRZ387" s="388"/>
      <c r="HSA387" s="376"/>
      <c r="HSB387" s="388"/>
      <c r="HSC387" s="388"/>
      <c r="HSD387" s="388"/>
      <c r="HSE387" s="388"/>
      <c r="HSF387" s="388"/>
      <c r="HSG387" s="376"/>
      <c r="HSH387" s="388"/>
      <c r="HSI387" s="388"/>
      <c r="HSJ387" s="388"/>
      <c r="HSK387" s="388"/>
      <c r="HSL387" s="388"/>
      <c r="HSM387" s="376"/>
      <c r="HSN387" s="388"/>
      <c r="HSO387" s="376"/>
      <c r="HSP387" s="376"/>
      <c r="HSQ387" s="393"/>
      <c r="HSR387" s="384"/>
      <c r="HSS387" s="385"/>
      <c r="HST387" s="386"/>
      <c r="HSU387" s="386"/>
      <c r="HSV387" s="386"/>
      <c r="HSW387" s="387"/>
      <c r="HSX387" s="387"/>
      <c r="HSY387" s="387"/>
      <c r="HSZ387" s="386"/>
      <c r="HTA387" s="386"/>
      <c r="HTB387" s="386"/>
      <c r="HTC387" s="386"/>
      <c r="HTD387" s="387"/>
      <c r="HTE387" s="388"/>
      <c r="HTF387" s="388"/>
      <c r="HTG387" s="376"/>
      <c r="HTH387" s="388"/>
      <c r="HTI387" s="388"/>
      <c r="HTJ387" s="388"/>
      <c r="HTK387" s="388"/>
      <c r="HTL387" s="388"/>
      <c r="HTM387" s="376"/>
      <c r="HTN387" s="388"/>
      <c r="HTO387" s="388"/>
      <c r="HTP387" s="388"/>
      <c r="HTQ387" s="388"/>
      <c r="HTR387" s="388"/>
      <c r="HTS387" s="376"/>
      <c r="HTT387" s="388"/>
      <c r="HTU387" s="376"/>
      <c r="HTV387" s="376"/>
      <c r="HTW387" s="393"/>
      <c r="HTX387" s="384"/>
      <c r="HTY387" s="385"/>
      <c r="HTZ387" s="386"/>
      <c r="HUA387" s="386"/>
      <c r="HUB387" s="386"/>
      <c r="HUC387" s="387"/>
      <c r="HUD387" s="387"/>
      <c r="HUE387" s="387"/>
      <c r="HUF387" s="386"/>
      <c r="HUG387" s="386"/>
      <c r="HUH387" s="386"/>
      <c r="HUI387" s="386"/>
      <c r="HUJ387" s="387"/>
      <c r="HUK387" s="388"/>
      <c r="HUL387" s="388"/>
      <c r="HUM387" s="376"/>
      <c r="HUN387" s="388"/>
      <c r="HUO387" s="388"/>
      <c r="HUP387" s="388"/>
      <c r="HUQ387" s="388"/>
      <c r="HUR387" s="388"/>
      <c r="HUS387" s="376"/>
      <c r="HUT387" s="388"/>
      <c r="HUU387" s="388"/>
      <c r="HUV387" s="388"/>
      <c r="HUW387" s="388"/>
      <c r="HUX387" s="388"/>
      <c r="HUY387" s="376"/>
      <c r="HUZ387" s="388"/>
      <c r="HVA387" s="376"/>
      <c r="HVB387" s="376"/>
      <c r="HVC387" s="393"/>
      <c r="HVD387" s="384"/>
      <c r="HVE387" s="385"/>
      <c r="HVF387" s="386"/>
      <c r="HVG387" s="386"/>
      <c r="HVH387" s="386"/>
      <c r="HVI387" s="387"/>
      <c r="HVJ387" s="387"/>
      <c r="HVK387" s="387"/>
      <c r="HVL387" s="386"/>
      <c r="HVM387" s="386"/>
      <c r="HVN387" s="386"/>
      <c r="HVO387" s="386"/>
      <c r="HVP387" s="387"/>
      <c r="HVQ387" s="388"/>
      <c r="HVR387" s="388"/>
      <c r="HVS387" s="376"/>
      <c r="HVT387" s="388"/>
      <c r="HVU387" s="388"/>
      <c r="HVV387" s="388"/>
      <c r="HVW387" s="388"/>
      <c r="HVX387" s="388"/>
      <c r="HVY387" s="376"/>
      <c r="HVZ387" s="388"/>
      <c r="HWA387" s="388"/>
      <c r="HWB387" s="388"/>
      <c r="HWC387" s="388"/>
      <c r="HWD387" s="388"/>
      <c r="HWE387" s="376"/>
      <c r="HWF387" s="388"/>
      <c r="HWG387" s="376"/>
      <c r="HWH387" s="376"/>
      <c r="HWI387" s="393"/>
      <c r="HWJ387" s="384"/>
      <c r="HWK387" s="385"/>
      <c r="HWL387" s="386"/>
      <c r="HWM387" s="386"/>
      <c r="HWN387" s="386"/>
      <c r="HWO387" s="387"/>
      <c r="HWP387" s="387"/>
      <c r="HWQ387" s="387"/>
      <c r="HWR387" s="386"/>
      <c r="HWS387" s="386"/>
      <c r="HWT387" s="386"/>
      <c r="HWU387" s="386"/>
      <c r="HWV387" s="387"/>
      <c r="HWW387" s="388"/>
      <c r="HWX387" s="388"/>
      <c r="HWY387" s="376"/>
      <c r="HWZ387" s="388"/>
      <c r="HXA387" s="388"/>
      <c r="HXB387" s="388"/>
      <c r="HXC387" s="388"/>
      <c r="HXD387" s="388"/>
      <c r="HXE387" s="376"/>
      <c r="HXF387" s="388"/>
      <c r="HXG387" s="388"/>
      <c r="HXH387" s="388"/>
      <c r="HXI387" s="388"/>
      <c r="HXJ387" s="388"/>
      <c r="HXK387" s="376"/>
      <c r="HXL387" s="388"/>
      <c r="HXM387" s="376"/>
      <c r="HXN387" s="376"/>
      <c r="HXO387" s="393"/>
      <c r="HXP387" s="384"/>
      <c r="HXQ387" s="385"/>
      <c r="HXR387" s="386"/>
      <c r="HXS387" s="386"/>
      <c r="HXT387" s="386"/>
      <c r="HXU387" s="387"/>
      <c r="HXV387" s="387"/>
      <c r="HXW387" s="387"/>
      <c r="HXX387" s="386"/>
      <c r="HXY387" s="386"/>
      <c r="HXZ387" s="386"/>
      <c r="HYA387" s="386"/>
      <c r="HYB387" s="387"/>
      <c r="HYC387" s="388"/>
      <c r="HYD387" s="388"/>
      <c r="HYE387" s="376"/>
      <c r="HYF387" s="388"/>
      <c r="HYG387" s="388"/>
      <c r="HYH387" s="388"/>
      <c r="HYI387" s="388"/>
      <c r="HYJ387" s="388"/>
      <c r="HYK387" s="376"/>
      <c r="HYL387" s="388"/>
      <c r="HYM387" s="388"/>
      <c r="HYN387" s="388"/>
      <c r="HYO387" s="388"/>
      <c r="HYP387" s="388"/>
      <c r="HYQ387" s="376"/>
      <c r="HYR387" s="388"/>
      <c r="HYS387" s="376"/>
      <c r="HYT387" s="376"/>
      <c r="HYU387" s="393"/>
      <c r="HYV387" s="384"/>
      <c r="HYW387" s="385"/>
      <c r="HYX387" s="386"/>
      <c r="HYY387" s="386"/>
      <c r="HYZ387" s="386"/>
      <c r="HZA387" s="387"/>
      <c r="HZB387" s="387"/>
      <c r="HZC387" s="387"/>
      <c r="HZD387" s="386"/>
      <c r="HZE387" s="386"/>
      <c r="HZF387" s="386"/>
      <c r="HZG387" s="386"/>
      <c r="HZH387" s="387"/>
      <c r="HZI387" s="388"/>
      <c r="HZJ387" s="388"/>
      <c r="HZK387" s="376"/>
      <c r="HZL387" s="388"/>
      <c r="HZM387" s="388"/>
      <c r="HZN387" s="388"/>
      <c r="HZO387" s="388"/>
      <c r="HZP387" s="388"/>
      <c r="HZQ387" s="376"/>
      <c r="HZR387" s="388"/>
      <c r="HZS387" s="388"/>
      <c r="HZT387" s="388"/>
      <c r="HZU387" s="388"/>
      <c r="HZV387" s="388"/>
      <c r="HZW387" s="376"/>
      <c r="HZX387" s="388"/>
      <c r="HZY387" s="376"/>
      <c r="HZZ387" s="376"/>
      <c r="IAA387" s="393"/>
      <c r="IAB387" s="384"/>
      <c r="IAC387" s="385"/>
      <c r="IAD387" s="386"/>
      <c r="IAE387" s="386"/>
      <c r="IAF387" s="386"/>
      <c r="IAG387" s="387"/>
      <c r="IAH387" s="387"/>
      <c r="IAI387" s="387"/>
      <c r="IAJ387" s="386"/>
      <c r="IAK387" s="386"/>
      <c r="IAL387" s="386"/>
      <c r="IAM387" s="386"/>
      <c r="IAN387" s="387"/>
      <c r="IAO387" s="388"/>
      <c r="IAP387" s="388"/>
      <c r="IAQ387" s="376"/>
      <c r="IAR387" s="388"/>
      <c r="IAS387" s="388"/>
      <c r="IAT387" s="388"/>
      <c r="IAU387" s="388"/>
      <c r="IAV387" s="388"/>
      <c r="IAW387" s="376"/>
      <c r="IAX387" s="388"/>
      <c r="IAY387" s="388"/>
      <c r="IAZ387" s="388"/>
      <c r="IBA387" s="388"/>
      <c r="IBB387" s="388"/>
      <c r="IBC387" s="376"/>
      <c r="IBD387" s="388"/>
      <c r="IBE387" s="376"/>
      <c r="IBF387" s="376"/>
      <c r="IBG387" s="393"/>
      <c r="IBH387" s="384"/>
      <c r="IBI387" s="385"/>
      <c r="IBJ387" s="386"/>
      <c r="IBK387" s="386"/>
      <c r="IBL387" s="386"/>
      <c r="IBM387" s="387"/>
      <c r="IBN387" s="387"/>
      <c r="IBO387" s="387"/>
      <c r="IBP387" s="386"/>
      <c r="IBQ387" s="386"/>
      <c r="IBR387" s="386"/>
      <c r="IBS387" s="386"/>
      <c r="IBT387" s="387"/>
      <c r="IBU387" s="388"/>
      <c r="IBV387" s="388"/>
      <c r="IBW387" s="376"/>
      <c r="IBX387" s="388"/>
      <c r="IBY387" s="388"/>
      <c r="IBZ387" s="388"/>
      <c r="ICA387" s="388"/>
      <c r="ICB387" s="388"/>
      <c r="ICC387" s="376"/>
      <c r="ICD387" s="388"/>
      <c r="ICE387" s="388"/>
      <c r="ICF387" s="388"/>
      <c r="ICG387" s="388"/>
      <c r="ICH387" s="388"/>
      <c r="ICI387" s="376"/>
      <c r="ICJ387" s="388"/>
      <c r="ICK387" s="376"/>
      <c r="ICL387" s="376"/>
      <c r="ICM387" s="393"/>
      <c r="ICN387" s="384"/>
      <c r="ICO387" s="385"/>
      <c r="ICP387" s="386"/>
      <c r="ICQ387" s="386"/>
      <c r="ICR387" s="386"/>
      <c r="ICS387" s="387"/>
      <c r="ICT387" s="387"/>
      <c r="ICU387" s="387"/>
      <c r="ICV387" s="386"/>
      <c r="ICW387" s="386"/>
      <c r="ICX387" s="386"/>
      <c r="ICY387" s="386"/>
      <c r="ICZ387" s="387"/>
      <c r="IDA387" s="388"/>
      <c r="IDB387" s="388"/>
      <c r="IDC387" s="376"/>
      <c r="IDD387" s="388"/>
      <c r="IDE387" s="388"/>
      <c r="IDF387" s="388"/>
      <c r="IDG387" s="388"/>
      <c r="IDH387" s="388"/>
      <c r="IDI387" s="376"/>
      <c r="IDJ387" s="388"/>
      <c r="IDK387" s="388"/>
      <c r="IDL387" s="388"/>
      <c r="IDM387" s="388"/>
      <c r="IDN387" s="388"/>
      <c r="IDO387" s="376"/>
      <c r="IDP387" s="388"/>
      <c r="IDQ387" s="376"/>
      <c r="IDR387" s="376"/>
      <c r="IDS387" s="393"/>
      <c r="IDT387" s="384"/>
      <c r="IDU387" s="385"/>
      <c r="IDV387" s="386"/>
      <c r="IDW387" s="386"/>
      <c r="IDX387" s="386"/>
      <c r="IDY387" s="387"/>
      <c r="IDZ387" s="387"/>
      <c r="IEA387" s="387"/>
      <c r="IEB387" s="386"/>
      <c r="IEC387" s="386"/>
      <c r="IED387" s="386"/>
      <c r="IEE387" s="386"/>
      <c r="IEF387" s="387"/>
      <c r="IEG387" s="388"/>
      <c r="IEH387" s="388"/>
      <c r="IEI387" s="376"/>
      <c r="IEJ387" s="388"/>
      <c r="IEK387" s="388"/>
      <c r="IEL387" s="388"/>
      <c r="IEM387" s="388"/>
      <c r="IEN387" s="388"/>
      <c r="IEO387" s="376"/>
      <c r="IEP387" s="388"/>
      <c r="IEQ387" s="388"/>
      <c r="IER387" s="388"/>
      <c r="IES387" s="388"/>
      <c r="IET387" s="388"/>
      <c r="IEU387" s="376"/>
      <c r="IEV387" s="388"/>
      <c r="IEW387" s="376"/>
      <c r="IEX387" s="376"/>
      <c r="IEY387" s="393"/>
      <c r="IEZ387" s="384"/>
      <c r="IFA387" s="385"/>
      <c r="IFB387" s="386"/>
      <c r="IFC387" s="386"/>
      <c r="IFD387" s="386"/>
      <c r="IFE387" s="387"/>
      <c r="IFF387" s="387"/>
      <c r="IFG387" s="387"/>
      <c r="IFH387" s="386"/>
      <c r="IFI387" s="386"/>
      <c r="IFJ387" s="386"/>
      <c r="IFK387" s="386"/>
      <c r="IFL387" s="387"/>
      <c r="IFM387" s="388"/>
      <c r="IFN387" s="388"/>
      <c r="IFO387" s="376"/>
      <c r="IFP387" s="388"/>
      <c r="IFQ387" s="388"/>
      <c r="IFR387" s="388"/>
      <c r="IFS387" s="388"/>
      <c r="IFT387" s="388"/>
      <c r="IFU387" s="376"/>
      <c r="IFV387" s="388"/>
      <c r="IFW387" s="388"/>
      <c r="IFX387" s="388"/>
      <c r="IFY387" s="388"/>
      <c r="IFZ387" s="388"/>
      <c r="IGA387" s="376"/>
      <c r="IGB387" s="388"/>
      <c r="IGC387" s="376"/>
      <c r="IGD387" s="376"/>
      <c r="IGE387" s="393"/>
      <c r="IGF387" s="384"/>
      <c r="IGG387" s="385"/>
      <c r="IGH387" s="386"/>
      <c r="IGI387" s="386"/>
      <c r="IGJ387" s="386"/>
      <c r="IGK387" s="387"/>
      <c r="IGL387" s="387"/>
      <c r="IGM387" s="387"/>
      <c r="IGN387" s="386"/>
      <c r="IGO387" s="386"/>
      <c r="IGP387" s="386"/>
      <c r="IGQ387" s="386"/>
      <c r="IGR387" s="387"/>
      <c r="IGS387" s="388"/>
      <c r="IGT387" s="388"/>
      <c r="IGU387" s="376"/>
      <c r="IGV387" s="388"/>
      <c r="IGW387" s="388"/>
      <c r="IGX387" s="388"/>
      <c r="IGY387" s="388"/>
      <c r="IGZ387" s="388"/>
      <c r="IHA387" s="376"/>
      <c r="IHB387" s="388"/>
      <c r="IHC387" s="388"/>
      <c r="IHD387" s="388"/>
      <c r="IHE387" s="388"/>
      <c r="IHF387" s="388"/>
      <c r="IHG387" s="376"/>
      <c r="IHH387" s="388"/>
      <c r="IHI387" s="376"/>
      <c r="IHJ387" s="376"/>
      <c r="IHK387" s="393"/>
      <c r="IHL387" s="384"/>
      <c r="IHM387" s="385"/>
      <c r="IHN387" s="386"/>
      <c r="IHO387" s="386"/>
      <c r="IHP387" s="386"/>
      <c r="IHQ387" s="387"/>
      <c r="IHR387" s="387"/>
      <c r="IHS387" s="387"/>
      <c r="IHT387" s="386"/>
      <c r="IHU387" s="386"/>
      <c r="IHV387" s="386"/>
      <c r="IHW387" s="386"/>
      <c r="IHX387" s="387"/>
      <c r="IHY387" s="388"/>
      <c r="IHZ387" s="388"/>
      <c r="IIA387" s="376"/>
      <c r="IIB387" s="388"/>
      <c r="IIC387" s="388"/>
      <c r="IID387" s="388"/>
      <c r="IIE387" s="388"/>
      <c r="IIF387" s="388"/>
      <c r="IIG387" s="376"/>
      <c r="IIH387" s="388"/>
      <c r="III387" s="388"/>
      <c r="IIJ387" s="388"/>
      <c r="IIK387" s="388"/>
      <c r="IIL387" s="388"/>
      <c r="IIM387" s="376"/>
      <c r="IIN387" s="388"/>
      <c r="IIO387" s="376"/>
      <c r="IIP387" s="376"/>
      <c r="IIQ387" s="393"/>
      <c r="IIR387" s="384"/>
      <c r="IIS387" s="385"/>
      <c r="IIT387" s="386"/>
      <c r="IIU387" s="386"/>
      <c r="IIV387" s="386"/>
      <c r="IIW387" s="387"/>
      <c r="IIX387" s="387"/>
      <c r="IIY387" s="387"/>
      <c r="IIZ387" s="386"/>
      <c r="IJA387" s="386"/>
      <c r="IJB387" s="386"/>
      <c r="IJC387" s="386"/>
      <c r="IJD387" s="387"/>
      <c r="IJE387" s="388"/>
      <c r="IJF387" s="388"/>
      <c r="IJG387" s="376"/>
      <c r="IJH387" s="388"/>
      <c r="IJI387" s="388"/>
      <c r="IJJ387" s="388"/>
      <c r="IJK387" s="388"/>
      <c r="IJL387" s="388"/>
      <c r="IJM387" s="376"/>
      <c r="IJN387" s="388"/>
      <c r="IJO387" s="388"/>
      <c r="IJP387" s="388"/>
      <c r="IJQ387" s="388"/>
      <c r="IJR387" s="388"/>
      <c r="IJS387" s="376"/>
      <c r="IJT387" s="388"/>
      <c r="IJU387" s="376"/>
      <c r="IJV387" s="376"/>
      <c r="IJW387" s="393"/>
      <c r="IJX387" s="384"/>
      <c r="IJY387" s="385"/>
      <c r="IJZ387" s="386"/>
      <c r="IKA387" s="386"/>
      <c r="IKB387" s="386"/>
      <c r="IKC387" s="387"/>
      <c r="IKD387" s="387"/>
      <c r="IKE387" s="387"/>
      <c r="IKF387" s="386"/>
      <c r="IKG387" s="386"/>
      <c r="IKH387" s="386"/>
      <c r="IKI387" s="386"/>
      <c r="IKJ387" s="387"/>
      <c r="IKK387" s="388"/>
      <c r="IKL387" s="388"/>
      <c r="IKM387" s="376"/>
      <c r="IKN387" s="388"/>
      <c r="IKO387" s="388"/>
      <c r="IKP387" s="388"/>
      <c r="IKQ387" s="388"/>
      <c r="IKR387" s="388"/>
      <c r="IKS387" s="376"/>
      <c r="IKT387" s="388"/>
      <c r="IKU387" s="388"/>
      <c r="IKV387" s="388"/>
      <c r="IKW387" s="388"/>
      <c r="IKX387" s="388"/>
      <c r="IKY387" s="376"/>
      <c r="IKZ387" s="388"/>
      <c r="ILA387" s="376"/>
      <c r="ILB387" s="376"/>
      <c r="ILC387" s="393"/>
      <c r="ILD387" s="384"/>
      <c r="ILE387" s="385"/>
      <c r="ILF387" s="386"/>
      <c r="ILG387" s="386"/>
      <c r="ILH387" s="386"/>
      <c r="ILI387" s="387"/>
      <c r="ILJ387" s="387"/>
      <c r="ILK387" s="387"/>
      <c r="ILL387" s="386"/>
      <c r="ILM387" s="386"/>
      <c r="ILN387" s="386"/>
      <c r="ILO387" s="386"/>
      <c r="ILP387" s="387"/>
      <c r="ILQ387" s="388"/>
      <c r="ILR387" s="388"/>
      <c r="ILS387" s="376"/>
      <c r="ILT387" s="388"/>
      <c r="ILU387" s="388"/>
      <c r="ILV387" s="388"/>
      <c r="ILW387" s="388"/>
      <c r="ILX387" s="388"/>
      <c r="ILY387" s="376"/>
      <c r="ILZ387" s="388"/>
      <c r="IMA387" s="388"/>
      <c r="IMB387" s="388"/>
      <c r="IMC387" s="388"/>
      <c r="IMD387" s="388"/>
      <c r="IME387" s="376"/>
      <c r="IMF387" s="388"/>
      <c r="IMG387" s="376"/>
      <c r="IMH387" s="376"/>
      <c r="IMI387" s="393"/>
      <c r="IMJ387" s="384"/>
      <c r="IMK387" s="385"/>
      <c r="IML387" s="386"/>
      <c r="IMM387" s="386"/>
      <c r="IMN387" s="386"/>
      <c r="IMO387" s="387"/>
      <c r="IMP387" s="387"/>
      <c r="IMQ387" s="387"/>
      <c r="IMR387" s="386"/>
      <c r="IMS387" s="386"/>
      <c r="IMT387" s="386"/>
      <c r="IMU387" s="386"/>
      <c r="IMV387" s="387"/>
      <c r="IMW387" s="388"/>
      <c r="IMX387" s="388"/>
      <c r="IMY387" s="376"/>
      <c r="IMZ387" s="388"/>
      <c r="INA387" s="388"/>
      <c r="INB387" s="388"/>
      <c r="INC387" s="388"/>
      <c r="IND387" s="388"/>
      <c r="INE387" s="376"/>
      <c r="INF387" s="388"/>
      <c r="ING387" s="388"/>
      <c r="INH387" s="388"/>
      <c r="INI387" s="388"/>
      <c r="INJ387" s="388"/>
      <c r="INK387" s="376"/>
      <c r="INL387" s="388"/>
      <c r="INM387" s="376"/>
      <c r="INN387" s="376"/>
      <c r="INO387" s="393"/>
      <c r="INP387" s="384"/>
      <c r="INQ387" s="385"/>
      <c r="INR387" s="386"/>
      <c r="INS387" s="386"/>
      <c r="INT387" s="386"/>
      <c r="INU387" s="387"/>
      <c r="INV387" s="387"/>
      <c r="INW387" s="387"/>
      <c r="INX387" s="386"/>
      <c r="INY387" s="386"/>
      <c r="INZ387" s="386"/>
      <c r="IOA387" s="386"/>
      <c r="IOB387" s="387"/>
      <c r="IOC387" s="388"/>
      <c r="IOD387" s="388"/>
      <c r="IOE387" s="376"/>
      <c r="IOF387" s="388"/>
      <c r="IOG387" s="388"/>
      <c r="IOH387" s="388"/>
      <c r="IOI387" s="388"/>
      <c r="IOJ387" s="388"/>
      <c r="IOK387" s="376"/>
      <c r="IOL387" s="388"/>
      <c r="IOM387" s="388"/>
      <c r="ION387" s="388"/>
      <c r="IOO387" s="388"/>
      <c r="IOP387" s="388"/>
      <c r="IOQ387" s="376"/>
      <c r="IOR387" s="388"/>
      <c r="IOS387" s="376"/>
      <c r="IOT387" s="376"/>
      <c r="IOU387" s="393"/>
      <c r="IOV387" s="384"/>
      <c r="IOW387" s="385"/>
      <c r="IOX387" s="386"/>
      <c r="IOY387" s="386"/>
      <c r="IOZ387" s="386"/>
      <c r="IPA387" s="387"/>
      <c r="IPB387" s="387"/>
      <c r="IPC387" s="387"/>
      <c r="IPD387" s="386"/>
      <c r="IPE387" s="386"/>
      <c r="IPF387" s="386"/>
      <c r="IPG387" s="386"/>
      <c r="IPH387" s="387"/>
      <c r="IPI387" s="388"/>
      <c r="IPJ387" s="388"/>
      <c r="IPK387" s="376"/>
      <c r="IPL387" s="388"/>
      <c r="IPM387" s="388"/>
      <c r="IPN387" s="388"/>
      <c r="IPO387" s="388"/>
      <c r="IPP387" s="388"/>
      <c r="IPQ387" s="376"/>
      <c r="IPR387" s="388"/>
      <c r="IPS387" s="388"/>
      <c r="IPT387" s="388"/>
      <c r="IPU387" s="388"/>
      <c r="IPV387" s="388"/>
      <c r="IPW387" s="376"/>
      <c r="IPX387" s="388"/>
      <c r="IPY387" s="376"/>
      <c r="IPZ387" s="376"/>
      <c r="IQA387" s="393"/>
      <c r="IQB387" s="384"/>
      <c r="IQC387" s="385"/>
      <c r="IQD387" s="386"/>
      <c r="IQE387" s="386"/>
      <c r="IQF387" s="386"/>
      <c r="IQG387" s="387"/>
      <c r="IQH387" s="387"/>
      <c r="IQI387" s="387"/>
      <c r="IQJ387" s="386"/>
      <c r="IQK387" s="386"/>
      <c r="IQL387" s="386"/>
      <c r="IQM387" s="386"/>
      <c r="IQN387" s="387"/>
      <c r="IQO387" s="388"/>
      <c r="IQP387" s="388"/>
      <c r="IQQ387" s="376"/>
      <c r="IQR387" s="388"/>
      <c r="IQS387" s="388"/>
      <c r="IQT387" s="388"/>
      <c r="IQU387" s="388"/>
      <c r="IQV387" s="388"/>
      <c r="IQW387" s="376"/>
      <c r="IQX387" s="388"/>
      <c r="IQY387" s="388"/>
      <c r="IQZ387" s="388"/>
      <c r="IRA387" s="388"/>
      <c r="IRB387" s="388"/>
      <c r="IRC387" s="376"/>
      <c r="IRD387" s="388"/>
      <c r="IRE387" s="376"/>
      <c r="IRF387" s="376"/>
      <c r="IRG387" s="393"/>
      <c r="IRH387" s="384"/>
      <c r="IRI387" s="385"/>
      <c r="IRJ387" s="386"/>
      <c r="IRK387" s="386"/>
      <c r="IRL387" s="386"/>
      <c r="IRM387" s="387"/>
      <c r="IRN387" s="387"/>
      <c r="IRO387" s="387"/>
      <c r="IRP387" s="386"/>
      <c r="IRQ387" s="386"/>
      <c r="IRR387" s="386"/>
      <c r="IRS387" s="386"/>
      <c r="IRT387" s="387"/>
      <c r="IRU387" s="388"/>
      <c r="IRV387" s="388"/>
      <c r="IRW387" s="376"/>
      <c r="IRX387" s="388"/>
      <c r="IRY387" s="388"/>
      <c r="IRZ387" s="388"/>
      <c r="ISA387" s="388"/>
      <c r="ISB387" s="388"/>
      <c r="ISC387" s="376"/>
      <c r="ISD387" s="388"/>
      <c r="ISE387" s="388"/>
      <c r="ISF387" s="388"/>
      <c r="ISG387" s="388"/>
      <c r="ISH387" s="388"/>
      <c r="ISI387" s="376"/>
      <c r="ISJ387" s="388"/>
      <c r="ISK387" s="376"/>
      <c r="ISL387" s="376"/>
      <c r="ISM387" s="393"/>
      <c r="ISN387" s="384"/>
      <c r="ISO387" s="385"/>
      <c r="ISP387" s="386"/>
      <c r="ISQ387" s="386"/>
      <c r="ISR387" s="386"/>
      <c r="ISS387" s="387"/>
      <c r="IST387" s="387"/>
      <c r="ISU387" s="387"/>
      <c r="ISV387" s="386"/>
      <c r="ISW387" s="386"/>
      <c r="ISX387" s="386"/>
      <c r="ISY387" s="386"/>
      <c r="ISZ387" s="387"/>
      <c r="ITA387" s="388"/>
      <c r="ITB387" s="388"/>
      <c r="ITC387" s="376"/>
      <c r="ITD387" s="388"/>
      <c r="ITE387" s="388"/>
      <c r="ITF387" s="388"/>
      <c r="ITG387" s="388"/>
      <c r="ITH387" s="388"/>
      <c r="ITI387" s="376"/>
      <c r="ITJ387" s="388"/>
      <c r="ITK387" s="388"/>
      <c r="ITL387" s="388"/>
      <c r="ITM387" s="388"/>
      <c r="ITN387" s="388"/>
      <c r="ITO387" s="376"/>
      <c r="ITP387" s="388"/>
      <c r="ITQ387" s="376"/>
      <c r="ITR387" s="376"/>
      <c r="ITS387" s="393"/>
      <c r="ITT387" s="384"/>
      <c r="ITU387" s="385"/>
      <c r="ITV387" s="386"/>
      <c r="ITW387" s="386"/>
      <c r="ITX387" s="386"/>
      <c r="ITY387" s="387"/>
      <c r="ITZ387" s="387"/>
      <c r="IUA387" s="387"/>
      <c r="IUB387" s="386"/>
      <c r="IUC387" s="386"/>
      <c r="IUD387" s="386"/>
      <c r="IUE387" s="386"/>
      <c r="IUF387" s="387"/>
      <c r="IUG387" s="388"/>
      <c r="IUH387" s="388"/>
      <c r="IUI387" s="376"/>
      <c r="IUJ387" s="388"/>
      <c r="IUK387" s="388"/>
      <c r="IUL387" s="388"/>
      <c r="IUM387" s="388"/>
      <c r="IUN387" s="388"/>
      <c r="IUO387" s="376"/>
      <c r="IUP387" s="388"/>
      <c r="IUQ387" s="388"/>
      <c r="IUR387" s="388"/>
      <c r="IUS387" s="388"/>
      <c r="IUT387" s="388"/>
      <c r="IUU387" s="376"/>
      <c r="IUV387" s="388"/>
      <c r="IUW387" s="376"/>
      <c r="IUX387" s="376"/>
      <c r="IUY387" s="393"/>
      <c r="IUZ387" s="384"/>
      <c r="IVA387" s="385"/>
      <c r="IVB387" s="386"/>
      <c r="IVC387" s="386"/>
      <c r="IVD387" s="386"/>
      <c r="IVE387" s="387"/>
      <c r="IVF387" s="387"/>
      <c r="IVG387" s="387"/>
      <c r="IVH387" s="386"/>
      <c r="IVI387" s="386"/>
      <c r="IVJ387" s="386"/>
      <c r="IVK387" s="386"/>
      <c r="IVL387" s="387"/>
      <c r="IVM387" s="388"/>
      <c r="IVN387" s="388"/>
      <c r="IVO387" s="376"/>
      <c r="IVP387" s="388"/>
      <c r="IVQ387" s="388"/>
      <c r="IVR387" s="388"/>
      <c r="IVS387" s="388"/>
      <c r="IVT387" s="388"/>
      <c r="IVU387" s="376"/>
      <c r="IVV387" s="388"/>
      <c r="IVW387" s="388"/>
      <c r="IVX387" s="388"/>
      <c r="IVY387" s="388"/>
      <c r="IVZ387" s="388"/>
      <c r="IWA387" s="376"/>
      <c r="IWB387" s="388"/>
      <c r="IWC387" s="376"/>
      <c r="IWD387" s="376"/>
      <c r="IWE387" s="393"/>
      <c r="IWF387" s="384"/>
      <c r="IWG387" s="385"/>
      <c r="IWH387" s="386"/>
      <c r="IWI387" s="386"/>
      <c r="IWJ387" s="386"/>
      <c r="IWK387" s="387"/>
      <c r="IWL387" s="387"/>
      <c r="IWM387" s="387"/>
      <c r="IWN387" s="386"/>
      <c r="IWO387" s="386"/>
      <c r="IWP387" s="386"/>
      <c r="IWQ387" s="386"/>
      <c r="IWR387" s="387"/>
      <c r="IWS387" s="388"/>
      <c r="IWT387" s="388"/>
      <c r="IWU387" s="376"/>
      <c r="IWV387" s="388"/>
      <c r="IWW387" s="388"/>
      <c r="IWX387" s="388"/>
      <c r="IWY387" s="388"/>
      <c r="IWZ387" s="388"/>
      <c r="IXA387" s="376"/>
      <c r="IXB387" s="388"/>
      <c r="IXC387" s="388"/>
      <c r="IXD387" s="388"/>
      <c r="IXE387" s="388"/>
      <c r="IXF387" s="388"/>
      <c r="IXG387" s="376"/>
      <c r="IXH387" s="388"/>
      <c r="IXI387" s="376"/>
      <c r="IXJ387" s="376"/>
      <c r="IXK387" s="393"/>
      <c r="IXL387" s="384"/>
      <c r="IXM387" s="385"/>
      <c r="IXN387" s="386"/>
      <c r="IXO387" s="386"/>
      <c r="IXP387" s="386"/>
      <c r="IXQ387" s="387"/>
      <c r="IXR387" s="387"/>
      <c r="IXS387" s="387"/>
      <c r="IXT387" s="386"/>
      <c r="IXU387" s="386"/>
      <c r="IXV387" s="386"/>
      <c r="IXW387" s="386"/>
      <c r="IXX387" s="387"/>
      <c r="IXY387" s="388"/>
      <c r="IXZ387" s="388"/>
      <c r="IYA387" s="376"/>
      <c r="IYB387" s="388"/>
      <c r="IYC387" s="388"/>
      <c r="IYD387" s="388"/>
      <c r="IYE387" s="388"/>
      <c r="IYF387" s="388"/>
      <c r="IYG387" s="376"/>
      <c r="IYH387" s="388"/>
      <c r="IYI387" s="388"/>
      <c r="IYJ387" s="388"/>
      <c r="IYK387" s="388"/>
      <c r="IYL387" s="388"/>
      <c r="IYM387" s="376"/>
      <c r="IYN387" s="388"/>
      <c r="IYO387" s="376"/>
      <c r="IYP387" s="376"/>
      <c r="IYQ387" s="393"/>
      <c r="IYR387" s="384"/>
      <c r="IYS387" s="385"/>
      <c r="IYT387" s="386"/>
      <c r="IYU387" s="386"/>
      <c r="IYV387" s="386"/>
      <c r="IYW387" s="387"/>
      <c r="IYX387" s="387"/>
      <c r="IYY387" s="387"/>
      <c r="IYZ387" s="386"/>
      <c r="IZA387" s="386"/>
      <c r="IZB387" s="386"/>
      <c r="IZC387" s="386"/>
      <c r="IZD387" s="387"/>
      <c r="IZE387" s="388"/>
      <c r="IZF387" s="388"/>
      <c r="IZG387" s="376"/>
      <c r="IZH387" s="388"/>
      <c r="IZI387" s="388"/>
      <c r="IZJ387" s="388"/>
      <c r="IZK387" s="388"/>
      <c r="IZL387" s="388"/>
      <c r="IZM387" s="376"/>
      <c r="IZN387" s="388"/>
      <c r="IZO387" s="388"/>
      <c r="IZP387" s="388"/>
      <c r="IZQ387" s="388"/>
      <c r="IZR387" s="388"/>
      <c r="IZS387" s="376"/>
      <c r="IZT387" s="388"/>
      <c r="IZU387" s="376"/>
      <c r="IZV387" s="376"/>
      <c r="IZW387" s="393"/>
      <c r="IZX387" s="384"/>
      <c r="IZY387" s="385"/>
      <c r="IZZ387" s="386"/>
      <c r="JAA387" s="386"/>
      <c r="JAB387" s="386"/>
      <c r="JAC387" s="387"/>
      <c r="JAD387" s="387"/>
      <c r="JAE387" s="387"/>
      <c r="JAF387" s="386"/>
      <c r="JAG387" s="386"/>
      <c r="JAH387" s="386"/>
      <c r="JAI387" s="386"/>
      <c r="JAJ387" s="387"/>
      <c r="JAK387" s="388"/>
      <c r="JAL387" s="388"/>
      <c r="JAM387" s="376"/>
      <c r="JAN387" s="388"/>
      <c r="JAO387" s="388"/>
      <c r="JAP387" s="388"/>
      <c r="JAQ387" s="388"/>
      <c r="JAR387" s="388"/>
      <c r="JAS387" s="376"/>
      <c r="JAT387" s="388"/>
      <c r="JAU387" s="388"/>
      <c r="JAV387" s="388"/>
      <c r="JAW387" s="388"/>
      <c r="JAX387" s="388"/>
      <c r="JAY387" s="376"/>
      <c r="JAZ387" s="388"/>
      <c r="JBA387" s="376"/>
      <c r="JBB387" s="376"/>
      <c r="JBC387" s="393"/>
      <c r="JBD387" s="384"/>
      <c r="JBE387" s="385"/>
      <c r="JBF387" s="386"/>
      <c r="JBG387" s="386"/>
      <c r="JBH387" s="386"/>
      <c r="JBI387" s="387"/>
      <c r="JBJ387" s="387"/>
      <c r="JBK387" s="387"/>
      <c r="JBL387" s="386"/>
      <c r="JBM387" s="386"/>
      <c r="JBN387" s="386"/>
      <c r="JBO387" s="386"/>
      <c r="JBP387" s="387"/>
      <c r="JBQ387" s="388"/>
      <c r="JBR387" s="388"/>
      <c r="JBS387" s="376"/>
      <c r="JBT387" s="388"/>
      <c r="JBU387" s="388"/>
      <c r="JBV387" s="388"/>
      <c r="JBW387" s="388"/>
      <c r="JBX387" s="388"/>
      <c r="JBY387" s="376"/>
      <c r="JBZ387" s="388"/>
      <c r="JCA387" s="388"/>
      <c r="JCB387" s="388"/>
      <c r="JCC387" s="388"/>
      <c r="JCD387" s="388"/>
      <c r="JCE387" s="376"/>
      <c r="JCF387" s="388"/>
      <c r="JCG387" s="376"/>
      <c r="JCH387" s="376"/>
      <c r="JCI387" s="393"/>
      <c r="JCJ387" s="384"/>
      <c r="JCK387" s="385"/>
      <c r="JCL387" s="386"/>
      <c r="JCM387" s="386"/>
      <c r="JCN387" s="386"/>
      <c r="JCO387" s="387"/>
      <c r="JCP387" s="387"/>
      <c r="JCQ387" s="387"/>
      <c r="JCR387" s="386"/>
      <c r="JCS387" s="386"/>
      <c r="JCT387" s="386"/>
      <c r="JCU387" s="386"/>
      <c r="JCV387" s="387"/>
      <c r="JCW387" s="388"/>
      <c r="JCX387" s="388"/>
      <c r="JCY387" s="376"/>
      <c r="JCZ387" s="388"/>
      <c r="JDA387" s="388"/>
      <c r="JDB387" s="388"/>
      <c r="JDC387" s="388"/>
      <c r="JDD387" s="388"/>
      <c r="JDE387" s="376"/>
      <c r="JDF387" s="388"/>
      <c r="JDG387" s="388"/>
      <c r="JDH387" s="388"/>
      <c r="JDI387" s="388"/>
      <c r="JDJ387" s="388"/>
      <c r="JDK387" s="376"/>
      <c r="JDL387" s="388"/>
      <c r="JDM387" s="376"/>
      <c r="JDN387" s="376"/>
      <c r="JDO387" s="393"/>
      <c r="JDP387" s="384"/>
      <c r="JDQ387" s="385"/>
      <c r="JDR387" s="386"/>
      <c r="JDS387" s="386"/>
      <c r="JDT387" s="386"/>
      <c r="JDU387" s="387"/>
      <c r="JDV387" s="387"/>
      <c r="JDW387" s="387"/>
      <c r="JDX387" s="386"/>
      <c r="JDY387" s="386"/>
      <c r="JDZ387" s="386"/>
      <c r="JEA387" s="386"/>
      <c r="JEB387" s="387"/>
      <c r="JEC387" s="388"/>
      <c r="JED387" s="388"/>
      <c r="JEE387" s="376"/>
      <c r="JEF387" s="388"/>
      <c r="JEG387" s="388"/>
      <c r="JEH387" s="388"/>
      <c r="JEI387" s="388"/>
      <c r="JEJ387" s="388"/>
      <c r="JEK387" s="376"/>
      <c r="JEL387" s="388"/>
      <c r="JEM387" s="388"/>
      <c r="JEN387" s="388"/>
      <c r="JEO387" s="388"/>
      <c r="JEP387" s="388"/>
      <c r="JEQ387" s="376"/>
      <c r="JER387" s="388"/>
      <c r="JES387" s="376"/>
      <c r="JET387" s="376"/>
      <c r="JEU387" s="393"/>
      <c r="JEV387" s="384"/>
      <c r="JEW387" s="385"/>
      <c r="JEX387" s="386"/>
      <c r="JEY387" s="386"/>
      <c r="JEZ387" s="386"/>
      <c r="JFA387" s="387"/>
      <c r="JFB387" s="387"/>
      <c r="JFC387" s="387"/>
      <c r="JFD387" s="386"/>
      <c r="JFE387" s="386"/>
      <c r="JFF387" s="386"/>
      <c r="JFG387" s="386"/>
      <c r="JFH387" s="387"/>
      <c r="JFI387" s="388"/>
      <c r="JFJ387" s="388"/>
      <c r="JFK387" s="376"/>
      <c r="JFL387" s="388"/>
      <c r="JFM387" s="388"/>
      <c r="JFN387" s="388"/>
      <c r="JFO387" s="388"/>
      <c r="JFP387" s="388"/>
      <c r="JFQ387" s="376"/>
      <c r="JFR387" s="388"/>
      <c r="JFS387" s="388"/>
      <c r="JFT387" s="388"/>
      <c r="JFU387" s="388"/>
      <c r="JFV387" s="388"/>
      <c r="JFW387" s="376"/>
      <c r="JFX387" s="388"/>
      <c r="JFY387" s="376"/>
      <c r="JFZ387" s="376"/>
      <c r="JGA387" s="393"/>
      <c r="JGB387" s="384"/>
      <c r="JGC387" s="385"/>
      <c r="JGD387" s="386"/>
      <c r="JGE387" s="386"/>
      <c r="JGF387" s="386"/>
      <c r="JGG387" s="387"/>
      <c r="JGH387" s="387"/>
      <c r="JGI387" s="387"/>
      <c r="JGJ387" s="386"/>
      <c r="JGK387" s="386"/>
      <c r="JGL387" s="386"/>
      <c r="JGM387" s="386"/>
      <c r="JGN387" s="387"/>
      <c r="JGO387" s="388"/>
      <c r="JGP387" s="388"/>
      <c r="JGQ387" s="376"/>
      <c r="JGR387" s="388"/>
      <c r="JGS387" s="388"/>
      <c r="JGT387" s="388"/>
      <c r="JGU387" s="388"/>
      <c r="JGV387" s="388"/>
      <c r="JGW387" s="376"/>
      <c r="JGX387" s="388"/>
      <c r="JGY387" s="388"/>
      <c r="JGZ387" s="388"/>
      <c r="JHA387" s="388"/>
      <c r="JHB387" s="388"/>
      <c r="JHC387" s="376"/>
      <c r="JHD387" s="388"/>
      <c r="JHE387" s="376"/>
      <c r="JHF387" s="376"/>
      <c r="JHG387" s="393"/>
      <c r="JHH387" s="384"/>
      <c r="JHI387" s="385"/>
      <c r="JHJ387" s="386"/>
      <c r="JHK387" s="386"/>
      <c r="JHL387" s="386"/>
      <c r="JHM387" s="387"/>
      <c r="JHN387" s="387"/>
      <c r="JHO387" s="387"/>
      <c r="JHP387" s="386"/>
      <c r="JHQ387" s="386"/>
      <c r="JHR387" s="386"/>
      <c r="JHS387" s="386"/>
      <c r="JHT387" s="387"/>
      <c r="JHU387" s="388"/>
      <c r="JHV387" s="388"/>
      <c r="JHW387" s="376"/>
      <c r="JHX387" s="388"/>
      <c r="JHY387" s="388"/>
      <c r="JHZ387" s="388"/>
      <c r="JIA387" s="388"/>
      <c r="JIB387" s="388"/>
      <c r="JIC387" s="376"/>
      <c r="JID387" s="388"/>
      <c r="JIE387" s="388"/>
      <c r="JIF387" s="388"/>
      <c r="JIG387" s="388"/>
      <c r="JIH387" s="388"/>
      <c r="JII387" s="376"/>
      <c r="JIJ387" s="388"/>
      <c r="JIK387" s="376"/>
      <c r="JIL387" s="376"/>
      <c r="JIM387" s="393"/>
      <c r="JIN387" s="384"/>
      <c r="JIO387" s="385"/>
      <c r="JIP387" s="386"/>
      <c r="JIQ387" s="386"/>
      <c r="JIR387" s="386"/>
      <c r="JIS387" s="387"/>
      <c r="JIT387" s="387"/>
      <c r="JIU387" s="387"/>
      <c r="JIV387" s="386"/>
      <c r="JIW387" s="386"/>
      <c r="JIX387" s="386"/>
      <c r="JIY387" s="386"/>
      <c r="JIZ387" s="387"/>
      <c r="JJA387" s="388"/>
      <c r="JJB387" s="388"/>
      <c r="JJC387" s="376"/>
      <c r="JJD387" s="388"/>
      <c r="JJE387" s="388"/>
      <c r="JJF387" s="388"/>
      <c r="JJG387" s="388"/>
      <c r="JJH387" s="388"/>
      <c r="JJI387" s="376"/>
      <c r="JJJ387" s="388"/>
      <c r="JJK387" s="388"/>
      <c r="JJL387" s="388"/>
      <c r="JJM387" s="388"/>
      <c r="JJN387" s="388"/>
      <c r="JJO387" s="376"/>
      <c r="JJP387" s="388"/>
      <c r="JJQ387" s="376"/>
      <c r="JJR387" s="376"/>
      <c r="JJS387" s="393"/>
      <c r="JJT387" s="384"/>
      <c r="JJU387" s="385"/>
      <c r="JJV387" s="386"/>
      <c r="JJW387" s="386"/>
      <c r="JJX387" s="386"/>
      <c r="JJY387" s="387"/>
      <c r="JJZ387" s="387"/>
      <c r="JKA387" s="387"/>
      <c r="JKB387" s="386"/>
      <c r="JKC387" s="386"/>
      <c r="JKD387" s="386"/>
      <c r="JKE387" s="386"/>
      <c r="JKF387" s="387"/>
      <c r="JKG387" s="388"/>
      <c r="JKH387" s="388"/>
      <c r="JKI387" s="376"/>
      <c r="JKJ387" s="388"/>
      <c r="JKK387" s="388"/>
      <c r="JKL387" s="388"/>
      <c r="JKM387" s="388"/>
      <c r="JKN387" s="388"/>
      <c r="JKO387" s="376"/>
      <c r="JKP387" s="388"/>
      <c r="JKQ387" s="388"/>
      <c r="JKR387" s="388"/>
      <c r="JKS387" s="388"/>
      <c r="JKT387" s="388"/>
      <c r="JKU387" s="376"/>
      <c r="JKV387" s="388"/>
      <c r="JKW387" s="376"/>
      <c r="JKX387" s="376"/>
      <c r="JKY387" s="393"/>
      <c r="JKZ387" s="384"/>
      <c r="JLA387" s="385"/>
      <c r="JLB387" s="386"/>
      <c r="JLC387" s="386"/>
      <c r="JLD387" s="386"/>
      <c r="JLE387" s="387"/>
      <c r="JLF387" s="387"/>
      <c r="JLG387" s="387"/>
      <c r="JLH387" s="386"/>
      <c r="JLI387" s="386"/>
      <c r="JLJ387" s="386"/>
      <c r="JLK387" s="386"/>
      <c r="JLL387" s="387"/>
      <c r="JLM387" s="388"/>
      <c r="JLN387" s="388"/>
      <c r="JLO387" s="376"/>
      <c r="JLP387" s="388"/>
      <c r="JLQ387" s="388"/>
      <c r="JLR387" s="388"/>
      <c r="JLS387" s="388"/>
      <c r="JLT387" s="388"/>
      <c r="JLU387" s="376"/>
      <c r="JLV387" s="388"/>
      <c r="JLW387" s="388"/>
      <c r="JLX387" s="388"/>
      <c r="JLY387" s="388"/>
      <c r="JLZ387" s="388"/>
      <c r="JMA387" s="376"/>
      <c r="JMB387" s="388"/>
      <c r="JMC387" s="376"/>
      <c r="JMD387" s="376"/>
      <c r="JME387" s="393"/>
      <c r="JMF387" s="384"/>
      <c r="JMG387" s="385"/>
      <c r="JMH387" s="386"/>
      <c r="JMI387" s="386"/>
      <c r="JMJ387" s="386"/>
      <c r="JMK387" s="387"/>
      <c r="JML387" s="387"/>
      <c r="JMM387" s="387"/>
      <c r="JMN387" s="386"/>
      <c r="JMO387" s="386"/>
      <c r="JMP387" s="386"/>
      <c r="JMQ387" s="386"/>
      <c r="JMR387" s="387"/>
      <c r="JMS387" s="388"/>
      <c r="JMT387" s="388"/>
      <c r="JMU387" s="376"/>
      <c r="JMV387" s="388"/>
      <c r="JMW387" s="388"/>
      <c r="JMX387" s="388"/>
      <c r="JMY387" s="388"/>
      <c r="JMZ387" s="388"/>
      <c r="JNA387" s="376"/>
      <c r="JNB387" s="388"/>
      <c r="JNC387" s="388"/>
      <c r="JND387" s="388"/>
      <c r="JNE387" s="388"/>
      <c r="JNF387" s="388"/>
      <c r="JNG387" s="376"/>
      <c r="JNH387" s="388"/>
      <c r="JNI387" s="376"/>
      <c r="JNJ387" s="376"/>
      <c r="JNK387" s="393"/>
      <c r="JNL387" s="384"/>
      <c r="JNM387" s="385"/>
      <c r="JNN387" s="386"/>
      <c r="JNO387" s="386"/>
      <c r="JNP387" s="386"/>
      <c r="JNQ387" s="387"/>
      <c r="JNR387" s="387"/>
      <c r="JNS387" s="387"/>
      <c r="JNT387" s="386"/>
      <c r="JNU387" s="386"/>
      <c r="JNV387" s="386"/>
      <c r="JNW387" s="386"/>
      <c r="JNX387" s="387"/>
      <c r="JNY387" s="388"/>
      <c r="JNZ387" s="388"/>
      <c r="JOA387" s="376"/>
      <c r="JOB387" s="388"/>
      <c r="JOC387" s="388"/>
      <c r="JOD387" s="388"/>
      <c r="JOE387" s="388"/>
      <c r="JOF387" s="388"/>
      <c r="JOG387" s="376"/>
      <c r="JOH387" s="388"/>
      <c r="JOI387" s="388"/>
      <c r="JOJ387" s="388"/>
      <c r="JOK387" s="388"/>
      <c r="JOL387" s="388"/>
      <c r="JOM387" s="376"/>
      <c r="JON387" s="388"/>
      <c r="JOO387" s="376"/>
      <c r="JOP387" s="376"/>
      <c r="JOQ387" s="393"/>
      <c r="JOR387" s="384"/>
      <c r="JOS387" s="385"/>
      <c r="JOT387" s="386"/>
      <c r="JOU387" s="386"/>
      <c r="JOV387" s="386"/>
      <c r="JOW387" s="387"/>
      <c r="JOX387" s="387"/>
      <c r="JOY387" s="387"/>
      <c r="JOZ387" s="386"/>
      <c r="JPA387" s="386"/>
      <c r="JPB387" s="386"/>
      <c r="JPC387" s="386"/>
      <c r="JPD387" s="387"/>
      <c r="JPE387" s="388"/>
      <c r="JPF387" s="388"/>
      <c r="JPG387" s="376"/>
      <c r="JPH387" s="388"/>
      <c r="JPI387" s="388"/>
      <c r="JPJ387" s="388"/>
      <c r="JPK387" s="388"/>
      <c r="JPL387" s="388"/>
      <c r="JPM387" s="376"/>
      <c r="JPN387" s="388"/>
      <c r="JPO387" s="388"/>
      <c r="JPP387" s="388"/>
      <c r="JPQ387" s="388"/>
      <c r="JPR387" s="388"/>
      <c r="JPS387" s="376"/>
      <c r="JPT387" s="388"/>
      <c r="JPU387" s="376"/>
      <c r="JPV387" s="376"/>
      <c r="JPW387" s="393"/>
      <c r="JPX387" s="384"/>
      <c r="JPY387" s="385"/>
      <c r="JPZ387" s="386"/>
      <c r="JQA387" s="386"/>
      <c r="JQB387" s="386"/>
      <c r="JQC387" s="387"/>
      <c r="JQD387" s="387"/>
      <c r="JQE387" s="387"/>
      <c r="JQF387" s="386"/>
      <c r="JQG387" s="386"/>
      <c r="JQH387" s="386"/>
      <c r="JQI387" s="386"/>
      <c r="JQJ387" s="387"/>
      <c r="JQK387" s="388"/>
      <c r="JQL387" s="388"/>
      <c r="JQM387" s="376"/>
      <c r="JQN387" s="388"/>
      <c r="JQO387" s="388"/>
      <c r="JQP387" s="388"/>
      <c r="JQQ387" s="388"/>
      <c r="JQR387" s="388"/>
      <c r="JQS387" s="376"/>
      <c r="JQT387" s="388"/>
      <c r="JQU387" s="388"/>
      <c r="JQV387" s="388"/>
      <c r="JQW387" s="388"/>
      <c r="JQX387" s="388"/>
      <c r="JQY387" s="376"/>
      <c r="JQZ387" s="388"/>
      <c r="JRA387" s="376"/>
      <c r="JRB387" s="376"/>
      <c r="JRC387" s="393"/>
      <c r="JRD387" s="384"/>
      <c r="JRE387" s="385"/>
      <c r="JRF387" s="386"/>
      <c r="JRG387" s="386"/>
      <c r="JRH387" s="386"/>
      <c r="JRI387" s="387"/>
      <c r="JRJ387" s="387"/>
      <c r="JRK387" s="387"/>
      <c r="JRL387" s="386"/>
      <c r="JRM387" s="386"/>
      <c r="JRN387" s="386"/>
      <c r="JRO387" s="386"/>
      <c r="JRP387" s="387"/>
      <c r="JRQ387" s="388"/>
      <c r="JRR387" s="388"/>
      <c r="JRS387" s="376"/>
      <c r="JRT387" s="388"/>
      <c r="JRU387" s="388"/>
      <c r="JRV387" s="388"/>
      <c r="JRW387" s="388"/>
      <c r="JRX387" s="388"/>
      <c r="JRY387" s="376"/>
      <c r="JRZ387" s="388"/>
      <c r="JSA387" s="388"/>
      <c r="JSB387" s="388"/>
      <c r="JSC387" s="388"/>
      <c r="JSD387" s="388"/>
      <c r="JSE387" s="376"/>
      <c r="JSF387" s="388"/>
      <c r="JSG387" s="376"/>
      <c r="JSH387" s="376"/>
      <c r="JSI387" s="393"/>
      <c r="JSJ387" s="384"/>
      <c r="JSK387" s="385"/>
      <c r="JSL387" s="386"/>
      <c r="JSM387" s="386"/>
      <c r="JSN387" s="386"/>
      <c r="JSO387" s="387"/>
      <c r="JSP387" s="387"/>
      <c r="JSQ387" s="387"/>
      <c r="JSR387" s="386"/>
      <c r="JSS387" s="386"/>
      <c r="JST387" s="386"/>
      <c r="JSU387" s="386"/>
      <c r="JSV387" s="387"/>
      <c r="JSW387" s="388"/>
      <c r="JSX387" s="388"/>
      <c r="JSY387" s="376"/>
      <c r="JSZ387" s="388"/>
      <c r="JTA387" s="388"/>
      <c r="JTB387" s="388"/>
      <c r="JTC387" s="388"/>
      <c r="JTD387" s="388"/>
      <c r="JTE387" s="376"/>
      <c r="JTF387" s="388"/>
      <c r="JTG387" s="388"/>
      <c r="JTH387" s="388"/>
      <c r="JTI387" s="388"/>
      <c r="JTJ387" s="388"/>
      <c r="JTK387" s="376"/>
      <c r="JTL387" s="388"/>
      <c r="JTM387" s="376"/>
      <c r="JTN387" s="376"/>
      <c r="JTO387" s="393"/>
      <c r="JTP387" s="384"/>
      <c r="JTQ387" s="385"/>
      <c r="JTR387" s="386"/>
      <c r="JTS387" s="386"/>
      <c r="JTT387" s="386"/>
      <c r="JTU387" s="387"/>
      <c r="JTV387" s="387"/>
      <c r="JTW387" s="387"/>
      <c r="JTX387" s="386"/>
      <c r="JTY387" s="386"/>
      <c r="JTZ387" s="386"/>
      <c r="JUA387" s="386"/>
      <c r="JUB387" s="387"/>
      <c r="JUC387" s="388"/>
      <c r="JUD387" s="388"/>
      <c r="JUE387" s="376"/>
      <c r="JUF387" s="388"/>
      <c r="JUG387" s="388"/>
      <c r="JUH387" s="388"/>
      <c r="JUI387" s="388"/>
      <c r="JUJ387" s="388"/>
      <c r="JUK387" s="376"/>
      <c r="JUL387" s="388"/>
      <c r="JUM387" s="388"/>
      <c r="JUN387" s="388"/>
      <c r="JUO387" s="388"/>
      <c r="JUP387" s="388"/>
      <c r="JUQ387" s="376"/>
      <c r="JUR387" s="388"/>
      <c r="JUS387" s="376"/>
      <c r="JUT387" s="376"/>
      <c r="JUU387" s="393"/>
      <c r="JUV387" s="384"/>
      <c r="JUW387" s="385"/>
      <c r="JUX387" s="386"/>
      <c r="JUY387" s="386"/>
      <c r="JUZ387" s="386"/>
      <c r="JVA387" s="387"/>
      <c r="JVB387" s="387"/>
      <c r="JVC387" s="387"/>
      <c r="JVD387" s="386"/>
      <c r="JVE387" s="386"/>
      <c r="JVF387" s="386"/>
      <c r="JVG387" s="386"/>
      <c r="JVH387" s="387"/>
      <c r="JVI387" s="388"/>
      <c r="JVJ387" s="388"/>
      <c r="JVK387" s="376"/>
      <c r="JVL387" s="388"/>
      <c r="JVM387" s="388"/>
      <c r="JVN387" s="388"/>
      <c r="JVO387" s="388"/>
      <c r="JVP387" s="388"/>
      <c r="JVQ387" s="376"/>
      <c r="JVR387" s="388"/>
      <c r="JVS387" s="388"/>
      <c r="JVT387" s="388"/>
      <c r="JVU387" s="388"/>
      <c r="JVV387" s="388"/>
      <c r="JVW387" s="376"/>
      <c r="JVX387" s="388"/>
      <c r="JVY387" s="376"/>
      <c r="JVZ387" s="376"/>
      <c r="JWA387" s="393"/>
      <c r="JWB387" s="384"/>
      <c r="JWC387" s="385"/>
      <c r="JWD387" s="386"/>
      <c r="JWE387" s="386"/>
      <c r="JWF387" s="386"/>
      <c r="JWG387" s="387"/>
      <c r="JWH387" s="387"/>
      <c r="JWI387" s="387"/>
      <c r="JWJ387" s="386"/>
      <c r="JWK387" s="386"/>
      <c r="JWL387" s="386"/>
      <c r="JWM387" s="386"/>
      <c r="JWN387" s="387"/>
      <c r="JWO387" s="388"/>
      <c r="JWP387" s="388"/>
      <c r="JWQ387" s="376"/>
      <c r="JWR387" s="388"/>
      <c r="JWS387" s="388"/>
      <c r="JWT387" s="388"/>
      <c r="JWU387" s="388"/>
      <c r="JWV387" s="388"/>
      <c r="JWW387" s="376"/>
      <c r="JWX387" s="388"/>
      <c r="JWY387" s="388"/>
      <c r="JWZ387" s="388"/>
      <c r="JXA387" s="388"/>
      <c r="JXB387" s="388"/>
      <c r="JXC387" s="376"/>
      <c r="JXD387" s="388"/>
      <c r="JXE387" s="376"/>
      <c r="JXF387" s="376"/>
      <c r="JXG387" s="393"/>
      <c r="JXH387" s="384"/>
      <c r="JXI387" s="385"/>
      <c r="JXJ387" s="386"/>
      <c r="JXK387" s="386"/>
      <c r="JXL387" s="386"/>
      <c r="JXM387" s="387"/>
      <c r="JXN387" s="387"/>
      <c r="JXO387" s="387"/>
      <c r="JXP387" s="386"/>
      <c r="JXQ387" s="386"/>
      <c r="JXR387" s="386"/>
      <c r="JXS387" s="386"/>
      <c r="JXT387" s="387"/>
      <c r="JXU387" s="388"/>
      <c r="JXV387" s="388"/>
      <c r="JXW387" s="376"/>
      <c r="JXX387" s="388"/>
      <c r="JXY387" s="388"/>
      <c r="JXZ387" s="388"/>
      <c r="JYA387" s="388"/>
      <c r="JYB387" s="388"/>
      <c r="JYC387" s="376"/>
      <c r="JYD387" s="388"/>
      <c r="JYE387" s="388"/>
      <c r="JYF387" s="388"/>
      <c r="JYG387" s="388"/>
      <c r="JYH387" s="388"/>
      <c r="JYI387" s="376"/>
      <c r="JYJ387" s="388"/>
      <c r="JYK387" s="376"/>
      <c r="JYL387" s="376"/>
      <c r="JYM387" s="393"/>
      <c r="JYN387" s="384"/>
      <c r="JYO387" s="385"/>
      <c r="JYP387" s="386"/>
      <c r="JYQ387" s="386"/>
      <c r="JYR387" s="386"/>
      <c r="JYS387" s="387"/>
      <c r="JYT387" s="387"/>
      <c r="JYU387" s="387"/>
      <c r="JYV387" s="386"/>
      <c r="JYW387" s="386"/>
      <c r="JYX387" s="386"/>
      <c r="JYY387" s="386"/>
      <c r="JYZ387" s="387"/>
      <c r="JZA387" s="388"/>
      <c r="JZB387" s="388"/>
      <c r="JZC387" s="376"/>
      <c r="JZD387" s="388"/>
      <c r="JZE387" s="388"/>
      <c r="JZF387" s="388"/>
      <c r="JZG387" s="388"/>
      <c r="JZH387" s="388"/>
      <c r="JZI387" s="376"/>
      <c r="JZJ387" s="388"/>
      <c r="JZK387" s="388"/>
      <c r="JZL387" s="388"/>
      <c r="JZM387" s="388"/>
      <c r="JZN387" s="388"/>
      <c r="JZO387" s="376"/>
      <c r="JZP387" s="388"/>
      <c r="JZQ387" s="376"/>
      <c r="JZR387" s="376"/>
      <c r="JZS387" s="393"/>
      <c r="JZT387" s="384"/>
      <c r="JZU387" s="385"/>
      <c r="JZV387" s="386"/>
      <c r="JZW387" s="386"/>
      <c r="JZX387" s="386"/>
      <c r="JZY387" s="387"/>
      <c r="JZZ387" s="387"/>
      <c r="KAA387" s="387"/>
      <c r="KAB387" s="386"/>
      <c r="KAC387" s="386"/>
      <c r="KAD387" s="386"/>
      <c r="KAE387" s="386"/>
      <c r="KAF387" s="387"/>
      <c r="KAG387" s="388"/>
      <c r="KAH387" s="388"/>
      <c r="KAI387" s="376"/>
      <c r="KAJ387" s="388"/>
      <c r="KAK387" s="388"/>
      <c r="KAL387" s="388"/>
      <c r="KAM387" s="388"/>
      <c r="KAN387" s="388"/>
      <c r="KAO387" s="376"/>
      <c r="KAP387" s="388"/>
      <c r="KAQ387" s="388"/>
      <c r="KAR387" s="388"/>
      <c r="KAS387" s="388"/>
      <c r="KAT387" s="388"/>
      <c r="KAU387" s="376"/>
      <c r="KAV387" s="388"/>
      <c r="KAW387" s="376"/>
      <c r="KAX387" s="376"/>
      <c r="KAY387" s="393"/>
      <c r="KAZ387" s="384"/>
      <c r="KBA387" s="385"/>
      <c r="KBB387" s="386"/>
      <c r="KBC387" s="386"/>
      <c r="KBD387" s="386"/>
      <c r="KBE387" s="387"/>
      <c r="KBF387" s="387"/>
      <c r="KBG387" s="387"/>
      <c r="KBH387" s="386"/>
      <c r="KBI387" s="386"/>
      <c r="KBJ387" s="386"/>
      <c r="KBK387" s="386"/>
      <c r="KBL387" s="387"/>
      <c r="KBM387" s="388"/>
      <c r="KBN387" s="388"/>
      <c r="KBO387" s="376"/>
      <c r="KBP387" s="388"/>
      <c r="KBQ387" s="388"/>
      <c r="KBR387" s="388"/>
      <c r="KBS387" s="388"/>
      <c r="KBT387" s="388"/>
      <c r="KBU387" s="376"/>
      <c r="KBV387" s="388"/>
      <c r="KBW387" s="388"/>
      <c r="KBX387" s="388"/>
      <c r="KBY387" s="388"/>
      <c r="KBZ387" s="388"/>
      <c r="KCA387" s="376"/>
      <c r="KCB387" s="388"/>
      <c r="KCC387" s="376"/>
      <c r="KCD387" s="376"/>
      <c r="KCE387" s="393"/>
      <c r="KCF387" s="384"/>
      <c r="KCG387" s="385"/>
      <c r="KCH387" s="386"/>
      <c r="KCI387" s="386"/>
      <c r="KCJ387" s="386"/>
      <c r="KCK387" s="387"/>
      <c r="KCL387" s="387"/>
      <c r="KCM387" s="387"/>
      <c r="KCN387" s="386"/>
      <c r="KCO387" s="386"/>
      <c r="KCP387" s="386"/>
      <c r="KCQ387" s="386"/>
      <c r="KCR387" s="387"/>
      <c r="KCS387" s="388"/>
      <c r="KCT387" s="388"/>
      <c r="KCU387" s="376"/>
      <c r="KCV387" s="388"/>
      <c r="KCW387" s="388"/>
      <c r="KCX387" s="388"/>
      <c r="KCY387" s="388"/>
      <c r="KCZ387" s="388"/>
      <c r="KDA387" s="376"/>
      <c r="KDB387" s="388"/>
      <c r="KDC387" s="388"/>
      <c r="KDD387" s="388"/>
      <c r="KDE387" s="388"/>
      <c r="KDF387" s="388"/>
      <c r="KDG387" s="376"/>
      <c r="KDH387" s="388"/>
      <c r="KDI387" s="376"/>
      <c r="KDJ387" s="376"/>
      <c r="KDK387" s="393"/>
      <c r="KDL387" s="384"/>
      <c r="KDM387" s="385"/>
      <c r="KDN387" s="386"/>
      <c r="KDO387" s="386"/>
      <c r="KDP387" s="386"/>
      <c r="KDQ387" s="387"/>
      <c r="KDR387" s="387"/>
      <c r="KDS387" s="387"/>
      <c r="KDT387" s="386"/>
      <c r="KDU387" s="386"/>
      <c r="KDV387" s="386"/>
      <c r="KDW387" s="386"/>
      <c r="KDX387" s="387"/>
      <c r="KDY387" s="388"/>
      <c r="KDZ387" s="388"/>
      <c r="KEA387" s="376"/>
      <c r="KEB387" s="388"/>
      <c r="KEC387" s="388"/>
      <c r="KED387" s="388"/>
      <c r="KEE387" s="388"/>
      <c r="KEF387" s="388"/>
      <c r="KEG387" s="376"/>
      <c r="KEH387" s="388"/>
      <c r="KEI387" s="388"/>
      <c r="KEJ387" s="388"/>
      <c r="KEK387" s="388"/>
      <c r="KEL387" s="388"/>
      <c r="KEM387" s="376"/>
      <c r="KEN387" s="388"/>
      <c r="KEO387" s="376"/>
      <c r="KEP387" s="376"/>
      <c r="KEQ387" s="393"/>
      <c r="KER387" s="384"/>
      <c r="KES387" s="385"/>
      <c r="KET387" s="386"/>
      <c r="KEU387" s="386"/>
      <c r="KEV387" s="386"/>
      <c r="KEW387" s="387"/>
      <c r="KEX387" s="387"/>
      <c r="KEY387" s="387"/>
      <c r="KEZ387" s="386"/>
      <c r="KFA387" s="386"/>
      <c r="KFB387" s="386"/>
      <c r="KFC387" s="386"/>
      <c r="KFD387" s="387"/>
      <c r="KFE387" s="388"/>
      <c r="KFF387" s="388"/>
      <c r="KFG387" s="376"/>
      <c r="KFH387" s="388"/>
      <c r="KFI387" s="388"/>
      <c r="KFJ387" s="388"/>
      <c r="KFK387" s="388"/>
      <c r="KFL387" s="388"/>
      <c r="KFM387" s="376"/>
      <c r="KFN387" s="388"/>
      <c r="KFO387" s="388"/>
      <c r="KFP387" s="388"/>
      <c r="KFQ387" s="388"/>
      <c r="KFR387" s="388"/>
      <c r="KFS387" s="376"/>
      <c r="KFT387" s="388"/>
      <c r="KFU387" s="376"/>
      <c r="KFV387" s="376"/>
      <c r="KFW387" s="393"/>
      <c r="KFX387" s="384"/>
      <c r="KFY387" s="385"/>
      <c r="KFZ387" s="386"/>
      <c r="KGA387" s="386"/>
      <c r="KGB387" s="386"/>
      <c r="KGC387" s="387"/>
      <c r="KGD387" s="387"/>
      <c r="KGE387" s="387"/>
      <c r="KGF387" s="386"/>
      <c r="KGG387" s="386"/>
      <c r="KGH387" s="386"/>
      <c r="KGI387" s="386"/>
      <c r="KGJ387" s="387"/>
      <c r="KGK387" s="388"/>
      <c r="KGL387" s="388"/>
      <c r="KGM387" s="376"/>
      <c r="KGN387" s="388"/>
      <c r="KGO387" s="388"/>
      <c r="KGP387" s="388"/>
      <c r="KGQ387" s="388"/>
      <c r="KGR387" s="388"/>
      <c r="KGS387" s="376"/>
      <c r="KGT387" s="388"/>
      <c r="KGU387" s="388"/>
      <c r="KGV387" s="388"/>
      <c r="KGW387" s="388"/>
      <c r="KGX387" s="388"/>
      <c r="KGY387" s="376"/>
      <c r="KGZ387" s="388"/>
      <c r="KHA387" s="376"/>
      <c r="KHB387" s="376"/>
      <c r="KHC387" s="393"/>
      <c r="KHD387" s="384"/>
      <c r="KHE387" s="385"/>
      <c r="KHF387" s="386"/>
      <c r="KHG387" s="386"/>
      <c r="KHH387" s="386"/>
      <c r="KHI387" s="387"/>
      <c r="KHJ387" s="387"/>
      <c r="KHK387" s="387"/>
      <c r="KHL387" s="386"/>
      <c r="KHM387" s="386"/>
      <c r="KHN387" s="386"/>
      <c r="KHO387" s="386"/>
      <c r="KHP387" s="387"/>
      <c r="KHQ387" s="388"/>
      <c r="KHR387" s="388"/>
      <c r="KHS387" s="376"/>
      <c r="KHT387" s="388"/>
      <c r="KHU387" s="388"/>
      <c r="KHV387" s="388"/>
      <c r="KHW387" s="388"/>
      <c r="KHX387" s="388"/>
      <c r="KHY387" s="376"/>
      <c r="KHZ387" s="388"/>
      <c r="KIA387" s="388"/>
      <c r="KIB387" s="388"/>
      <c r="KIC387" s="388"/>
      <c r="KID387" s="388"/>
      <c r="KIE387" s="376"/>
      <c r="KIF387" s="388"/>
      <c r="KIG387" s="376"/>
      <c r="KIH387" s="376"/>
      <c r="KII387" s="393"/>
      <c r="KIJ387" s="384"/>
      <c r="KIK387" s="385"/>
      <c r="KIL387" s="386"/>
      <c r="KIM387" s="386"/>
      <c r="KIN387" s="386"/>
      <c r="KIO387" s="387"/>
      <c r="KIP387" s="387"/>
      <c r="KIQ387" s="387"/>
      <c r="KIR387" s="386"/>
      <c r="KIS387" s="386"/>
      <c r="KIT387" s="386"/>
      <c r="KIU387" s="386"/>
      <c r="KIV387" s="387"/>
      <c r="KIW387" s="388"/>
      <c r="KIX387" s="388"/>
      <c r="KIY387" s="376"/>
      <c r="KIZ387" s="388"/>
      <c r="KJA387" s="388"/>
      <c r="KJB387" s="388"/>
      <c r="KJC387" s="388"/>
      <c r="KJD387" s="388"/>
      <c r="KJE387" s="376"/>
      <c r="KJF387" s="388"/>
      <c r="KJG387" s="388"/>
      <c r="KJH387" s="388"/>
      <c r="KJI387" s="388"/>
      <c r="KJJ387" s="388"/>
      <c r="KJK387" s="376"/>
      <c r="KJL387" s="388"/>
      <c r="KJM387" s="376"/>
      <c r="KJN387" s="376"/>
      <c r="KJO387" s="393"/>
      <c r="KJP387" s="384"/>
      <c r="KJQ387" s="385"/>
      <c r="KJR387" s="386"/>
      <c r="KJS387" s="386"/>
      <c r="KJT387" s="386"/>
      <c r="KJU387" s="387"/>
      <c r="KJV387" s="387"/>
      <c r="KJW387" s="387"/>
      <c r="KJX387" s="386"/>
      <c r="KJY387" s="386"/>
      <c r="KJZ387" s="386"/>
      <c r="KKA387" s="386"/>
      <c r="KKB387" s="387"/>
      <c r="KKC387" s="388"/>
      <c r="KKD387" s="388"/>
      <c r="KKE387" s="376"/>
      <c r="KKF387" s="388"/>
      <c r="KKG387" s="388"/>
      <c r="KKH387" s="388"/>
      <c r="KKI387" s="388"/>
      <c r="KKJ387" s="388"/>
      <c r="KKK387" s="376"/>
      <c r="KKL387" s="388"/>
      <c r="KKM387" s="388"/>
      <c r="KKN387" s="388"/>
      <c r="KKO387" s="388"/>
      <c r="KKP387" s="388"/>
      <c r="KKQ387" s="376"/>
      <c r="KKR387" s="388"/>
      <c r="KKS387" s="376"/>
      <c r="KKT387" s="376"/>
      <c r="KKU387" s="393"/>
      <c r="KKV387" s="384"/>
      <c r="KKW387" s="385"/>
      <c r="KKX387" s="386"/>
      <c r="KKY387" s="386"/>
      <c r="KKZ387" s="386"/>
      <c r="KLA387" s="387"/>
      <c r="KLB387" s="387"/>
      <c r="KLC387" s="387"/>
      <c r="KLD387" s="386"/>
      <c r="KLE387" s="386"/>
      <c r="KLF387" s="386"/>
      <c r="KLG387" s="386"/>
      <c r="KLH387" s="387"/>
      <c r="KLI387" s="388"/>
      <c r="KLJ387" s="388"/>
      <c r="KLK387" s="376"/>
      <c r="KLL387" s="388"/>
      <c r="KLM387" s="388"/>
      <c r="KLN387" s="388"/>
      <c r="KLO387" s="388"/>
      <c r="KLP387" s="388"/>
      <c r="KLQ387" s="376"/>
      <c r="KLR387" s="388"/>
      <c r="KLS387" s="388"/>
      <c r="KLT387" s="388"/>
      <c r="KLU387" s="388"/>
      <c r="KLV387" s="388"/>
      <c r="KLW387" s="376"/>
      <c r="KLX387" s="388"/>
      <c r="KLY387" s="376"/>
      <c r="KLZ387" s="376"/>
      <c r="KMA387" s="393"/>
      <c r="KMB387" s="384"/>
      <c r="KMC387" s="385"/>
      <c r="KMD387" s="386"/>
      <c r="KME387" s="386"/>
      <c r="KMF387" s="386"/>
      <c r="KMG387" s="387"/>
      <c r="KMH387" s="387"/>
      <c r="KMI387" s="387"/>
      <c r="KMJ387" s="386"/>
      <c r="KMK387" s="386"/>
      <c r="KML387" s="386"/>
      <c r="KMM387" s="386"/>
      <c r="KMN387" s="387"/>
      <c r="KMO387" s="388"/>
      <c r="KMP387" s="388"/>
      <c r="KMQ387" s="376"/>
      <c r="KMR387" s="388"/>
      <c r="KMS387" s="388"/>
      <c r="KMT387" s="388"/>
      <c r="KMU387" s="388"/>
      <c r="KMV387" s="388"/>
      <c r="KMW387" s="376"/>
      <c r="KMX387" s="388"/>
      <c r="KMY387" s="388"/>
      <c r="KMZ387" s="388"/>
      <c r="KNA387" s="388"/>
      <c r="KNB387" s="388"/>
      <c r="KNC387" s="376"/>
      <c r="KND387" s="388"/>
      <c r="KNE387" s="376"/>
      <c r="KNF387" s="376"/>
      <c r="KNG387" s="393"/>
      <c r="KNH387" s="384"/>
      <c r="KNI387" s="385"/>
      <c r="KNJ387" s="386"/>
      <c r="KNK387" s="386"/>
      <c r="KNL387" s="386"/>
      <c r="KNM387" s="387"/>
      <c r="KNN387" s="387"/>
      <c r="KNO387" s="387"/>
      <c r="KNP387" s="386"/>
      <c r="KNQ387" s="386"/>
      <c r="KNR387" s="386"/>
      <c r="KNS387" s="386"/>
      <c r="KNT387" s="387"/>
      <c r="KNU387" s="388"/>
      <c r="KNV387" s="388"/>
      <c r="KNW387" s="376"/>
      <c r="KNX387" s="388"/>
      <c r="KNY387" s="388"/>
      <c r="KNZ387" s="388"/>
      <c r="KOA387" s="388"/>
      <c r="KOB387" s="388"/>
      <c r="KOC387" s="376"/>
      <c r="KOD387" s="388"/>
      <c r="KOE387" s="388"/>
      <c r="KOF387" s="388"/>
      <c r="KOG387" s="388"/>
      <c r="KOH387" s="388"/>
      <c r="KOI387" s="376"/>
      <c r="KOJ387" s="388"/>
      <c r="KOK387" s="376"/>
      <c r="KOL387" s="376"/>
      <c r="KOM387" s="393"/>
      <c r="KON387" s="384"/>
      <c r="KOO387" s="385"/>
      <c r="KOP387" s="386"/>
      <c r="KOQ387" s="386"/>
      <c r="KOR387" s="386"/>
      <c r="KOS387" s="387"/>
      <c r="KOT387" s="387"/>
      <c r="KOU387" s="387"/>
      <c r="KOV387" s="386"/>
      <c r="KOW387" s="386"/>
      <c r="KOX387" s="386"/>
      <c r="KOY387" s="386"/>
      <c r="KOZ387" s="387"/>
      <c r="KPA387" s="388"/>
      <c r="KPB387" s="388"/>
      <c r="KPC387" s="376"/>
      <c r="KPD387" s="388"/>
      <c r="KPE387" s="388"/>
      <c r="KPF387" s="388"/>
      <c r="KPG387" s="388"/>
      <c r="KPH387" s="388"/>
      <c r="KPI387" s="376"/>
      <c r="KPJ387" s="388"/>
      <c r="KPK387" s="388"/>
      <c r="KPL387" s="388"/>
      <c r="KPM387" s="388"/>
      <c r="KPN387" s="388"/>
      <c r="KPO387" s="376"/>
      <c r="KPP387" s="388"/>
      <c r="KPQ387" s="376"/>
      <c r="KPR387" s="376"/>
      <c r="KPS387" s="393"/>
      <c r="KPT387" s="384"/>
      <c r="KPU387" s="385"/>
      <c r="KPV387" s="386"/>
      <c r="KPW387" s="386"/>
      <c r="KPX387" s="386"/>
      <c r="KPY387" s="387"/>
      <c r="KPZ387" s="387"/>
      <c r="KQA387" s="387"/>
      <c r="KQB387" s="386"/>
      <c r="KQC387" s="386"/>
      <c r="KQD387" s="386"/>
      <c r="KQE387" s="386"/>
      <c r="KQF387" s="387"/>
      <c r="KQG387" s="388"/>
      <c r="KQH387" s="388"/>
      <c r="KQI387" s="376"/>
      <c r="KQJ387" s="388"/>
      <c r="KQK387" s="388"/>
      <c r="KQL387" s="388"/>
      <c r="KQM387" s="388"/>
      <c r="KQN387" s="388"/>
      <c r="KQO387" s="376"/>
      <c r="KQP387" s="388"/>
      <c r="KQQ387" s="388"/>
      <c r="KQR387" s="388"/>
      <c r="KQS387" s="388"/>
      <c r="KQT387" s="388"/>
      <c r="KQU387" s="376"/>
      <c r="KQV387" s="388"/>
      <c r="KQW387" s="376"/>
      <c r="KQX387" s="376"/>
      <c r="KQY387" s="393"/>
      <c r="KQZ387" s="384"/>
      <c r="KRA387" s="385"/>
      <c r="KRB387" s="386"/>
      <c r="KRC387" s="386"/>
      <c r="KRD387" s="386"/>
      <c r="KRE387" s="387"/>
      <c r="KRF387" s="387"/>
      <c r="KRG387" s="387"/>
      <c r="KRH387" s="386"/>
      <c r="KRI387" s="386"/>
      <c r="KRJ387" s="386"/>
      <c r="KRK387" s="386"/>
      <c r="KRL387" s="387"/>
      <c r="KRM387" s="388"/>
      <c r="KRN387" s="388"/>
      <c r="KRO387" s="376"/>
      <c r="KRP387" s="388"/>
      <c r="KRQ387" s="388"/>
      <c r="KRR387" s="388"/>
      <c r="KRS387" s="388"/>
      <c r="KRT387" s="388"/>
      <c r="KRU387" s="376"/>
      <c r="KRV387" s="388"/>
      <c r="KRW387" s="388"/>
      <c r="KRX387" s="388"/>
      <c r="KRY387" s="388"/>
      <c r="KRZ387" s="388"/>
      <c r="KSA387" s="376"/>
      <c r="KSB387" s="388"/>
      <c r="KSC387" s="376"/>
      <c r="KSD387" s="376"/>
      <c r="KSE387" s="393"/>
      <c r="KSF387" s="384"/>
      <c r="KSG387" s="385"/>
      <c r="KSH387" s="386"/>
      <c r="KSI387" s="386"/>
      <c r="KSJ387" s="386"/>
      <c r="KSK387" s="387"/>
      <c r="KSL387" s="387"/>
      <c r="KSM387" s="387"/>
      <c r="KSN387" s="386"/>
      <c r="KSO387" s="386"/>
      <c r="KSP387" s="386"/>
      <c r="KSQ387" s="386"/>
      <c r="KSR387" s="387"/>
      <c r="KSS387" s="388"/>
      <c r="KST387" s="388"/>
      <c r="KSU387" s="376"/>
      <c r="KSV387" s="388"/>
      <c r="KSW387" s="388"/>
      <c r="KSX387" s="388"/>
      <c r="KSY387" s="388"/>
      <c r="KSZ387" s="388"/>
      <c r="KTA387" s="376"/>
      <c r="KTB387" s="388"/>
      <c r="KTC387" s="388"/>
      <c r="KTD387" s="388"/>
      <c r="KTE387" s="388"/>
      <c r="KTF387" s="388"/>
      <c r="KTG387" s="376"/>
      <c r="KTH387" s="388"/>
      <c r="KTI387" s="376"/>
      <c r="KTJ387" s="376"/>
      <c r="KTK387" s="393"/>
      <c r="KTL387" s="384"/>
      <c r="KTM387" s="385"/>
      <c r="KTN387" s="386"/>
      <c r="KTO387" s="386"/>
      <c r="KTP387" s="386"/>
      <c r="KTQ387" s="387"/>
      <c r="KTR387" s="387"/>
      <c r="KTS387" s="387"/>
      <c r="KTT387" s="386"/>
      <c r="KTU387" s="386"/>
      <c r="KTV387" s="386"/>
      <c r="KTW387" s="386"/>
      <c r="KTX387" s="387"/>
      <c r="KTY387" s="388"/>
      <c r="KTZ387" s="388"/>
      <c r="KUA387" s="376"/>
      <c r="KUB387" s="388"/>
      <c r="KUC387" s="388"/>
      <c r="KUD387" s="388"/>
      <c r="KUE387" s="388"/>
      <c r="KUF387" s="388"/>
      <c r="KUG387" s="376"/>
      <c r="KUH387" s="388"/>
      <c r="KUI387" s="388"/>
      <c r="KUJ387" s="388"/>
      <c r="KUK387" s="388"/>
      <c r="KUL387" s="388"/>
      <c r="KUM387" s="376"/>
      <c r="KUN387" s="388"/>
      <c r="KUO387" s="376"/>
      <c r="KUP387" s="376"/>
      <c r="KUQ387" s="393"/>
      <c r="KUR387" s="384"/>
      <c r="KUS387" s="385"/>
      <c r="KUT387" s="386"/>
      <c r="KUU387" s="386"/>
      <c r="KUV387" s="386"/>
      <c r="KUW387" s="387"/>
      <c r="KUX387" s="387"/>
      <c r="KUY387" s="387"/>
      <c r="KUZ387" s="386"/>
      <c r="KVA387" s="386"/>
      <c r="KVB387" s="386"/>
      <c r="KVC387" s="386"/>
      <c r="KVD387" s="387"/>
      <c r="KVE387" s="388"/>
      <c r="KVF387" s="388"/>
      <c r="KVG387" s="376"/>
      <c r="KVH387" s="388"/>
      <c r="KVI387" s="388"/>
      <c r="KVJ387" s="388"/>
      <c r="KVK387" s="388"/>
      <c r="KVL387" s="388"/>
      <c r="KVM387" s="376"/>
      <c r="KVN387" s="388"/>
      <c r="KVO387" s="388"/>
      <c r="KVP387" s="388"/>
      <c r="KVQ387" s="388"/>
      <c r="KVR387" s="388"/>
      <c r="KVS387" s="376"/>
      <c r="KVT387" s="388"/>
      <c r="KVU387" s="376"/>
      <c r="KVV387" s="376"/>
      <c r="KVW387" s="393"/>
      <c r="KVX387" s="384"/>
      <c r="KVY387" s="385"/>
      <c r="KVZ387" s="386"/>
      <c r="KWA387" s="386"/>
      <c r="KWB387" s="386"/>
      <c r="KWC387" s="387"/>
      <c r="KWD387" s="387"/>
      <c r="KWE387" s="387"/>
      <c r="KWF387" s="386"/>
      <c r="KWG387" s="386"/>
      <c r="KWH387" s="386"/>
      <c r="KWI387" s="386"/>
      <c r="KWJ387" s="387"/>
      <c r="KWK387" s="388"/>
      <c r="KWL387" s="388"/>
      <c r="KWM387" s="376"/>
      <c r="KWN387" s="388"/>
      <c r="KWO387" s="388"/>
      <c r="KWP387" s="388"/>
      <c r="KWQ387" s="388"/>
      <c r="KWR387" s="388"/>
      <c r="KWS387" s="376"/>
      <c r="KWT387" s="388"/>
      <c r="KWU387" s="388"/>
      <c r="KWV387" s="388"/>
      <c r="KWW387" s="388"/>
      <c r="KWX387" s="388"/>
      <c r="KWY387" s="376"/>
      <c r="KWZ387" s="388"/>
      <c r="KXA387" s="376"/>
      <c r="KXB387" s="376"/>
      <c r="KXC387" s="393"/>
      <c r="KXD387" s="384"/>
      <c r="KXE387" s="385"/>
      <c r="KXF387" s="386"/>
      <c r="KXG387" s="386"/>
      <c r="KXH387" s="386"/>
      <c r="KXI387" s="387"/>
      <c r="KXJ387" s="387"/>
      <c r="KXK387" s="387"/>
      <c r="KXL387" s="386"/>
      <c r="KXM387" s="386"/>
      <c r="KXN387" s="386"/>
      <c r="KXO387" s="386"/>
      <c r="KXP387" s="387"/>
      <c r="KXQ387" s="388"/>
      <c r="KXR387" s="388"/>
      <c r="KXS387" s="376"/>
      <c r="KXT387" s="388"/>
      <c r="KXU387" s="388"/>
      <c r="KXV387" s="388"/>
      <c r="KXW387" s="388"/>
      <c r="KXX387" s="388"/>
      <c r="KXY387" s="376"/>
      <c r="KXZ387" s="388"/>
      <c r="KYA387" s="388"/>
      <c r="KYB387" s="388"/>
      <c r="KYC387" s="388"/>
      <c r="KYD387" s="388"/>
      <c r="KYE387" s="376"/>
      <c r="KYF387" s="388"/>
      <c r="KYG387" s="376"/>
      <c r="KYH387" s="376"/>
      <c r="KYI387" s="393"/>
      <c r="KYJ387" s="384"/>
      <c r="KYK387" s="385"/>
      <c r="KYL387" s="386"/>
      <c r="KYM387" s="386"/>
      <c r="KYN387" s="386"/>
      <c r="KYO387" s="387"/>
      <c r="KYP387" s="387"/>
      <c r="KYQ387" s="387"/>
      <c r="KYR387" s="386"/>
      <c r="KYS387" s="386"/>
      <c r="KYT387" s="386"/>
      <c r="KYU387" s="386"/>
      <c r="KYV387" s="387"/>
      <c r="KYW387" s="388"/>
      <c r="KYX387" s="388"/>
      <c r="KYY387" s="376"/>
      <c r="KYZ387" s="388"/>
      <c r="KZA387" s="388"/>
      <c r="KZB387" s="388"/>
      <c r="KZC387" s="388"/>
      <c r="KZD387" s="388"/>
      <c r="KZE387" s="376"/>
      <c r="KZF387" s="388"/>
      <c r="KZG387" s="388"/>
      <c r="KZH387" s="388"/>
      <c r="KZI387" s="388"/>
      <c r="KZJ387" s="388"/>
      <c r="KZK387" s="376"/>
      <c r="KZL387" s="388"/>
      <c r="KZM387" s="376"/>
      <c r="KZN387" s="376"/>
      <c r="KZO387" s="393"/>
      <c r="KZP387" s="384"/>
      <c r="KZQ387" s="385"/>
      <c r="KZR387" s="386"/>
      <c r="KZS387" s="386"/>
      <c r="KZT387" s="386"/>
      <c r="KZU387" s="387"/>
      <c r="KZV387" s="387"/>
      <c r="KZW387" s="387"/>
      <c r="KZX387" s="386"/>
      <c r="KZY387" s="386"/>
      <c r="KZZ387" s="386"/>
      <c r="LAA387" s="386"/>
      <c r="LAB387" s="387"/>
      <c r="LAC387" s="388"/>
      <c r="LAD387" s="388"/>
      <c r="LAE387" s="376"/>
      <c r="LAF387" s="388"/>
      <c r="LAG387" s="388"/>
      <c r="LAH387" s="388"/>
      <c r="LAI387" s="388"/>
      <c r="LAJ387" s="388"/>
      <c r="LAK387" s="376"/>
      <c r="LAL387" s="388"/>
      <c r="LAM387" s="388"/>
      <c r="LAN387" s="388"/>
      <c r="LAO387" s="388"/>
      <c r="LAP387" s="388"/>
      <c r="LAQ387" s="376"/>
      <c r="LAR387" s="388"/>
      <c r="LAS387" s="376"/>
      <c r="LAT387" s="376"/>
      <c r="LAU387" s="393"/>
      <c r="LAV387" s="384"/>
      <c r="LAW387" s="385"/>
      <c r="LAX387" s="386"/>
      <c r="LAY387" s="386"/>
      <c r="LAZ387" s="386"/>
      <c r="LBA387" s="387"/>
      <c r="LBB387" s="387"/>
      <c r="LBC387" s="387"/>
      <c r="LBD387" s="386"/>
      <c r="LBE387" s="386"/>
      <c r="LBF387" s="386"/>
      <c r="LBG387" s="386"/>
      <c r="LBH387" s="387"/>
      <c r="LBI387" s="388"/>
      <c r="LBJ387" s="388"/>
      <c r="LBK387" s="376"/>
      <c r="LBL387" s="388"/>
      <c r="LBM387" s="388"/>
      <c r="LBN387" s="388"/>
      <c r="LBO387" s="388"/>
      <c r="LBP387" s="388"/>
      <c r="LBQ387" s="376"/>
      <c r="LBR387" s="388"/>
      <c r="LBS387" s="388"/>
      <c r="LBT387" s="388"/>
      <c r="LBU387" s="388"/>
      <c r="LBV387" s="388"/>
      <c r="LBW387" s="376"/>
      <c r="LBX387" s="388"/>
      <c r="LBY387" s="376"/>
      <c r="LBZ387" s="376"/>
      <c r="LCA387" s="393"/>
      <c r="LCB387" s="384"/>
      <c r="LCC387" s="385"/>
      <c r="LCD387" s="386"/>
      <c r="LCE387" s="386"/>
      <c r="LCF387" s="386"/>
      <c r="LCG387" s="387"/>
      <c r="LCH387" s="387"/>
      <c r="LCI387" s="387"/>
      <c r="LCJ387" s="386"/>
      <c r="LCK387" s="386"/>
      <c r="LCL387" s="386"/>
      <c r="LCM387" s="386"/>
      <c r="LCN387" s="387"/>
      <c r="LCO387" s="388"/>
      <c r="LCP387" s="388"/>
      <c r="LCQ387" s="376"/>
      <c r="LCR387" s="388"/>
      <c r="LCS387" s="388"/>
      <c r="LCT387" s="388"/>
      <c r="LCU387" s="388"/>
      <c r="LCV387" s="388"/>
      <c r="LCW387" s="376"/>
      <c r="LCX387" s="388"/>
      <c r="LCY387" s="388"/>
      <c r="LCZ387" s="388"/>
      <c r="LDA387" s="388"/>
      <c r="LDB387" s="388"/>
      <c r="LDC387" s="376"/>
      <c r="LDD387" s="388"/>
      <c r="LDE387" s="376"/>
      <c r="LDF387" s="376"/>
      <c r="LDG387" s="393"/>
      <c r="LDH387" s="384"/>
      <c r="LDI387" s="385"/>
      <c r="LDJ387" s="386"/>
      <c r="LDK387" s="386"/>
      <c r="LDL387" s="386"/>
      <c r="LDM387" s="387"/>
      <c r="LDN387" s="387"/>
      <c r="LDO387" s="387"/>
      <c r="LDP387" s="386"/>
      <c r="LDQ387" s="386"/>
      <c r="LDR387" s="386"/>
      <c r="LDS387" s="386"/>
      <c r="LDT387" s="387"/>
      <c r="LDU387" s="388"/>
      <c r="LDV387" s="388"/>
      <c r="LDW387" s="376"/>
      <c r="LDX387" s="388"/>
      <c r="LDY387" s="388"/>
      <c r="LDZ387" s="388"/>
      <c r="LEA387" s="388"/>
      <c r="LEB387" s="388"/>
      <c r="LEC387" s="376"/>
      <c r="LED387" s="388"/>
      <c r="LEE387" s="388"/>
      <c r="LEF387" s="388"/>
      <c r="LEG387" s="388"/>
      <c r="LEH387" s="388"/>
      <c r="LEI387" s="376"/>
      <c r="LEJ387" s="388"/>
      <c r="LEK387" s="376"/>
      <c r="LEL387" s="376"/>
      <c r="LEM387" s="393"/>
      <c r="LEN387" s="384"/>
      <c r="LEO387" s="385"/>
      <c r="LEP387" s="386"/>
      <c r="LEQ387" s="386"/>
      <c r="LER387" s="386"/>
      <c r="LES387" s="387"/>
      <c r="LET387" s="387"/>
      <c r="LEU387" s="387"/>
      <c r="LEV387" s="386"/>
      <c r="LEW387" s="386"/>
      <c r="LEX387" s="386"/>
      <c r="LEY387" s="386"/>
      <c r="LEZ387" s="387"/>
      <c r="LFA387" s="388"/>
      <c r="LFB387" s="388"/>
      <c r="LFC387" s="376"/>
      <c r="LFD387" s="388"/>
      <c r="LFE387" s="388"/>
      <c r="LFF387" s="388"/>
      <c r="LFG387" s="388"/>
      <c r="LFH387" s="388"/>
      <c r="LFI387" s="376"/>
      <c r="LFJ387" s="388"/>
      <c r="LFK387" s="388"/>
      <c r="LFL387" s="388"/>
      <c r="LFM387" s="388"/>
      <c r="LFN387" s="388"/>
      <c r="LFO387" s="376"/>
      <c r="LFP387" s="388"/>
      <c r="LFQ387" s="376"/>
      <c r="LFR387" s="376"/>
      <c r="LFS387" s="393"/>
      <c r="LFT387" s="384"/>
      <c r="LFU387" s="385"/>
      <c r="LFV387" s="386"/>
      <c r="LFW387" s="386"/>
      <c r="LFX387" s="386"/>
      <c r="LFY387" s="387"/>
      <c r="LFZ387" s="387"/>
      <c r="LGA387" s="387"/>
      <c r="LGB387" s="386"/>
      <c r="LGC387" s="386"/>
      <c r="LGD387" s="386"/>
      <c r="LGE387" s="386"/>
      <c r="LGF387" s="387"/>
      <c r="LGG387" s="388"/>
      <c r="LGH387" s="388"/>
      <c r="LGI387" s="376"/>
      <c r="LGJ387" s="388"/>
      <c r="LGK387" s="388"/>
      <c r="LGL387" s="388"/>
      <c r="LGM387" s="388"/>
      <c r="LGN387" s="388"/>
      <c r="LGO387" s="376"/>
      <c r="LGP387" s="388"/>
      <c r="LGQ387" s="388"/>
      <c r="LGR387" s="388"/>
      <c r="LGS387" s="388"/>
      <c r="LGT387" s="388"/>
      <c r="LGU387" s="376"/>
      <c r="LGV387" s="388"/>
      <c r="LGW387" s="376"/>
      <c r="LGX387" s="376"/>
      <c r="LGY387" s="393"/>
      <c r="LGZ387" s="384"/>
      <c r="LHA387" s="385"/>
      <c r="LHB387" s="386"/>
      <c r="LHC387" s="386"/>
      <c r="LHD387" s="386"/>
      <c r="LHE387" s="387"/>
      <c r="LHF387" s="387"/>
      <c r="LHG387" s="387"/>
      <c r="LHH387" s="386"/>
      <c r="LHI387" s="386"/>
      <c r="LHJ387" s="386"/>
      <c r="LHK387" s="386"/>
      <c r="LHL387" s="387"/>
      <c r="LHM387" s="388"/>
      <c r="LHN387" s="388"/>
      <c r="LHO387" s="376"/>
      <c r="LHP387" s="388"/>
      <c r="LHQ387" s="388"/>
      <c r="LHR387" s="388"/>
      <c r="LHS387" s="388"/>
      <c r="LHT387" s="388"/>
      <c r="LHU387" s="376"/>
      <c r="LHV387" s="388"/>
      <c r="LHW387" s="388"/>
      <c r="LHX387" s="388"/>
      <c r="LHY387" s="388"/>
      <c r="LHZ387" s="388"/>
      <c r="LIA387" s="376"/>
      <c r="LIB387" s="388"/>
      <c r="LIC387" s="376"/>
      <c r="LID387" s="376"/>
      <c r="LIE387" s="393"/>
      <c r="LIF387" s="384"/>
      <c r="LIG387" s="385"/>
      <c r="LIH387" s="386"/>
      <c r="LII387" s="386"/>
      <c r="LIJ387" s="386"/>
      <c r="LIK387" s="387"/>
      <c r="LIL387" s="387"/>
      <c r="LIM387" s="387"/>
      <c r="LIN387" s="386"/>
      <c r="LIO387" s="386"/>
      <c r="LIP387" s="386"/>
      <c r="LIQ387" s="386"/>
      <c r="LIR387" s="387"/>
      <c r="LIS387" s="388"/>
      <c r="LIT387" s="388"/>
      <c r="LIU387" s="376"/>
      <c r="LIV387" s="388"/>
      <c r="LIW387" s="388"/>
      <c r="LIX387" s="388"/>
      <c r="LIY387" s="388"/>
      <c r="LIZ387" s="388"/>
      <c r="LJA387" s="376"/>
      <c r="LJB387" s="388"/>
      <c r="LJC387" s="388"/>
      <c r="LJD387" s="388"/>
      <c r="LJE387" s="388"/>
      <c r="LJF387" s="388"/>
      <c r="LJG387" s="376"/>
      <c r="LJH387" s="388"/>
      <c r="LJI387" s="376"/>
      <c r="LJJ387" s="376"/>
      <c r="LJK387" s="393"/>
      <c r="LJL387" s="384"/>
      <c r="LJM387" s="385"/>
      <c r="LJN387" s="386"/>
      <c r="LJO387" s="386"/>
      <c r="LJP387" s="386"/>
      <c r="LJQ387" s="387"/>
      <c r="LJR387" s="387"/>
      <c r="LJS387" s="387"/>
      <c r="LJT387" s="386"/>
      <c r="LJU387" s="386"/>
      <c r="LJV387" s="386"/>
      <c r="LJW387" s="386"/>
      <c r="LJX387" s="387"/>
      <c r="LJY387" s="388"/>
      <c r="LJZ387" s="388"/>
      <c r="LKA387" s="376"/>
      <c r="LKB387" s="388"/>
      <c r="LKC387" s="388"/>
      <c r="LKD387" s="388"/>
      <c r="LKE387" s="388"/>
      <c r="LKF387" s="388"/>
      <c r="LKG387" s="376"/>
      <c r="LKH387" s="388"/>
      <c r="LKI387" s="388"/>
      <c r="LKJ387" s="388"/>
      <c r="LKK387" s="388"/>
      <c r="LKL387" s="388"/>
      <c r="LKM387" s="376"/>
      <c r="LKN387" s="388"/>
      <c r="LKO387" s="376"/>
      <c r="LKP387" s="376"/>
      <c r="LKQ387" s="393"/>
      <c r="LKR387" s="384"/>
      <c r="LKS387" s="385"/>
      <c r="LKT387" s="386"/>
      <c r="LKU387" s="386"/>
      <c r="LKV387" s="386"/>
      <c r="LKW387" s="387"/>
      <c r="LKX387" s="387"/>
      <c r="LKY387" s="387"/>
      <c r="LKZ387" s="386"/>
      <c r="LLA387" s="386"/>
      <c r="LLB387" s="386"/>
      <c r="LLC387" s="386"/>
      <c r="LLD387" s="387"/>
      <c r="LLE387" s="388"/>
      <c r="LLF387" s="388"/>
      <c r="LLG387" s="376"/>
      <c r="LLH387" s="388"/>
      <c r="LLI387" s="388"/>
      <c r="LLJ387" s="388"/>
      <c r="LLK387" s="388"/>
      <c r="LLL387" s="388"/>
      <c r="LLM387" s="376"/>
      <c r="LLN387" s="388"/>
      <c r="LLO387" s="388"/>
      <c r="LLP387" s="388"/>
      <c r="LLQ387" s="388"/>
      <c r="LLR387" s="388"/>
      <c r="LLS387" s="376"/>
      <c r="LLT387" s="388"/>
      <c r="LLU387" s="376"/>
      <c r="LLV387" s="376"/>
      <c r="LLW387" s="393"/>
      <c r="LLX387" s="384"/>
      <c r="LLY387" s="385"/>
      <c r="LLZ387" s="386"/>
      <c r="LMA387" s="386"/>
      <c r="LMB387" s="386"/>
      <c r="LMC387" s="387"/>
      <c r="LMD387" s="387"/>
      <c r="LME387" s="387"/>
      <c r="LMF387" s="386"/>
      <c r="LMG387" s="386"/>
      <c r="LMH387" s="386"/>
      <c r="LMI387" s="386"/>
      <c r="LMJ387" s="387"/>
      <c r="LMK387" s="388"/>
      <c r="LML387" s="388"/>
      <c r="LMM387" s="376"/>
      <c r="LMN387" s="388"/>
      <c r="LMO387" s="388"/>
      <c r="LMP387" s="388"/>
      <c r="LMQ387" s="388"/>
      <c r="LMR387" s="388"/>
      <c r="LMS387" s="376"/>
      <c r="LMT387" s="388"/>
      <c r="LMU387" s="388"/>
      <c r="LMV387" s="388"/>
      <c r="LMW387" s="388"/>
      <c r="LMX387" s="388"/>
      <c r="LMY387" s="376"/>
      <c r="LMZ387" s="388"/>
      <c r="LNA387" s="376"/>
      <c r="LNB387" s="376"/>
      <c r="LNC387" s="393"/>
      <c r="LND387" s="384"/>
      <c r="LNE387" s="385"/>
      <c r="LNF387" s="386"/>
      <c r="LNG387" s="386"/>
      <c r="LNH387" s="386"/>
      <c r="LNI387" s="387"/>
      <c r="LNJ387" s="387"/>
      <c r="LNK387" s="387"/>
      <c r="LNL387" s="386"/>
      <c r="LNM387" s="386"/>
      <c r="LNN387" s="386"/>
      <c r="LNO387" s="386"/>
      <c r="LNP387" s="387"/>
      <c r="LNQ387" s="388"/>
      <c r="LNR387" s="388"/>
      <c r="LNS387" s="376"/>
      <c r="LNT387" s="388"/>
      <c r="LNU387" s="388"/>
      <c r="LNV387" s="388"/>
      <c r="LNW387" s="388"/>
      <c r="LNX387" s="388"/>
      <c r="LNY387" s="376"/>
      <c r="LNZ387" s="388"/>
      <c r="LOA387" s="388"/>
      <c r="LOB387" s="388"/>
      <c r="LOC387" s="388"/>
      <c r="LOD387" s="388"/>
      <c r="LOE387" s="376"/>
      <c r="LOF387" s="388"/>
      <c r="LOG387" s="376"/>
      <c r="LOH387" s="376"/>
      <c r="LOI387" s="393"/>
      <c r="LOJ387" s="384"/>
      <c r="LOK387" s="385"/>
      <c r="LOL387" s="386"/>
      <c r="LOM387" s="386"/>
      <c r="LON387" s="386"/>
      <c r="LOO387" s="387"/>
      <c r="LOP387" s="387"/>
      <c r="LOQ387" s="387"/>
      <c r="LOR387" s="386"/>
      <c r="LOS387" s="386"/>
      <c r="LOT387" s="386"/>
      <c r="LOU387" s="386"/>
      <c r="LOV387" s="387"/>
      <c r="LOW387" s="388"/>
      <c r="LOX387" s="388"/>
      <c r="LOY387" s="376"/>
      <c r="LOZ387" s="388"/>
      <c r="LPA387" s="388"/>
      <c r="LPB387" s="388"/>
      <c r="LPC387" s="388"/>
      <c r="LPD387" s="388"/>
      <c r="LPE387" s="376"/>
      <c r="LPF387" s="388"/>
      <c r="LPG387" s="388"/>
      <c r="LPH387" s="388"/>
      <c r="LPI387" s="388"/>
      <c r="LPJ387" s="388"/>
      <c r="LPK387" s="376"/>
      <c r="LPL387" s="388"/>
      <c r="LPM387" s="376"/>
      <c r="LPN387" s="376"/>
      <c r="LPO387" s="393"/>
      <c r="LPP387" s="384"/>
      <c r="LPQ387" s="385"/>
      <c r="LPR387" s="386"/>
      <c r="LPS387" s="386"/>
      <c r="LPT387" s="386"/>
      <c r="LPU387" s="387"/>
      <c r="LPV387" s="387"/>
      <c r="LPW387" s="387"/>
      <c r="LPX387" s="386"/>
      <c r="LPY387" s="386"/>
      <c r="LPZ387" s="386"/>
      <c r="LQA387" s="386"/>
      <c r="LQB387" s="387"/>
      <c r="LQC387" s="388"/>
      <c r="LQD387" s="388"/>
      <c r="LQE387" s="376"/>
      <c r="LQF387" s="388"/>
      <c r="LQG387" s="388"/>
      <c r="LQH387" s="388"/>
      <c r="LQI387" s="388"/>
      <c r="LQJ387" s="388"/>
      <c r="LQK387" s="376"/>
      <c r="LQL387" s="388"/>
      <c r="LQM387" s="388"/>
      <c r="LQN387" s="388"/>
      <c r="LQO387" s="388"/>
      <c r="LQP387" s="388"/>
      <c r="LQQ387" s="376"/>
      <c r="LQR387" s="388"/>
      <c r="LQS387" s="376"/>
      <c r="LQT387" s="376"/>
      <c r="LQU387" s="393"/>
      <c r="LQV387" s="384"/>
      <c r="LQW387" s="385"/>
      <c r="LQX387" s="386"/>
      <c r="LQY387" s="386"/>
      <c r="LQZ387" s="386"/>
      <c r="LRA387" s="387"/>
      <c r="LRB387" s="387"/>
      <c r="LRC387" s="387"/>
      <c r="LRD387" s="386"/>
      <c r="LRE387" s="386"/>
      <c r="LRF387" s="386"/>
      <c r="LRG387" s="386"/>
      <c r="LRH387" s="387"/>
      <c r="LRI387" s="388"/>
      <c r="LRJ387" s="388"/>
      <c r="LRK387" s="376"/>
      <c r="LRL387" s="388"/>
      <c r="LRM387" s="388"/>
      <c r="LRN387" s="388"/>
      <c r="LRO387" s="388"/>
      <c r="LRP387" s="388"/>
      <c r="LRQ387" s="376"/>
      <c r="LRR387" s="388"/>
      <c r="LRS387" s="388"/>
      <c r="LRT387" s="388"/>
      <c r="LRU387" s="388"/>
      <c r="LRV387" s="388"/>
      <c r="LRW387" s="376"/>
      <c r="LRX387" s="388"/>
      <c r="LRY387" s="376"/>
      <c r="LRZ387" s="376"/>
      <c r="LSA387" s="393"/>
      <c r="LSB387" s="384"/>
      <c r="LSC387" s="385"/>
      <c r="LSD387" s="386"/>
      <c r="LSE387" s="386"/>
      <c r="LSF387" s="386"/>
      <c r="LSG387" s="387"/>
      <c r="LSH387" s="387"/>
      <c r="LSI387" s="387"/>
      <c r="LSJ387" s="386"/>
      <c r="LSK387" s="386"/>
      <c r="LSL387" s="386"/>
      <c r="LSM387" s="386"/>
      <c r="LSN387" s="387"/>
      <c r="LSO387" s="388"/>
      <c r="LSP387" s="388"/>
      <c r="LSQ387" s="376"/>
      <c r="LSR387" s="388"/>
      <c r="LSS387" s="388"/>
      <c r="LST387" s="388"/>
      <c r="LSU387" s="388"/>
      <c r="LSV387" s="388"/>
      <c r="LSW387" s="376"/>
      <c r="LSX387" s="388"/>
      <c r="LSY387" s="388"/>
      <c r="LSZ387" s="388"/>
      <c r="LTA387" s="388"/>
      <c r="LTB387" s="388"/>
      <c r="LTC387" s="376"/>
      <c r="LTD387" s="388"/>
      <c r="LTE387" s="376"/>
      <c r="LTF387" s="376"/>
      <c r="LTG387" s="393"/>
      <c r="LTH387" s="384"/>
      <c r="LTI387" s="385"/>
      <c r="LTJ387" s="386"/>
      <c r="LTK387" s="386"/>
      <c r="LTL387" s="386"/>
      <c r="LTM387" s="387"/>
      <c r="LTN387" s="387"/>
      <c r="LTO387" s="387"/>
      <c r="LTP387" s="386"/>
      <c r="LTQ387" s="386"/>
      <c r="LTR387" s="386"/>
      <c r="LTS387" s="386"/>
      <c r="LTT387" s="387"/>
      <c r="LTU387" s="388"/>
      <c r="LTV387" s="388"/>
      <c r="LTW387" s="376"/>
      <c r="LTX387" s="388"/>
      <c r="LTY387" s="388"/>
      <c r="LTZ387" s="388"/>
      <c r="LUA387" s="388"/>
      <c r="LUB387" s="388"/>
      <c r="LUC387" s="376"/>
      <c r="LUD387" s="388"/>
      <c r="LUE387" s="388"/>
      <c r="LUF387" s="388"/>
      <c r="LUG387" s="388"/>
      <c r="LUH387" s="388"/>
      <c r="LUI387" s="376"/>
      <c r="LUJ387" s="388"/>
      <c r="LUK387" s="376"/>
      <c r="LUL387" s="376"/>
      <c r="LUM387" s="393"/>
      <c r="LUN387" s="384"/>
      <c r="LUO387" s="385"/>
      <c r="LUP387" s="386"/>
      <c r="LUQ387" s="386"/>
      <c r="LUR387" s="386"/>
      <c r="LUS387" s="387"/>
      <c r="LUT387" s="387"/>
      <c r="LUU387" s="387"/>
      <c r="LUV387" s="386"/>
      <c r="LUW387" s="386"/>
      <c r="LUX387" s="386"/>
      <c r="LUY387" s="386"/>
      <c r="LUZ387" s="387"/>
      <c r="LVA387" s="388"/>
      <c r="LVB387" s="388"/>
      <c r="LVC387" s="376"/>
      <c r="LVD387" s="388"/>
      <c r="LVE387" s="388"/>
      <c r="LVF387" s="388"/>
      <c r="LVG387" s="388"/>
      <c r="LVH387" s="388"/>
      <c r="LVI387" s="376"/>
      <c r="LVJ387" s="388"/>
      <c r="LVK387" s="388"/>
      <c r="LVL387" s="388"/>
      <c r="LVM387" s="388"/>
      <c r="LVN387" s="388"/>
      <c r="LVO387" s="376"/>
      <c r="LVP387" s="388"/>
      <c r="LVQ387" s="376"/>
      <c r="LVR387" s="376"/>
      <c r="LVS387" s="393"/>
      <c r="LVT387" s="384"/>
      <c r="LVU387" s="385"/>
      <c r="LVV387" s="386"/>
      <c r="LVW387" s="386"/>
      <c r="LVX387" s="386"/>
      <c r="LVY387" s="387"/>
      <c r="LVZ387" s="387"/>
      <c r="LWA387" s="387"/>
      <c r="LWB387" s="386"/>
      <c r="LWC387" s="386"/>
      <c r="LWD387" s="386"/>
      <c r="LWE387" s="386"/>
      <c r="LWF387" s="387"/>
      <c r="LWG387" s="388"/>
      <c r="LWH387" s="388"/>
      <c r="LWI387" s="376"/>
      <c r="LWJ387" s="388"/>
      <c r="LWK387" s="388"/>
      <c r="LWL387" s="388"/>
      <c r="LWM387" s="388"/>
      <c r="LWN387" s="388"/>
      <c r="LWO387" s="376"/>
      <c r="LWP387" s="388"/>
      <c r="LWQ387" s="388"/>
      <c r="LWR387" s="388"/>
      <c r="LWS387" s="388"/>
      <c r="LWT387" s="388"/>
      <c r="LWU387" s="376"/>
      <c r="LWV387" s="388"/>
      <c r="LWW387" s="376"/>
      <c r="LWX387" s="376"/>
      <c r="LWY387" s="393"/>
      <c r="LWZ387" s="384"/>
      <c r="LXA387" s="385"/>
      <c r="LXB387" s="386"/>
      <c r="LXC387" s="386"/>
      <c r="LXD387" s="386"/>
      <c r="LXE387" s="387"/>
      <c r="LXF387" s="387"/>
      <c r="LXG387" s="387"/>
      <c r="LXH387" s="386"/>
      <c r="LXI387" s="386"/>
      <c r="LXJ387" s="386"/>
      <c r="LXK387" s="386"/>
      <c r="LXL387" s="387"/>
      <c r="LXM387" s="388"/>
      <c r="LXN387" s="388"/>
      <c r="LXO387" s="376"/>
      <c r="LXP387" s="388"/>
      <c r="LXQ387" s="388"/>
      <c r="LXR387" s="388"/>
      <c r="LXS387" s="388"/>
      <c r="LXT387" s="388"/>
      <c r="LXU387" s="376"/>
      <c r="LXV387" s="388"/>
      <c r="LXW387" s="388"/>
      <c r="LXX387" s="388"/>
      <c r="LXY387" s="388"/>
      <c r="LXZ387" s="388"/>
      <c r="LYA387" s="376"/>
      <c r="LYB387" s="388"/>
      <c r="LYC387" s="376"/>
      <c r="LYD387" s="376"/>
      <c r="LYE387" s="393"/>
      <c r="LYF387" s="384"/>
      <c r="LYG387" s="385"/>
      <c r="LYH387" s="386"/>
      <c r="LYI387" s="386"/>
      <c r="LYJ387" s="386"/>
      <c r="LYK387" s="387"/>
      <c r="LYL387" s="387"/>
      <c r="LYM387" s="387"/>
      <c r="LYN387" s="386"/>
      <c r="LYO387" s="386"/>
      <c r="LYP387" s="386"/>
      <c r="LYQ387" s="386"/>
      <c r="LYR387" s="387"/>
      <c r="LYS387" s="388"/>
      <c r="LYT387" s="388"/>
      <c r="LYU387" s="376"/>
      <c r="LYV387" s="388"/>
      <c r="LYW387" s="388"/>
      <c r="LYX387" s="388"/>
      <c r="LYY387" s="388"/>
      <c r="LYZ387" s="388"/>
      <c r="LZA387" s="376"/>
      <c r="LZB387" s="388"/>
      <c r="LZC387" s="388"/>
      <c r="LZD387" s="388"/>
      <c r="LZE387" s="388"/>
      <c r="LZF387" s="388"/>
      <c r="LZG387" s="376"/>
      <c r="LZH387" s="388"/>
      <c r="LZI387" s="376"/>
      <c r="LZJ387" s="376"/>
      <c r="LZK387" s="393"/>
      <c r="LZL387" s="384"/>
      <c r="LZM387" s="385"/>
      <c r="LZN387" s="386"/>
      <c r="LZO387" s="386"/>
      <c r="LZP387" s="386"/>
      <c r="LZQ387" s="387"/>
      <c r="LZR387" s="387"/>
      <c r="LZS387" s="387"/>
      <c r="LZT387" s="386"/>
      <c r="LZU387" s="386"/>
      <c r="LZV387" s="386"/>
      <c r="LZW387" s="386"/>
      <c r="LZX387" s="387"/>
      <c r="LZY387" s="388"/>
      <c r="LZZ387" s="388"/>
      <c r="MAA387" s="376"/>
      <c r="MAB387" s="388"/>
      <c r="MAC387" s="388"/>
      <c r="MAD387" s="388"/>
      <c r="MAE387" s="388"/>
      <c r="MAF387" s="388"/>
      <c r="MAG387" s="376"/>
      <c r="MAH387" s="388"/>
      <c r="MAI387" s="388"/>
      <c r="MAJ387" s="388"/>
      <c r="MAK387" s="388"/>
      <c r="MAL387" s="388"/>
      <c r="MAM387" s="376"/>
      <c r="MAN387" s="388"/>
      <c r="MAO387" s="376"/>
      <c r="MAP387" s="376"/>
      <c r="MAQ387" s="393"/>
      <c r="MAR387" s="384"/>
      <c r="MAS387" s="385"/>
      <c r="MAT387" s="386"/>
      <c r="MAU387" s="386"/>
      <c r="MAV387" s="386"/>
      <c r="MAW387" s="387"/>
      <c r="MAX387" s="387"/>
      <c r="MAY387" s="387"/>
      <c r="MAZ387" s="386"/>
      <c r="MBA387" s="386"/>
      <c r="MBB387" s="386"/>
      <c r="MBC387" s="386"/>
      <c r="MBD387" s="387"/>
      <c r="MBE387" s="388"/>
      <c r="MBF387" s="388"/>
      <c r="MBG387" s="376"/>
      <c r="MBH387" s="388"/>
      <c r="MBI387" s="388"/>
      <c r="MBJ387" s="388"/>
      <c r="MBK387" s="388"/>
      <c r="MBL387" s="388"/>
      <c r="MBM387" s="376"/>
      <c r="MBN387" s="388"/>
      <c r="MBO387" s="388"/>
      <c r="MBP387" s="388"/>
      <c r="MBQ387" s="388"/>
      <c r="MBR387" s="388"/>
      <c r="MBS387" s="376"/>
      <c r="MBT387" s="388"/>
      <c r="MBU387" s="376"/>
      <c r="MBV387" s="376"/>
      <c r="MBW387" s="393"/>
      <c r="MBX387" s="384"/>
      <c r="MBY387" s="385"/>
      <c r="MBZ387" s="386"/>
      <c r="MCA387" s="386"/>
      <c r="MCB387" s="386"/>
      <c r="MCC387" s="387"/>
      <c r="MCD387" s="387"/>
      <c r="MCE387" s="387"/>
      <c r="MCF387" s="386"/>
      <c r="MCG387" s="386"/>
      <c r="MCH387" s="386"/>
      <c r="MCI387" s="386"/>
      <c r="MCJ387" s="387"/>
      <c r="MCK387" s="388"/>
      <c r="MCL387" s="388"/>
      <c r="MCM387" s="376"/>
      <c r="MCN387" s="388"/>
      <c r="MCO387" s="388"/>
      <c r="MCP387" s="388"/>
      <c r="MCQ387" s="388"/>
      <c r="MCR387" s="388"/>
      <c r="MCS387" s="376"/>
      <c r="MCT387" s="388"/>
      <c r="MCU387" s="388"/>
      <c r="MCV387" s="388"/>
      <c r="MCW387" s="388"/>
      <c r="MCX387" s="388"/>
      <c r="MCY387" s="376"/>
      <c r="MCZ387" s="388"/>
      <c r="MDA387" s="376"/>
      <c r="MDB387" s="376"/>
      <c r="MDC387" s="393"/>
      <c r="MDD387" s="384"/>
      <c r="MDE387" s="385"/>
      <c r="MDF387" s="386"/>
      <c r="MDG387" s="386"/>
      <c r="MDH387" s="386"/>
      <c r="MDI387" s="387"/>
      <c r="MDJ387" s="387"/>
      <c r="MDK387" s="387"/>
      <c r="MDL387" s="386"/>
      <c r="MDM387" s="386"/>
      <c r="MDN387" s="386"/>
      <c r="MDO387" s="386"/>
      <c r="MDP387" s="387"/>
      <c r="MDQ387" s="388"/>
      <c r="MDR387" s="388"/>
      <c r="MDS387" s="376"/>
      <c r="MDT387" s="388"/>
      <c r="MDU387" s="388"/>
      <c r="MDV387" s="388"/>
      <c r="MDW387" s="388"/>
      <c r="MDX387" s="388"/>
      <c r="MDY387" s="376"/>
      <c r="MDZ387" s="388"/>
      <c r="MEA387" s="388"/>
      <c r="MEB387" s="388"/>
      <c r="MEC387" s="388"/>
      <c r="MED387" s="388"/>
      <c r="MEE387" s="376"/>
      <c r="MEF387" s="388"/>
      <c r="MEG387" s="376"/>
      <c r="MEH387" s="376"/>
      <c r="MEI387" s="393"/>
      <c r="MEJ387" s="384"/>
      <c r="MEK387" s="385"/>
      <c r="MEL387" s="386"/>
      <c r="MEM387" s="386"/>
      <c r="MEN387" s="386"/>
      <c r="MEO387" s="387"/>
      <c r="MEP387" s="387"/>
      <c r="MEQ387" s="387"/>
      <c r="MER387" s="386"/>
      <c r="MES387" s="386"/>
      <c r="MET387" s="386"/>
      <c r="MEU387" s="386"/>
      <c r="MEV387" s="387"/>
      <c r="MEW387" s="388"/>
      <c r="MEX387" s="388"/>
      <c r="MEY387" s="376"/>
      <c r="MEZ387" s="388"/>
      <c r="MFA387" s="388"/>
      <c r="MFB387" s="388"/>
      <c r="MFC387" s="388"/>
      <c r="MFD387" s="388"/>
      <c r="MFE387" s="376"/>
      <c r="MFF387" s="388"/>
      <c r="MFG387" s="388"/>
      <c r="MFH387" s="388"/>
      <c r="MFI387" s="388"/>
      <c r="MFJ387" s="388"/>
      <c r="MFK387" s="376"/>
      <c r="MFL387" s="388"/>
      <c r="MFM387" s="376"/>
      <c r="MFN387" s="376"/>
      <c r="MFO387" s="393"/>
      <c r="MFP387" s="384"/>
      <c r="MFQ387" s="385"/>
      <c r="MFR387" s="386"/>
      <c r="MFS387" s="386"/>
      <c r="MFT387" s="386"/>
      <c r="MFU387" s="387"/>
      <c r="MFV387" s="387"/>
      <c r="MFW387" s="387"/>
      <c r="MFX387" s="386"/>
      <c r="MFY387" s="386"/>
      <c r="MFZ387" s="386"/>
      <c r="MGA387" s="386"/>
      <c r="MGB387" s="387"/>
      <c r="MGC387" s="388"/>
      <c r="MGD387" s="388"/>
      <c r="MGE387" s="376"/>
      <c r="MGF387" s="388"/>
      <c r="MGG387" s="388"/>
      <c r="MGH387" s="388"/>
      <c r="MGI387" s="388"/>
      <c r="MGJ387" s="388"/>
      <c r="MGK387" s="376"/>
      <c r="MGL387" s="388"/>
      <c r="MGM387" s="388"/>
      <c r="MGN387" s="388"/>
      <c r="MGO387" s="388"/>
      <c r="MGP387" s="388"/>
      <c r="MGQ387" s="376"/>
      <c r="MGR387" s="388"/>
      <c r="MGS387" s="376"/>
      <c r="MGT387" s="376"/>
      <c r="MGU387" s="393"/>
      <c r="MGV387" s="384"/>
      <c r="MGW387" s="385"/>
      <c r="MGX387" s="386"/>
      <c r="MGY387" s="386"/>
      <c r="MGZ387" s="386"/>
      <c r="MHA387" s="387"/>
      <c r="MHB387" s="387"/>
      <c r="MHC387" s="387"/>
      <c r="MHD387" s="386"/>
      <c r="MHE387" s="386"/>
      <c r="MHF387" s="386"/>
      <c r="MHG387" s="386"/>
      <c r="MHH387" s="387"/>
      <c r="MHI387" s="388"/>
      <c r="MHJ387" s="388"/>
      <c r="MHK387" s="376"/>
      <c r="MHL387" s="388"/>
      <c r="MHM387" s="388"/>
      <c r="MHN387" s="388"/>
      <c r="MHO387" s="388"/>
      <c r="MHP387" s="388"/>
      <c r="MHQ387" s="376"/>
      <c r="MHR387" s="388"/>
      <c r="MHS387" s="388"/>
      <c r="MHT387" s="388"/>
      <c r="MHU387" s="388"/>
      <c r="MHV387" s="388"/>
      <c r="MHW387" s="376"/>
      <c r="MHX387" s="388"/>
      <c r="MHY387" s="376"/>
      <c r="MHZ387" s="376"/>
      <c r="MIA387" s="393"/>
      <c r="MIB387" s="384"/>
      <c r="MIC387" s="385"/>
      <c r="MID387" s="386"/>
      <c r="MIE387" s="386"/>
      <c r="MIF387" s="386"/>
      <c r="MIG387" s="387"/>
      <c r="MIH387" s="387"/>
      <c r="MII387" s="387"/>
      <c r="MIJ387" s="386"/>
      <c r="MIK387" s="386"/>
      <c r="MIL387" s="386"/>
      <c r="MIM387" s="386"/>
      <c r="MIN387" s="387"/>
      <c r="MIO387" s="388"/>
      <c r="MIP387" s="388"/>
      <c r="MIQ387" s="376"/>
      <c r="MIR387" s="388"/>
      <c r="MIS387" s="388"/>
      <c r="MIT387" s="388"/>
      <c r="MIU387" s="388"/>
      <c r="MIV387" s="388"/>
      <c r="MIW387" s="376"/>
      <c r="MIX387" s="388"/>
      <c r="MIY387" s="388"/>
      <c r="MIZ387" s="388"/>
      <c r="MJA387" s="388"/>
      <c r="MJB387" s="388"/>
      <c r="MJC387" s="376"/>
      <c r="MJD387" s="388"/>
      <c r="MJE387" s="376"/>
      <c r="MJF387" s="376"/>
      <c r="MJG387" s="393"/>
      <c r="MJH387" s="384"/>
      <c r="MJI387" s="385"/>
      <c r="MJJ387" s="386"/>
      <c r="MJK387" s="386"/>
      <c r="MJL387" s="386"/>
      <c r="MJM387" s="387"/>
      <c r="MJN387" s="387"/>
      <c r="MJO387" s="387"/>
      <c r="MJP387" s="386"/>
      <c r="MJQ387" s="386"/>
      <c r="MJR387" s="386"/>
      <c r="MJS387" s="386"/>
      <c r="MJT387" s="387"/>
      <c r="MJU387" s="388"/>
      <c r="MJV387" s="388"/>
      <c r="MJW387" s="376"/>
      <c r="MJX387" s="388"/>
      <c r="MJY387" s="388"/>
      <c r="MJZ387" s="388"/>
      <c r="MKA387" s="388"/>
      <c r="MKB387" s="388"/>
      <c r="MKC387" s="376"/>
      <c r="MKD387" s="388"/>
      <c r="MKE387" s="388"/>
      <c r="MKF387" s="388"/>
      <c r="MKG387" s="388"/>
      <c r="MKH387" s="388"/>
      <c r="MKI387" s="376"/>
      <c r="MKJ387" s="388"/>
      <c r="MKK387" s="376"/>
      <c r="MKL387" s="376"/>
      <c r="MKM387" s="393"/>
      <c r="MKN387" s="384"/>
      <c r="MKO387" s="385"/>
      <c r="MKP387" s="386"/>
      <c r="MKQ387" s="386"/>
      <c r="MKR387" s="386"/>
      <c r="MKS387" s="387"/>
      <c r="MKT387" s="387"/>
      <c r="MKU387" s="387"/>
      <c r="MKV387" s="386"/>
      <c r="MKW387" s="386"/>
      <c r="MKX387" s="386"/>
      <c r="MKY387" s="386"/>
      <c r="MKZ387" s="387"/>
      <c r="MLA387" s="388"/>
      <c r="MLB387" s="388"/>
      <c r="MLC387" s="376"/>
      <c r="MLD387" s="388"/>
      <c r="MLE387" s="388"/>
      <c r="MLF387" s="388"/>
      <c r="MLG387" s="388"/>
      <c r="MLH387" s="388"/>
      <c r="MLI387" s="376"/>
      <c r="MLJ387" s="388"/>
      <c r="MLK387" s="388"/>
      <c r="MLL387" s="388"/>
      <c r="MLM387" s="388"/>
      <c r="MLN387" s="388"/>
      <c r="MLO387" s="376"/>
      <c r="MLP387" s="388"/>
      <c r="MLQ387" s="376"/>
      <c r="MLR387" s="376"/>
      <c r="MLS387" s="393"/>
      <c r="MLT387" s="384"/>
      <c r="MLU387" s="385"/>
      <c r="MLV387" s="386"/>
      <c r="MLW387" s="386"/>
      <c r="MLX387" s="386"/>
      <c r="MLY387" s="387"/>
      <c r="MLZ387" s="387"/>
      <c r="MMA387" s="387"/>
      <c r="MMB387" s="386"/>
      <c r="MMC387" s="386"/>
      <c r="MMD387" s="386"/>
      <c r="MME387" s="386"/>
      <c r="MMF387" s="387"/>
      <c r="MMG387" s="388"/>
      <c r="MMH387" s="388"/>
      <c r="MMI387" s="376"/>
      <c r="MMJ387" s="388"/>
      <c r="MMK387" s="388"/>
      <c r="MML387" s="388"/>
      <c r="MMM387" s="388"/>
      <c r="MMN387" s="388"/>
      <c r="MMO387" s="376"/>
      <c r="MMP387" s="388"/>
      <c r="MMQ387" s="388"/>
      <c r="MMR387" s="388"/>
      <c r="MMS387" s="388"/>
      <c r="MMT387" s="388"/>
      <c r="MMU387" s="376"/>
      <c r="MMV387" s="388"/>
      <c r="MMW387" s="376"/>
      <c r="MMX387" s="376"/>
      <c r="MMY387" s="393"/>
      <c r="MMZ387" s="384"/>
      <c r="MNA387" s="385"/>
      <c r="MNB387" s="386"/>
      <c r="MNC387" s="386"/>
      <c r="MND387" s="386"/>
      <c r="MNE387" s="387"/>
      <c r="MNF387" s="387"/>
      <c r="MNG387" s="387"/>
      <c r="MNH387" s="386"/>
      <c r="MNI387" s="386"/>
      <c r="MNJ387" s="386"/>
      <c r="MNK387" s="386"/>
      <c r="MNL387" s="387"/>
      <c r="MNM387" s="388"/>
      <c r="MNN387" s="388"/>
      <c r="MNO387" s="376"/>
      <c r="MNP387" s="388"/>
      <c r="MNQ387" s="388"/>
      <c r="MNR387" s="388"/>
      <c r="MNS387" s="388"/>
      <c r="MNT387" s="388"/>
      <c r="MNU387" s="376"/>
      <c r="MNV387" s="388"/>
      <c r="MNW387" s="388"/>
      <c r="MNX387" s="388"/>
      <c r="MNY387" s="388"/>
      <c r="MNZ387" s="388"/>
      <c r="MOA387" s="376"/>
      <c r="MOB387" s="388"/>
      <c r="MOC387" s="376"/>
      <c r="MOD387" s="376"/>
      <c r="MOE387" s="393"/>
      <c r="MOF387" s="384"/>
      <c r="MOG387" s="385"/>
      <c r="MOH387" s="386"/>
      <c r="MOI387" s="386"/>
      <c r="MOJ387" s="386"/>
      <c r="MOK387" s="387"/>
      <c r="MOL387" s="387"/>
      <c r="MOM387" s="387"/>
      <c r="MON387" s="386"/>
      <c r="MOO387" s="386"/>
      <c r="MOP387" s="386"/>
      <c r="MOQ387" s="386"/>
      <c r="MOR387" s="387"/>
      <c r="MOS387" s="388"/>
      <c r="MOT387" s="388"/>
      <c r="MOU387" s="376"/>
      <c r="MOV387" s="388"/>
      <c r="MOW387" s="388"/>
      <c r="MOX387" s="388"/>
      <c r="MOY387" s="388"/>
      <c r="MOZ387" s="388"/>
      <c r="MPA387" s="376"/>
      <c r="MPB387" s="388"/>
      <c r="MPC387" s="388"/>
      <c r="MPD387" s="388"/>
      <c r="MPE387" s="388"/>
      <c r="MPF387" s="388"/>
      <c r="MPG387" s="376"/>
      <c r="MPH387" s="388"/>
      <c r="MPI387" s="376"/>
      <c r="MPJ387" s="376"/>
      <c r="MPK387" s="393"/>
      <c r="MPL387" s="384"/>
      <c r="MPM387" s="385"/>
      <c r="MPN387" s="386"/>
      <c r="MPO387" s="386"/>
      <c r="MPP387" s="386"/>
      <c r="MPQ387" s="387"/>
      <c r="MPR387" s="387"/>
      <c r="MPS387" s="387"/>
      <c r="MPT387" s="386"/>
      <c r="MPU387" s="386"/>
      <c r="MPV387" s="386"/>
      <c r="MPW387" s="386"/>
      <c r="MPX387" s="387"/>
      <c r="MPY387" s="388"/>
      <c r="MPZ387" s="388"/>
      <c r="MQA387" s="376"/>
      <c r="MQB387" s="388"/>
      <c r="MQC387" s="388"/>
      <c r="MQD387" s="388"/>
      <c r="MQE387" s="388"/>
      <c r="MQF387" s="388"/>
      <c r="MQG387" s="376"/>
      <c r="MQH387" s="388"/>
      <c r="MQI387" s="388"/>
      <c r="MQJ387" s="388"/>
      <c r="MQK387" s="388"/>
      <c r="MQL387" s="388"/>
      <c r="MQM387" s="376"/>
      <c r="MQN387" s="388"/>
      <c r="MQO387" s="376"/>
      <c r="MQP387" s="376"/>
      <c r="MQQ387" s="393"/>
      <c r="MQR387" s="384"/>
      <c r="MQS387" s="385"/>
      <c r="MQT387" s="386"/>
      <c r="MQU387" s="386"/>
      <c r="MQV387" s="386"/>
      <c r="MQW387" s="387"/>
      <c r="MQX387" s="387"/>
      <c r="MQY387" s="387"/>
      <c r="MQZ387" s="386"/>
      <c r="MRA387" s="386"/>
      <c r="MRB387" s="386"/>
      <c r="MRC387" s="386"/>
      <c r="MRD387" s="387"/>
      <c r="MRE387" s="388"/>
      <c r="MRF387" s="388"/>
      <c r="MRG387" s="376"/>
      <c r="MRH387" s="388"/>
      <c r="MRI387" s="388"/>
      <c r="MRJ387" s="388"/>
      <c r="MRK387" s="388"/>
      <c r="MRL387" s="388"/>
      <c r="MRM387" s="376"/>
      <c r="MRN387" s="388"/>
      <c r="MRO387" s="388"/>
      <c r="MRP387" s="388"/>
      <c r="MRQ387" s="388"/>
      <c r="MRR387" s="388"/>
      <c r="MRS387" s="376"/>
      <c r="MRT387" s="388"/>
      <c r="MRU387" s="376"/>
      <c r="MRV387" s="376"/>
      <c r="MRW387" s="393"/>
      <c r="MRX387" s="384"/>
      <c r="MRY387" s="385"/>
      <c r="MRZ387" s="386"/>
      <c r="MSA387" s="386"/>
      <c r="MSB387" s="386"/>
      <c r="MSC387" s="387"/>
      <c r="MSD387" s="387"/>
      <c r="MSE387" s="387"/>
      <c r="MSF387" s="386"/>
      <c r="MSG387" s="386"/>
      <c r="MSH387" s="386"/>
      <c r="MSI387" s="386"/>
      <c r="MSJ387" s="387"/>
      <c r="MSK387" s="388"/>
      <c r="MSL387" s="388"/>
      <c r="MSM387" s="376"/>
      <c r="MSN387" s="388"/>
      <c r="MSO387" s="388"/>
      <c r="MSP387" s="388"/>
      <c r="MSQ387" s="388"/>
      <c r="MSR387" s="388"/>
      <c r="MSS387" s="376"/>
      <c r="MST387" s="388"/>
      <c r="MSU387" s="388"/>
      <c r="MSV387" s="388"/>
      <c r="MSW387" s="388"/>
      <c r="MSX387" s="388"/>
      <c r="MSY387" s="376"/>
      <c r="MSZ387" s="388"/>
      <c r="MTA387" s="376"/>
      <c r="MTB387" s="376"/>
      <c r="MTC387" s="393"/>
      <c r="MTD387" s="384"/>
      <c r="MTE387" s="385"/>
      <c r="MTF387" s="386"/>
      <c r="MTG387" s="386"/>
      <c r="MTH387" s="386"/>
      <c r="MTI387" s="387"/>
      <c r="MTJ387" s="387"/>
      <c r="MTK387" s="387"/>
      <c r="MTL387" s="386"/>
      <c r="MTM387" s="386"/>
      <c r="MTN387" s="386"/>
      <c r="MTO387" s="386"/>
      <c r="MTP387" s="387"/>
      <c r="MTQ387" s="388"/>
      <c r="MTR387" s="388"/>
      <c r="MTS387" s="376"/>
      <c r="MTT387" s="388"/>
      <c r="MTU387" s="388"/>
      <c r="MTV387" s="388"/>
      <c r="MTW387" s="388"/>
      <c r="MTX387" s="388"/>
      <c r="MTY387" s="376"/>
      <c r="MTZ387" s="388"/>
      <c r="MUA387" s="388"/>
      <c r="MUB387" s="388"/>
      <c r="MUC387" s="388"/>
      <c r="MUD387" s="388"/>
      <c r="MUE387" s="376"/>
      <c r="MUF387" s="388"/>
      <c r="MUG387" s="376"/>
      <c r="MUH387" s="376"/>
      <c r="MUI387" s="393"/>
      <c r="MUJ387" s="384"/>
      <c r="MUK387" s="385"/>
      <c r="MUL387" s="386"/>
      <c r="MUM387" s="386"/>
      <c r="MUN387" s="386"/>
      <c r="MUO387" s="387"/>
      <c r="MUP387" s="387"/>
      <c r="MUQ387" s="387"/>
      <c r="MUR387" s="386"/>
      <c r="MUS387" s="386"/>
      <c r="MUT387" s="386"/>
      <c r="MUU387" s="386"/>
      <c r="MUV387" s="387"/>
      <c r="MUW387" s="388"/>
      <c r="MUX387" s="388"/>
      <c r="MUY387" s="376"/>
      <c r="MUZ387" s="388"/>
      <c r="MVA387" s="388"/>
      <c r="MVB387" s="388"/>
      <c r="MVC387" s="388"/>
      <c r="MVD387" s="388"/>
      <c r="MVE387" s="376"/>
      <c r="MVF387" s="388"/>
      <c r="MVG387" s="388"/>
      <c r="MVH387" s="388"/>
      <c r="MVI387" s="388"/>
      <c r="MVJ387" s="388"/>
      <c r="MVK387" s="376"/>
      <c r="MVL387" s="388"/>
      <c r="MVM387" s="376"/>
      <c r="MVN387" s="376"/>
      <c r="MVO387" s="393"/>
      <c r="MVP387" s="384"/>
      <c r="MVQ387" s="385"/>
      <c r="MVR387" s="386"/>
      <c r="MVS387" s="386"/>
      <c r="MVT387" s="386"/>
      <c r="MVU387" s="387"/>
      <c r="MVV387" s="387"/>
      <c r="MVW387" s="387"/>
      <c r="MVX387" s="386"/>
      <c r="MVY387" s="386"/>
      <c r="MVZ387" s="386"/>
      <c r="MWA387" s="386"/>
      <c r="MWB387" s="387"/>
      <c r="MWC387" s="388"/>
      <c r="MWD387" s="388"/>
      <c r="MWE387" s="376"/>
      <c r="MWF387" s="388"/>
      <c r="MWG387" s="388"/>
      <c r="MWH387" s="388"/>
      <c r="MWI387" s="388"/>
      <c r="MWJ387" s="388"/>
      <c r="MWK387" s="376"/>
      <c r="MWL387" s="388"/>
      <c r="MWM387" s="388"/>
      <c r="MWN387" s="388"/>
      <c r="MWO387" s="388"/>
      <c r="MWP387" s="388"/>
      <c r="MWQ387" s="376"/>
      <c r="MWR387" s="388"/>
      <c r="MWS387" s="376"/>
      <c r="MWT387" s="376"/>
      <c r="MWU387" s="393"/>
      <c r="MWV387" s="384"/>
      <c r="MWW387" s="385"/>
      <c r="MWX387" s="386"/>
      <c r="MWY387" s="386"/>
      <c r="MWZ387" s="386"/>
      <c r="MXA387" s="387"/>
      <c r="MXB387" s="387"/>
      <c r="MXC387" s="387"/>
      <c r="MXD387" s="386"/>
      <c r="MXE387" s="386"/>
      <c r="MXF387" s="386"/>
      <c r="MXG387" s="386"/>
      <c r="MXH387" s="387"/>
      <c r="MXI387" s="388"/>
      <c r="MXJ387" s="388"/>
      <c r="MXK387" s="376"/>
      <c r="MXL387" s="388"/>
      <c r="MXM387" s="388"/>
      <c r="MXN387" s="388"/>
      <c r="MXO387" s="388"/>
      <c r="MXP387" s="388"/>
      <c r="MXQ387" s="376"/>
      <c r="MXR387" s="388"/>
      <c r="MXS387" s="388"/>
      <c r="MXT387" s="388"/>
      <c r="MXU387" s="388"/>
      <c r="MXV387" s="388"/>
      <c r="MXW387" s="376"/>
      <c r="MXX387" s="388"/>
      <c r="MXY387" s="376"/>
      <c r="MXZ387" s="376"/>
      <c r="MYA387" s="393"/>
      <c r="MYB387" s="384"/>
      <c r="MYC387" s="385"/>
      <c r="MYD387" s="386"/>
      <c r="MYE387" s="386"/>
      <c r="MYF387" s="386"/>
      <c r="MYG387" s="387"/>
      <c r="MYH387" s="387"/>
      <c r="MYI387" s="387"/>
      <c r="MYJ387" s="386"/>
      <c r="MYK387" s="386"/>
      <c r="MYL387" s="386"/>
      <c r="MYM387" s="386"/>
      <c r="MYN387" s="387"/>
      <c r="MYO387" s="388"/>
      <c r="MYP387" s="388"/>
      <c r="MYQ387" s="376"/>
      <c r="MYR387" s="388"/>
      <c r="MYS387" s="388"/>
      <c r="MYT387" s="388"/>
      <c r="MYU387" s="388"/>
      <c r="MYV387" s="388"/>
      <c r="MYW387" s="376"/>
      <c r="MYX387" s="388"/>
      <c r="MYY387" s="388"/>
      <c r="MYZ387" s="388"/>
      <c r="MZA387" s="388"/>
      <c r="MZB387" s="388"/>
      <c r="MZC387" s="376"/>
      <c r="MZD387" s="388"/>
      <c r="MZE387" s="376"/>
      <c r="MZF387" s="376"/>
      <c r="MZG387" s="393"/>
      <c r="MZH387" s="384"/>
      <c r="MZI387" s="385"/>
      <c r="MZJ387" s="386"/>
      <c r="MZK387" s="386"/>
      <c r="MZL387" s="386"/>
      <c r="MZM387" s="387"/>
      <c r="MZN387" s="387"/>
      <c r="MZO387" s="387"/>
      <c r="MZP387" s="386"/>
      <c r="MZQ387" s="386"/>
      <c r="MZR387" s="386"/>
      <c r="MZS387" s="386"/>
      <c r="MZT387" s="387"/>
      <c r="MZU387" s="388"/>
      <c r="MZV387" s="388"/>
      <c r="MZW387" s="376"/>
      <c r="MZX387" s="388"/>
      <c r="MZY387" s="388"/>
      <c r="MZZ387" s="388"/>
      <c r="NAA387" s="388"/>
      <c r="NAB387" s="388"/>
      <c r="NAC387" s="376"/>
      <c r="NAD387" s="388"/>
      <c r="NAE387" s="388"/>
      <c r="NAF387" s="388"/>
      <c r="NAG387" s="388"/>
      <c r="NAH387" s="388"/>
      <c r="NAI387" s="376"/>
      <c r="NAJ387" s="388"/>
      <c r="NAK387" s="376"/>
      <c r="NAL387" s="376"/>
      <c r="NAM387" s="393"/>
      <c r="NAN387" s="384"/>
      <c r="NAO387" s="385"/>
      <c r="NAP387" s="386"/>
      <c r="NAQ387" s="386"/>
      <c r="NAR387" s="386"/>
      <c r="NAS387" s="387"/>
      <c r="NAT387" s="387"/>
      <c r="NAU387" s="387"/>
      <c r="NAV387" s="386"/>
      <c r="NAW387" s="386"/>
      <c r="NAX387" s="386"/>
      <c r="NAY387" s="386"/>
      <c r="NAZ387" s="387"/>
      <c r="NBA387" s="388"/>
      <c r="NBB387" s="388"/>
      <c r="NBC387" s="376"/>
      <c r="NBD387" s="388"/>
      <c r="NBE387" s="388"/>
      <c r="NBF387" s="388"/>
      <c r="NBG387" s="388"/>
      <c r="NBH387" s="388"/>
      <c r="NBI387" s="376"/>
      <c r="NBJ387" s="388"/>
      <c r="NBK387" s="388"/>
      <c r="NBL387" s="388"/>
      <c r="NBM387" s="388"/>
      <c r="NBN387" s="388"/>
      <c r="NBO387" s="376"/>
      <c r="NBP387" s="388"/>
      <c r="NBQ387" s="376"/>
      <c r="NBR387" s="376"/>
      <c r="NBS387" s="393"/>
      <c r="NBT387" s="384"/>
      <c r="NBU387" s="385"/>
      <c r="NBV387" s="386"/>
      <c r="NBW387" s="386"/>
      <c r="NBX387" s="386"/>
      <c r="NBY387" s="387"/>
      <c r="NBZ387" s="387"/>
      <c r="NCA387" s="387"/>
      <c r="NCB387" s="386"/>
      <c r="NCC387" s="386"/>
      <c r="NCD387" s="386"/>
      <c r="NCE387" s="386"/>
      <c r="NCF387" s="387"/>
      <c r="NCG387" s="388"/>
      <c r="NCH387" s="388"/>
      <c r="NCI387" s="376"/>
      <c r="NCJ387" s="388"/>
      <c r="NCK387" s="388"/>
      <c r="NCL387" s="388"/>
      <c r="NCM387" s="388"/>
      <c r="NCN387" s="388"/>
      <c r="NCO387" s="376"/>
      <c r="NCP387" s="388"/>
      <c r="NCQ387" s="388"/>
      <c r="NCR387" s="388"/>
      <c r="NCS387" s="388"/>
      <c r="NCT387" s="388"/>
      <c r="NCU387" s="376"/>
      <c r="NCV387" s="388"/>
      <c r="NCW387" s="376"/>
      <c r="NCX387" s="376"/>
      <c r="NCY387" s="393"/>
      <c r="NCZ387" s="384"/>
      <c r="NDA387" s="385"/>
      <c r="NDB387" s="386"/>
      <c r="NDC387" s="386"/>
      <c r="NDD387" s="386"/>
      <c r="NDE387" s="387"/>
      <c r="NDF387" s="387"/>
      <c r="NDG387" s="387"/>
      <c r="NDH387" s="386"/>
      <c r="NDI387" s="386"/>
      <c r="NDJ387" s="386"/>
      <c r="NDK387" s="386"/>
      <c r="NDL387" s="387"/>
      <c r="NDM387" s="388"/>
      <c r="NDN387" s="388"/>
      <c r="NDO387" s="376"/>
      <c r="NDP387" s="388"/>
      <c r="NDQ387" s="388"/>
      <c r="NDR387" s="388"/>
      <c r="NDS387" s="388"/>
      <c r="NDT387" s="388"/>
      <c r="NDU387" s="376"/>
      <c r="NDV387" s="388"/>
      <c r="NDW387" s="388"/>
      <c r="NDX387" s="388"/>
      <c r="NDY387" s="388"/>
      <c r="NDZ387" s="388"/>
      <c r="NEA387" s="376"/>
      <c r="NEB387" s="388"/>
      <c r="NEC387" s="376"/>
      <c r="NED387" s="376"/>
      <c r="NEE387" s="393"/>
      <c r="NEF387" s="384"/>
      <c r="NEG387" s="385"/>
      <c r="NEH387" s="386"/>
      <c r="NEI387" s="386"/>
      <c r="NEJ387" s="386"/>
      <c r="NEK387" s="387"/>
      <c r="NEL387" s="387"/>
      <c r="NEM387" s="387"/>
      <c r="NEN387" s="386"/>
      <c r="NEO387" s="386"/>
      <c r="NEP387" s="386"/>
      <c r="NEQ387" s="386"/>
      <c r="NER387" s="387"/>
      <c r="NES387" s="388"/>
      <c r="NET387" s="388"/>
      <c r="NEU387" s="376"/>
      <c r="NEV387" s="388"/>
      <c r="NEW387" s="388"/>
      <c r="NEX387" s="388"/>
      <c r="NEY387" s="388"/>
      <c r="NEZ387" s="388"/>
      <c r="NFA387" s="376"/>
      <c r="NFB387" s="388"/>
      <c r="NFC387" s="388"/>
      <c r="NFD387" s="388"/>
      <c r="NFE387" s="388"/>
      <c r="NFF387" s="388"/>
      <c r="NFG387" s="376"/>
      <c r="NFH387" s="388"/>
      <c r="NFI387" s="376"/>
      <c r="NFJ387" s="376"/>
      <c r="NFK387" s="393"/>
      <c r="NFL387" s="384"/>
      <c r="NFM387" s="385"/>
      <c r="NFN387" s="386"/>
      <c r="NFO387" s="386"/>
      <c r="NFP387" s="386"/>
      <c r="NFQ387" s="387"/>
      <c r="NFR387" s="387"/>
      <c r="NFS387" s="387"/>
      <c r="NFT387" s="386"/>
      <c r="NFU387" s="386"/>
      <c r="NFV387" s="386"/>
      <c r="NFW387" s="386"/>
      <c r="NFX387" s="387"/>
      <c r="NFY387" s="388"/>
      <c r="NFZ387" s="388"/>
      <c r="NGA387" s="376"/>
      <c r="NGB387" s="388"/>
      <c r="NGC387" s="388"/>
      <c r="NGD387" s="388"/>
      <c r="NGE387" s="388"/>
      <c r="NGF387" s="388"/>
      <c r="NGG387" s="376"/>
      <c r="NGH387" s="388"/>
      <c r="NGI387" s="388"/>
      <c r="NGJ387" s="388"/>
      <c r="NGK387" s="388"/>
      <c r="NGL387" s="388"/>
      <c r="NGM387" s="376"/>
      <c r="NGN387" s="388"/>
      <c r="NGO387" s="376"/>
      <c r="NGP387" s="376"/>
      <c r="NGQ387" s="393"/>
      <c r="NGR387" s="384"/>
      <c r="NGS387" s="385"/>
      <c r="NGT387" s="386"/>
      <c r="NGU387" s="386"/>
      <c r="NGV387" s="386"/>
      <c r="NGW387" s="387"/>
      <c r="NGX387" s="387"/>
      <c r="NGY387" s="387"/>
      <c r="NGZ387" s="386"/>
      <c r="NHA387" s="386"/>
      <c r="NHB387" s="386"/>
      <c r="NHC387" s="386"/>
      <c r="NHD387" s="387"/>
      <c r="NHE387" s="388"/>
      <c r="NHF387" s="388"/>
      <c r="NHG387" s="376"/>
      <c r="NHH387" s="388"/>
      <c r="NHI387" s="388"/>
      <c r="NHJ387" s="388"/>
      <c r="NHK387" s="388"/>
      <c r="NHL387" s="388"/>
      <c r="NHM387" s="376"/>
      <c r="NHN387" s="388"/>
      <c r="NHO387" s="388"/>
      <c r="NHP387" s="388"/>
      <c r="NHQ387" s="388"/>
      <c r="NHR387" s="388"/>
      <c r="NHS387" s="376"/>
      <c r="NHT387" s="388"/>
      <c r="NHU387" s="376"/>
      <c r="NHV387" s="376"/>
      <c r="NHW387" s="393"/>
      <c r="NHX387" s="384"/>
      <c r="NHY387" s="385"/>
      <c r="NHZ387" s="386"/>
      <c r="NIA387" s="386"/>
      <c r="NIB387" s="386"/>
      <c r="NIC387" s="387"/>
      <c r="NID387" s="387"/>
      <c r="NIE387" s="387"/>
      <c r="NIF387" s="386"/>
      <c r="NIG387" s="386"/>
      <c r="NIH387" s="386"/>
      <c r="NII387" s="386"/>
      <c r="NIJ387" s="387"/>
      <c r="NIK387" s="388"/>
      <c r="NIL387" s="388"/>
      <c r="NIM387" s="376"/>
      <c r="NIN387" s="388"/>
      <c r="NIO387" s="388"/>
      <c r="NIP387" s="388"/>
      <c r="NIQ387" s="388"/>
      <c r="NIR387" s="388"/>
      <c r="NIS387" s="376"/>
      <c r="NIT387" s="388"/>
      <c r="NIU387" s="388"/>
      <c r="NIV387" s="388"/>
      <c r="NIW387" s="388"/>
      <c r="NIX387" s="388"/>
      <c r="NIY387" s="376"/>
      <c r="NIZ387" s="388"/>
      <c r="NJA387" s="376"/>
      <c r="NJB387" s="376"/>
      <c r="NJC387" s="393"/>
      <c r="NJD387" s="384"/>
      <c r="NJE387" s="385"/>
      <c r="NJF387" s="386"/>
      <c r="NJG387" s="386"/>
      <c r="NJH387" s="386"/>
      <c r="NJI387" s="387"/>
      <c r="NJJ387" s="387"/>
      <c r="NJK387" s="387"/>
      <c r="NJL387" s="386"/>
      <c r="NJM387" s="386"/>
      <c r="NJN387" s="386"/>
      <c r="NJO387" s="386"/>
      <c r="NJP387" s="387"/>
      <c r="NJQ387" s="388"/>
      <c r="NJR387" s="388"/>
      <c r="NJS387" s="376"/>
      <c r="NJT387" s="388"/>
      <c r="NJU387" s="388"/>
      <c r="NJV387" s="388"/>
      <c r="NJW387" s="388"/>
      <c r="NJX387" s="388"/>
      <c r="NJY387" s="376"/>
      <c r="NJZ387" s="388"/>
      <c r="NKA387" s="388"/>
      <c r="NKB387" s="388"/>
      <c r="NKC387" s="388"/>
      <c r="NKD387" s="388"/>
      <c r="NKE387" s="376"/>
      <c r="NKF387" s="388"/>
      <c r="NKG387" s="376"/>
      <c r="NKH387" s="376"/>
      <c r="NKI387" s="393"/>
      <c r="NKJ387" s="384"/>
      <c r="NKK387" s="385"/>
      <c r="NKL387" s="386"/>
      <c r="NKM387" s="386"/>
      <c r="NKN387" s="386"/>
      <c r="NKO387" s="387"/>
      <c r="NKP387" s="387"/>
      <c r="NKQ387" s="387"/>
      <c r="NKR387" s="386"/>
      <c r="NKS387" s="386"/>
      <c r="NKT387" s="386"/>
      <c r="NKU387" s="386"/>
      <c r="NKV387" s="387"/>
      <c r="NKW387" s="388"/>
      <c r="NKX387" s="388"/>
      <c r="NKY387" s="376"/>
      <c r="NKZ387" s="388"/>
      <c r="NLA387" s="388"/>
      <c r="NLB387" s="388"/>
      <c r="NLC387" s="388"/>
      <c r="NLD387" s="388"/>
      <c r="NLE387" s="376"/>
      <c r="NLF387" s="388"/>
      <c r="NLG387" s="388"/>
      <c r="NLH387" s="388"/>
      <c r="NLI387" s="388"/>
      <c r="NLJ387" s="388"/>
      <c r="NLK387" s="376"/>
      <c r="NLL387" s="388"/>
      <c r="NLM387" s="376"/>
      <c r="NLN387" s="376"/>
      <c r="NLO387" s="393"/>
      <c r="NLP387" s="384"/>
      <c r="NLQ387" s="385"/>
      <c r="NLR387" s="386"/>
      <c r="NLS387" s="386"/>
      <c r="NLT387" s="386"/>
      <c r="NLU387" s="387"/>
      <c r="NLV387" s="387"/>
      <c r="NLW387" s="387"/>
      <c r="NLX387" s="386"/>
      <c r="NLY387" s="386"/>
      <c r="NLZ387" s="386"/>
      <c r="NMA387" s="386"/>
      <c r="NMB387" s="387"/>
      <c r="NMC387" s="388"/>
      <c r="NMD387" s="388"/>
      <c r="NME387" s="376"/>
      <c r="NMF387" s="388"/>
      <c r="NMG387" s="388"/>
      <c r="NMH387" s="388"/>
      <c r="NMI387" s="388"/>
      <c r="NMJ387" s="388"/>
      <c r="NMK387" s="376"/>
      <c r="NML387" s="388"/>
      <c r="NMM387" s="388"/>
      <c r="NMN387" s="388"/>
      <c r="NMO387" s="388"/>
      <c r="NMP387" s="388"/>
      <c r="NMQ387" s="376"/>
      <c r="NMR387" s="388"/>
      <c r="NMS387" s="376"/>
      <c r="NMT387" s="376"/>
      <c r="NMU387" s="393"/>
      <c r="NMV387" s="384"/>
      <c r="NMW387" s="385"/>
      <c r="NMX387" s="386"/>
      <c r="NMY387" s="386"/>
      <c r="NMZ387" s="386"/>
      <c r="NNA387" s="387"/>
      <c r="NNB387" s="387"/>
      <c r="NNC387" s="387"/>
      <c r="NND387" s="386"/>
      <c r="NNE387" s="386"/>
      <c r="NNF387" s="386"/>
      <c r="NNG387" s="386"/>
      <c r="NNH387" s="387"/>
      <c r="NNI387" s="388"/>
      <c r="NNJ387" s="388"/>
      <c r="NNK387" s="376"/>
      <c r="NNL387" s="388"/>
      <c r="NNM387" s="388"/>
      <c r="NNN387" s="388"/>
      <c r="NNO387" s="388"/>
      <c r="NNP387" s="388"/>
      <c r="NNQ387" s="376"/>
      <c r="NNR387" s="388"/>
      <c r="NNS387" s="388"/>
      <c r="NNT387" s="388"/>
      <c r="NNU387" s="388"/>
      <c r="NNV387" s="388"/>
      <c r="NNW387" s="376"/>
      <c r="NNX387" s="388"/>
      <c r="NNY387" s="376"/>
      <c r="NNZ387" s="376"/>
      <c r="NOA387" s="393"/>
      <c r="NOB387" s="384"/>
      <c r="NOC387" s="385"/>
      <c r="NOD387" s="386"/>
      <c r="NOE387" s="386"/>
      <c r="NOF387" s="386"/>
      <c r="NOG387" s="387"/>
      <c r="NOH387" s="387"/>
      <c r="NOI387" s="387"/>
      <c r="NOJ387" s="386"/>
      <c r="NOK387" s="386"/>
      <c r="NOL387" s="386"/>
      <c r="NOM387" s="386"/>
      <c r="NON387" s="387"/>
      <c r="NOO387" s="388"/>
      <c r="NOP387" s="388"/>
      <c r="NOQ387" s="376"/>
      <c r="NOR387" s="388"/>
      <c r="NOS387" s="388"/>
      <c r="NOT387" s="388"/>
      <c r="NOU387" s="388"/>
      <c r="NOV387" s="388"/>
      <c r="NOW387" s="376"/>
      <c r="NOX387" s="388"/>
      <c r="NOY387" s="388"/>
      <c r="NOZ387" s="388"/>
      <c r="NPA387" s="388"/>
      <c r="NPB387" s="388"/>
      <c r="NPC387" s="376"/>
      <c r="NPD387" s="388"/>
      <c r="NPE387" s="376"/>
      <c r="NPF387" s="376"/>
      <c r="NPG387" s="393"/>
      <c r="NPH387" s="384"/>
      <c r="NPI387" s="385"/>
      <c r="NPJ387" s="386"/>
      <c r="NPK387" s="386"/>
      <c r="NPL387" s="386"/>
      <c r="NPM387" s="387"/>
      <c r="NPN387" s="387"/>
      <c r="NPO387" s="387"/>
      <c r="NPP387" s="386"/>
      <c r="NPQ387" s="386"/>
      <c r="NPR387" s="386"/>
      <c r="NPS387" s="386"/>
      <c r="NPT387" s="387"/>
      <c r="NPU387" s="388"/>
      <c r="NPV387" s="388"/>
      <c r="NPW387" s="376"/>
      <c r="NPX387" s="388"/>
      <c r="NPY387" s="388"/>
      <c r="NPZ387" s="388"/>
      <c r="NQA387" s="388"/>
      <c r="NQB387" s="388"/>
      <c r="NQC387" s="376"/>
      <c r="NQD387" s="388"/>
      <c r="NQE387" s="388"/>
      <c r="NQF387" s="388"/>
      <c r="NQG387" s="388"/>
      <c r="NQH387" s="388"/>
      <c r="NQI387" s="376"/>
      <c r="NQJ387" s="388"/>
      <c r="NQK387" s="376"/>
      <c r="NQL387" s="376"/>
      <c r="NQM387" s="393"/>
      <c r="NQN387" s="384"/>
      <c r="NQO387" s="385"/>
      <c r="NQP387" s="386"/>
      <c r="NQQ387" s="386"/>
      <c r="NQR387" s="386"/>
      <c r="NQS387" s="387"/>
      <c r="NQT387" s="387"/>
      <c r="NQU387" s="387"/>
      <c r="NQV387" s="386"/>
      <c r="NQW387" s="386"/>
      <c r="NQX387" s="386"/>
      <c r="NQY387" s="386"/>
      <c r="NQZ387" s="387"/>
      <c r="NRA387" s="388"/>
      <c r="NRB387" s="388"/>
      <c r="NRC387" s="376"/>
      <c r="NRD387" s="388"/>
      <c r="NRE387" s="388"/>
      <c r="NRF387" s="388"/>
      <c r="NRG387" s="388"/>
      <c r="NRH387" s="388"/>
      <c r="NRI387" s="376"/>
      <c r="NRJ387" s="388"/>
      <c r="NRK387" s="388"/>
      <c r="NRL387" s="388"/>
      <c r="NRM387" s="388"/>
      <c r="NRN387" s="388"/>
      <c r="NRO387" s="376"/>
      <c r="NRP387" s="388"/>
      <c r="NRQ387" s="376"/>
      <c r="NRR387" s="376"/>
      <c r="NRS387" s="393"/>
      <c r="NRT387" s="384"/>
      <c r="NRU387" s="385"/>
      <c r="NRV387" s="386"/>
      <c r="NRW387" s="386"/>
      <c r="NRX387" s="386"/>
      <c r="NRY387" s="387"/>
      <c r="NRZ387" s="387"/>
      <c r="NSA387" s="387"/>
      <c r="NSB387" s="386"/>
      <c r="NSC387" s="386"/>
      <c r="NSD387" s="386"/>
      <c r="NSE387" s="386"/>
      <c r="NSF387" s="387"/>
      <c r="NSG387" s="388"/>
      <c r="NSH387" s="388"/>
      <c r="NSI387" s="376"/>
      <c r="NSJ387" s="388"/>
      <c r="NSK387" s="388"/>
      <c r="NSL387" s="388"/>
      <c r="NSM387" s="388"/>
      <c r="NSN387" s="388"/>
      <c r="NSO387" s="376"/>
      <c r="NSP387" s="388"/>
      <c r="NSQ387" s="388"/>
      <c r="NSR387" s="388"/>
      <c r="NSS387" s="388"/>
      <c r="NST387" s="388"/>
      <c r="NSU387" s="376"/>
      <c r="NSV387" s="388"/>
      <c r="NSW387" s="376"/>
      <c r="NSX387" s="376"/>
      <c r="NSY387" s="393"/>
      <c r="NSZ387" s="384"/>
      <c r="NTA387" s="385"/>
      <c r="NTB387" s="386"/>
      <c r="NTC387" s="386"/>
      <c r="NTD387" s="386"/>
      <c r="NTE387" s="387"/>
      <c r="NTF387" s="387"/>
      <c r="NTG387" s="387"/>
      <c r="NTH387" s="386"/>
      <c r="NTI387" s="386"/>
      <c r="NTJ387" s="386"/>
      <c r="NTK387" s="386"/>
      <c r="NTL387" s="387"/>
      <c r="NTM387" s="388"/>
      <c r="NTN387" s="388"/>
      <c r="NTO387" s="376"/>
      <c r="NTP387" s="388"/>
      <c r="NTQ387" s="388"/>
      <c r="NTR387" s="388"/>
      <c r="NTS387" s="388"/>
      <c r="NTT387" s="388"/>
      <c r="NTU387" s="376"/>
      <c r="NTV387" s="388"/>
      <c r="NTW387" s="388"/>
      <c r="NTX387" s="388"/>
      <c r="NTY387" s="388"/>
      <c r="NTZ387" s="388"/>
      <c r="NUA387" s="376"/>
      <c r="NUB387" s="388"/>
      <c r="NUC387" s="376"/>
      <c r="NUD387" s="376"/>
      <c r="NUE387" s="393"/>
      <c r="NUF387" s="384"/>
      <c r="NUG387" s="385"/>
      <c r="NUH387" s="386"/>
      <c r="NUI387" s="386"/>
      <c r="NUJ387" s="386"/>
      <c r="NUK387" s="387"/>
      <c r="NUL387" s="387"/>
      <c r="NUM387" s="387"/>
      <c r="NUN387" s="386"/>
      <c r="NUO387" s="386"/>
      <c r="NUP387" s="386"/>
      <c r="NUQ387" s="386"/>
      <c r="NUR387" s="387"/>
      <c r="NUS387" s="388"/>
      <c r="NUT387" s="388"/>
      <c r="NUU387" s="376"/>
      <c r="NUV387" s="388"/>
      <c r="NUW387" s="388"/>
      <c r="NUX387" s="388"/>
      <c r="NUY387" s="388"/>
      <c r="NUZ387" s="388"/>
      <c r="NVA387" s="376"/>
      <c r="NVB387" s="388"/>
      <c r="NVC387" s="388"/>
      <c r="NVD387" s="388"/>
      <c r="NVE387" s="388"/>
      <c r="NVF387" s="388"/>
      <c r="NVG387" s="376"/>
      <c r="NVH387" s="388"/>
      <c r="NVI387" s="376"/>
      <c r="NVJ387" s="376"/>
      <c r="NVK387" s="393"/>
      <c r="NVL387" s="384"/>
      <c r="NVM387" s="385"/>
      <c r="NVN387" s="386"/>
      <c r="NVO387" s="386"/>
      <c r="NVP387" s="386"/>
      <c r="NVQ387" s="387"/>
      <c r="NVR387" s="387"/>
      <c r="NVS387" s="387"/>
      <c r="NVT387" s="386"/>
      <c r="NVU387" s="386"/>
      <c r="NVV387" s="386"/>
      <c r="NVW387" s="386"/>
      <c r="NVX387" s="387"/>
      <c r="NVY387" s="388"/>
      <c r="NVZ387" s="388"/>
      <c r="NWA387" s="376"/>
      <c r="NWB387" s="388"/>
      <c r="NWC387" s="388"/>
      <c r="NWD387" s="388"/>
      <c r="NWE387" s="388"/>
      <c r="NWF387" s="388"/>
      <c r="NWG387" s="376"/>
      <c r="NWH387" s="388"/>
      <c r="NWI387" s="388"/>
      <c r="NWJ387" s="388"/>
      <c r="NWK387" s="388"/>
      <c r="NWL387" s="388"/>
      <c r="NWM387" s="376"/>
      <c r="NWN387" s="388"/>
      <c r="NWO387" s="376"/>
      <c r="NWP387" s="376"/>
      <c r="NWQ387" s="393"/>
      <c r="NWR387" s="384"/>
      <c r="NWS387" s="385"/>
      <c r="NWT387" s="386"/>
      <c r="NWU387" s="386"/>
      <c r="NWV387" s="386"/>
      <c r="NWW387" s="387"/>
      <c r="NWX387" s="387"/>
      <c r="NWY387" s="387"/>
      <c r="NWZ387" s="386"/>
      <c r="NXA387" s="386"/>
      <c r="NXB387" s="386"/>
      <c r="NXC387" s="386"/>
      <c r="NXD387" s="387"/>
      <c r="NXE387" s="388"/>
      <c r="NXF387" s="388"/>
      <c r="NXG387" s="376"/>
      <c r="NXH387" s="388"/>
      <c r="NXI387" s="388"/>
      <c r="NXJ387" s="388"/>
      <c r="NXK387" s="388"/>
      <c r="NXL387" s="388"/>
      <c r="NXM387" s="376"/>
      <c r="NXN387" s="388"/>
      <c r="NXO387" s="388"/>
      <c r="NXP387" s="388"/>
      <c r="NXQ387" s="388"/>
      <c r="NXR387" s="388"/>
      <c r="NXS387" s="376"/>
      <c r="NXT387" s="388"/>
      <c r="NXU387" s="376"/>
      <c r="NXV387" s="376"/>
      <c r="NXW387" s="393"/>
      <c r="NXX387" s="384"/>
      <c r="NXY387" s="385"/>
      <c r="NXZ387" s="386"/>
      <c r="NYA387" s="386"/>
      <c r="NYB387" s="386"/>
      <c r="NYC387" s="387"/>
      <c r="NYD387" s="387"/>
      <c r="NYE387" s="387"/>
      <c r="NYF387" s="386"/>
      <c r="NYG387" s="386"/>
      <c r="NYH387" s="386"/>
      <c r="NYI387" s="386"/>
      <c r="NYJ387" s="387"/>
      <c r="NYK387" s="388"/>
      <c r="NYL387" s="388"/>
      <c r="NYM387" s="376"/>
      <c r="NYN387" s="388"/>
      <c r="NYO387" s="388"/>
      <c r="NYP387" s="388"/>
      <c r="NYQ387" s="388"/>
      <c r="NYR387" s="388"/>
      <c r="NYS387" s="376"/>
      <c r="NYT387" s="388"/>
      <c r="NYU387" s="388"/>
      <c r="NYV387" s="388"/>
      <c r="NYW387" s="388"/>
      <c r="NYX387" s="388"/>
      <c r="NYY387" s="376"/>
      <c r="NYZ387" s="388"/>
      <c r="NZA387" s="376"/>
      <c r="NZB387" s="376"/>
      <c r="NZC387" s="393"/>
      <c r="NZD387" s="384"/>
      <c r="NZE387" s="385"/>
      <c r="NZF387" s="386"/>
      <c r="NZG387" s="386"/>
      <c r="NZH387" s="386"/>
      <c r="NZI387" s="387"/>
      <c r="NZJ387" s="387"/>
      <c r="NZK387" s="387"/>
      <c r="NZL387" s="386"/>
      <c r="NZM387" s="386"/>
      <c r="NZN387" s="386"/>
      <c r="NZO387" s="386"/>
      <c r="NZP387" s="387"/>
      <c r="NZQ387" s="388"/>
      <c r="NZR387" s="388"/>
      <c r="NZS387" s="376"/>
      <c r="NZT387" s="388"/>
      <c r="NZU387" s="388"/>
      <c r="NZV387" s="388"/>
      <c r="NZW387" s="388"/>
      <c r="NZX387" s="388"/>
      <c r="NZY387" s="376"/>
      <c r="NZZ387" s="388"/>
      <c r="OAA387" s="388"/>
      <c r="OAB387" s="388"/>
      <c r="OAC387" s="388"/>
      <c r="OAD387" s="388"/>
      <c r="OAE387" s="376"/>
      <c r="OAF387" s="388"/>
      <c r="OAG387" s="376"/>
      <c r="OAH387" s="376"/>
      <c r="OAI387" s="393"/>
      <c r="OAJ387" s="384"/>
      <c r="OAK387" s="385"/>
      <c r="OAL387" s="386"/>
      <c r="OAM387" s="386"/>
      <c r="OAN387" s="386"/>
      <c r="OAO387" s="387"/>
      <c r="OAP387" s="387"/>
      <c r="OAQ387" s="387"/>
      <c r="OAR387" s="386"/>
      <c r="OAS387" s="386"/>
      <c r="OAT387" s="386"/>
      <c r="OAU387" s="386"/>
      <c r="OAV387" s="387"/>
      <c r="OAW387" s="388"/>
      <c r="OAX387" s="388"/>
      <c r="OAY387" s="376"/>
      <c r="OAZ387" s="388"/>
      <c r="OBA387" s="388"/>
      <c r="OBB387" s="388"/>
      <c r="OBC387" s="388"/>
      <c r="OBD387" s="388"/>
      <c r="OBE387" s="376"/>
      <c r="OBF387" s="388"/>
      <c r="OBG387" s="388"/>
      <c r="OBH387" s="388"/>
      <c r="OBI387" s="388"/>
      <c r="OBJ387" s="388"/>
      <c r="OBK387" s="376"/>
      <c r="OBL387" s="388"/>
      <c r="OBM387" s="376"/>
      <c r="OBN387" s="376"/>
      <c r="OBO387" s="393"/>
      <c r="OBP387" s="384"/>
      <c r="OBQ387" s="385"/>
      <c r="OBR387" s="386"/>
      <c r="OBS387" s="386"/>
      <c r="OBT387" s="386"/>
      <c r="OBU387" s="387"/>
      <c r="OBV387" s="387"/>
      <c r="OBW387" s="387"/>
      <c r="OBX387" s="386"/>
      <c r="OBY387" s="386"/>
      <c r="OBZ387" s="386"/>
      <c r="OCA387" s="386"/>
      <c r="OCB387" s="387"/>
      <c r="OCC387" s="388"/>
      <c r="OCD387" s="388"/>
      <c r="OCE387" s="376"/>
      <c r="OCF387" s="388"/>
      <c r="OCG387" s="388"/>
      <c r="OCH387" s="388"/>
      <c r="OCI387" s="388"/>
      <c r="OCJ387" s="388"/>
      <c r="OCK387" s="376"/>
      <c r="OCL387" s="388"/>
      <c r="OCM387" s="388"/>
      <c r="OCN387" s="388"/>
      <c r="OCO387" s="388"/>
      <c r="OCP387" s="388"/>
      <c r="OCQ387" s="376"/>
      <c r="OCR387" s="388"/>
      <c r="OCS387" s="376"/>
      <c r="OCT387" s="376"/>
      <c r="OCU387" s="393"/>
      <c r="OCV387" s="384"/>
      <c r="OCW387" s="385"/>
      <c r="OCX387" s="386"/>
      <c r="OCY387" s="386"/>
      <c r="OCZ387" s="386"/>
      <c r="ODA387" s="387"/>
      <c r="ODB387" s="387"/>
      <c r="ODC387" s="387"/>
      <c r="ODD387" s="386"/>
      <c r="ODE387" s="386"/>
      <c r="ODF387" s="386"/>
      <c r="ODG387" s="386"/>
      <c r="ODH387" s="387"/>
      <c r="ODI387" s="388"/>
      <c r="ODJ387" s="388"/>
      <c r="ODK387" s="376"/>
      <c r="ODL387" s="388"/>
      <c r="ODM387" s="388"/>
      <c r="ODN387" s="388"/>
      <c r="ODO387" s="388"/>
      <c r="ODP387" s="388"/>
      <c r="ODQ387" s="376"/>
      <c r="ODR387" s="388"/>
      <c r="ODS387" s="388"/>
      <c r="ODT387" s="388"/>
      <c r="ODU387" s="388"/>
      <c r="ODV387" s="388"/>
      <c r="ODW387" s="376"/>
      <c r="ODX387" s="388"/>
      <c r="ODY387" s="376"/>
      <c r="ODZ387" s="376"/>
      <c r="OEA387" s="393"/>
      <c r="OEB387" s="384"/>
      <c r="OEC387" s="385"/>
      <c r="OED387" s="386"/>
      <c r="OEE387" s="386"/>
      <c r="OEF387" s="386"/>
      <c r="OEG387" s="387"/>
      <c r="OEH387" s="387"/>
      <c r="OEI387" s="387"/>
      <c r="OEJ387" s="386"/>
      <c r="OEK387" s="386"/>
      <c r="OEL387" s="386"/>
      <c r="OEM387" s="386"/>
      <c r="OEN387" s="387"/>
      <c r="OEO387" s="388"/>
      <c r="OEP387" s="388"/>
      <c r="OEQ387" s="376"/>
      <c r="OER387" s="388"/>
      <c r="OES387" s="388"/>
      <c r="OET387" s="388"/>
      <c r="OEU387" s="388"/>
      <c r="OEV387" s="388"/>
      <c r="OEW387" s="376"/>
      <c r="OEX387" s="388"/>
      <c r="OEY387" s="388"/>
      <c r="OEZ387" s="388"/>
      <c r="OFA387" s="388"/>
      <c r="OFB387" s="388"/>
      <c r="OFC387" s="376"/>
      <c r="OFD387" s="388"/>
      <c r="OFE387" s="376"/>
      <c r="OFF387" s="376"/>
      <c r="OFG387" s="393"/>
      <c r="OFH387" s="384"/>
      <c r="OFI387" s="385"/>
      <c r="OFJ387" s="386"/>
      <c r="OFK387" s="386"/>
      <c r="OFL387" s="386"/>
      <c r="OFM387" s="387"/>
      <c r="OFN387" s="387"/>
      <c r="OFO387" s="387"/>
      <c r="OFP387" s="386"/>
      <c r="OFQ387" s="386"/>
      <c r="OFR387" s="386"/>
      <c r="OFS387" s="386"/>
      <c r="OFT387" s="387"/>
      <c r="OFU387" s="388"/>
      <c r="OFV387" s="388"/>
      <c r="OFW387" s="376"/>
      <c r="OFX387" s="388"/>
      <c r="OFY387" s="388"/>
      <c r="OFZ387" s="388"/>
      <c r="OGA387" s="388"/>
      <c r="OGB387" s="388"/>
      <c r="OGC387" s="376"/>
      <c r="OGD387" s="388"/>
      <c r="OGE387" s="388"/>
      <c r="OGF387" s="388"/>
      <c r="OGG387" s="388"/>
      <c r="OGH387" s="388"/>
      <c r="OGI387" s="376"/>
      <c r="OGJ387" s="388"/>
      <c r="OGK387" s="376"/>
      <c r="OGL387" s="376"/>
      <c r="OGM387" s="393"/>
      <c r="OGN387" s="384"/>
      <c r="OGO387" s="385"/>
      <c r="OGP387" s="386"/>
      <c r="OGQ387" s="386"/>
      <c r="OGR387" s="386"/>
      <c r="OGS387" s="387"/>
      <c r="OGT387" s="387"/>
      <c r="OGU387" s="387"/>
      <c r="OGV387" s="386"/>
      <c r="OGW387" s="386"/>
      <c r="OGX387" s="386"/>
      <c r="OGY387" s="386"/>
      <c r="OGZ387" s="387"/>
      <c r="OHA387" s="388"/>
      <c r="OHB387" s="388"/>
      <c r="OHC387" s="376"/>
      <c r="OHD387" s="388"/>
      <c r="OHE387" s="388"/>
      <c r="OHF387" s="388"/>
      <c r="OHG387" s="388"/>
      <c r="OHH387" s="388"/>
      <c r="OHI387" s="376"/>
      <c r="OHJ387" s="388"/>
      <c r="OHK387" s="388"/>
      <c r="OHL387" s="388"/>
      <c r="OHM387" s="388"/>
      <c r="OHN387" s="388"/>
      <c r="OHO387" s="376"/>
      <c r="OHP387" s="388"/>
      <c r="OHQ387" s="376"/>
      <c r="OHR387" s="376"/>
      <c r="OHS387" s="393"/>
      <c r="OHT387" s="384"/>
      <c r="OHU387" s="385"/>
      <c r="OHV387" s="386"/>
      <c r="OHW387" s="386"/>
      <c r="OHX387" s="386"/>
      <c r="OHY387" s="387"/>
      <c r="OHZ387" s="387"/>
      <c r="OIA387" s="387"/>
      <c r="OIB387" s="386"/>
      <c r="OIC387" s="386"/>
      <c r="OID387" s="386"/>
      <c r="OIE387" s="386"/>
      <c r="OIF387" s="387"/>
      <c r="OIG387" s="388"/>
      <c r="OIH387" s="388"/>
      <c r="OII387" s="376"/>
      <c r="OIJ387" s="388"/>
      <c r="OIK387" s="388"/>
      <c r="OIL387" s="388"/>
      <c r="OIM387" s="388"/>
      <c r="OIN387" s="388"/>
      <c r="OIO387" s="376"/>
      <c r="OIP387" s="388"/>
      <c r="OIQ387" s="388"/>
      <c r="OIR387" s="388"/>
      <c r="OIS387" s="388"/>
      <c r="OIT387" s="388"/>
      <c r="OIU387" s="376"/>
      <c r="OIV387" s="388"/>
      <c r="OIW387" s="376"/>
      <c r="OIX387" s="376"/>
      <c r="OIY387" s="393"/>
      <c r="OIZ387" s="384"/>
      <c r="OJA387" s="385"/>
      <c r="OJB387" s="386"/>
      <c r="OJC387" s="386"/>
      <c r="OJD387" s="386"/>
      <c r="OJE387" s="387"/>
      <c r="OJF387" s="387"/>
      <c r="OJG387" s="387"/>
      <c r="OJH387" s="386"/>
      <c r="OJI387" s="386"/>
      <c r="OJJ387" s="386"/>
      <c r="OJK387" s="386"/>
      <c r="OJL387" s="387"/>
      <c r="OJM387" s="388"/>
      <c r="OJN387" s="388"/>
      <c r="OJO387" s="376"/>
      <c r="OJP387" s="388"/>
      <c r="OJQ387" s="388"/>
      <c r="OJR387" s="388"/>
      <c r="OJS387" s="388"/>
      <c r="OJT387" s="388"/>
      <c r="OJU387" s="376"/>
      <c r="OJV387" s="388"/>
      <c r="OJW387" s="388"/>
      <c r="OJX387" s="388"/>
      <c r="OJY387" s="388"/>
      <c r="OJZ387" s="388"/>
      <c r="OKA387" s="376"/>
      <c r="OKB387" s="388"/>
      <c r="OKC387" s="376"/>
      <c r="OKD387" s="376"/>
      <c r="OKE387" s="393"/>
      <c r="OKF387" s="384"/>
      <c r="OKG387" s="385"/>
      <c r="OKH387" s="386"/>
      <c r="OKI387" s="386"/>
      <c r="OKJ387" s="386"/>
      <c r="OKK387" s="387"/>
      <c r="OKL387" s="387"/>
      <c r="OKM387" s="387"/>
      <c r="OKN387" s="386"/>
      <c r="OKO387" s="386"/>
      <c r="OKP387" s="386"/>
      <c r="OKQ387" s="386"/>
      <c r="OKR387" s="387"/>
      <c r="OKS387" s="388"/>
      <c r="OKT387" s="388"/>
      <c r="OKU387" s="376"/>
      <c r="OKV387" s="388"/>
      <c r="OKW387" s="388"/>
      <c r="OKX387" s="388"/>
      <c r="OKY387" s="388"/>
      <c r="OKZ387" s="388"/>
      <c r="OLA387" s="376"/>
      <c r="OLB387" s="388"/>
      <c r="OLC387" s="388"/>
      <c r="OLD387" s="388"/>
      <c r="OLE387" s="388"/>
      <c r="OLF387" s="388"/>
      <c r="OLG387" s="376"/>
      <c r="OLH387" s="388"/>
      <c r="OLI387" s="376"/>
      <c r="OLJ387" s="376"/>
      <c r="OLK387" s="393"/>
      <c r="OLL387" s="384"/>
      <c r="OLM387" s="385"/>
      <c r="OLN387" s="386"/>
      <c r="OLO387" s="386"/>
      <c r="OLP387" s="386"/>
      <c r="OLQ387" s="387"/>
      <c r="OLR387" s="387"/>
      <c r="OLS387" s="387"/>
      <c r="OLT387" s="386"/>
      <c r="OLU387" s="386"/>
      <c r="OLV387" s="386"/>
      <c r="OLW387" s="386"/>
      <c r="OLX387" s="387"/>
      <c r="OLY387" s="388"/>
      <c r="OLZ387" s="388"/>
      <c r="OMA387" s="376"/>
      <c r="OMB387" s="388"/>
      <c r="OMC387" s="388"/>
      <c r="OMD387" s="388"/>
      <c r="OME387" s="388"/>
      <c r="OMF387" s="388"/>
      <c r="OMG387" s="376"/>
      <c r="OMH387" s="388"/>
      <c r="OMI387" s="388"/>
      <c r="OMJ387" s="388"/>
      <c r="OMK387" s="388"/>
      <c r="OML387" s="388"/>
      <c r="OMM387" s="376"/>
      <c r="OMN387" s="388"/>
      <c r="OMO387" s="376"/>
      <c r="OMP387" s="376"/>
      <c r="OMQ387" s="393"/>
      <c r="OMR387" s="384"/>
      <c r="OMS387" s="385"/>
      <c r="OMT387" s="386"/>
      <c r="OMU387" s="386"/>
      <c r="OMV387" s="386"/>
      <c r="OMW387" s="387"/>
      <c r="OMX387" s="387"/>
      <c r="OMY387" s="387"/>
      <c r="OMZ387" s="386"/>
      <c r="ONA387" s="386"/>
      <c r="ONB387" s="386"/>
      <c r="ONC387" s="386"/>
      <c r="OND387" s="387"/>
      <c r="ONE387" s="388"/>
      <c r="ONF387" s="388"/>
      <c r="ONG387" s="376"/>
      <c r="ONH387" s="388"/>
      <c r="ONI387" s="388"/>
      <c r="ONJ387" s="388"/>
      <c r="ONK387" s="388"/>
      <c r="ONL387" s="388"/>
      <c r="ONM387" s="376"/>
      <c r="ONN387" s="388"/>
      <c r="ONO387" s="388"/>
      <c r="ONP387" s="388"/>
      <c r="ONQ387" s="388"/>
      <c r="ONR387" s="388"/>
      <c r="ONS387" s="376"/>
      <c r="ONT387" s="388"/>
      <c r="ONU387" s="376"/>
      <c r="ONV387" s="376"/>
      <c r="ONW387" s="393"/>
      <c r="ONX387" s="384"/>
      <c r="ONY387" s="385"/>
      <c r="ONZ387" s="386"/>
      <c r="OOA387" s="386"/>
      <c r="OOB387" s="386"/>
      <c r="OOC387" s="387"/>
      <c r="OOD387" s="387"/>
      <c r="OOE387" s="387"/>
      <c r="OOF387" s="386"/>
      <c r="OOG387" s="386"/>
      <c r="OOH387" s="386"/>
      <c r="OOI387" s="386"/>
      <c r="OOJ387" s="387"/>
      <c r="OOK387" s="388"/>
      <c r="OOL387" s="388"/>
      <c r="OOM387" s="376"/>
      <c r="OON387" s="388"/>
      <c r="OOO387" s="388"/>
      <c r="OOP387" s="388"/>
      <c r="OOQ387" s="388"/>
      <c r="OOR387" s="388"/>
      <c r="OOS387" s="376"/>
      <c r="OOT387" s="388"/>
      <c r="OOU387" s="388"/>
      <c r="OOV387" s="388"/>
      <c r="OOW387" s="388"/>
      <c r="OOX387" s="388"/>
      <c r="OOY387" s="376"/>
      <c r="OOZ387" s="388"/>
      <c r="OPA387" s="376"/>
      <c r="OPB387" s="376"/>
      <c r="OPC387" s="393"/>
      <c r="OPD387" s="384"/>
      <c r="OPE387" s="385"/>
      <c r="OPF387" s="386"/>
      <c r="OPG387" s="386"/>
      <c r="OPH387" s="386"/>
      <c r="OPI387" s="387"/>
      <c r="OPJ387" s="387"/>
      <c r="OPK387" s="387"/>
      <c r="OPL387" s="386"/>
      <c r="OPM387" s="386"/>
      <c r="OPN387" s="386"/>
      <c r="OPO387" s="386"/>
      <c r="OPP387" s="387"/>
      <c r="OPQ387" s="388"/>
      <c r="OPR387" s="388"/>
      <c r="OPS387" s="376"/>
      <c r="OPT387" s="388"/>
      <c r="OPU387" s="388"/>
      <c r="OPV387" s="388"/>
      <c r="OPW387" s="388"/>
      <c r="OPX387" s="388"/>
      <c r="OPY387" s="376"/>
      <c r="OPZ387" s="388"/>
      <c r="OQA387" s="388"/>
      <c r="OQB387" s="388"/>
      <c r="OQC387" s="388"/>
      <c r="OQD387" s="388"/>
      <c r="OQE387" s="376"/>
      <c r="OQF387" s="388"/>
      <c r="OQG387" s="376"/>
      <c r="OQH387" s="376"/>
      <c r="OQI387" s="393"/>
      <c r="OQJ387" s="384"/>
      <c r="OQK387" s="385"/>
      <c r="OQL387" s="386"/>
      <c r="OQM387" s="386"/>
      <c r="OQN387" s="386"/>
      <c r="OQO387" s="387"/>
      <c r="OQP387" s="387"/>
      <c r="OQQ387" s="387"/>
      <c r="OQR387" s="386"/>
      <c r="OQS387" s="386"/>
      <c r="OQT387" s="386"/>
      <c r="OQU387" s="386"/>
      <c r="OQV387" s="387"/>
      <c r="OQW387" s="388"/>
      <c r="OQX387" s="388"/>
      <c r="OQY387" s="376"/>
      <c r="OQZ387" s="388"/>
      <c r="ORA387" s="388"/>
      <c r="ORB387" s="388"/>
      <c r="ORC387" s="388"/>
      <c r="ORD387" s="388"/>
      <c r="ORE387" s="376"/>
      <c r="ORF387" s="388"/>
      <c r="ORG387" s="388"/>
      <c r="ORH387" s="388"/>
      <c r="ORI387" s="388"/>
      <c r="ORJ387" s="388"/>
      <c r="ORK387" s="376"/>
      <c r="ORL387" s="388"/>
      <c r="ORM387" s="376"/>
      <c r="ORN387" s="376"/>
      <c r="ORO387" s="393"/>
      <c r="ORP387" s="384"/>
      <c r="ORQ387" s="385"/>
      <c r="ORR387" s="386"/>
      <c r="ORS387" s="386"/>
      <c r="ORT387" s="386"/>
      <c r="ORU387" s="387"/>
      <c r="ORV387" s="387"/>
      <c r="ORW387" s="387"/>
      <c r="ORX387" s="386"/>
      <c r="ORY387" s="386"/>
      <c r="ORZ387" s="386"/>
      <c r="OSA387" s="386"/>
      <c r="OSB387" s="387"/>
      <c r="OSC387" s="388"/>
      <c r="OSD387" s="388"/>
      <c r="OSE387" s="376"/>
      <c r="OSF387" s="388"/>
      <c r="OSG387" s="388"/>
      <c r="OSH387" s="388"/>
      <c r="OSI387" s="388"/>
      <c r="OSJ387" s="388"/>
      <c r="OSK387" s="376"/>
      <c r="OSL387" s="388"/>
      <c r="OSM387" s="388"/>
      <c r="OSN387" s="388"/>
      <c r="OSO387" s="388"/>
      <c r="OSP387" s="388"/>
      <c r="OSQ387" s="376"/>
      <c r="OSR387" s="388"/>
      <c r="OSS387" s="376"/>
      <c r="OST387" s="376"/>
      <c r="OSU387" s="393"/>
      <c r="OSV387" s="384"/>
      <c r="OSW387" s="385"/>
      <c r="OSX387" s="386"/>
      <c r="OSY387" s="386"/>
      <c r="OSZ387" s="386"/>
      <c r="OTA387" s="387"/>
      <c r="OTB387" s="387"/>
      <c r="OTC387" s="387"/>
      <c r="OTD387" s="386"/>
      <c r="OTE387" s="386"/>
      <c r="OTF387" s="386"/>
      <c r="OTG387" s="386"/>
      <c r="OTH387" s="387"/>
      <c r="OTI387" s="388"/>
      <c r="OTJ387" s="388"/>
      <c r="OTK387" s="376"/>
      <c r="OTL387" s="388"/>
      <c r="OTM387" s="388"/>
      <c r="OTN387" s="388"/>
      <c r="OTO387" s="388"/>
      <c r="OTP387" s="388"/>
      <c r="OTQ387" s="376"/>
      <c r="OTR387" s="388"/>
      <c r="OTS387" s="388"/>
      <c r="OTT387" s="388"/>
      <c r="OTU387" s="388"/>
      <c r="OTV387" s="388"/>
      <c r="OTW387" s="376"/>
      <c r="OTX387" s="388"/>
      <c r="OTY387" s="376"/>
      <c r="OTZ387" s="376"/>
      <c r="OUA387" s="393"/>
      <c r="OUB387" s="384"/>
      <c r="OUC387" s="385"/>
      <c r="OUD387" s="386"/>
      <c r="OUE387" s="386"/>
      <c r="OUF387" s="386"/>
      <c r="OUG387" s="387"/>
      <c r="OUH387" s="387"/>
      <c r="OUI387" s="387"/>
      <c r="OUJ387" s="386"/>
      <c r="OUK387" s="386"/>
      <c r="OUL387" s="386"/>
      <c r="OUM387" s="386"/>
      <c r="OUN387" s="387"/>
      <c r="OUO387" s="388"/>
      <c r="OUP387" s="388"/>
      <c r="OUQ387" s="376"/>
      <c r="OUR387" s="388"/>
      <c r="OUS387" s="388"/>
      <c r="OUT387" s="388"/>
      <c r="OUU387" s="388"/>
      <c r="OUV387" s="388"/>
      <c r="OUW387" s="376"/>
      <c r="OUX387" s="388"/>
      <c r="OUY387" s="388"/>
      <c r="OUZ387" s="388"/>
      <c r="OVA387" s="388"/>
      <c r="OVB387" s="388"/>
      <c r="OVC387" s="376"/>
      <c r="OVD387" s="388"/>
      <c r="OVE387" s="376"/>
      <c r="OVF387" s="376"/>
      <c r="OVG387" s="393"/>
      <c r="OVH387" s="384"/>
      <c r="OVI387" s="385"/>
      <c r="OVJ387" s="386"/>
      <c r="OVK387" s="386"/>
      <c r="OVL387" s="386"/>
      <c r="OVM387" s="387"/>
      <c r="OVN387" s="387"/>
      <c r="OVO387" s="387"/>
      <c r="OVP387" s="386"/>
      <c r="OVQ387" s="386"/>
      <c r="OVR387" s="386"/>
      <c r="OVS387" s="386"/>
      <c r="OVT387" s="387"/>
      <c r="OVU387" s="388"/>
      <c r="OVV387" s="388"/>
      <c r="OVW387" s="376"/>
      <c r="OVX387" s="388"/>
      <c r="OVY387" s="388"/>
      <c r="OVZ387" s="388"/>
      <c r="OWA387" s="388"/>
      <c r="OWB387" s="388"/>
      <c r="OWC387" s="376"/>
      <c r="OWD387" s="388"/>
      <c r="OWE387" s="388"/>
      <c r="OWF387" s="388"/>
      <c r="OWG387" s="388"/>
      <c r="OWH387" s="388"/>
      <c r="OWI387" s="376"/>
      <c r="OWJ387" s="388"/>
      <c r="OWK387" s="376"/>
      <c r="OWL387" s="376"/>
      <c r="OWM387" s="393"/>
      <c r="OWN387" s="384"/>
      <c r="OWO387" s="385"/>
      <c r="OWP387" s="386"/>
      <c r="OWQ387" s="386"/>
      <c r="OWR387" s="386"/>
      <c r="OWS387" s="387"/>
      <c r="OWT387" s="387"/>
      <c r="OWU387" s="387"/>
      <c r="OWV387" s="386"/>
      <c r="OWW387" s="386"/>
      <c r="OWX387" s="386"/>
      <c r="OWY387" s="386"/>
      <c r="OWZ387" s="387"/>
      <c r="OXA387" s="388"/>
      <c r="OXB387" s="388"/>
      <c r="OXC387" s="376"/>
      <c r="OXD387" s="388"/>
      <c r="OXE387" s="388"/>
      <c r="OXF387" s="388"/>
      <c r="OXG387" s="388"/>
      <c r="OXH387" s="388"/>
      <c r="OXI387" s="376"/>
      <c r="OXJ387" s="388"/>
      <c r="OXK387" s="388"/>
      <c r="OXL387" s="388"/>
      <c r="OXM387" s="388"/>
      <c r="OXN387" s="388"/>
      <c r="OXO387" s="376"/>
      <c r="OXP387" s="388"/>
      <c r="OXQ387" s="376"/>
      <c r="OXR387" s="376"/>
      <c r="OXS387" s="393"/>
      <c r="OXT387" s="384"/>
      <c r="OXU387" s="385"/>
      <c r="OXV387" s="386"/>
      <c r="OXW387" s="386"/>
      <c r="OXX387" s="386"/>
      <c r="OXY387" s="387"/>
      <c r="OXZ387" s="387"/>
      <c r="OYA387" s="387"/>
      <c r="OYB387" s="386"/>
      <c r="OYC387" s="386"/>
      <c r="OYD387" s="386"/>
      <c r="OYE387" s="386"/>
      <c r="OYF387" s="387"/>
      <c r="OYG387" s="388"/>
      <c r="OYH387" s="388"/>
      <c r="OYI387" s="376"/>
      <c r="OYJ387" s="388"/>
      <c r="OYK387" s="388"/>
      <c r="OYL387" s="388"/>
      <c r="OYM387" s="388"/>
      <c r="OYN387" s="388"/>
      <c r="OYO387" s="376"/>
      <c r="OYP387" s="388"/>
      <c r="OYQ387" s="388"/>
      <c r="OYR387" s="388"/>
      <c r="OYS387" s="388"/>
      <c r="OYT387" s="388"/>
      <c r="OYU387" s="376"/>
      <c r="OYV387" s="388"/>
      <c r="OYW387" s="376"/>
      <c r="OYX387" s="376"/>
      <c r="OYY387" s="393"/>
      <c r="OYZ387" s="384"/>
      <c r="OZA387" s="385"/>
      <c r="OZB387" s="386"/>
      <c r="OZC387" s="386"/>
      <c r="OZD387" s="386"/>
      <c r="OZE387" s="387"/>
      <c r="OZF387" s="387"/>
      <c r="OZG387" s="387"/>
      <c r="OZH387" s="386"/>
      <c r="OZI387" s="386"/>
      <c r="OZJ387" s="386"/>
      <c r="OZK387" s="386"/>
      <c r="OZL387" s="387"/>
      <c r="OZM387" s="388"/>
      <c r="OZN387" s="388"/>
      <c r="OZO387" s="376"/>
      <c r="OZP387" s="388"/>
      <c r="OZQ387" s="388"/>
      <c r="OZR387" s="388"/>
      <c r="OZS387" s="388"/>
      <c r="OZT387" s="388"/>
      <c r="OZU387" s="376"/>
      <c r="OZV387" s="388"/>
      <c r="OZW387" s="388"/>
      <c r="OZX387" s="388"/>
      <c r="OZY387" s="388"/>
      <c r="OZZ387" s="388"/>
      <c r="PAA387" s="376"/>
      <c r="PAB387" s="388"/>
      <c r="PAC387" s="376"/>
      <c r="PAD387" s="376"/>
      <c r="PAE387" s="393"/>
      <c r="PAF387" s="384"/>
      <c r="PAG387" s="385"/>
      <c r="PAH387" s="386"/>
      <c r="PAI387" s="386"/>
      <c r="PAJ387" s="386"/>
      <c r="PAK387" s="387"/>
      <c r="PAL387" s="387"/>
      <c r="PAM387" s="387"/>
      <c r="PAN387" s="386"/>
      <c r="PAO387" s="386"/>
      <c r="PAP387" s="386"/>
      <c r="PAQ387" s="386"/>
      <c r="PAR387" s="387"/>
      <c r="PAS387" s="388"/>
      <c r="PAT387" s="388"/>
      <c r="PAU387" s="376"/>
      <c r="PAV387" s="388"/>
      <c r="PAW387" s="388"/>
      <c r="PAX387" s="388"/>
      <c r="PAY387" s="388"/>
      <c r="PAZ387" s="388"/>
      <c r="PBA387" s="376"/>
      <c r="PBB387" s="388"/>
      <c r="PBC387" s="388"/>
      <c r="PBD387" s="388"/>
      <c r="PBE387" s="388"/>
      <c r="PBF387" s="388"/>
      <c r="PBG387" s="376"/>
      <c r="PBH387" s="388"/>
      <c r="PBI387" s="376"/>
      <c r="PBJ387" s="376"/>
      <c r="PBK387" s="393"/>
      <c r="PBL387" s="384"/>
      <c r="PBM387" s="385"/>
      <c r="PBN387" s="386"/>
      <c r="PBO387" s="386"/>
      <c r="PBP387" s="386"/>
      <c r="PBQ387" s="387"/>
      <c r="PBR387" s="387"/>
      <c r="PBS387" s="387"/>
      <c r="PBT387" s="386"/>
      <c r="PBU387" s="386"/>
      <c r="PBV387" s="386"/>
      <c r="PBW387" s="386"/>
      <c r="PBX387" s="387"/>
      <c r="PBY387" s="388"/>
      <c r="PBZ387" s="388"/>
      <c r="PCA387" s="376"/>
      <c r="PCB387" s="388"/>
      <c r="PCC387" s="388"/>
      <c r="PCD387" s="388"/>
      <c r="PCE387" s="388"/>
      <c r="PCF387" s="388"/>
      <c r="PCG387" s="376"/>
      <c r="PCH387" s="388"/>
      <c r="PCI387" s="388"/>
      <c r="PCJ387" s="388"/>
      <c r="PCK387" s="388"/>
      <c r="PCL387" s="388"/>
      <c r="PCM387" s="376"/>
      <c r="PCN387" s="388"/>
      <c r="PCO387" s="376"/>
      <c r="PCP387" s="376"/>
      <c r="PCQ387" s="393"/>
      <c r="PCR387" s="384"/>
      <c r="PCS387" s="385"/>
      <c r="PCT387" s="386"/>
      <c r="PCU387" s="386"/>
      <c r="PCV387" s="386"/>
      <c r="PCW387" s="387"/>
      <c r="PCX387" s="387"/>
      <c r="PCY387" s="387"/>
      <c r="PCZ387" s="386"/>
      <c r="PDA387" s="386"/>
      <c r="PDB387" s="386"/>
      <c r="PDC387" s="386"/>
      <c r="PDD387" s="387"/>
      <c r="PDE387" s="388"/>
      <c r="PDF387" s="388"/>
      <c r="PDG387" s="376"/>
      <c r="PDH387" s="388"/>
      <c r="PDI387" s="388"/>
      <c r="PDJ387" s="388"/>
      <c r="PDK387" s="388"/>
      <c r="PDL387" s="388"/>
      <c r="PDM387" s="376"/>
      <c r="PDN387" s="388"/>
      <c r="PDO387" s="388"/>
      <c r="PDP387" s="388"/>
      <c r="PDQ387" s="388"/>
      <c r="PDR387" s="388"/>
      <c r="PDS387" s="376"/>
      <c r="PDT387" s="388"/>
      <c r="PDU387" s="376"/>
      <c r="PDV387" s="376"/>
      <c r="PDW387" s="393"/>
      <c r="PDX387" s="384"/>
      <c r="PDY387" s="385"/>
      <c r="PDZ387" s="386"/>
      <c r="PEA387" s="386"/>
      <c r="PEB387" s="386"/>
      <c r="PEC387" s="387"/>
      <c r="PED387" s="387"/>
      <c r="PEE387" s="387"/>
      <c r="PEF387" s="386"/>
      <c r="PEG387" s="386"/>
      <c r="PEH387" s="386"/>
      <c r="PEI387" s="386"/>
      <c r="PEJ387" s="387"/>
      <c r="PEK387" s="388"/>
      <c r="PEL387" s="388"/>
      <c r="PEM387" s="376"/>
      <c r="PEN387" s="388"/>
      <c r="PEO387" s="388"/>
      <c r="PEP387" s="388"/>
      <c r="PEQ387" s="388"/>
      <c r="PER387" s="388"/>
      <c r="PES387" s="376"/>
      <c r="PET387" s="388"/>
      <c r="PEU387" s="388"/>
      <c r="PEV387" s="388"/>
      <c r="PEW387" s="388"/>
      <c r="PEX387" s="388"/>
      <c r="PEY387" s="376"/>
      <c r="PEZ387" s="388"/>
      <c r="PFA387" s="376"/>
      <c r="PFB387" s="376"/>
      <c r="PFC387" s="393"/>
      <c r="PFD387" s="384"/>
      <c r="PFE387" s="385"/>
      <c r="PFF387" s="386"/>
      <c r="PFG387" s="386"/>
      <c r="PFH387" s="386"/>
      <c r="PFI387" s="387"/>
      <c r="PFJ387" s="387"/>
      <c r="PFK387" s="387"/>
      <c r="PFL387" s="386"/>
      <c r="PFM387" s="386"/>
      <c r="PFN387" s="386"/>
      <c r="PFO387" s="386"/>
      <c r="PFP387" s="387"/>
      <c r="PFQ387" s="388"/>
      <c r="PFR387" s="388"/>
      <c r="PFS387" s="376"/>
      <c r="PFT387" s="388"/>
      <c r="PFU387" s="388"/>
      <c r="PFV387" s="388"/>
      <c r="PFW387" s="388"/>
      <c r="PFX387" s="388"/>
      <c r="PFY387" s="376"/>
      <c r="PFZ387" s="388"/>
      <c r="PGA387" s="388"/>
      <c r="PGB387" s="388"/>
      <c r="PGC387" s="388"/>
      <c r="PGD387" s="388"/>
      <c r="PGE387" s="376"/>
      <c r="PGF387" s="388"/>
      <c r="PGG387" s="376"/>
      <c r="PGH387" s="376"/>
      <c r="PGI387" s="393"/>
      <c r="PGJ387" s="384"/>
      <c r="PGK387" s="385"/>
      <c r="PGL387" s="386"/>
      <c r="PGM387" s="386"/>
      <c r="PGN387" s="386"/>
      <c r="PGO387" s="387"/>
      <c r="PGP387" s="387"/>
      <c r="PGQ387" s="387"/>
      <c r="PGR387" s="386"/>
      <c r="PGS387" s="386"/>
      <c r="PGT387" s="386"/>
      <c r="PGU387" s="386"/>
      <c r="PGV387" s="387"/>
      <c r="PGW387" s="388"/>
      <c r="PGX387" s="388"/>
      <c r="PGY387" s="376"/>
      <c r="PGZ387" s="388"/>
      <c r="PHA387" s="388"/>
      <c r="PHB387" s="388"/>
      <c r="PHC387" s="388"/>
      <c r="PHD387" s="388"/>
      <c r="PHE387" s="376"/>
      <c r="PHF387" s="388"/>
      <c r="PHG387" s="388"/>
      <c r="PHH387" s="388"/>
      <c r="PHI387" s="388"/>
      <c r="PHJ387" s="388"/>
      <c r="PHK387" s="376"/>
      <c r="PHL387" s="388"/>
      <c r="PHM387" s="376"/>
      <c r="PHN387" s="376"/>
      <c r="PHO387" s="393"/>
      <c r="PHP387" s="384"/>
      <c r="PHQ387" s="385"/>
      <c r="PHR387" s="386"/>
      <c r="PHS387" s="386"/>
      <c r="PHT387" s="386"/>
      <c r="PHU387" s="387"/>
      <c r="PHV387" s="387"/>
      <c r="PHW387" s="387"/>
      <c r="PHX387" s="386"/>
      <c r="PHY387" s="386"/>
      <c r="PHZ387" s="386"/>
      <c r="PIA387" s="386"/>
      <c r="PIB387" s="387"/>
      <c r="PIC387" s="388"/>
      <c r="PID387" s="388"/>
      <c r="PIE387" s="376"/>
      <c r="PIF387" s="388"/>
      <c r="PIG387" s="388"/>
      <c r="PIH387" s="388"/>
      <c r="PII387" s="388"/>
      <c r="PIJ387" s="388"/>
      <c r="PIK387" s="376"/>
      <c r="PIL387" s="388"/>
      <c r="PIM387" s="388"/>
      <c r="PIN387" s="388"/>
      <c r="PIO387" s="388"/>
      <c r="PIP387" s="388"/>
      <c r="PIQ387" s="376"/>
      <c r="PIR387" s="388"/>
      <c r="PIS387" s="376"/>
      <c r="PIT387" s="376"/>
      <c r="PIU387" s="393"/>
      <c r="PIV387" s="384"/>
      <c r="PIW387" s="385"/>
      <c r="PIX387" s="386"/>
      <c r="PIY387" s="386"/>
      <c r="PIZ387" s="386"/>
      <c r="PJA387" s="387"/>
      <c r="PJB387" s="387"/>
      <c r="PJC387" s="387"/>
      <c r="PJD387" s="386"/>
      <c r="PJE387" s="386"/>
      <c r="PJF387" s="386"/>
      <c r="PJG387" s="386"/>
      <c r="PJH387" s="387"/>
      <c r="PJI387" s="388"/>
      <c r="PJJ387" s="388"/>
      <c r="PJK387" s="376"/>
      <c r="PJL387" s="388"/>
      <c r="PJM387" s="388"/>
      <c r="PJN387" s="388"/>
      <c r="PJO387" s="388"/>
      <c r="PJP387" s="388"/>
      <c r="PJQ387" s="376"/>
      <c r="PJR387" s="388"/>
      <c r="PJS387" s="388"/>
      <c r="PJT387" s="388"/>
      <c r="PJU387" s="388"/>
      <c r="PJV387" s="388"/>
      <c r="PJW387" s="376"/>
      <c r="PJX387" s="388"/>
      <c r="PJY387" s="376"/>
      <c r="PJZ387" s="376"/>
      <c r="PKA387" s="393"/>
      <c r="PKB387" s="384"/>
      <c r="PKC387" s="385"/>
      <c r="PKD387" s="386"/>
      <c r="PKE387" s="386"/>
      <c r="PKF387" s="386"/>
      <c r="PKG387" s="387"/>
      <c r="PKH387" s="387"/>
      <c r="PKI387" s="387"/>
      <c r="PKJ387" s="386"/>
      <c r="PKK387" s="386"/>
      <c r="PKL387" s="386"/>
      <c r="PKM387" s="386"/>
      <c r="PKN387" s="387"/>
      <c r="PKO387" s="388"/>
      <c r="PKP387" s="388"/>
      <c r="PKQ387" s="376"/>
      <c r="PKR387" s="388"/>
      <c r="PKS387" s="388"/>
      <c r="PKT387" s="388"/>
      <c r="PKU387" s="388"/>
      <c r="PKV387" s="388"/>
      <c r="PKW387" s="376"/>
      <c r="PKX387" s="388"/>
      <c r="PKY387" s="388"/>
      <c r="PKZ387" s="388"/>
      <c r="PLA387" s="388"/>
      <c r="PLB387" s="388"/>
      <c r="PLC387" s="376"/>
      <c r="PLD387" s="388"/>
      <c r="PLE387" s="376"/>
      <c r="PLF387" s="376"/>
      <c r="PLG387" s="393"/>
      <c r="PLH387" s="384"/>
      <c r="PLI387" s="385"/>
      <c r="PLJ387" s="386"/>
      <c r="PLK387" s="386"/>
      <c r="PLL387" s="386"/>
      <c r="PLM387" s="387"/>
      <c r="PLN387" s="387"/>
      <c r="PLO387" s="387"/>
      <c r="PLP387" s="386"/>
      <c r="PLQ387" s="386"/>
      <c r="PLR387" s="386"/>
      <c r="PLS387" s="386"/>
      <c r="PLT387" s="387"/>
      <c r="PLU387" s="388"/>
      <c r="PLV387" s="388"/>
      <c r="PLW387" s="376"/>
      <c r="PLX387" s="388"/>
      <c r="PLY387" s="388"/>
      <c r="PLZ387" s="388"/>
      <c r="PMA387" s="388"/>
      <c r="PMB387" s="388"/>
      <c r="PMC387" s="376"/>
      <c r="PMD387" s="388"/>
      <c r="PME387" s="388"/>
      <c r="PMF387" s="388"/>
      <c r="PMG387" s="388"/>
      <c r="PMH387" s="388"/>
      <c r="PMI387" s="376"/>
      <c r="PMJ387" s="388"/>
      <c r="PMK387" s="376"/>
      <c r="PML387" s="376"/>
      <c r="PMM387" s="393"/>
      <c r="PMN387" s="384"/>
      <c r="PMO387" s="385"/>
      <c r="PMP387" s="386"/>
      <c r="PMQ387" s="386"/>
      <c r="PMR387" s="386"/>
      <c r="PMS387" s="387"/>
      <c r="PMT387" s="387"/>
      <c r="PMU387" s="387"/>
      <c r="PMV387" s="386"/>
      <c r="PMW387" s="386"/>
      <c r="PMX387" s="386"/>
      <c r="PMY387" s="386"/>
      <c r="PMZ387" s="387"/>
      <c r="PNA387" s="388"/>
      <c r="PNB387" s="388"/>
      <c r="PNC387" s="376"/>
      <c r="PND387" s="388"/>
      <c r="PNE387" s="388"/>
      <c r="PNF387" s="388"/>
      <c r="PNG387" s="388"/>
      <c r="PNH387" s="388"/>
      <c r="PNI387" s="376"/>
      <c r="PNJ387" s="388"/>
      <c r="PNK387" s="388"/>
      <c r="PNL387" s="388"/>
      <c r="PNM387" s="388"/>
      <c r="PNN387" s="388"/>
      <c r="PNO387" s="376"/>
      <c r="PNP387" s="388"/>
      <c r="PNQ387" s="376"/>
      <c r="PNR387" s="376"/>
      <c r="PNS387" s="393"/>
      <c r="PNT387" s="384"/>
      <c r="PNU387" s="385"/>
      <c r="PNV387" s="386"/>
      <c r="PNW387" s="386"/>
      <c r="PNX387" s="386"/>
      <c r="PNY387" s="387"/>
      <c r="PNZ387" s="387"/>
      <c r="POA387" s="387"/>
      <c r="POB387" s="386"/>
      <c r="POC387" s="386"/>
      <c r="POD387" s="386"/>
      <c r="POE387" s="386"/>
      <c r="POF387" s="387"/>
      <c r="POG387" s="388"/>
      <c r="POH387" s="388"/>
      <c r="POI387" s="376"/>
      <c r="POJ387" s="388"/>
      <c r="POK387" s="388"/>
      <c r="POL387" s="388"/>
      <c r="POM387" s="388"/>
      <c r="PON387" s="388"/>
      <c r="POO387" s="376"/>
      <c r="POP387" s="388"/>
      <c r="POQ387" s="388"/>
      <c r="POR387" s="388"/>
      <c r="POS387" s="388"/>
      <c r="POT387" s="388"/>
      <c r="POU387" s="376"/>
      <c r="POV387" s="388"/>
      <c r="POW387" s="376"/>
      <c r="POX387" s="376"/>
      <c r="POY387" s="393"/>
      <c r="POZ387" s="384"/>
      <c r="PPA387" s="385"/>
      <c r="PPB387" s="386"/>
      <c r="PPC387" s="386"/>
      <c r="PPD387" s="386"/>
      <c r="PPE387" s="387"/>
      <c r="PPF387" s="387"/>
      <c r="PPG387" s="387"/>
      <c r="PPH387" s="386"/>
      <c r="PPI387" s="386"/>
      <c r="PPJ387" s="386"/>
      <c r="PPK387" s="386"/>
      <c r="PPL387" s="387"/>
      <c r="PPM387" s="388"/>
      <c r="PPN387" s="388"/>
      <c r="PPO387" s="376"/>
      <c r="PPP387" s="388"/>
      <c r="PPQ387" s="388"/>
      <c r="PPR387" s="388"/>
      <c r="PPS387" s="388"/>
      <c r="PPT387" s="388"/>
      <c r="PPU387" s="376"/>
      <c r="PPV387" s="388"/>
      <c r="PPW387" s="388"/>
      <c r="PPX387" s="388"/>
      <c r="PPY387" s="388"/>
      <c r="PPZ387" s="388"/>
      <c r="PQA387" s="376"/>
      <c r="PQB387" s="388"/>
      <c r="PQC387" s="376"/>
      <c r="PQD387" s="376"/>
      <c r="PQE387" s="393"/>
      <c r="PQF387" s="384"/>
      <c r="PQG387" s="385"/>
      <c r="PQH387" s="386"/>
      <c r="PQI387" s="386"/>
      <c r="PQJ387" s="386"/>
      <c r="PQK387" s="387"/>
      <c r="PQL387" s="387"/>
      <c r="PQM387" s="387"/>
      <c r="PQN387" s="386"/>
      <c r="PQO387" s="386"/>
      <c r="PQP387" s="386"/>
      <c r="PQQ387" s="386"/>
      <c r="PQR387" s="387"/>
      <c r="PQS387" s="388"/>
      <c r="PQT387" s="388"/>
      <c r="PQU387" s="376"/>
      <c r="PQV387" s="388"/>
      <c r="PQW387" s="388"/>
      <c r="PQX387" s="388"/>
      <c r="PQY387" s="388"/>
      <c r="PQZ387" s="388"/>
      <c r="PRA387" s="376"/>
      <c r="PRB387" s="388"/>
      <c r="PRC387" s="388"/>
      <c r="PRD387" s="388"/>
      <c r="PRE387" s="388"/>
      <c r="PRF387" s="388"/>
      <c r="PRG387" s="376"/>
      <c r="PRH387" s="388"/>
      <c r="PRI387" s="376"/>
      <c r="PRJ387" s="376"/>
      <c r="PRK387" s="393"/>
      <c r="PRL387" s="384"/>
      <c r="PRM387" s="385"/>
      <c r="PRN387" s="386"/>
      <c r="PRO387" s="386"/>
      <c r="PRP387" s="386"/>
      <c r="PRQ387" s="387"/>
      <c r="PRR387" s="387"/>
      <c r="PRS387" s="387"/>
      <c r="PRT387" s="386"/>
      <c r="PRU387" s="386"/>
      <c r="PRV387" s="386"/>
      <c r="PRW387" s="386"/>
      <c r="PRX387" s="387"/>
      <c r="PRY387" s="388"/>
      <c r="PRZ387" s="388"/>
      <c r="PSA387" s="376"/>
      <c r="PSB387" s="388"/>
      <c r="PSC387" s="388"/>
      <c r="PSD387" s="388"/>
      <c r="PSE387" s="388"/>
      <c r="PSF387" s="388"/>
      <c r="PSG387" s="376"/>
      <c r="PSH387" s="388"/>
      <c r="PSI387" s="388"/>
      <c r="PSJ387" s="388"/>
      <c r="PSK387" s="388"/>
      <c r="PSL387" s="388"/>
      <c r="PSM387" s="376"/>
      <c r="PSN387" s="388"/>
      <c r="PSO387" s="376"/>
      <c r="PSP387" s="376"/>
      <c r="PSQ387" s="393"/>
      <c r="PSR387" s="384"/>
      <c r="PSS387" s="385"/>
      <c r="PST387" s="386"/>
      <c r="PSU387" s="386"/>
      <c r="PSV387" s="386"/>
      <c r="PSW387" s="387"/>
      <c r="PSX387" s="387"/>
      <c r="PSY387" s="387"/>
      <c r="PSZ387" s="386"/>
      <c r="PTA387" s="386"/>
      <c r="PTB387" s="386"/>
      <c r="PTC387" s="386"/>
      <c r="PTD387" s="387"/>
      <c r="PTE387" s="388"/>
      <c r="PTF387" s="388"/>
      <c r="PTG387" s="376"/>
      <c r="PTH387" s="388"/>
      <c r="PTI387" s="388"/>
      <c r="PTJ387" s="388"/>
      <c r="PTK387" s="388"/>
      <c r="PTL387" s="388"/>
      <c r="PTM387" s="376"/>
      <c r="PTN387" s="388"/>
      <c r="PTO387" s="388"/>
      <c r="PTP387" s="388"/>
      <c r="PTQ387" s="388"/>
      <c r="PTR387" s="388"/>
      <c r="PTS387" s="376"/>
      <c r="PTT387" s="388"/>
      <c r="PTU387" s="376"/>
      <c r="PTV387" s="376"/>
      <c r="PTW387" s="393"/>
      <c r="PTX387" s="384"/>
      <c r="PTY387" s="385"/>
      <c r="PTZ387" s="386"/>
      <c r="PUA387" s="386"/>
      <c r="PUB387" s="386"/>
      <c r="PUC387" s="387"/>
      <c r="PUD387" s="387"/>
      <c r="PUE387" s="387"/>
      <c r="PUF387" s="386"/>
      <c r="PUG387" s="386"/>
      <c r="PUH387" s="386"/>
      <c r="PUI387" s="386"/>
      <c r="PUJ387" s="387"/>
      <c r="PUK387" s="388"/>
      <c r="PUL387" s="388"/>
      <c r="PUM387" s="376"/>
      <c r="PUN387" s="388"/>
      <c r="PUO387" s="388"/>
      <c r="PUP387" s="388"/>
      <c r="PUQ387" s="388"/>
      <c r="PUR387" s="388"/>
      <c r="PUS387" s="376"/>
      <c r="PUT387" s="388"/>
      <c r="PUU387" s="388"/>
      <c r="PUV387" s="388"/>
      <c r="PUW387" s="388"/>
      <c r="PUX387" s="388"/>
      <c r="PUY387" s="376"/>
      <c r="PUZ387" s="388"/>
      <c r="PVA387" s="376"/>
      <c r="PVB387" s="376"/>
      <c r="PVC387" s="393"/>
      <c r="PVD387" s="384"/>
      <c r="PVE387" s="385"/>
      <c r="PVF387" s="386"/>
      <c r="PVG387" s="386"/>
      <c r="PVH387" s="386"/>
      <c r="PVI387" s="387"/>
      <c r="PVJ387" s="387"/>
      <c r="PVK387" s="387"/>
      <c r="PVL387" s="386"/>
      <c r="PVM387" s="386"/>
      <c r="PVN387" s="386"/>
      <c r="PVO387" s="386"/>
      <c r="PVP387" s="387"/>
      <c r="PVQ387" s="388"/>
      <c r="PVR387" s="388"/>
      <c r="PVS387" s="376"/>
      <c r="PVT387" s="388"/>
      <c r="PVU387" s="388"/>
      <c r="PVV387" s="388"/>
      <c r="PVW387" s="388"/>
      <c r="PVX387" s="388"/>
      <c r="PVY387" s="376"/>
      <c r="PVZ387" s="388"/>
      <c r="PWA387" s="388"/>
      <c r="PWB387" s="388"/>
      <c r="PWC387" s="388"/>
      <c r="PWD387" s="388"/>
      <c r="PWE387" s="376"/>
      <c r="PWF387" s="388"/>
      <c r="PWG387" s="376"/>
      <c r="PWH387" s="376"/>
      <c r="PWI387" s="393"/>
      <c r="PWJ387" s="384"/>
      <c r="PWK387" s="385"/>
      <c r="PWL387" s="386"/>
      <c r="PWM387" s="386"/>
      <c r="PWN387" s="386"/>
      <c r="PWO387" s="387"/>
      <c r="PWP387" s="387"/>
      <c r="PWQ387" s="387"/>
      <c r="PWR387" s="386"/>
      <c r="PWS387" s="386"/>
      <c r="PWT387" s="386"/>
      <c r="PWU387" s="386"/>
      <c r="PWV387" s="387"/>
      <c r="PWW387" s="388"/>
      <c r="PWX387" s="388"/>
      <c r="PWY387" s="376"/>
      <c r="PWZ387" s="388"/>
      <c r="PXA387" s="388"/>
      <c r="PXB387" s="388"/>
      <c r="PXC387" s="388"/>
      <c r="PXD387" s="388"/>
      <c r="PXE387" s="376"/>
      <c r="PXF387" s="388"/>
      <c r="PXG387" s="388"/>
      <c r="PXH387" s="388"/>
      <c r="PXI387" s="388"/>
      <c r="PXJ387" s="388"/>
      <c r="PXK387" s="376"/>
      <c r="PXL387" s="388"/>
      <c r="PXM387" s="376"/>
      <c r="PXN387" s="376"/>
      <c r="PXO387" s="393"/>
      <c r="PXP387" s="384"/>
      <c r="PXQ387" s="385"/>
      <c r="PXR387" s="386"/>
      <c r="PXS387" s="386"/>
      <c r="PXT387" s="386"/>
      <c r="PXU387" s="387"/>
      <c r="PXV387" s="387"/>
      <c r="PXW387" s="387"/>
      <c r="PXX387" s="386"/>
      <c r="PXY387" s="386"/>
      <c r="PXZ387" s="386"/>
      <c r="PYA387" s="386"/>
      <c r="PYB387" s="387"/>
      <c r="PYC387" s="388"/>
      <c r="PYD387" s="388"/>
      <c r="PYE387" s="376"/>
      <c r="PYF387" s="388"/>
      <c r="PYG387" s="388"/>
      <c r="PYH387" s="388"/>
      <c r="PYI387" s="388"/>
      <c r="PYJ387" s="388"/>
      <c r="PYK387" s="376"/>
      <c r="PYL387" s="388"/>
      <c r="PYM387" s="388"/>
      <c r="PYN387" s="388"/>
      <c r="PYO387" s="388"/>
      <c r="PYP387" s="388"/>
      <c r="PYQ387" s="376"/>
      <c r="PYR387" s="388"/>
      <c r="PYS387" s="376"/>
      <c r="PYT387" s="376"/>
      <c r="PYU387" s="393"/>
      <c r="PYV387" s="384"/>
      <c r="PYW387" s="385"/>
      <c r="PYX387" s="386"/>
      <c r="PYY387" s="386"/>
      <c r="PYZ387" s="386"/>
      <c r="PZA387" s="387"/>
      <c r="PZB387" s="387"/>
      <c r="PZC387" s="387"/>
      <c r="PZD387" s="386"/>
      <c r="PZE387" s="386"/>
      <c r="PZF387" s="386"/>
      <c r="PZG387" s="386"/>
      <c r="PZH387" s="387"/>
      <c r="PZI387" s="388"/>
      <c r="PZJ387" s="388"/>
      <c r="PZK387" s="376"/>
      <c r="PZL387" s="388"/>
      <c r="PZM387" s="388"/>
      <c r="PZN387" s="388"/>
      <c r="PZO387" s="388"/>
      <c r="PZP387" s="388"/>
      <c r="PZQ387" s="376"/>
      <c r="PZR387" s="388"/>
      <c r="PZS387" s="388"/>
      <c r="PZT387" s="388"/>
      <c r="PZU387" s="388"/>
      <c r="PZV387" s="388"/>
      <c r="PZW387" s="376"/>
      <c r="PZX387" s="388"/>
      <c r="PZY387" s="376"/>
      <c r="PZZ387" s="376"/>
      <c r="QAA387" s="393"/>
      <c r="QAB387" s="384"/>
      <c r="QAC387" s="385"/>
      <c r="QAD387" s="386"/>
      <c r="QAE387" s="386"/>
      <c r="QAF387" s="386"/>
      <c r="QAG387" s="387"/>
      <c r="QAH387" s="387"/>
      <c r="QAI387" s="387"/>
      <c r="QAJ387" s="386"/>
      <c r="QAK387" s="386"/>
      <c r="QAL387" s="386"/>
      <c r="QAM387" s="386"/>
      <c r="QAN387" s="387"/>
      <c r="QAO387" s="388"/>
      <c r="QAP387" s="388"/>
      <c r="QAQ387" s="376"/>
      <c r="QAR387" s="388"/>
      <c r="QAS387" s="388"/>
      <c r="QAT387" s="388"/>
      <c r="QAU387" s="388"/>
      <c r="QAV387" s="388"/>
      <c r="QAW387" s="376"/>
      <c r="QAX387" s="388"/>
      <c r="QAY387" s="388"/>
      <c r="QAZ387" s="388"/>
      <c r="QBA387" s="388"/>
      <c r="QBB387" s="388"/>
      <c r="QBC387" s="376"/>
      <c r="QBD387" s="388"/>
      <c r="QBE387" s="376"/>
      <c r="QBF387" s="376"/>
      <c r="QBG387" s="393"/>
      <c r="QBH387" s="384"/>
      <c r="QBI387" s="385"/>
      <c r="QBJ387" s="386"/>
      <c r="QBK387" s="386"/>
      <c r="QBL387" s="386"/>
      <c r="QBM387" s="387"/>
      <c r="QBN387" s="387"/>
      <c r="QBO387" s="387"/>
      <c r="QBP387" s="386"/>
      <c r="QBQ387" s="386"/>
      <c r="QBR387" s="386"/>
      <c r="QBS387" s="386"/>
      <c r="QBT387" s="387"/>
      <c r="QBU387" s="388"/>
      <c r="QBV387" s="388"/>
      <c r="QBW387" s="376"/>
      <c r="QBX387" s="388"/>
      <c r="QBY387" s="388"/>
      <c r="QBZ387" s="388"/>
      <c r="QCA387" s="388"/>
      <c r="QCB387" s="388"/>
      <c r="QCC387" s="376"/>
      <c r="QCD387" s="388"/>
      <c r="QCE387" s="388"/>
      <c r="QCF387" s="388"/>
      <c r="QCG387" s="388"/>
      <c r="QCH387" s="388"/>
      <c r="QCI387" s="376"/>
      <c r="QCJ387" s="388"/>
      <c r="QCK387" s="376"/>
      <c r="QCL387" s="376"/>
      <c r="QCM387" s="393"/>
      <c r="QCN387" s="384"/>
      <c r="QCO387" s="385"/>
      <c r="QCP387" s="386"/>
      <c r="QCQ387" s="386"/>
      <c r="QCR387" s="386"/>
      <c r="QCS387" s="387"/>
      <c r="QCT387" s="387"/>
      <c r="QCU387" s="387"/>
      <c r="QCV387" s="386"/>
      <c r="QCW387" s="386"/>
      <c r="QCX387" s="386"/>
      <c r="QCY387" s="386"/>
      <c r="QCZ387" s="387"/>
      <c r="QDA387" s="388"/>
      <c r="QDB387" s="388"/>
      <c r="QDC387" s="376"/>
      <c r="QDD387" s="388"/>
      <c r="QDE387" s="388"/>
      <c r="QDF387" s="388"/>
      <c r="QDG387" s="388"/>
      <c r="QDH387" s="388"/>
      <c r="QDI387" s="376"/>
      <c r="QDJ387" s="388"/>
      <c r="QDK387" s="388"/>
      <c r="QDL387" s="388"/>
      <c r="QDM387" s="388"/>
      <c r="QDN387" s="388"/>
      <c r="QDO387" s="376"/>
      <c r="QDP387" s="388"/>
      <c r="QDQ387" s="376"/>
      <c r="QDR387" s="376"/>
      <c r="QDS387" s="393"/>
      <c r="QDT387" s="384"/>
      <c r="QDU387" s="385"/>
      <c r="QDV387" s="386"/>
      <c r="QDW387" s="386"/>
      <c r="QDX387" s="386"/>
      <c r="QDY387" s="387"/>
      <c r="QDZ387" s="387"/>
      <c r="QEA387" s="387"/>
      <c r="QEB387" s="386"/>
      <c r="QEC387" s="386"/>
      <c r="QED387" s="386"/>
      <c r="QEE387" s="386"/>
      <c r="QEF387" s="387"/>
      <c r="QEG387" s="388"/>
      <c r="QEH387" s="388"/>
      <c r="QEI387" s="376"/>
      <c r="QEJ387" s="388"/>
      <c r="QEK387" s="388"/>
      <c r="QEL387" s="388"/>
      <c r="QEM387" s="388"/>
      <c r="QEN387" s="388"/>
      <c r="QEO387" s="376"/>
      <c r="QEP387" s="388"/>
      <c r="QEQ387" s="388"/>
      <c r="QER387" s="388"/>
      <c r="QES387" s="388"/>
      <c r="QET387" s="388"/>
      <c r="QEU387" s="376"/>
      <c r="QEV387" s="388"/>
      <c r="QEW387" s="376"/>
      <c r="QEX387" s="376"/>
      <c r="QEY387" s="393"/>
      <c r="QEZ387" s="384"/>
      <c r="QFA387" s="385"/>
      <c r="QFB387" s="386"/>
      <c r="QFC387" s="386"/>
      <c r="QFD387" s="386"/>
      <c r="QFE387" s="387"/>
      <c r="QFF387" s="387"/>
      <c r="QFG387" s="387"/>
      <c r="QFH387" s="386"/>
      <c r="QFI387" s="386"/>
      <c r="QFJ387" s="386"/>
      <c r="QFK387" s="386"/>
      <c r="QFL387" s="387"/>
      <c r="QFM387" s="388"/>
      <c r="QFN387" s="388"/>
      <c r="QFO387" s="376"/>
      <c r="QFP387" s="388"/>
      <c r="QFQ387" s="388"/>
      <c r="QFR387" s="388"/>
      <c r="QFS387" s="388"/>
      <c r="QFT387" s="388"/>
      <c r="QFU387" s="376"/>
      <c r="QFV387" s="388"/>
      <c r="QFW387" s="388"/>
      <c r="QFX387" s="388"/>
      <c r="QFY387" s="388"/>
      <c r="QFZ387" s="388"/>
      <c r="QGA387" s="376"/>
      <c r="QGB387" s="388"/>
      <c r="QGC387" s="376"/>
      <c r="QGD387" s="376"/>
      <c r="QGE387" s="393"/>
      <c r="QGF387" s="384"/>
      <c r="QGG387" s="385"/>
      <c r="QGH387" s="386"/>
      <c r="QGI387" s="386"/>
      <c r="QGJ387" s="386"/>
      <c r="QGK387" s="387"/>
      <c r="QGL387" s="387"/>
      <c r="QGM387" s="387"/>
      <c r="QGN387" s="386"/>
      <c r="QGO387" s="386"/>
      <c r="QGP387" s="386"/>
      <c r="QGQ387" s="386"/>
      <c r="QGR387" s="387"/>
      <c r="QGS387" s="388"/>
      <c r="QGT387" s="388"/>
      <c r="QGU387" s="376"/>
      <c r="QGV387" s="388"/>
      <c r="QGW387" s="388"/>
      <c r="QGX387" s="388"/>
      <c r="QGY387" s="388"/>
      <c r="QGZ387" s="388"/>
      <c r="QHA387" s="376"/>
      <c r="QHB387" s="388"/>
      <c r="QHC387" s="388"/>
      <c r="QHD387" s="388"/>
      <c r="QHE387" s="388"/>
      <c r="QHF387" s="388"/>
      <c r="QHG387" s="376"/>
      <c r="QHH387" s="388"/>
      <c r="QHI387" s="376"/>
      <c r="QHJ387" s="376"/>
      <c r="QHK387" s="393"/>
      <c r="QHL387" s="384"/>
      <c r="QHM387" s="385"/>
      <c r="QHN387" s="386"/>
      <c r="QHO387" s="386"/>
      <c r="QHP387" s="386"/>
      <c r="QHQ387" s="387"/>
      <c r="QHR387" s="387"/>
      <c r="QHS387" s="387"/>
      <c r="QHT387" s="386"/>
      <c r="QHU387" s="386"/>
      <c r="QHV387" s="386"/>
      <c r="QHW387" s="386"/>
      <c r="QHX387" s="387"/>
      <c r="QHY387" s="388"/>
      <c r="QHZ387" s="388"/>
      <c r="QIA387" s="376"/>
      <c r="QIB387" s="388"/>
      <c r="QIC387" s="388"/>
      <c r="QID387" s="388"/>
      <c r="QIE387" s="388"/>
      <c r="QIF387" s="388"/>
      <c r="QIG387" s="376"/>
      <c r="QIH387" s="388"/>
      <c r="QII387" s="388"/>
      <c r="QIJ387" s="388"/>
      <c r="QIK387" s="388"/>
      <c r="QIL387" s="388"/>
      <c r="QIM387" s="376"/>
      <c r="QIN387" s="388"/>
      <c r="QIO387" s="376"/>
      <c r="QIP387" s="376"/>
      <c r="QIQ387" s="393"/>
      <c r="QIR387" s="384"/>
      <c r="QIS387" s="385"/>
      <c r="QIT387" s="386"/>
      <c r="QIU387" s="386"/>
      <c r="QIV387" s="386"/>
      <c r="QIW387" s="387"/>
      <c r="QIX387" s="387"/>
      <c r="QIY387" s="387"/>
      <c r="QIZ387" s="386"/>
      <c r="QJA387" s="386"/>
      <c r="QJB387" s="386"/>
      <c r="QJC387" s="386"/>
      <c r="QJD387" s="387"/>
      <c r="QJE387" s="388"/>
      <c r="QJF387" s="388"/>
      <c r="QJG387" s="376"/>
      <c r="QJH387" s="388"/>
      <c r="QJI387" s="388"/>
      <c r="QJJ387" s="388"/>
      <c r="QJK387" s="388"/>
      <c r="QJL387" s="388"/>
      <c r="QJM387" s="376"/>
      <c r="QJN387" s="388"/>
      <c r="QJO387" s="388"/>
      <c r="QJP387" s="388"/>
      <c r="QJQ387" s="388"/>
      <c r="QJR387" s="388"/>
      <c r="QJS387" s="376"/>
      <c r="QJT387" s="388"/>
      <c r="QJU387" s="376"/>
      <c r="QJV387" s="376"/>
      <c r="QJW387" s="393"/>
      <c r="QJX387" s="384"/>
      <c r="QJY387" s="385"/>
      <c r="QJZ387" s="386"/>
      <c r="QKA387" s="386"/>
      <c r="QKB387" s="386"/>
      <c r="QKC387" s="387"/>
      <c r="QKD387" s="387"/>
      <c r="QKE387" s="387"/>
      <c r="QKF387" s="386"/>
      <c r="QKG387" s="386"/>
      <c r="QKH387" s="386"/>
      <c r="QKI387" s="386"/>
      <c r="QKJ387" s="387"/>
      <c r="QKK387" s="388"/>
      <c r="QKL387" s="388"/>
      <c r="QKM387" s="376"/>
      <c r="QKN387" s="388"/>
      <c r="QKO387" s="388"/>
      <c r="QKP387" s="388"/>
      <c r="QKQ387" s="388"/>
      <c r="QKR387" s="388"/>
      <c r="QKS387" s="376"/>
      <c r="QKT387" s="388"/>
      <c r="QKU387" s="388"/>
      <c r="QKV387" s="388"/>
      <c r="QKW387" s="388"/>
      <c r="QKX387" s="388"/>
      <c r="QKY387" s="376"/>
      <c r="QKZ387" s="388"/>
      <c r="QLA387" s="376"/>
      <c r="QLB387" s="376"/>
      <c r="QLC387" s="393"/>
      <c r="QLD387" s="384"/>
      <c r="QLE387" s="385"/>
      <c r="QLF387" s="386"/>
      <c r="QLG387" s="386"/>
      <c r="QLH387" s="386"/>
      <c r="QLI387" s="387"/>
      <c r="QLJ387" s="387"/>
      <c r="QLK387" s="387"/>
      <c r="QLL387" s="386"/>
      <c r="QLM387" s="386"/>
      <c r="QLN387" s="386"/>
      <c r="QLO387" s="386"/>
      <c r="QLP387" s="387"/>
      <c r="QLQ387" s="388"/>
      <c r="QLR387" s="388"/>
      <c r="QLS387" s="376"/>
      <c r="QLT387" s="388"/>
      <c r="QLU387" s="388"/>
      <c r="QLV387" s="388"/>
      <c r="QLW387" s="388"/>
      <c r="QLX387" s="388"/>
      <c r="QLY387" s="376"/>
      <c r="QLZ387" s="388"/>
      <c r="QMA387" s="388"/>
      <c r="QMB387" s="388"/>
      <c r="QMC387" s="388"/>
      <c r="QMD387" s="388"/>
      <c r="QME387" s="376"/>
      <c r="QMF387" s="388"/>
      <c r="QMG387" s="376"/>
      <c r="QMH387" s="376"/>
      <c r="QMI387" s="393"/>
      <c r="QMJ387" s="384"/>
      <c r="QMK387" s="385"/>
      <c r="QML387" s="386"/>
      <c r="QMM387" s="386"/>
      <c r="QMN387" s="386"/>
      <c r="QMO387" s="387"/>
      <c r="QMP387" s="387"/>
      <c r="QMQ387" s="387"/>
      <c r="QMR387" s="386"/>
      <c r="QMS387" s="386"/>
      <c r="QMT387" s="386"/>
      <c r="QMU387" s="386"/>
      <c r="QMV387" s="387"/>
      <c r="QMW387" s="388"/>
      <c r="QMX387" s="388"/>
      <c r="QMY387" s="376"/>
      <c r="QMZ387" s="388"/>
      <c r="QNA387" s="388"/>
      <c r="QNB387" s="388"/>
      <c r="QNC387" s="388"/>
      <c r="QND387" s="388"/>
      <c r="QNE387" s="376"/>
      <c r="QNF387" s="388"/>
      <c r="QNG387" s="388"/>
      <c r="QNH387" s="388"/>
      <c r="QNI387" s="388"/>
      <c r="QNJ387" s="388"/>
      <c r="QNK387" s="376"/>
      <c r="QNL387" s="388"/>
      <c r="QNM387" s="376"/>
      <c r="QNN387" s="376"/>
      <c r="QNO387" s="393"/>
      <c r="QNP387" s="384"/>
      <c r="QNQ387" s="385"/>
      <c r="QNR387" s="386"/>
      <c r="QNS387" s="386"/>
      <c r="QNT387" s="386"/>
      <c r="QNU387" s="387"/>
      <c r="QNV387" s="387"/>
      <c r="QNW387" s="387"/>
      <c r="QNX387" s="386"/>
      <c r="QNY387" s="386"/>
      <c r="QNZ387" s="386"/>
      <c r="QOA387" s="386"/>
      <c r="QOB387" s="387"/>
      <c r="QOC387" s="388"/>
      <c r="QOD387" s="388"/>
      <c r="QOE387" s="376"/>
      <c r="QOF387" s="388"/>
      <c r="QOG387" s="388"/>
      <c r="QOH387" s="388"/>
      <c r="QOI387" s="388"/>
      <c r="QOJ387" s="388"/>
      <c r="QOK387" s="376"/>
      <c r="QOL387" s="388"/>
      <c r="QOM387" s="388"/>
      <c r="QON387" s="388"/>
      <c r="QOO387" s="388"/>
      <c r="QOP387" s="388"/>
      <c r="QOQ387" s="376"/>
      <c r="QOR387" s="388"/>
      <c r="QOS387" s="376"/>
      <c r="QOT387" s="376"/>
      <c r="QOU387" s="393"/>
      <c r="QOV387" s="384"/>
      <c r="QOW387" s="385"/>
      <c r="QOX387" s="386"/>
      <c r="QOY387" s="386"/>
      <c r="QOZ387" s="386"/>
      <c r="QPA387" s="387"/>
      <c r="QPB387" s="387"/>
      <c r="QPC387" s="387"/>
      <c r="QPD387" s="386"/>
      <c r="QPE387" s="386"/>
      <c r="QPF387" s="386"/>
      <c r="QPG387" s="386"/>
      <c r="QPH387" s="387"/>
      <c r="QPI387" s="388"/>
      <c r="QPJ387" s="388"/>
      <c r="QPK387" s="376"/>
      <c r="QPL387" s="388"/>
      <c r="QPM387" s="388"/>
      <c r="QPN387" s="388"/>
      <c r="QPO387" s="388"/>
      <c r="QPP387" s="388"/>
      <c r="QPQ387" s="376"/>
      <c r="QPR387" s="388"/>
      <c r="QPS387" s="388"/>
      <c r="QPT387" s="388"/>
      <c r="QPU387" s="388"/>
      <c r="QPV387" s="388"/>
      <c r="QPW387" s="376"/>
      <c r="QPX387" s="388"/>
      <c r="QPY387" s="376"/>
      <c r="QPZ387" s="376"/>
      <c r="QQA387" s="393"/>
      <c r="QQB387" s="384"/>
      <c r="QQC387" s="385"/>
      <c r="QQD387" s="386"/>
      <c r="QQE387" s="386"/>
      <c r="QQF387" s="386"/>
      <c r="QQG387" s="387"/>
      <c r="QQH387" s="387"/>
      <c r="QQI387" s="387"/>
      <c r="QQJ387" s="386"/>
      <c r="QQK387" s="386"/>
      <c r="QQL387" s="386"/>
      <c r="QQM387" s="386"/>
      <c r="QQN387" s="387"/>
      <c r="QQO387" s="388"/>
      <c r="QQP387" s="388"/>
      <c r="QQQ387" s="376"/>
      <c r="QQR387" s="388"/>
      <c r="QQS387" s="388"/>
      <c r="QQT387" s="388"/>
      <c r="QQU387" s="388"/>
      <c r="QQV387" s="388"/>
      <c r="QQW387" s="376"/>
      <c r="QQX387" s="388"/>
      <c r="QQY387" s="388"/>
      <c r="QQZ387" s="388"/>
      <c r="QRA387" s="388"/>
      <c r="QRB387" s="388"/>
      <c r="QRC387" s="376"/>
      <c r="QRD387" s="388"/>
      <c r="QRE387" s="376"/>
      <c r="QRF387" s="376"/>
      <c r="QRG387" s="393"/>
      <c r="QRH387" s="384"/>
      <c r="QRI387" s="385"/>
      <c r="QRJ387" s="386"/>
      <c r="QRK387" s="386"/>
      <c r="QRL387" s="386"/>
      <c r="QRM387" s="387"/>
      <c r="QRN387" s="387"/>
      <c r="QRO387" s="387"/>
      <c r="QRP387" s="386"/>
      <c r="QRQ387" s="386"/>
      <c r="QRR387" s="386"/>
      <c r="QRS387" s="386"/>
      <c r="QRT387" s="387"/>
      <c r="QRU387" s="388"/>
      <c r="QRV387" s="388"/>
      <c r="QRW387" s="376"/>
      <c r="QRX387" s="388"/>
      <c r="QRY387" s="388"/>
      <c r="QRZ387" s="388"/>
      <c r="QSA387" s="388"/>
      <c r="QSB387" s="388"/>
      <c r="QSC387" s="376"/>
      <c r="QSD387" s="388"/>
      <c r="QSE387" s="388"/>
      <c r="QSF387" s="388"/>
      <c r="QSG387" s="388"/>
      <c r="QSH387" s="388"/>
      <c r="QSI387" s="376"/>
      <c r="QSJ387" s="388"/>
      <c r="QSK387" s="376"/>
      <c r="QSL387" s="376"/>
      <c r="QSM387" s="393"/>
      <c r="QSN387" s="384"/>
      <c r="QSO387" s="385"/>
      <c r="QSP387" s="386"/>
      <c r="QSQ387" s="386"/>
      <c r="QSR387" s="386"/>
      <c r="QSS387" s="387"/>
      <c r="QST387" s="387"/>
      <c r="QSU387" s="387"/>
      <c r="QSV387" s="386"/>
      <c r="QSW387" s="386"/>
      <c r="QSX387" s="386"/>
      <c r="QSY387" s="386"/>
      <c r="QSZ387" s="387"/>
      <c r="QTA387" s="388"/>
      <c r="QTB387" s="388"/>
      <c r="QTC387" s="376"/>
      <c r="QTD387" s="388"/>
      <c r="QTE387" s="388"/>
      <c r="QTF387" s="388"/>
      <c r="QTG387" s="388"/>
      <c r="QTH387" s="388"/>
      <c r="QTI387" s="376"/>
      <c r="QTJ387" s="388"/>
      <c r="QTK387" s="388"/>
      <c r="QTL387" s="388"/>
      <c r="QTM387" s="388"/>
      <c r="QTN387" s="388"/>
      <c r="QTO387" s="376"/>
      <c r="QTP387" s="388"/>
      <c r="QTQ387" s="376"/>
      <c r="QTR387" s="376"/>
      <c r="QTS387" s="393"/>
      <c r="QTT387" s="384"/>
      <c r="QTU387" s="385"/>
      <c r="QTV387" s="386"/>
      <c r="QTW387" s="386"/>
      <c r="QTX387" s="386"/>
      <c r="QTY387" s="387"/>
      <c r="QTZ387" s="387"/>
      <c r="QUA387" s="387"/>
      <c r="QUB387" s="386"/>
      <c r="QUC387" s="386"/>
      <c r="QUD387" s="386"/>
      <c r="QUE387" s="386"/>
      <c r="QUF387" s="387"/>
      <c r="QUG387" s="388"/>
      <c r="QUH387" s="388"/>
      <c r="QUI387" s="376"/>
      <c r="QUJ387" s="388"/>
      <c r="QUK387" s="388"/>
      <c r="QUL387" s="388"/>
      <c r="QUM387" s="388"/>
      <c r="QUN387" s="388"/>
      <c r="QUO387" s="376"/>
      <c r="QUP387" s="388"/>
      <c r="QUQ387" s="388"/>
      <c r="QUR387" s="388"/>
      <c r="QUS387" s="388"/>
      <c r="QUT387" s="388"/>
      <c r="QUU387" s="376"/>
      <c r="QUV387" s="388"/>
      <c r="QUW387" s="376"/>
      <c r="QUX387" s="376"/>
      <c r="QUY387" s="393"/>
      <c r="QUZ387" s="384"/>
      <c r="QVA387" s="385"/>
      <c r="QVB387" s="386"/>
      <c r="QVC387" s="386"/>
      <c r="QVD387" s="386"/>
      <c r="QVE387" s="387"/>
      <c r="QVF387" s="387"/>
      <c r="QVG387" s="387"/>
      <c r="QVH387" s="386"/>
      <c r="QVI387" s="386"/>
      <c r="QVJ387" s="386"/>
      <c r="QVK387" s="386"/>
      <c r="QVL387" s="387"/>
      <c r="QVM387" s="388"/>
      <c r="QVN387" s="388"/>
      <c r="QVO387" s="376"/>
      <c r="QVP387" s="388"/>
      <c r="QVQ387" s="388"/>
      <c r="QVR387" s="388"/>
      <c r="QVS387" s="388"/>
      <c r="QVT387" s="388"/>
      <c r="QVU387" s="376"/>
      <c r="QVV387" s="388"/>
      <c r="QVW387" s="388"/>
      <c r="QVX387" s="388"/>
      <c r="QVY387" s="388"/>
      <c r="QVZ387" s="388"/>
      <c r="QWA387" s="376"/>
      <c r="QWB387" s="388"/>
      <c r="QWC387" s="376"/>
      <c r="QWD387" s="376"/>
      <c r="QWE387" s="393"/>
      <c r="QWF387" s="384"/>
      <c r="QWG387" s="385"/>
      <c r="QWH387" s="386"/>
      <c r="QWI387" s="386"/>
      <c r="QWJ387" s="386"/>
      <c r="QWK387" s="387"/>
      <c r="QWL387" s="387"/>
      <c r="QWM387" s="387"/>
      <c r="QWN387" s="386"/>
      <c r="QWO387" s="386"/>
      <c r="QWP387" s="386"/>
      <c r="QWQ387" s="386"/>
      <c r="QWR387" s="387"/>
      <c r="QWS387" s="388"/>
      <c r="QWT387" s="388"/>
      <c r="QWU387" s="376"/>
      <c r="QWV387" s="388"/>
      <c r="QWW387" s="388"/>
      <c r="QWX387" s="388"/>
      <c r="QWY387" s="388"/>
      <c r="QWZ387" s="388"/>
      <c r="QXA387" s="376"/>
      <c r="QXB387" s="388"/>
      <c r="QXC387" s="388"/>
      <c r="QXD387" s="388"/>
      <c r="QXE387" s="388"/>
      <c r="QXF387" s="388"/>
      <c r="QXG387" s="376"/>
      <c r="QXH387" s="388"/>
      <c r="QXI387" s="376"/>
      <c r="QXJ387" s="376"/>
      <c r="QXK387" s="393"/>
      <c r="QXL387" s="384"/>
      <c r="QXM387" s="385"/>
      <c r="QXN387" s="386"/>
      <c r="QXO387" s="386"/>
      <c r="QXP387" s="386"/>
      <c r="QXQ387" s="387"/>
      <c r="QXR387" s="387"/>
      <c r="QXS387" s="387"/>
      <c r="QXT387" s="386"/>
      <c r="QXU387" s="386"/>
      <c r="QXV387" s="386"/>
      <c r="QXW387" s="386"/>
      <c r="QXX387" s="387"/>
      <c r="QXY387" s="388"/>
      <c r="QXZ387" s="388"/>
      <c r="QYA387" s="376"/>
      <c r="QYB387" s="388"/>
      <c r="QYC387" s="388"/>
      <c r="QYD387" s="388"/>
      <c r="QYE387" s="388"/>
      <c r="QYF387" s="388"/>
      <c r="QYG387" s="376"/>
      <c r="QYH387" s="388"/>
      <c r="QYI387" s="388"/>
      <c r="QYJ387" s="388"/>
      <c r="QYK387" s="388"/>
      <c r="QYL387" s="388"/>
      <c r="QYM387" s="376"/>
      <c r="QYN387" s="388"/>
      <c r="QYO387" s="376"/>
      <c r="QYP387" s="376"/>
      <c r="QYQ387" s="393"/>
      <c r="QYR387" s="384"/>
      <c r="QYS387" s="385"/>
      <c r="QYT387" s="386"/>
      <c r="QYU387" s="386"/>
      <c r="QYV387" s="386"/>
      <c r="QYW387" s="387"/>
      <c r="QYX387" s="387"/>
      <c r="QYY387" s="387"/>
      <c r="QYZ387" s="386"/>
      <c r="QZA387" s="386"/>
      <c r="QZB387" s="386"/>
      <c r="QZC387" s="386"/>
      <c r="QZD387" s="387"/>
      <c r="QZE387" s="388"/>
      <c r="QZF387" s="388"/>
      <c r="QZG387" s="376"/>
      <c r="QZH387" s="388"/>
      <c r="QZI387" s="388"/>
      <c r="QZJ387" s="388"/>
      <c r="QZK387" s="388"/>
      <c r="QZL387" s="388"/>
      <c r="QZM387" s="376"/>
      <c r="QZN387" s="388"/>
      <c r="QZO387" s="388"/>
      <c r="QZP387" s="388"/>
      <c r="QZQ387" s="388"/>
      <c r="QZR387" s="388"/>
      <c r="QZS387" s="376"/>
      <c r="QZT387" s="388"/>
      <c r="QZU387" s="376"/>
      <c r="QZV387" s="376"/>
      <c r="QZW387" s="393"/>
      <c r="QZX387" s="384"/>
      <c r="QZY387" s="385"/>
      <c r="QZZ387" s="386"/>
      <c r="RAA387" s="386"/>
      <c r="RAB387" s="386"/>
      <c r="RAC387" s="387"/>
      <c r="RAD387" s="387"/>
      <c r="RAE387" s="387"/>
      <c r="RAF387" s="386"/>
      <c r="RAG387" s="386"/>
      <c r="RAH387" s="386"/>
      <c r="RAI387" s="386"/>
      <c r="RAJ387" s="387"/>
      <c r="RAK387" s="388"/>
      <c r="RAL387" s="388"/>
      <c r="RAM387" s="376"/>
      <c r="RAN387" s="388"/>
      <c r="RAO387" s="388"/>
      <c r="RAP387" s="388"/>
      <c r="RAQ387" s="388"/>
      <c r="RAR387" s="388"/>
      <c r="RAS387" s="376"/>
      <c r="RAT387" s="388"/>
      <c r="RAU387" s="388"/>
      <c r="RAV387" s="388"/>
      <c r="RAW387" s="388"/>
      <c r="RAX387" s="388"/>
      <c r="RAY387" s="376"/>
      <c r="RAZ387" s="388"/>
      <c r="RBA387" s="376"/>
      <c r="RBB387" s="376"/>
      <c r="RBC387" s="393"/>
      <c r="RBD387" s="384"/>
      <c r="RBE387" s="385"/>
      <c r="RBF387" s="386"/>
      <c r="RBG387" s="386"/>
      <c r="RBH387" s="386"/>
      <c r="RBI387" s="387"/>
      <c r="RBJ387" s="387"/>
      <c r="RBK387" s="387"/>
      <c r="RBL387" s="386"/>
      <c r="RBM387" s="386"/>
      <c r="RBN387" s="386"/>
      <c r="RBO387" s="386"/>
      <c r="RBP387" s="387"/>
      <c r="RBQ387" s="388"/>
      <c r="RBR387" s="388"/>
      <c r="RBS387" s="376"/>
      <c r="RBT387" s="388"/>
      <c r="RBU387" s="388"/>
      <c r="RBV387" s="388"/>
      <c r="RBW387" s="388"/>
      <c r="RBX387" s="388"/>
      <c r="RBY387" s="376"/>
      <c r="RBZ387" s="388"/>
      <c r="RCA387" s="388"/>
      <c r="RCB387" s="388"/>
      <c r="RCC387" s="388"/>
      <c r="RCD387" s="388"/>
      <c r="RCE387" s="376"/>
      <c r="RCF387" s="388"/>
      <c r="RCG387" s="376"/>
      <c r="RCH387" s="376"/>
      <c r="RCI387" s="393"/>
      <c r="RCJ387" s="384"/>
      <c r="RCK387" s="385"/>
      <c r="RCL387" s="386"/>
      <c r="RCM387" s="386"/>
      <c r="RCN387" s="386"/>
      <c r="RCO387" s="387"/>
      <c r="RCP387" s="387"/>
      <c r="RCQ387" s="387"/>
      <c r="RCR387" s="386"/>
      <c r="RCS387" s="386"/>
      <c r="RCT387" s="386"/>
      <c r="RCU387" s="386"/>
      <c r="RCV387" s="387"/>
      <c r="RCW387" s="388"/>
      <c r="RCX387" s="388"/>
      <c r="RCY387" s="376"/>
      <c r="RCZ387" s="388"/>
      <c r="RDA387" s="388"/>
      <c r="RDB387" s="388"/>
      <c r="RDC387" s="388"/>
      <c r="RDD387" s="388"/>
      <c r="RDE387" s="376"/>
      <c r="RDF387" s="388"/>
      <c r="RDG387" s="388"/>
      <c r="RDH387" s="388"/>
      <c r="RDI387" s="388"/>
      <c r="RDJ387" s="388"/>
      <c r="RDK387" s="376"/>
      <c r="RDL387" s="388"/>
      <c r="RDM387" s="376"/>
      <c r="RDN387" s="376"/>
      <c r="RDO387" s="393"/>
      <c r="RDP387" s="384"/>
      <c r="RDQ387" s="385"/>
      <c r="RDR387" s="386"/>
      <c r="RDS387" s="386"/>
      <c r="RDT387" s="386"/>
      <c r="RDU387" s="387"/>
      <c r="RDV387" s="387"/>
      <c r="RDW387" s="387"/>
      <c r="RDX387" s="386"/>
      <c r="RDY387" s="386"/>
      <c r="RDZ387" s="386"/>
      <c r="REA387" s="386"/>
      <c r="REB387" s="387"/>
      <c r="REC387" s="388"/>
      <c r="RED387" s="388"/>
      <c r="REE387" s="376"/>
      <c r="REF387" s="388"/>
      <c r="REG387" s="388"/>
      <c r="REH387" s="388"/>
      <c r="REI387" s="388"/>
      <c r="REJ387" s="388"/>
      <c r="REK387" s="376"/>
      <c r="REL387" s="388"/>
      <c r="REM387" s="388"/>
      <c r="REN387" s="388"/>
      <c r="REO387" s="388"/>
      <c r="REP387" s="388"/>
      <c r="REQ387" s="376"/>
      <c r="RER387" s="388"/>
      <c r="RES387" s="376"/>
      <c r="RET387" s="376"/>
      <c r="REU387" s="393"/>
      <c r="REV387" s="384"/>
      <c r="REW387" s="385"/>
      <c r="REX387" s="386"/>
      <c r="REY387" s="386"/>
      <c r="REZ387" s="386"/>
      <c r="RFA387" s="387"/>
      <c r="RFB387" s="387"/>
      <c r="RFC387" s="387"/>
      <c r="RFD387" s="386"/>
      <c r="RFE387" s="386"/>
      <c r="RFF387" s="386"/>
      <c r="RFG387" s="386"/>
      <c r="RFH387" s="387"/>
      <c r="RFI387" s="388"/>
      <c r="RFJ387" s="388"/>
      <c r="RFK387" s="376"/>
      <c r="RFL387" s="388"/>
      <c r="RFM387" s="388"/>
      <c r="RFN387" s="388"/>
      <c r="RFO387" s="388"/>
      <c r="RFP387" s="388"/>
      <c r="RFQ387" s="376"/>
      <c r="RFR387" s="388"/>
      <c r="RFS387" s="388"/>
      <c r="RFT387" s="388"/>
      <c r="RFU387" s="388"/>
      <c r="RFV387" s="388"/>
      <c r="RFW387" s="376"/>
      <c r="RFX387" s="388"/>
      <c r="RFY387" s="376"/>
      <c r="RFZ387" s="376"/>
      <c r="RGA387" s="393"/>
      <c r="RGB387" s="384"/>
      <c r="RGC387" s="385"/>
      <c r="RGD387" s="386"/>
      <c r="RGE387" s="386"/>
      <c r="RGF387" s="386"/>
      <c r="RGG387" s="387"/>
      <c r="RGH387" s="387"/>
      <c r="RGI387" s="387"/>
      <c r="RGJ387" s="386"/>
      <c r="RGK387" s="386"/>
      <c r="RGL387" s="386"/>
      <c r="RGM387" s="386"/>
      <c r="RGN387" s="387"/>
      <c r="RGO387" s="388"/>
      <c r="RGP387" s="388"/>
      <c r="RGQ387" s="376"/>
      <c r="RGR387" s="388"/>
      <c r="RGS387" s="388"/>
      <c r="RGT387" s="388"/>
      <c r="RGU387" s="388"/>
      <c r="RGV387" s="388"/>
      <c r="RGW387" s="376"/>
      <c r="RGX387" s="388"/>
      <c r="RGY387" s="388"/>
      <c r="RGZ387" s="388"/>
      <c r="RHA387" s="388"/>
      <c r="RHB387" s="388"/>
      <c r="RHC387" s="376"/>
      <c r="RHD387" s="388"/>
      <c r="RHE387" s="376"/>
      <c r="RHF387" s="376"/>
      <c r="RHG387" s="393"/>
      <c r="RHH387" s="384"/>
      <c r="RHI387" s="385"/>
      <c r="RHJ387" s="386"/>
      <c r="RHK387" s="386"/>
      <c r="RHL387" s="386"/>
      <c r="RHM387" s="387"/>
      <c r="RHN387" s="387"/>
      <c r="RHO387" s="387"/>
      <c r="RHP387" s="386"/>
      <c r="RHQ387" s="386"/>
      <c r="RHR387" s="386"/>
      <c r="RHS387" s="386"/>
      <c r="RHT387" s="387"/>
      <c r="RHU387" s="388"/>
      <c r="RHV387" s="388"/>
      <c r="RHW387" s="376"/>
      <c r="RHX387" s="388"/>
      <c r="RHY387" s="388"/>
      <c r="RHZ387" s="388"/>
      <c r="RIA387" s="388"/>
      <c r="RIB387" s="388"/>
      <c r="RIC387" s="376"/>
      <c r="RID387" s="388"/>
      <c r="RIE387" s="388"/>
      <c r="RIF387" s="388"/>
      <c r="RIG387" s="388"/>
      <c r="RIH387" s="388"/>
      <c r="RII387" s="376"/>
      <c r="RIJ387" s="388"/>
      <c r="RIK387" s="376"/>
      <c r="RIL387" s="376"/>
      <c r="RIM387" s="393"/>
      <c r="RIN387" s="384"/>
      <c r="RIO387" s="385"/>
      <c r="RIP387" s="386"/>
      <c r="RIQ387" s="386"/>
      <c r="RIR387" s="386"/>
      <c r="RIS387" s="387"/>
      <c r="RIT387" s="387"/>
      <c r="RIU387" s="387"/>
      <c r="RIV387" s="386"/>
      <c r="RIW387" s="386"/>
      <c r="RIX387" s="386"/>
      <c r="RIY387" s="386"/>
      <c r="RIZ387" s="387"/>
      <c r="RJA387" s="388"/>
      <c r="RJB387" s="388"/>
      <c r="RJC387" s="376"/>
      <c r="RJD387" s="388"/>
      <c r="RJE387" s="388"/>
      <c r="RJF387" s="388"/>
      <c r="RJG387" s="388"/>
      <c r="RJH387" s="388"/>
      <c r="RJI387" s="376"/>
      <c r="RJJ387" s="388"/>
      <c r="RJK387" s="388"/>
      <c r="RJL387" s="388"/>
      <c r="RJM387" s="388"/>
      <c r="RJN387" s="388"/>
      <c r="RJO387" s="376"/>
      <c r="RJP387" s="388"/>
      <c r="RJQ387" s="376"/>
      <c r="RJR387" s="376"/>
      <c r="RJS387" s="393"/>
      <c r="RJT387" s="384"/>
      <c r="RJU387" s="385"/>
      <c r="RJV387" s="386"/>
      <c r="RJW387" s="386"/>
      <c r="RJX387" s="386"/>
      <c r="RJY387" s="387"/>
      <c r="RJZ387" s="387"/>
      <c r="RKA387" s="387"/>
      <c r="RKB387" s="386"/>
      <c r="RKC387" s="386"/>
      <c r="RKD387" s="386"/>
      <c r="RKE387" s="386"/>
      <c r="RKF387" s="387"/>
      <c r="RKG387" s="388"/>
      <c r="RKH387" s="388"/>
      <c r="RKI387" s="376"/>
      <c r="RKJ387" s="388"/>
      <c r="RKK387" s="388"/>
      <c r="RKL387" s="388"/>
      <c r="RKM387" s="388"/>
      <c r="RKN387" s="388"/>
      <c r="RKO387" s="376"/>
      <c r="RKP387" s="388"/>
      <c r="RKQ387" s="388"/>
      <c r="RKR387" s="388"/>
      <c r="RKS387" s="388"/>
      <c r="RKT387" s="388"/>
      <c r="RKU387" s="376"/>
      <c r="RKV387" s="388"/>
      <c r="RKW387" s="376"/>
      <c r="RKX387" s="376"/>
      <c r="RKY387" s="393"/>
      <c r="RKZ387" s="384"/>
      <c r="RLA387" s="385"/>
      <c r="RLB387" s="386"/>
      <c r="RLC387" s="386"/>
      <c r="RLD387" s="386"/>
      <c r="RLE387" s="387"/>
      <c r="RLF387" s="387"/>
      <c r="RLG387" s="387"/>
      <c r="RLH387" s="386"/>
      <c r="RLI387" s="386"/>
      <c r="RLJ387" s="386"/>
      <c r="RLK387" s="386"/>
      <c r="RLL387" s="387"/>
      <c r="RLM387" s="388"/>
      <c r="RLN387" s="388"/>
      <c r="RLO387" s="376"/>
      <c r="RLP387" s="388"/>
      <c r="RLQ387" s="388"/>
      <c r="RLR387" s="388"/>
      <c r="RLS387" s="388"/>
      <c r="RLT387" s="388"/>
      <c r="RLU387" s="376"/>
      <c r="RLV387" s="388"/>
      <c r="RLW387" s="388"/>
      <c r="RLX387" s="388"/>
      <c r="RLY387" s="388"/>
      <c r="RLZ387" s="388"/>
      <c r="RMA387" s="376"/>
      <c r="RMB387" s="388"/>
      <c r="RMC387" s="376"/>
      <c r="RMD387" s="376"/>
      <c r="RME387" s="393"/>
      <c r="RMF387" s="384"/>
      <c r="RMG387" s="385"/>
      <c r="RMH387" s="386"/>
      <c r="RMI387" s="386"/>
      <c r="RMJ387" s="386"/>
      <c r="RMK387" s="387"/>
      <c r="RML387" s="387"/>
      <c r="RMM387" s="387"/>
      <c r="RMN387" s="386"/>
      <c r="RMO387" s="386"/>
      <c r="RMP387" s="386"/>
      <c r="RMQ387" s="386"/>
      <c r="RMR387" s="387"/>
      <c r="RMS387" s="388"/>
      <c r="RMT387" s="388"/>
      <c r="RMU387" s="376"/>
      <c r="RMV387" s="388"/>
      <c r="RMW387" s="388"/>
      <c r="RMX387" s="388"/>
      <c r="RMY387" s="388"/>
      <c r="RMZ387" s="388"/>
      <c r="RNA387" s="376"/>
      <c r="RNB387" s="388"/>
      <c r="RNC387" s="388"/>
      <c r="RND387" s="388"/>
      <c r="RNE387" s="388"/>
      <c r="RNF387" s="388"/>
      <c r="RNG387" s="376"/>
      <c r="RNH387" s="388"/>
      <c r="RNI387" s="376"/>
      <c r="RNJ387" s="376"/>
      <c r="RNK387" s="393"/>
      <c r="RNL387" s="384"/>
      <c r="RNM387" s="385"/>
      <c r="RNN387" s="386"/>
      <c r="RNO387" s="386"/>
      <c r="RNP387" s="386"/>
      <c r="RNQ387" s="387"/>
      <c r="RNR387" s="387"/>
      <c r="RNS387" s="387"/>
      <c r="RNT387" s="386"/>
      <c r="RNU387" s="386"/>
      <c r="RNV387" s="386"/>
      <c r="RNW387" s="386"/>
      <c r="RNX387" s="387"/>
      <c r="RNY387" s="388"/>
      <c r="RNZ387" s="388"/>
      <c r="ROA387" s="376"/>
      <c r="ROB387" s="388"/>
      <c r="ROC387" s="388"/>
      <c r="ROD387" s="388"/>
      <c r="ROE387" s="388"/>
      <c r="ROF387" s="388"/>
      <c r="ROG387" s="376"/>
      <c r="ROH387" s="388"/>
      <c r="ROI387" s="388"/>
      <c r="ROJ387" s="388"/>
      <c r="ROK387" s="388"/>
      <c r="ROL387" s="388"/>
      <c r="ROM387" s="376"/>
      <c r="RON387" s="388"/>
      <c r="ROO387" s="376"/>
      <c r="ROP387" s="376"/>
      <c r="ROQ387" s="393"/>
      <c r="ROR387" s="384"/>
      <c r="ROS387" s="385"/>
      <c r="ROT387" s="386"/>
      <c r="ROU387" s="386"/>
      <c r="ROV387" s="386"/>
      <c r="ROW387" s="387"/>
      <c r="ROX387" s="387"/>
      <c r="ROY387" s="387"/>
      <c r="ROZ387" s="386"/>
      <c r="RPA387" s="386"/>
      <c r="RPB387" s="386"/>
      <c r="RPC387" s="386"/>
      <c r="RPD387" s="387"/>
      <c r="RPE387" s="388"/>
      <c r="RPF387" s="388"/>
      <c r="RPG387" s="376"/>
      <c r="RPH387" s="388"/>
      <c r="RPI387" s="388"/>
      <c r="RPJ387" s="388"/>
      <c r="RPK387" s="388"/>
      <c r="RPL387" s="388"/>
      <c r="RPM387" s="376"/>
      <c r="RPN387" s="388"/>
      <c r="RPO387" s="388"/>
      <c r="RPP387" s="388"/>
      <c r="RPQ387" s="388"/>
      <c r="RPR387" s="388"/>
      <c r="RPS387" s="376"/>
      <c r="RPT387" s="388"/>
      <c r="RPU387" s="376"/>
      <c r="RPV387" s="376"/>
      <c r="RPW387" s="393"/>
      <c r="RPX387" s="384"/>
      <c r="RPY387" s="385"/>
      <c r="RPZ387" s="386"/>
      <c r="RQA387" s="386"/>
      <c r="RQB387" s="386"/>
      <c r="RQC387" s="387"/>
      <c r="RQD387" s="387"/>
      <c r="RQE387" s="387"/>
      <c r="RQF387" s="386"/>
      <c r="RQG387" s="386"/>
      <c r="RQH387" s="386"/>
      <c r="RQI387" s="386"/>
      <c r="RQJ387" s="387"/>
      <c r="RQK387" s="388"/>
      <c r="RQL387" s="388"/>
      <c r="RQM387" s="376"/>
      <c r="RQN387" s="388"/>
      <c r="RQO387" s="388"/>
      <c r="RQP387" s="388"/>
      <c r="RQQ387" s="388"/>
      <c r="RQR387" s="388"/>
      <c r="RQS387" s="376"/>
      <c r="RQT387" s="388"/>
      <c r="RQU387" s="388"/>
      <c r="RQV387" s="388"/>
      <c r="RQW387" s="388"/>
      <c r="RQX387" s="388"/>
      <c r="RQY387" s="376"/>
      <c r="RQZ387" s="388"/>
      <c r="RRA387" s="376"/>
      <c r="RRB387" s="376"/>
      <c r="RRC387" s="393"/>
      <c r="RRD387" s="384"/>
      <c r="RRE387" s="385"/>
      <c r="RRF387" s="386"/>
      <c r="RRG387" s="386"/>
      <c r="RRH387" s="386"/>
      <c r="RRI387" s="387"/>
      <c r="RRJ387" s="387"/>
      <c r="RRK387" s="387"/>
      <c r="RRL387" s="386"/>
      <c r="RRM387" s="386"/>
      <c r="RRN387" s="386"/>
      <c r="RRO387" s="386"/>
      <c r="RRP387" s="387"/>
      <c r="RRQ387" s="388"/>
      <c r="RRR387" s="388"/>
      <c r="RRS387" s="376"/>
      <c r="RRT387" s="388"/>
      <c r="RRU387" s="388"/>
      <c r="RRV387" s="388"/>
      <c r="RRW387" s="388"/>
      <c r="RRX387" s="388"/>
      <c r="RRY387" s="376"/>
      <c r="RRZ387" s="388"/>
      <c r="RSA387" s="388"/>
      <c r="RSB387" s="388"/>
      <c r="RSC387" s="388"/>
      <c r="RSD387" s="388"/>
      <c r="RSE387" s="376"/>
      <c r="RSF387" s="388"/>
      <c r="RSG387" s="376"/>
      <c r="RSH387" s="376"/>
      <c r="RSI387" s="393"/>
      <c r="RSJ387" s="384"/>
      <c r="RSK387" s="385"/>
      <c r="RSL387" s="386"/>
      <c r="RSM387" s="386"/>
      <c r="RSN387" s="386"/>
      <c r="RSO387" s="387"/>
      <c r="RSP387" s="387"/>
      <c r="RSQ387" s="387"/>
      <c r="RSR387" s="386"/>
      <c r="RSS387" s="386"/>
      <c r="RST387" s="386"/>
      <c r="RSU387" s="386"/>
      <c r="RSV387" s="387"/>
      <c r="RSW387" s="388"/>
      <c r="RSX387" s="388"/>
      <c r="RSY387" s="376"/>
      <c r="RSZ387" s="388"/>
      <c r="RTA387" s="388"/>
      <c r="RTB387" s="388"/>
      <c r="RTC387" s="388"/>
      <c r="RTD387" s="388"/>
      <c r="RTE387" s="376"/>
      <c r="RTF387" s="388"/>
      <c r="RTG387" s="388"/>
      <c r="RTH387" s="388"/>
      <c r="RTI387" s="388"/>
      <c r="RTJ387" s="388"/>
      <c r="RTK387" s="376"/>
      <c r="RTL387" s="388"/>
      <c r="RTM387" s="376"/>
      <c r="RTN387" s="376"/>
      <c r="RTO387" s="393"/>
      <c r="RTP387" s="384"/>
      <c r="RTQ387" s="385"/>
      <c r="RTR387" s="386"/>
      <c r="RTS387" s="386"/>
      <c r="RTT387" s="386"/>
      <c r="RTU387" s="387"/>
      <c r="RTV387" s="387"/>
      <c r="RTW387" s="387"/>
      <c r="RTX387" s="386"/>
      <c r="RTY387" s="386"/>
      <c r="RTZ387" s="386"/>
      <c r="RUA387" s="386"/>
      <c r="RUB387" s="387"/>
      <c r="RUC387" s="388"/>
      <c r="RUD387" s="388"/>
      <c r="RUE387" s="376"/>
      <c r="RUF387" s="388"/>
      <c r="RUG387" s="388"/>
      <c r="RUH387" s="388"/>
      <c r="RUI387" s="388"/>
      <c r="RUJ387" s="388"/>
      <c r="RUK387" s="376"/>
      <c r="RUL387" s="388"/>
      <c r="RUM387" s="388"/>
      <c r="RUN387" s="388"/>
      <c r="RUO387" s="388"/>
      <c r="RUP387" s="388"/>
      <c r="RUQ387" s="376"/>
      <c r="RUR387" s="388"/>
      <c r="RUS387" s="376"/>
      <c r="RUT387" s="376"/>
      <c r="RUU387" s="393"/>
      <c r="RUV387" s="384"/>
      <c r="RUW387" s="385"/>
      <c r="RUX387" s="386"/>
      <c r="RUY387" s="386"/>
      <c r="RUZ387" s="386"/>
      <c r="RVA387" s="387"/>
      <c r="RVB387" s="387"/>
      <c r="RVC387" s="387"/>
      <c r="RVD387" s="386"/>
      <c r="RVE387" s="386"/>
      <c r="RVF387" s="386"/>
      <c r="RVG387" s="386"/>
      <c r="RVH387" s="387"/>
      <c r="RVI387" s="388"/>
      <c r="RVJ387" s="388"/>
      <c r="RVK387" s="376"/>
      <c r="RVL387" s="388"/>
      <c r="RVM387" s="388"/>
      <c r="RVN387" s="388"/>
      <c r="RVO387" s="388"/>
      <c r="RVP387" s="388"/>
      <c r="RVQ387" s="376"/>
      <c r="RVR387" s="388"/>
      <c r="RVS387" s="388"/>
      <c r="RVT387" s="388"/>
      <c r="RVU387" s="388"/>
      <c r="RVV387" s="388"/>
      <c r="RVW387" s="376"/>
      <c r="RVX387" s="388"/>
      <c r="RVY387" s="376"/>
      <c r="RVZ387" s="376"/>
      <c r="RWA387" s="393"/>
      <c r="RWB387" s="384"/>
      <c r="RWC387" s="385"/>
      <c r="RWD387" s="386"/>
      <c r="RWE387" s="386"/>
      <c r="RWF387" s="386"/>
      <c r="RWG387" s="387"/>
      <c r="RWH387" s="387"/>
      <c r="RWI387" s="387"/>
      <c r="RWJ387" s="386"/>
      <c r="RWK387" s="386"/>
      <c r="RWL387" s="386"/>
      <c r="RWM387" s="386"/>
      <c r="RWN387" s="387"/>
      <c r="RWO387" s="388"/>
      <c r="RWP387" s="388"/>
      <c r="RWQ387" s="376"/>
      <c r="RWR387" s="388"/>
      <c r="RWS387" s="388"/>
      <c r="RWT387" s="388"/>
      <c r="RWU387" s="388"/>
      <c r="RWV387" s="388"/>
      <c r="RWW387" s="376"/>
      <c r="RWX387" s="388"/>
      <c r="RWY387" s="388"/>
      <c r="RWZ387" s="388"/>
      <c r="RXA387" s="388"/>
      <c r="RXB387" s="388"/>
      <c r="RXC387" s="376"/>
      <c r="RXD387" s="388"/>
      <c r="RXE387" s="376"/>
      <c r="RXF387" s="376"/>
      <c r="RXG387" s="393"/>
      <c r="RXH387" s="384"/>
      <c r="RXI387" s="385"/>
      <c r="RXJ387" s="386"/>
      <c r="RXK387" s="386"/>
      <c r="RXL387" s="386"/>
      <c r="RXM387" s="387"/>
      <c r="RXN387" s="387"/>
      <c r="RXO387" s="387"/>
      <c r="RXP387" s="386"/>
      <c r="RXQ387" s="386"/>
      <c r="RXR387" s="386"/>
      <c r="RXS387" s="386"/>
      <c r="RXT387" s="387"/>
      <c r="RXU387" s="388"/>
      <c r="RXV387" s="388"/>
      <c r="RXW387" s="376"/>
      <c r="RXX387" s="388"/>
      <c r="RXY387" s="388"/>
      <c r="RXZ387" s="388"/>
      <c r="RYA387" s="388"/>
      <c r="RYB387" s="388"/>
      <c r="RYC387" s="376"/>
      <c r="RYD387" s="388"/>
      <c r="RYE387" s="388"/>
      <c r="RYF387" s="388"/>
      <c r="RYG387" s="388"/>
      <c r="RYH387" s="388"/>
      <c r="RYI387" s="376"/>
      <c r="RYJ387" s="388"/>
      <c r="RYK387" s="376"/>
      <c r="RYL387" s="376"/>
      <c r="RYM387" s="393"/>
      <c r="RYN387" s="384"/>
      <c r="RYO387" s="385"/>
      <c r="RYP387" s="386"/>
      <c r="RYQ387" s="386"/>
      <c r="RYR387" s="386"/>
      <c r="RYS387" s="387"/>
      <c r="RYT387" s="387"/>
      <c r="RYU387" s="387"/>
      <c r="RYV387" s="386"/>
      <c r="RYW387" s="386"/>
      <c r="RYX387" s="386"/>
      <c r="RYY387" s="386"/>
      <c r="RYZ387" s="387"/>
      <c r="RZA387" s="388"/>
      <c r="RZB387" s="388"/>
      <c r="RZC387" s="376"/>
      <c r="RZD387" s="388"/>
      <c r="RZE387" s="388"/>
      <c r="RZF387" s="388"/>
      <c r="RZG387" s="388"/>
      <c r="RZH387" s="388"/>
      <c r="RZI387" s="376"/>
      <c r="RZJ387" s="388"/>
      <c r="RZK387" s="388"/>
      <c r="RZL387" s="388"/>
      <c r="RZM387" s="388"/>
      <c r="RZN387" s="388"/>
      <c r="RZO387" s="376"/>
      <c r="RZP387" s="388"/>
      <c r="RZQ387" s="376"/>
      <c r="RZR387" s="376"/>
      <c r="RZS387" s="393"/>
      <c r="RZT387" s="384"/>
      <c r="RZU387" s="385"/>
      <c r="RZV387" s="386"/>
      <c r="RZW387" s="386"/>
      <c r="RZX387" s="386"/>
      <c r="RZY387" s="387"/>
      <c r="RZZ387" s="387"/>
      <c r="SAA387" s="387"/>
      <c r="SAB387" s="386"/>
      <c r="SAC387" s="386"/>
      <c r="SAD387" s="386"/>
      <c r="SAE387" s="386"/>
      <c r="SAF387" s="387"/>
      <c r="SAG387" s="388"/>
      <c r="SAH387" s="388"/>
      <c r="SAI387" s="376"/>
      <c r="SAJ387" s="388"/>
      <c r="SAK387" s="388"/>
      <c r="SAL387" s="388"/>
      <c r="SAM387" s="388"/>
      <c r="SAN387" s="388"/>
      <c r="SAO387" s="376"/>
      <c r="SAP387" s="388"/>
      <c r="SAQ387" s="388"/>
      <c r="SAR387" s="388"/>
      <c r="SAS387" s="388"/>
      <c r="SAT387" s="388"/>
      <c r="SAU387" s="376"/>
      <c r="SAV387" s="388"/>
      <c r="SAW387" s="376"/>
      <c r="SAX387" s="376"/>
      <c r="SAY387" s="393"/>
      <c r="SAZ387" s="384"/>
      <c r="SBA387" s="385"/>
      <c r="SBB387" s="386"/>
      <c r="SBC387" s="386"/>
      <c r="SBD387" s="386"/>
      <c r="SBE387" s="387"/>
      <c r="SBF387" s="387"/>
      <c r="SBG387" s="387"/>
      <c r="SBH387" s="386"/>
      <c r="SBI387" s="386"/>
      <c r="SBJ387" s="386"/>
      <c r="SBK387" s="386"/>
      <c r="SBL387" s="387"/>
      <c r="SBM387" s="388"/>
      <c r="SBN387" s="388"/>
      <c r="SBO387" s="376"/>
      <c r="SBP387" s="388"/>
      <c r="SBQ387" s="388"/>
      <c r="SBR387" s="388"/>
      <c r="SBS387" s="388"/>
      <c r="SBT387" s="388"/>
      <c r="SBU387" s="376"/>
      <c r="SBV387" s="388"/>
      <c r="SBW387" s="388"/>
      <c r="SBX387" s="388"/>
      <c r="SBY387" s="388"/>
      <c r="SBZ387" s="388"/>
      <c r="SCA387" s="376"/>
      <c r="SCB387" s="388"/>
      <c r="SCC387" s="376"/>
      <c r="SCD387" s="376"/>
      <c r="SCE387" s="393"/>
      <c r="SCF387" s="384"/>
      <c r="SCG387" s="385"/>
      <c r="SCH387" s="386"/>
      <c r="SCI387" s="386"/>
      <c r="SCJ387" s="386"/>
      <c r="SCK387" s="387"/>
      <c r="SCL387" s="387"/>
      <c r="SCM387" s="387"/>
      <c r="SCN387" s="386"/>
      <c r="SCO387" s="386"/>
      <c r="SCP387" s="386"/>
      <c r="SCQ387" s="386"/>
      <c r="SCR387" s="387"/>
      <c r="SCS387" s="388"/>
      <c r="SCT387" s="388"/>
      <c r="SCU387" s="376"/>
      <c r="SCV387" s="388"/>
      <c r="SCW387" s="388"/>
      <c r="SCX387" s="388"/>
      <c r="SCY387" s="388"/>
      <c r="SCZ387" s="388"/>
      <c r="SDA387" s="376"/>
      <c r="SDB387" s="388"/>
      <c r="SDC387" s="388"/>
      <c r="SDD387" s="388"/>
      <c r="SDE387" s="388"/>
      <c r="SDF387" s="388"/>
      <c r="SDG387" s="376"/>
      <c r="SDH387" s="388"/>
      <c r="SDI387" s="376"/>
      <c r="SDJ387" s="376"/>
      <c r="SDK387" s="393"/>
      <c r="SDL387" s="384"/>
      <c r="SDM387" s="385"/>
      <c r="SDN387" s="386"/>
      <c r="SDO387" s="386"/>
      <c r="SDP387" s="386"/>
      <c r="SDQ387" s="387"/>
      <c r="SDR387" s="387"/>
      <c r="SDS387" s="387"/>
      <c r="SDT387" s="386"/>
      <c r="SDU387" s="386"/>
      <c r="SDV387" s="386"/>
      <c r="SDW387" s="386"/>
      <c r="SDX387" s="387"/>
      <c r="SDY387" s="388"/>
      <c r="SDZ387" s="388"/>
      <c r="SEA387" s="376"/>
      <c r="SEB387" s="388"/>
      <c r="SEC387" s="388"/>
      <c r="SED387" s="388"/>
      <c r="SEE387" s="388"/>
      <c r="SEF387" s="388"/>
      <c r="SEG387" s="376"/>
      <c r="SEH387" s="388"/>
      <c r="SEI387" s="388"/>
      <c r="SEJ387" s="388"/>
      <c r="SEK387" s="388"/>
      <c r="SEL387" s="388"/>
      <c r="SEM387" s="376"/>
      <c r="SEN387" s="388"/>
      <c r="SEO387" s="376"/>
      <c r="SEP387" s="376"/>
      <c r="SEQ387" s="393"/>
      <c r="SER387" s="384"/>
      <c r="SES387" s="385"/>
      <c r="SET387" s="386"/>
      <c r="SEU387" s="386"/>
      <c r="SEV387" s="386"/>
      <c r="SEW387" s="387"/>
      <c r="SEX387" s="387"/>
      <c r="SEY387" s="387"/>
      <c r="SEZ387" s="386"/>
      <c r="SFA387" s="386"/>
      <c r="SFB387" s="386"/>
      <c r="SFC387" s="386"/>
      <c r="SFD387" s="387"/>
      <c r="SFE387" s="388"/>
      <c r="SFF387" s="388"/>
      <c r="SFG387" s="376"/>
      <c r="SFH387" s="388"/>
      <c r="SFI387" s="388"/>
      <c r="SFJ387" s="388"/>
      <c r="SFK387" s="388"/>
      <c r="SFL387" s="388"/>
      <c r="SFM387" s="376"/>
      <c r="SFN387" s="388"/>
      <c r="SFO387" s="388"/>
      <c r="SFP387" s="388"/>
      <c r="SFQ387" s="388"/>
      <c r="SFR387" s="388"/>
      <c r="SFS387" s="376"/>
      <c r="SFT387" s="388"/>
      <c r="SFU387" s="376"/>
      <c r="SFV387" s="376"/>
      <c r="SFW387" s="393"/>
      <c r="SFX387" s="384"/>
      <c r="SFY387" s="385"/>
      <c r="SFZ387" s="386"/>
      <c r="SGA387" s="386"/>
      <c r="SGB387" s="386"/>
      <c r="SGC387" s="387"/>
      <c r="SGD387" s="387"/>
      <c r="SGE387" s="387"/>
      <c r="SGF387" s="386"/>
      <c r="SGG387" s="386"/>
      <c r="SGH387" s="386"/>
      <c r="SGI387" s="386"/>
      <c r="SGJ387" s="387"/>
      <c r="SGK387" s="388"/>
      <c r="SGL387" s="388"/>
      <c r="SGM387" s="376"/>
      <c r="SGN387" s="388"/>
      <c r="SGO387" s="388"/>
      <c r="SGP387" s="388"/>
      <c r="SGQ387" s="388"/>
      <c r="SGR387" s="388"/>
      <c r="SGS387" s="376"/>
      <c r="SGT387" s="388"/>
      <c r="SGU387" s="388"/>
      <c r="SGV387" s="388"/>
      <c r="SGW387" s="388"/>
      <c r="SGX387" s="388"/>
      <c r="SGY387" s="376"/>
      <c r="SGZ387" s="388"/>
      <c r="SHA387" s="376"/>
      <c r="SHB387" s="376"/>
      <c r="SHC387" s="393"/>
      <c r="SHD387" s="384"/>
      <c r="SHE387" s="385"/>
      <c r="SHF387" s="386"/>
      <c r="SHG387" s="386"/>
      <c r="SHH387" s="386"/>
      <c r="SHI387" s="387"/>
      <c r="SHJ387" s="387"/>
      <c r="SHK387" s="387"/>
      <c r="SHL387" s="386"/>
      <c r="SHM387" s="386"/>
      <c r="SHN387" s="386"/>
      <c r="SHO387" s="386"/>
      <c r="SHP387" s="387"/>
      <c r="SHQ387" s="388"/>
      <c r="SHR387" s="388"/>
      <c r="SHS387" s="376"/>
      <c r="SHT387" s="388"/>
      <c r="SHU387" s="388"/>
      <c r="SHV387" s="388"/>
      <c r="SHW387" s="388"/>
      <c r="SHX387" s="388"/>
      <c r="SHY387" s="376"/>
      <c r="SHZ387" s="388"/>
      <c r="SIA387" s="388"/>
      <c r="SIB387" s="388"/>
      <c r="SIC387" s="388"/>
      <c r="SID387" s="388"/>
      <c r="SIE387" s="376"/>
      <c r="SIF387" s="388"/>
      <c r="SIG387" s="376"/>
      <c r="SIH387" s="376"/>
      <c r="SII387" s="393"/>
      <c r="SIJ387" s="384"/>
      <c r="SIK387" s="385"/>
      <c r="SIL387" s="386"/>
      <c r="SIM387" s="386"/>
      <c r="SIN387" s="386"/>
      <c r="SIO387" s="387"/>
      <c r="SIP387" s="387"/>
      <c r="SIQ387" s="387"/>
      <c r="SIR387" s="386"/>
      <c r="SIS387" s="386"/>
      <c r="SIT387" s="386"/>
      <c r="SIU387" s="386"/>
      <c r="SIV387" s="387"/>
      <c r="SIW387" s="388"/>
      <c r="SIX387" s="388"/>
      <c r="SIY387" s="376"/>
      <c r="SIZ387" s="388"/>
      <c r="SJA387" s="388"/>
      <c r="SJB387" s="388"/>
      <c r="SJC387" s="388"/>
      <c r="SJD387" s="388"/>
      <c r="SJE387" s="376"/>
      <c r="SJF387" s="388"/>
      <c r="SJG387" s="388"/>
      <c r="SJH387" s="388"/>
      <c r="SJI387" s="388"/>
      <c r="SJJ387" s="388"/>
      <c r="SJK387" s="376"/>
      <c r="SJL387" s="388"/>
      <c r="SJM387" s="376"/>
      <c r="SJN387" s="376"/>
      <c r="SJO387" s="393"/>
      <c r="SJP387" s="384"/>
      <c r="SJQ387" s="385"/>
      <c r="SJR387" s="386"/>
      <c r="SJS387" s="386"/>
      <c r="SJT387" s="386"/>
      <c r="SJU387" s="387"/>
      <c r="SJV387" s="387"/>
      <c r="SJW387" s="387"/>
      <c r="SJX387" s="386"/>
      <c r="SJY387" s="386"/>
      <c r="SJZ387" s="386"/>
      <c r="SKA387" s="386"/>
      <c r="SKB387" s="387"/>
      <c r="SKC387" s="388"/>
      <c r="SKD387" s="388"/>
      <c r="SKE387" s="376"/>
      <c r="SKF387" s="388"/>
      <c r="SKG387" s="388"/>
      <c r="SKH387" s="388"/>
      <c r="SKI387" s="388"/>
      <c r="SKJ387" s="388"/>
      <c r="SKK387" s="376"/>
      <c r="SKL387" s="388"/>
      <c r="SKM387" s="388"/>
      <c r="SKN387" s="388"/>
      <c r="SKO387" s="388"/>
      <c r="SKP387" s="388"/>
      <c r="SKQ387" s="376"/>
      <c r="SKR387" s="388"/>
      <c r="SKS387" s="376"/>
      <c r="SKT387" s="376"/>
      <c r="SKU387" s="393"/>
      <c r="SKV387" s="384"/>
      <c r="SKW387" s="385"/>
      <c r="SKX387" s="386"/>
      <c r="SKY387" s="386"/>
      <c r="SKZ387" s="386"/>
      <c r="SLA387" s="387"/>
      <c r="SLB387" s="387"/>
      <c r="SLC387" s="387"/>
      <c r="SLD387" s="386"/>
      <c r="SLE387" s="386"/>
      <c r="SLF387" s="386"/>
      <c r="SLG387" s="386"/>
      <c r="SLH387" s="387"/>
      <c r="SLI387" s="388"/>
      <c r="SLJ387" s="388"/>
      <c r="SLK387" s="376"/>
      <c r="SLL387" s="388"/>
      <c r="SLM387" s="388"/>
      <c r="SLN387" s="388"/>
      <c r="SLO387" s="388"/>
      <c r="SLP387" s="388"/>
      <c r="SLQ387" s="376"/>
      <c r="SLR387" s="388"/>
      <c r="SLS387" s="388"/>
      <c r="SLT387" s="388"/>
      <c r="SLU387" s="388"/>
      <c r="SLV387" s="388"/>
      <c r="SLW387" s="376"/>
      <c r="SLX387" s="388"/>
      <c r="SLY387" s="376"/>
      <c r="SLZ387" s="376"/>
      <c r="SMA387" s="393"/>
      <c r="SMB387" s="384"/>
      <c r="SMC387" s="385"/>
      <c r="SMD387" s="386"/>
      <c r="SME387" s="386"/>
      <c r="SMF387" s="386"/>
      <c r="SMG387" s="387"/>
      <c r="SMH387" s="387"/>
      <c r="SMI387" s="387"/>
      <c r="SMJ387" s="386"/>
      <c r="SMK387" s="386"/>
      <c r="SML387" s="386"/>
      <c r="SMM387" s="386"/>
      <c r="SMN387" s="387"/>
      <c r="SMO387" s="388"/>
      <c r="SMP387" s="388"/>
      <c r="SMQ387" s="376"/>
      <c r="SMR387" s="388"/>
      <c r="SMS387" s="388"/>
      <c r="SMT387" s="388"/>
      <c r="SMU387" s="388"/>
      <c r="SMV387" s="388"/>
      <c r="SMW387" s="376"/>
      <c r="SMX387" s="388"/>
      <c r="SMY387" s="388"/>
      <c r="SMZ387" s="388"/>
      <c r="SNA387" s="388"/>
      <c r="SNB387" s="388"/>
      <c r="SNC387" s="376"/>
      <c r="SND387" s="388"/>
      <c r="SNE387" s="376"/>
      <c r="SNF387" s="376"/>
      <c r="SNG387" s="393"/>
      <c r="SNH387" s="384"/>
      <c r="SNI387" s="385"/>
      <c r="SNJ387" s="386"/>
      <c r="SNK387" s="386"/>
      <c r="SNL387" s="386"/>
      <c r="SNM387" s="387"/>
      <c r="SNN387" s="387"/>
      <c r="SNO387" s="387"/>
      <c r="SNP387" s="386"/>
      <c r="SNQ387" s="386"/>
      <c r="SNR387" s="386"/>
      <c r="SNS387" s="386"/>
      <c r="SNT387" s="387"/>
      <c r="SNU387" s="388"/>
      <c r="SNV387" s="388"/>
      <c r="SNW387" s="376"/>
      <c r="SNX387" s="388"/>
      <c r="SNY387" s="388"/>
      <c r="SNZ387" s="388"/>
      <c r="SOA387" s="388"/>
      <c r="SOB387" s="388"/>
      <c r="SOC387" s="376"/>
      <c r="SOD387" s="388"/>
      <c r="SOE387" s="388"/>
      <c r="SOF387" s="388"/>
      <c r="SOG387" s="388"/>
      <c r="SOH387" s="388"/>
      <c r="SOI387" s="376"/>
      <c r="SOJ387" s="388"/>
      <c r="SOK387" s="376"/>
      <c r="SOL387" s="376"/>
      <c r="SOM387" s="393"/>
      <c r="SON387" s="384"/>
      <c r="SOO387" s="385"/>
      <c r="SOP387" s="386"/>
      <c r="SOQ387" s="386"/>
      <c r="SOR387" s="386"/>
      <c r="SOS387" s="387"/>
      <c r="SOT387" s="387"/>
      <c r="SOU387" s="387"/>
      <c r="SOV387" s="386"/>
      <c r="SOW387" s="386"/>
      <c r="SOX387" s="386"/>
      <c r="SOY387" s="386"/>
      <c r="SOZ387" s="387"/>
      <c r="SPA387" s="388"/>
      <c r="SPB387" s="388"/>
      <c r="SPC387" s="376"/>
      <c r="SPD387" s="388"/>
      <c r="SPE387" s="388"/>
      <c r="SPF387" s="388"/>
      <c r="SPG387" s="388"/>
      <c r="SPH387" s="388"/>
      <c r="SPI387" s="376"/>
      <c r="SPJ387" s="388"/>
      <c r="SPK387" s="388"/>
      <c r="SPL387" s="388"/>
      <c r="SPM387" s="388"/>
      <c r="SPN387" s="388"/>
      <c r="SPO387" s="376"/>
      <c r="SPP387" s="388"/>
      <c r="SPQ387" s="376"/>
      <c r="SPR387" s="376"/>
      <c r="SPS387" s="393"/>
      <c r="SPT387" s="384"/>
      <c r="SPU387" s="385"/>
      <c r="SPV387" s="386"/>
      <c r="SPW387" s="386"/>
      <c r="SPX387" s="386"/>
      <c r="SPY387" s="387"/>
      <c r="SPZ387" s="387"/>
      <c r="SQA387" s="387"/>
      <c r="SQB387" s="386"/>
      <c r="SQC387" s="386"/>
      <c r="SQD387" s="386"/>
      <c r="SQE387" s="386"/>
      <c r="SQF387" s="387"/>
      <c r="SQG387" s="388"/>
      <c r="SQH387" s="388"/>
      <c r="SQI387" s="376"/>
      <c r="SQJ387" s="388"/>
      <c r="SQK387" s="388"/>
      <c r="SQL387" s="388"/>
      <c r="SQM387" s="388"/>
      <c r="SQN387" s="388"/>
      <c r="SQO387" s="376"/>
      <c r="SQP387" s="388"/>
      <c r="SQQ387" s="388"/>
      <c r="SQR387" s="388"/>
      <c r="SQS387" s="388"/>
      <c r="SQT387" s="388"/>
      <c r="SQU387" s="376"/>
      <c r="SQV387" s="388"/>
      <c r="SQW387" s="376"/>
      <c r="SQX387" s="376"/>
      <c r="SQY387" s="393"/>
      <c r="SQZ387" s="384"/>
      <c r="SRA387" s="385"/>
      <c r="SRB387" s="386"/>
      <c r="SRC387" s="386"/>
      <c r="SRD387" s="386"/>
      <c r="SRE387" s="387"/>
      <c r="SRF387" s="387"/>
      <c r="SRG387" s="387"/>
      <c r="SRH387" s="386"/>
      <c r="SRI387" s="386"/>
      <c r="SRJ387" s="386"/>
      <c r="SRK387" s="386"/>
      <c r="SRL387" s="387"/>
      <c r="SRM387" s="388"/>
      <c r="SRN387" s="388"/>
      <c r="SRO387" s="376"/>
      <c r="SRP387" s="388"/>
      <c r="SRQ387" s="388"/>
      <c r="SRR387" s="388"/>
      <c r="SRS387" s="388"/>
      <c r="SRT387" s="388"/>
      <c r="SRU387" s="376"/>
      <c r="SRV387" s="388"/>
      <c r="SRW387" s="388"/>
      <c r="SRX387" s="388"/>
      <c r="SRY387" s="388"/>
      <c r="SRZ387" s="388"/>
      <c r="SSA387" s="376"/>
      <c r="SSB387" s="388"/>
      <c r="SSC387" s="376"/>
      <c r="SSD387" s="376"/>
      <c r="SSE387" s="393"/>
      <c r="SSF387" s="384"/>
      <c r="SSG387" s="385"/>
      <c r="SSH387" s="386"/>
      <c r="SSI387" s="386"/>
      <c r="SSJ387" s="386"/>
      <c r="SSK387" s="387"/>
      <c r="SSL387" s="387"/>
      <c r="SSM387" s="387"/>
      <c r="SSN387" s="386"/>
      <c r="SSO387" s="386"/>
      <c r="SSP387" s="386"/>
      <c r="SSQ387" s="386"/>
      <c r="SSR387" s="387"/>
      <c r="SSS387" s="388"/>
      <c r="SST387" s="388"/>
      <c r="SSU387" s="376"/>
      <c r="SSV387" s="388"/>
      <c r="SSW387" s="388"/>
      <c r="SSX387" s="388"/>
      <c r="SSY387" s="388"/>
      <c r="SSZ387" s="388"/>
      <c r="STA387" s="376"/>
      <c r="STB387" s="388"/>
      <c r="STC387" s="388"/>
      <c r="STD387" s="388"/>
      <c r="STE387" s="388"/>
      <c r="STF387" s="388"/>
      <c r="STG387" s="376"/>
      <c r="STH387" s="388"/>
      <c r="STI387" s="376"/>
      <c r="STJ387" s="376"/>
      <c r="STK387" s="393"/>
      <c r="STL387" s="384"/>
      <c r="STM387" s="385"/>
      <c r="STN387" s="386"/>
      <c r="STO387" s="386"/>
      <c r="STP387" s="386"/>
      <c r="STQ387" s="387"/>
      <c r="STR387" s="387"/>
      <c r="STS387" s="387"/>
      <c r="STT387" s="386"/>
      <c r="STU387" s="386"/>
      <c r="STV387" s="386"/>
      <c r="STW387" s="386"/>
      <c r="STX387" s="387"/>
      <c r="STY387" s="388"/>
      <c r="STZ387" s="388"/>
      <c r="SUA387" s="376"/>
      <c r="SUB387" s="388"/>
      <c r="SUC387" s="388"/>
      <c r="SUD387" s="388"/>
      <c r="SUE387" s="388"/>
      <c r="SUF387" s="388"/>
      <c r="SUG387" s="376"/>
      <c r="SUH387" s="388"/>
      <c r="SUI387" s="388"/>
      <c r="SUJ387" s="388"/>
      <c r="SUK387" s="388"/>
      <c r="SUL387" s="388"/>
      <c r="SUM387" s="376"/>
      <c r="SUN387" s="388"/>
      <c r="SUO387" s="376"/>
      <c r="SUP387" s="376"/>
      <c r="SUQ387" s="393"/>
      <c r="SUR387" s="384"/>
      <c r="SUS387" s="385"/>
      <c r="SUT387" s="386"/>
      <c r="SUU387" s="386"/>
      <c r="SUV387" s="386"/>
      <c r="SUW387" s="387"/>
      <c r="SUX387" s="387"/>
      <c r="SUY387" s="387"/>
      <c r="SUZ387" s="386"/>
      <c r="SVA387" s="386"/>
      <c r="SVB387" s="386"/>
      <c r="SVC387" s="386"/>
      <c r="SVD387" s="387"/>
      <c r="SVE387" s="388"/>
      <c r="SVF387" s="388"/>
      <c r="SVG387" s="376"/>
      <c r="SVH387" s="388"/>
      <c r="SVI387" s="388"/>
      <c r="SVJ387" s="388"/>
      <c r="SVK387" s="388"/>
      <c r="SVL387" s="388"/>
      <c r="SVM387" s="376"/>
      <c r="SVN387" s="388"/>
      <c r="SVO387" s="388"/>
      <c r="SVP387" s="388"/>
      <c r="SVQ387" s="388"/>
      <c r="SVR387" s="388"/>
      <c r="SVS387" s="376"/>
      <c r="SVT387" s="388"/>
      <c r="SVU387" s="376"/>
      <c r="SVV387" s="376"/>
      <c r="SVW387" s="393"/>
      <c r="SVX387" s="384"/>
      <c r="SVY387" s="385"/>
      <c r="SVZ387" s="386"/>
      <c r="SWA387" s="386"/>
      <c r="SWB387" s="386"/>
      <c r="SWC387" s="387"/>
      <c r="SWD387" s="387"/>
      <c r="SWE387" s="387"/>
      <c r="SWF387" s="386"/>
      <c r="SWG387" s="386"/>
      <c r="SWH387" s="386"/>
      <c r="SWI387" s="386"/>
      <c r="SWJ387" s="387"/>
      <c r="SWK387" s="388"/>
      <c r="SWL387" s="388"/>
      <c r="SWM387" s="376"/>
      <c r="SWN387" s="388"/>
      <c r="SWO387" s="388"/>
      <c r="SWP387" s="388"/>
      <c r="SWQ387" s="388"/>
      <c r="SWR387" s="388"/>
      <c r="SWS387" s="376"/>
      <c r="SWT387" s="388"/>
      <c r="SWU387" s="388"/>
      <c r="SWV387" s="388"/>
      <c r="SWW387" s="388"/>
      <c r="SWX387" s="388"/>
      <c r="SWY387" s="376"/>
      <c r="SWZ387" s="388"/>
      <c r="SXA387" s="376"/>
      <c r="SXB387" s="376"/>
      <c r="SXC387" s="393"/>
      <c r="SXD387" s="384"/>
      <c r="SXE387" s="385"/>
      <c r="SXF387" s="386"/>
      <c r="SXG387" s="386"/>
      <c r="SXH387" s="386"/>
      <c r="SXI387" s="387"/>
      <c r="SXJ387" s="387"/>
      <c r="SXK387" s="387"/>
      <c r="SXL387" s="386"/>
      <c r="SXM387" s="386"/>
      <c r="SXN387" s="386"/>
      <c r="SXO387" s="386"/>
      <c r="SXP387" s="387"/>
      <c r="SXQ387" s="388"/>
      <c r="SXR387" s="388"/>
      <c r="SXS387" s="376"/>
      <c r="SXT387" s="388"/>
      <c r="SXU387" s="388"/>
      <c r="SXV387" s="388"/>
      <c r="SXW387" s="388"/>
      <c r="SXX387" s="388"/>
      <c r="SXY387" s="376"/>
      <c r="SXZ387" s="388"/>
      <c r="SYA387" s="388"/>
      <c r="SYB387" s="388"/>
      <c r="SYC387" s="388"/>
      <c r="SYD387" s="388"/>
      <c r="SYE387" s="376"/>
      <c r="SYF387" s="388"/>
      <c r="SYG387" s="376"/>
      <c r="SYH387" s="376"/>
      <c r="SYI387" s="393"/>
      <c r="SYJ387" s="384"/>
      <c r="SYK387" s="385"/>
      <c r="SYL387" s="386"/>
      <c r="SYM387" s="386"/>
      <c r="SYN387" s="386"/>
      <c r="SYO387" s="387"/>
      <c r="SYP387" s="387"/>
      <c r="SYQ387" s="387"/>
      <c r="SYR387" s="386"/>
      <c r="SYS387" s="386"/>
      <c r="SYT387" s="386"/>
      <c r="SYU387" s="386"/>
      <c r="SYV387" s="387"/>
      <c r="SYW387" s="388"/>
      <c r="SYX387" s="388"/>
      <c r="SYY387" s="376"/>
      <c r="SYZ387" s="388"/>
      <c r="SZA387" s="388"/>
      <c r="SZB387" s="388"/>
      <c r="SZC387" s="388"/>
      <c r="SZD387" s="388"/>
      <c r="SZE387" s="376"/>
      <c r="SZF387" s="388"/>
      <c r="SZG387" s="388"/>
      <c r="SZH387" s="388"/>
      <c r="SZI387" s="388"/>
      <c r="SZJ387" s="388"/>
      <c r="SZK387" s="376"/>
      <c r="SZL387" s="388"/>
      <c r="SZM387" s="376"/>
      <c r="SZN387" s="376"/>
      <c r="SZO387" s="393"/>
      <c r="SZP387" s="384"/>
      <c r="SZQ387" s="385"/>
      <c r="SZR387" s="386"/>
      <c r="SZS387" s="386"/>
      <c r="SZT387" s="386"/>
      <c r="SZU387" s="387"/>
      <c r="SZV387" s="387"/>
      <c r="SZW387" s="387"/>
      <c r="SZX387" s="386"/>
      <c r="SZY387" s="386"/>
      <c r="SZZ387" s="386"/>
      <c r="TAA387" s="386"/>
      <c r="TAB387" s="387"/>
      <c r="TAC387" s="388"/>
      <c r="TAD387" s="388"/>
      <c r="TAE387" s="376"/>
      <c r="TAF387" s="388"/>
      <c r="TAG387" s="388"/>
      <c r="TAH387" s="388"/>
      <c r="TAI387" s="388"/>
      <c r="TAJ387" s="388"/>
      <c r="TAK387" s="376"/>
      <c r="TAL387" s="388"/>
      <c r="TAM387" s="388"/>
      <c r="TAN387" s="388"/>
      <c r="TAO387" s="388"/>
      <c r="TAP387" s="388"/>
      <c r="TAQ387" s="376"/>
      <c r="TAR387" s="388"/>
      <c r="TAS387" s="376"/>
      <c r="TAT387" s="376"/>
      <c r="TAU387" s="393"/>
      <c r="TAV387" s="384"/>
      <c r="TAW387" s="385"/>
      <c r="TAX387" s="386"/>
      <c r="TAY387" s="386"/>
      <c r="TAZ387" s="386"/>
      <c r="TBA387" s="387"/>
      <c r="TBB387" s="387"/>
      <c r="TBC387" s="387"/>
      <c r="TBD387" s="386"/>
      <c r="TBE387" s="386"/>
      <c r="TBF387" s="386"/>
      <c r="TBG387" s="386"/>
      <c r="TBH387" s="387"/>
      <c r="TBI387" s="388"/>
      <c r="TBJ387" s="388"/>
      <c r="TBK387" s="376"/>
      <c r="TBL387" s="388"/>
      <c r="TBM387" s="388"/>
      <c r="TBN387" s="388"/>
      <c r="TBO387" s="388"/>
      <c r="TBP387" s="388"/>
      <c r="TBQ387" s="376"/>
      <c r="TBR387" s="388"/>
      <c r="TBS387" s="388"/>
      <c r="TBT387" s="388"/>
      <c r="TBU387" s="388"/>
      <c r="TBV387" s="388"/>
      <c r="TBW387" s="376"/>
      <c r="TBX387" s="388"/>
      <c r="TBY387" s="376"/>
      <c r="TBZ387" s="376"/>
      <c r="TCA387" s="393"/>
      <c r="TCB387" s="384"/>
      <c r="TCC387" s="385"/>
      <c r="TCD387" s="386"/>
      <c r="TCE387" s="386"/>
      <c r="TCF387" s="386"/>
      <c r="TCG387" s="387"/>
      <c r="TCH387" s="387"/>
      <c r="TCI387" s="387"/>
      <c r="TCJ387" s="386"/>
      <c r="TCK387" s="386"/>
      <c r="TCL387" s="386"/>
      <c r="TCM387" s="386"/>
      <c r="TCN387" s="387"/>
      <c r="TCO387" s="388"/>
      <c r="TCP387" s="388"/>
      <c r="TCQ387" s="376"/>
      <c r="TCR387" s="388"/>
      <c r="TCS387" s="388"/>
      <c r="TCT387" s="388"/>
      <c r="TCU387" s="388"/>
      <c r="TCV387" s="388"/>
      <c r="TCW387" s="376"/>
      <c r="TCX387" s="388"/>
      <c r="TCY387" s="388"/>
      <c r="TCZ387" s="388"/>
      <c r="TDA387" s="388"/>
      <c r="TDB387" s="388"/>
      <c r="TDC387" s="376"/>
      <c r="TDD387" s="388"/>
      <c r="TDE387" s="376"/>
      <c r="TDF387" s="376"/>
      <c r="TDG387" s="393"/>
      <c r="TDH387" s="384"/>
      <c r="TDI387" s="385"/>
      <c r="TDJ387" s="386"/>
      <c r="TDK387" s="386"/>
      <c r="TDL387" s="386"/>
      <c r="TDM387" s="387"/>
      <c r="TDN387" s="387"/>
      <c r="TDO387" s="387"/>
      <c r="TDP387" s="386"/>
      <c r="TDQ387" s="386"/>
      <c r="TDR387" s="386"/>
      <c r="TDS387" s="386"/>
      <c r="TDT387" s="387"/>
      <c r="TDU387" s="388"/>
      <c r="TDV387" s="388"/>
      <c r="TDW387" s="376"/>
      <c r="TDX387" s="388"/>
      <c r="TDY387" s="388"/>
      <c r="TDZ387" s="388"/>
      <c r="TEA387" s="388"/>
      <c r="TEB387" s="388"/>
      <c r="TEC387" s="376"/>
      <c r="TED387" s="388"/>
      <c r="TEE387" s="388"/>
      <c r="TEF387" s="388"/>
      <c r="TEG387" s="388"/>
      <c r="TEH387" s="388"/>
      <c r="TEI387" s="376"/>
      <c r="TEJ387" s="388"/>
      <c r="TEK387" s="376"/>
      <c r="TEL387" s="376"/>
      <c r="TEM387" s="393"/>
      <c r="TEN387" s="384"/>
      <c r="TEO387" s="385"/>
      <c r="TEP387" s="386"/>
      <c r="TEQ387" s="386"/>
      <c r="TER387" s="386"/>
      <c r="TES387" s="387"/>
      <c r="TET387" s="387"/>
      <c r="TEU387" s="387"/>
      <c r="TEV387" s="386"/>
      <c r="TEW387" s="386"/>
      <c r="TEX387" s="386"/>
      <c r="TEY387" s="386"/>
      <c r="TEZ387" s="387"/>
      <c r="TFA387" s="388"/>
      <c r="TFB387" s="388"/>
      <c r="TFC387" s="376"/>
      <c r="TFD387" s="388"/>
      <c r="TFE387" s="388"/>
      <c r="TFF387" s="388"/>
      <c r="TFG387" s="388"/>
      <c r="TFH387" s="388"/>
      <c r="TFI387" s="376"/>
      <c r="TFJ387" s="388"/>
      <c r="TFK387" s="388"/>
      <c r="TFL387" s="388"/>
      <c r="TFM387" s="388"/>
      <c r="TFN387" s="388"/>
      <c r="TFO387" s="376"/>
      <c r="TFP387" s="388"/>
      <c r="TFQ387" s="376"/>
      <c r="TFR387" s="376"/>
      <c r="TFS387" s="393"/>
      <c r="TFT387" s="384"/>
      <c r="TFU387" s="385"/>
      <c r="TFV387" s="386"/>
      <c r="TFW387" s="386"/>
      <c r="TFX387" s="386"/>
      <c r="TFY387" s="387"/>
      <c r="TFZ387" s="387"/>
      <c r="TGA387" s="387"/>
      <c r="TGB387" s="386"/>
      <c r="TGC387" s="386"/>
      <c r="TGD387" s="386"/>
      <c r="TGE387" s="386"/>
      <c r="TGF387" s="387"/>
      <c r="TGG387" s="388"/>
      <c r="TGH387" s="388"/>
      <c r="TGI387" s="376"/>
      <c r="TGJ387" s="388"/>
      <c r="TGK387" s="388"/>
      <c r="TGL387" s="388"/>
      <c r="TGM387" s="388"/>
      <c r="TGN387" s="388"/>
      <c r="TGO387" s="376"/>
      <c r="TGP387" s="388"/>
      <c r="TGQ387" s="388"/>
      <c r="TGR387" s="388"/>
      <c r="TGS387" s="388"/>
      <c r="TGT387" s="388"/>
      <c r="TGU387" s="376"/>
      <c r="TGV387" s="388"/>
      <c r="TGW387" s="376"/>
      <c r="TGX387" s="376"/>
      <c r="TGY387" s="393"/>
      <c r="TGZ387" s="384"/>
      <c r="THA387" s="385"/>
      <c r="THB387" s="386"/>
      <c r="THC387" s="386"/>
      <c r="THD387" s="386"/>
      <c r="THE387" s="387"/>
      <c r="THF387" s="387"/>
      <c r="THG387" s="387"/>
      <c r="THH387" s="386"/>
      <c r="THI387" s="386"/>
      <c r="THJ387" s="386"/>
      <c r="THK387" s="386"/>
      <c r="THL387" s="387"/>
      <c r="THM387" s="388"/>
      <c r="THN387" s="388"/>
      <c r="THO387" s="376"/>
      <c r="THP387" s="388"/>
      <c r="THQ387" s="388"/>
      <c r="THR387" s="388"/>
      <c r="THS387" s="388"/>
      <c r="THT387" s="388"/>
      <c r="THU387" s="376"/>
      <c r="THV387" s="388"/>
      <c r="THW387" s="388"/>
      <c r="THX387" s="388"/>
      <c r="THY387" s="388"/>
      <c r="THZ387" s="388"/>
      <c r="TIA387" s="376"/>
      <c r="TIB387" s="388"/>
      <c r="TIC387" s="376"/>
      <c r="TID387" s="376"/>
      <c r="TIE387" s="393"/>
      <c r="TIF387" s="384"/>
      <c r="TIG387" s="385"/>
      <c r="TIH387" s="386"/>
      <c r="TII387" s="386"/>
      <c r="TIJ387" s="386"/>
      <c r="TIK387" s="387"/>
      <c r="TIL387" s="387"/>
      <c r="TIM387" s="387"/>
      <c r="TIN387" s="386"/>
      <c r="TIO387" s="386"/>
      <c r="TIP387" s="386"/>
      <c r="TIQ387" s="386"/>
      <c r="TIR387" s="387"/>
      <c r="TIS387" s="388"/>
      <c r="TIT387" s="388"/>
      <c r="TIU387" s="376"/>
      <c r="TIV387" s="388"/>
      <c r="TIW387" s="388"/>
      <c r="TIX387" s="388"/>
      <c r="TIY387" s="388"/>
      <c r="TIZ387" s="388"/>
      <c r="TJA387" s="376"/>
      <c r="TJB387" s="388"/>
      <c r="TJC387" s="388"/>
      <c r="TJD387" s="388"/>
      <c r="TJE387" s="388"/>
      <c r="TJF387" s="388"/>
      <c r="TJG387" s="376"/>
      <c r="TJH387" s="388"/>
      <c r="TJI387" s="376"/>
      <c r="TJJ387" s="376"/>
      <c r="TJK387" s="393"/>
      <c r="TJL387" s="384"/>
      <c r="TJM387" s="385"/>
      <c r="TJN387" s="386"/>
      <c r="TJO387" s="386"/>
      <c r="TJP387" s="386"/>
      <c r="TJQ387" s="387"/>
      <c r="TJR387" s="387"/>
      <c r="TJS387" s="387"/>
      <c r="TJT387" s="386"/>
      <c r="TJU387" s="386"/>
      <c r="TJV387" s="386"/>
      <c r="TJW387" s="386"/>
      <c r="TJX387" s="387"/>
      <c r="TJY387" s="388"/>
      <c r="TJZ387" s="388"/>
      <c r="TKA387" s="376"/>
      <c r="TKB387" s="388"/>
      <c r="TKC387" s="388"/>
      <c r="TKD387" s="388"/>
      <c r="TKE387" s="388"/>
      <c r="TKF387" s="388"/>
      <c r="TKG387" s="376"/>
      <c r="TKH387" s="388"/>
      <c r="TKI387" s="388"/>
      <c r="TKJ387" s="388"/>
      <c r="TKK387" s="388"/>
      <c r="TKL387" s="388"/>
      <c r="TKM387" s="376"/>
      <c r="TKN387" s="388"/>
      <c r="TKO387" s="376"/>
      <c r="TKP387" s="376"/>
      <c r="TKQ387" s="393"/>
      <c r="TKR387" s="384"/>
      <c r="TKS387" s="385"/>
      <c r="TKT387" s="386"/>
      <c r="TKU387" s="386"/>
      <c r="TKV387" s="386"/>
      <c r="TKW387" s="387"/>
      <c r="TKX387" s="387"/>
      <c r="TKY387" s="387"/>
      <c r="TKZ387" s="386"/>
      <c r="TLA387" s="386"/>
      <c r="TLB387" s="386"/>
      <c r="TLC387" s="386"/>
      <c r="TLD387" s="387"/>
      <c r="TLE387" s="388"/>
      <c r="TLF387" s="388"/>
      <c r="TLG387" s="376"/>
      <c r="TLH387" s="388"/>
      <c r="TLI387" s="388"/>
      <c r="TLJ387" s="388"/>
      <c r="TLK387" s="388"/>
      <c r="TLL387" s="388"/>
      <c r="TLM387" s="376"/>
      <c r="TLN387" s="388"/>
      <c r="TLO387" s="388"/>
      <c r="TLP387" s="388"/>
      <c r="TLQ387" s="388"/>
      <c r="TLR387" s="388"/>
      <c r="TLS387" s="376"/>
      <c r="TLT387" s="388"/>
      <c r="TLU387" s="376"/>
      <c r="TLV387" s="376"/>
      <c r="TLW387" s="393"/>
      <c r="TLX387" s="384"/>
      <c r="TLY387" s="385"/>
      <c r="TLZ387" s="386"/>
      <c r="TMA387" s="386"/>
      <c r="TMB387" s="386"/>
      <c r="TMC387" s="387"/>
      <c r="TMD387" s="387"/>
      <c r="TME387" s="387"/>
      <c r="TMF387" s="386"/>
      <c r="TMG387" s="386"/>
      <c r="TMH387" s="386"/>
      <c r="TMI387" s="386"/>
      <c r="TMJ387" s="387"/>
      <c r="TMK387" s="388"/>
      <c r="TML387" s="388"/>
      <c r="TMM387" s="376"/>
      <c r="TMN387" s="388"/>
      <c r="TMO387" s="388"/>
      <c r="TMP387" s="388"/>
      <c r="TMQ387" s="388"/>
      <c r="TMR387" s="388"/>
      <c r="TMS387" s="376"/>
      <c r="TMT387" s="388"/>
      <c r="TMU387" s="388"/>
      <c r="TMV387" s="388"/>
      <c r="TMW387" s="388"/>
      <c r="TMX387" s="388"/>
      <c r="TMY387" s="376"/>
      <c r="TMZ387" s="388"/>
      <c r="TNA387" s="376"/>
      <c r="TNB387" s="376"/>
      <c r="TNC387" s="393"/>
      <c r="TND387" s="384"/>
      <c r="TNE387" s="385"/>
      <c r="TNF387" s="386"/>
      <c r="TNG387" s="386"/>
      <c r="TNH387" s="386"/>
      <c r="TNI387" s="387"/>
      <c r="TNJ387" s="387"/>
      <c r="TNK387" s="387"/>
      <c r="TNL387" s="386"/>
      <c r="TNM387" s="386"/>
      <c r="TNN387" s="386"/>
      <c r="TNO387" s="386"/>
      <c r="TNP387" s="387"/>
      <c r="TNQ387" s="388"/>
      <c r="TNR387" s="388"/>
      <c r="TNS387" s="376"/>
      <c r="TNT387" s="388"/>
      <c r="TNU387" s="388"/>
      <c r="TNV387" s="388"/>
      <c r="TNW387" s="388"/>
      <c r="TNX387" s="388"/>
      <c r="TNY387" s="376"/>
      <c r="TNZ387" s="388"/>
      <c r="TOA387" s="388"/>
      <c r="TOB387" s="388"/>
      <c r="TOC387" s="388"/>
      <c r="TOD387" s="388"/>
      <c r="TOE387" s="376"/>
      <c r="TOF387" s="388"/>
      <c r="TOG387" s="376"/>
      <c r="TOH387" s="376"/>
      <c r="TOI387" s="393"/>
      <c r="TOJ387" s="384"/>
      <c r="TOK387" s="385"/>
      <c r="TOL387" s="386"/>
      <c r="TOM387" s="386"/>
      <c r="TON387" s="386"/>
      <c r="TOO387" s="387"/>
      <c r="TOP387" s="387"/>
      <c r="TOQ387" s="387"/>
      <c r="TOR387" s="386"/>
      <c r="TOS387" s="386"/>
      <c r="TOT387" s="386"/>
      <c r="TOU387" s="386"/>
      <c r="TOV387" s="387"/>
      <c r="TOW387" s="388"/>
      <c r="TOX387" s="388"/>
      <c r="TOY387" s="376"/>
      <c r="TOZ387" s="388"/>
      <c r="TPA387" s="388"/>
      <c r="TPB387" s="388"/>
      <c r="TPC387" s="388"/>
      <c r="TPD387" s="388"/>
      <c r="TPE387" s="376"/>
      <c r="TPF387" s="388"/>
      <c r="TPG387" s="388"/>
      <c r="TPH387" s="388"/>
      <c r="TPI387" s="388"/>
      <c r="TPJ387" s="388"/>
      <c r="TPK387" s="376"/>
      <c r="TPL387" s="388"/>
      <c r="TPM387" s="376"/>
      <c r="TPN387" s="376"/>
      <c r="TPO387" s="393"/>
      <c r="TPP387" s="384"/>
      <c r="TPQ387" s="385"/>
      <c r="TPR387" s="386"/>
      <c r="TPS387" s="386"/>
      <c r="TPT387" s="386"/>
      <c r="TPU387" s="387"/>
      <c r="TPV387" s="387"/>
      <c r="TPW387" s="387"/>
      <c r="TPX387" s="386"/>
      <c r="TPY387" s="386"/>
      <c r="TPZ387" s="386"/>
      <c r="TQA387" s="386"/>
      <c r="TQB387" s="387"/>
      <c r="TQC387" s="388"/>
      <c r="TQD387" s="388"/>
      <c r="TQE387" s="376"/>
      <c r="TQF387" s="388"/>
      <c r="TQG387" s="388"/>
      <c r="TQH387" s="388"/>
      <c r="TQI387" s="388"/>
      <c r="TQJ387" s="388"/>
      <c r="TQK387" s="376"/>
      <c r="TQL387" s="388"/>
      <c r="TQM387" s="388"/>
      <c r="TQN387" s="388"/>
      <c r="TQO387" s="388"/>
      <c r="TQP387" s="388"/>
      <c r="TQQ387" s="376"/>
      <c r="TQR387" s="388"/>
      <c r="TQS387" s="376"/>
      <c r="TQT387" s="376"/>
      <c r="TQU387" s="393"/>
      <c r="TQV387" s="384"/>
      <c r="TQW387" s="385"/>
      <c r="TQX387" s="386"/>
      <c r="TQY387" s="386"/>
      <c r="TQZ387" s="386"/>
      <c r="TRA387" s="387"/>
      <c r="TRB387" s="387"/>
      <c r="TRC387" s="387"/>
      <c r="TRD387" s="386"/>
      <c r="TRE387" s="386"/>
      <c r="TRF387" s="386"/>
      <c r="TRG387" s="386"/>
      <c r="TRH387" s="387"/>
      <c r="TRI387" s="388"/>
      <c r="TRJ387" s="388"/>
      <c r="TRK387" s="376"/>
      <c r="TRL387" s="388"/>
      <c r="TRM387" s="388"/>
      <c r="TRN387" s="388"/>
      <c r="TRO387" s="388"/>
      <c r="TRP387" s="388"/>
      <c r="TRQ387" s="376"/>
      <c r="TRR387" s="388"/>
      <c r="TRS387" s="388"/>
      <c r="TRT387" s="388"/>
      <c r="TRU387" s="388"/>
      <c r="TRV387" s="388"/>
      <c r="TRW387" s="376"/>
      <c r="TRX387" s="388"/>
      <c r="TRY387" s="376"/>
      <c r="TRZ387" s="376"/>
      <c r="TSA387" s="393"/>
      <c r="TSB387" s="384"/>
      <c r="TSC387" s="385"/>
      <c r="TSD387" s="386"/>
      <c r="TSE387" s="386"/>
      <c r="TSF387" s="386"/>
      <c r="TSG387" s="387"/>
      <c r="TSH387" s="387"/>
      <c r="TSI387" s="387"/>
      <c r="TSJ387" s="386"/>
      <c r="TSK387" s="386"/>
      <c r="TSL387" s="386"/>
      <c r="TSM387" s="386"/>
      <c r="TSN387" s="387"/>
      <c r="TSO387" s="388"/>
      <c r="TSP387" s="388"/>
      <c r="TSQ387" s="376"/>
      <c r="TSR387" s="388"/>
      <c r="TSS387" s="388"/>
      <c r="TST387" s="388"/>
      <c r="TSU387" s="388"/>
      <c r="TSV387" s="388"/>
      <c r="TSW387" s="376"/>
      <c r="TSX387" s="388"/>
      <c r="TSY387" s="388"/>
      <c r="TSZ387" s="388"/>
      <c r="TTA387" s="388"/>
      <c r="TTB387" s="388"/>
      <c r="TTC387" s="376"/>
      <c r="TTD387" s="388"/>
      <c r="TTE387" s="376"/>
      <c r="TTF387" s="376"/>
      <c r="TTG387" s="393"/>
      <c r="TTH387" s="384"/>
      <c r="TTI387" s="385"/>
      <c r="TTJ387" s="386"/>
      <c r="TTK387" s="386"/>
      <c r="TTL387" s="386"/>
      <c r="TTM387" s="387"/>
      <c r="TTN387" s="387"/>
      <c r="TTO387" s="387"/>
      <c r="TTP387" s="386"/>
      <c r="TTQ387" s="386"/>
      <c r="TTR387" s="386"/>
      <c r="TTS387" s="386"/>
      <c r="TTT387" s="387"/>
      <c r="TTU387" s="388"/>
      <c r="TTV387" s="388"/>
      <c r="TTW387" s="376"/>
      <c r="TTX387" s="388"/>
      <c r="TTY387" s="388"/>
      <c r="TTZ387" s="388"/>
      <c r="TUA387" s="388"/>
      <c r="TUB387" s="388"/>
      <c r="TUC387" s="376"/>
      <c r="TUD387" s="388"/>
      <c r="TUE387" s="388"/>
      <c r="TUF387" s="388"/>
      <c r="TUG387" s="388"/>
      <c r="TUH387" s="388"/>
      <c r="TUI387" s="376"/>
      <c r="TUJ387" s="388"/>
      <c r="TUK387" s="376"/>
      <c r="TUL387" s="376"/>
      <c r="TUM387" s="393"/>
      <c r="TUN387" s="384"/>
      <c r="TUO387" s="385"/>
      <c r="TUP387" s="386"/>
      <c r="TUQ387" s="386"/>
      <c r="TUR387" s="386"/>
      <c r="TUS387" s="387"/>
      <c r="TUT387" s="387"/>
      <c r="TUU387" s="387"/>
      <c r="TUV387" s="386"/>
      <c r="TUW387" s="386"/>
      <c r="TUX387" s="386"/>
      <c r="TUY387" s="386"/>
      <c r="TUZ387" s="387"/>
      <c r="TVA387" s="388"/>
      <c r="TVB387" s="388"/>
      <c r="TVC387" s="376"/>
      <c r="TVD387" s="388"/>
      <c r="TVE387" s="388"/>
      <c r="TVF387" s="388"/>
      <c r="TVG387" s="388"/>
      <c r="TVH387" s="388"/>
      <c r="TVI387" s="376"/>
      <c r="TVJ387" s="388"/>
      <c r="TVK387" s="388"/>
      <c r="TVL387" s="388"/>
      <c r="TVM387" s="388"/>
      <c r="TVN387" s="388"/>
      <c r="TVO387" s="376"/>
      <c r="TVP387" s="388"/>
      <c r="TVQ387" s="376"/>
      <c r="TVR387" s="376"/>
      <c r="TVS387" s="393"/>
      <c r="TVT387" s="384"/>
      <c r="TVU387" s="385"/>
      <c r="TVV387" s="386"/>
      <c r="TVW387" s="386"/>
      <c r="TVX387" s="386"/>
      <c r="TVY387" s="387"/>
      <c r="TVZ387" s="387"/>
      <c r="TWA387" s="387"/>
      <c r="TWB387" s="386"/>
      <c r="TWC387" s="386"/>
      <c r="TWD387" s="386"/>
      <c r="TWE387" s="386"/>
      <c r="TWF387" s="387"/>
      <c r="TWG387" s="388"/>
      <c r="TWH387" s="388"/>
      <c r="TWI387" s="376"/>
      <c r="TWJ387" s="388"/>
      <c r="TWK387" s="388"/>
      <c r="TWL387" s="388"/>
      <c r="TWM387" s="388"/>
      <c r="TWN387" s="388"/>
      <c r="TWO387" s="376"/>
      <c r="TWP387" s="388"/>
      <c r="TWQ387" s="388"/>
      <c r="TWR387" s="388"/>
      <c r="TWS387" s="388"/>
      <c r="TWT387" s="388"/>
      <c r="TWU387" s="376"/>
      <c r="TWV387" s="388"/>
      <c r="TWW387" s="376"/>
      <c r="TWX387" s="376"/>
      <c r="TWY387" s="393"/>
      <c r="TWZ387" s="384"/>
      <c r="TXA387" s="385"/>
      <c r="TXB387" s="386"/>
      <c r="TXC387" s="386"/>
      <c r="TXD387" s="386"/>
      <c r="TXE387" s="387"/>
      <c r="TXF387" s="387"/>
      <c r="TXG387" s="387"/>
      <c r="TXH387" s="386"/>
      <c r="TXI387" s="386"/>
      <c r="TXJ387" s="386"/>
      <c r="TXK387" s="386"/>
      <c r="TXL387" s="387"/>
      <c r="TXM387" s="388"/>
      <c r="TXN387" s="388"/>
      <c r="TXO387" s="376"/>
      <c r="TXP387" s="388"/>
      <c r="TXQ387" s="388"/>
      <c r="TXR387" s="388"/>
      <c r="TXS387" s="388"/>
      <c r="TXT387" s="388"/>
      <c r="TXU387" s="376"/>
      <c r="TXV387" s="388"/>
      <c r="TXW387" s="388"/>
      <c r="TXX387" s="388"/>
      <c r="TXY387" s="388"/>
      <c r="TXZ387" s="388"/>
      <c r="TYA387" s="376"/>
      <c r="TYB387" s="388"/>
      <c r="TYC387" s="376"/>
      <c r="TYD387" s="376"/>
      <c r="TYE387" s="393"/>
      <c r="TYF387" s="384"/>
      <c r="TYG387" s="385"/>
      <c r="TYH387" s="386"/>
      <c r="TYI387" s="386"/>
      <c r="TYJ387" s="386"/>
      <c r="TYK387" s="387"/>
      <c r="TYL387" s="387"/>
      <c r="TYM387" s="387"/>
      <c r="TYN387" s="386"/>
      <c r="TYO387" s="386"/>
      <c r="TYP387" s="386"/>
      <c r="TYQ387" s="386"/>
      <c r="TYR387" s="387"/>
      <c r="TYS387" s="388"/>
      <c r="TYT387" s="388"/>
      <c r="TYU387" s="376"/>
      <c r="TYV387" s="388"/>
      <c r="TYW387" s="388"/>
      <c r="TYX387" s="388"/>
      <c r="TYY387" s="388"/>
      <c r="TYZ387" s="388"/>
      <c r="TZA387" s="376"/>
      <c r="TZB387" s="388"/>
      <c r="TZC387" s="388"/>
      <c r="TZD387" s="388"/>
      <c r="TZE387" s="388"/>
      <c r="TZF387" s="388"/>
      <c r="TZG387" s="376"/>
      <c r="TZH387" s="388"/>
      <c r="TZI387" s="376"/>
      <c r="TZJ387" s="376"/>
      <c r="TZK387" s="393"/>
      <c r="TZL387" s="384"/>
      <c r="TZM387" s="385"/>
      <c r="TZN387" s="386"/>
      <c r="TZO387" s="386"/>
      <c r="TZP387" s="386"/>
      <c r="TZQ387" s="387"/>
      <c r="TZR387" s="387"/>
      <c r="TZS387" s="387"/>
      <c r="TZT387" s="386"/>
      <c r="TZU387" s="386"/>
      <c r="TZV387" s="386"/>
      <c r="TZW387" s="386"/>
      <c r="TZX387" s="387"/>
      <c r="TZY387" s="388"/>
      <c r="TZZ387" s="388"/>
      <c r="UAA387" s="376"/>
      <c r="UAB387" s="388"/>
      <c r="UAC387" s="388"/>
      <c r="UAD387" s="388"/>
      <c r="UAE387" s="388"/>
      <c r="UAF387" s="388"/>
      <c r="UAG387" s="376"/>
      <c r="UAH387" s="388"/>
      <c r="UAI387" s="388"/>
      <c r="UAJ387" s="388"/>
      <c r="UAK387" s="388"/>
      <c r="UAL387" s="388"/>
      <c r="UAM387" s="376"/>
      <c r="UAN387" s="388"/>
      <c r="UAO387" s="376"/>
      <c r="UAP387" s="376"/>
      <c r="UAQ387" s="393"/>
      <c r="UAR387" s="384"/>
      <c r="UAS387" s="385"/>
      <c r="UAT387" s="386"/>
      <c r="UAU387" s="386"/>
      <c r="UAV387" s="386"/>
      <c r="UAW387" s="387"/>
      <c r="UAX387" s="387"/>
      <c r="UAY387" s="387"/>
      <c r="UAZ387" s="386"/>
      <c r="UBA387" s="386"/>
      <c r="UBB387" s="386"/>
      <c r="UBC387" s="386"/>
      <c r="UBD387" s="387"/>
      <c r="UBE387" s="388"/>
      <c r="UBF387" s="388"/>
      <c r="UBG387" s="376"/>
      <c r="UBH387" s="388"/>
      <c r="UBI387" s="388"/>
      <c r="UBJ387" s="388"/>
      <c r="UBK387" s="388"/>
      <c r="UBL387" s="388"/>
      <c r="UBM387" s="376"/>
      <c r="UBN387" s="388"/>
      <c r="UBO387" s="388"/>
      <c r="UBP387" s="388"/>
      <c r="UBQ387" s="388"/>
      <c r="UBR387" s="388"/>
      <c r="UBS387" s="376"/>
      <c r="UBT387" s="388"/>
      <c r="UBU387" s="376"/>
      <c r="UBV387" s="376"/>
      <c r="UBW387" s="393"/>
      <c r="UBX387" s="384"/>
      <c r="UBY387" s="385"/>
      <c r="UBZ387" s="386"/>
      <c r="UCA387" s="386"/>
      <c r="UCB387" s="386"/>
      <c r="UCC387" s="387"/>
      <c r="UCD387" s="387"/>
      <c r="UCE387" s="387"/>
      <c r="UCF387" s="386"/>
      <c r="UCG387" s="386"/>
      <c r="UCH387" s="386"/>
      <c r="UCI387" s="386"/>
      <c r="UCJ387" s="387"/>
      <c r="UCK387" s="388"/>
      <c r="UCL387" s="388"/>
      <c r="UCM387" s="376"/>
      <c r="UCN387" s="388"/>
      <c r="UCO387" s="388"/>
      <c r="UCP387" s="388"/>
      <c r="UCQ387" s="388"/>
      <c r="UCR387" s="388"/>
      <c r="UCS387" s="376"/>
      <c r="UCT387" s="388"/>
      <c r="UCU387" s="388"/>
      <c r="UCV387" s="388"/>
      <c r="UCW387" s="388"/>
      <c r="UCX387" s="388"/>
      <c r="UCY387" s="376"/>
      <c r="UCZ387" s="388"/>
      <c r="UDA387" s="376"/>
      <c r="UDB387" s="376"/>
      <c r="UDC387" s="393"/>
      <c r="UDD387" s="384"/>
      <c r="UDE387" s="385"/>
      <c r="UDF387" s="386"/>
      <c r="UDG387" s="386"/>
      <c r="UDH387" s="386"/>
      <c r="UDI387" s="387"/>
      <c r="UDJ387" s="387"/>
      <c r="UDK387" s="387"/>
      <c r="UDL387" s="386"/>
      <c r="UDM387" s="386"/>
      <c r="UDN387" s="386"/>
      <c r="UDO387" s="386"/>
      <c r="UDP387" s="387"/>
      <c r="UDQ387" s="388"/>
      <c r="UDR387" s="388"/>
      <c r="UDS387" s="376"/>
      <c r="UDT387" s="388"/>
      <c r="UDU387" s="388"/>
      <c r="UDV387" s="388"/>
      <c r="UDW387" s="388"/>
      <c r="UDX387" s="388"/>
      <c r="UDY387" s="376"/>
      <c r="UDZ387" s="388"/>
      <c r="UEA387" s="388"/>
      <c r="UEB387" s="388"/>
      <c r="UEC387" s="388"/>
      <c r="UED387" s="388"/>
      <c r="UEE387" s="376"/>
      <c r="UEF387" s="388"/>
      <c r="UEG387" s="376"/>
      <c r="UEH387" s="376"/>
      <c r="UEI387" s="393"/>
      <c r="UEJ387" s="384"/>
      <c r="UEK387" s="385"/>
      <c r="UEL387" s="386"/>
      <c r="UEM387" s="386"/>
      <c r="UEN387" s="386"/>
      <c r="UEO387" s="387"/>
      <c r="UEP387" s="387"/>
      <c r="UEQ387" s="387"/>
      <c r="UER387" s="386"/>
      <c r="UES387" s="386"/>
      <c r="UET387" s="386"/>
      <c r="UEU387" s="386"/>
      <c r="UEV387" s="387"/>
      <c r="UEW387" s="388"/>
      <c r="UEX387" s="388"/>
      <c r="UEY387" s="376"/>
      <c r="UEZ387" s="388"/>
      <c r="UFA387" s="388"/>
      <c r="UFB387" s="388"/>
      <c r="UFC387" s="388"/>
      <c r="UFD387" s="388"/>
      <c r="UFE387" s="376"/>
      <c r="UFF387" s="388"/>
      <c r="UFG387" s="388"/>
      <c r="UFH387" s="388"/>
      <c r="UFI387" s="388"/>
      <c r="UFJ387" s="388"/>
      <c r="UFK387" s="376"/>
      <c r="UFL387" s="388"/>
      <c r="UFM387" s="376"/>
      <c r="UFN387" s="376"/>
      <c r="UFO387" s="393"/>
      <c r="UFP387" s="384"/>
      <c r="UFQ387" s="385"/>
      <c r="UFR387" s="386"/>
      <c r="UFS387" s="386"/>
      <c r="UFT387" s="386"/>
      <c r="UFU387" s="387"/>
      <c r="UFV387" s="387"/>
      <c r="UFW387" s="387"/>
      <c r="UFX387" s="386"/>
      <c r="UFY387" s="386"/>
      <c r="UFZ387" s="386"/>
      <c r="UGA387" s="386"/>
      <c r="UGB387" s="387"/>
      <c r="UGC387" s="388"/>
      <c r="UGD387" s="388"/>
      <c r="UGE387" s="376"/>
      <c r="UGF387" s="388"/>
      <c r="UGG387" s="388"/>
      <c r="UGH387" s="388"/>
      <c r="UGI387" s="388"/>
      <c r="UGJ387" s="388"/>
      <c r="UGK387" s="376"/>
      <c r="UGL387" s="388"/>
      <c r="UGM387" s="388"/>
      <c r="UGN387" s="388"/>
      <c r="UGO387" s="388"/>
      <c r="UGP387" s="388"/>
      <c r="UGQ387" s="376"/>
      <c r="UGR387" s="388"/>
      <c r="UGS387" s="376"/>
      <c r="UGT387" s="376"/>
      <c r="UGU387" s="393"/>
      <c r="UGV387" s="384"/>
      <c r="UGW387" s="385"/>
      <c r="UGX387" s="386"/>
      <c r="UGY387" s="386"/>
      <c r="UGZ387" s="386"/>
      <c r="UHA387" s="387"/>
      <c r="UHB387" s="387"/>
      <c r="UHC387" s="387"/>
      <c r="UHD387" s="386"/>
      <c r="UHE387" s="386"/>
      <c r="UHF387" s="386"/>
      <c r="UHG387" s="386"/>
      <c r="UHH387" s="387"/>
      <c r="UHI387" s="388"/>
      <c r="UHJ387" s="388"/>
      <c r="UHK387" s="376"/>
      <c r="UHL387" s="388"/>
      <c r="UHM387" s="388"/>
      <c r="UHN387" s="388"/>
      <c r="UHO387" s="388"/>
      <c r="UHP387" s="388"/>
      <c r="UHQ387" s="376"/>
      <c r="UHR387" s="388"/>
      <c r="UHS387" s="388"/>
      <c r="UHT387" s="388"/>
      <c r="UHU387" s="388"/>
      <c r="UHV387" s="388"/>
      <c r="UHW387" s="376"/>
      <c r="UHX387" s="388"/>
      <c r="UHY387" s="376"/>
      <c r="UHZ387" s="376"/>
      <c r="UIA387" s="393"/>
      <c r="UIB387" s="384"/>
      <c r="UIC387" s="385"/>
      <c r="UID387" s="386"/>
      <c r="UIE387" s="386"/>
      <c r="UIF387" s="386"/>
      <c r="UIG387" s="387"/>
      <c r="UIH387" s="387"/>
      <c r="UII387" s="387"/>
      <c r="UIJ387" s="386"/>
      <c r="UIK387" s="386"/>
      <c r="UIL387" s="386"/>
      <c r="UIM387" s="386"/>
      <c r="UIN387" s="387"/>
      <c r="UIO387" s="388"/>
      <c r="UIP387" s="388"/>
      <c r="UIQ387" s="376"/>
      <c r="UIR387" s="388"/>
      <c r="UIS387" s="388"/>
      <c r="UIT387" s="388"/>
      <c r="UIU387" s="388"/>
      <c r="UIV387" s="388"/>
      <c r="UIW387" s="376"/>
      <c r="UIX387" s="388"/>
      <c r="UIY387" s="388"/>
      <c r="UIZ387" s="388"/>
      <c r="UJA387" s="388"/>
      <c r="UJB387" s="388"/>
      <c r="UJC387" s="376"/>
      <c r="UJD387" s="388"/>
      <c r="UJE387" s="376"/>
      <c r="UJF387" s="376"/>
      <c r="UJG387" s="393"/>
      <c r="UJH387" s="384"/>
      <c r="UJI387" s="385"/>
      <c r="UJJ387" s="386"/>
      <c r="UJK387" s="386"/>
      <c r="UJL387" s="386"/>
      <c r="UJM387" s="387"/>
      <c r="UJN387" s="387"/>
      <c r="UJO387" s="387"/>
      <c r="UJP387" s="386"/>
      <c r="UJQ387" s="386"/>
      <c r="UJR387" s="386"/>
      <c r="UJS387" s="386"/>
      <c r="UJT387" s="387"/>
      <c r="UJU387" s="388"/>
      <c r="UJV387" s="388"/>
      <c r="UJW387" s="376"/>
      <c r="UJX387" s="388"/>
      <c r="UJY387" s="388"/>
      <c r="UJZ387" s="388"/>
      <c r="UKA387" s="388"/>
      <c r="UKB387" s="388"/>
      <c r="UKC387" s="376"/>
      <c r="UKD387" s="388"/>
      <c r="UKE387" s="388"/>
      <c r="UKF387" s="388"/>
      <c r="UKG387" s="388"/>
      <c r="UKH387" s="388"/>
      <c r="UKI387" s="376"/>
      <c r="UKJ387" s="388"/>
      <c r="UKK387" s="376"/>
      <c r="UKL387" s="376"/>
      <c r="UKM387" s="393"/>
      <c r="UKN387" s="384"/>
      <c r="UKO387" s="385"/>
      <c r="UKP387" s="386"/>
      <c r="UKQ387" s="386"/>
      <c r="UKR387" s="386"/>
      <c r="UKS387" s="387"/>
      <c r="UKT387" s="387"/>
      <c r="UKU387" s="387"/>
      <c r="UKV387" s="386"/>
      <c r="UKW387" s="386"/>
      <c r="UKX387" s="386"/>
      <c r="UKY387" s="386"/>
      <c r="UKZ387" s="387"/>
      <c r="ULA387" s="388"/>
      <c r="ULB387" s="388"/>
      <c r="ULC387" s="376"/>
      <c r="ULD387" s="388"/>
      <c r="ULE387" s="388"/>
      <c r="ULF387" s="388"/>
      <c r="ULG387" s="388"/>
      <c r="ULH387" s="388"/>
      <c r="ULI387" s="376"/>
      <c r="ULJ387" s="388"/>
      <c r="ULK387" s="388"/>
      <c r="ULL387" s="388"/>
      <c r="ULM387" s="388"/>
      <c r="ULN387" s="388"/>
      <c r="ULO387" s="376"/>
      <c r="ULP387" s="388"/>
      <c r="ULQ387" s="376"/>
      <c r="ULR387" s="376"/>
      <c r="ULS387" s="393"/>
      <c r="ULT387" s="384"/>
      <c r="ULU387" s="385"/>
      <c r="ULV387" s="386"/>
      <c r="ULW387" s="386"/>
      <c r="ULX387" s="386"/>
      <c r="ULY387" s="387"/>
      <c r="ULZ387" s="387"/>
      <c r="UMA387" s="387"/>
      <c r="UMB387" s="386"/>
      <c r="UMC387" s="386"/>
      <c r="UMD387" s="386"/>
      <c r="UME387" s="386"/>
      <c r="UMF387" s="387"/>
      <c r="UMG387" s="388"/>
      <c r="UMH387" s="388"/>
      <c r="UMI387" s="376"/>
      <c r="UMJ387" s="388"/>
      <c r="UMK387" s="388"/>
      <c r="UML387" s="388"/>
      <c r="UMM387" s="388"/>
      <c r="UMN387" s="388"/>
      <c r="UMO387" s="376"/>
      <c r="UMP387" s="388"/>
      <c r="UMQ387" s="388"/>
      <c r="UMR387" s="388"/>
      <c r="UMS387" s="388"/>
      <c r="UMT387" s="388"/>
      <c r="UMU387" s="376"/>
      <c r="UMV387" s="388"/>
      <c r="UMW387" s="376"/>
      <c r="UMX387" s="376"/>
      <c r="UMY387" s="393"/>
      <c r="UMZ387" s="384"/>
      <c r="UNA387" s="385"/>
      <c r="UNB387" s="386"/>
      <c r="UNC387" s="386"/>
      <c r="UND387" s="386"/>
      <c r="UNE387" s="387"/>
      <c r="UNF387" s="387"/>
      <c r="UNG387" s="387"/>
      <c r="UNH387" s="386"/>
      <c r="UNI387" s="386"/>
      <c r="UNJ387" s="386"/>
      <c r="UNK387" s="386"/>
      <c r="UNL387" s="387"/>
      <c r="UNM387" s="388"/>
      <c r="UNN387" s="388"/>
      <c r="UNO387" s="376"/>
      <c r="UNP387" s="388"/>
      <c r="UNQ387" s="388"/>
      <c r="UNR387" s="388"/>
      <c r="UNS387" s="388"/>
      <c r="UNT387" s="388"/>
      <c r="UNU387" s="376"/>
      <c r="UNV387" s="388"/>
      <c r="UNW387" s="388"/>
      <c r="UNX387" s="388"/>
      <c r="UNY387" s="388"/>
      <c r="UNZ387" s="388"/>
      <c r="UOA387" s="376"/>
      <c r="UOB387" s="388"/>
      <c r="UOC387" s="376"/>
      <c r="UOD387" s="376"/>
      <c r="UOE387" s="393"/>
      <c r="UOF387" s="384"/>
      <c r="UOG387" s="385"/>
      <c r="UOH387" s="386"/>
      <c r="UOI387" s="386"/>
      <c r="UOJ387" s="386"/>
      <c r="UOK387" s="387"/>
      <c r="UOL387" s="387"/>
      <c r="UOM387" s="387"/>
      <c r="UON387" s="386"/>
      <c r="UOO387" s="386"/>
      <c r="UOP387" s="386"/>
      <c r="UOQ387" s="386"/>
      <c r="UOR387" s="387"/>
      <c r="UOS387" s="388"/>
      <c r="UOT387" s="388"/>
      <c r="UOU387" s="376"/>
      <c r="UOV387" s="388"/>
      <c r="UOW387" s="388"/>
      <c r="UOX387" s="388"/>
      <c r="UOY387" s="388"/>
      <c r="UOZ387" s="388"/>
      <c r="UPA387" s="376"/>
      <c r="UPB387" s="388"/>
      <c r="UPC387" s="388"/>
      <c r="UPD387" s="388"/>
      <c r="UPE387" s="388"/>
      <c r="UPF387" s="388"/>
      <c r="UPG387" s="376"/>
      <c r="UPH387" s="388"/>
      <c r="UPI387" s="376"/>
      <c r="UPJ387" s="376"/>
      <c r="UPK387" s="393"/>
      <c r="UPL387" s="384"/>
      <c r="UPM387" s="385"/>
      <c r="UPN387" s="386"/>
      <c r="UPO387" s="386"/>
      <c r="UPP387" s="386"/>
      <c r="UPQ387" s="387"/>
      <c r="UPR387" s="387"/>
      <c r="UPS387" s="387"/>
      <c r="UPT387" s="386"/>
      <c r="UPU387" s="386"/>
      <c r="UPV387" s="386"/>
      <c r="UPW387" s="386"/>
      <c r="UPX387" s="387"/>
      <c r="UPY387" s="388"/>
      <c r="UPZ387" s="388"/>
      <c r="UQA387" s="376"/>
      <c r="UQB387" s="388"/>
      <c r="UQC387" s="388"/>
      <c r="UQD387" s="388"/>
      <c r="UQE387" s="388"/>
      <c r="UQF387" s="388"/>
      <c r="UQG387" s="376"/>
      <c r="UQH387" s="388"/>
      <c r="UQI387" s="388"/>
      <c r="UQJ387" s="388"/>
      <c r="UQK387" s="388"/>
      <c r="UQL387" s="388"/>
      <c r="UQM387" s="376"/>
      <c r="UQN387" s="388"/>
      <c r="UQO387" s="376"/>
      <c r="UQP387" s="376"/>
      <c r="UQQ387" s="393"/>
      <c r="UQR387" s="384"/>
      <c r="UQS387" s="385"/>
      <c r="UQT387" s="386"/>
      <c r="UQU387" s="386"/>
      <c r="UQV387" s="386"/>
      <c r="UQW387" s="387"/>
      <c r="UQX387" s="387"/>
      <c r="UQY387" s="387"/>
      <c r="UQZ387" s="386"/>
      <c r="URA387" s="386"/>
      <c r="URB387" s="386"/>
      <c r="URC387" s="386"/>
      <c r="URD387" s="387"/>
      <c r="URE387" s="388"/>
      <c r="URF387" s="388"/>
      <c r="URG387" s="376"/>
      <c r="URH387" s="388"/>
      <c r="URI387" s="388"/>
      <c r="URJ387" s="388"/>
      <c r="URK387" s="388"/>
      <c r="URL387" s="388"/>
      <c r="URM387" s="376"/>
      <c r="URN387" s="388"/>
      <c r="URO387" s="388"/>
      <c r="URP387" s="388"/>
      <c r="URQ387" s="388"/>
      <c r="URR387" s="388"/>
      <c r="URS387" s="376"/>
      <c r="URT387" s="388"/>
      <c r="URU387" s="376"/>
      <c r="URV387" s="376"/>
      <c r="URW387" s="393"/>
      <c r="URX387" s="384"/>
      <c r="URY387" s="385"/>
      <c r="URZ387" s="386"/>
      <c r="USA387" s="386"/>
      <c r="USB387" s="386"/>
      <c r="USC387" s="387"/>
      <c r="USD387" s="387"/>
      <c r="USE387" s="387"/>
      <c r="USF387" s="386"/>
      <c r="USG387" s="386"/>
      <c r="USH387" s="386"/>
      <c r="USI387" s="386"/>
      <c r="USJ387" s="387"/>
      <c r="USK387" s="388"/>
      <c r="USL387" s="388"/>
      <c r="USM387" s="376"/>
      <c r="USN387" s="388"/>
      <c r="USO387" s="388"/>
      <c r="USP387" s="388"/>
      <c r="USQ387" s="388"/>
      <c r="USR387" s="388"/>
      <c r="USS387" s="376"/>
      <c r="UST387" s="388"/>
      <c r="USU387" s="388"/>
      <c r="USV387" s="388"/>
      <c r="USW387" s="388"/>
      <c r="USX387" s="388"/>
      <c r="USY387" s="376"/>
      <c r="USZ387" s="388"/>
      <c r="UTA387" s="376"/>
      <c r="UTB387" s="376"/>
      <c r="UTC387" s="393"/>
      <c r="UTD387" s="384"/>
      <c r="UTE387" s="385"/>
      <c r="UTF387" s="386"/>
      <c r="UTG387" s="386"/>
      <c r="UTH387" s="386"/>
      <c r="UTI387" s="387"/>
      <c r="UTJ387" s="387"/>
      <c r="UTK387" s="387"/>
      <c r="UTL387" s="386"/>
      <c r="UTM387" s="386"/>
      <c r="UTN387" s="386"/>
      <c r="UTO387" s="386"/>
      <c r="UTP387" s="387"/>
      <c r="UTQ387" s="388"/>
      <c r="UTR387" s="388"/>
      <c r="UTS387" s="376"/>
      <c r="UTT387" s="388"/>
      <c r="UTU387" s="388"/>
      <c r="UTV387" s="388"/>
      <c r="UTW387" s="388"/>
      <c r="UTX387" s="388"/>
      <c r="UTY387" s="376"/>
      <c r="UTZ387" s="388"/>
      <c r="UUA387" s="388"/>
      <c r="UUB387" s="388"/>
      <c r="UUC387" s="388"/>
      <c r="UUD387" s="388"/>
      <c r="UUE387" s="376"/>
      <c r="UUF387" s="388"/>
      <c r="UUG387" s="376"/>
      <c r="UUH387" s="376"/>
      <c r="UUI387" s="393"/>
      <c r="UUJ387" s="384"/>
      <c r="UUK387" s="385"/>
      <c r="UUL387" s="386"/>
      <c r="UUM387" s="386"/>
      <c r="UUN387" s="386"/>
      <c r="UUO387" s="387"/>
      <c r="UUP387" s="387"/>
      <c r="UUQ387" s="387"/>
      <c r="UUR387" s="386"/>
      <c r="UUS387" s="386"/>
      <c r="UUT387" s="386"/>
      <c r="UUU387" s="386"/>
      <c r="UUV387" s="387"/>
      <c r="UUW387" s="388"/>
      <c r="UUX387" s="388"/>
      <c r="UUY387" s="376"/>
      <c r="UUZ387" s="388"/>
      <c r="UVA387" s="388"/>
      <c r="UVB387" s="388"/>
      <c r="UVC387" s="388"/>
      <c r="UVD387" s="388"/>
      <c r="UVE387" s="376"/>
      <c r="UVF387" s="388"/>
      <c r="UVG387" s="388"/>
      <c r="UVH387" s="388"/>
      <c r="UVI387" s="388"/>
      <c r="UVJ387" s="388"/>
      <c r="UVK387" s="376"/>
      <c r="UVL387" s="388"/>
      <c r="UVM387" s="376"/>
      <c r="UVN387" s="376"/>
      <c r="UVO387" s="393"/>
      <c r="UVP387" s="384"/>
      <c r="UVQ387" s="385"/>
      <c r="UVR387" s="386"/>
      <c r="UVS387" s="386"/>
      <c r="UVT387" s="386"/>
      <c r="UVU387" s="387"/>
      <c r="UVV387" s="387"/>
      <c r="UVW387" s="387"/>
      <c r="UVX387" s="386"/>
      <c r="UVY387" s="386"/>
      <c r="UVZ387" s="386"/>
      <c r="UWA387" s="386"/>
      <c r="UWB387" s="387"/>
      <c r="UWC387" s="388"/>
      <c r="UWD387" s="388"/>
      <c r="UWE387" s="376"/>
      <c r="UWF387" s="388"/>
      <c r="UWG387" s="388"/>
      <c r="UWH387" s="388"/>
      <c r="UWI387" s="388"/>
      <c r="UWJ387" s="388"/>
      <c r="UWK387" s="376"/>
      <c r="UWL387" s="388"/>
      <c r="UWM387" s="388"/>
      <c r="UWN387" s="388"/>
      <c r="UWO387" s="388"/>
      <c r="UWP387" s="388"/>
      <c r="UWQ387" s="376"/>
      <c r="UWR387" s="388"/>
      <c r="UWS387" s="376"/>
      <c r="UWT387" s="376"/>
      <c r="UWU387" s="393"/>
      <c r="UWV387" s="384"/>
      <c r="UWW387" s="385"/>
      <c r="UWX387" s="386"/>
      <c r="UWY387" s="386"/>
      <c r="UWZ387" s="386"/>
      <c r="UXA387" s="387"/>
      <c r="UXB387" s="387"/>
      <c r="UXC387" s="387"/>
      <c r="UXD387" s="386"/>
      <c r="UXE387" s="386"/>
      <c r="UXF387" s="386"/>
      <c r="UXG387" s="386"/>
      <c r="UXH387" s="387"/>
      <c r="UXI387" s="388"/>
      <c r="UXJ387" s="388"/>
      <c r="UXK387" s="376"/>
      <c r="UXL387" s="388"/>
      <c r="UXM387" s="388"/>
      <c r="UXN387" s="388"/>
      <c r="UXO387" s="388"/>
      <c r="UXP387" s="388"/>
      <c r="UXQ387" s="376"/>
      <c r="UXR387" s="388"/>
      <c r="UXS387" s="388"/>
      <c r="UXT387" s="388"/>
      <c r="UXU387" s="388"/>
      <c r="UXV387" s="388"/>
      <c r="UXW387" s="376"/>
      <c r="UXX387" s="388"/>
      <c r="UXY387" s="376"/>
      <c r="UXZ387" s="376"/>
      <c r="UYA387" s="393"/>
      <c r="UYB387" s="384"/>
      <c r="UYC387" s="385"/>
      <c r="UYD387" s="386"/>
      <c r="UYE387" s="386"/>
      <c r="UYF387" s="386"/>
      <c r="UYG387" s="387"/>
      <c r="UYH387" s="387"/>
      <c r="UYI387" s="387"/>
      <c r="UYJ387" s="386"/>
      <c r="UYK387" s="386"/>
      <c r="UYL387" s="386"/>
      <c r="UYM387" s="386"/>
      <c r="UYN387" s="387"/>
      <c r="UYO387" s="388"/>
      <c r="UYP387" s="388"/>
      <c r="UYQ387" s="376"/>
      <c r="UYR387" s="388"/>
      <c r="UYS387" s="388"/>
      <c r="UYT387" s="388"/>
      <c r="UYU387" s="388"/>
      <c r="UYV387" s="388"/>
      <c r="UYW387" s="376"/>
      <c r="UYX387" s="388"/>
      <c r="UYY387" s="388"/>
      <c r="UYZ387" s="388"/>
      <c r="UZA387" s="388"/>
      <c r="UZB387" s="388"/>
      <c r="UZC387" s="376"/>
      <c r="UZD387" s="388"/>
      <c r="UZE387" s="376"/>
      <c r="UZF387" s="376"/>
      <c r="UZG387" s="393"/>
      <c r="UZH387" s="384"/>
      <c r="UZI387" s="385"/>
      <c r="UZJ387" s="386"/>
      <c r="UZK387" s="386"/>
      <c r="UZL387" s="386"/>
      <c r="UZM387" s="387"/>
      <c r="UZN387" s="387"/>
      <c r="UZO387" s="387"/>
      <c r="UZP387" s="386"/>
      <c r="UZQ387" s="386"/>
      <c r="UZR387" s="386"/>
      <c r="UZS387" s="386"/>
      <c r="UZT387" s="387"/>
      <c r="UZU387" s="388"/>
      <c r="UZV387" s="388"/>
      <c r="UZW387" s="376"/>
      <c r="UZX387" s="388"/>
      <c r="UZY387" s="388"/>
      <c r="UZZ387" s="388"/>
      <c r="VAA387" s="388"/>
      <c r="VAB387" s="388"/>
      <c r="VAC387" s="376"/>
      <c r="VAD387" s="388"/>
      <c r="VAE387" s="388"/>
      <c r="VAF387" s="388"/>
      <c r="VAG387" s="388"/>
      <c r="VAH387" s="388"/>
      <c r="VAI387" s="376"/>
      <c r="VAJ387" s="388"/>
      <c r="VAK387" s="376"/>
      <c r="VAL387" s="376"/>
      <c r="VAM387" s="393"/>
      <c r="VAN387" s="384"/>
      <c r="VAO387" s="385"/>
      <c r="VAP387" s="386"/>
      <c r="VAQ387" s="386"/>
      <c r="VAR387" s="386"/>
      <c r="VAS387" s="387"/>
      <c r="VAT387" s="387"/>
      <c r="VAU387" s="387"/>
      <c r="VAV387" s="386"/>
      <c r="VAW387" s="386"/>
      <c r="VAX387" s="386"/>
      <c r="VAY387" s="386"/>
      <c r="VAZ387" s="387"/>
      <c r="VBA387" s="388"/>
      <c r="VBB387" s="388"/>
      <c r="VBC387" s="376"/>
      <c r="VBD387" s="388"/>
      <c r="VBE387" s="388"/>
      <c r="VBF387" s="388"/>
      <c r="VBG387" s="388"/>
      <c r="VBH387" s="388"/>
      <c r="VBI387" s="376"/>
      <c r="VBJ387" s="388"/>
      <c r="VBK387" s="388"/>
      <c r="VBL387" s="388"/>
      <c r="VBM387" s="388"/>
      <c r="VBN387" s="388"/>
      <c r="VBO387" s="376"/>
      <c r="VBP387" s="388"/>
      <c r="VBQ387" s="376"/>
      <c r="VBR387" s="376"/>
      <c r="VBS387" s="393"/>
      <c r="VBT387" s="384"/>
      <c r="VBU387" s="385"/>
      <c r="VBV387" s="386"/>
      <c r="VBW387" s="386"/>
      <c r="VBX387" s="386"/>
      <c r="VBY387" s="387"/>
      <c r="VBZ387" s="387"/>
      <c r="VCA387" s="387"/>
      <c r="VCB387" s="386"/>
      <c r="VCC387" s="386"/>
      <c r="VCD387" s="386"/>
      <c r="VCE387" s="386"/>
      <c r="VCF387" s="387"/>
      <c r="VCG387" s="388"/>
      <c r="VCH387" s="388"/>
      <c r="VCI387" s="376"/>
      <c r="VCJ387" s="388"/>
      <c r="VCK387" s="388"/>
      <c r="VCL387" s="388"/>
      <c r="VCM387" s="388"/>
      <c r="VCN387" s="388"/>
      <c r="VCO387" s="376"/>
      <c r="VCP387" s="388"/>
      <c r="VCQ387" s="388"/>
      <c r="VCR387" s="388"/>
      <c r="VCS387" s="388"/>
      <c r="VCT387" s="388"/>
      <c r="VCU387" s="376"/>
      <c r="VCV387" s="388"/>
      <c r="VCW387" s="376"/>
      <c r="VCX387" s="376"/>
      <c r="VCY387" s="393"/>
      <c r="VCZ387" s="384"/>
      <c r="VDA387" s="385"/>
      <c r="VDB387" s="386"/>
      <c r="VDC387" s="386"/>
      <c r="VDD387" s="386"/>
      <c r="VDE387" s="387"/>
      <c r="VDF387" s="387"/>
      <c r="VDG387" s="387"/>
      <c r="VDH387" s="386"/>
      <c r="VDI387" s="386"/>
      <c r="VDJ387" s="386"/>
      <c r="VDK387" s="386"/>
      <c r="VDL387" s="387"/>
      <c r="VDM387" s="388"/>
      <c r="VDN387" s="388"/>
      <c r="VDO387" s="376"/>
      <c r="VDP387" s="388"/>
      <c r="VDQ387" s="388"/>
      <c r="VDR387" s="388"/>
      <c r="VDS387" s="388"/>
      <c r="VDT387" s="388"/>
      <c r="VDU387" s="376"/>
      <c r="VDV387" s="388"/>
      <c r="VDW387" s="388"/>
      <c r="VDX387" s="388"/>
      <c r="VDY387" s="388"/>
      <c r="VDZ387" s="388"/>
      <c r="VEA387" s="376"/>
      <c r="VEB387" s="388"/>
      <c r="VEC387" s="376"/>
      <c r="VED387" s="376"/>
      <c r="VEE387" s="393"/>
      <c r="VEF387" s="384"/>
      <c r="VEG387" s="385"/>
      <c r="VEH387" s="386"/>
      <c r="VEI387" s="386"/>
      <c r="VEJ387" s="386"/>
      <c r="VEK387" s="387"/>
      <c r="VEL387" s="387"/>
      <c r="VEM387" s="387"/>
      <c r="VEN387" s="386"/>
      <c r="VEO387" s="386"/>
      <c r="VEP387" s="386"/>
      <c r="VEQ387" s="386"/>
      <c r="VER387" s="387"/>
      <c r="VES387" s="388"/>
      <c r="VET387" s="388"/>
      <c r="VEU387" s="376"/>
      <c r="VEV387" s="388"/>
      <c r="VEW387" s="388"/>
      <c r="VEX387" s="388"/>
      <c r="VEY387" s="388"/>
      <c r="VEZ387" s="388"/>
      <c r="VFA387" s="376"/>
      <c r="VFB387" s="388"/>
      <c r="VFC387" s="388"/>
      <c r="VFD387" s="388"/>
      <c r="VFE387" s="388"/>
      <c r="VFF387" s="388"/>
      <c r="VFG387" s="376"/>
      <c r="VFH387" s="388"/>
      <c r="VFI387" s="376"/>
      <c r="VFJ387" s="376"/>
      <c r="VFK387" s="393"/>
      <c r="VFL387" s="384"/>
      <c r="VFM387" s="385"/>
      <c r="VFN387" s="386"/>
      <c r="VFO387" s="386"/>
      <c r="VFP387" s="386"/>
      <c r="VFQ387" s="387"/>
      <c r="VFR387" s="387"/>
      <c r="VFS387" s="387"/>
      <c r="VFT387" s="386"/>
      <c r="VFU387" s="386"/>
      <c r="VFV387" s="386"/>
      <c r="VFW387" s="386"/>
      <c r="VFX387" s="387"/>
      <c r="VFY387" s="388"/>
      <c r="VFZ387" s="388"/>
      <c r="VGA387" s="376"/>
      <c r="VGB387" s="388"/>
      <c r="VGC387" s="388"/>
      <c r="VGD387" s="388"/>
      <c r="VGE387" s="388"/>
      <c r="VGF387" s="388"/>
      <c r="VGG387" s="376"/>
      <c r="VGH387" s="388"/>
      <c r="VGI387" s="388"/>
      <c r="VGJ387" s="388"/>
      <c r="VGK387" s="388"/>
      <c r="VGL387" s="388"/>
      <c r="VGM387" s="376"/>
      <c r="VGN387" s="388"/>
      <c r="VGO387" s="376"/>
      <c r="VGP387" s="376"/>
      <c r="VGQ387" s="393"/>
      <c r="VGR387" s="384"/>
      <c r="VGS387" s="385"/>
      <c r="VGT387" s="386"/>
      <c r="VGU387" s="386"/>
      <c r="VGV387" s="386"/>
      <c r="VGW387" s="387"/>
      <c r="VGX387" s="387"/>
      <c r="VGY387" s="387"/>
      <c r="VGZ387" s="386"/>
      <c r="VHA387" s="386"/>
      <c r="VHB387" s="386"/>
      <c r="VHC387" s="386"/>
      <c r="VHD387" s="387"/>
      <c r="VHE387" s="388"/>
      <c r="VHF387" s="388"/>
      <c r="VHG387" s="376"/>
      <c r="VHH387" s="388"/>
      <c r="VHI387" s="388"/>
      <c r="VHJ387" s="388"/>
      <c r="VHK387" s="388"/>
      <c r="VHL387" s="388"/>
      <c r="VHM387" s="376"/>
      <c r="VHN387" s="388"/>
      <c r="VHO387" s="388"/>
      <c r="VHP387" s="388"/>
      <c r="VHQ387" s="388"/>
      <c r="VHR387" s="388"/>
      <c r="VHS387" s="376"/>
      <c r="VHT387" s="388"/>
      <c r="VHU387" s="376"/>
      <c r="VHV387" s="376"/>
      <c r="VHW387" s="393"/>
      <c r="VHX387" s="384"/>
      <c r="VHY387" s="385"/>
      <c r="VHZ387" s="386"/>
      <c r="VIA387" s="386"/>
      <c r="VIB387" s="386"/>
      <c r="VIC387" s="387"/>
      <c r="VID387" s="387"/>
      <c r="VIE387" s="387"/>
      <c r="VIF387" s="386"/>
      <c r="VIG387" s="386"/>
      <c r="VIH387" s="386"/>
      <c r="VII387" s="386"/>
      <c r="VIJ387" s="387"/>
      <c r="VIK387" s="388"/>
      <c r="VIL387" s="388"/>
      <c r="VIM387" s="376"/>
      <c r="VIN387" s="388"/>
      <c r="VIO387" s="388"/>
      <c r="VIP387" s="388"/>
      <c r="VIQ387" s="388"/>
      <c r="VIR387" s="388"/>
      <c r="VIS387" s="376"/>
      <c r="VIT387" s="388"/>
      <c r="VIU387" s="388"/>
      <c r="VIV387" s="388"/>
      <c r="VIW387" s="388"/>
      <c r="VIX387" s="388"/>
      <c r="VIY387" s="376"/>
      <c r="VIZ387" s="388"/>
      <c r="VJA387" s="376"/>
      <c r="VJB387" s="376"/>
      <c r="VJC387" s="393"/>
      <c r="VJD387" s="384"/>
      <c r="VJE387" s="385"/>
      <c r="VJF387" s="386"/>
      <c r="VJG387" s="386"/>
      <c r="VJH387" s="386"/>
      <c r="VJI387" s="387"/>
      <c r="VJJ387" s="387"/>
      <c r="VJK387" s="387"/>
      <c r="VJL387" s="386"/>
      <c r="VJM387" s="386"/>
      <c r="VJN387" s="386"/>
      <c r="VJO387" s="386"/>
      <c r="VJP387" s="387"/>
      <c r="VJQ387" s="388"/>
      <c r="VJR387" s="388"/>
      <c r="VJS387" s="376"/>
      <c r="VJT387" s="388"/>
      <c r="VJU387" s="388"/>
      <c r="VJV387" s="388"/>
      <c r="VJW387" s="388"/>
      <c r="VJX387" s="388"/>
      <c r="VJY387" s="376"/>
      <c r="VJZ387" s="388"/>
      <c r="VKA387" s="388"/>
      <c r="VKB387" s="388"/>
      <c r="VKC387" s="388"/>
      <c r="VKD387" s="388"/>
      <c r="VKE387" s="376"/>
      <c r="VKF387" s="388"/>
      <c r="VKG387" s="376"/>
      <c r="VKH387" s="376"/>
      <c r="VKI387" s="393"/>
      <c r="VKJ387" s="384"/>
      <c r="VKK387" s="385"/>
      <c r="VKL387" s="386"/>
      <c r="VKM387" s="386"/>
      <c r="VKN387" s="386"/>
      <c r="VKO387" s="387"/>
      <c r="VKP387" s="387"/>
      <c r="VKQ387" s="387"/>
      <c r="VKR387" s="386"/>
      <c r="VKS387" s="386"/>
      <c r="VKT387" s="386"/>
      <c r="VKU387" s="386"/>
      <c r="VKV387" s="387"/>
      <c r="VKW387" s="388"/>
      <c r="VKX387" s="388"/>
      <c r="VKY387" s="376"/>
      <c r="VKZ387" s="388"/>
      <c r="VLA387" s="388"/>
      <c r="VLB387" s="388"/>
      <c r="VLC387" s="388"/>
      <c r="VLD387" s="388"/>
      <c r="VLE387" s="376"/>
      <c r="VLF387" s="388"/>
      <c r="VLG387" s="388"/>
      <c r="VLH387" s="388"/>
      <c r="VLI387" s="388"/>
      <c r="VLJ387" s="388"/>
      <c r="VLK387" s="376"/>
      <c r="VLL387" s="388"/>
      <c r="VLM387" s="376"/>
      <c r="VLN387" s="376"/>
      <c r="VLO387" s="393"/>
      <c r="VLP387" s="384"/>
      <c r="VLQ387" s="385"/>
      <c r="VLR387" s="386"/>
      <c r="VLS387" s="386"/>
      <c r="VLT387" s="386"/>
      <c r="VLU387" s="387"/>
      <c r="VLV387" s="387"/>
      <c r="VLW387" s="387"/>
      <c r="VLX387" s="386"/>
      <c r="VLY387" s="386"/>
      <c r="VLZ387" s="386"/>
      <c r="VMA387" s="386"/>
      <c r="VMB387" s="387"/>
      <c r="VMC387" s="388"/>
      <c r="VMD387" s="388"/>
      <c r="VME387" s="376"/>
      <c r="VMF387" s="388"/>
      <c r="VMG387" s="388"/>
      <c r="VMH387" s="388"/>
      <c r="VMI387" s="388"/>
      <c r="VMJ387" s="388"/>
      <c r="VMK387" s="376"/>
      <c r="VML387" s="388"/>
      <c r="VMM387" s="388"/>
      <c r="VMN387" s="388"/>
      <c r="VMO387" s="388"/>
      <c r="VMP387" s="388"/>
      <c r="VMQ387" s="376"/>
      <c r="VMR387" s="388"/>
      <c r="VMS387" s="376"/>
      <c r="VMT387" s="376"/>
      <c r="VMU387" s="393"/>
      <c r="VMV387" s="384"/>
      <c r="VMW387" s="385"/>
      <c r="VMX387" s="386"/>
      <c r="VMY387" s="386"/>
      <c r="VMZ387" s="386"/>
      <c r="VNA387" s="387"/>
      <c r="VNB387" s="387"/>
      <c r="VNC387" s="387"/>
      <c r="VND387" s="386"/>
      <c r="VNE387" s="386"/>
      <c r="VNF387" s="386"/>
      <c r="VNG387" s="386"/>
      <c r="VNH387" s="387"/>
      <c r="VNI387" s="388"/>
      <c r="VNJ387" s="388"/>
      <c r="VNK387" s="376"/>
      <c r="VNL387" s="388"/>
      <c r="VNM387" s="388"/>
      <c r="VNN387" s="388"/>
      <c r="VNO387" s="388"/>
      <c r="VNP387" s="388"/>
      <c r="VNQ387" s="376"/>
      <c r="VNR387" s="388"/>
      <c r="VNS387" s="388"/>
      <c r="VNT387" s="388"/>
      <c r="VNU387" s="388"/>
      <c r="VNV387" s="388"/>
      <c r="VNW387" s="376"/>
      <c r="VNX387" s="388"/>
      <c r="VNY387" s="376"/>
      <c r="VNZ387" s="376"/>
      <c r="VOA387" s="393"/>
      <c r="VOB387" s="384"/>
      <c r="VOC387" s="385"/>
      <c r="VOD387" s="386"/>
      <c r="VOE387" s="386"/>
      <c r="VOF387" s="386"/>
      <c r="VOG387" s="387"/>
      <c r="VOH387" s="387"/>
      <c r="VOI387" s="387"/>
      <c r="VOJ387" s="386"/>
      <c r="VOK387" s="386"/>
      <c r="VOL387" s="386"/>
      <c r="VOM387" s="386"/>
      <c r="VON387" s="387"/>
      <c r="VOO387" s="388"/>
      <c r="VOP387" s="388"/>
      <c r="VOQ387" s="376"/>
      <c r="VOR387" s="388"/>
      <c r="VOS387" s="388"/>
      <c r="VOT387" s="388"/>
      <c r="VOU387" s="388"/>
      <c r="VOV387" s="388"/>
      <c r="VOW387" s="376"/>
      <c r="VOX387" s="388"/>
      <c r="VOY387" s="388"/>
      <c r="VOZ387" s="388"/>
      <c r="VPA387" s="388"/>
      <c r="VPB387" s="388"/>
      <c r="VPC387" s="376"/>
      <c r="VPD387" s="388"/>
      <c r="VPE387" s="376"/>
      <c r="VPF387" s="376"/>
      <c r="VPG387" s="393"/>
      <c r="VPH387" s="384"/>
      <c r="VPI387" s="385"/>
      <c r="VPJ387" s="386"/>
      <c r="VPK387" s="386"/>
      <c r="VPL387" s="386"/>
      <c r="VPM387" s="387"/>
      <c r="VPN387" s="387"/>
      <c r="VPO387" s="387"/>
      <c r="VPP387" s="386"/>
      <c r="VPQ387" s="386"/>
      <c r="VPR387" s="386"/>
      <c r="VPS387" s="386"/>
      <c r="VPT387" s="387"/>
      <c r="VPU387" s="388"/>
      <c r="VPV387" s="388"/>
      <c r="VPW387" s="376"/>
      <c r="VPX387" s="388"/>
      <c r="VPY387" s="388"/>
      <c r="VPZ387" s="388"/>
      <c r="VQA387" s="388"/>
      <c r="VQB387" s="388"/>
      <c r="VQC387" s="376"/>
      <c r="VQD387" s="388"/>
      <c r="VQE387" s="388"/>
      <c r="VQF387" s="388"/>
      <c r="VQG387" s="388"/>
      <c r="VQH387" s="388"/>
      <c r="VQI387" s="376"/>
      <c r="VQJ387" s="388"/>
      <c r="VQK387" s="376"/>
      <c r="VQL387" s="376"/>
      <c r="VQM387" s="393"/>
      <c r="VQN387" s="384"/>
      <c r="VQO387" s="385"/>
      <c r="VQP387" s="386"/>
      <c r="VQQ387" s="386"/>
      <c r="VQR387" s="386"/>
      <c r="VQS387" s="387"/>
      <c r="VQT387" s="387"/>
      <c r="VQU387" s="387"/>
      <c r="VQV387" s="386"/>
      <c r="VQW387" s="386"/>
      <c r="VQX387" s="386"/>
      <c r="VQY387" s="386"/>
      <c r="VQZ387" s="387"/>
      <c r="VRA387" s="388"/>
      <c r="VRB387" s="388"/>
      <c r="VRC387" s="376"/>
      <c r="VRD387" s="388"/>
      <c r="VRE387" s="388"/>
      <c r="VRF387" s="388"/>
      <c r="VRG387" s="388"/>
      <c r="VRH387" s="388"/>
      <c r="VRI387" s="376"/>
      <c r="VRJ387" s="388"/>
      <c r="VRK387" s="388"/>
      <c r="VRL387" s="388"/>
      <c r="VRM387" s="388"/>
      <c r="VRN387" s="388"/>
      <c r="VRO387" s="376"/>
      <c r="VRP387" s="388"/>
      <c r="VRQ387" s="376"/>
      <c r="VRR387" s="376"/>
      <c r="VRS387" s="393"/>
      <c r="VRT387" s="384"/>
      <c r="VRU387" s="385"/>
      <c r="VRV387" s="386"/>
      <c r="VRW387" s="386"/>
      <c r="VRX387" s="386"/>
      <c r="VRY387" s="387"/>
      <c r="VRZ387" s="387"/>
      <c r="VSA387" s="387"/>
      <c r="VSB387" s="386"/>
      <c r="VSC387" s="386"/>
      <c r="VSD387" s="386"/>
      <c r="VSE387" s="386"/>
      <c r="VSF387" s="387"/>
      <c r="VSG387" s="388"/>
      <c r="VSH387" s="388"/>
      <c r="VSI387" s="376"/>
      <c r="VSJ387" s="388"/>
      <c r="VSK387" s="388"/>
      <c r="VSL387" s="388"/>
      <c r="VSM387" s="388"/>
      <c r="VSN387" s="388"/>
      <c r="VSO387" s="376"/>
      <c r="VSP387" s="388"/>
      <c r="VSQ387" s="388"/>
      <c r="VSR387" s="388"/>
      <c r="VSS387" s="388"/>
      <c r="VST387" s="388"/>
      <c r="VSU387" s="376"/>
      <c r="VSV387" s="388"/>
      <c r="VSW387" s="376"/>
      <c r="VSX387" s="376"/>
      <c r="VSY387" s="393"/>
      <c r="VSZ387" s="384"/>
      <c r="VTA387" s="385"/>
      <c r="VTB387" s="386"/>
      <c r="VTC387" s="386"/>
      <c r="VTD387" s="386"/>
      <c r="VTE387" s="387"/>
      <c r="VTF387" s="387"/>
      <c r="VTG387" s="387"/>
      <c r="VTH387" s="386"/>
      <c r="VTI387" s="386"/>
      <c r="VTJ387" s="386"/>
      <c r="VTK387" s="386"/>
      <c r="VTL387" s="387"/>
      <c r="VTM387" s="388"/>
      <c r="VTN387" s="388"/>
      <c r="VTO387" s="376"/>
      <c r="VTP387" s="388"/>
      <c r="VTQ387" s="388"/>
      <c r="VTR387" s="388"/>
      <c r="VTS387" s="388"/>
      <c r="VTT387" s="388"/>
      <c r="VTU387" s="376"/>
      <c r="VTV387" s="388"/>
      <c r="VTW387" s="388"/>
      <c r="VTX387" s="388"/>
      <c r="VTY387" s="388"/>
      <c r="VTZ387" s="388"/>
      <c r="VUA387" s="376"/>
      <c r="VUB387" s="388"/>
      <c r="VUC387" s="376"/>
      <c r="VUD387" s="376"/>
      <c r="VUE387" s="393"/>
      <c r="VUF387" s="384"/>
      <c r="VUG387" s="385"/>
      <c r="VUH387" s="386"/>
      <c r="VUI387" s="386"/>
      <c r="VUJ387" s="386"/>
      <c r="VUK387" s="387"/>
      <c r="VUL387" s="387"/>
      <c r="VUM387" s="387"/>
      <c r="VUN387" s="386"/>
      <c r="VUO387" s="386"/>
      <c r="VUP387" s="386"/>
      <c r="VUQ387" s="386"/>
      <c r="VUR387" s="387"/>
      <c r="VUS387" s="388"/>
      <c r="VUT387" s="388"/>
      <c r="VUU387" s="376"/>
      <c r="VUV387" s="388"/>
      <c r="VUW387" s="388"/>
      <c r="VUX387" s="388"/>
      <c r="VUY387" s="388"/>
      <c r="VUZ387" s="388"/>
      <c r="VVA387" s="376"/>
      <c r="VVB387" s="388"/>
      <c r="VVC387" s="388"/>
      <c r="VVD387" s="388"/>
      <c r="VVE387" s="388"/>
      <c r="VVF387" s="388"/>
      <c r="VVG387" s="376"/>
      <c r="VVH387" s="388"/>
      <c r="VVI387" s="376"/>
      <c r="VVJ387" s="376"/>
      <c r="VVK387" s="393"/>
      <c r="VVL387" s="384"/>
      <c r="VVM387" s="385"/>
      <c r="VVN387" s="386"/>
      <c r="VVO387" s="386"/>
      <c r="VVP387" s="386"/>
      <c r="VVQ387" s="387"/>
      <c r="VVR387" s="387"/>
      <c r="VVS387" s="387"/>
      <c r="VVT387" s="386"/>
      <c r="VVU387" s="386"/>
      <c r="VVV387" s="386"/>
      <c r="VVW387" s="386"/>
      <c r="VVX387" s="387"/>
      <c r="VVY387" s="388"/>
      <c r="VVZ387" s="388"/>
      <c r="VWA387" s="376"/>
      <c r="VWB387" s="388"/>
      <c r="VWC387" s="388"/>
      <c r="VWD387" s="388"/>
      <c r="VWE387" s="388"/>
      <c r="VWF387" s="388"/>
      <c r="VWG387" s="376"/>
      <c r="VWH387" s="388"/>
      <c r="VWI387" s="388"/>
      <c r="VWJ387" s="388"/>
      <c r="VWK387" s="388"/>
      <c r="VWL387" s="388"/>
      <c r="VWM387" s="376"/>
      <c r="VWN387" s="388"/>
      <c r="VWO387" s="376"/>
      <c r="VWP387" s="376"/>
      <c r="VWQ387" s="393"/>
      <c r="VWR387" s="384"/>
      <c r="VWS387" s="385"/>
      <c r="VWT387" s="386"/>
      <c r="VWU387" s="386"/>
      <c r="VWV387" s="386"/>
      <c r="VWW387" s="387"/>
      <c r="VWX387" s="387"/>
      <c r="VWY387" s="387"/>
      <c r="VWZ387" s="386"/>
      <c r="VXA387" s="386"/>
      <c r="VXB387" s="386"/>
      <c r="VXC387" s="386"/>
      <c r="VXD387" s="387"/>
      <c r="VXE387" s="388"/>
      <c r="VXF387" s="388"/>
      <c r="VXG387" s="376"/>
      <c r="VXH387" s="388"/>
      <c r="VXI387" s="388"/>
      <c r="VXJ387" s="388"/>
      <c r="VXK387" s="388"/>
      <c r="VXL387" s="388"/>
      <c r="VXM387" s="376"/>
      <c r="VXN387" s="388"/>
      <c r="VXO387" s="388"/>
      <c r="VXP387" s="388"/>
      <c r="VXQ387" s="388"/>
      <c r="VXR387" s="388"/>
      <c r="VXS387" s="376"/>
      <c r="VXT387" s="388"/>
      <c r="VXU387" s="376"/>
      <c r="VXV387" s="376"/>
      <c r="VXW387" s="393"/>
      <c r="VXX387" s="384"/>
      <c r="VXY387" s="385"/>
      <c r="VXZ387" s="386"/>
      <c r="VYA387" s="386"/>
      <c r="VYB387" s="386"/>
      <c r="VYC387" s="387"/>
      <c r="VYD387" s="387"/>
      <c r="VYE387" s="387"/>
      <c r="VYF387" s="386"/>
      <c r="VYG387" s="386"/>
      <c r="VYH387" s="386"/>
      <c r="VYI387" s="386"/>
      <c r="VYJ387" s="387"/>
      <c r="VYK387" s="388"/>
      <c r="VYL387" s="388"/>
      <c r="VYM387" s="376"/>
      <c r="VYN387" s="388"/>
      <c r="VYO387" s="388"/>
      <c r="VYP387" s="388"/>
      <c r="VYQ387" s="388"/>
      <c r="VYR387" s="388"/>
      <c r="VYS387" s="376"/>
      <c r="VYT387" s="388"/>
      <c r="VYU387" s="388"/>
      <c r="VYV387" s="388"/>
      <c r="VYW387" s="388"/>
      <c r="VYX387" s="388"/>
      <c r="VYY387" s="376"/>
      <c r="VYZ387" s="388"/>
      <c r="VZA387" s="376"/>
      <c r="VZB387" s="376"/>
      <c r="VZC387" s="393"/>
      <c r="VZD387" s="384"/>
      <c r="VZE387" s="385"/>
      <c r="VZF387" s="386"/>
      <c r="VZG387" s="386"/>
      <c r="VZH387" s="386"/>
      <c r="VZI387" s="387"/>
      <c r="VZJ387" s="387"/>
      <c r="VZK387" s="387"/>
      <c r="VZL387" s="386"/>
      <c r="VZM387" s="386"/>
      <c r="VZN387" s="386"/>
      <c r="VZO387" s="386"/>
      <c r="VZP387" s="387"/>
      <c r="VZQ387" s="388"/>
      <c r="VZR387" s="388"/>
      <c r="VZS387" s="376"/>
      <c r="VZT387" s="388"/>
      <c r="VZU387" s="388"/>
      <c r="VZV387" s="388"/>
      <c r="VZW387" s="388"/>
      <c r="VZX387" s="388"/>
      <c r="VZY387" s="376"/>
      <c r="VZZ387" s="388"/>
      <c r="WAA387" s="388"/>
      <c r="WAB387" s="388"/>
      <c r="WAC387" s="388"/>
      <c r="WAD387" s="388"/>
      <c r="WAE387" s="376"/>
      <c r="WAF387" s="388"/>
      <c r="WAG387" s="376"/>
      <c r="WAH387" s="376"/>
      <c r="WAI387" s="393"/>
      <c r="WAJ387" s="384"/>
      <c r="WAK387" s="385"/>
      <c r="WAL387" s="386"/>
      <c r="WAM387" s="386"/>
      <c r="WAN387" s="386"/>
      <c r="WAO387" s="387"/>
      <c r="WAP387" s="387"/>
      <c r="WAQ387" s="387"/>
      <c r="WAR387" s="386"/>
      <c r="WAS387" s="386"/>
      <c r="WAT387" s="386"/>
      <c r="WAU387" s="386"/>
      <c r="WAV387" s="387"/>
      <c r="WAW387" s="388"/>
      <c r="WAX387" s="388"/>
      <c r="WAY387" s="376"/>
      <c r="WAZ387" s="388"/>
      <c r="WBA387" s="388"/>
      <c r="WBB387" s="388"/>
      <c r="WBC387" s="388"/>
      <c r="WBD387" s="388"/>
      <c r="WBE387" s="376"/>
      <c r="WBF387" s="388"/>
      <c r="WBG387" s="388"/>
      <c r="WBH387" s="388"/>
      <c r="WBI387" s="388"/>
      <c r="WBJ387" s="388"/>
      <c r="WBK387" s="376"/>
      <c r="WBL387" s="388"/>
      <c r="WBM387" s="376"/>
      <c r="WBN387" s="376"/>
      <c r="WBO387" s="393"/>
      <c r="WBP387" s="384"/>
      <c r="WBQ387" s="385"/>
      <c r="WBR387" s="386"/>
      <c r="WBS387" s="386"/>
      <c r="WBT387" s="386"/>
      <c r="WBU387" s="387"/>
      <c r="WBV387" s="387"/>
      <c r="WBW387" s="387"/>
      <c r="WBX387" s="386"/>
      <c r="WBY387" s="386"/>
      <c r="WBZ387" s="386"/>
      <c r="WCA387" s="386"/>
      <c r="WCB387" s="387"/>
      <c r="WCC387" s="388"/>
      <c r="WCD387" s="388"/>
      <c r="WCE387" s="376"/>
      <c r="WCF387" s="388"/>
      <c r="WCG387" s="388"/>
      <c r="WCH387" s="388"/>
      <c r="WCI387" s="388"/>
      <c r="WCJ387" s="388"/>
      <c r="WCK387" s="376"/>
      <c r="WCL387" s="388"/>
      <c r="WCM387" s="388"/>
      <c r="WCN387" s="388"/>
      <c r="WCO387" s="388"/>
      <c r="WCP387" s="388"/>
      <c r="WCQ387" s="376"/>
      <c r="WCR387" s="388"/>
      <c r="WCS387" s="376"/>
      <c r="WCT387" s="376"/>
      <c r="WCU387" s="393"/>
      <c r="WCV387" s="384"/>
      <c r="WCW387" s="385"/>
      <c r="WCX387" s="386"/>
      <c r="WCY387" s="386"/>
      <c r="WCZ387" s="386"/>
      <c r="WDA387" s="387"/>
      <c r="WDB387" s="387"/>
      <c r="WDC387" s="387"/>
      <c r="WDD387" s="386"/>
      <c r="WDE387" s="386"/>
      <c r="WDF387" s="386"/>
      <c r="WDG387" s="386"/>
      <c r="WDH387" s="387"/>
      <c r="WDI387" s="388"/>
      <c r="WDJ387" s="388"/>
      <c r="WDK387" s="376"/>
      <c r="WDL387" s="388"/>
      <c r="WDM387" s="388"/>
      <c r="WDN387" s="388"/>
      <c r="WDO387" s="388"/>
      <c r="WDP387" s="388"/>
      <c r="WDQ387" s="376"/>
      <c r="WDR387" s="388"/>
      <c r="WDS387" s="388"/>
      <c r="WDT387" s="388"/>
      <c r="WDU387" s="388"/>
      <c r="WDV387" s="388"/>
      <c r="WDW387" s="376"/>
      <c r="WDX387" s="388"/>
      <c r="WDY387" s="376"/>
      <c r="WDZ387" s="376"/>
      <c r="WEA387" s="393"/>
      <c r="WEB387" s="384"/>
      <c r="WEC387" s="385"/>
      <c r="WED387" s="386"/>
      <c r="WEE387" s="386"/>
      <c r="WEF387" s="386"/>
      <c r="WEG387" s="387"/>
      <c r="WEH387" s="387"/>
      <c r="WEI387" s="387"/>
      <c r="WEJ387" s="386"/>
      <c r="WEK387" s="386"/>
      <c r="WEL387" s="386"/>
      <c r="WEM387" s="386"/>
      <c r="WEN387" s="387"/>
      <c r="WEO387" s="388"/>
      <c r="WEP387" s="388"/>
      <c r="WEQ387" s="376"/>
      <c r="WER387" s="388"/>
      <c r="WES387" s="388"/>
      <c r="WET387" s="388"/>
      <c r="WEU387" s="388"/>
      <c r="WEV387" s="388"/>
      <c r="WEW387" s="376"/>
      <c r="WEX387" s="388"/>
      <c r="WEY387" s="388"/>
      <c r="WEZ387" s="388"/>
      <c r="WFA387" s="388"/>
      <c r="WFB387" s="388"/>
      <c r="WFC387" s="376"/>
      <c r="WFD387" s="388"/>
      <c r="WFE387" s="376"/>
      <c r="WFF387" s="376"/>
      <c r="WFG387" s="393"/>
      <c r="WFH387" s="384"/>
      <c r="WFI387" s="385"/>
      <c r="WFJ387" s="386"/>
      <c r="WFK387" s="386"/>
      <c r="WFL387" s="386"/>
      <c r="WFM387" s="387"/>
      <c r="WFN387" s="387"/>
      <c r="WFO387" s="387"/>
      <c r="WFP387" s="386"/>
      <c r="WFQ387" s="386"/>
      <c r="WFR387" s="386"/>
      <c r="WFS387" s="386"/>
      <c r="WFT387" s="387"/>
      <c r="WFU387" s="388"/>
      <c r="WFV387" s="388"/>
      <c r="WFW387" s="376"/>
      <c r="WFX387" s="388"/>
      <c r="WFY387" s="388"/>
      <c r="WFZ387" s="388"/>
      <c r="WGA387" s="388"/>
      <c r="WGB387" s="388"/>
      <c r="WGC387" s="376"/>
      <c r="WGD387" s="388"/>
      <c r="WGE387" s="388"/>
      <c r="WGF387" s="388"/>
      <c r="WGG387" s="388"/>
      <c r="WGH387" s="388"/>
      <c r="WGI387" s="376"/>
      <c r="WGJ387" s="388"/>
      <c r="WGK387" s="376"/>
      <c r="WGL387" s="376"/>
      <c r="WGM387" s="393"/>
      <c r="WGN387" s="384"/>
      <c r="WGO387" s="385"/>
      <c r="WGP387" s="386"/>
      <c r="WGQ387" s="386"/>
      <c r="WGR387" s="386"/>
      <c r="WGS387" s="387"/>
      <c r="WGT387" s="387"/>
      <c r="WGU387" s="387"/>
      <c r="WGV387" s="386"/>
      <c r="WGW387" s="386"/>
      <c r="WGX387" s="386"/>
      <c r="WGY387" s="386"/>
      <c r="WGZ387" s="387"/>
      <c r="WHA387" s="388"/>
      <c r="WHB387" s="388"/>
      <c r="WHC387" s="376"/>
      <c r="WHD387" s="388"/>
      <c r="WHE387" s="388"/>
      <c r="WHF387" s="388"/>
      <c r="WHG387" s="388"/>
      <c r="WHH387" s="388"/>
      <c r="WHI387" s="376"/>
      <c r="WHJ387" s="388"/>
      <c r="WHK387" s="388"/>
      <c r="WHL387" s="388"/>
      <c r="WHM387" s="388"/>
      <c r="WHN387" s="388"/>
      <c r="WHO387" s="376"/>
      <c r="WHP387" s="388"/>
      <c r="WHQ387" s="376"/>
      <c r="WHR387" s="376"/>
      <c r="WHS387" s="393"/>
      <c r="WHT387" s="384"/>
      <c r="WHU387" s="385"/>
      <c r="WHV387" s="386"/>
      <c r="WHW387" s="386"/>
      <c r="WHX387" s="386"/>
      <c r="WHY387" s="387"/>
      <c r="WHZ387" s="387"/>
      <c r="WIA387" s="387"/>
      <c r="WIB387" s="386"/>
      <c r="WIC387" s="386"/>
      <c r="WID387" s="386"/>
      <c r="WIE387" s="386"/>
      <c r="WIF387" s="387"/>
      <c r="WIG387" s="388"/>
      <c r="WIH387" s="388"/>
      <c r="WII387" s="376"/>
      <c r="WIJ387" s="388"/>
      <c r="WIK387" s="388"/>
      <c r="WIL387" s="388"/>
      <c r="WIM387" s="388"/>
      <c r="WIN387" s="388"/>
      <c r="WIO387" s="376"/>
      <c r="WIP387" s="388"/>
      <c r="WIQ387" s="388"/>
      <c r="WIR387" s="388"/>
      <c r="WIS387" s="388"/>
      <c r="WIT387" s="388"/>
      <c r="WIU387" s="376"/>
      <c r="WIV387" s="388"/>
      <c r="WIW387" s="376"/>
      <c r="WIX387" s="376"/>
      <c r="WIY387" s="393"/>
      <c r="WIZ387" s="384"/>
      <c r="WJA387" s="385"/>
      <c r="WJB387" s="386"/>
      <c r="WJC387" s="386"/>
      <c r="WJD387" s="386"/>
      <c r="WJE387" s="387"/>
      <c r="WJF387" s="387"/>
      <c r="WJG387" s="387"/>
      <c r="WJH387" s="386"/>
      <c r="WJI387" s="386"/>
      <c r="WJJ387" s="386"/>
      <c r="WJK387" s="386"/>
      <c r="WJL387" s="387"/>
      <c r="WJM387" s="388"/>
      <c r="WJN387" s="388"/>
      <c r="WJO387" s="376"/>
      <c r="WJP387" s="388"/>
      <c r="WJQ387" s="388"/>
      <c r="WJR387" s="388"/>
      <c r="WJS387" s="388"/>
      <c r="WJT387" s="388"/>
      <c r="WJU387" s="376"/>
      <c r="WJV387" s="388"/>
      <c r="WJW387" s="388"/>
      <c r="WJX387" s="388"/>
      <c r="WJY387" s="388"/>
      <c r="WJZ387" s="388"/>
      <c r="WKA387" s="376"/>
      <c r="WKB387" s="388"/>
      <c r="WKC387" s="376"/>
      <c r="WKD387" s="376"/>
      <c r="WKE387" s="393"/>
      <c r="WKF387" s="384"/>
      <c r="WKG387" s="385"/>
      <c r="WKH387" s="386"/>
      <c r="WKI387" s="386"/>
      <c r="WKJ387" s="386"/>
      <c r="WKK387" s="387"/>
      <c r="WKL387" s="387"/>
      <c r="WKM387" s="387"/>
      <c r="WKN387" s="386"/>
      <c r="WKO387" s="386"/>
      <c r="WKP387" s="386"/>
      <c r="WKQ387" s="386"/>
      <c r="WKR387" s="387"/>
      <c r="WKS387" s="388"/>
      <c r="WKT387" s="388"/>
      <c r="WKU387" s="376"/>
      <c r="WKV387" s="388"/>
      <c r="WKW387" s="388"/>
      <c r="WKX387" s="388"/>
      <c r="WKY387" s="388"/>
      <c r="WKZ387" s="388"/>
      <c r="WLA387" s="376"/>
      <c r="WLB387" s="388"/>
      <c r="WLC387" s="388"/>
      <c r="WLD387" s="388"/>
      <c r="WLE387" s="388"/>
      <c r="WLF387" s="388"/>
      <c r="WLG387" s="376"/>
      <c r="WLH387" s="388"/>
      <c r="WLI387" s="376"/>
      <c r="WLJ387" s="376"/>
      <c r="WLK387" s="393"/>
      <c r="WLL387" s="384"/>
      <c r="WLM387" s="385"/>
      <c r="WLN387" s="386"/>
      <c r="WLO387" s="386"/>
      <c r="WLP387" s="386"/>
      <c r="WLQ387" s="387"/>
      <c r="WLR387" s="387"/>
      <c r="WLS387" s="387"/>
      <c r="WLT387" s="386"/>
      <c r="WLU387" s="386"/>
      <c r="WLV387" s="386"/>
      <c r="WLW387" s="386"/>
      <c r="WLX387" s="387"/>
      <c r="WLY387" s="388"/>
      <c r="WLZ387" s="388"/>
      <c r="WMA387" s="376"/>
      <c r="WMB387" s="388"/>
      <c r="WMC387" s="388"/>
      <c r="WMD387" s="388"/>
      <c r="WME387" s="388"/>
      <c r="WMF387" s="388"/>
      <c r="WMG387" s="376"/>
      <c r="WMH387" s="388"/>
      <c r="WMI387" s="388"/>
      <c r="WMJ387" s="388"/>
      <c r="WMK387" s="388"/>
      <c r="WML387" s="388"/>
      <c r="WMM387" s="376"/>
      <c r="WMN387" s="388"/>
      <c r="WMO387" s="376"/>
      <c r="WMP387" s="376"/>
      <c r="WMQ387" s="393"/>
      <c r="WMR387" s="384"/>
      <c r="WMS387" s="385"/>
      <c r="WMT387" s="386"/>
      <c r="WMU387" s="386"/>
      <c r="WMV387" s="386"/>
      <c r="WMW387" s="387"/>
      <c r="WMX387" s="387"/>
      <c r="WMY387" s="387"/>
      <c r="WMZ387" s="386"/>
      <c r="WNA387" s="386"/>
      <c r="WNB387" s="386"/>
      <c r="WNC387" s="386"/>
      <c r="WND387" s="387"/>
      <c r="WNE387" s="388"/>
      <c r="WNF387" s="388"/>
      <c r="WNG387" s="376"/>
      <c r="WNH387" s="388"/>
      <c r="WNI387" s="388"/>
      <c r="WNJ387" s="388"/>
      <c r="WNK387" s="388"/>
      <c r="WNL387" s="388"/>
      <c r="WNM387" s="376"/>
      <c r="WNN387" s="388"/>
      <c r="WNO387" s="388"/>
      <c r="WNP387" s="388"/>
      <c r="WNQ387" s="388"/>
      <c r="WNR387" s="388"/>
      <c r="WNS387" s="376"/>
      <c r="WNT387" s="388"/>
      <c r="WNU387" s="376"/>
      <c r="WNV387" s="376"/>
      <c r="WNW387" s="393"/>
      <c r="WNX387" s="384"/>
      <c r="WNY387" s="385"/>
      <c r="WNZ387" s="386"/>
      <c r="WOA387" s="386"/>
      <c r="WOB387" s="386"/>
      <c r="WOC387" s="387"/>
      <c r="WOD387" s="387"/>
      <c r="WOE387" s="387"/>
      <c r="WOF387" s="386"/>
      <c r="WOG387" s="386"/>
      <c r="WOH387" s="386"/>
      <c r="WOI387" s="386"/>
      <c r="WOJ387" s="387"/>
      <c r="WOK387" s="388"/>
      <c r="WOL387" s="388"/>
      <c r="WOM387" s="376"/>
      <c r="WON387" s="388"/>
      <c r="WOO387" s="388"/>
      <c r="WOP387" s="388"/>
      <c r="WOQ387" s="388"/>
      <c r="WOR387" s="388"/>
      <c r="WOS387" s="376"/>
      <c r="WOT387" s="388"/>
      <c r="WOU387" s="388"/>
      <c r="WOV387" s="388"/>
      <c r="WOW387" s="388"/>
      <c r="WOX387" s="388"/>
      <c r="WOY387" s="376"/>
      <c r="WOZ387" s="388"/>
      <c r="WPA387" s="376"/>
      <c r="WPB387" s="376"/>
      <c r="WPC387" s="393"/>
      <c r="WPD387" s="384"/>
      <c r="WPE387" s="385"/>
      <c r="WPF387" s="386"/>
      <c r="WPG387" s="386"/>
      <c r="WPH387" s="386"/>
      <c r="WPI387" s="387"/>
      <c r="WPJ387" s="387"/>
      <c r="WPK387" s="387"/>
      <c r="WPL387" s="386"/>
      <c r="WPM387" s="386"/>
      <c r="WPN387" s="386"/>
      <c r="WPO387" s="386"/>
      <c r="WPP387" s="387"/>
      <c r="WPQ387" s="388"/>
      <c r="WPR387" s="388"/>
      <c r="WPS387" s="376"/>
      <c r="WPT387" s="388"/>
      <c r="WPU387" s="388"/>
      <c r="WPV387" s="388"/>
      <c r="WPW387" s="388"/>
      <c r="WPX387" s="388"/>
      <c r="WPY387" s="376"/>
      <c r="WPZ387" s="388"/>
      <c r="WQA387" s="388"/>
      <c r="WQB387" s="388"/>
      <c r="WQC387" s="388"/>
      <c r="WQD387" s="388"/>
      <c r="WQE387" s="376"/>
      <c r="WQF387" s="388"/>
      <c r="WQG387" s="376"/>
      <c r="WQH387" s="376"/>
      <c r="WQI387" s="393"/>
      <c r="WQJ387" s="384"/>
      <c r="WQK387" s="385"/>
      <c r="WQL387" s="386"/>
      <c r="WQM387" s="386"/>
      <c r="WQN387" s="386"/>
      <c r="WQO387" s="387"/>
      <c r="WQP387" s="387"/>
      <c r="WQQ387" s="387"/>
      <c r="WQR387" s="386"/>
      <c r="WQS387" s="386"/>
      <c r="WQT387" s="386"/>
      <c r="WQU387" s="386"/>
      <c r="WQV387" s="387"/>
      <c r="WQW387" s="388"/>
      <c r="WQX387" s="388"/>
      <c r="WQY387" s="376"/>
      <c r="WQZ387" s="388"/>
      <c r="WRA387" s="388"/>
      <c r="WRB387" s="388"/>
      <c r="WRC387" s="388"/>
      <c r="WRD387" s="388"/>
      <c r="WRE387" s="376"/>
      <c r="WRF387" s="388"/>
      <c r="WRG387" s="388"/>
      <c r="WRH387" s="388"/>
      <c r="WRI387" s="388"/>
      <c r="WRJ387" s="388"/>
      <c r="WRK387" s="376"/>
      <c r="WRL387" s="388"/>
      <c r="WRM387" s="376"/>
      <c r="WRN387" s="376"/>
      <c r="WRO387" s="393"/>
      <c r="WRP387" s="384"/>
      <c r="WRQ387" s="385"/>
      <c r="WRR387" s="386"/>
      <c r="WRS387" s="386"/>
      <c r="WRT387" s="386"/>
      <c r="WRU387" s="387"/>
      <c r="WRV387" s="387"/>
      <c r="WRW387" s="387"/>
      <c r="WRX387" s="386"/>
      <c r="WRY387" s="386"/>
      <c r="WRZ387" s="386"/>
      <c r="WSA387" s="386"/>
      <c r="WSB387" s="387"/>
      <c r="WSC387" s="388"/>
      <c r="WSD387" s="388"/>
      <c r="WSE387" s="376"/>
      <c r="WSF387" s="388"/>
      <c r="WSG387" s="388"/>
      <c r="WSH387" s="388"/>
      <c r="WSI387" s="388"/>
      <c r="WSJ387" s="388"/>
      <c r="WSK387" s="376"/>
      <c r="WSL387" s="388"/>
      <c r="WSM387" s="388"/>
      <c r="WSN387" s="388"/>
      <c r="WSO387" s="388"/>
      <c r="WSP387" s="388"/>
      <c r="WSQ387" s="376"/>
      <c r="WSR387" s="388"/>
      <c r="WSS387" s="376"/>
      <c r="WST387" s="376"/>
      <c r="WSU387" s="393"/>
      <c r="WSV387" s="384"/>
      <c r="WSW387" s="385"/>
      <c r="WSX387" s="386"/>
      <c r="WSY387" s="386"/>
      <c r="WSZ387" s="386"/>
      <c r="WTA387" s="387"/>
      <c r="WTB387" s="387"/>
      <c r="WTC387" s="387"/>
      <c r="WTD387" s="386"/>
      <c r="WTE387" s="386"/>
      <c r="WTF387" s="386"/>
      <c r="WTG387" s="386"/>
      <c r="WTH387" s="387"/>
      <c r="WTI387" s="388"/>
      <c r="WTJ387" s="388"/>
      <c r="WTK387" s="376"/>
      <c r="WTL387" s="388"/>
      <c r="WTM387" s="388"/>
      <c r="WTN387" s="388"/>
      <c r="WTO387" s="388"/>
      <c r="WTP387" s="388"/>
      <c r="WTQ387" s="376"/>
      <c r="WTR387" s="388"/>
      <c r="WTS387" s="388"/>
      <c r="WTT387" s="388"/>
      <c r="WTU387" s="388"/>
      <c r="WTV387" s="388"/>
      <c r="WTW387" s="376"/>
      <c r="WTX387" s="388"/>
      <c r="WTY387" s="376"/>
      <c r="WTZ387" s="376"/>
      <c r="WUA387" s="393"/>
      <c r="WUB387" s="384"/>
      <c r="WUC387" s="385"/>
      <c r="WUD387" s="386"/>
      <c r="WUE387" s="386"/>
      <c r="WUF387" s="386"/>
      <c r="WUG387" s="387"/>
      <c r="WUH387" s="387"/>
      <c r="WUI387" s="387"/>
      <c r="WUJ387" s="386"/>
      <c r="WUK387" s="386"/>
      <c r="WUL387" s="386"/>
      <c r="WUM387" s="386"/>
      <c r="WUN387" s="387"/>
      <c r="WUO387" s="388"/>
      <c r="WUP387" s="388"/>
      <c r="WUQ387" s="376"/>
      <c r="WUR387" s="388"/>
      <c r="WUS387" s="388"/>
      <c r="WUT387" s="388"/>
      <c r="WUU387" s="388"/>
      <c r="WUV387" s="388"/>
      <c r="WUW387" s="376"/>
      <c r="WUX387" s="388"/>
      <c r="WUY387" s="388"/>
      <c r="WUZ387" s="388"/>
      <c r="WVA387" s="388"/>
      <c r="WVB387" s="388"/>
      <c r="WVC387" s="376"/>
      <c r="WVD387" s="388"/>
      <c r="WVE387" s="376"/>
      <c r="WVF387" s="376"/>
      <c r="WVG387" s="393"/>
      <c r="WVH387" s="384"/>
      <c r="WVI387" s="385"/>
      <c r="WVJ387" s="386"/>
      <c r="WVK387" s="386"/>
      <c r="WVL387" s="386"/>
      <c r="WVM387" s="387"/>
      <c r="WVN387" s="387"/>
      <c r="WVO387" s="387"/>
      <c r="WVP387" s="386"/>
      <c r="WVQ387" s="386"/>
      <c r="WVR387" s="386"/>
      <c r="WVS387" s="386"/>
      <c r="WVT387" s="387"/>
      <c r="WVU387" s="388"/>
      <c r="WVV387" s="388"/>
      <c r="WVW387" s="376"/>
      <c r="WVX387" s="388"/>
      <c r="WVY387" s="388"/>
      <c r="WVZ387" s="388"/>
      <c r="WWA387" s="388"/>
      <c r="WWB387" s="388"/>
      <c r="WWC387" s="376"/>
      <c r="WWD387" s="388"/>
      <c r="WWE387" s="388"/>
      <c r="WWF387" s="388"/>
      <c r="WWG387" s="388"/>
      <c r="WWH387" s="388"/>
      <c r="WWI387" s="376"/>
      <c r="WWJ387" s="388"/>
      <c r="WWK387" s="376"/>
      <c r="WWL387" s="376"/>
      <c r="WWM387" s="393"/>
      <c r="WWN387" s="384"/>
      <c r="WWO387" s="385"/>
      <c r="WWP387" s="386"/>
      <c r="WWQ387" s="386"/>
      <c r="WWR387" s="386"/>
      <c r="WWS387" s="387"/>
      <c r="WWT387" s="387"/>
      <c r="WWU387" s="387"/>
      <c r="WWV387" s="386"/>
      <c r="WWW387" s="386"/>
      <c r="WWX387" s="386"/>
      <c r="WWY387" s="386"/>
      <c r="WWZ387" s="387"/>
      <c r="WXA387" s="388"/>
      <c r="WXB387" s="388"/>
      <c r="WXC387" s="376"/>
      <c r="WXD387" s="388"/>
      <c r="WXE387" s="388"/>
      <c r="WXF387" s="388"/>
      <c r="WXG387" s="388"/>
      <c r="WXH387" s="388"/>
      <c r="WXI387" s="376"/>
      <c r="WXJ387" s="388"/>
      <c r="WXK387" s="388"/>
      <c r="WXL387" s="388"/>
      <c r="WXM387" s="388"/>
      <c r="WXN387" s="388"/>
      <c r="WXO387" s="376"/>
      <c r="WXP387" s="388"/>
      <c r="WXQ387" s="376"/>
      <c r="WXR387" s="376"/>
      <c r="WXS387" s="393"/>
      <c r="WXT387" s="384"/>
      <c r="WXU387" s="385"/>
      <c r="WXV387" s="386"/>
      <c r="WXW387" s="386"/>
      <c r="WXX387" s="386"/>
      <c r="WXY387" s="387"/>
      <c r="WXZ387" s="387"/>
      <c r="WYA387" s="387"/>
      <c r="WYB387" s="386"/>
      <c r="WYC387" s="386"/>
      <c r="WYD387" s="386"/>
      <c r="WYE387" s="386"/>
      <c r="WYF387" s="387"/>
      <c r="WYG387" s="388"/>
      <c r="WYH387" s="388"/>
      <c r="WYI387" s="376"/>
      <c r="WYJ387" s="388"/>
      <c r="WYK387" s="388"/>
      <c r="WYL387" s="388"/>
      <c r="WYM387" s="388"/>
      <c r="WYN387" s="388"/>
      <c r="WYO387" s="376"/>
      <c r="WYP387" s="388"/>
      <c r="WYQ387" s="388"/>
      <c r="WYR387" s="388"/>
      <c r="WYS387" s="388"/>
      <c r="WYT387" s="388"/>
      <c r="WYU387" s="376"/>
      <c r="WYV387" s="388"/>
      <c r="WYW387" s="376"/>
      <c r="WYX387" s="376"/>
      <c r="WYY387" s="393"/>
      <c r="WYZ387" s="384"/>
      <c r="WZA387" s="385"/>
      <c r="WZB387" s="386"/>
      <c r="WZC387" s="386"/>
      <c r="WZD387" s="386"/>
      <c r="WZE387" s="387"/>
      <c r="WZF387" s="387"/>
      <c r="WZG387" s="387"/>
      <c r="WZH387" s="386"/>
      <c r="WZI387" s="386"/>
      <c r="WZJ387" s="386"/>
      <c r="WZK387" s="386"/>
      <c r="WZL387" s="387"/>
      <c r="WZM387" s="388"/>
      <c r="WZN387" s="388"/>
      <c r="WZO387" s="376"/>
      <c r="WZP387" s="388"/>
      <c r="WZQ387" s="388"/>
      <c r="WZR387" s="388"/>
      <c r="WZS387" s="388"/>
      <c r="WZT387" s="388"/>
      <c r="WZU387" s="376"/>
      <c r="WZV387" s="388"/>
      <c r="WZW387" s="388"/>
      <c r="WZX387" s="388"/>
      <c r="WZY387" s="388"/>
      <c r="WZZ387" s="388"/>
      <c r="XAA387" s="376"/>
      <c r="XAB387" s="388"/>
      <c r="XAC387" s="376"/>
      <c r="XAD387" s="376"/>
      <c r="XAE387" s="393"/>
      <c r="XAF387" s="384"/>
      <c r="XAG387" s="385"/>
      <c r="XAH387" s="386"/>
      <c r="XAI387" s="386"/>
      <c r="XAJ387" s="386"/>
      <c r="XAK387" s="387"/>
      <c r="XAL387" s="387"/>
      <c r="XAM387" s="387"/>
      <c r="XAN387" s="386"/>
      <c r="XAO387" s="386"/>
      <c r="XAP387" s="386"/>
      <c r="XAQ387" s="386"/>
      <c r="XAR387" s="387"/>
      <c r="XAS387" s="388"/>
      <c r="XAT387" s="388"/>
      <c r="XAU387" s="376"/>
      <c r="XAV387" s="388"/>
      <c r="XAW387" s="388"/>
      <c r="XAX387" s="388"/>
      <c r="XAY387" s="388"/>
      <c r="XAZ387" s="388"/>
      <c r="XBA387" s="376"/>
      <c r="XBB387" s="388"/>
      <c r="XBC387" s="388"/>
      <c r="XBD387" s="388"/>
      <c r="XBE387" s="388"/>
      <c r="XBF387" s="388"/>
      <c r="XBG387" s="376"/>
      <c r="XBH387" s="388"/>
      <c r="XBI387" s="376"/>
      <c r="XBJ387" s="376"/>
      <c r="XBK387" s="393"/>
      <c r="XBL387" s="384"/>
      <c r="XBM387" s="385"/>
      <c r="XBN387" s="386"/>
      <c r="XBO387" s="386"/>
      <c r="XBP387" s="386"/>
      <c r="XBQ387" s="387"/>
      <c r="XBR387" s="387"/>
      <c r="XBS387" s="387"/>
      <c r="XBT387" s="386"/>
      <c r="XBU387" s="386"/>
      <c r="XBV387" s="386"/>
      <c r="XBW387" s="386"/>
      <c r="XBX387" s="387"/>
      <c r="XBY387" s="388"/>
      <c r="XBZ387" s="388"/>
      <c r="XCA387" s="376"/>
      <c r="XCB387" s="388"/>
      <c r="XCC387" s="388"/>
      <c r="XCD387" s="388"/>
      <c r="XCE387" s="388"/>
      <c r="XCF387" s="388"/>
      <c r="XCG387" s="376"/>
      <c r="XCH387" s="388"/>
      <c r="XCI387" s="388"/>
      <c r="XCJ387" s="388"/>
      <c r="XCK387" s="388"/>
      <c r="XCL387" s="388"/>
      <c r="XCM387" s="376"/>
      <c r="XCN387" s="388"/>
      <c r="XCO387" s="376"/>
      <c r="XCP387" s="376"/>
      <c r="XCQ387" s="393"/>
      <c r="XCR387" s="384"/>
      <c r="XCS387" s="385"/>
      <c r="XCT387" s="386"/>
      <c r="XCU387" s="386"/>
      <c r="XCV387" s="386"/>
      <c r="XCW387" s="387"/>
      <c r="XCX387" s="387"/>
      <c r="XCY387" s="387"/>
      <c r="XCZ387" s="386"/>
      <c r="XDA387" s="386"/>
      <c r="XDB387" s="386"/>
      <c r="XDC387" s="386"/>
      <c r="XDD387" s="387"/>
      <c r="XDE387" s="388"/>
      <c r="XDF387" s="388"/>
      <c r="XDG387" s="376"/>
      <c r="XDH387" s="388"/>
      <c r="XDI387" s="388"/>
      <c r="XDJ387" s="388"/>
      <c r="XDK387" s="388"/>
      <c r="XDL387" s="388"/>
      <c r="XDM387" s="376"/>
      <c r="XDN387" s="388"/>
      <c r="XDO387" s="388"/>
      <c r="XDP387" s="388"/>
      <c r="XDQ387" s="388"/>
      <c r="XDR387" s="388"/>
      <c r="XDS387" s="376"/>
      <c r="XDT387" s="388"/>
      <c r="XDU387" s="376"/>
      <c r="XDV387" s="376"/>
      <c r="XDW387" s="393"/>
      <c r="XDX387" s="384"/>
      <c r="XDY387" s="385"/>
      <c r="XDZ387" s="386"/>
      <c r="XEA387" s="386"/>
      <c r="XEB387" s="386"/>
      <c r="XEC387" s="387"/>
      <c r="XED387" s="387"/>
      <c r="XEE387" s="387"/>
      <c r="XEF387" s="386"/>
      <c r="XEG387" s="386"/>
      <c r="XEH387" s="386"/>
      <c r="XEI387" s="386"/>
      <c r="XEJ387" s="387"/>
      <c r="XEK387" s="388"/>
      <c r="XEL387" s="388"/>
      <c r="XEM387" s="376"/>
      <c r="XEN387" s="388"/>
      <c r="XEO387" s="388"/>
      <c r="XEP387" s="388"/>
      <c r="XEQ387" s="388"/>
      <c r="XER387" s="388"/>
      <c r="XES387" s="376"/>
      <c r="XET387" s="388"/>
      <c r="XEU387" s="388"/>
      <c r="XEV387" s="388"/>
      <c r="XEW387" s="388"/>
      <c r="XEX387" s="388"/>
      <c r="XEY387" s="376"/>
      <c r="XEZ387" s="388"/>
      <c r="XFA387" s="376"/>
      <c r="XFB387" s="376"/>
      <c r="XFC387" s="393"/>
    </row>
    <row r="388" spans="1:16383" s="12" customFormat="1" ht="36" x14ac:dyDescent="0.55000000000000004">
      <c r="A388" s="59" t="s">
        <v>38</v>
      </c>
      <c r="B388" s="429" t="s">
        <v>20</v>
      </c>
      <c r="C388" s="55">
        <v>11</v>
      </c>
      <c r="D388" s="55">
        <f t="shared" si="78"/>
        <v>22</v>
      </c>
      <c r="E388" s="60" t="s">
        <v>100</v>
      </c>
      <c r="F388" s="57">
        <v>34</v>
      </c>
      <c r="G388" s="57">
        <f t="shared" si="79"/>
        <v>68</v>
      </c>
      <c r="H388" s="56" t="s">
        <v>102</v>
      </c>
      <c r="I388" s="60">
        <v>27</v>
      </c>
      <c r="J388" s="60">
        <f t="shared" si="86"/>
        <v>54</v>
      </c>
      <c r="K388" s="60" t="s">
        <v>102</v>
      </c>
      <c r="L388" s="55">
        <v>38</v>
      </c>
      <c r="M388" s="57">
        <f t="shared" si="81"/>
        <v>69.090909090909093</v>
      </c>
      <c r="N388" s="65" t="s">
        <v>102</v>
      </c>
      <c r="O388" s="65">
        <v>19</v>
      </c>
      <c r="P388" s="58">
        <f t="shared" si="82"/>
        <v>61.29032258064516</v>
      </c>
      <c r="Q388" s="65" t="s">
        <v>102</v>
      </c>
      <c r="R388" s="65">
        <v>15</v>
      </c>
      <c r="S388" s="65">
        <f t="shared" si="83"/>
        <v>60</v>
      </c>
      <c r="T388" s="65" t="s">
        <v>102</v>
      </c>
      <c r="U388" s="65">
        <v>6</v>
      </c>
      <c r="V388" s="58">
        <f>(U388/15)*100</f>
        <v>40</v>
      </c>
      <c r="W388" s="65" t="s">
        <v>101</v>
      </c>
      <c r="X388" s="65">
        <v>8</v>
      </c>
      <c r="Y388" s="65">
        <f>(X388/20)*100</f>
        <v>40</v>
      </c>
      <c r="Z388" s="65" t="s">
        <v>101</v>
      </c>
      <c r="AA388" s="65">
        <v>8</v>
      </c>
      <c r="AB388" s="58">
        <f t="shared" si="84"/>
        <v>53.333333333333336</v>
      </c>
      <c r="AC388" s="65" t="s">
        <v>102</v>
      </c>
      <c r="AD388" s="58">
        <f t="shared" si="85"/>
        <v>467.71456500488756</v>
      </c>
      <c r="AE388" s="84">
        <v>62</v>
      </c>
      <c r="AF388" s="342"/>
      <c r="AG388"/>
      <c r="AH388" s="400"/>
      <c r="AI388" s="386"/>
      <c r="AJ388" s="24"/>
      <c r="AK388" s="26"/>
      <c r="AL388" s="387"/>
      <c r="AM388" s="26"/>
      <c r="AN388" s="24"/>
      <c r="AO388" s="386"/>
      <c r="AP388" s="24"/>
      <c r="AQ388" s="24"/>
      <c r="AR388" s="387"/>
      <c r="AS388" s="20"/>
      <c r="AT388" s="21"/>
      <c r="AU388" s="376"/>
      <c r="AV388" s="21"/>
      <c r="AW388" s="21"/>
      <c r="AX388" s="388"/>
      <c r="AY388" s="21"/>
      <c r="AZ388" s="21"/>
      <c r="BA388" s="376"/>
      <c r="BB388" s="21"/>
      <c r="BC388" s="21"/>
      <c r="BD388" s="388"/>
      <c r="BE388" s="21"/>
      <c r="BF388" s="21"/>
      <c r="BG388" s="376"/>
      <c r="BH388" s="21"/>
      <c r="BI388" s="376"/>
      <c r="BJ388" s="376"/>
      <c r="BK388" s="393"/>
      <c r="BL388" s="11"/>
      <c r="BM388" s="385"/>
      <c r="BN388" s="24"/>
      <c r="BO388" s="386"/>
      <c r="BP388" s="24"/>
      <c r="BQ388" s="26"/>
      <c r="BR388" s="387"/>
      <c r="BS388" s="26"/>
      <c r="BT388" s="24"/>
      <c r="BU388" s="386"/>
      <c r="BV388" s="24"/>
      <c r="BW388" s="24"/>
      <c r="BX388" s="387"/>
      <c r="BY388" s="20"/>
      <c r="BZ388" s="21"/>
      <c r="CA388" s="376"/>
      <c r="CB388" s="21"/>
      <c r="CC388" s="21"/>
      <c r="CD388" s="388"/>
      <c r="CE388" s="21"/>
      <c r="CF388" s="21"/>
      <c r="CG388" s="376"/>
      <c r="CH388" s="21"/>
      <c r="CI388" s="21"/>
      <c r="CJ388" s="388"/>
      <c r="CK388" s="21"/>
      <c r="CL388" s="21"/>
      <c r="CM388" s="376"/>
      <c r="CN388" s="21"/>
      <c r="CO388" s="376"/>
      <c r="CP388" s="376"/>
      <c r="CQ388" s="393"/>
      <c r="CR388" s="11"/>
      <c r="CS388" s="385"/>
      <c r="CT388" s="24"/>
      <c r="CU388" s="386"/>
      <c r="CV388" s="24"/>
      <c r="CW388" s="26"/>
      <c r="CX388" s="387"/>
      <c r="CY388" s="26"/>
      <c r="CZ388" s="24"/>
      <c r="DA388" s="386"/>
      <c r="DB388" s="24"/>
      <c r="DC388" s="24"/>
      <c r="DD388" s="387"/>
      <c r="DE388" s="20"/>
      <c r="DF388" s="21"/>
      <c r="DG388" s="376"/>
      <c r="DH388" s="21"/>
      <c r="DI388" s="21"/>
      <c r="DJ388" s="388"/>
      <c r="DK388" s="21"/>
      <c r="DL388" s="21"/>
      <c r="DM388" s="376"/>
      <c r="DN388" s="21"/>
      <c r="DO388" s="21"/>
      <c r="DP388" s="388"/>
      <c r="DQ388" s="21"/>
      <c r="DR388" s="21"/>
      <c r="DS388" s="376"/>
      <c r="DT388" s="21"/>
      <c r="DU388" s="376"/>
      <c r="DV388" s="376"/>
      <c r="DW388" s="393"/>
      <c r="DX388" s="11"/>
      <c r="DY388" s="385"/>
      <c r="DZ388" s="24"/>
      <c r="EA388" s="386"/>
      <c r="EB388" s="24"/>
      <c r="EC388" s="26"/>
      <c r="ED388" s="387"/>
      <c r="EE388" s="26"/>
      <c r="EF388" s="24"/>
      <c r="EG388" s="386"/>
      <c r="EH388" s="24"/>
      <c r="EI388" s="24"/>
      <c r="EJ388" s="387"/>
      <c r="EK388" s="20"/>
      <c r="EL388" s="21"/>
      <c r="EM388" s="376"/>
      <c r="EN388" s="21"/>
      <c r="EO388" s="21"/>
      <c r="EP388" s="388"/>
      <c r="EQ388" s="21"/>
      <c r="ER388" s="21"/>
      <c r="ES388" s="376"/>
      <c r="ET388" s="21"/>
      <c r="EU388" s="21"/>
      <c r="EV388" s="388"/>
      <c r="EW388" s="21"/>
      <c r="EX388" s="21"/>
      <c r="EY388" s="376"/>
      <c r="EZ388" s="21"/>
      <c r="FA388" s="376"/>
      <c r="FB388" s="376"/>
      <c r="FC388" s="393"/>
      <c r="FD388" s="11"/>
      <c r="FE388" s="385"/>
      <c r="FF388" s="24"/>
      <c r="FG388" s="386"/>
      <c r="FH388" s="24"/>
      <c r="FI388" s="26"/>
      <c r="FJ388" s="387"/>
      <c r="FK388" s="26"/>
      <c r="FL388" s="24"/>
      <c r="FM388" s="386"/>
      <c r="FN388" s="24"/>
      <c r="FO388" s="24"/>
      <c r="FP388" s="387"/>
      <c r="FQ388" s="20"/>
      <c r="FR388" s="21"/>
      <c r="FS388" s="376"/>
      <c r="FT388" s="21"/>
      <c r="FU388" s="21"/>
      <c r="FV388" s="388"/>
      <c r="FW388" s="21"/>
      <c r="FX388" s="21"/>
      <c r="FY388" s="376"/>
      <c r="FZ388" s="21"/>
      <c r="GA388" s="21"/>
      <c r="GB388" s="388"/>
      <c r="GC388" s="21"/>
      <c r="GD388" s="21"/>
      <c r="GE388" s="376"/>
      <c r="GF388" s="21"/>
      <c r="GG388" s="376"/>
      <c r="GH388" s="376"/>
      <c r="GI388" s="393"/>
      <c r="GJ388" s="11"/>
      <c r="GK388" s="385"/>
      <c r="GL388" s="24"/>
      <c r="GM388" s="386"/>
      <c r="GN388" s="24"/>
      <c r="GO388" s="26"/>
      <c r="GP388" s="387"/>
      <c r="GQ388" s="26"/>
      <c r="GR388" s="24"/>
      <c r="GS388" s="386"/>
      <c r="GT388" s="24"/>
      <c r="GU388" s="24"/>
      <c r="GV388" s="387"/>
      <c r="GW388" s="20"/>
      <c r="GX388" s="21"/>
      <c r="GY388" s="376"/>
      <c r="GZ388" s="21"/>
      <c r="HA388" s="21"/>
      <c r="HB388" s="388"/>
      <c r="HC388" s="21"/>
      <c r="HD388" s="21"/>
      <c r="HE388" s="376"/>
      <c r="HF388" s="21"/>
      <c r="HG388" s="21"/>
      <c r="HH388" s="388"/>
      <c r="HI388" s="21"/>
      <c r="HJ388" s="21"/>
      <c r="HK388" s="376"/>
      <c r="HL388" s="21"/>
      <c r="HM388" s="376"/>
      <c r="HN388" s="376"/>
      <c r="HO388" s="393"/>
      <c r="HP388" s="11"/>
      <c r="HQ388" s="385"/>
      <c r="HR388" s="24"/>
      <c r="HS388" s="386"/>
      <c r="HT388" s="24"/>
      <c r="HU388" s="26"/>
      <c r="HV388" s="387"/>
      <c r="HW388" s="26"/>
      <c r="HX388" s="24"/>
      <c r="HY388" s="386"/>
      <c r="HZ388" s="24"/>
      <c r="IA388" s="24"/>
      <c r="IB388" s="387"/>
      <c r="IC388" s="20"/>
      <c r="ID388" s="21"/>
      <c r="IE388" s="376"/>
      <c r="IF388" s="21"/>
      <c r="IG388" s="21"/>
      <c r="IH388" s="388"/>
      <c r="II388" s="21"/>
      <c r="IJ388" s="21"/>
      <c r="IK388" s="376"/>
      <c r="IL388" s="21"/>
      <c r="IM388" s="21"/>
      <c r="IN388" s="388"/>
      <c r="IO388" s="21"/>
      <c r="IP388" s="21"/>
      <c r="IQ388" s="376"/>
      <c r="IR388" s="21"/>
      <c r="IS388" s="376"/>
      <c r="IT388" s="376"/>
      <c r="IU388" s="393"/>
      <c r="IV388" s="11"/>
      <c r="IW388" s="385"/>
      <c r="IX388" s="24"/>
      <c r="IY388" s="386"/>
      <c r="IZ388" s="24"/>
      <c r="JA388" s="26"/>
      <c r="JB388" s="387"/>
      <c r="JC388" s="26"/>
      <c r="JD388" s="24"/>
      <c r="JE388" s="386"/>
      <c r="JF388" s="24"/>
      <c r="JG388" s="24"/>
      <c r="JH388" s="387"/>
      <c r="JI388" s="20"/>
      <c r="JJ388" s="21"/>
      <c r="JK388" s="376"/>
      <c r="JL388" s="21"/>
      <c r="JM388" s="21"/>
      <c r="JN388" s="388"/>
      <c r="JO388" s="21"/>
      <c r="JP388" s="21"/>
      <c r="JQ388" s="376"/>
      <c r="JR388" s="21"/>
      <c r="JS388" s="21"/>
      <c r="JT388" s="388"/>
      <c r="JU388" s="21"/>
      <c r="JV388" s="21"/>
      <c r="JW388" s="376"/>
      <c r="JX388" s="21"/>
      <c r="JY388" s="376"/>
      <c r="JZ388" s="376"/>
      <c r="KA388" s="393"/>
      <c r="KB388" s="11"/>
      <c r="KC388" s="385"/>
      <c r="KD388" s="24"/>
      <c r="KE388" s="386"/>
      <c r="KF388" s="24"/>
      <c r="KG388" s="26"/>
      <c r="KH388" s="387"/>
      <c r="KI388" s="26"/>
      <c r="KJ388" s="24"/>
      <c r="KK388" s="386"/>
      <c r="KL388" s="24"/>
      <c r="KM388" s="24"/>
      <c r="KN388" s="387"/>
      <c r="KO388" s="20"/>
      <c r="KP388" s="21"/>
      <c r="KQ388" s="376"/>
      <c r="KR388" s="21"/>
      <c r="KS388" s="21"/>
      <c r="KT388" s="388"/>
      <c r="KU388" s="21"/>
      <c r="KV388" s="21"/>
      <c r="KW388" s="376"/>
      <c r="KX388" s="21"/>
      <c r="KY388" s="21"/>
      <c r="KZ388" s="388"/>
      <c r="LA388" s="21"/>
      <c r="LB388" s="21"/>
      <c r="LC388" s="376"/>
      <c r="LD388" s="21"/>
      <c r="LE388" s="376"/>
      <c r="LF388" s="376"/>
      <c r="LG388" s="393"/>
      <c r="LH388" s="11"/>
      <c r="LI388" s="385"/>
      <c r="LJ388" s="24"/>
      <c r="LK388" s="386"/>
      <c r="LL388" s="24"/>
      <c r="LM388" s="26"/>
      <c r="LN388" s="387"/>
      <c r="LO388" s="26"/>
      <c r="LP388" s="24"/>
      <c r="LQ388" s="386"/>
      <c r="LR388" s="24"/>
      <c r="LS388" s="24"/>
      <c r="LT388" s="387"/>
      <c r="LU388" s="20"/>
      <c r="LV388" s="21"/>
      <c r="LW388" s="376"/>
      <c r="LX388" s="21"/>
      <c r="LY388" s="21"/>
      <c r="LZ388" s="388"/>
      <c r="MA388" s="21"/>
      <c r="MB388" s="21"/>
      <c r="MC388" s="376"/>
      <c r="MD388" s="21"/>
      <c r="ME388" s="21"/>
      <c r="MF388" s="388"/>
      <c r="MG388" s="21"/>
      <c r="MH388" s="21"/>
      <c r="MI388" s="376"/>
      <c r="MJ388" s="21"/>
      <c r="MK388" s="376"/>
      <c r="ML388" s="376"/>
      <c r="MM388" s="393"/>
      <c r="MN388" s="11"/>
      <c r="MO388" s="385"/>
      <c r="MP388" s="24"/>
      <c r="MQ388" s="386"/>
      <c r="MR388" s="24"/>
      <c r="MS388" s="26"/>
      <c r="MT388" s="387"/>
      <c r="MU388" s="26"/>
      <c r="MV388" s="24"/>
      <c r="MW388" s="386"/>
      <c r="MX388" s="24"/>
      <c r="MY388" s="24"/>
      <c r="MZ388" s="387"/>
      <c r="NA388" s="20"/>
      <c r="NB388" s="21"/>
      <c r="NC388" s="376"/>
      <c r="ND388" s="21"/>
      <c r="NE388" s="21"/>
      <c r="NF388" s="388"/>
      <c r="NG388" s="21"/>
      <c r="NH388" s="21"/>
      <c r="NI388" s="376"/>
      <c r="NJ388" s="21"/>
      <c r="NK388" s="21"/>
      <c r="NL388" s="388"/>
      <c r="NM388" s="21"/>
      <c r="NN388" s="21"/>
      <c r="NO388" s="376"/>
      <c r="NP388" s="21"/>
      <c r="NQ388" s="376"/>
      <c r="NR388" s="376"/>
      <c r="NS388" s="393"/>
      <c r="NT388" s="11"/>
      <c r="NU388" s="385"/>
      <c r="NV388" s="24"/>
      <c r="NW388" s="386"/>
      <c r="NX388" s="24"/>
      <c r="NY388" s="26"/>
      <c r="NZ388" s="387"/>
      <c r="OA388" s="26"/>
      <c r="OB388" s="24"/>
      <c r="OC388" s="386"/>
      <c r="OD388" s="24"/>
      <c r="OE388" s="24"/>
      <c r="OF388" s="387"/>
      <c r="OG388" s="20"/>
      <c r="OH388" s="21"/>
      <c r="OI388" s="376"/>
      <c r="OJ388" s="21"/>
      <c r="OK388" s="21"/>
      <c r="OL388" s="388"/>
      <c r="OM388" s="21"/>
      <c r="ON388" s="21"/>
      <c r="OO388" s="376"/>
      <c r="OP388" s="21"/>
      <c r="OQ388" s="21"/>
      <c r="OR388" s="388"/>
      <c r="OS388" s="21"/>
      <c r="OT388" s="21"/>
      <c r="OU388" s="376"/>
      <c r="OV388" s="21"/>
      <c r="OW388" s="376"/>
      <c r="OX388" s="376"/>
      <c r="OY388" s="393"/>
      <c r="OZ388" s="11"/>
      <c r="PA388" s="385"/>
      <c r="PB388" s="24"/>
      <c r="PC388" s="386"/>
      <c r="PD388" s="24"/>
      <c r="PE388" s="26"/>
      <c r="PF388" s="387"/>
      <c r="PG388" s="26"/>
      <c r="PH388" s="24"/>
      <c r="PI388" s="386"/>
      <c r="PJ388" s="24"/>
      <c r="PK388" s="24"/>
      <c r="PL388" s="387"/>
      <c r="PM388" s="20"/>
      <c r="PN388" s="21"/>
      <c r="PO388" s="376"/>
      <c r="PP388" s="21"/>
      <c r="PQ388" s="21"/>
      <c r="PR388" s="388"/>
      <c r="PS388" s="21"/>
      <c r="PT388" s="21"/>
      <c r="PU388" s="376"/>
      <c r="PV388" s="21"/>
      <c r="PW388" s="21"/>
      <c r="PX388" s="388"/>
      <c r="PY388" s="21"/>
      <c r="PZ388" s="21"/>
      <c r="QA388" s="376"/>
      <c r="QB388" s="21"/>
      <c r="QC388" s="376"/>
      <c r="QD388" s="376"/>
      <c r="QE388" s="393"/>
      <c r="QF388" s="11"/>
      <c r="QG388" s="385"/>
      <c r="QH388" s="24"/>
      <c r="QI388" s="386"/>
      <c r="QJ388" s="24"/>
      <c r="QK388" s="26"/>
      <c r="QL388" s="387"/>
      <c r="QM388" s="26"/>
      <c r="QN388" s="24"/>
      <c r="QO388" s="386"/>
      <c r="QP388" s="24"/>
      <c r="QQ388" s="24"/>
      <c r="QR388" s="387"/>
      <c r="QS388" s="20"/>
      <c r="QT388" s="21"/>
      <c r="QU388" s="376"/>
      <c r="QV388" s="21"/>
      <c r="QW388" s="21"/>
      <c r="QX388" s="388"/>
      <c r="QY388" s="21"/>
      <c r="QZ388" s="21"/>
      <c r="RA388" s="376"/>
      <c r="RB388" s="21"/>
      <c r="RC388" s="21"/>
      <c r="RD388" s="388"/>
      <c r="RE388" s="21"/>
      <c r="RF388" s="21"/>
      <c r="RG388" s="376"/>
      <c r="RH388" s="21"/>
      <c r="RI388" s="376"/>
      <c r="RJ388" s="376"/>
      <c r="RK388" s="393"/>
      <c r="RL388" s="11"/>
      <c r="RM388" s="385"/>
      <c r="RN388" s="24"/>
      <c r="RO388" s="386"/>
      <c r="RP388" s="24"/>
      <c r="RQ388" s="26"/>
      <c r="RR388" s="387"/>
      <c r="RS388" s="26"/>
      <c r="RT388" s="24"/>
      <c r="RU388" s="386"/>
      <c r="RV388" s="24"/>
      <c r="RW388" s="24"/>
      <c r="RX388" s="387"/>
      <c r="RY388" s="20"/>
      <c r="RZ388" s="21"/>
      <c r="SA388" s="376"/>
      <c r="SB388" s="21"/>
      <c r="SC388" s="21"/>
      <c r="SD388" s="388"/>
      <c r="SE388" s="21"/>
      <c r="SF388" s="21"/>
      <c r="SG388" s="376"/>
      <c r="SH388" s="21"/>
      <c r="SI388" s="21"/>
      <c r="SJ388" s="388"/>
      <c r="SK388" s="21"/>
      <c r="SL388" s="21"/>
      <c r="SM388" s="376"/>
      <c r="SN388" s="21"/>
      <c r="SO388" s="376"/>
      <c r="SP388" s="376"/>
      <c r="SQ388" s="393"/>
      <c r="SR388" s="11"/>
      <c r="SS388" s="385"/>
      <c r="ST388" s="24"/>
      <c r="SU388" s="386"/>
      <c r="SV388" s="24"/>
      <c r="SW388" s="26"/>
      <c r="SX388" s="387"/>
      <c r="SY388" s="26"/>
      <c r="SZ388" s="24"/>
      <c r="TA388" s="386"/>
      <c r="TB388" s="24"/>
      <c r="TC388" s="24"/>
      <c r="TD388" s="387"/>
      <c r="TE388" s="20"/>
      <c r="TF388" s="21"/>
      <c r="TG388" s="376"/>
      <c r="TH388" s="21"/>
      <c r="TI388" s="21"/>
      <c r="TJ388" s="388"/>
      <c r="TK388" s="21"/>
      <c r="TL388" s="21"/>
      <c r="TM388" s="376"/>
      <c r="TN388" s="21"/>
      <c r="TO388" s="21"/>
      <c r="TP388" s="388"/>
      <c r="TQ388" s="21"/>
      <c r="TR388" s="21"/>
      <c r="TS388" s="376"/>
      <c r="TT388" s="21"/>
      <c r="TU388" s="376"/>
      <c r="TV388" s="376"/>
      <c r="TW388" s="393"/>
      <c r="TX388" s="11"/>
      <c r="TY388" s="385"/>
      <c r="TZ388" s="24"/>
      <c r="UA388" s="386"/>
      <c r="UB388" s="24"/>
      <c r="UC388" s="26"/>
      <c r="UD388" s="387"/>
      <c r="UE388" s="26"/>
      <c r="UF388" s="24"/>
      <c r="UG388" s="386"/>
      <c r="UH388" s="24"/>
      <c r="UI388" s="24"/>
      <c r="UJ388" s="387"/>
      <c r="UK388" s="20"/>
      <c r="UL388" s="21"/>
      <c r="UM388" s="376"/>
      <c r="UN388" s="21"/>
      <c r="UO388" s="21"/>
      <c r="UP388" s="388"/>
      <c r="UQ388" s="21"/>
      <c r="UR388" s="21"/>
      <c r="US388" s="376"/>
      <c r="UT388" s="21"/>
      <c r="UU388" s="21"/>
      <c r="UV388" s="388"/>
      <c r="UW388" s="21"/>
      <c r="UX388" s="21"/>
      <c r="UY388" s="376"/>
      <c r="UZ388" s="21"/>
      <c r="VA388" s="376"/>
      <c r="VB388" s="376"/>
      <c r="VC388" s="393"/>
      <c r="VD388" s="11"/>
      <c r="VE388" s="385"/>
      <c r="VF388" s="24"/>
      <c r="VG388" s="386"/>
      <c r="VH388" s="24"/>
      <c r="VI388" s="26"/>
      <c r="VJ388" s="387"/>
      <c r="VK388" s="26"/>
      <c r="VL388" s="24"/>
      <c r="VM388" s="386"/>
      <c r="VN388" s="24"/>
      <c r="VO388" s="24"/>
      <c r="VP388" s="387"/>
      <c r="VQ388" s="20"/>
      <c r="VR388" s="21"/>
      <c r="VS388" s="376"/>
      <c r="VT388" s="21"/>
      <c r="VU388" s="21"/>
      <c r="VV388" s="388"/>
      <c r="VW388" s="21"/>
      <c r="VX388" s="21"/>
      <c r="VY388" s="376"/>
      <c r="VZ388" s="21"/>
      <c r="WA388" s="21"/>
      <c r="WB388" s="388"/>
      <c r="WC388" s="21"/>
      <c r="WD388" s="21"/>
      <c r="WE388" s="376"/>
      <c r="WF388" s="21"/>
      <c r="WG388" s="376"/>
      <c r="WH388" s="376"/>
      <c r="WI388" s="393"/>
      <c r="WJ388" s="11"/>
      <c r="WK388" s="385"/>
      <c r="WL388" s="24"/>
      <c r="WM388" s="386"/>
      <c r="WN388" s="24"/>
      <c r="WO388" s="26"/>
      <c r="WP388" s="387"/>
      <c r="WQ388" s="26"/>
      <c r="WR388" s="24"/>
      <c r="WS388" s="386"/>
      <c r="WT388" s="24"/>
      <c r="WU388" s="24"/>
      <c r="WV388" s="387"/>
      <c r="WW388" s="20"/>
      <c r="WX388" s="21"/>
      <c r="WY388" s="376"/>
      <c r="WZ388" s="21"/>
      <c r="XA388" s="21"/>
      <c r="XB388" s="388"/>
      <c r="XC388" s="21"/>
      <c r="XD388" s="21"/>
      <c r="XE388" s="376"/>
      <c r="XF388" s="21"/>
      <c r="XG388" s="21"/>
      <c r="XH388" s="388"/>
      <c r="XI388" s="21"/>
      <c r="XJ388" s="21"/>
      <c r="XK388" s="376"/>
      <c r="XL388" s="21"/>
      <c r="XM388" s="376"/>
      <c r="XN388" s="376"/>
      <c r="XO388" s="393"/>
      <c r="XP388" s="11"/>
      <c r="XQ388" s="385"/>
      <c r="XR388" s="24"/>
      <c r="XS388" s="386"/>
      <c r="XT388" s="24"/>
      <c r="XU388" s="26"/>
      <c r="XV388" s="387"/>
      <c r="XW388" s="26"/>
      <c r="XX388" s="24"/>
      <c r="XY388" s="386"/>
      <c r="XZ388" s="24"/>
      <c r="YA388" s="24"/>
      <c r="YB388" s="387"/>
      <c r="YC388" s="20"/>
      <c r="YD388" s="21"/>
      <c r="YE388" s="376"/>
      <c r="YF388" s="21"/>
      <c r="YG388" s="21"/>
      <c r="YH388" s="388"/>
      <c r="YI388" s="21"/>
      <c r="YJ388" s="21"/>
      <c r="YK388" s="376"/>
      <c r="YL388" s="21"/>
      <c r="YM388" s="21"/>
      <c r="YN388" s="388"/>
      <c r="YO388" s="21"/>
      <c r="YP388" s="21"/>
      <c r="YQ388" s="376"/>
      <c r="YR388" s="21"/>
      <c r="YS388" s="376"/>
      <c r="YT388" s="376"/>
      <c r="YU388" s="393"/>
      <c r="YV388" s="11"/>
      <c r="YW388" s="385"/>
      <c r="YX388" s="24"/>
      <c r="YY388" s="386"/>
      <c r="YZ388" s="24"/>
      <c r="ZA388" s="26"/>
      <c r="ZB388" s="387"/>
      <c r="ZC388" s="26"/>
      <c r="ZD388" s="24"/>
      <c r="ZE388" s="386"/>
      <c r="ZF388" s="24"/>
      <c r="ZG388" s="24"/>
      <c r="ZH388" s="387"/>
      <c r="ZI388" s="20"/>
      <c r="ZJ388" s="21"/>
      <c r="ZK388" s="376"/>
      <c r="ZL388" s="21"/>
      <c r="ZM388" s="21"/>
      <c r="ZN388" s="388"/>
      <c r="ZO388" s="21"/>
      <c r="ZP388" s="21"/>
      <c r="ZQ388" s="376"/>
      <c r="ZR388" s="21"/>
      <c r="ZS388" s="21"/>
      <c r="ZT388" s="388"/>
      <c r="ZU388" s="21"/>
      <c r="ZV388" s="21"/>
      <c r="ZW388" s="376"/>
      <c r="ZX388" s="21"/>
      <c r="ZY388" s="376"/>
      <c r="ZZ388" s="376"/>
      <c r="AAA388" s="393"/>
      <c r="AAB388" s="11"/>
      <c r="AAC388" s="385"/>
      <c r="AAD388" s="24"/>
      <c r="AAE388" s="386"/>
      <c r="AAF388" s="24"/>
      <c r="AAG388" s="26"/>
      <c r="AAH388" s="387"/>
      <c r="AAI388" s="26"/>
      <c r="AAJ388" s="24"/>
      <c r="AAK388" s="386"/>
      <c r="AAL388" s="24"/>
      <c r="AAM388" s="24"/>
      <c r="AAN388" s="387"/>
      <c r="AAO388" s="20"/>
      <c r="AAP388" s="21"/>
      <c r="AAQ388" s="376"/>
      <c r="AAR388" s="21"/>
      <c r="AAS388" s="21"/>
      <c r="AAT388" s="388"/>
      <c r="AAU388" s="21"/>
      <c r="AAV388" s="21"/>
      <c r="AAW388" s="376"/>
      <c r="AAX388" s="21"/>
      <c r="AAY388" s="21"/>
      <c r="AAZ388" s="388"/>
      <c r="ABA388" s="21"/>
      <c r="ABB388" s="21"/>
      <c r="ABC388" s="376"/>
      <c r="ABD388" s="21"/>
      <c r="ABE388" s="376"/>
      <c r="ABF388" s="376"/>
      <c r="ABG388" s="393"/>
      <c r="ABH388" s="11"/>
      <c r="ABI388" s="385"/>
      <c r="ABJ388" s="24"/>
      <c r="ABK388" s="386"/>
      <c r="ABL388" s="24"/>
      <c r="ABM388" s="26"/>
      <c r="ABN388" s="387"/>
      <c r="ABO388" s="26"/>
      <c r="ABP388" s="24"/>
      <c r="ABQ388" s="386"/>
      <c r="ABR388" s="24"/>
      <c r="ABS388" s="24"/>
      <c r="ABT388" s="387"/>
      <c r="ABU388" s="20"/>
      <c r="ABV388" s="21"/>
      <c r="ABW388" s="376"/>
      <c r="ABX388" s="21"/>
      <c r="ABY388" s="21"/>
      <c r="ABZ388" s="388"/>
      <c r="ACA388" s="21"/>
      <c r="ACB388" s="21"/>
      <c r="ACC388" s="376"/>
      <c r="ACD388" s="21"/>
      <c r="ACE388" s="21"/>
      <c r="ACF388" s="388"/>
      <c r="ACG388" s="21"/>
      <c r="ACH388" s="21"/>
      <c r="ACI388" s="376"/>
      <c r="ACJ388" s="21"/>
      <c r="ACK388" s="376"/>
      <c r="ACL388" s="376"/>
      <c r="ACM388" s="393"/>
      <c r="ACN388" s="11"/>
      <c r="ACO388" s="385"/>
      <c r="ACP388" s="24"/>
      <c r="ACQ388" s="386"/>
      <c r="ACR388" s="24"/>
      <c r="ACS388" s="26"/>
      <c r="ACT388" s="387"/>
      <c r="ACU388" s="26"/>
      <c r="ACV388" s="24"/>
      <c r="ACW388" s="386"/>
      <c r="ACX388" s="24"/>
      <c r="ACY388" s="24"/>
      <c r="ACZ388" s="387"/>
      <c r="ADA388" s="20"/>
      <c r="ADB388" s="21"/>
      <c r="ADC388" s="376"/>
      <c r="ADD388" s="21"/>
      <c r="ADE388" s="21"/>
      <c r="ADF388" s="388"/>
      <c r="ADG388" s="21"/>
      <c r="ADH388" s="21"/>
      <c r="ADI388" s="376"/>
      <c r="ADJ388" s="21"/>
      <c r="ADK388" s="21"/>
      <c r="ADL388" s="388"/>
      <c r="ADM388" s="21"/>
      <c r="ADN388" s="21"/>
      <c r="ADO388" s="376"/>
      <c r="ADP388" s="21"/>
      <c r="ADQ388" s="376"/>
      <c r="ADR388" s="376"/>
      <c r="ADS388" s="393"/>
      <c r="ADT388" s="11"/>
      <c r="ADU388" s="385"/>
      <c r="ADV388" s="24"/>
      <c r="ADW388" s="386"/>
      <c r="ADX388" s="24"/>
      <c r="ADY388" s="26"/>
      <c r="ADZ388" s="387"/>
      <c r="AEA388" s="26"/>
      <c r="AEB388" s="24"/>
      <c r="AEC388" s="386"/>
      <c r="AED388" s="24"/>
      <c r="AEE388" s="24"/>
      <c r="AEF388" s="387"/>
      <c r="AEG388" s="20"/>
      <c r="AEH388" s="21"/>
      <c r="AEI388" s="376"/>
      <c r="AEJ388" s="21"/>
      <c r="AEK388" s="21"/>
      <c r="AEL388" s="388"/>
      <c r="AEM388" s="21"/>
      <c r="AEN388" s="21"/>
      <c r="AEO388" s="376"/>
      <c r="AEP388" s="21"/>
      <c r="AEQ388" s="21"/>
      <c r="AER388" s="388"/>
      <c r="AES388" s="21"/>
      <c r="AET388" s="21"/>
      <c r="AEU388" s="376"/>
      <c r="AEV388" s="21"/>
      <c r="AEW388" s="376"/>
      <c r="AEX388" s="376"/>
      <c r="AEY388" s="393"/>
      <c r="AEZ388" s="11"/>
      <c r="AFA388" s="385"/>
      <c r="AFB388" s="24"/>
      <c r="AFC388" s="386"/>
      <c r="AFD388" s="24"/>
      <c r="AFE388" s="26"/>
      <c r="AFF388" s="387"/>
      <c r="AFG388" s="26"/>
      <c r="AFH388" s="24"/>
      <c r="AFI388" s="386"/>
      <c r="AFJ388" s="24"/>
      <c r="AFK388" s="24"/>
      <c r="AFL388" s="387"/>
      <c r="AFM388" s="20"/>
      <c r="AFN388" s="21"/>
      <c r="AFO388" s="376"/>
      <c r="AFP388" s="21"/>
      <c r="AFQ388" s="21"/>
      <c r="AFR388" s="388"/>
      <c r="AFS388" s="21"/>
      <c r="AFT388" s="21"/>
      <c r="AFU388" s="376"/>
      <c r="AFV388" s="21"/>
      <c r="AFW388" s="21"/>
      <c r="AFX388" s="388"/>
      <c r="AFY388" s="21"/>
      <c r="AFZ388" s="21"/>
      <c r="AGA388" s="376"/>
      <c r="AGB388" s="21"/>
      <c r="AGC388" s="376"/>
      <c r="AGD388" s="376"/>
      <c r="AGE388" s="393"/>
      <c r="AGF388" s="11"/>
      <c r="AGG388" s="385"/>
      <c r="AGH388" s="24"/>
      <c r="AGI388" s="386"/>
      <c r="AGJ388" s="24"/>
      <c r="AGK388" s="26"/>
      <c r="AGL388" s="387"/>
      <c r="AGM388" s="26"/>
      <c r="AGN388" s="24"/>
      <c r="AGO388" s="386"/>
      <c r="AGP388" s="24"/>
      <c r="AGQ388" s="24"/>
      <c r="AGR388" s="387"/>
      <c r="AGS388" s="20"/>
      <c r="AGT388" s="21"/>
      <c r="AGU388" s="376"/>
      <c r="AGV388" s="21"/>
      <c r="AGW388" s="21"/>
      <c r="AGX388" s="388"/>
      <c r="AGY388" s="21"/>
      <c r="AGZ388" s="21"/>
      <c r="AHA388" s="376"/>
      <c r="AHB388" s="21"/>
      <c r="AHC388" s="21"/>
      <c r="AHD388" s="388"/>
      <c r="AHE388" s="21"/>
      <c r="AHF388" s="21"/>
      <c r="AHG388" s="376"/>
      <c r="AHH388" s="21"/>
      <c r="AHI388" s="376"/>
      <c r="AHJ388" s="376"/>
      <c r="AHK388" s="393"/>
      <c r="AHL388" s="11"/>
      <c r="AHM388" s="385"/>
      <c r="AHN388" s="24"/>
      <c r="AHO388" s="386"/>
      <c r="AHP388" s="24"/>
      <c r="AHQ388" s="26"/>
      <c r="AHR388" s="387"/>
      <c r="AHS388" s="26"/>
      <c r="AHT388" s="24"/>
      <c r="AHU388" s="386"/>
      <c r="AHV388" s="24"/>
      <c r="AHW388" s="24"/>
      <c r="AHX388" s="387"/>
      <c r="AHY388" s="20"/>
      <c r="AHZ388" s="21"/>
      <c r="AIA388" s="376"/>
      <c r="AIB388" s="21"/>
      <c r="AIC388" s="21"/>
      <c r="AID388" s="388"/>
      <c r="AIE388" s="21"/>
      <c r="AIF388" s="21"/>
      <c r="AIG388" s="376"/>
      <c r="AIH388" s="21"/>
      <c r="AII388" s="21"/>
      <c r="AIJ388" s="388"/>
      <c r="AIK388" s="21"/>
      <c r="AIL388" s="21"/>
      <c r="AIM388" s="376"/>
      <c r="AIN388" s="21"/>
      <c r="AIO388" s="376"/>
      <c r="AIP388" s="376"/>
      <c r="AIQ388" s="393"/>
      <c r="AIR388" s="11"/>
      <c r="AIS388" s="385"/>
      <c r="AIT388" s="24"/>
      <c r="AIU388" s="386"/>
      <c r="AIV388" s="24"/>
      <c r="AIW388" s="26"/>
      <c r="AIX388" s="387"/>
      <c r="AIY388" s="26"/>
      <c r="AIZ388" s="24"/>
      <c r="AJA388" s="386"/>
      <c r="AJB388" s="24"/>
      <c r="AJC388" s="24"/>
      <c r="AJD388" s="387"/>
      <c r="AJE388" s="20"/>
      <c r="AJF388" s="21"/>
      <c r="AJG388" s="376"/>
      <c r="AJH388" s="21"/>
      <c r="AJI388" s="21"/>
      <c r="AJJ388" s="388"/>
      <c r="AJK388" s="21"/>
      <c r="AJL388" s="21"/>
      <c r="AJM388" s="376"/>
      <c r="AJN388" s="21"/>
      <c r="AJO388" s="21"/>
      <c r="AJP388" s="388"/>
      <c r="AJQ388" s="21"/>
      <c r="AJR388" s="21"/>
      <c r="AJS388" s="376"/>
      <c r="AJT388" s="21"/>
      <c r="AJU388" s="376"/>
      <c r="AJV388" s="376"/>
      <c r="AJW388" s="393"/>
      <c r="AJX388" s="11"/>
      <c r="AJY388" s="385"/>
      <c r="AJZ388" s="24"/>
      <c r="AKA388" s="386"/>
      <c r="AKB388" s="24"/>
      <c r="AKC388" s="26"/>
      <c r="AKD388" s="387"/>
      <c r="AKE388" s="26"/>
      <c r="AKF388" s="24"/>
      <c r="AKG388" s="386"/>
      <c r="AKH388" s="24"/>
      <c r="AKI388" s="24"/>
      <c r="AKJ388" s="387"/>
      <c r="AKK388" s="20"/>
      <c r="AKL388" s="21"/>
      <c r="AKM388" s="376"/>
      <c r="AKN388" s="21"/>
      <c r="AKO388" s="21"/>
      <c r="AKP388" s="388"/>
      <c r="AKQ388" s="21"/>
      <c r="AKR388" s="21"/>
      <c r="AKS388" s="376"/>
      <c r="AKT388" s="21"/>
      <c r="AKU388" s="21"/>
      <c r="AKV388" s="388"/>
      <c r="AKW388" s="21"/>
      <c r="AKX388" s="21"/>
      <c r="AKY388" s="376"/>
      <c r="AKZ388" s="21"/>
      <c r="ALA388" s="376"/>
      <c r="ALB388" s="376"/>
      <c r="ALC388" s="393"/>
      <c r="ALD388" s="11"/>
      <c r="ALE388" s="385"/>
      <c r="ALF388" s="24"/>
      <c r="ALG388" s="386"/>
      <c r="ALH388" s="24"/>
      <c r="ALI388" s="26"/>
      <c r="ALJ388" s="387"/>
      <c r="ALK388" s="26"/>
      <c r="ALL388" s="24"/>
      <c r="ALM388" s="386"/>
      <c r="ALN388" s="24"/>
      <c r="ALO388" s="24"/>
      <c r="ALP388" s="387"/>
      <c r="ALQ388" s="20"/>
      <c r="ALR388" s="21"/>
      <c r="ALS388" s="376"/>
      <c r="ALT388" s="21"/>
      <c r="ALU388" s="21"/>
      <c r="ALV388" s="388"/>
      <c r="ALW388" s="21"/>
      <c r="ALX388" s="21"/>
      <c r="ALY388" s="376"/>
      <c r="ALZ388" s="21"/>
      <c r="AMA388" s="21"/>
      <c r="AMB388" s="388"/>
      <c r="AMC388" s="21"/>
      <c r="AMD388" s="21"/>
      <c r="AME388" s="376"/>
      <c r="AMF388" s="21"/>
      <c r="AMG388" s="376"/>
      <c r="AMH388" s="376"/>
      <c r="AMI388" s="393"/>
      <c r="AMJ388" s="11"/>
      <c r="AMK388" s="385"/>
      <c r="AML388" s="24"/>
      <c r="AMM388" s="386"/>
      <c r="AMN388" s="24"/>
      <c r="AMO388" s="26"/>
      <c r="AMP388" s="387"/>
      <c r="AMQ388" s="26"/>
      <c r="AMR388" s="24"/>
      <c r="AMS388" s="386"/>
      <c r="AMT388" s="24"/>
      <c r="AMU388" s="24"/>
      <c r="AMV388" s="387"/>
      <c r="AMW388" s="20"/>
      <c r="AMX388" s="21"/>
      <c r="AMY388" s="376"/>
      <c r="AMZ388" s="21"/>
      <c r="ANA388" s="21"/>
      <c r="ANB388" s="388"/>
      <c r="ANC388" s="21"/>
      <c r="AND388" s="21"/>
      <c r="ANE388" s="376"/>
      <c r="ANF388" s="21"/>
      <c r="ANG388" s="21"/>
      <c r="ANH388" s="388"/>
      <c r="ANI388" s="21"/>
      <c r="ANJ388" s="21"/>
      <c r="ANK388" s="376"/>
      <c r="ANL388" s="21"/>
      <c r="ANM388" s="376"/>
      <c r="ANN388" s="376"/>
      <c r="ANO388" s="393"/>
      <c r="ANP388" s="11"/>
      <c r="ANQ388" s="385"/>
      <c r="ANR388" s="24"/>
      <c r="ANS388" s="386"/>
      <c r="ANT388" s="24"/>
      <c r="ANU388" s="26"/>
      <c r="ANV388" s="387"/>
      <c r="ANW388" s="26"/>
      <c r="ANX388" s="24"/>
      <c r="ANY388" s="386"/>
      <c r="ANZ388" s="24"/>
      <c r="AOA388" s="24"/>
      <c r="AOB388" s="387"/>
      <c r="AOC388" s="20"/>
      <c r="AOD388" s="21"/>
      <c r="AOE388" s="376"/>
      <c r="AOF388" s="21"/>
      <c r="AOG388" s="21"/>
      <c r="AOH388" s="388"/>
      <c r="AOI388" s="21"/>
      <c r="AOJ388" s="21"/>
      <c r="AOK388" s="376"/>
      <c r="AOL388" s="21"/>
      <c r="AOM388" s="21"/>
      <c r="AON388" s="388"/>
      <c r="AOO388" s="21"/>
      <c r="AOP388" s="21"/>
      <c r="AOQ388" s="376"/>
      <c r="AOR388" s="21"/>
      <c r="AOS388" s="376"/>
      <c r="AOT388" s="376"/>
      <c r="AOU388" s="393"/>
      <c r="AOV388" s="11"/>
      <c r="AOW388" s="385"/>
      <c r="AOX388" s="24"/>
      <c r="AOY388" s="386"/>
      <c r="AOZ388" s="24"/>
      <c r="APA388" s="26"/>
      <c r="APB388" s="387"/>
      <c r="APC388" s="26"/>
      <c r="APD388" s="24"/>
      <c r="APE388" s="386"/>
      <c r="APF388" s="24"/>
      <c r="APG388" s="24"/>
      <c r="APH388" s="387"/>
      <c r="API388" s="20"/>
      <c r="APJ388" s="21"/>
      <c r="APK388" s="376"/>
      <c r="APL388" s="21"/>
      <c r="APM388" s="21"/>
      <c r="APN388" s="388"/>
      <c r="APO388" s="21"/>
      <c r="APP388" s="21"/>
      <c r="APQ388" s="376"/>
      <c r="APR388" s="21"/>
      <c r="APS388" s="21"/>
      <c r="APT388" s="388"/>
      <c r="APU388" s="21"/>
      <c r="APV388" s="21"/>
      <c r="APW388" s="376"/>
      <c r="APX388" s="21"/>
      <c r="APY388" s="376"/>
      <c r="APZ388" s="376"/>
      <c r="AQA388" s="393"/>
      <c r="AQB388" s="11"/>
      <c r="AQC388" s="385"/>
      <c r="AQD388" s="24"/>
      <c r="AQE388" s="386"/>
      <c r="AQF388" s="24"/>
      <c r="AQG388" s="26"/>
      <c r="AQH388" s="387"/>
      <c r="AQI388" s="26"/>
      <c r="AQJ388" s="24"/>
      <c r="AQK388" s="386"/>
      <c r="AQL388" s="24"/>
      <c r="AQM388" s="24"/>
      <c r="AQN388" s="387"/>
      <c r="AQO388" s="20"/>
      <c r="AQP388" s="21"/>
      <c r="AQQ388" s="376"/>
      <c r="AQR388" s="21"/>
      <c r="AQS388" s="21"/>
      <c r="AQT388" s="388"/>
      <c r="AQU388" s="21"/>
      <c r="AQV388" s="21"/>
      <c r="AQW388" s="376"/>
      <c r="AQX388" s="21"/>
      <c r="AQY388" s="21"/>
      <c r="AQZ388" s="388"/>
      <c r="ARA388" s="21"/>
      <c r="ARB388" s="21"/>
      <c r="ARC388" s="376"/>
      <c r="ARD388" s="21"/>
      <c r="ARE388" s="376"/>
      <c r="ARF388" s="376"/>
      <c r="ARG388" s="393"/>
      <c r="ARH388" s="11"/>
      <c r="ARI388" s="385"/>
      <c r="ARJ388" s="24"/>
      <c r="ARK388" s="386"/>
      <c r="ARL388" s="24"/>
      <c r="ARM388" s="26"/>
      <c r="ARN388" s="387"/>
      <c r="ARO388" s="26"/>
      <c r="ARP388" s="24"/>
      <c r="ARQ388" s="386"/>
      <c r="ARR388" s="24"/>
      <c r="ARS388" s="24"/>
      <c r="ART388" s="387"/>
      <c r="ARU388" s="20"/>
      <c r="ARV388" s="21"/>
      <c r="ARW388" s="376"/>
      <c r="ARX388" s="21"/>
      <c r="ARY388" s="21"/>
      <c r="ARZ388" s="388"/>
      <c r="ASA388" s="21"/>
      <c r="ASB388" s="21"/>
      <c r="ASC388" s="376"/>
      <c r="ASD388" s="21"/>
      <c r="ASE388" s="21"/>
      <c r="ASF388" s="388"/>
      <c r="ASG388" s="21"/>
      <c r="ASH388" s="21"/>
      <c r="ASI388" s="376"/>
      <c r="ASJ388" s="21"/>
      <c r="ASK388" s="376"/>
      <c r="ASL388" s="376"/>
      <c r="ASM388" s="393"/>
      <c r="ASN388" s="11"/>
      <c r="ASO388" s="385"/>
      <c r="ASP388" s="24"/>
      <c r="ASQ388" s="386"/>
      <c r="ASR388" s="24"/>
      <c r="ASS388" s="26"/>
      <c r="AST388" s="387"/>
      <c r="ASU388" s="26"/>
      <c r="ASV388" s="24"/>
      <c r="ASW388" s="386"/>
      <c r="ASX388" s="24"/>
      <c r="ASY388" s="24"/>
      <c r="ASZ388" s="387"/>
      <c r="ATA388" s="20"/>
      <c r="ATB388" s="21"/>
      <c r="ATC388" s="376"/>
      <c r="ATD388" s="21"/>
      <c r="ATE388" s="21"/>
      <c r="ATF388" s="388"/>
      <c r="ATG388" s="21"/>
      <c r="ATH388" s="21"/>
      <c r="ATI388" s="376"/>
      <c r="ATJ388" s="21"/>
      <c r="ATK388" s="21"/>
      <c r="ATL388" s="388"/>
      <c r="ATM388" s="21"/>
      <c r="ATN388" s="21"/>
      <c r="ATO388" s="376"/>
      <c r="ATP388" s="21"/>
      <c r="ATQ388" s="376"/>
      <c r="ATR388" s="376"/>
      <c r="ATS388" s="393"/>
      <c r="ATT388" s="11"/>
      <c r="ATU388" s="385"/>
      <c r="ATV388" s="24"/>
      <c r="ATW388" s="386"/>
      <c r="ATX388" s="24"/>
      <c r="ATY388" s="26"/>
      <c r="ATZ388" s="387"/>
      <c r="AUA388" s="26"/>
      <c r="AUB388" s="24"/>
      <c r="AUC388" s="386"/>
      <c r="AUD388" s="24"/>
      <c r="AUE388" s="24"/>
      <c r="AUF388" s="387"/>
      <c r="AUG388" s="20"/>
      <c r="AUH388" s="21"/>
      <c r="AUI388" s="376"/>
      <c r="AUJ388" s="21"/>
      <c r="AUK388" s="21"/>
      <c r="AUL388" s="388"/>
      <c r="AUM388" s="21"/>
      <c r="AUN388" s="21"/>
      <c r="AUO388" s="376"/>
      <c r="AUP388" s="21"/>
      <c r="AUQ388" s="21"/>
      <c r="AUR388" s="388"/>
      <c r="AUS388" s="21"/>
      <c r="AUT388" s="21"/>
      <c r="AUU388" s="376"/>
      <c r="AUV388" s="21"/>
      <c r="AUW388" s="376"/>
      <c r="AUX388" s="376"/>
      <c r="AUY388" s="393"/>
      <c r="AUZ388" s="11"/>
      <c r="AVA388" s="385"/>
      <c r="AVB388" s="24"/>
      <c r="AVC388" s="386"/>
      <c r="AVD388" s="24"/>
      <c r="AVE388" s="26"/>
      <c r="AVF388" s="387"/>
      <c r="AVG388" s="26"/>
      <c r="AVH388" s="24"/>
      <c r="AVI388" s="386"/>
      <c r="AVJ388" s="24"/>
      <c r="AVK388" s="24"/>
      <c r="AVL388" s="387"/>
      <c r="AVM388" s="20"/>
      <c r="AVN388" s="21"/>
      <c r="AVO388" s="376"/>
      <c r="AVP388" s="21"/>
      <c r="AVQ388" s="21"/>
      <c r="AVR388" s="388"/>
      <c r="AVS388" s="21"/>
      <c r="AVT388" s="21"/>
      <c r="AVU388" s="376"/>
      <c r="AVV388" s="21"/>
      <c r="AVW388" s="21"/>
      <c r="AVX388" s="388"/>
      <c r="AVY388" s="21"/>
      <c r="AVZ388" s="21"/>
      <c r="AWA388" s="376"/>
      <c r="AWB388" s="21"/>
      <c r="AWC388" s="376"/>
      <c r="AWD388" s="376"/>
      <c r="AWE388" s="393"/>
      <c r="AWF388" s="11"/>
      <c r="AWG388" s="385"/>
      <c r="AWH388" s="24"/>
      <c r="AWI388" s="386"/>
      <c r="AWJ388" s="24"/>
      <c r="AWK388" s="26"/>
      <c r="AWL388" s="387"/>
      <c r="AWM388" s="26"/>
      <c r="AWN388" s="24"/>
      <c r="AWO388" s="386"/>
      <c r="AWP388" s="24"/>
      <c r="AWQ388" s="24"/>
      <c r="AWR388" s="387"/>
      <c r="AWS388" s="20"/>
      <c r="AWT388" s="21"/>
      <c r="AWU388" s="376"/>
      <c r="AWV388" s="21"/>
      <c r="AWW388" s="21"/>
      <c r="AWX388" s="388"/>
      <c r="AWY388" s="21"/>
      <c r="AWZ388" s="21"/>
      <c r="AXA388" s="376"/>
      <c r="AXB388" s="21"/>
      <c r="AXC388" s="21"/>
      <c r="AXD388" s="388"/>
      <c r="AXE388" s="21"/>
      <c r="AXF388" s="21"/>
      <c r="AXG388" s="376"/>
      <c r="AXH388" s="21"/>
      <c r="AXI388" s="376"/>
      <c r="AXJ388" s="376"/>
      <c r="AXK388" s="393"/>
      <c r="AXL388" s="11"/>
      <c r="AXM388" s="385"/>
      <c r="AXN388" s="24"/>
      <c r="AXO388" s="386"/>
      <c r="AXP388" s="24"/>
      <c r="AXQ388" s="26"/>
      <c r="AXR388" s="387"/>
      <c r="AXS388" s="26"/>
      <c r="AXT388" s="24"/>
      <c r="AXU388" s="386"/>
      <c r="AXV388" s="24"/>
      <c r="AXW388" s="24"/>
      <c r="AXX388" s="387"/>
      <c r="AXY388" s="20"/>
      <c r="AXZ388" s="21"/>
      <c r="AYA388" s="376"/>
      <c r="AYB388" s="21"/>
      <c r="AYC388" s="21"/>
      <c r="AYD388" s="388"/>
      <c r="AYE388" s="21"/>
      <c r="AYF388" s="21"/>
      <c r="AYG388" s="376"/>
      <c r="AYH388" s="21"/>
      <c r="AYI388" s="21"/>
      <c r="AYJ388" s="388"/>
      <c r="AYK388" s="21"/>
      <c r="AYL388" s="21"/>
      <c r="AYM388" s="376"/>
      <c r="AYN388" s="21"/>
      <c r="AYO388" s="376"/>
      <c r="AYP388" s="376"/>
      <c r="AYQ388" s="393"/>
      <c r="AYR388" s="11"/>
      <c r="AYS388" s="385"/>
      <c r="AYT388" s="24"/>
      <c r="AYU388" s="386"/>
      <c r="AYV388" s="24"/>
      <c r="AYW388" s="26"/>
      <c r="AYX388" s="387"/>
      <c r="AYY388" s="26"/>
      <c r="AYZ388" s="24"/>
      <c r="AZA388" s="386"/>
      <c r="AZB388" s="24"/>
      <c r="AZC388" s="24"/>
      <c r="AZD388" s="387"/>
      <c r="AZE388" s="20"/>
      <c r="AZF388" s="21"/>
      <c r="AZG388" s="376"/>
      <c r="AZH388" s="21"/>
      <c r="AZI388" s="21"/>
      <c r="AZJ388" s="388"/>
      <c r="AZK388" s="21"/>
      <c r="AZL388" s="21"/>
      <c r="AZM388" s="376"/>
      <c r="AZN388" s="21"/>
      <c r="AZO388" s="21"/>
      <c r="AZP388" s="388"/>
      <c r="AZQ388" s="21"/>
      <c r="AZR388" s="21"/>
      <c r="AZS388" s="376"/>
      <c r="AZT388" s="21"/>
      <c r="AZU388" s="376"/>
      <c r="AZV388" s="376"/>
      <c r="AZW388" s="393"/>
      <c r="AZX388" s="11"/>
      <c r="AZY388" s="385"/>
      <c r="AZZ388" s="24"/>
      <c r="BAA388" s="386"/>
      <c r="BAB388" s="24"/>
      <c r="BAC388" s="26"/>
      <c r="BAD388" s="387"/>
      <c r="BAE388" s="26"/>
      <c r="BAF388" s="24"/>
      <c r="BAG388" s="386"/>
      <c r="BAH388" s="24"/>
      <c r="BAI388" s="24"/>
      <c r="BAJ388" s="387"/>
      <c r="BAK388" s="20"/>
      <c r="BAL388" s="21"/>
      <c r="BAM388" s="376"/>
      <c r="BAN388" s="21"/>
      <c r="BAO388" s="21"/>
      <c r="BAP388" s="388"/>
      <c r="BAQ388" s="21"/>
      <c r="BAR388" s="21"/>
      <c r="BAS388" s="376"/>
      <c r="BAT388" s="21"/>
      <c r="BAU388" s="21"/>
      <c r="BAV388" s="388"/>
      <c r="BAW388" s="21"/>
      <c r="BAX388" s="21"/>
      <c r="BAY388" s="376"/>
      <c r="BAZ388" s="21"/>
      <c r="BBA388" s="376"/>
      <c r="BBB388" s="376"/>
      <c r="BBC388" s="393"/>
      <c r="BBD388" s="11"/>
      <c r="BBE388" s="385"/>
      <c r="BBF388" s="24"/>
      <c r="BBG388" s="386"/>
      <c r="BBH388" s="24"/>
      <c r="BBI388" s="26"/>
      <c r="BBJ388" s="387"/>
      <c r="BBK388" s="26"/>
      <c r="BBL388" s="24"/>
      <c r="BBM388" s="386"/>
      <c r="BBN388" s="24"/>
      <c r="BBO388" s="24"/>
      <c r="BBP388" s="387"/>
      <c r="BBQ388" s="20"/>
      <c r="BBR388" s="21"/>
      <c r="BBS388" s="376"/>
      <c r="BBT388" s="21"/>
      <c r="BBU388" s="21"/>
      <c r="BBV388" s="388"/>
      <c r="BBW388" s="21"/>
      <c r="BBX388" s="21"/>
      <c r="BBY388" s="376"/>
      <c r="BBZ388" s="21"/>
      <c r="BCA388" s="21"/>
      <c r="BCB388" s="388"/>
      <c r="BCC388" s="21"/>
      <c r="BCD388" s="21"/>
      <c r="BCE388" s="376"/>
      <c r="BCF388" s="21"/>
      <c r="BCG388" s="376"/>
      <c r="BCH388" s="376"/>
      <c r="BCI388" s="393"/>
      <c r="BCJ388" s="11"/>
      <c r="BCK388" s="385"/>
      <c r="BCL388" s="24"/>
      <c r="BCM388" s="386"/>
      <c r="BCN388" s="24"/>
      <c r="BCO388" s="26"/>
      <c r="BCP388" s="387"/>
      <c r="BCQ388" s="26"/>
      <c r="BCR388" s="24"/>
      <c r="BCS388" s="386"/>
      <c r="BCT388" s="24"/>
      <c r="BCU388" s="24"/>
      <c r="BCV388" s="387"/>
      <c r="BCW388" s="20"/>
      <c r="BCX388" s="21"/>
      <c r="BCY388" s="376"/>
      <c r="BCZ388" s="21"/>
      <c r="BDA388" s="21"/>
      <c r="BDB388" s="388"/>
      <c r="BDC388" s="21"/>
      <c r="BDD388" s="21"/>
      <c r="BDE388" s="376"/>
      <c r="BDF388" s="21"/>
      <c r="BDG388" s="21"/>
      <c r="BDH388" s="388"/>
      <c r="BDI388" s="21"/>
      <c r="BDJ388" s="21"/>
      <c r="BDK388" s="376"/>
      <c r="BDL388" s="21"/>
      <c r="BDM388" s="376"/>
      <c r="BDN388" s="376"/>
      <c r="BDO388" s="393"/>
      <c r="BDP388" s="11"/>
      <c r="BDQ388" s="385"/>
      <c r="BDR388" s="24"/>
      <c r="BDS388" s="386"/>
      <c r="BDT388" s="24"/>
      <c r="BDU388" s="26"/>
      <c r="BDV388" s="387"/>
      <c r="BDW388" s="26"/>
      <c r="BDX388" s="24"/>
      <c r="BDY388" s="386"/>
      <c r="BDZ388" s="24"/>
      <c r="BEA388" s="24"/>
      <c r="BEB388" s="387"/>
      <c r="BEC388" s="20"/>
      <c r="BED388" s="21"/>
      <c r="BEE388" s="376"/>
      <c r="BEF388" s="21"/>
      <c r="BEG388" s="21"/>
      <c r="BEH388" s="388"/>
      <c r="BEI388" s="21"/>
      <c r="BEJ388" s="21"/>
      <c r="BEK388" s="376"/>
      <c r="BEL388" s="21"/>
      <c r="BEM388" s="21"/>
      <c r="BEN388" s="388"/>
      <c r="BEO388" s="21"/>
      <c r="BEP388" s="21"/>
      <c r="BEQ388" s="376"/>
      <c r="BER388" s="21"/>
      <c r="BES388" s="376"/>
      <c r="BET388" s="376"/>
      <c r="BEU388" s="393"/>
      <c r="BEV388" s="11"/>
      <c r="BEW388" s="385"/>
      <c r="BEX388" s="24"/>
      <c r="BEY388" s="386"/>
      <c r="BEZ388" s="24"/>
      <c r="BFA388" s="26"/>
      <c r="BFB388" s="387"/>
      <c r="BFC388" s="26"/>
      <c r="BFD388" s="24"/>
      <c r="BFE388" s="386"/>
      <c r="BFF388" s="24"/>
      <c r="BFG388" s="24"/>
      <c r="BFH388" s="387"/>
      <c r="BFI388" s="20"/>
      <c r="BFJ388" s="21"/>
      <c r="BFK388" s="376"/>
      <c r="BFL388" s="21"/>
      <c r="BFM388" s="21"/>
      <c r="BFN388" s="388"/>
      <c r="BFO388" s="21"/>
      <c r="BFP388" s="21"/>
      <c r="BFQ388" s="376"/>
      <c r="BFR388" s="21"/>
      <c r="BFS388" s="21"/>
      <c r="BFT388" s="388"/>
      <c r="BFU388" s="21"/>
      <c r="BFV388" s="21"/>
      <c r="BFW388" s="376"/>
      <c r="BFX388" s="21"/>
      <c r="BFY388" s="376"/>
      <c r="BFZ388" s="376"/>
      <c r="BGA388" s="393"/>
      <c r="BGB388" s="11"/>
      <c r="BGC388" s="385"/>
      <c r="BGD388" s="24"/>
      <c r="BGE388" s="386"/>
      <c r="BGF388" s="24"/>
      <c r="BGG388" s="26"/>
      <c r="BGH388" s="387"/>
      <c r="BGI388" s="26"/>
      <c r="BGJ388" s="24"/>
      <c r="BGK388" s="386"/>
      <c r="BGL388" s="24"/>
      <c r="BGM388" s="24"/>
      <c r="BGN388" s="387"/>
      <c r="BGO388" s="20"/>
      <c r="BGP388" s="21"/>
      <c r="BGQ388" s="376"/>
      <c r="BGR388" s="21"/>
      <c r="BGS388" s="21"/>
      <c r="BGT388" s="388"/>
      <c r="BGU388" s="21"/>
      <c r="BGV388" s="21"/>
      <c r="BGW388" s="376"/>
      <c r="BGX388" s="21"/>
      <c r="BGY388" s="21"/>
      <c r="BGZ388" s="388"/>
      <c r="BHA388" s="21"/>
      <c r="BHB388" s="21"/>
      <c r="BHC388" s="376"/>
      <c r="BHD388" s="21"/>
      <c r="BHE388" s="376"/>
      <c r="BHF388" s="376"/>
      <c r="BHG388" s="393"/>
      <c r="BHH388" s="11"/>
      <c r="BHI388" s="385"/>
      <c r="BHJ388" s="24"/>
      <c r="BHK388" s="386"/>
      <c r="BHL388" s="24"/>
      <c r="BHM388" s="26"/>
      <c r="BHN388" s="387"/>
      <c r="BHO388" s="26"/>
      <c r="BHP388" s="24"/>
      <c r="BHQ388" s="386"/>
      <c r="BHR388" s="24"/>
      <c r="BHS388" s="24"/>
      <c r="BHT388" s="387"/>
      <c r="BHU388" s="20"/>
      <c r="BHV388" s="21"/>
      <c r="BHW388" s="376"/>
      <c r="BHX388" s="21"/>
      <c r="BHY388" s="21"/>
      <c r="BHZ388" s="388"/>
      <c r="BIA388" s="21"/>
      <c r="BIB388" s="21"/>
      <c r="BIC388" s="376"/>
      <c r="BID388" s="21"/>
      <c r="BIE388" s="21"/>
      <c r="BIF388" s="388"/>
      <c r="BIG388" s="21"/>
      <c r="BIH388" s="21"/>
      <c r="BII388" s="376"/>
      <c r="BIJ388" s="21"/>
      <c r="BIK388" s="376"/>
      <c r="BIL388" s="376"/>
      <c r="BIM388" s="393"/>
      <c r="BIN388" s="11"/>
      <c r="BIO388" s="385"/>
      <c r="BIP388" s="24"/>
      <c r="BIQ388" s="386"/>
      <c r="BIR388" s="24"/>
      <c r="BIS388" s="26"/>
      <c r="BIT388" s="387"/>
      <c r="BIU388" s="26"/>
      <c r="BIV388" s="24"/>
      <c r="BIW388" s="386"/>
      <c r="BIX388" s="24"/>
      <c r="BIY388" s="24"/>
      <c r="BIZ388" s="387"/>
      <c r="BJA388" s="20"/>
      <c r="BJB388" s="21"/>
      <c r="BJC388" s="376"/>
      <c r="BJD388" s="21"/>
      <c r="BJE388" s="21"/>
      <c r="BJF388" s="388"/>
      <c r="BJG388" s="21"/>
      <c r="BJH388" s="21"/>
      <c r="BJI388" s="376"/>
      <c r="BJJ388" s="21"/>
      <c r="BJK388" s="21"/>
      <c r="BJL388" s="388"/>
      <c r="BJM388" s="21"/>
      <c r="BJN388" s="21"/>
      <c r="BJO388" s="376"/>
      <c r="BJP388" s="21"/>
      <c r="BJQ388" s="376"/>
      <c r="BJR388" s="376"/>
      <c r="BJS388" s="393"/>
      <c r="BJT388" s="11"/>
      <c r="BJU388" s="385"/>
      <c r="BJV388" s="24"/>
      <c r="BJW388" s="386"/>
      <c r="BJX388" s="24"/>
      <c r="BJY388" s="26"/>
      <c r="BJZ388" s="387"/>
      <c r="BKA388" s="26"/>
      <c r="BKB388" s="24"/>
      <c r="BKC388" s="386"/>
      <c r="BKD388" s="24"/>
      <c r="BKE388" s="24"/>
      <c r="BKF388" s="387"/>
      <c r="BKG388" s="20"/>
      <c r="BKH388" s="21"/>
      <c r="BKI388" s="376"/>
      <c r="BKJ388" s="21"/>
      <c r="BKK388" s="21"/>
      <c r="BKL388" s="388"/>
      <c r="BKM388" s="21"/>
      <c r="BKN388" s="21"/>
      <c r="BKO388" s="376"/>
      <c r="BKP388" s="21"/>
      <c r="BKQ388" s="21"/>
      <c r="BKR388" s="388"/>
      <c r="BKS388" s="21"/>
      <c r="BKT388" s="21"/>
      <c r="BKU388" s="376"/>
      <c r="BKV388" s="21"/>
      <c r="BKW388" s="376"/>
      <c r="BKX388" s="376"/>
      <c r="BKY388" s="393"/>
      <c r="BKZ388" s="11"/>
      <c r="BLA388" s="385"/>
      <c r="BLB388" s="24"/>
      <c r="BLC388" s="386"/>
      <c r="BLD388" s="24"/>
      <c r="BLE388" s="26"/>
      <c r="BLF388" s="387"/>
      <c r="BLG388" s="26"/>
      <c r="BLH388" s="24"/>
      <c r="BLI388" s="386"/>
      <c r="BLJ388" s="24"/>
      <c r="BLK388" s="24"/>
      <c r="BLL388" s="387"/>
      <c r="BLM388" s="20"/>
      <c r="BLN388" s="21"/>
      <c r="BLO388" s="376"/>
      <c r="BLP388" s="21"/>
      <c r="BLQ388" s="21"/>
      <c r="BLR388" s="388"/>
      <c r="BLS388" s="21"/>
      <c r="BLT388" s="21"/>
      <c r="BLU388" s="376"/>
      <c r="BLV388" s="21"/>
      <c r="BLW388" s="21"/>
      <c r="BLX388" s="388"/>
      <c r="BLY388" s="21"/>
      <c r="BLZ388" s="21"/>
      <c r="BMA388" s="376"/>
      <c r="BMB388" s="21"/>
      <c r="BMC388" s="376"/>
      <c r="BMD388" s="376"/>
      <c r="BME388" s="393"/>
      <c r="BMF388" s="11"/>
      <c r="BMG388" s="385"/>
      <c r="BMH388" s="24"/>
      <c r="BMI388" s="386"/>
      <c r="BMJ388" s="24"/>
      <c r="BMK388" s="26"/>
      <c r="BML388" s="387"/>
      <c r="BMM388" s="26"/>
      <c r="BMN388" s="24"/>
      <c r="BMO388" s="386"/>
      <c r="BMP388" s="24"/>
      <c r="BMQ388" s="24"/>
      <c r="BMR388" s="387"/>
      <c r="BMS388" s="20"/>
      <c r="BMT388" s="21"/>
      <c r="BMU388" s="376"/>
      <c r="BMV388" s="21"/>
      <c r="BMW388" s="21"/>
      <c r="BMX388" s="388"/>
      <c r="BMY388" s="21"/>
      <c r="BMZ388" s="21"/>
      <c r="BNA388" s="376"/>
      <c r="BNB388" s="21"/>
      <c r="BNC388" s="21"/>
      <c r="BND388" s="388"/>
      <c r="BNE388" s="21"/>
      <c r="BNF388" s="21"/>
      <c r="BNG388" s="376"/>
      <c r="BNH388" s="21"/>
      <c r="BNI388" s="376"/>
      <c r="BNJ388" s="376"/>
      <c r="BNK388" s="393"/>
      <c r="BNL388" s="11"/>
      <c r="BNM388" s="385"/>
      <c r="BNN388" s="24"/>
      <c r="BNO388" s="386"/>
      <c r="BNP388" s="24"/>
      <c r="BNQ388" s="26"/>
      <c r="BNR388" s="387"/>
      <c r="BNS388" s="26"/>
      <c r="BNT388" s="24"/>
      <c r="BNU388" s="386"/>
      <c r="BNV388" s="24"/>
      <c r="BNW388" s="24"/>
      <c r="BNX388" s="387"/>
      <c r="BNY388" s="20"/>
      <c r="BNZ388" s="21"/>
      <c r="BOA388" s="376"/>
      <c r="BOB388" s="21"/>
      <c r="BOC388" s="21"/>
      <c r="BOD388" s="388"/>
      <c r="BOE388" s="21"/>
      <c r="BOF388" s="21"/>
      <c r="BOG388" s="376"/>
      <c r="BOH388" s="21"/>
      <c r="BOI388" s="21"/>
      <c r="BOJ388" s="388"/>
      <c r="BOK388" s="21"/>
      <c r="BOL388" s="21"/>
      <c r="BOM388" s="376"/>
      <c r="BON388" s="21"/>
      <c r="BOO388" s="376"/>
      <c r="BOP388" s="376"/>
      <c r="BOQ388" s="393"/>
      <c r="BOR388" s="11"/>
      <c r="BOS388" s="385"/>
      <c r="BOT388" s="24"/>
      <c r="BOU388" s="386"/>
      <c r="BOV388" s="24"/>
      <c r="BOW388" s="26"/>
      <c r="BOX388" s="387"/>
      <c r="BOY388" s="26"/>
      <c r="BOZ388" s="24"/>
      <c r="BPA388" s="386"/>
      <c r="BPB388" s="24"/>
      <c r="BPC388" s="24"/>
      <c r="BPD388" s="387"/>
      <c r="BPE388" s="20"/>
      <c r="BPF388" s="21"/>
      <c r="BPG388" s="376"/>
      <c r="BPH388" s="21"/>
      <c r="BPI388" s="21"/>
      <c r="BPJ388" s="388"/>
      <c r="BPK388" s="21"/>
      <c r="BPL388" s="21"/>
      <c r="BPM388" s="376"/>
      <c r="BPN388" s="21"/>
      <c r="BPO388" s="21"/>
      <c r="BPP388" s="388"/>
      <c r="BPQ388" s="21"/>
      <c r="BPR388" s="21"/>
      <c r="BPS388" s="376"/>
      <c r="BPT388" s="21"/>
      <c r="BPU388" s="376"/>
      <c r="BPV388" s="376"/>
      <c r="BPW388" s="393"/>
      <c r="BPX388" s="11"/>
      <c r="BPY388" s="385"/>
      <c r="BPZ388" s="24"/>
      <c r="BQA388" s="386"/>
      <c r="BQB388" s="24"/>
      <c r="BQC388" s="26"/>
      <c r="BQD388" s="387"/>
      <c r="BQE388" s="26"/>
      <c r="BQF388" s="24"/>
      <c r="BQG388" s="386"/>
      <c r="BQH388" s="24"/>
      <c r="BQI388" s="24"/>
      <c r="BQJ388" s="387"/>
      <c r="BQK388" s="20"/>
      <c r="BQL388" s="21"/>
      <c r="BQM388" s="376"/>
      <c r="BQN388" s="21"/>
      <c r="BQO388" s="21"/>
      <c r="BQP388" s="388"/>
      <c r="BQQ388" s="21"/>
      <c r="BQR388" s="21"/>
      <c r="BQS388" s="376"/>
      <c r="BQT388" s="21"/>
      <c r="BQU388" s="21"/>
      <c r="BQV388" s="388"/>
      <c r="BQW388" s="21"/>
      <c r="BQX388" s="21"/>
      <c r="BQY388" s="376"/>
      <c r="BQZ388" s="21"/>
      <c r="BRA388" s="376"/>
      <c r="BRB388" s="376"/>
      <c r="BRC388" s="393"/>
      <c r="BRD388" s="11"/>
      <c r="BRE388" s="385"/>
      <c r="BRF388" s="24"/>
      <c r="BRG388" s="386"/>
      <c r="BRH388" s="24"/>
      <c r="BRI388" s="26"/>
      <c r="BRJ388" s="387"/>
      <c r="BRK388" s="26"/>
      <c r="BRL388" s="24"/>
      <c r="BRM388" s="386"/>
      <c r="BRN388" s="24"/>
      <c r="BRO388" s="24"/>
      <c r="BRP388" s="387"/>
      <c r="BRQ388" s="20"/>
      <c r="BRR388" s="21"/>
      <c r="BRS388" s="376"/>
      <c r="BRT388" s="21"/>
      <c r="BRU388" s="21"/>
      <c r="BRV388" s="388"/>
      <c r="BRW388" s="21"/>
      <c r="BRX388" s="21"/>
      <c r="BRY388" s="376"/>
      <c r="BRZ388" s="21"/>
      <c r="BSA388" s="21"/>
      <c r="BSB388" s="388"/>
      <c r="BSC388" s="21"/>
      <c r="BSD388" s="21"/>
      <c r="BSE388" s="376"/>
      <c r="BSF388" s="21"/>
      <c r="BSG388" s="376"/>
      <c r="BSH388" s="376"/>
      <c r="BSI388" s="393"/>
      <c r="BSJ388" s="11"/>
      <c r="BSK388" s="385"/>
      <c r="BSL388" s="24"/>
      <c r="BSM388" s="386"/>
      <c r="BSN388" s="24"/>
      <c r="BSO388" s="26"/>
      <c r="BSP388" s="387"/>
      <c r="BSQ388" s="26"/>
      <c r="BSR388" s="24"/>
      <c r="BSS388" s="386"/>
      <c r="BST388" s="24"/>
      <c r="BSU388" s="24"/>
      <c r="BSV388" s="387"/>
      <c r="BSW388" s="20"/>
      <c r="BSX388" s="21"/>
      <c r="BSY388" s="376"/>
      <c r="BSZ388" s="21"/>
      <c r="BTA388" s="21"/>
      <c r="BTB388" s="388"/>
      <c r="BTC388" s="21"/>
      <c r="BTD388" s="21"/>
      <c r="BTE388" s="376"/>
      <c r="BTF388" s="21"/>
      <c r="BTG388" s="21"/>
      <c r="BTH388" s="388"/>
      <c r="BTI388" s="21"/>
      <c r="BTJ388" s="21"/>
      <c r="BTK388" s="376"/>
      <c r="BTL388" s="21"/>
      <c r="BTM388" s="376"/>
      <c r="BTN388" s="376"/>
      <c r="BTO388" s="393"/>
      <c r="BTP388" s="11"/>
      <c r="BTQ388" s="385"/>
      <c r="BTR388" s="24"/>
      <c r="BTS388" s="386"/>
      <c r="BTT388" s="24"/>
      <c r="BTU388" s="26"/>
      <c r="BTV388" s="387"/>
      <c r="BTW388" s="26"/>
      <c r="BTX388" s="24"/>
      <c r="BTY388" s="386"/>
      <c r="BTZ388" s="24"/>
      <c r="BUA388" s="24"/>
      <c r="BUB388" s="387"/>
      <c r="BUC388" s="20"/>
      <c r="BUD388" s="21"/>
      <c r="BUE388" s="376"/>
      <c r="BUF388" s="21"/>
      <c r="BUG388" s="21"/>
      <c r="BUH388" s="388"/>
      <c r="BUI388" s="21"/>
      <c r="BUJ388" s="21"/>
      <c r="BUK388" s="376"/>
      <c r="BUL388" s="21"/>
      <c r="BUM388" s="21"/>
      <c r="BUN388" s="388"/>
      <c r="BUO388" s="21"/>
      <c r="BUP388" s="21"/>
      <c r="BUQ388" s="376"/>
      <c r="BUR388" s="21"/>
      <c r="BUS388" s="376"/>
      <c r="BUT388" s="376"/>
      <c r="BUU388" s="393"/>
      <c r="BUV388" s="11"/>
      <c r="BUW388" s="385"/>
      <c r="BUX388" s="24"/>
      <c r="BUY388" s="386"/>
      <c r="BUZ388" s="24"/>
      <c r="BVA388" s="26"/>
      <c r="BVB388" s="387"/>
      <c r="BVC388" s="26"/>
      <c r="BVD388" s="24"/>
      <c r="BVE388" s="386"/>
      <c r="BVF388" s="24"/>
      <c r="BVG388" s="24"/>
      <c r="BVH388" s="387"/>
      <c r="BVI388" s="20"/>
      <c r="BVJ388" s="21"/>
      <c r="BVK388" s="376"/>
      <c r="BVL388" s="21"/>
      <c r="BVM388" s="21"/>
      <c r="BVN388" s="388"/>
      <c r="BVO388" s="21"/>
      <c r="BVP388" s="21"/>
      <c r="BVQ388" s="376"/>
      <c r="BVR388" s="21"/>
      <c r="BVS388" s="21"/>
      <c r="BVT388" s="388"/>
      <c r="BVU388" s="21"/>
      <c r="BVV388" s="21"/>
      <c r="BVW388" s="376"/>
      <c r="BVX388" s="21"/>
      <c r="BVY388" s="376"/>
      <c r="BVZ388" s="376"/>
      <c r="BWA388" s="393"/>
      <c r="BWB388" s="11"/>
      <c r="BWC388" s="385"/>
      <c r="BWD388" s="24"/>
      <c r="BWE388" s="386"/>
      <c r="BWF388" s="24"/>
      <c r="BWG388" s="26"/>
      <c r="BWH388" s="387"/>
      <c r="BWI388" s="26"/>
      <c r="BWJ388" s="24"/>
      <c r="BWK388" s="386"/>
      <c r="BWL388" s="24"/>
      <c r="BWM388" s="24"/>
      <c r="BWN388" s="387"/>
      <c r="BWO388" s="20"/>
      <c r="BWP388" s="21"/>
      <c r="BWQ388" s="376"/>
      <c r="BWR388" s="21"/>
      <c r="BWS388" s="21"/>
      <c r="BWT388" s="388"/>
      <c r="BWU388" s="21"/>
      <c r="BWV388" s="21"/>
      <c r="BWW388" s="376"/>
      <c r="BWX388" s="21"/>
      <c r="BWY388" s="21"/>
      <c r="BWZ388" s="388"/>
      <c r="BXA388" s="21"/>
      <c r="BXB388" s="21"/>
      <c r="BXC388" s="376"/>
      <c r="BXD388" s="21"/>
      <c r="BXE388" s="376"/>
      <c r="BXF388" s="376"/>
      <c r="BXG388" s="393"/>
      <c r="BXH388" s="11"/>
      <c r="BXI388" s="385"/>
      <c r="BXJ388" s="24"/>
      <c r="BXK388" s="386"/>
      <c r="BXL388" s="24"/>
      <c r="BXM388" s="26"/>
      <c r="BXN388" s="387"/>
      <c r="BXO388" s="26"/>
      <c r="BXP388" s="24"/>
      <c r="BXQ388" s="386"/>
      <c r="BXR388" s="24"/>
      <c r="BXS388" s="24"/>
      <c r="BXT388" s="387"/>
      <c r="BXU388" s="20"/>
      <c r="BXV388" s="21"/>
      <c r="BXW388" s="376"/>
      <c r="BXX388" s="21"/>
      <c r="BXY388" s="21"/>
      <c r="BXZ388" s="388"/>
      <c r="BYA388" s="21"/>
      <c r="BYB388" s="21"/>
      <c r="BYC388" s="376"/>
      <c r="BYD388" s="21"/>
      <c r="BYE388" s="21"/>
      <c r="BYF388" s="388"/>
      <c r="BYG388" s="21"/>
      <c r="BYH388" s="21"/>
      <c r="BYI388" s="376"/>
      <c r="BYJ388" s="21"/>
      <c r="BYK388" s="376"/>
      <c r="BYL388" s="376"/>
      <c r="BYM388" s="393"/>
      <c r="BYN388" s="11"/>
      <c r="BYO388" s="385"/>
      <c r="BYP388" s="24"/>
      <c r="BYQ388" s="386"/>
      <c r="BYR388" s="24"/>
      <c r="BYS388" s="26"/>
      <c r="BYT388" s="387"/>
      <c r="BYU388" s="26"/>
      <c r="BYV388" s="24"/>
      <c r="BYW388" s="386"/>
      <c r="BYX388" s="24"/>
      <c r="BYY388" s="24"/>
      <c r="BYZ388" s="387"/>
      <c r="BZA388" s="20"/>
      <c r="BZB388" s="21"/>
      <c r="BZC388" s="376"/>
      <c r="BZD388" s="21"/>
      <c r="BZE388" s="21"/>
      <c r="BZF388" s="388"/>
      <c r="BZG388" s="21"/>
      <c r="BZH388" s="21"/>
      <c r="BZI388" s="376"/>
      <c r="BZJ388" s="21"/>
      <c r="BZK388" s="21"/>
      <c r="BZL388" s="388"/>
      <c r="BZM388" s="21"/>
      <c r="BZN388" s="21"/>
      <c r="BZO388" s="376"/>
      <c r="BZP388" s="21"/>
      <c r="BZQ388" s="376"/>
      <c r="BZR388" s="376"/>
      <c r="BZS388" s="393"/>
      <c r="BZT388" s="11"/>
      <c r="BZU388" s="385"/>
      <c r="BZV388" s="24"/>
      <c r="BZW388" s="386"/>
      <c r="BZX388" s="24"/>
      <c r="BZY388" s="26"/>
      <c r="BZZ388" s="387"/>
      <c r="CAA388" s="26"/>
      <c r="CAB388" s="24"/>
      <c r="CAC388" s="386"/>
      <c r="CAD388" s="24"/>
      <c r="CAE388" s="24"/>
      <c r="CAF388" s="387"/>
      <c r="CAG388" s="20"/>
      <c r="CAH388" s="21"/>
      <c r="CAI388" s="376"/>
      <c r="CAJ388" s="21"/>
      <c r="CAK388" s="21"/>
      <c r="CAL388" s="388"/>
      <c r="CAM388" s="21"/>
      <c r="CAN388" s="21"/>
      <c r="CAO388" s="376"/>
      <c r="CAP388" s="21"/>
      <c r="CAQ388" s="21"/>
      <c r="CAR388" s="388"/>
      <c r="CAS388" s="21"/>
      <c r="CAT388" s="21"/>
      <c r="CAU388" s="376"/>
      <c r="CAV388" s="21"/>
      <c r="CAW388" s="376"/>
      <c r="CAX388" s="376"/>
      <c r="CAY388" s="393"/>
      <c r="CAZ388" s="11"/>
      <c r="CBA388" s="385"/>
      <c r="CBB388" s="24"/>
      <c r="CBC388" s="386"/>
      <c r="CBD388" s="24"/>
      <c r="CBE388" s="26"/>
      <c r="CBF388" s="387"/>
      <c r="CBG388" s="26"/>
      <c r="CBH388" s="24"/>
      <c r="CBI388" s="386"/>
      <c r="CBJ388" s="24"/>
      <c r="CBK388" s="24"/>
      <c r="CBL388" s="387"/>
      <c r="CBM388" s="20"/>
      <c r="CBN388" s="21"/>
      <c r="CBO388" s="376"/>
      <c r="CBP388" s="21"/>
      <c r="CBQ388" s="21"/>
      <c r="CBR388" s="388"/>
      <c r="CBS388" s="21"/>
      <c r="CBT388" s="21"/>
      <c r="CBU388" s="376"/>
      <c r="CBV388" s="21"/>
      <c r="CBW388" s="21"/>
      <c r="CBX388" s="388"/>
      <c r="CBY388" s="21"/>
      <c r="CBZ388" s="21"/>
      <c r="CCA388" s="376"/>
      <c r="CCB388" s="21"/>
      <c r="CCC388" s="376"/>
      <c r="CCD388" s="376"/>
      <c r="CCE388" s="393"/>
      <c r="CCF388" s="11"/>
      <c r="CCG388" s="385"/>
      <c r="CCH388" s="24"/>
      <c r="CCI388" s="386"/>
      <c r="CCJ388" s="24"/>
      <c r="CCK388" s="26"/>
      <c r="CCL388" s="387"/>
      <c r="CCM388" s="26"/>
      <c r="CCN388" s="24"/>
      <c r="CCO388" s="386"/>
      <c r="CCP388" s="24"/>
      <c r="CCQ388" s="24"/>
      <c r="CCR388" s="387"/>
      <c r="CCS388" s="20"/>
      <c r="CCT388" s="21"/>
      <c r="CCU388" s="376"/>
      <c r="CCV388" s="21"/>
      <c r="CCW388" s="21"/>
      <c r="CCX388" s="388"/>
      <c r="CCY388" s="21"/>
      <c r="CCZ388" s="21"/>
      <c r="CDA388" s="376"/>
      <c r="CDB388" s="21"/>
      <c r="CDC388" s="21"/>
      <c r="CDD388" s="388"/>
      <c r="CDE388" s="21"/>
      <c r="CDF388" s="21"/>
      <c r="CDG388" s="376"/>
      <c r="CDH388" s="21"/>
      <c r="CDI388" s="376"/>
      <c r="CDJ388" s="376"/>
      <c r="CDK388" s="393"/>
      <c r="CDL388" s="11"/>
      <c r="CDM388" s="385"/>
      <c r="CDN388" s="24"/>
      <c r="CDO388" s="386"/>
      <c r="CDP388" s="24"/>
      <c r="CDQ388" s="26"/>
      <c r="CDR388" s="387"/>
      <c r="CDS388" s="26"/>
      <c r="CDT388" s="24"/>
      <c r="CDU388" s="386"/>
      <c r="CDV388" s="24"/>
      <c r="CDW388" s="24"/>
      <c r="CDX388" s="387"/>
      <c r="CDY388" s="20"/>
      <c r="CDZ388" s="21"/>
      <c r="CEA388" s="376"/>
      <c r="CEB388" s="21"/>
      <c r="CEC388" s="21"/>
      <c r="CED388" s="388"/>
      <c r="CEE388" s="21"/>
      <c r="CEF388" s="21"/>
      <c r="CEG388" s="376"/>
      <c r="CEH388" s="21"/>
      <c r="CEI388" s="21"/>
      <c r="CEJ388" s="388"/>
      <c r="CEK388" s="21"/>
      <c r="CEL388" s="21"/>
      <c r="CEM388" s="376"/>
      <c r="CEN388" s="21"/>
      <c r="CEO388" s="376"/>
      <c r="CEP388" s="376"/>
      <c r="CEQ388" s="393"/>
      <c r="CER388" s="11"/>
      <c r="CES388" s="385"/>
      <c r="CET388" s="24"/>
      <c r="CEU388" s="386"/>
      <c r="CEV388" s="24"/>
      <c r="CEW388" s="26"/>
      <c r="CEX388" s="387"/>
      <c r="CEY388" s="26"/>
      <c r="CEZ388" s="24"/>
      <c r="CFA388" s="386"/>
      <c r="CFB388" s="24"/>
      <c r="CFC388" s="24"/>
      <c r="CFD388" s="387"/>
      <c r="CFE388" s="20"/>
      <c r="CFF388" s="21"/>
      <c r="CFG388" s="376"/>
      <c r="CFH388" s="21"/>
      <c r="CFI388" s="21"/>
      <c r="CFJ388" s="388"/>
      <c r="CFK388" s="21"/>
      <c r="CFL388" s="21"/>
      <c r="CFM388" s="376"/>
      <c r="CFN388" s="21"/>
      <c r="CFO388" s="21"/>
      <c r="CFP388" s="388"/>
      <c r="CFQ388" s="21"/>
      <c r="CFR388" s="21"/>
      <c r="CFS388" s="376"/>
      <c r="CFT388" s="21"/>
      <c r="CFU388" s="376"/>
      <c r="CFV388" s="376"/>
      <c r="CFW388" s="393"/>
      <c r="CFX388" s="11"/>
      <c r="CFY388" s="385"/>
      <c r="CFZ388" s="24"/>
      <c r="CGA388" s="386"/>
      <c r="CGB388" s="24"/>
      <c r="CGC388" s="26"/>
      <c r="CGD388" s="387"/>
      <c r="CGE388" s="26"/>
      <c r="CGF388" s="24"/>
      <c r="CGG388" s="386"/>
      <c r="CGH388" s="24"/>
      <c r="CGI388" s="24"/>
      <c r="CGJ388" s="387"/>
      <c r="CGK388" s="20"/>
      <c r="CGL388" s="21"/>
      <c r="CGM388" s="376"/>
      <c r="CGN388" s="21"/>
      <c r="CGO388" s="21"/>
      <c r="CGP388" s="388"/>
      <c r="CGQ388" s="21"/>
      <c r="CGR388" s="21"/>
      <c r="CGS388" s="376"/>
      <c r="CGT388" s="21"/>
      <c r="CGU388" s="21"/>
      <c r="CGV388" s="388"/>
      <c r="CGW388" s="21"/>
      <c r="CGX388" s="21"/>
      <c r="CGY388" s="376"/>
      <c r="CGZ388" s="21"/>
      <c r="CHA388" s="376"/>
      <c r="CHB388" s="376"/>
      <c r="CHC388" s="393"/>
      <c r="CHD388" s="11"/>
      <c r="CHE388" s="385"/>
      <c r="CHF388" s="24"/>
      <c r="CHG388" s="386"/>
      <c r="CHH388" s="24"/>
      <c r="CHI388" s="26"/>
      <c r="CHJ388" s="387"/>
      <c r="CHK388" s="26"/>
      <c r="CHL388" s="24"/>
      <c r="CHM388" s="386"/>
      <c r="CHN388" s="24"/>
      <c r="CHO388" s="24"/>
      <c r="CHP388" s="387"/>
      <c r="CHQ388" s="20"/>
      <c r="CHR388" s="21"/>
      <c r="CHS388" s="376"/>
      <c r="CHT388" s="21"/>
      <c r="CHU388" s="21"/>
      <c r="CHV388" s="388"/>
      <c r="CHW388" s="21"/>
      <c r="CHX388" s="21"/>
      <c r="CHY388" s="376"/>
      <c r="CHZ388" s="21"/>
      <c r="CIA388" s="21"/>
      <c r="CIB388" s="388"/>
      <c r="CIC388" s="21"/>
      <c r="CID388" s="21"/>
      <c r="CIE388" s="376"/>
      <c r="CIF388" s="21"/>
      <c r="CIG388" s="376"/>
      <c r="CIH388" s="376"/>
      <c r="CII388" s="393"/>
      <c r="CIJ388" s="11"/>
      <c r="CIK388" s="385"/>
      <c r="CIL388" s="24"/>
      <c r="CIM388" s="386"/>
      <c r="CIN388" s="24"/>
      <c r="CIO388" s="26"/>
      <c r="CIP388" s="387"/>
      <c r="CIQ388" s="26"/>
      <c r="CIR388" s="24"/>
      <c r="CIS388" s="386"/>
      <c r="CIT388" s="24"/>
      <c r="CIU388" s="24"/>
      <c r="CIV388" s="387"/>
      <c r="CIW388" s="20"/>
      <c r="CIX388" s="21"/>
      <c r="CIY388" s="376"/>
      <c r="CIZ388" s="21"/>
      <c r="CJA388" s="21"/>
      <c r="CJB388" s="388"/>
      <c r="CJC388" s="21"/>
      <c r="CJD388" s="21"/>
      <c r="CJE388" s="376"/>
      <c r="CJF388" s="21"/>
      <c r="CJG388" s="21"/>
      <c r="CJH388" s="388"/>
      <c r="CJI388" s="21"/>
      <c r="CJJ388" s="21"/>
      <c r="CJK388" s="376"/>
      <c r="CJL388" s="21"/>
      <c r="CJM388" s="376"/>
      <c r="CJN388" s="376"/>
      <c r="CJO388" s="393"/>
      <c r="CJP388" s="11"/>
      <c r="CJQ388" s="385"/>
      <c r="CJR388" s="24"/>
      <c r="CJS388" s="386"/>
      <c r="CJT388" s="24"/>
      <c r="CJU388" s="26"/>
      <c r="CJV388" s="387"/>
      <c r="CJW388" s="26"/>
      <c r="CJX388" s="24"/>
      <c r="CJY388" s="386"/>
      <c r="CJZ388" s="24"/>
      <c r="CKA388" s="24"/>
      <c r="CKB388" s="387"/>
      <c r="CKC388" s="20"/>
      <c r="CKD388" s="21"/>
      <c r="CKE388" s="376"/>
      <c r="CKF388" s="21"/>
      <c r="CKG388" s="21"/>
      <c r="CKH388" s="388"/>
      <c r="CKI388" s="21"/>
      <c r="CKJ388" s="21"/>
      <c r="CKK388" s="376"/>
      <c r="CKL388" s="21"/>
      <c r="CKM388" s="21"/>
      <c r="CKN388" s="388"/>
      <c r="CKO388" s="21"/>
      <c r="CKP388" s="21"/>
      <c r="CKQ388" s="376"/>
      <c r="CKR388" s="21"/>
      <c r="CKS388" s="376"/>
      <c r="CKT388" s="376"/>
      <c r="CKU388" s="393"/>
      <c r="CKV388" s="11"/>
      <c r="CKW388" s="385"/>
      <c r="CKX388" s="24"/>
      <c r="CKY388" s="386"/>
      <c r="CKZ388" s="24"/>
      <c r="CLA388" s="26"/>
      <c r="CLB388" s="387"/>
      <c r="CLC388" s="26"/>
      <c r="CLD388" s="24"/>
      <c r="CLE388" s="386"/>
      <c r="CLF388" s="24"/>
      <c r="CLG388" s="24"/>
      <c r="CLH388" s="387"/>
      <c r="CLI388" s="20"/>
      <c r="CLJ388" s="21"/>
      <c r="CLK388" s="376"/>
      <c r="CLL388" s="21"/>
      <c r="CLM388" s="21"/>
      <c r="CLN388" s="388"/>
      <c r="CLO388" s="21"/>
      <c r="CLP388" s="21"/>
      <c r="CLQ388" s="376"/>
      <c r="CLR388" s="21"/>
      <c r="CLS388" s="21"/>
      <c r="CLT388" s="388"/>
      <c r="CLU388" s="21"/>
      <c r="CLV388" s="21"/>
      <c r="CLW388" s="376"/>
      <c r="CLX388" s="21"/>
      <c r="CLY388" s="376"/>
      <c r="CLZ388" s="376"/>
      <c r="CMA388" s="393"/>
      <c r="CMB388" s="11"/>
      <c r="CMC388" s="385"/>
      <c r="CMD388" s="24"/>
      <c r="CME388" s="386"/>
      <c r="CMF388" s="24"/>
      <c r="CMG388" s="26"/>
      <c r="CMH388" s="387"/>
      <c r="CMI388" s="26"/>
      <c r="CMJ388" s="24"/>
      <c r="CMK388" s="386"/>
      <c r="CML388" s="24"/>
      <c r="CMM388" s="24"/>
      <c r="CMN388" s="387"/>
      <c r="CMO388" s="20"/>
      <c r="CMP388" s="21"/>
      <c r="CMQ388" s="376"/>
      <c r="CMR388" s="21"/>
      <c r="CMS388" s="21"/>
      <c r="CMT388" s="388"/>
      <c r="CMU388" s="21"/>
      <c r="CMV388" s="21"/>
      <c r="CMW388" s="376"/>
      <c r="CMX388" s="21"/>
      <c r="CMY388" s="21"/>
      <c r="CMZ388" s="388"/>
      <c r="CNA388" s="21"/>
      <c r="CNB388" s="21"/>
      <c r="CNC388" s="376"/>
      <c r="CND388" s="21"/>
      <c r="CNE388" s="376"/>
      <c r="CNF388" s="376"/>
      <c r="CNG388" s="393"/>
      <c r="CNH388" s="11"/>
      <c r="CNI388" s="385"/>
      <c r="CNJ388" s="24"/>
      <c r="CNK388" s="386"/>
      <c r="CNL388" s="24"/>
      <c r="CNM388" s="26"/>
      <c r="CNN388" s="387"/>
      <c r="CNO388" s="26"/>
      <c r="CNP388" s="24"/>
      <c r="CNQ388" s="386"/>
      <c r="CNR388" s="24"/>
      <c r="CNS388" s="24"/>
      <c r="CNT388" s="387"/>
      <c r="CNU388" s="20"/>
      <c r="CNV388" s="21"/>
      <c r="CNW388" s="376"/>
      <c r="CNX388" s="21"/>
      <c r="CNY388" s="21"/>
      <c r="CNZ388" s="388"/>
      <c r="COA388" s="21"/>
      <c r="COB388" s="21"/>
      <c r="COC388" s="376"/>
      <c r="COD388" s="21"/>
      <c r="COE388" s="21"/>
      <c r="COF388" s="388"/>
      <c r="COG388" s="21"/>
      <c r="COH388" s="21"/>
      <c r="COI388" s="376"/>
      <c r="COJ388" s="21"/>
      <c r="COK388" s="376"/>
      <c r="COL388" s="376"/>
      <c r="COM388" s="393"/>
      <c r="CON388" s="11"/>
      <c r="COO388" s="385"/>
      <c r="COP388" s="24"/>
      <c r="COQ388" s="386"/>
      <c r="COR388" s="24"/>
      <c r="COS388" s="26"/>
      <c r="COT388" s="387"/>
      <c r="COU388" s="26"/>
      <c r="COV388" s="24"/>
      <c r="COW388" s="386"/>
      <c r="COX388" s="24"/>
      <c r="COY388" s="24"/>
      <c r="COZ388" s="387"/>
      <c r="CPA388" s="20"/>
      <c r="CPB388" s="21"/>
      <c r="CPC388" s="376"/>
      <c r="CPD388" s="21"/>
      <c r="CPE388" s="21"/>
      <c r="CPF388" s="388"/>
      <c r="CPG388" s="21"/>
      <c r="CPH388" s="21"/>
      <c r="CPI388" s="376"/>
      <c r="CPJ388" s="21"/>
      <c r="CPK388" s="21"/>
      <c r="CPL388" s="388"/>
      <c r="CPM388" s="21"/>
      <c r="CPN388" s="21"/>
      <c r="CPO388" s="376"/>
      <c r="CPP388" s="21"/>
      <c r="CPQ388" s="376"/>
      <c r="CPR388" s="376"/>
      <c r="CPS388" s="393"/>
      <c r="CPT388" s="11"/>
      <c r="CPU388" s="385"/>
      <c r="CPV388" s="24"/>
      <c r="CPW388" s="386"/>
      <c r="CPX388" s="24"/>
      <c r="CPY388" s="26"/>
      <c r="CPZ388" s="387"/>
      <c r="CQA388" s="26"/>
      <c r="CQB388" s="24"/>
      <c r="CQC388" s="386"/>
      <c r="CQD388" s="24"/>
      <c r="CQE388" s="24"/>
      <c r="CQF388" s="387"/>
      <c r="CQG388" s="20"/>
      <c r="CQH388" s="21"/>
      <c r="CQI388" s="376"/>
      <c r="CQJ388" s="21"/>
      <c r="CQK388" s="21"/>
      <c r="CQL388" s="388"/>
      <c r="CQM388" s="21"/>
      <c r="CQN388" s="21"/>
      <c r="CQO388" s="376"/>
      <c r="CQP388" s="21"/>
      <c r="CQQ388" s="21"/>
      <c r="CQR388" s="388"/>
      <c r="CQS388" s="21"/>
      <c r="CQT388" s="21"/>
      <c r="CQU388" s="376"/>
      <c r="CQV388" s="21"/>
      <c r="CQW388" s="376"/>
      <c r="CQX388" s="376"/>
      <c r="CQY388" s="393"/>
      <c r="CQZ388" s="11"/>
      <c r="CRA388" s="385"/>
      <c r="CRB388" s="24"/>
      <c r="CRC388" s="386"/>
      <c r="CRD388" s="24"/>
      <c r="CRE388" s="26"/>
      <c r="CRF388" s="387"/>
      <c r="CRG388" s="26"/>
      <c r="CRH388" s="24"/>
      <c r="CRI388" s="386"/>
      <c r="CRJ388" s="24"/>
      <c r="CRK388" s="24"/>
      <c r="CRL388" s="387"/>
      <c r="CRM388" s="20"/>
      <c r="CRN388" s="21"/>
      <c r="CRO388" s="376"/>
      <c r="CRP388" s="21"/>
      <c r="CRQ388" s="21"/>
      <c r="CRR388" s="388"/>
      <c r="CRS388" s="21"/>
      <c r="CRT388" s="21"/>
      <c r="CRU388" s="376"/>
      <c r="CRV388" s="21"/>
      <c r="CRW388" s="21"/>
      <c r="CRX388" s="388"/>
      <c r="CRY388" s="21"/>
      <c r="CRZ388" s="21"/>
      <c r="CSA388" s="376"/>
      <c r="CSB388" s="21"/>
      <c r="CSC388" s="376"/>
      <c r="CSD388" s="376"/>
      <c r="CSE388" s="393"/>
      <c r="CSF388" s="11"/>
      <c r="CSG388" s="385"/>
      <c r="CSH388" s="24"/>
      <c r="CSI388" s="386"/>
      <c r="CSJ388" s="24"/>
      <c r="CSK388" s="26"/>
      <c r="CSL388" s="387"/>
      <c r="CSM388" s="26"/>
      <c r="CSN388" s="24"/>
      <c r="CSO388" s="386"/>
      <c r="CSP388" s="24"/>
      <c r="CSQ388" s="24"/>
      <c r="CSR388" s="387"/>
      <c r="CSS388" s="20"/>
      <c r="CST388" s="21"/>
      <c r="CSU388" s="376"/>
      <c r="CSV388" s="21"/>
      <c r="CSW388" s="21"/>
      <c r="CSX388" s="388"/>
      <c r="CSY388" s="21"/>
      <c r="CSZ388" s="21"/>
      <c r="CTA388" s="376"/>
      <c r="CTB388" s="21"/>
      <c r="CTC388" s="21"/>
      <c r="CTD388" s="388"/>
      <c r="CTE388" s="21"/>
      <c r="CTF388" s="21"/>
      <c r="CTG388" s="376"/>
      <c r="CTH388" s="21"/>
      <c r="CTI388" s="376"/>
      <c r="CTJ388" s="376"/>
      <c r="CTK388" s="393"/>
      <c r="CTL388" s="11"/>
      <c r="CTM388" s="385"/>
      <c r="CTN388" s="24"/>
      <c r="CTO388" s="386"/>
      <c r="CTP388" s="24"/>
      <c r="CTQ388" s="26"/>
      <c r="CTR388" s="387"/>
      <c r="CTS388" s="26"/>
      <c r="CTT388" s="24"/>
      <c r="CTU388" s="386"/>
      <c r="CTV388" s="24"/>
      <c r="CTW388" s="24"/>
      <c r="CTX388" s="387"/>
      <c r="CTY388" s="20"/>
      <c r="CTZ388" s="21"/>
      <c r="CUA388" s="376"/>
      <c r="CUB388" s="21"/>
      <c r="CUC388" s="21"/>
      <c r="CUD388" s="388"/>
      <c r="CUE388" s="21"/>
      <c r="CUF388" s="21"/>
      <c r="CUG388" s="376"/>
      <c r="CUH388" s="21"/>
      <c r="CUI388" s="21"/>
      <c r="CUJ388" s="388"/>
      <c r="CUK388" s="21"/>
      <c r="CUL388" s="21"/>
      <c r="CUM388" s="376"/>
      <c r="CUN388" s="21"/>
      <c r="CUO388" s="376"/>
      <c r="CUP388" s="376"/>
      <c r="CUQ388" s="393"/>
      <c r="CUR388" s="11"/>
      <c r="CUS388" s="385"/>
      <c r="CUT388" s="24"/>
      <c r="CUU388" s="386"/>
      <c r="CUV388" s="24"/>
      <c r="CUW388" s="26"/>
      <c r="CUX388" s="387"/>
      <c r="CUY388" s="26"/>
      <c r="CUZ388" s="24"/>
      <c r="CVA388" s="386"/>
      <c r="CVB388" s="24"/>
      <c r="CVC388" s="24"/>
      <c r="CVD388" s="387"/>
      <c r="CVE388" s="20"/>
      <c r="CVF388" s="21"/>
      <c r="CVG388" s="376"/>
      <c r="CVH388" s="21"/>
      <c r="CVI388" s="21"/>
      <c r="CVJ388" s="388"/>
      <c r="CVK388" s="21"/>
      <c r="CVL388" s="21"/>
      <c r="CVM388" s="376"/>
      <c r="CVN388" s="21"/>
      <c r="CVO388" s="21"/>
      <c r="CVP388" s="388"/>
      <c r="CVQ388" s="21"/>
      <c r="CVR388" s="21"/>
      <c r="CVS388" s="376"/>
      <c r="CVT388" s="21"/>
      <c r="CVU388" s="376"/>
      <c r="CVV388" s="376"/>
      <c r="CVW388" s="393"/>
      <c r="CVX388" s="11"/>
      <c r="CVY388" s="385"/>
      <c r="CVZ388" s="24"/>
      <c r="CWA388" s="386"/>
      <c r="CWB388" s="24"/>
      <c r="CWC388" s="26"/>
      <c r="CWD388" s="387"/>
      <c r="CWE388" s="26"/>
      <c r="CWF388" s="24"/>
      <c r="CWG388" s="386"/>
      <c r="CWH388" s="24"/>
      <c r="CWI388" s="24"/>
      <c r="CWJ388" s="387"/>
      <c r="CWK388" s="20"/>
      <c r="CWL388" s="21"/>
      <c r="CWM388" s="376"/>
      <c r="CWN388" s="21"/>
      <c r="CWO388" s="21"/>
      <c r="CWP388" s="388"/>
      <c r="CWQ388" s="21"/>
      <c r="CWR388" s="21"/>
      <c r="CWS388" s="376"/>
      <c r="CWT388" s="21"/>
      <c r="CWU388" s="21"/>
      <c r="CWV388" s="388"/>
      <c r="CWW388" s="21"/>
      <c r="CWX388" s="21"/>
      <c r="CWY388" s="376"/>
      <c r="CWZ388" s="21"/>
      <c r="CXA388" s="376"/>
      <c r="CXB388" s="376"/>
      <c r="CXC388" s="393"/>
      <c r="CXD388" s="11"/>
      <c r="CXE388" s="385"/>
      <c r="CXF388" s="24"/>
      <c r="CXG388" s="386"/>
      <c r="CXH388" s="24"/>
      <c r="CXI388" s="26"/>
      <c r="CXJ388" s="387"/>
      <c r="CXK388" s="26"/>
      <c r="CXL388" s="24"/>
      <c r="CXM388" s="386"/>
      <c r="CXN388" s="24"/>
      <c r="CXO388" s="24"/>
      <c r="CXP388" s="387"/>
      <c r="CXQ388" s="20"/>
      <c r="CXR388" s="21"/>
      <c r="CXS388" s="376"/>
      <c r="CXT388" s="21"/>
      <c r="CXU388" s="21"/>
      <c r="CXV388" s="388"/>
      <c r="CXW388" s="21"/>
      <c r="CXX388" s="21"/>
      <c r="CXY388" s="376"/>
      <c r="CXZ388" s="21"/>
      <c r="CYA388" s="21"/>
      <c r="CYB388" s="388"/>
      <c r="CYC388" s="21"/>
      <c r="CYD388" s="21"/>
      <c r="CYE388" s="376"/>
      <c r="CYF388" s="21"/>
      <c r="CYG388" s="376"/>
      <c r="CYH388" s="376"/>
      <c r="CYI388" s="393"/>
      <c r="CYJ388" s="11"/>
      <c r="CYK388" s="385"/>
      <c r="CYL388" s="24"/>
      <c r="CYM388" s="386"/>
      <c r="CYN388" s="24"/>
      <c r="CYO388" s="26"/>
      <c r="CYP388" s="387"/>
      <c r="CYQ388" s="26"/>
      <c r="CYR388" s="24"/>
      <c r="CYS388" s="386"/>
      <c r="CYT388" s="24"/>
      <c r="CYU388" s="24"/>
      <c r="CYV388" s="387"/>
      <c r="CYW388" s="20"/>
      <c r="CYX388" s="21"/>
      <c r="CYY388" s="376"/>
      <c r="CYZ388" s="21"/>
      <c r="CZA388" s="21"/>
      <c r="CZB388" s="388"/>
      <c r="CZC388" s="21"/>
      <c r="CZD388" s="21"/>
      <c r="CZE388" s="376"/>
      <c r="CZF388" s="21"/>
      <c r="CZG388" s="21"/>
      <c r="CZH388" s="388"/>
      <c r="CZI388" s="21"/>
      <c r="CZJ388" s="21"/>
      <c r="CZK388" s="376"/>
      <c r="CZL388" s="21"/>
      <c r="CZM388" s="376"/>
      <c r="CZN388" s="376"/>
      <c r="CZO388" s="393"/>
      <c r="CZP388" s="11"/>
      <c r="CZQ388" s="385"/>
      <c r="CZR388" s="24"/>
      <c r="CZS388" s="386"/>
      <c r="CZT388" s="24"/>
      <c r="CZU388" s="26"/>
      <c r="CZV388" s="387"/>
      <c r="CZW388" s="26"/>
      <c r="CZX388" s="24"/>
      <c r="CZY388" s="386"/>
      <c r="CZZ388" s="24"/>
      <c r="DAA388" s="24"/>
      <c r="DAB388" s="387"/>
      <c r="DAC388" s="20"/>
      <c r="DAD388" s="21"/>
      <c r="DAE388" s="376"/>
      <c r="DAF388" s="21"/>
      <c r="DAG388" s="21"/>
      <c r="DAH388" s="388"/>
      <c r="DAI388" s="21"/>
      <c r="DAJ388" s="21"/>
      <c r="DAK388" s="376"/>
      <c r="DAL388" s="21"/>
      <c r="DAM388" s="21"/>
      <c r="DAN388" s="388"/>
      <c r="DAO388" s="21"/>
      <c r="DAP388" s="21"/>
      <c r="DAQ388" s="376"/>
      <c r="DAR388" s="21"/>
      <c r="DAS388" s="376"/>
      <c r="DAT388" s="376"/>
      <c r="DAU388" s="393"/>
      <c r="DAV388" s="11"/>
      <c r="DAW388" s="385"/>
      <c r="DAX388" s="24"/>
      <c r="DAY388" s="386"/>
      <c r="DAZ388" s="24"/>
      <c r="DBA388" s="26"/>
      <c r="DBB388" s="387"/>
      <c r="DBC388" s="26"/>
      <c r="DBD388" s="24"/>
      <c r="DBE388" s="386"/>
      <c r="DBF388" s="24"/>
      <c r="DBG388" s="24"/>
      <c r="DBH388" s="387"/>
      <c r="DBI388" s="20"/>
      <c r="DBJ388" s="21"/>
      <c r="DBK388" s="376"/>
      <c r="DBL388" s="21"/>
      <c r="DBM388" s="21"/>
      <c r="DBN388" s="388"/>
      <c r="DBO388" s="21"/>
      <c r="DBP388" s="21"/>
      <c r="DBQ388" s="376"/>
      <c r="DBR388" s="21"/>
      <c r="DBS388" s="21"/>
      <c r="DBT388" s="388"/>
      <c r="DBU388" s="21"/>
      <c r="DBV388" s="21"/>
      <c r="DBW388" s="376"/>
      <c r="DBX388" s="21"/>
      <c r="DBY388" s="376"/>
      <c r="DBZ388" s="376"/>
      <c r="DCA388" s="393"/>
      <c r="DCB388" s="11"/>
      <c r="DCC388" s="385"/>
      <c r="DCD388" s="24"/>
      <c r="DCE388" s="386"/>
      <c r="DCF388" s="24"/>
      <c r="DCG388" s="26"/>
      <c r="DCH388" s="387"/>
      <c r="DCI388" s="26"/>
      <c r="DCJ388" s="24"/>
      <c r="DCK388" s="386"/>
      <c r="DCL388" s="24"/>
      <c r="DCM388" s="24"/>
      <c r="DCN388" s="387"/>
      <c r="DCO388" s="20"/>
      <c r="DCP388" s="21"/>
      <c r="DCQ388" s="376"/>
      <c r="DCR388" s="21"/>
      <c r="DCS388" s="21"/>
      <c r="DCT388" s="388"/>
      <c r="DCU388" s="21"/>
      <c r="DCV388" s="21"/>
      <c r="DCW388" s="376"/>
      <c r="DCX388" s="21"/>
      <c r="DCY388" s="21"/>
      <c r="DCZ388" s="388"/>
      <c r="DDA388" s="21"/>
      <c r="DDB388" s="21"/>
      <c r="DDC388" s="376"/>
      <c r="DDD388" s="21"/>
      <c r="DDE388" s="376"/>
      <c r="DDF388" s="376"/>
      <c r="DDG388" s="393"/>
      <c r="DDH388" s="11"/>
      <c r="DDI388" s="385"/>
      <c r="DDJ388" s="24"/>
      <c r="DDK388" s="386"/>
      <c r="DDL388" s="24"/>
      <c r="DDM388" s="26"/>
      <c r="DDN388" s="387"/>
      <c r="DDO388" s="26"/>
      <c r="DDP388" s="24"/>
      <c r="DDQ388" s="386"/>
      <c r="DDR388" s="24"/>
      <c r="DDS388" s="24"/>
      <c r="DDT388" s="387"/>
      <c r="DDU388" s="20"/>
      <c r="DDV388" s="21"/>
      <c r="DDW388" s="376"/>
      <c r="DDX388" s="21"/>
      <c r="DDY388" s="21"/>
      <c r="DDZ388" s="388"/>
      <c r="DEA388" s="21"/>
      <c r="DEB388" s="21"/>
      <c r="DEC388" s="376"/>
      <c r="DED388" s="21"/>
      <c r="DEE388" s="21"/>
      <c r="DEF388" s="388"/>
      <c r="DEG388" s="21"/>
      <c r="DEH388" s="21"/>
      <c r="DEI388" s="376"/>
      <c r="DEJ388" s="21"/>
      <c r="DEK388" s="376"/>
      <c r="DEL388" s="376"/>
      <c r="DEM388" s="393"/>
      <c r="DEN388" s="11"/>
      <c r="DEO388" s="385"/>
      <c r="DEP388" s="24"/>
      <c r="DEQ388" s="386"/>
      <c r="DER388" s="24"/>
      <c r="DES388" s="26"/>
      <c r="DET388" s="387"/>
      <c r="DEU388" s="26"/>
      <c r="DEV388" s="24"/>
      <c r="DEW388" s="386"/>
      <c r="DEX388" s="24"/>
      <c r="DEY388" s="24"/>
      <c r="DEZ388" s="387"/>
      <c r="DFA388" s="20"/>
      <c r="DFB388" s="21"/>
      <c r="DFC388" s="376"/>
      <c r="DFD388" s="21"/>
      <c r="DFE388" s="21"/>
      <c r="DFF388" s="388"/>
      <c r="DFG388" s="21"/>
      <c r="DFH388" s="21"/>
      <c r="DFI388" s="376"/>
      <c r="DFJ388" s="21"/>
      <c r="DFK388" s="21"/>
      <c r="DFL388" s="388"/>
      <c r="DFM388" s="21"/>
      <c r="DFN388" s="21"/>
      <c r="DFO388" s="376"/>
      <c r="DFP388" s="21"/>
      <c r="DFQ388" s="376"/>
      <c r="DFR388" s="376"/>
      <c r="DFS388" s="393"/>
      <c r="DFT388" s="11"/>
      <c r="DFU388" s="385"/>
      <c r="DFV388" s="24"/>
      <c r="DFW388" s="386"/>
      <c r="DFX388" s="24"/>
      <c r="DFY388" s="26"/>
      <c r="DFZ388" s="387"/>
      <c r="DGA388" s="26"/>
      <c r="DGB388" s="24"/>
      <c r="DGC388" s="386"/>
      <c r="DGD388" s="24"/>
      <c r="DGE388" s="24"/>
      <c r="DGF388" s="387"/>
      <c r="DGG388" s="20"/>
      <c r="DGH388" s="21"/>
      <c r="DGI388" s="376"/>
      <c r="DGJ388" s="21"/>
      <c r="DGK388" s="21"/>
      <c r="DGL388" s="388"/>
      <c r="DGM388" s="21"/>
      <c r="DGN388" s="21"/>
      <c r="DGO388" s="376"/>
      <c r="DGP388" s="21"/>
      <c r="DGQ388" s="21"/>
      <c r="DGR388" s="388"/>
      <c r="DGS388" s="21"/>
      <c r="DGT388" s="21"/>
      <c r="DGU388" s="376"/>
      <c r="DGV388" s="21"/>
      <c r="DGW388" s="376"/>
      <c r="DGX388" s="376"/>
      <c r="DGY388" s="393"/>
      <c r="DGZ388" s="11"/>
      <c r="DHA388" s="385"/>
      <c r="DHB388" s="24"/>
      <c r="DHC388" s="386"/>
      <c r="DHD388" s="24"/>
      <c r="DHE388" s="26"/>
      <c r="DHF388" s="387"/>
      <c r="DHG388" s="26"/>
      <c r="DHH388" s="24"/>
      <c r="DHI388" s="386"/>
      <c r="DHJ388" s="24"/>
      <c r="DHK388" s="24"/>
      <c r="DHL388" s="387"/>
      <c r="DHM388" s="20"/>
      <c r="DHN388" s="21"/>
      <c r="DHO388" s="376"/>
      <c r="DHP388" s="21"/>
      <c r="DHQ388" s="21"/>
      <c r="DHR388" s="388"/>
      <c r="DHS388" s="21"/>
      <c r="DHT388" s="21"/>
      <c r="DHU388" s="376"/>
      <c r="DHV388" s="21"/>
      <c r="DHW388" s="21"/>
      <c r="DHX388" s="388"/>
      <c r="DHY388" s="21"/>
      <c r="DHZ388" s="21"/>
      <c r="DIA388" s="376"/>
      <c r="DIB388" s="21"/>
      <c r="DIC388" s="376"/>
      <c r="DID388" s="376"/>
      <c r="DIE388" s="393"/>
      <c r="DIF388" s="11"/>
      <c r="DIG388" s="385"/>
      <c r="DIH388" s="24"/>
      <c r="DII388" s="386"/>
      <c r="DIJ388" s="24"/>
      <c r="DIK388" s="26"/>
      <c r="DIL388" s="387"/>
      <c r="DIM388" s="26"/>
      <c r="DIN388" s="24"/>
      <c r="DIO388" s="386"/>
      <c r="DIP388" s="24"/>
      <c r="DIQ388" s="24"/>
      <c r="DIR388" s="387"/>
      <c r="DIS388" s="20"/>
      <c r="DIT388" s="21"/>
      <c r="DIU388" s="376"/>
      <c r="DIV388" s="21"/>
      <c r="DIW388" s="21"/>
      <c r="DIX388" s="388"/>
      <c r="DIY388" s="21"/>
      <c r="DIZ388" s="21"/>
      <c r="DJA388" s="376"/>
      <c r="DJB388" s="21"/>
      <c r="DJC388" s="21"/>
      <c r="DJD388" s="388"/>
      <c r="DJE388" s="21"/>
      <c r="DJF388" s="21"/>
      <c r="DJG388" s="376"/>
      <c r="DJH388" s="21"/>
      <c r="DJI388" s="376"/>
      <c r="DJJ388" s="376"/>
      <c r="DJK388" s="393"/>
      <c r="DJL388" s="11"/>
      <c r="DJM388" s="385"/>
      <c r="DJN388" s="24"/>
      <c r="DJO388" s="386"/>
      <c r="DJP388" s="24"/>
      <c r="DJQ388" s="26"/>
      <c r="DJR388" s="387"/>
      <c r="DJS388" s="26"/>
      <c r="DJT388" s="24"/>
      <c r="DJU388" s="386"/>
      <c r="DJV388" s="24"/>
      <c r="DJW388" s="24"/>
      <c r="DJX388" s="387"/>
      <c r="DJY388" s="20"/>
      <c r="DJZ388" s="21"/>
      <c r="DKA388" s="376"/>
      <c r="DKB388" s="21"/>
      <c r="DKC388" s="21"/>
      <c r="DKD388" s="388"/>
      <c r="DKE388" s="21"/>
      <c r="DKF388" s="21"/>
      <c r="DKG388" s="376"/>
      <c r="DKH388" s="21"/>
      <c r="DKI388" s="21"/>
      <c r="DKJ388" s="388"/>
      <c r="DKK388" s="21"/>
      <c r="DKL388" s="21"/>
      <c r="DKM388" s="376"/>
      <c r="DKN388" s="21"/>
      <c r="DKO388" s="376"/>
      <c r="DKP388" s="376"/>
      <c r="DKQ388" s="393"/>
      <c r="DKR388" s="11"/>
      <c r="DKS388" s="385"/>
      <c r="DKT388" s="24"/>
      <c r="DKU388" s="386"/>
      <c r="DKV388" s="24"/>
      <c r="DKW388" s="26"/>
      <c r="DKX388" s="387"/>
      <c r="DKY388" s="26"/>
      <c r="DKZ388" s="24"/>
      <c r="DLA388" s="386"/>
      <c r="DLB388" s="24"/>
      <c r="DLC388" s="24"/>
      <c r="DLD388" s="387"/>
      <c r="DLE388" s="20"/>
      <c r="DLF388" s="21"/>
      <c r="DLG388" s="376"/>
      <c r="DLH388" s="21"/>
      <c r="DLI388" s="21"/>
      <c r="DLJ388" s="388"/>
      <c r="DLK388" s="21"/>
      <c r="DLL388" s="21"/>
      <c r="DLM388" s="376"/>
      <c r="DLN388" s="21"/>
      <c r="DLO388" s="21"/>
      <c r="DLP388" s="388"/>
      <c r="DLQ388" s="21"/>
      <c r="DLR388" s="21"/>
      <c r="DLS388" s="376"/>
      <c r="DLT388" s="21"/>
      <c r="DLU388" s="376"/>
      <c r="DLV388" s="376"/>
      <c r="DLW388" s="393"/>
      <c r="DLX388" s="11"/>
      <c r="DLY388" s="385"/>
      <c r="DLZ388" s="24"/>
      <c r="DMA388" s="386"/>
      <c r="DMB388" s="24"/>
      <c r="DMC388" s="26"/>
      <c r="DMD388" s="387"/>
      <c r="DME388" s="26"/>
      <c r="DMF388" s="24"/>
      <c r="DMG388" s="386"/>
      <c r="DMH388" s="24"/>
      <c r="DMI388" s="24"/>
      <c r="DMJ388" s="387"/>
      <c r="DMK388" s="20"/>
      <c r="DML388" s="21"/>
      <c r="DMM388" s="376"/>
      <c r="DMN388" s="21"/>
      <c r="DMO388" s="21"/>
      <c r="DMP388" s="388"/>
      <c r="DMQ388" s="21"/>
      <c r="DMR388" s="21"/>
      <c r="DMS388" s="376"/>
      <c r="DMT388" s="21"/>
      <c r="DMU388" s="21"/>
      <c r="DMV388" s="388"/>
      <c r="DMW388" s="21"/>
      <c r="DMX388" s="21"/>
      <c r="DMY388" s="376"/>
      <c r="DMZ388" s="21"/>
      <c r="DNA388" s="376"/>
      <c r="DNB388" s="376"/>
      <c r="DNC388" s="393"/>
      <c r="DND388" s="11"/>
      <c r="DNE388" s="385"/>
      <c r="DNF388" s="24"/>
      <c r="DNG388" s="386"/>
      <c r="DNH388" s="24"/>
      <c r="DNI388" s="26"/>
      <c r="DNJ388" s="387"/>
      <c r="DNK388" s="26"/>
      <c r="DNL388" s="24"/>
      <c r="DNM388" s="386"/>
      <c r="DNN388" s="24"/>
      <c r="DNO388" s="24"/>
      <c r="DNP388" s="387"/>
      <c r="DNQ388" s="20"/>
      <c r="DNR388" s="21"/>
      <c r="DNS388" s="376"/>
      <c r="DNT388" s="21"/>
      <c r="DNU388" s="21"/>
      <c r="DNV388" s="388"/>
      <c r="DNW388" s="21"/>
      <c r="DNX388" s="21"/>
      <c r="DNY388" s="376"/>
      <c r="DNZ388" s="21"/>
      <c r="DOA388" s="21"/>
      <c r="DOB388" s="388"/>
      <c r="DOC388" s="21"/>
      <c r="DOD388" s="21"/>
      <c r="DOE388" s="376"/>
      <c r="DOF388" s="21"/>
      <c r="DOG388" s="376"/>
      <c r="DOH388" s="376"/>
      <c r="DOI388" s="393"/>
      <c r="DOJ388" s="11"/>
      <c r="DOK388" s="385"/>
      <c r="DOL388" s="24"/>
      <c r="DOM388" s="386"/>
      <c r="DON388" s="24"/>
      <c r="DOO388" s="26"/>
      <c r="DOP388" s="387"/>
      <c r="DOQ388" s="26"/>
      <c r="DOR388" s="24"/>
      <c r="DOS388" s="386"/>
      <c r="DOT388" s="24"/>
      <c r="DOU388" s="24"/>
      <c r="DOV388" s="387"/>
      <c r="DOW388" s="20"/>
      <c r="DOX388" s="21"/>
      <c r="DOY388" s="376"/>
      <c r="DOZ388" s="21"/>
      <c r="DPA388" s="21"/>
      <c r="DPB388" s="388"/>
      <c r="DPC388" s="21"/>
      <c r="DPD388" s="21"/>
      <c r="DPE388" s="376"/>
      <c r="DPF388" s="21"/>
      <c r="DPG388" s="21"/>
      <c r="DPH388" s="388"/>
      <c r="DPI388" s="21"/>
      <c r="DPJ388" s="21"/>
      <c r="DPK388" s="376"/>
      <c r="DPL388" s="21"/>
      <c r="DPM388" s="376"/>
      <c r="DPN388" s="376"/>
      <c r="DPO388" s="393"/>
      <c r="DPP388" s="11"/>
      <c r="DPQ388" s="385"/>
      <c r="DPR388" s="24"/>
      <c r="DPS388" s="386"/>
      <c r="DPT388" s="24"/>
      <c r="DPU388" s="26"/>
      <c r="DPV388" s="387"/>
      <c r="DPW388" s="26"/>
      <c r="DPX388" s="24"/>
      <c r="DPY388" s="386"/>
      <c r="DPZ388" s="24"/>
      <c r="DQA388" s="24"/>
      <c r="DQB388" s="387"/>
      <c r="DQC388" s="20"/>
      <c r="DQD388" s="21"/>
      <c r="DQE388" s="376"/>
      <c r="DQF388" s="21"/>
      <c r="DQG388" s="21"/>
      <c r="DQH388" s="388"/>
      <c r="DQI388" s="21"/>
      <c r="DQJ388" s="21"/>
      <c r="DQK388" s="376"/>
      <c r="DQL388" s="21"/>
      <c r="DQM388" s="21"/>
      <c r="DQN388" s="388"/>
      <c r="DQO388" s="21"/>
      <c r="DQP388" s="21"/>
      <c r="DQQ388" s="376"/>
      <c r="DQR388" s="21"/>
      <c r="DQS388" s="376"/>
      <c r="DQT388" s="376"/>
      <c r="DQU388" s="393"/>
      <c r="DQV388" s="11"/>
      <c r="DQW388" s="385"/>
      <c r="DQX388" s="24"/>
      <c r="DQY388" s="386"/>
      <c r="DQZ388" s="24"/>
      <c r="DRA388" s="26"/>
      <c r="DRB388" s="387"/>
      <c r="DRC388" s="26"/>
      <c r="DRD388" s="24"/>
      <c r="DRE388" s="386"/>
      <c r="DRF388" s="24"/>
      <c r="DRG388" s="24"/>
      <c r="DRH388" s="387"/>
      <c r="DRI388" s="20"/>
      <c r="DRJ388" s="21"/>
      <c r="DRK388" s="376"/>
      <c r="DRL388" s="21"/>
      <c r="DRM388" s="21"/>
      <c r="DRN388" s="388"/>
      <c r="DRO388" s="21"/>
      <c r="DRP388" s="21"/>
      <c r="DRQ388" s="376"/>
      <c r="DRR388" s="21"/>
      <c r="DRS388" s="21"/>
      <c r="DRT388" s="388"/>
      <c r="DRU388" s="21"/>
      <c r="DRV388" s="21"/>
      <c r="DRW388" s="376"/>
      <c r="DRX388" s="21"/>
      <c r="DRY388" s="376"/>
      <c r="DRZ388" s="376"/>
      <c r="DSA388" s="393"/>
      <c r="DSB388" s="11"/>
      <c r="DSC388" s="385"/>
      <c r="DSD388" s="24"/>
      <c r="DSE388" s="386"/>
      <c r="DSF388" s="24"/>
      <c r="DSG388" s="26"/>
      <c r="DSH388" s="387"/>
      <c r="DSI388" s="26"/>
      <c r="DSJ388" s="24"/>
      <c r="DSK388" s="386"/>
      <c r="DSL388" s="24"/>
      <c r="DSM388" s="24"/>
      <c r="DSN388" s="387"/>
      <c r="DSO388" s="20"/>
      <c r="DSP388" s="21"/>
      <c r="DSQ388" s="376"/>
      <c r="DSR388" s="21"/>
      <c r="DSS388" s="21"/>
      <c r="DST388" s="388"/>
      <c r="DSU388" s="21"/>
      <c r="DSV388" s="21"/>
      <c r="DSW388" s="376"/>
      <c r="DSX388" s="21"/>
      <c r="DSY388" s="21"/>
      <c r="DSZ388" s="388"/>
      <c r="DTA388" s="21"/>
      <c r="DTB388" s="21"/>
      <c r="DTC388" s="376"/>
      <c r="DTD388" s="21"/>
      <c r="DTE388" s="376"/>
      <c r="DTF388" s="376"/>
      <c r="DTG388" s="393"/>
      <c r="DTH388" s="11"/>
      <c r="DTI388" s="385"/>
      <c r="DTJ388" s="24"/>
      <c r="DTK388" s="386"/>
      <c r="DTL388" s="24"/>
      <c r="DTM388" s="26"/>
      <c r="DTN388" s="387"/>
      <c r="DTO388" s="26"/>
      <c r="DTP388" s="24"/>
      <c r="DTQ388" s="386"/>
      <c r="DTR388" s="24"/>
      <c r="DTS388" s="24"/>
      <c r="DTT388" s="387"/>
      <c r="DTU388" s="20"/>
      <c r="DTV388" s="21"/>
      <c r="DTW388" s="376"/>
      <c r="DTX388" s="21"/>
      <c r="DTY388" s="21"/>
      <c r="DTZ388" s="388"/>
      <c r="DUA388" s="21"/>
      <c r="DUB388" s="21"/>
      <c r="DUC388" s="376"/>
      <c r="DUD388" s="21"/>
      <c r="DUE388" s="21"/>
      <c r="DUF388" s="388"/>
      <c r="DUG388" s="21"/>
      <c r="DUH388" s="21"/>
      <c r="DUI388" s="376"/>
      <c r="DUJ388" s="21"/>
      <c r="DUK388" s="376"/>
      <c r="DUL388" s="376"/>
      <c r="DUM388" s="393"/>
      <c r="DUN388" s="11"/>
      <c r="DUO388" s="385"/>
      <c r="DUP388" s="24"/>
      <c r="DUQ388" s="386"/>
      <c r="DUR388" s="24"/>
      <c r="DUS388" s="26"/>
      <c r="DUT388" s="387"/>
      <c r="DUU388" s="26"/>
      <c r="DUV388" s="24"/>
      <c r="DUW388" s="386"/>
      <c r="DUX388" s="24"/>
      <c r="DUY388" s="24"/>
      <c r="DUZ388" s="387"/>
      <c r="DVA388" s="20"/>
      <c r="DVB388" s="21"/>
      <c r="DVC388" s="376"/>
      <c r="DVD388" s="21"/>
      <c r="DVE388" s="21"/>
      <c r="DVF388" s="388"/>
      <c r="DVG388" s="21"/>
      <c r="DVH388" s="21"/>
      <c r="DVI388" s="376"/>
      <c r="DVJ388" s="21"/>
      <c r="DVK388" s="21"/>
      <c r="DVL388" s="388"/>
      <c r="DVM388" s="21"/>
      <c r="DVN388" s="21"/>
      <c r="DVO388" s="376"/>
      <c r="DVP388" s="21"/>
      <c r="DVQ388" s="376"/>
      <c r="DVR388" s="376"/>
      <c r="DVS388" s="393"/>
      <c r="DVT388" s="11"/>
      <c r="DVU388" s="385"/>
      <c r="DVV388" s="24"/>
      <c r="DVW388" s="386"/>
      <c r="DVX388" s="24"/>
      <c r="DVY388" s="26"/>
      <c r="DVZ388" s="387"/>
      <c r="DWA388" s="26"/>
      <c r="DWB388" s="24"/>
      <c r="DWC388" s="386"/>
      <c r="DWD388" s="24"/>
      <c r="DWE388" s="24"/>
      <c r="DWF388" s="387"/>
      <c r="DWG388" s="20"/>
      <c r="DWH388" s="21"/>
      <c r="DWI388" s="376"/>
      <c r="DWJ388" s="21"/>
      <c r="DWK388" s="21"/>
      <c r="DWL388" s="388"/>
      <c r="DWM388" s="21"/>
      <c r="DWN388" s="21"/>
      <c r="DWO388" s="376"/>
      <c r="DWP388" s="21"/>
      <c r="DWQ388" s="21"/>
      <c r="DWR388" s="388"/>
      <c r="DWS388" s="21"/>
      <c r="DWT388" s="21"/>
      <c r="DWU388" s="376"/>
      <c r="DWV388" s="21"/>
      <c r="DWW388" s="376"/>
      <c r="DWX388" s="376"/>
      <c r="DWY388" s="393"/>
      <c r="DWZ388" s="11"/>
      <c r="DXA388" s="385"/>
      <c r="DXB388" s="24"/>
      <c r="DXC388" s="386"/>
      <c r="DXD388" s="24"/>
      <c r="DXE388" s="26"/>
      <c r="DXF388" s="387"/>
      <c r="DXG388" s="26"/>
      <c r="DXH388" s="24"/>
      <c r="DXI388" s="386"/>
      <c r="DXJ388" s="24"/>
      <c r="DXK388" s="24"/>
      <c r="DXL388" s="387"/>
      <c r="DXM388" s="20"/>
      <c r="DXN388" s="21"/>
      <c r="DXO388" s="376"/>
      <c r="DXP388" s="21"/>
      <c r="DXQ388" s="21"/>
      <c r="DXR388" s="388"/>
      <c r="DXS388" s="21"/>
      <c r="DXT388" s="21"/>
      <c r="DXU388" s="376"/>
      <c r="DXV388" s="21"/>
      <c r="DXW388" s="21"/>
      <c r="DXX388" s="388"/>
      <c r="DXY388" s="21"/>
      <c r="DXZ388" s="21"/>
      <c r="DYA388" s="376"/>
      <c r="DYB388" s="21"/>
      <c r="DYC388" s="376"/>
      <c r="DYD388" s="376"/>
      <c r="DYE388" s="393"/>
      <c r="DYF388" s="11"/>
      <c r="DYG388" s="385"/>
      <c r="DYH388" s="24"/>
      <c r="DYI388" s="386"/>
      <c r="DYJ388" s="24"/>
      <c r="DYK388" s="26"/>
      <c r="DYL388" s="387"/>
      <c r="DYM388" s="26"/>
      <c r="DYN388" s="24"/>
      <c r="DYO388" s="386"/>
      <c r="DYP388" s="24"/>
      <c r="DYQ388" s="24"/>
      <c r="DYR388" s="387"/>
      <c r="DYS388" s="20"/>
      <c r="DYT388" s="21"/>
      <c r="DYU388" s="376"/>
      <c r="DYV388" s="21"/>
      <c r="DYW388" s="21"/>
      <c r="DYX388" s="388"/>
      <c r="DYY388" s="21"/>
      <c r="DYZ388" s="21"/>
      <c r="DZA388" s="376"/>
      <c r="DZB388" s="21"/>
      <c r="DZC388" s="21"/>
      <c r="DZD388" s="388"/>
      <c r="DZE388" s="21"/>
      <c r="DZF388" s="21"/>
      <c r="DZG388" s="376"/>
      <c r="DZH388" s="21"/>
      <c r="DZI388" s="376"/>
      <c r="DZJ388" s="376"/>
      <c r="DZK388" s="393"/>
      <c r="DZL388" s="11"/>
      <c r="DZM388" s="385"/>
      <c r="DZN388" s="24"/>
      <c r="DZO388" s="386"/>
      <c r="DZP388" s="24"/>
      <c r="DZQ388" s="26"/>
      <c r="DZR388" s="387"/>
      <c r="DZS388" s="26"/>
      <c r="DZT388" s="24"/>
      <c r="DZU388" s="386"/>
      <c r="DZV388" s="24"/>
      <c r="DZW388" s="24"/>
      <c r="DZX388" s="387"/>
      <c r="DZY388" s="20"/>
      <c r="DZZ388" s="21"/>
      <c r="EAA388" s="376"/>
      <c r="EAB388" s="21"/>
      <c r="EAC388" s="21"/>
      <c r="EAD388" s="388"/>
      <c r="EAE388" s="21"/>
      <c r="EAF388" s="21"/>
      <c r="EAG388" s="376"/>
      <c r="EAH388" s="21"/>
      <c r="EAI388" s="21"/>
      <c r="EAJ388" s="388"/>
      <c r="EAK388" s="21"/>
      <c r="EAL388" s="21"/>
      <c r="EAM388" s="376"/>
      <c r="EAN388" s="21"/>
      <c r="EAO388" s="376"/>
      <c r="EAP388" s="376"/>
      <c r="EAQ388" s="393"/>
      <c r="EAR388" s="11"/>
      <c r="EAS388" s="385"/>
      <c r="EAT388" s="24"/>
      <c r="EAU388" s="386"/>
      <c r="EAV388" s="24"/>
      <c r="EAW388" s="26"/>
      <c r="EAX388" s="387"/>
      <c r="EAY388" s="26"/>
      <c r="EAZ388" s="24"/>
      <c r="EBA388" s="386"/>
      <c r="EBB388" s="24"/>
      <c r="EBC388" s="24"/>
      <c r="EBD388" s="387"/>
      <c r="EBE388" s="20"/>
      <c r="EBF388" s="21"/>
      <c r="EBG388" s="376"/>
      <c r="EBH388" s="21"/>
      <c r="EBI388" s="21"/>
      <c r="EBJ388" s="388"/>
      <c r="EBK388" s="21"/>
      <c r="EBL388" s="21"/>
      <c r="EBM388" s="376"/>
      <c r="EBN388" s="21"/>
      <c r="EBO388" s="21"/>
      <c r="EBP388" s="388"/>
      <c r="EBQ388" s="21"/>
      <c r="EBR388" s="21"/>
      <c r="EBS388" s="376"/>
      <c r="EBT388" s="21"/>
      <c r="EBU388" s="376"/>
      <c r="EBV388" s="376"/>
      <c r="EBW388" s="393"/>
      <c r="EBX388" s="11"/>
      <c r="EBY388" s="385"/>
      <c r="EBZ388" s="24"/>
      <c r="ECA388" s="386"/>
      <c r="ECB388" s="24"/>
      <c r="ECC388" s="26"/>
      <c r="ECD388" s="387"/>
      <c r="ECE388" s="26"/>
      <c r="ECF388" s="24"/>
      <c r="ECG388" s="386"/>
      <c r="ECH388" s="24"/>
      <c r="ECI388" s="24"/>
      <c r="ECJ388" s="387"/>
      <c r="ECK388" s="20"/>
      <c r="ECL388" s="21"/>
      <c r="ECM388" s="376"/>
      <c r="ECN388" s="21"/>
      <c r="ECO388" s="21"/>
      <c r="ECP388" s="388"/>
      <c r="ECQ388" s="21"/>
      <c r="ECR388" s="21"/>
      <c r="ECS388" s="376"/>
      <c r="ECT388" s="21"/>
      <c r="ECU388" s="21"/>
      <c r="ECV388" s="388"/>
      <c r="ECW388" s="21"/>
      <c r="ECX388" s="21"/>
      <c r="ECY388" s="376"/>
      <c r="ECZ388" s="21"/>
      <c r="EDA388" s="376"/>
      <c r="EDB388" s="376"/>
      <c r="EDC388" s="393"/>
      <c r="EDD388" s="11"/>
      <c r="EDE388" s="385"/>
      <c r="EDF388" s="24"/>
      <c r="EDG388" s="386"/>
      <c r="EDH388" s="24"/>
      <c r="EDI388" s="26"/>
      <c r="EDJ388" s="387"/>
      <c r="EDK388" s="26"/>
      <c r="EDL388" s="24"/>
      <c r="EDM388" s="386"/>
      <c r="EDN388" s="24"/>
      <c r="EDO388" s="24"/>
      <c r="EDP388" s="387"/>
      <c r="EDQ388" s="20"/>
      <c r="EDR388" s="21"/>
      <c r="EDS388" s="376"/>
      <c r="EDT388" s="21"/>
      <c r="EDU388" s="21"/>
      <c r="EDV388" s="388"/>
      <c r="EDW388" s="21"/>
      <c r="EDX388" s="21"/>
      <c r="EDY388" s="376"/>
      <c r="EDZ388" s="21"/>
      <c r="EEA388" s="21"/>
      <c r="EEB388" s="388"/>
      <c r="EEC388" s="21"/>
      <c r="EED388" s="21"/>
      <c r="EEE388" s="376"/>
      <c r="EEF388" s="21"/>
      <c r="EEG388" s="376"/>
      <c r="EEH388" s="376"/>
      <c r="EEI388" s="393"/>
      <c r="EEJ388" s="11"/>
      <c r="EEK388" s="385"/>
      <c r="EEL388" s="24"/>
      <c r="EEM388" s="386"/>
      <c r="EEN388" s="24"/>
      <c r="EEO388" s="26"/>
      <c r="EEP388" s="387"/>
      <c r="EEQ388" s="26"/>
      <c r="EER388" s="24"/>
      <c r="EES388" s="386"/>
      <c r="EET388" s="24"/>
      <c r="EEU388" s="24"/>
      <c r="EEV388" s="387"/>
      <c r="EEW388" s="20"/>
      <c r="EEX388" s="21"/>
      <c r="EEY388" s="376"/>
      <c r="EEZ388" s="21"/>
      <c r="EFA388" s="21"/>
      <c r="EFB388" s="388"/>
      <c r="EFC388" s="21"/>
      <c r="EFD388" s="21"/>
      <c r="EFE388" s="376"/>
      <c r="EFF388" s="21"/>
      <c r="EFG388" s="21"/>
      <c r="EFH388" s="388"/>
      <c r="EFI388" s="21"/>
      <c r="EFJ388" s="21"/>
      <c r="EFK388" s="376"/>
      <c r="EFL388" s="21"/>
      <c r="EFM388" s="376"/>
      <c r="EFN388" s="376"/>
      <c r="EFO388" s="393"/>
      <c r="EFP388" s="11"/>
      <c r="EFQ388" s="385"/>
      <c r="EFR388" s="24"/>
      <c r="EFS388" s="386"/>
      <c r="EFT388" s="24"/>
      <c r="EFU388" s="26"/>
      <c r="EFV388" s="387"/>
      <c r="EFW388" s="26"/>
      <c r="EFX388" s="24"/>
      <c r="EFY388" s="386"/>
      <c r="EFZ388" s="24"/>
      <c r="EGA388" s="24"/>
      <c r="EGB388" s="387"/>
      <c r="EGC388" s="20"/>
      <c r="EGD388" s="21"/>
      <c r="EGE388" s="376"/>
      <c r="EGF388" s="21"/>
      <c r="EGG388" s="21"/>
      <c r="EGH388" s="388"/>
      <c r="EGI388" s="21"/>
      <c r="EGJ388" s="21"/>
      <c r="EGK388" s="376"/>
      <c r="EGL388" s="21"/>
      <c r="EGM388" s="21"/>
      <c r="EGN388" s="388"/>
      <c r="EGO388" s="21"/>
      <c r="EGP388" s="21"/>
      <c r="EGQ388" s="376"/>
      <c r="EGR388" s="21"/>
      <c r="EGS388" s="376"/>
      <c r="EGT388" s="376"/>
      <c r="EGU388" s="393"/>
      <c r="EGV388" s="11"/>
      <c r="EGW388" s="385"/>
      <c r="EGX388" s="24"/>
      <c r="EGY388" s="386"/>
      <c r="EGZ388" s="24"/>
      <c r="EHA388" s="26"/>
      <c r="EHB388" s="387"/>
      <c r="EHC388" s="26"/>
      <c r="EHD388" s="24"/>
      <c r="EHE388" s="386"/>
      <c r="EHF388" s="24"/>
      <c r="EHG388" s="24"/>
      <c r="EHH388" s="387"/>
      <c r="EHI388" s="20"/>
      <c r="EHJ388" s="21"/>
      <c r="EHK388" s="376"/>
      <c r="EHL388" s="21"/>
      <c r="EHM388" s="21"/>
      <c r="EHN388" s="388"/>
      <c r="EHO388" s="21"/>
      <c r="EHP388" s="21"/>
      <c r="EHQ388" s="376"/>
      <c r="EHR388" s="21"/>
      <c r="EHS388" s="21"/>
      <c r="EHT388" s="388"/>
      <c r="EHU388" s="21"/>
      <c r="EHV388" s="21"/>
      <c r="EHW388" s="376"/>
      <c r="EHX388" s="21"/>
      <c r="EHY388" s="376"/>
      <c r="EHZ388" s="376"/>
      <c r="EIA388" s="393"/>
      <c r="EIB388" s="11"/>
      <c r="EIC388" s="385"/>
      <c r="EID388" s="24"/>
      <c r="EIE388" s="386"/>
      <c r="EIF388" s="24"/>
      <c r="EIG388" s="26"/>
      <c r="EIH388" s="387"/>
      <c r="EII388" s="26"/>
      <c r="EIJ388" s="24"/>
      <c r="EIK388" s="386"/>
      <c r="EIL388" s="24"/>
      <c r="EIM388" s="24"/>
      <c r="EIN388" s="387"/>
      <c r="EIO388" s="20"/>
      <c r="EIP388" s="21"/>
      <c r="EIQ388" s="376"/>
      <c r="EIR388" s="21"/>
      <c r="EIS388" s="21"/>
      <c r="EIT388" s="388"/>
      <c r="EIU388" s="21"/>
      <c r="EIV388" s="21"/>
      <c r="EIW388" s="376"/>
      <c r="EIX388" s="21"/>
      <c r="EIY388" s="21"/>
      <c r="EIZ388" s="388"/>
      <c r="EJA388" s="21"/>
      <c r="EJB388" s="21"/>
      <c r="EJC388" s="376"/>
      <c r="EJD388" s="21"/>
      <c r="EJE388" s="376"/>
      <c r="EJF388" s="376"/>
      <c r="EJG388" s="393"/>
      <c r="EJH388" s="11"/>
      <c r="EJI388" s="385"/>
      <c r="EJJ388" s="24"/>
      <c r="EJK388" s="386"/>
      <c r="EJL388" s="24"/>
      <c r="EJM388" s="26"/>
      <c r="EJN388" s="387"/>
      <c r="EJO388" s="26"/>
      <c r="EJP388" s="24"/>
      <c r="EJQ388" s="386"/>
      <c r="EJR388" s="24"/>
      <c r="EJS388" s="24"/>
      <c r="EJT388" s="387"/>
      <c r="EJU388" s="20"/>
      <c r="EJV388" s="21"/>
      <c r="EJW388" s="376"/>
      <c r="EJX388" s="21"/>
      <c r="EJY388" s="21"/>
      <c r="EJZ388" s="388"/>
      <c r="EKA388" s="21"/>
      <c r="EKB388" s="21"/>
      <c r="EKC388" s="376"/>
      <c r="EKD388" s="21"/>
      <c r="EKE388" s="21"/>
      <c r="EKF388" s="388"/>
      <c r="EKG388" s="21"/>
      <c r="EKH388" s="21"/>
      <c r="EKI388" s="376"/>
      <c r="EKJ388" s="21"/>
      <c r="EKK388" s="376"/>
      <c r="EKL388" s="376"/>
      <c r="EKM388" s="393"/>
      <c r="EKN388" s="11"/>
      <c r="EKO388" s="385"/>
      <c r="EKP388" s="24"/>
      <c r="EKQ388" s="386"/>
      <c r="EKR388" s="24"/>
      <c r="EKS388" s="26"/>
      <c r="EKT388" s="387"/>
      <c r="EKU388" s="26"/>
      <c r="EKV388" s="24"/>
      <c r="EKW388" s="386"/>
      <c r="EKX388" s="24"/>
      <c r="EKY388" s="24"/>
      <c r="EKZ388" s="387"/>
      <c r="ELA388" s="20"/>
      <c r="ELB388" s="21"/>
      <c r="ELC388" s="376"/>
      <c r="ELD388" s="21"/>
      <c r="ELE388" s="21"/>
      <c r="ELF388" s="388"/>
      <c r="ELG388" s="21"/>
      <c r="ELH388" s="21"/>
      <c r="ELI388" s="376"/>
      <c r="ELJ388" s="21"/>
      <c r="ELK388" s="21"/>
      <c r="ELL388" s="388"/>
      <c r="ELM388" s="21"/>
      <c r="ELN388" s="21"/>
      <c r="ELO388" s="376"/>
      <c r="ELP388" s="21"/>
      <c r="ELQ388" s="376"/>
      <c r="ELR388" s="376"/>
      <c r="ELS388" s="393"/>
      <c r="ELT388" s="11"/>
      <c r="ELU388" s="385"/>
      <c r="ELV388" s="24"/>
      <c r="ELW388" s="386"/>
      <c r="ELX388" s="24"/>
      <c r="ELY388" s="26"/>
      <c r="ELZ388" s="387"/>
      <c r="EMA388" s="26"/>
      <c r="EMB388" s="24"/>
      <c r="EMC388" s="386"/>
      <c r="EMD388" s="24"/>
      <c r="EME388" s="24"/>
      <c r="EMF388" s="387"/>
      <c r="EMG388" s="20"/>
      <c r="EMH388" s="21"/>
      <c r="EMI388" s="376"/>
      <c r="EMJ388" s="21"/>
      <c r="EMK388" s="21"/>
      <c r="EML388" s="388"/>
      <c r="EMM388" s="21"/>
      <c r="EMN388" s="21"/>
      <c r="EMO388" s="376"/>
      <c r="EMP388" s="21"/>
      <c r="EMQ388" s="21"/>
      <c r="EMR388" s="388"/>
      <c r="EMS388" s="21"/>
      <c r="EMT388" s="21"/>
      <c r="EMU388" s="376"/>
      <c r="EMV388" s="21"/>
      <c r="EMW388" s="376"/>
      <c r="EMX388" s="376"/>
      <c r="EMY388" s="393"/>
      <c r="EMZ388" s="11"/>
      <c r="ENA388" s="385"/>
      <c r="ENB388" s="24"/>
      <c r="ENC388" s="386"/>
      <c r="END388" s="24"/>
      <c r="ENE388" s="26"/>
      <c r="ENF388" s="387"/>
      <c r="ENG388" s="26"/>
      <c r="ENH388" s="24"/>
      <c r="ENI388" s="386"/>
      <c r="ENJ388" s="24"/>
      <c r="ENK388" s="24"/>
      <c r="ENL388" s="387"/>
      <c r="ENM388" s="20"/>
      <c r="ENN388" s="21"/>
      <c r="ENO388" s="376"/>
      <c r="ENP388" s="21"/>
      <c r="ENQ388" s="21"/>
      <c r="ENR388" s="388"/>
      <c r="ENS388" s="21"/>
      <c r="ENT388" s="21"/>
      <c r="ENU388" s="376"/>
      <c r="ENV388" s="21"/>
      <c r="ENW388" s="21"/>
      <c r="ENX388" s="388"/>
      <c r="ENY388" s="21"/>
      <c r="ENZ388" s="21"/>
      <c r="EOA388" s="376"/>
      <c r="EOB388" s="21"/>
      <c r="EOC388" s="376"/>
      <c r="EOD388" s="376"/>
      <c r="EOE388" s="393"/>
      <c r="EOF388" s="11"/>
      <c r="EOG388" s="385"/>
      <c r="EOH388" s="24"/>
      <c r="EOI388" s="386"/>
      <c r="EOJ388" s="24"/>
      <c r="EOK388" s="26"/>
      <c r="EOL388" s="387"/>
      <c r="EOM388" s="26"/>
      <c r="EON388" s="24"/>
      <c r="EOO388" s="386"/>
      <c r="EOP388" s="24"/>
      <c r="EOQ388" s="24"/>
      <c r="EOR388" s="387"/>
      <c r="EOS388" s="20"/>
      <c r="EOT388" s="21"/>
      <c r="EOU388" s="376"/>
      <c r="EOV388" s="21"/>
      <c r="EOW388" s="21"/>
      <c r="EOX388" s="388"/>
      <c r="EOY388" s="21"/>
      <c r="EOZ388" s="21"/>
      <c r="EPA388" s="376"/>
      <c r="EPB388" s="21"/>
      <c r="EPC388" s="21"/>
      <c r="EPD388" s="388"/>
      <c r="EPE388" s="21"/>
      <c r="EPF388" s="21"/>
      <c r="EPG388" s="376"/>
      <c r="EPH388" s="21"/>
      <c r="EPI388" s="376"/>
      <c r="EPJ388" s="376"/>
      <c r="EPK388" s="393"/>
      <c r="EPL388" s="11"/>
      <c r="EPM388" s="385"/>
      <c r="EPN388" s="24"/>
      <c r="EPO388" s="386"/>
      <c r="EPP388" s="24"/>
      <c r="EPQ388" s="26"/>
      <c r="EPR388" s="387"/>
      <c r="EPS388" s="26"/>
      <c r="EPT388" s="24"/>
      <c r="EPU388" s="386"/>
      <c r="EPV388" s="24"/>
      <c r="EPW388" s="24"/>
      <c r="EPX388" s="387"/>
      <c r="EPY388" s="20"/>
      <c r="EPZ388" s="21"/>
      <c r="EQA388" s="376"/>
      <c r="EQB388" s="21"/>
      <c r="EQC388" s="21"/>
      <c r="EQD388" s="388"/>
      <c r="EQE388" s="21"/>
      <c r="EQF388" s="21"/>
      <c r="EQG388" s="376"/>
      <c r="EQH388" s="21"/>
      <c r="EQI388" s="21"/>
      <c r="EQJ388" s="388"/>
      <c r="EQK388" s="21"/>
      <c r="EQL388" s="21"/>
      <c r="EQM388" s="376"/>
      <c r="EQN388" s="21"/>
      <c r="EQO388" s="376"/>
      <c r="EQP388" s="376"/>
      <c r="EQQ388" s="393"/>
      <c r="EQR388" s="11"/>
      <c r="EQS388" s="385"/>
      <c r="EQT388" s="24"/>
      <c r="EQU388" s="386"/>
      <c r="EQV388" s="24"/>
      <c r="EQW388" s="26"/>
      <c r="EQX388" s="387"/>
      <c r="EQY388" s="26"/>
      <c r="EQZ388" s="24"/>
      <c r="ERA388" s="386"/>
      <c r="ERB388" s="24"/>
      <c r="ERC388" s="24"/>
      <c r="ERD388" s="387"/>
      <c r="ERE388" s="20"/>
      <c r="ERF388" s="21"/>
      <c r="ERG388" s="376"/>
      <c r="ERH388" s="21"/>
      <c r="ERI388" s="21"/>
      <c r="ERJ388" s="388"/>
      <c r="ERK388" s="21"/>
      <c r="ERL388" s="21"/>
      <c r="ERM388" s="376"/>
      <c r="ERN388" s="21"/>
      <c r="ERO388" s="21"/>
      <c r="ERP388" s="388"/>
      <c r="ERQ388" s="21"/>
      <c r="ERR388" s="21"/>
      <c r="ERS388" s="376"/>
      <c r="ERT388" s="21"/>
      <c r="ERU388" s="376"/>
      <c r="ERV388" s="376"/>
      <c r="ERW388" s="393"/>
      <c r="ERX388" s="11"/>
      <c r="ERY388" s="385"/>
      <c r="ERZ388" s="24"/>
      <c r="ESA388" s="386"/>
      <c r="ESB388" s="24"/>
      <c r="ESC388" s="26"/>
      <c r="ESD388" s="387"/>
      <c r="ESE388" s="26"/>
      <c r="ESF388" s="24"/>
      <c r="ESG388" s="386"/>
      <c r="ESH388" s="24"/>
      <c r="ESI388" s="24"/>
      <c r="ESJ388" s="387"/>
      <c r="ESK388" s="20"/>
      <c r="ESL388" s="21"/>
      <c r="ESM388" s="376"/>
      <c r="ESN388" s="21"/>
      <c r="ESO388" s="21"/>
      <c r="ESP388" s="388"/>
      <c r="ESQ388" s="21"/>
      <c r="ESR388" s="21"/>
      <c r="ESS388" s="376"/>
      <c r="EST388" s="21"/>
      <c r="ESU388" s="21"/>
      <c r="ESV388" s="388"/>
      <c r="ESW388" s="21"/>
      <c r="ESX388" s="21"/>
      <c r="ESY388" s="376"/>
      <c r="ESZ388" s="21"/>
      <c r="ETA388" s="376"/>
      <c r="ETB388" s="376"/>
      <c r="ETC388" s="393"/>
      <c r="ETD388" s="11"/>
      <c r="ETE388" s="385"/>
      <c r="ETF388" s="24"/>
      <c r="ETG388" s="386"/>
      <c r="ETH388" s="24"/>
      <c r="ETI388" s="26"/>
      <c r="ETJ388" s="387"/>
      <c r="ETK388" s="26"/>
      <c r="ETL388" s="24"/>
      <c r="ETM388" s="386"/>
      <c r="ETN388" s="24"/>
      <c r="ETO388" s="24"/>
      <c r="ETP388" s="387"/>
      <c r="ETQ388" s="20"/>
      <c r="ETR388" s="21"/>
      <c r="ETS388" s="376"/>
      <c r="ETT388" s="21"/>
      <c r="ETU388" s="21"/>
      <c r="ETV388" s="388"/>
      <c r="ETW388" s="21"/>
      <c r="ETX388" s="21"/>
      <c r="ETY388" s="376"/>
      <c r="ETZ388" s="21"/>
      <c r="EUA388" s="21"/>
      <c r="EUB388" s="388"/>
      <c r="EUC388" s="21"/>
      <c r="EUD388" s="21"/>
      <c r="EUE388" s="376"/>
      <c r="EUF388" s="21"/>
      <c r="EUG388" s="376"/>
      <c r="EUH388" s="376"/>
      <c r="EUI388" s="393"/>
      <c r="EUJ388" s="11"/>
      <c r="EUK388" s="385"/>
      <c r="EUL388" s="24"/>
      <c r="EUM388" s="386"/>
      <c r="EUN388" s="24"/>
      <c r="EUO388" s="26"/>
      <c r="EUP388" s="387"/>
      <c r="EUQ388" s="26"/>
      <c r="EUR388" s="24"/>
      <c r="EUS388" s="386"/>
      <c r="EUT388" s="24"/>
      <c r="EUU388" s="24"/>
      <c r="EUV388" s="387"/>
      <c r="EUW388" s="20"/>
      <c r="EUX388" s="21"/>
      <c r="EUY388" s="376"/>
      <c r="EUZ388" s="21"/>
      <c r="EVA388" s="21"/>
      <c r="EVB388" s="388"/>
      <c r="EVC388" s="21"/>
      <c r="EVD388" s="21"/>
      <c r="EVE388" s="376"/>
      <c r="EVF388" s="21"/>
      <c r="EVG388" s="21"/>
      <c r="EVH388" s="388"/>
      <c r="EVI388" s="21"/>
      <c r="EVJ388" s="21"/>
      <c r="EVK388" s="376"/>
      <c r="EVL388" s="21"/>
      <c r="EVM388" s="376"/>
      <c r="EVN388" s="376"/>
      <c r="EVO388" s="393"/>
      <c r="EVP388" s="11"/>
      <c r="EVQ388" s="385"/>
      <c r="EVR388" s="24"/>
      <c r="EVS388" s="386"/>
      <c r="EVT388" s="24"/>
      <c r="EVU388" s="26"/>
      <c r="EVV388" s="387"/>
      <c r="EVW388" s="26"/>
      <c r="EVX388" s="24"/>
      <c r="EVY388" s="386"/>
      <c r="EVZ388" s="24"/>
      <c r="EWA388" s="24"/>
      <c r="EWB388" s="387"/>
      <c r="EWC388" s="20"/>
      <c r="EWD388" s="21"/>
      <c r="EWE388" s="376"/>
      <c r="EWF388" s="21"/>
      <c r="EWG388" s="21"/>
      <c r="EWH388" s="388"/>
      <c r="EWI388" s="21"/>
      <c r="EWJ388" s="21"/>
      <c r="EWK388" s="376"/>
      <c r="EWL388" s="21"/>
      <c r="EWM388" s="21"/>
      <c r="EWN388" s="388"/>
      <c r="EWO388" s="21"/>
      <c r="EWP388" s="21"/>
      <c r="EWQ388" s="376"/>
      <c r="EWR388" s="21"/>
      <c r="EWS388" s="376"/>
      <c r="EWT388" s="376"/>
      <c r="EWU388" s="393"/>
      <c r="EWV388" s="11"/>
      <c r="EWW388" s="385"/>
      <c r="EWX388" s="24"/>
      <c r="EWY388" s="386"/>
      <c r="EWZ388" s="24"/>
      <c r="EXA388" s="26"/>
      <c r="EXB388" s="387"/>
      <c r="EXC388" s="26"/>
      <c r="EXD388" s="24"/>
      <c r="EXE388" s="386"/>
      <c r="EXF388" s="24"/>
      <c r="EXG388" s="24"/>
      <c r="EXH388" s="387"/>
      <c r="EXI388" s="20"/>
      <c r="EXJ388" s="21"/>
      <c r="EXK388" s="376"/>
      <c r="EXL388" s="21"/>
      <c r="EXM388" s="21"/>
      <c r="EXN388" s="388"/>
      <c r="EXO388" s="21"/>
      <c r="EXP388" s="21"/>
      <c r="EXQ388" s="376"/>
      <c r="EXR388" s="21"/>
      <c r="EXS388" s="21"/>
      <c r="EXT388" s="388"/>
      <c r="EXU388" s="21"/>
      <c r="EXV388" s="21"/>
      <c r="EXW388" s="376"/>
      <c r="EXX388" s="21"/>
      <c r="EXY388" s="376"/>
      <c r="EXZ388" s="376"/>
      <c r="EYA388" s="393"/>
      <c r="EYB388" s="11"/>
      <c r="EYC388" s="385"/>
      <c r="EYD388" s="24"/>
      <c r="EYE388" s="386"/>
      <c r="EYF388" s="24"/>
      <c r="EYG388" s="26"/>
      <c r="EYH388" s="387"/>
      <c r="EYI388" s="26"/>
      <c r="EYJ388" s="24"/>
      <c r="EYK388" s="386"/>
      <c r="EYL388" s="24"/>
      <c r="EYM388" s="24"/>
      <c r="EYN388" s="387"/>
      <c r="EYO388" s="20"/>
      <c r="EYP388" s="21"/>
      <c r="EYQ388" s="376"/>
      <c r="EYR388" s="21"/>
      <c r="EYS388" s="21"/>
      <c r="EYT388" s="388"/>
      <c r="EYU388" s="21"/>
      <c r="EYV388" s="21"/>
      <c r="EYW388" s="376"/>
      <c r="EYX388" s="21"/>
      <c r="EYY388" s="21"/>
      <c r="EYZ388" s="388"/>
      <c r="EZA388" s="21"/>
      <c r="EZB388" s="21"/>
      <c r="EZC388" s="376"/>
      <c r="EZD388" s="21"/>
      <c r="EZE388" s="376"/>
      <c r="EZF388" s="376"/>
      <c r="EZG388" s="393"/>
      <c r="EZH388" s="11"/>
      <c r="EZI388" s="385"/>
      <c r="EZJ388" s="24"/>
      <c r="EZK388" s="386"/>
      <c r="EZL388" s="24"/>
      <c r="EZM388" s="26"/>
      <c r="EZN388" s="387"/>
      <c r="EZO388" s="26"/>
      <c r="EZP388" s="24"/>
      <c r="EZQ388" s="386"/>
      <c r="EZR388" s="24"/>
      <c r="EZS388" s="24"/>
      <c r="EZT388" s="387"/>
      <c r="EZU388" s="20"/>
      <c r="EZV388" s="21"/>
      <c r="EZW388" s="376"/>
      <c r="EZX388" s="21"/>
      <c r="EZY388" s="21"/>
      <c r="EZZ388" s="388"/>
      <c r="FAA388" s="21"/>
      <c r="FAB388" s="21"/>
      <c r="FAC388" s="376"/>
      <c r="FAD388" s="21"/>
      <c r="FAE388" s="21"/>
      <c r="FAF388" s="388"/>
      <c r="FAG388" s="21"/>
      <c r="FAH388" s="21"/>
      <c r="FAI388" s="376"/>
      <c r="FAJ388" s="21"/>
      <c r="FAK388" s="376"/>
      <c r="FAL388" s="376"/>
      <c r="FAM388" s="393"/>
      <c r="FAN388" s="11"/>
      <c r="FAO388" s="385"/>
      <c r="FAP388" s="24"/>
      <c r="FAQ388" s="386"/>
      <c r="FAR388" s="24"/>
      <c r="FAS388" s="26"/>
      <c r="FAT388" s="387"/>
      <c r="FAU388" s="26"/>
      <c r="FAV388" s="24"/>
      <c r="FAW388" s="386"/>
      <c r="FAX388" s="24"/>
      <c r="FAY388" s="24"/>
      <c r="FAZ388" s="387"/>
      <c r="FBA388" s="20"/>
      <c r="FBB388" s="21"/>
      <c r="FBC388" s="376"/>
      <c r="FBD388" s="21"/>
      <c r="FBE388" s="21"/>
      <c r="FBF388" s="388"/>
      <c r="FBG388" s="21"/>
      <c r="FBH388" s="21"/>
      <c r="FBI388" s="376"/>
      <c r="FBJ388" s="21"/>
      <c r="FBK388" s="21"/>
      <c r="FBL388" s="388"/>
      <c r="FBM388" s="21"/>
      <c r="FBN388" s="21"/>
      <c r="FBO388" s="376"/>
      <c r="FBP388" s="21"/>
      <c r="FBQ388" s="376"/>
      <c r="FBR388" s="376"/>
      <c r="FBS388" s="393"/>
      <c r="FBT388" s="11"/>
      <c r="FBU388" s="385"/>
      <c r="FBV388" s="24"/>
      <c r="FBW388" s="386"/>
      <c r="FBX388" s="24"/>
      <c r="FBY388" s="26"/>
      <c r="FBZ388" s="387"/>
      <c r="FCA388" s="26"/>
      <c r="FCB388" s="24"/>
      <c r="FCC388" s="386"/>
      <c r="FCD388" s="24"/>
      <c r="FCE388" s="24"/>
      <c r="FCF388" s="387"/>
      <c r="FCG388" s="20"/>
      <c r="FCH388" s="21"/>
      <c r="FCI388" s="376"/>
      <c r="FCJ388" s="21"/>
      <c r="FCK388" s="21"/>
      <c r="FCL388" s="388"/>
      <c r="FCM388" s="21"/>
      <c r="FCN388" s="21"/>
      <c r="FCO388" s="376"/>
      <c r="FCP388" s="21"/>
      <c r="FCQ388" s="21"/>
      <c r="FCR388" s="388"/>
      <c r="FCS388" s="21"/>
      <c r="FCT388" s="21"/>
      <c r="FCU388" s="376"/>
      <c r="FCV388" s="21"/>
      <c r="FCW388" s="376"/>
      <c r="FCX388" s="376"/>
      <c r="FCY388" s="393"/>
      <c r="FCZ388" s="11"/>
      <c r="FDA388" s="385"/>
      <c r="FDB388" s="24"/>
      <c r="FDC388" s="386"/>
      <c r="FDD388" s="24"/>
      <c r="FDE388" s="26"/>
      <c r="FDF388" s="387"/>
      <c r="FDG388" s="26"/>
      <c r="FDH388" s="24"/>
      <c r="FDI388" s="386"/>
      <c r="FDJ388" s="24"/>
      <c r="FDK388" s="24"/>
      <c r="FDL388" s="387"/>
      <c r="FDM388" s="20"/>
      <c r="FDN388" s="21"/>
      <c r="FDO388" s="376"/>
      <c r="FDP388" s="21"/>
      <c r="FDQ388" s="21"/>
      <c r="FDR388" s="388"/>
      <c r="FDS388" s="21"/>
      <c r="FDT388" s="21"/>
      <c r="FDU388" s="376"/>
      <c r="FDV388" s="21"/>
      <c r="FDW388" s="21"/>
      <c r="FDX388" s="388"/>
      <c r="FDY388" s="21"/>
      <c r="FDZ388" s="21"/>
      <c r="FEA388" s="376"/>
      <c r="FEB388" s="21"/>
      <c r="FEC388" s="376"/>
      <c r="FED388" s="376"/>
      <c r="FEE388" s="393"/>
      <c r="FEF388" s="11"/>
      <c r="FEG388" s="385"/>
      <c r="FEH388" s="24"/>
      <c r="FEI388" s="386"/>
      <c r="FEJ388" s="24"/>
      <c r="FEK388" s="26"/>
      <c r="FEL388" s="387"/>
      <c r="FEM388" s="26"/>
      <c r="FEN388" s="24"/>
      <c r="FEO388" s="386"/>
      <c r="FEP388" s="24"/>
      <c r="FEQ388" s="24"/>
      <c r="FER388" s="387"/>
      <c r="FES388" s="20"/>
      <c r="FET388" s="21"/>
      <c r="FEU388" s="376"/>
      <c r="FEV388" s="21"/>
      <c r="FEW388" s="21"/>
      <c r="FEX388" s="388"/>
      <c r="FEY388" s="21"/>
      <c r="FEZ388" s="21"/>
      <c r="FFA388" s="376"/>
      <c r="FFB388" s="21"/>
      <c r="FFC388" s="21"/>
      <c r="FFD388" s="388"/>
      <c r="FFE388" s="21"/>
      <c r="FFF388" s="21"/>
      <c r="FFG388" s="376"/>
      <c r="FFH388" s="21"/>
      <c r="FFI388" s="376"/>
      <c r="FFJ388" s="376"/>
      <c r="FFK388" s="393"/>
      <c r="FFL388" s="11"/>
      <c r="FFM388" s="385"/>
      <c r="FFN388" s="24"/>
      <c r="FFO388" s="386"/>
      <c r="FFP388" s="24"/>
      <c r="FFQ388" s="26"/>
      <c r="FFR388" s="387"/>
      <c r="FFS388" s="26"/>
      <c r="FFT388" s="24"/>
      <c r="FFU388" s="386"/>
      <c r="FFV388" s="24"/>
      <c r="FFW388" s="24"/>
      <c r="FFX388" s="387"/>
      <c r="FFY388" s="20"/>
      <c r="FFZ388" s="21"/>
      <c r="FGA388" s="376"/>
      <c r="FGB388" s="21"/>
      <c r="FGC388" s="21"/>
      <c r="FGD388" s="388"/>
      <c r="FGE388" s="21"/>
      <c r="FGF388" s="21"/>
      <c r="FGG388" s="376"/>
      <c r="FGH388" s="21"/>
      <c r="FGI388" s="21"/>
      <c r="FGJ388" s="388"/>
      <c r="FGK388" s="21"/>
      <c r="FGL388" s="21"/>
      <c r="FGM388" s="376"/>
      <c r="FGN388" s="21"/>
      <c r="FGO388" s="376"/>
      <c r="FGP388" s="376"/>
      <c r="FGQ388" s="393"/>
      <c r="FGR388" s="11"/>
      <c r="FGS388" s="385"/>
      <c r="FGT388" s="24"/>
      <c r="FGU388" s="386"/>
      <c r="FGV388" s="24"/>
      <c r="FGW388" s="26"/>
      <c r="FGX388" s="387"/>
      <c r="FGY388" s="26"/>
      <c r="FGZ388" s="24"/>
      <c r="FHA388" s="386"/>
      <c r="FHB388" s="24"/>
      <c r="FHC388" s="24"/>
      <c r="FHD388" s="387"/>
      <c r="FHE388" s="20"/>
      <c r="FHF388" s="21"/>
      <c r="FHG388" s="376"/>
      <c r="FHH388" s="21"/>
      <c r="FHI388" s="21"/>
      <c r="FHJ388" s="388"/>
      <c r="FHK388" s="21"/>
      <c r="FHL388" s="21"/>
      <c r="FHM388" s="376"/>
      <c r="FHN388" s="21"/>
      <c r="FHO388" s="21"/>
      <c r="FHP388" s="388"/>
      <c r="FHQ388" s="21"/>
      <c r="FHR388" s="21"/>
      <c r="FHS388" s="376"/>
      <c r="FHT388" s="21"/>
      <c r="FHU388" s="376"/>
      <c r="FHV388" s="376"/>
      <c r="FHW388" s="393"/>
      <c r="FHX388" s="11"/>
      <c r="FHY388" s="385"/>
      <c r="FHZ388" s="24"/>
      <c r="FIA388" s="386"/>
      <c r="FIB388" s="24"/>
      <c r="FIC388" s="26"/>
      <c r="FID388" s="387"/>
      <c r="FIE388" s="26"/>
      <c r="FIF388" s="24"/>
      <c r="FIG388" s="386"/>
      <c r="FIH388" s="24"/>
      <c r="FII388" s="24"/>
      <c r="FIJ388" s="387"/>
      <c r="FIK388" s="20"/>
      <c r="FIL388" s="21"/>
      <c r="FIM388" s="376"/>
      <c r="FIN388" s="21"/>
      <c r="FIO388" s="21"/>
      <c r="FIP388" s="388"/>
      <c r="FIQ388" s="21"/>
      <c r="FIR388" s="21"/>
      <c r="FIS388" s="376"/>
      <c r="FIT388" s="21"/>
      <c r="FIU388" s="21"/>
      <c r="FIV388" s="388"/>
      <c r="FIW388" s="21"/>
      <c r="FIX388" s="21"/>
      <c r="FIY388" s="376"/>
      <c r="FIZ388" s="21"/>
      <c r="FJA388" s="376"/>
      <c r="FJB388" s="376"/>
      <c r="FJC388" s="393"/>
      <c r="FJD388" s="11"/>
      <c r="FJE388" s="385"/>
      <c r="FJF388" s="24"/>
      <c r="FJG388" s="386"/>
      <c r="FJH388" s="24"/>
      <c r="FJI388" s="26"/>
      <c r="FJJ388" s="387"/>
      <c r="FJK388" s="26"/>
      <c r="FJL388" s="24"/>
      <c r="FJM388" s="386"/>
      <c r="FJN388" s="24"/>
      <c r="FJO388" s="24"/>
      <c r="FJP388" s="387"/>
      <c r="FJQ388" s="20"/>
      <c r="FJR388" s="21"/>
      <c r="FJS388" s="376"/>
      <c r="FJT388" s="21"/>
      <c r="FJU388" s="21"/>
      <c r="FJV388" s="388"/>
      <c r="FJW388" s="21"/>
      <c r="FJX388" s="21"/>
      <c r="FJY388" s="376"/>
      <c r="FJZ388" s="21"/>
      <c r="FKA388" s="21"/>
      <c r="FKB388" s="388"/>
      <c r="FKC388" s="21"/>
      <c r="FKD388" s="21"/>
      <c r="FKE388" s="376"/>
      <c r="FKF388" s="21"/>
      <c r="FKG388" s="376"/>
      <c r="FKH388" s="376"/>
      <c r="FKI388" s="393"/>
      <c r="FKJ388" s="11"/>
      <c r="FKK388" s="385"/>
      <c r="FKL388" s="24"/>
      <c r="FKM388" s="386"/>
      <c r="FKN388" s="24"/>
      <c r="FKO388" s="26"/>
      <c r="FKP388" s="387"/>
      <c r="FKQ388" s="26"/>
      <c r="FKR388" s="24"/>
      <c r="FKS388" s="386"/>
      <c r="FKT388" s="24"/>
      <c r="FKU388" s="24"/>
      <c r="FKV388" s="387"/>
      <c r="FKW388" s="20"/>
      <c r="FKX388" s="21"/>
      <c r="FKY388" s="376"/>
      <c r="FKZ388" s="21"/>
      <c r="FLA388" s="21"/>
      <c r="FLB388" s="388"/>
      <c r="FLC388" s="21"/>
      <c r="FLD388" s="21"/>
      <c r="FLE388" s="376"/>
      <c r="FLF388" s="21"/>
      <c r="FLG388" s="21"/>
      <c r="FLH388" s="388"/>
      <c r="FLI388" s="21"/>
      <c r="FLJ388" s="21"/>
      <c r="FLK388" s="376"/>
      <c r="FLL388" s="21"/>
      <c r="FLM388" s="376"/>
      <c r="FLN388" s="376"/>
      <c r="FLO388" s="393"/>
      <c r="FLP388" s="11"/>
      <c r="FLQ388" s="385"/>
      <c r="FLR388" s="24"/>
      <c r="FLS388" s="386"/>
      <c r="FLT388" s="24"/>
      <c r="FLU388" s="26"/>
      <c r="FLV388" s="387"/>
      <c r="FLW388" s="26"/>
      <c r="FLX388" s="24"/>
      <c r="FLY388" s="386"/>
      <c r="FLZ388" s="24"/>
      <c r="FMA388" s="24"/>
      <c r="FMB388" s="387"/>
      <c r="FMC388" s="20"/>
      <c r="FMD388" s="21"/>
      <c r="FME388" s="376"/>
      <c r="FMF388" s="21"/>
      <c r="FMG388" s="21"/>
      <c r="FMH388" s="388"/>
      <c r="FMI388" s="21"/>
      <c r="FMJ388" s="21"/>
      <c r="FMK388" s="376"/>
      <c r="FML388" s="21"/>
      <c r="FMM388" s="21"/>
      <c r="FMN388" s="388"/>
      <c r="FMO388" s="21"/>
      <c r="FMP388" s="21"/>
      <c r="FMQ388" s="376"/>
      <c r="FMR388" s="21"/>
      <c r="FMS388" s="376"/>
      <c r="FMT388" s="376"/>
      <c r="FMU388" s="393"/>
      <c r="FMV388" s="11"/>
      <c r="FMW388" s="385"/>
      <c r="FMX388" s="24"/>
      <c r="FMY388" s="386"/>
      <c r="FMZ388" s="24"/>
      <c r="FNA388" s="26"/>
      <c r="FNB388" s="387"/>
      <c r="FNC388" s="26"/>
      <c r="FND388" s="24"/>
      <c r="FNE388" s="386"/>
      <c r="FNF388" s="24"/>
      <c r="FNG388" s="24"/>
      <c r="FNH388" s="387"/>
      <c r="FNI388" s="20"/>
      <c r="FNJ388" s="21"/>
      <c r="FNK388" s="376"/>
      <c r="FNL388" s="21"/>
      <c r="FNM388" s="21"/>
      <c r="FNN388" s="388"/>
      <c r="FNO388" s="21"/>
      <c r="FNP388" s="21"/>
      <c r="FNQ388" s="376"/>
      <c r="FNR388" s="21"/>
      <c r="FNS388" s="21"/>
      <c r="FNT388" s="388"/>
      <c r="FNU388" s="21"/>
      <c r="FNV388" s="21"/>
      <c r="FNW388" s="376"/>
      <c r="FNX388" s="21"/>
      <c r="FNY388" s="376"/>
      <c r="FNZ388" s="376"/>
      <c r="FOA388" s="393"/>
      <c r="FOB388" s="11"/>
      <c r="FOC388" s="385"/>
      <c r="FOD388" s="24"/>
      <c r="FOE388" s="386"/>
      <c r="FOF388" s="24"/>
      <c r="FOG388" s="26"/>
      <c r="FOH388" s="387"/>
      <c r="FOI388" s="26"/>
      <c r="FOJ388" s="24"/>
      <c r="FOK388" s="386"/>
      <c r="FOL388" s="24"/>
      <c r="FOM388" s="24"/>
      <c r="FON388" s="387"/>
      <c r="FOO388" s="20"/>
      <c r="FOP388" s="21"/>
      <c r="FOQ388" s="376"/>
      <c r="FOR388" s="21"/>
      <c r="FOS388" s="21"/>
      <c r="FOT388" s="388"/>
      <c r="FOU388" s="21"/>
      <c r="FOV388" s="21"/>
      <c r="FOW388" s="376"/>
      <c r="FOX388" s="21"/>
      <c r="FOY388" s="21"/>
      <c r="FOZ388" s="388"/>
      <c r="FPA388" s="21"/>
      <c r="FPB388" s="21"/>
      <c r="FPC388" s="376"/>
      <c r="FPD388" s="21"/>
      <c r="FPE388" s="376"/>
      <c r="FPF388" s="376"/>
      <c r="FPG388" s="393"/>
      <c r="FPH388" s="11"/>
      <c r="FPI388" s="385"/>
      <c r="FPJ388" s="24"/>
      <c r="FPK388" s="386"/>
      <c r="FPL388" s="24"/>
      <c r="FPM388" s="26"/>
      <c r="FPN388" s="387"/>
      <c r="FPO388" s="26"/>
      <c r="FPP388" s="24"/>
      <c r="FPQ388" s="386"/>
      <c r="FPR388" s="24"/>
      <c r="FPS388" s="24"/>
      <c r="FPT388" s="387"/>
      <c r="FPU388" s="20"/>
      <c r="FPV388" s="21"/>
      <c r="FPW388" s="376"/>
      <c r="FPX388" s="21"/>
      <c r="FPY388" s="21"/>
      <c r="FPZ388" s="388"/>
      <c r="FQA388" s="21"/>
      <c r="FQB388" s="21"/>
      <c r="FQC388" s="376"/>
      <c r="FQD388" s="21"/>
      <c r="FQE388" s="21"/>
      <c r="FQF388" s="388"/>
      <c r="FQG388" s="21"/>
      <c r="FQH388" s="21"/>
      <c r="FQI388" s="376"/>
      <c r="FQJ388" s="21"/>
      <c r="FQK388" s="376"/>
      <c r="FQL388" s="376"/>
      <c r="FQM388" s="393"/>
      <c r="FQN388" s="11"/>
      <c r="FQO388" s="385"/>
      <c r="FQP388" s="24"/>
      <c r="FQQ388" s="386"/>
      <c r="FQR388" s="24"/>
      <c r="FQS388" s="26"/>
      <c r="FQT388" s="387"/>
      <c r="FQU388" s="26"/>
      <c r="FQV388" s="24"/>
      <c r="FQW388" s="386"/>
      <c r="FQX388" s="24"/>
      <c r="FQY388" s="24"/>
      <c r="FQZ388" s="387"/>
      <c r="FRA388" s="20"/>
      <c r="FRB388" s="21"/>
      <c r="FRC388" s="376"/>
      <c r="FRD388" s="21"/>
      <c r="FRE388" s="21"/>
      <c r="FRF388" s="388"/>
      <c r="FRG388" s="21"/>
      <c r="FRH388" s="21"/>
      <c r="FRI388" s="376"/>
      <c r="FRJ388" s="21"/>
      <c r="FRK388" s="21"/>
      <c r="FRL388" s="388"/>
      <c r="FRM388" s="21"/>
      <c r="FRN388" s="21"/>
      <c r="FRO388" s="376"/>
      <c r="FRP388" s="21"/>
      <c r="FRQ388" s="376"/>
      <c r="FRR388" s="376"/>
      <c r="FRS388" s="393"/>
      <c r="FRT388" s="11"/>
      <c r="FRU388" s="385"/>
      <c r="FRV388" s="24"/>
      <c r="FRW388" s="386"/>
      <c r="FRX388" s="24"/>
      <c r="FRY388" s="26"/>
      <c r="FRZ388" s="387"/>
      <c r="FSA388" s="26"/>
      <c r="FSB388" s="24"/>
      <c r="FSC388" s="386"/>
      <c r="FSD388" s="24"/>
      <c r="FSE388" s="24"/>
      <c r="FSF388" s="387"/>
      <c r="FSG388" s="20"/>
      <c r="FSH388" s="21"/>
      <c r="FSI388" s="376"/>
      <c r="FSJ388" s="21"/>
      <c r="FSK388" s="21"/>
      <c r="FSL388" s="388"/>
      <c r="FSM388" s="21"/>
      <c r="FSN388" s="21"/>
      <c r="FSO388" s="376"/>
      <c r="FSP388" s="21"/>
      <c r="FSQ388" s="21"/>
      <c r="FSR388" s="388"/>
      <c r="FSS388" s="21"/>
      <c r="FST388" s="21"/>
      <c r="FSU388" s="376"/>
      <c r="FSV388" s="21"/>
      <c r="FSW388" s="376"/>
      <c r="FSX388" s="376"/>
      <c r="FSY388" s="393"/>
      <c r="FSZ388" s="11"/>
      <c r="FTA388" s="385"/>
      <c r="FTB388" s="24"/>
      <c r="FTC388" s="386"/>
      <c r="FTD388" s="24"/>
      <c r="FTE388" s="26"/>
      <c r="FTF388" s="387"/>
      <c r="FTG388" s="26"/>
      <c r="FTH388" s="24"/>
      <c r="FTI388" s="386"/>
      <c r="FTJ388" s="24"/>
      <c r="FTK388" s="24"/>
      <c r="FTL388" s="387"/>
      <c r="FTM388" s="20"/>
      <c r="FTN388" s="21"/>
      <c r="FTO388" s="376"/>
      <c r="FTP388" s="21"/>
      <c r="FTQ388" s="21"/>
      <c r="FTR388" s="388"/>
      <c r="FTS388" s="21"/>
      <c r="FTT388" s="21"/>
      <c r="FTU388" s="376"/>
      <c r="FTV388" s="21"/>
      <c r="FTW388" s="21"/>
      <c r="FTX388" s="388"/>
      <c r="FTY388" s="21"/>
      <c r="FTZ388" s="21"/>
      <c r="FUA388" s="376"/>
      <c r="FUB388" s="21"/>
      <c r="FUC388" s="376"/>
      <c r="FUD388" s="376"/>
      <c r="FUE388" s="393"/>
      <c r="FUF388" s="11"/>
      <c r="FUG388" s="385"/>
      <c r="FUH388" s="24"/>
      <c r="FUI388" s="386"/>
      <c r="FUJ388" s="24"/>
      <c r="FUK388" s="26"/>
      <c r="FUL388" s="387"/>
      <c r="FUM388" s="26"/>
      <c r="FUN388" s="24"/>
      <c r="FUO388" s="386"/>
      <c r="FUP388" s="24"/>
      <c r="FUQ388" s="24"/>
      <c r="FUR388" s="387"/>
      <c r="FUS388" s="20"/>
      <c r="FUT388" s="21"/>
      <c r="FUU388" s="376"/>
      <c r="FUV388" s="21"/>
      <c r="FUW388" s="21"/>
      <c r="FUX388" s="388"/>
      <c r="FUY388" s="21"/>
      <c r="FUZ388" s="21"/>
      <c r="FVA388" s="376"/>
      <c r="FVB388" s="21"/>
      <c r="FVC388" s="21"/>
      <c r="FVD388" s="388"/>
      <c r="FVE388" s="21"/>
      <c r="FVF388" s="21"/>
      <c r="FVG388" s="376"/>
      <c r="FVH388" s="21"/>
      <c r="FVI388" s="376"/>
      <c r="FVJ388" s="376"/>
      <c r="FVK388" s="393"/>
      <c r="FVL388" s="11"/>
      <c r="FVM388" s="385"/>
      <c r="FVN388" s="24"/>
      <c r="FVO388" s="386"/>
      <c r="FVP388" s="24"/>
      <c r="FVQ388" s="26"/>
      <c r="FVR388" s="387"/>
      <c r="FVS388" s="26"/>
      <c r="FVT388" s="24"/>
      <c r="FVU388" s="386"/>
      <c r="FVV388" s="24"/>
      <c r="FVW388" s="24"/>
      <c r="FVX388" s="387"/>
      <c r="FVY388" s="20"/>
      <c r="FVZ388" s="21"/>
      <c r="FWA388" s="376"/>
      <c r="FWB388" s="21"/>
      <c r="FWC388" s="21"/>
      <c r="FWD388" s="388"/>
      <c r="FWE388" s="21"/>
      <c r="FWF388" s="21"/>
      <c r="FWG388" s="376"/>
      <c r="FWH388" s="21"/>
      <c r="FWI388" s="21"/>
      <c r="FWJ388" s="388"/>
      <c r="FWK388" s="21"/>
      <c r="FWL388" s="21"/>
      <c r="FWM388" s="376"/>
      <c r="FWN388" s="21"/>
      <c r="FWO388" s="376"/>
      <c r="FWP388" s="376"/>
      <c r="FWQ388" s="393"/>
      <c r="FWR388" s="11"/>
      <c r="FWS388" s="385"/>
      <c r="FWT388" s="24"/>
      <c r="FWU388" s="386"/>
      <c r="FWV388" s="24"/>
      <c r="FWW388" s="26"/>
      <c r="FWX388" s="387"/>
      <c r="FWY388" s="26"/>
      <c r="FWZ388" s="24"/>
      <c r="FXA388" s="386"/>
      <c r="FXB388" s="24"/>
      <c r="FXC388" s="24"/>
      <c r="FXD388" s="387"/>
      <c r="FXE388" s="20"/>
      <c r="FXF388" s="21"/>
      <c r="FXG388" s="376"/>
      <c r="FXH388" s="21"/>
      <c r="FXI388" s="21"/>
      <c r="FXJ388" s="388"/>
      <c r="FXK388" s="21"/>
      <c r="FXL388" s="21"/>
      <c r="FXM388" s="376"/>
      <c r="FXN388" s="21"/>
      <c r="FXO388" s="21"/>
      <c r="FXP388" s="388"/>
      <c r="FXQ388" s="21"/>
      <c r="FXR388" s="21"/>
      <c r="FXS388" s="376"/>
      <c r="FXT388" s="21"/>
      <c r="FXU388" s="376"/>
      <c r="FXV388" s="376"/>
      <c r="FXW388" s="393"/>
      <c r="FXX388" s="11"/>
      <c r="FXY388" s="385"/>
      <c r="FXZ388" s="24"/>
      <c r="FYA388" s="386"/>
      <c r="FYB388" s="24"/>
      <c r="FYC388" s="26"/>
      <c r="FYD388" s="387"/>
      <c r="FYE388" s="26"/>
      <c r="FYF388" s="24"/>
      <c r="FYG388" s="386"/>
      <c r="FYH388" s="24"/>
      <c r="FYI388" s="24"/>
      <c r="FYJ388" s="387"/>
      <c r="FYK388" s="20"/>
      <c r="FYL388" s="21"/>
      <c r="FYM388" s="376"/>
      <c r="FYN388" s="21"/>
      <c r="FYO388" s="21"/>
      <c r="FYP388" s="388"/>
      <c r="FYQ388" s="21"/>
      <c r="FYR388" s="21"/>
      <c r="FYS388" s="376"/>
      <c r="FYT388" s="21"/>
      <c r="FYU388" s="21"/>
      <c r="FYV388" s="388"/>
      <c r="FYW388" s="21"/>
      <c r="FYX388" s="21"/>
      <c r="FYY388" s="376"/>
      <c r="FYZ388" s="21"/>
      <c r="FZA388" s="376"/>
      <c r="FZB388" s="376"/>
      <c r="FZC388" s="393"/>
      <c r="FZD388" s="11"/>
      <c r="FZE388" s="385"/>
      <c r="FZF388" s="24"/>
      <c r="FZG388" s="386"/>
      <c r="FZH388" s="24"/>
      <c r="FZI388" s="26"/>
      <c r="FZJ388" s="387"/>
      <c r="FZK388" s="26"/>
      <c r="FZL388" s="24"/>
      <c r="FZM388" s="386"/>
      <c r="FZN388" s="24"/>
      <c r="FZO388" s="24"/>
      <c r="FZP388" s="387"/>
      <c r="FZQ388" s="20"/>
      <c r="FZR388" s="21"/>
      <c r="FZS388" s="376"/>
      <c r="FZT388" s="21"/>
      <c r="FZU388" s="21"/>
      <c r="FZV388" s="388"/>
      <c r="FZW388" s="21"/>
      <c r="FZX388" s="21"/>
      <c r="FZY388" s="376"/>
      <c r="FZZ388" s="21"/>
      <c r="GAA388" s="21"/>
      <c r="GAB388" s="388"/>
      <c r="GAC388" s="21"/>
      <c r="GAD388" s="21"/>
      <c r="GAE388" s="376"/>
      <c r="GAF388" s="21"/>
      <c r="GAG388" s="376"/>
      <c r="GAH388" s="376"/>
      <c r="GAI388" s="393"/>
      <c r="GAJ388" s="11"/>
      <c r="GAK388" s="385"/>
      <c r="GAL388" s="24"/>
      <c r="GAM388" s="386"/>
      <c r="GAN388" s="24"/>
      <c r="GAO388" s="26"/>
      <c r="GAP388" s="387"/>
      <c r="GAQ388" s="26"/>
      <c r="GAR388" s="24"/>
      <c r="GAS388" s="386"/>
      <c r="GAT388" s="24"/>
      <c r="GAU388" s="24"/>
      <c r="GAV388" s="387"/>
      <c r="GAW388" s="20"/>
      <c r="GAX388" s="21"/>
      <c r="GAY388" s="376"/>
      <c r="GAZ388" s="21"/>
      <c r="GBA388" s="21"/>
      <c r="GBB388" s="388"/>
      <c r="GBC388" s="21"/>
      <c r="GBD388" s="21"/>
      <c r="GBE388" s="376"/>
      <c r="GBF388" s="21"/>
      <c r="GBG388" s="21"/>
      <c r="GBH388" s="388"/>
      <c r="GBI388" s="21"/>
      <c r="GBJ388" s="21"/>
      <c r="GBK388" s="376"/>
      <c r="GBL388" s="21"/>
      <c r="GBM388" s="376"/>
      <c r="GBN388" s="376"/>
      <c r="GBO388" s="393"/>
      <c r="GBP388" s="11"/>
      <c r="GBQ388" s="385"/>
      <c r="GBR388" s="24"/>
      <c r="GBS388" s="386"/>
      <c r="GBT388" s="24"/>
      <c r="GBU388" s="26"/>
      <c r="GBV388" s="387"/>
      <c r="GBW388" s="26"/>
      <c r="GBX388" s="24"/>
      <c r="GBY388" s="386"/>
      <c r="GBZ388" s="24"/>
      <c r="GCA388" s="24"/>
      <c r="GCB388" s="387"/>
      <c r="GCC388" s="20"/>
      <c r="GCD388" s="21"/>
      <c r="GCE388" s="376"/>
      <c r="GCF388" s="21"/>
      <c r="GCG388" s="21"/>
      <c r="GCH388" s="388"/>
      <c r="GCI388" s="21"/>
      <c r="GCJ388" s="21"/>
      <c r="GCK388" s="376"/>
      <c r="GCL388" s="21"/>
      <c r="GCM388" s="21"/>
      <c r="GCN388" s="388"/>
      <c r="GCO388" s="21"/>
      <c r="GCP388" s="21"/>
      <c r="GCQ388" s="376"/>
      <c r="GCR388" s="21"/>
      <c r="GCS388" s="376"/>
      <c r="GCT388" s="376"/>
      <c r="GCU388" s="393"/>
      <c r="GCV388" s="11"/>
      <c r="GCW388" s="385"/>
      <c r="GCX388" s="24"/>
      <c r="GCY388" s="386"/>
      <c r="GCZ388" s="24"/>
      <c r="GDA388" s="26"/>
      <c r="GDB388" s="387"/>
      <c r="GDC388" s="26"/>
      <c r="GDD388" s="24"/>
      <c r="GDE388" s="386"/>
      <c r="GDF388" s="24"/>
      <c r="GDG388" s="24"/>
      <c r="GDH388" s="387"/>
      <c r="GDI388" s="20"/>
      <c r="GDJ388" s="21"/>
      <c r="GDK388" s="376"/>
      <c r="GDL388" s="21"/>
      <c r="GDM388" s="21"/>
      <c r="GDN388" s="388"/>
      <c r="GDO388" s="21"/>
      <c r="GDP388" s="21"/>
      <c r="GDQ388" s="376"/>
      <c r="GDR388" s="21"/>
      <c r="GDS388" s="21"/>
      <c r="GDT388" s="388"/>
      <c r="GDU388" s="21"/>
      <c r="GDV388" s="21"/>
      <c r="GDW388" s="376"/>
      <c r="GDX388" s="21"/>
      <c r="GDY388" s="376"/>
      <c r="GDZ388" s="376"/>
      <c r="GEA388" s="393"/>
      <c r="GEB388" s="11"/>
      <c r="GEC388" s="385"/>
      <c r="GED388" s="24"/>
      <c r="GEE388" s="386"/>
      <c r="GEF388" s="24"/>
      <c r="GEG388" s="26"/>
      <c r="GEH388" s="387"/>
      <c r="GEI388" s="26"/>
      <c r="GEJ388" s="24"/>
      <c r="GEK388" s="386"/>
      <c r="GEL388" s="24"/>
      <c r="GEM388" s="24"/>
      <c r="GEN388" s="387"/>
      <c r="GEO388" s="20"/>
      <c r="GEP388" s="21"/>
      <c r="GEQ388" s="376"/>
      <c r="GER388" s="21"/>
      <c r="GES388" s="21"/>
      <c r="GET388" s="388"/>
      <c r="GEU388" s="21"/>
      <c r="GEV388" s="21"/>
      <c r="GEW388" s="376"/>
      <c r="GEX388" s="21"/>
      <c r="GEY388" s="21"/>
      <c r="GEZ388" s="388"/>
      <c r="GFA388" s="21"/>
      <c r="GFB388" s="21"/>
      <c r="GFC388" s="376"/>
      <c r="GFD388" s="21"/>
      <c r="GFE388" s="376"/>
      <c r="GFF388" s="376"/>
      <c r="GFG388" s="393"/>
      <c r="GFH388" s="11"/>
      <c r="GFI388" s="385"/>
      <c r="GFJ388" s="24"/>
      <c r="GFK388" s="386"/>
      <c r="GFL388" s="24"/>
      <c r="GFM388" s="26"/>
      <c r="GFN388" s="387"/>
      <c r="GFO388" s="26"/>
      <c r="GFP388" s="24"/>
      <c r="GFQ388" s="386"/>
      <c r="GFR388" s="24"/>
      <c r="GFS388" s="24"/>
      <c r="GFT388" s="387"/>
      <c r="GFU388" s="20"/>
      <c r="GFV388" s="21"/>
      <c r="GFW388" s="376"/>
      <c r="GFX388" s="21"/>
      <c r="GFY388" s="21"/>
      <c r="GFZ388" s="388"/>
      <c r="GGA388" s="21"/>
      <c r="GGB388" s="21"/>
      <c r="GGC388" s="376"/>
      <c r="GGD388" s="21"/>
      <c r="GGE388" s="21"/>
      <c r="GGF388" s="388"/>
      <c r="GGG388" s="21"/>
      <c r="GGH388" s="21"/>
      <c r="GGI388" s="376"/>
      <c r="GGJ388" s="21"/>
      <c r="GGK388" s="376"/>
      <c r="GGL388" s="376"/>
      <c r="GGM388" s="393"/>
      <c r="GGN388" s="11"/>
      <c r="GGO388" s="385"/>
      <c r="GGP388" s="24"/>
      <c r="GGQ388" s="386"/>
      <c r="GGR388" s="24"/>
      <c r="GGS388" s="26"/>
      <c r="GGT388" s="387"/>
      <c r="GGU388" s="26"/>
      <c r="GGV388" s="24"/>
      <c r="GGW388" s="386"/>
      <c r="GGX388" s="24"/>
      <c r="GGY388" s="24"/>
      <c r="GGZ388" s="387"/>
      <c r="GHA388" s="20"/>
      <c r="GHB388" s="21"/>
      <c r="GHC388" s="376"/>
      <c r="GHD388" s="21"/>
      <c r="GHE388" s="21"/>
      <c r="GHF388" s="388"/>
      <c r="GHG388" s="21"/>
      <c r="GHH388" s="21"/>
      <c r="GHI388" s="376"/>
      <c r="GHJ388" s="21"/>
      <c r="GHK388" s="21"/>
      <c r="GHL388" s="388"/>
      <c r="GHM388" s="21"/>
      <c r="GHN388" s="21"/>
      <c r="GHO388" s="376"/>
      <c r="GHP388" s="21"/>
      <c r="GHQ388" s="376"/>
      <c r="GHR388" s="376"/>
      <c r="GHS388" s="393"/>
      <c r="GHT388" s="11"/>
      <c r="GHU388" s="385"/>
      <c r="GHV388" s="24"/>
      <c r="GHW388" s="386"/>
      <c r="GHX388" s="24"/>
      <c r="GHY388" s="26"/>
      <c r="GHZ388" s="387"/>
      <c r="GIA388" s="26"/>
      <c r="GIB388" s="24"/>
      <c r="GIC388" s="386"/>
      <c r="GID388" s="24"/>
      <c r="GIE388" s="24"/>
      <c r="GIF388" s="387"/>
      <c r="GIG388" s="20"/>
      <c r="GIH388" s="21"/>
      <c r="GII388" s="376"/>
      <c r="GIJ388" s="21"/>
      <c r="GIK388" s="21"/>
      <c r="GIL388" s="388"/>
      <c r="GIM388" s="21"/>
      <c r="GIN388" s="21"/>
      <c r="GIO388" s="376"/>
      <c r="GIP388" s="21"/>
      <c r="GIQ388" s="21"/>
      <c r="GIR388" s="388"/>
      <c r="GIS388" s="21"/>
      <c r="GIT388" s="21"/>
      <c r="GIU388" s="376"/>
      <c r="GIV388" s="21"/>
      <c r="GIW388" s="376"/>
      <c r="GIX388" s="376"/>
      <c r="GIY388" s="393"/>
      <c r="GIZ388" s="11"/>
      <c r="GJA388" s="385"/>
      <c r="GJB388" s="24"/>
      <c r="GJC388" s="386"/>
      <c r="GJD388" s="24"/>
      <c r="GJE388" s="26"/>
      <c r="GJF388" s="387"/>
      <c r="GJG388" s="26"/>
      <c r="GJH388" s="24"/>
      <c r="GJI388" s="386"/>
      <c r="GJJ388" s="24"/>
      <c r="GJK388" s="24"/>
      <c r="GJL388" s="387"/>
      <c r="GJM388" s="20"/>
      <c r="GJN388" s="21"/>
      <c r="GJO388" s="376"/>
      <c r="GJP388" s="21"/>
      <c r="GJQ388" s="21"/>
      <c r="GJR388" s="388"/>
      <c r="GJS388" s="21"/>
      <c r="GJT388" s="21"/>
      <c r="GJU388" s="376"/>
      <c r="GJV388" s="21"/>
      <c r="GJW388" s="21"/>
      <c r="GJX388" s="388"/>
      <c r="GJY388" s="21"/>
      <c r="GJZ388" s="21"/>
      <c r="GKA388" s="376"/>
      <c r="GKB388" s="21"/>
      <c r="GKC388" s="376"/>
      <c r="GKD388" s="376"/>
      <c r="GKE388" s="393"/>
      <c r="GKF388" s="11"/>
      <c r="GKG388" s="385"/>
      <c r="GKH388" s="24"/>
      <c r="GKI388" s="386"/>
      <c r="GKJ388" s="24"/>
      <c r="GKK388" s="26"/>
      <c r="GKL388" s="387"/>
      <c r="GKM388" s="26"/>
      <c r="GKN388" s="24"/>
      <c r="GKO388" s="386"/>
      <c r="GKP388" s="24"/>
      <c r="GKQ388" s="24"/>
      <c r="GKR388" s="387"/>
      <c r="GKS388" s="20"/>
      <c r="GKT388" s="21"/>
      <c r="GKU388" s="376"/>
      <c r="GKV388" s="21"/>
      <c r="GKW388" s="21"/>
      <c r="GKX388" s="388"/>
      <c r="GKY388" s="21"/>
      <c r="GKZ388" s="21"/>
      <c r="GLA388" s="376"/>
      <c r="GLB388" s="21"/>
      <c r="GLC388" s="21"/>
      <c r="GLD388" s="388"/>
      <c r="GLE388" s="21"/>
      <c r="GLF388" s="21"/>
      <c r="GLG388" s="376"/>
      <c r="GLH388" s="21"/>
      <c r="GLI388" s="376"/>
      <c r="GLJ388" s="376"/>
      <c r="GLK388" s="393"/>
      <c r="GLL388" s="11"/>
      <c r="GLM388" s="385"/>
      <c r="GLN388" s="24"/>
      <c r="GLO388" s="386"/>
      <c r="GLP388" s="24"/>
      <c r="GLQ388" s="26"/>
      <c r="GLR388" s="387"/>
      <c r="GLS388" s="26"/>
      <c r="GLT388" s="24"/>
      <c r="GLU388" s="386"/>
      <c r="GLV388" s="24"/>
      <c r="GLW388" s="24"/>
      <c r="GLX388" s="387"/>
      <c r="GLY388" s="20"/>
      <c r="GLZ388" s="21"/>
      <c r="GMA388" s="376"/>
      <c r="GMB388" s="21"/>
      <c r="GMC388" s="21"/>
      <c r="GMD388" s="388"/>
      <c r="GME388" s="21"/>
      <c r="GMF388" s="21"/>
      <c r="GMG388" s="376"/>
      <c r="GMH388" s="21"/>
      <c r="GMI388" s="21"/>
      <c r="GMJ388" s="388"/>
      <c r="GMK388" s="21"/>
      <c r="GML388" s="21"/>
      <c r="GMM388" s="376"/>
      <c r="GMN388" s="21"/>
      <c r="GMO388" s="376"/>
      <c r="GMP388" s="376"/>
      <c r="GMQ388" s="393"/>
      <c r="GMR388" s="11"/>
      <c r="GMS388" s="385"/>
      <c r="GMT388" s="24"/>
      <c r="GMU388" s="386"/>
      <c r="GMV388" s="24"/>
      <c r="GMW388" s="26"/>
      <c r="GMX388" s="387"/>
      <c r="GMY388" s="26"/>
      <c r="GMZ388" s="24"/>
      <c r="GNA388" s="386"/>
      <c r="GNB388" s="24"/>
      <c r="GNC388" s="24"/>
      <c r="GND388" s="387"/>
      <c r="GNE388" s="20"/>
      <c r="GNF388" s="21"/>
      <c r="GNG388" s="376"/>
      <c r="GNH388" s="21"/>
      <c r="GNI388" s="21"/>
      <c r="GNJ388" s="388"/>
      <c r="GNK388" s="21"/>
      <c r="GNL388" s="21"/>
      <c r="GNM388" s="376"/>
      <c r="GNN388" s="21"/>
      <c r="GNO388" s="21"/>
      <c r="GNP388" s="388"/>
      <c r="GNQ388" s="21"/>
      <c r="GNR388" s="21"/>
      <c r="GNS388" s="376"/>
      <c r="GNT388" s="21"/>
      <c r="GNU388" s="376"/>
      <c r="GNV388" s="376"/>
      <c r="GNW388" s="393"/>
      <c r="GNX388" s="11"/>
      <c r="GNY388" s="385"/>
      <c r="GNZ388" s="24"/>
      <c r="GOA388" s="386"/>
      <c r="GOB388" s="24"/>
      <c r="GOC388" s="26"/>
      <c r="GOD388" s="387"/>
      <c r="GOE388" s="26"/>
      <c r="GOF388" s="24"/>
      <c r="GOG388" s="386"/>
      <c r="GOH388" s="24"/>
      <c r="GOI388" s="24"/>
      <c r="GOJ388" s="387"/>
      <c r="GOK388" s="20"/>
      <c r="GOL388" s="21"/>
      <c r="GOM388" s="376"/>
      <c r="GON388" s="21"/>
      <c r="GOO388" s="21"/>
      <c r="GOP388" s="388"/>
      <c r="GOQ388" s="21"/>
      <c r="GOR388" s="21"/>
      <c r="GOS388" s="376"/>
      <c r="GOT388" s="21"/>
      <c r="GOU388" s="21"/>
      <c r="GOV388" s="388"/>
      <c r="GOW388" s="21"/>
      <c r="GOX388" s="21"/>
      <c r="GOY388" s="376"/>
      <c r="GOZ388" s="21"/>
      <c r="GPA388" s="376"/>
      <c r="GPB388" s="376"/>
      <c r="GPC388" s="393"/>
      <c r="GPD388" s="11"/>
      <c r="GPE388" s="385"/>
      <c r="GPF388" s="24"/>
      <c r="GPG388" s="386"/>
      <c r="GPH388" s="24"/>
      <c r="GPI388" s="26"/>
      <c r="GPJ388" s="387"/>
      <c r="GPK388" s="26"/>
      <c r="GPL388" s="24"/>
      <c r="GPM388" s="386"/>
      <c r="GPN388" s="24"/>
      <c r="GPO388" s="24"/>
      <c r="GPP388" s="387"/>
      <c r="GPQ388" s="20"/>
      <c r="GPR388" s="21"/>
      <c r="GPS388" s="376"/>
      <c r="GPT388" s="21"/>
      <c r="GPU388" s="21"/>
      <c r="GPV388" s="388"/>
      <c r="GPW388" s="21"/>
      <c r="GPX388" s="21"/>
      <c r="GPY388" s="376"/>
      <c r="GPZ388" s="21"/>
      <c r="GQA388" s="21"/>
      <c r="GQB388" s="388"/>
      <c r="GQC388" s="21"/>
      <c r="GQD388" s="21"/>
      <c r="GQE388" s="376"/>
      <c r="GQF388" s="21"/>
      <c r="GQG388" s="376"/>
      <c r="GQH388" s="376"/>
      <c r="GQI388" s="393"/>
      <c r="GQJ388" s="11"/>
      <c r="GQK388" s="385"/>
      <c r="GQL388" s="24"/>
      <c r="GQM388" s="386"/>
      <c r="GQN388" s="24"/>
      <c r="GQO388" s="26"/>
      <c r="GQP388" s="387"/>
      <c r="GQQ388" s="26"/>
      <c r="GQR388" s="24"/>
      <c r="GQS388" s="386"/>
      <c r="GQT388" s="24"/>
      <c r="GQU388" s="24"/>
      <c r="GQV388" s="387"/>
      <c r="GQW388" s="20"/>
      <c r="GQX388" s="21"/>
      <c r="GQY388" s="376"/>
      <c r="GQZ388" s="21"/>
      <c r="GRA388" s="21"/>
      <c r="GRB388" s="388"/>
      <c r="GRC388" s="21"/>
      <c r="GRD388" s="21"/>
      <c r="GRE388" s="376"/>
      <c r="GRF388" s="21"/>
      <c r="GRG388" s="21"/>
      <c r="GRH388" s="388"/>
      <c r="GRI388" s="21"/>
      <c r="GRJ388" s="21"/>
      <c r="GRK388" s="376"/>
      <c r="GRL388" s="21"/>
      <c r="GRM388" s="376"/>
      <c r="GRN388" s="376"/>
      <c r="GRO388" s="393"/>
      <c r="GRP388" s="11"/>
      <c r="GRQ388" s="385"/>
      <c r="GRR388" s="24"/>
      <c r="GRS388" s="386"/>
      <c r="GRT388" s="24"/>
      <c r="GRU388" s="26"/>
      <c r="GRV388" s="387"/>
      <c r="GRW388" s="26"/>
      <c r="GRX388" s="24"/>
      <c r="GRY388" s="386"/>
      <c r="GRZ388" s="24"/>
      <c r="GSA388" s="24"/>
      <c r="GSB388" s="387"/>
      <c r="GSC388" s="20"/>
      <c r="GSD388" s="21"/>
      <c r="GSE388" s="376"/>
      <c r="GSF388" s="21"/>
      <c r="GSG388" s="21"/>
      <c r="GSH388" s="388"/>
      <c r="GSI388" s="21"/>
      <c r="GSJ388" s="21"/>
      <c r="GSK388" s="376"/>
      <c r="GSL388" s="21"/>
      <c r="GSM388" s="21"/>
      <c r="GSN388" s="388"/>
      <c r="GSO388" s="21"/>
      <c r="GSP388" s="21"/>
      <c r="GSQ388" s="376"/>
      <c r="GSR388" s="21"/>
      <c r="GSS388" s="376"/>
      <c r="GST388" s="376"/>
      <c r="GSU388" s="393"/>
      <c r="GSV388" s="11"/>
      <c r="GSW388" s="385"/>
      <c r="GSX388" s="24"/>
      <c r="GSY388" s="386"/>
      <c r="GSZ388" s="24"/>
      <c r="GTA388" s="26"/>
      <c r="GTB388" s="387"/>
      <c r="GTC388" s="26"/>
      <c r="GTD388" s="24"/>
      <c r="GTE388" s="386"/>
      <c r="GTF388" s="24"/>
      <c r="GTG388" s="24"/>
      <c r="GTH388" s="387"/>
      <c r="GTI388" s="20"/>
      <c r="GTJ388" s="21"/>
      <c r="GTK388" s="376"/>
      <c r="GTL388" s="21"/>
      <c r="GTM388" s="21"/>
      <c r="GTN388" s="388"/>
      <c r="GTO388" s="21"/>
      <c r="GTP388" s="21"/>
      <c r="GTQ388" s="376"/>
      <c r="GTR388" s="21"/>
      <c r="GTS388" s="21"/>
      <c r="GTT388" s="388"/>
      <c r="GTU388" s="21"/>
      <c r="GTV388" s="21"/>
      <c r="GTW388" s="376"/>
      <c r="GTX388" s="21"/>
      <c r="GTY388" s="376"/>
      <c r="GTZ388" s="376"/>
      <c r="GUA388" s="393"/>
      <c r="GUB388" s="11"/>
      <c r="GUC388" s="385"/>
      <c r="GUD388" s="24"/>
      <c r="GUE388" s="386"/>
      <c r="GUF388" s="24"/>
      <c r="GUG388" s="26"/>
      <c r="GUH388" s="387"/>
      <c r="GUI388" s="26"/>
      <c r="GUJ388" s="24"/>
      <c r="GUK388" s="386"/>
      <c r="GUL388" s="24"/>
      <c r="GUM388" s="24"/>
      <c r="GUN388" s="387"/>
      <c r="GUO388" s="20"/>
      <c r="GUP388" s="21"/>
      <c r="GUQ388" s="376"/>
      <c r="GUR388" s="21"/>
      <c r="GUS388" s="21"/>
      <c r="GUT388" s="388"/>
      <c r="GUU388" s="21"/>
      <c r="GUV388" s="21"/>
      <c r="GUW388" s="376"/>
      <c r="GUX388" s="21"/>
      <c r="GUY388" s="21"/>
      <c r="GUZ388" s="388"/>
      <c r="GVA388" s="21"/>
      <c r="GVB388" s="21"/>
      <c r="GVC388" s="376"/>
      <c r="GVD388" s="21"/>
      <c r="GVE388" s="376"/>
      <c r="GVF388" s="376"/>
      <c r="GVG388" s="393"/>
      <c r="GVH388" s="11"/>
      <c r="GVI388" s="385"/>
      <c r="GVJ388" s="24"/>
      <c r="GVK388" s="386"/>
      <c r="GVL388" s="24"/>
      <c r="GVM388" s="26"/>
      <c r="GVN388" s="387"/>
      <c r="GVO388" s="26"/>
      <c r="GVP388" s="24"/>
      <c r="GVQ388" s="386"/>
      <c r="GVR388" s="24"/>
      <c r="GVS388" s="24"/>
      <c r="GVT388" s="387"/>
      <c r="GVU388" s="20"/>
      <c r="GVV388" s="21"/>
      <c r="GVW388" s="376"/>
      <c r="GVX388" s="21"/>
      <c r="GVY388" s="21"/>
      <c r="GVZ388" s="388"/>
      <c r="GWA388" s="21"/>
      <c r="GWB388" s="21"/>
      <c r="GWC388" s="376"/>
      <c r="GWD388" s="21"/>
      <c r="GWE388" s="21"/>
      <c r="GWF388" s="388"/>
      <c r="GWG388" s="21"/>
      <c r="GWH388" s="21"/>
      <c r="GWI388" s="376"/>
      <c r="GWJ388" s="21"/>
      <c r="GWK388" s="376"/>
      <c r="GWL388" s="376"/>
      <c r="GWM388" s="393"/>
      <c r="GWN388" s="11"/>
      <c r="GWO388" s="385"/>
      <c r="GWP388" s="24"/>
      <c r="GWQ388" s="386"/>
      <c r="GWR388" s="24"/>
      <c r="GWS388" s="26"/>
      <c r="GWT388" s="387"/>
      <c r="GWU388" s="26"/>
      <c r="GWV388" s="24"/>
      <c r="GWW388" s="386"/>
      <c r="GWX388" s="24"/>
      <c r="GWY388" s="24"/>
      <c r="GWZ388" s="387"/>
      <c r="GXA388" s="20"/>
      <c r="GXB388" s="21"/>
      <c r="GXC388" s="376"/>
      <c r="GXD388" s="21"/>
      <c r="GXE388" s="21"/>
      <c r="GXF388" s="388"/>
      <c r="GXG388" s="21"/>
      <c r="GXH388" s="21"/>
      <c r="GXI388" s="376"/>
      <c r="GXJ388" s="21"/>
      <c r="GXK388" s="21"/>
      <c r="GXL388" s="388"/>
      <c r="GXM388" s="21"/>
      <c r="GXN388" s="21"/>
      <c r="GXO388" s="376"/>
      <c r="GXP388" s="21"/>
      <c r="GXQ388" s="376"/>
      <c r="GXR388" s="376"/>
      <c r="GXS388" s="393"/>
      <c r="GXT388" s="11"/>
      <c r="GXU388" s="385"/>
      <c r="GXV388" s="24"/>
      <c r="GXW388" s="386"/>
      <c r="GXX388" s="24"/>
      <c r="GXY388" s="26"/>
      <c r="GXZ388" s="387"/>
      <c r="GYA388" s="26"/>
      <c r="GYB388" s="24"/>
      <c r="GYC388" s="386"/>
      <c r="GYD388" s="24"/>
      <c r="GYE388" s="24"/>
      <c r="GYF388" s="387"/>
      <c r="GYG388" s="20"/>
      <c r="GYH388" s="21"/>
      <c r="GYI388" s="376"/>
      <c r="GYJ388" s="21"/>
      <c r="GYK388" s="21"/>
      <c r="GYL388" s="388"/>
      <c r="GYM388" s="21"/>
      <c r="GYN388" s="21"/>
      <c r="GYO388" s="376"/>
      <c r="GYP388" s="21"/>
      <c r="GYQ388" s="21"/>
      <c r="GYR388" s="388"/>
      <c r="GYS388" s="21"/>
      <c r="GYT388" s="21"/>
      <c r="GYU388" s="376"/>
      <c r="GYV388" s="21"/>
      <c r="GYW388" s="376"/>
      <c r="GYX388" s="376"/>
      <c r="GYY388" s="393"/>
      <c r="GYZ388" s="11"/>
      <c r="GZA388" s="385"/>
      <c r="GZB388" s="24"/>
      <c r="GZC388" s="386"/>
      <c r="GZD388" s="24"/>
      <c r="GZE388" s="26"/>
      <c r="GZF388" s="387"/>
      <c r="GZG388" s="26"/>
      <c r="GZH388" s="24"/>
      <c r="GZI388" s="386"/>
      <c r="GZJ388" s="24"/>
      <c r="GZK388" s="24"/>
      <c r="GZL388" s="387"/>
      <c r="GZM388" s="20"/>
      <c r="GZN388" s="21"/>
      <c r="GZO388" s="376"/>
      <c r="GZP388" s="21"/>
      <c r="GZQ388" s="21"/>
      <c r="GZR388" s="388"/>
      <c r="GZS388" s="21"/>
      <c r="GZT388" s="21"/>
      <c r="GZU388" s="376"/>
      <c r="GZV388" s="21"/>
      <c r="GZW388" s="21"/>
      <c r="GZX388" s="388"/>
      <c r="GZY388" s="21"/>
      <c r="GZZ388" s="21"/>
      <c r="HAA388" s="376"/>
      <c r="HAB388" s="21"/>
      <c r="HAC388" s="376"/>
      <c r="HAD388" s="376"/>
      <c r="HAE388" s="393"/>
      <c r="HAF388" s="11"/>
      <c r="HAG388" s="385"/>
      <c r="HAH388" s="24"/>
      <c r="HAI388" s="386"/>
      <c r="HAJ388" s="24"/>
      <c r="HAK388" s="26"/>
      <c r="HAL388" s="387"/>
      <c r="HAM388" s="26"/>
      <c r="HAN388" s="24"/>
      <c r="HAO388" s="386"/>
      <c r="HAP388" s="24"/>
      <c r="HAQ388" s="24"/>
      <c r="HAR388" s="387"/>
      <c r="HAS388" s="20"/>
      <c r="HAT388" s="21"/>
      <c r="HAU388" s="376"/>
      <c r="HAV388" s="21"/>
      <c r="HAW388" s="21"/>
      <c r="HAX388" s="388"/>
      <c r="HAY388" s="21"/>
      <c r="HAZ388" s="21"/>
      <c r="HBA388" s="376"/>
      <c r="HBB388" s="21"/>
      <c r="HBC388" s="21"/>
      <c r="HBD388" s="388"/>
      <c r="HBE388" s="21"/>
      <c r="HBF388" s="21"/>
      <c r="HBG388" s="376"/>
      <c r="HBH388" s="21"/>
      <c r="HBI388" s="376"/>
      <c r="HBJ388" s="376"/>
      <c r="HBK388" s="393"/>
      <c r="HBL388" s="11"/>
      <c r="HBM388" s="385"/>
      <c r="HBN388" s="24"/>
      <c r="HBO388" s="386"/>
      <c r="HBP388" s="24"/>
      <c r="HBQ388" s="26"/>
      <c r="HBR388" s="387"/>
      <c r="HBS388" s="26"/>
      <c r="HBT388" s="24"/>
      <c r="HBU388" s="386"/>
      <c r="HBV388" s="24"/>
      <c r="HBW388" s="24"/>
      <c r="HBX388" s="387"/>
      <c r="HBY388" s="20"/>
      <c r="HBZ388" s="21"/>
      <c r="HCA388" s="376"/>
      <c r="HCB388" s="21"/>
      <c r="HCC388" s="21"/>
      <c r="HCD388" s="388"/>
      <c r="HCE388" s="21"/>
      <c r="HCF388" s="21"/>
      <c r="HCG388" s="376"/>
      <c r="HCH388" s="21"/>
      <c r="HCI388" s="21"/>
      <c r="HCJ388" s="388"/>
      <c r="HCK388" s="21"/>
      <c r="HCL388" s="21"/>
      <c r="HCM388" s="376"/>
      <c r="HCN388" s="21"/>
      <c r="HCO388" s="376"/>
      <c r="HCP388" s="376"/>
      <c r="HCQ388" s="393"/>
      <c r="HCR388" s="11"/>
      <c r="HCS388" s="385"/>
      <c r="HCT388" s="24"/>
      <c r="HCU388" s="386"/>
      <c r="HCV388" s="24"/>
      <c r="HCW388" s="26"/>
      <c r="HCX388" s="387"/>
      <c r="HCY388" s="26"/>
      <c r="HCZ388" s="24"/>
      <c r="HDA388" s="386"/>
      <c r="HDB388" s="24"/>
      <c r="HDC388" s="24"/>
      <c r="HDD388" s="387"/>
      <c r="HDE388" s="20"/>
      <c r="HDF388" s="21"/>
      <c r="HDG388" s="376"/>
      <c r="HDH388" s="21"/>
      <c r="HDI388" s="21"/>
      <c r="HDJ388" s="388"/>
      <c r="HDK388" s="21"/>
      <c r="HDL388" s="21"/>
      <c r="HDM388" s="376"/>
      <c r="HDN388" s="21"/>
      <c r="HDO388" s="21"/>
      <c r="HDP388" s="388"/>
      <c r="HDQ388" s="21"/>
      <c r="HDR388" s="21"/>
      <c r="HDS388" s="376"/>
      <c r="HDT388" s="21"/>
      <c r="HDU388" s="376"/>
      <c r="HDV388" s="376"/>
      <c r="HDW388" s="393"/>
      <c r="HDX388" s="11"/>
      <c r="HDY388" s="385"/>
      <c r="HDZ388" s="24"/>
      <c r="HEA388" s="386"/>
      <c r="HEB388" s="24"/>
      <c r="HEC388" s="26"/>
      <c r="HED388" s="387"/>
      <c r="HEE388" s="26"/>
      <c r="HEF388" s="24"/>
      <c r="HEG388" s="386"/>
      <c r="HEH388" s="24"/>
      <c r="HEI388" s="24"/>
      <c r="HEJ388" s="387"/>
      <c r="HEK388" s="20"/>
      <c r="HEL388" s="21"/>
      <c r="HEM388" s="376"/>
      <c r="HEN388" s="21"/>
      <c r="HEO388" s="21"/>
      <c r="HEP388" s="388"/>
      <c r="HEQ388" s="21"/>
      <c r="HER388" s="21"/>
      <c r="HES388" s="376"/>
      <c r="HET388" s="21"/>
      <c r="HEU388" s="21"/>
      <c r="HEV388" s="388"/>
      <c r="HEW388" s="21"/>
      <c r="HEX388" s="21"/>
      <c r="HEY388" s="376"/>
      <c r="HEZ388" s="21"/>
      <c r="HFA388" s="376"/>
      <c r="HFB388" s="376"/>
      <c r="HFC388" s="393"/>
      <c r="HFD388" s="11"/>
      <c r="HFE388" s="385"/>
      <c r="HFF388" s="24"/>
      <c r="HFG388" s="386"/>
      <c r="HFH388" s="24"/>
      <c r="HFI388" s="26"/>
      <c r="HFJ388" s="387"/>
      <c r="HFK388" s="26"/>
      <c r="HFL388" s="24"/>
      <c r="HFM388" s="386"/>
      <c r="HFN388" s="24"/>
      <c r="HFO388" s="24"/>
      <c r="HFP388" s="387"/>
      <c r="HFQ388" s="20"/>
      <c r="HFR388" s="21"/>
      <c r="HFS388" s="376"/>
      <c r="HFT388" s="21"/>
      <c r="HFU388" s="21"/>
      <c r="HFV388" s="388"/>
      <c r="HFW388" s="21"/>
      <c r="HFX388" s="21"/>
      <c r="HFY388" s="376"/>
      <c r="HFZ388" s="21"/>
      <c r="HGA388" s="21"/>
      <c r="HGB388" s="388"/>
      <c r="HGC388" s="21"/>
      <c r="HGD388" s="21"/>
      <c r="HGE388" s="376"/>
      <c r="HGF388" s="21"/>
      <c r="HGG388" s="376"/>
      <c r="HGH388" s="376"/>
      <c r="HGI388" s="393"/>
      <c r="HGJ388" s="11"/>
      <c r="HGK388" s="385"/>
      <c r="HGL388" s="24"/>
      <c r="HGM388" s="386"/>
      <c r="HGN388" s="24"/>
      <c r="HGO388" s="26"/>
      <c r="HGP388" s="387"/>
      <c r="HGQ388" s="26"/>
      <c r="HGR388" s="24"/>
      <c r="HGS388" s="386"/>
      <c r="HGT388" s="24"/>
      <c r="HGU388" s="24"/>
      <c r="HGV388" s="387"/>
      <c r="HGW388" s="20"/>
      <c r="HGX388" s="21"/>
      <c r="HGY388" s="376"/>
      <c r="HGZ388" s="21"/>
      <c r="HHA388" s="21"/>
      <c r="HHB388" s="388"/>
      <c r="HHC388" s="21"/>
      <c r="HHD388" s="21"/>
      <c r="HHE388" s="376"/>
      <c r="HHF388" s="21"/>
      <c r="HHG388" s="21"/>
      <c r="HHH388" s="388"/>
      <c r="HHI388" s="21"/>
      <c r="HHJ388" s="21"/>
      <c r="HHK388" s="376"/>
      <c r="HHL388" s="21"/>
      <c r="HHM388" s="376"/>
      <c r="HHN388" s="376"/>
      <c r="HHO388" s="393"/>
      <c r="HHP388" s="11"/>
      <c r="HHQ388" s="385"/>
      <c r="HHR388" s="24"/>
      <c r="HHS388" s="386"/>
      <c r="HHT388" s="24"/>
      <c r="HHU388" s="26"/>
      <c r="HHV388" s="387"/>
      <c r="HHW388" s="26"/>
      <c r="HHX388" s="24"/>
      <c r="HHY388" s="386"/>
      <c r="HHZ388" s="24"/>
      <c r="HIA388" s="24"/>
      <c r="HIB388" s="387"/>
      <c r="HIC388" s="20"/>
      <c r="HID388" s="21"/>
      <c r="HIE388" s="376"/>
      <c r="HIF388" s="21"/>
      <c r="HIG388" s="21"/>
      <c r="HIH388" s="388"/>
      <c r="HII388" s="21"/>
      <c r="HIJ388" s="21"/>
      <c r="HIK388" s="376"/>
      <c r="HIL388" s="21"/>
      <c r="HIM388" s="21"/>
      <c r="HIN388" s="388"/>
      <c r="HIO388" s="21"/>
      <c r="HIP388" s="21"/>
      <c r="HIQ388" s="376"/>
      <c r="HIR388" s="21"/>
      <c r="HIS388" s="376"/>
      <c r="HIT388" s="376"/>
      <c r="HIU388" s="393"/>
      <c r="HIV388" s="11"/>
      <c r="HIW388" s="385"/>
      <c r="HIX388" s="24"/>
      <c r="HIY388" s="386"/>
      <c r="HIZ388" s="24"/>
      <c r="HJA388" s="26"/>
      <c r="HJB388" s="387"/>
      <c r="HJC388" s="26"/>
      <c r="HJD388" s="24"/>
      <c r="HJE388" s="386"/>
      <c r="HJF388" s="24"/>
      <c r="HJG388" s="24"/>
      <c r="HJH388" s="387"/>
      <c r="HJI388" s="20"/>
      <c r="HJJ388" s="21"/>
      <c r="HJK388" s="376"/>
      <c r="HJL388" s="21"/>
      <c r="HJM388" s="21"/>
      <c r="HJN388" s="388"/>
      <c r="HJO388" s="21"/>
      <c r="HJP388" s="21"/>
      <c r="HJQ388" s="376"/>
      <c r="HJR388" s="21"/>
      <c r="HJS388" s="21"/>
      <c r="HJT388" s="388"/>
      <c r="HJU388" s="21"/>
      <c r="HJV388" s="21"/>
      <c r="HJW388" s="376"/>
      <c r="HJX388" s="21"/>
      <c r="HJY388" s="376"/>
      <c r="HJZ388" s="376"/>
      <c r="HKA388" s="393"/>
      <c r="HKB388" s="11"/>
      <c r="HKC388" s="385"/>
      <c r="HKD388" s="24"/>
      <c r="HKE388" s="386"/>
      <c r="HKF388" s="24"/>
      <c r="HKG388" s="26"/>
      <c r="HKH388" s="387"/>
      <c r="HKI388" s="26"/>
      <c r="HKJ388" s="24"/>
      <c r="HKK388" s="386"/>
      <c r="HKL388" s="24"/>
      <c r="HKM388" s="24"/>
      <c r="HKN388" s="387"/>
      <c r="HKO388" s="20"/>
      <c r="HKP388" s="21"/>
      <c r="HKQ388" s="376"/>
      <c r="HKR388" s="21"/>
      <c r="HKS388" s="21"/>
      <c r="HKT388" s="388"/>
      <c r="HKU388" s="21"/>
      <c r="HKV388" s="21"/>
      <c r="HKW388" s="376"/>
      <c r="HKX388" s="21"/>
      <c r="HKY388" s="21"/>
      <c r="HKZ388" s="388"/>
      <c r="HLA388" s="21"/>
      <c r="HLB388" s="21"/>
      <c r="HLC388" s="376"/>
      <c r="HLD388" s="21"/>
      <c r="HLE388" s="376"/>
      <c r="HLF388" s="376"/>
      <c r="HLG388" s="393"/>
      <c r="HLH388" s="11"/>
      <c r="HLI388" s="385"/>
      <c r="HLJ388" s="24"/>
      <c r="HLK388" s="386"/>
      <c r="HLL388" s="24"/>
      <c r="HLM388" s="26"/>
      <c r="HLN388" s="387"/>
      <c r="HLO388" s="26"/>
      <c r="HLP388" s="24"/>
      <c r="HLQ388" s="386"/>
      <c r="HLR388" s="24"/>
      <c r="HLS388" s="24"/>
      <c r="HLT388" s="387"/>
      <c r="HLU388" s="20"/>
      <c r="HLV388" s="21"/>
      <c r="HLW388" s="376"/>
      <c r="HLX388" s="21"/>
      <c r="HLY388" s="21"/>
      <c r="HLZ388" s="388"/>
      <c r="HMA388" s="21"/>
      <c r="HMB388" s="21"/>
      <c r="HMC388" s="376"/>
      <c r="HMD388" s="21"/>
      <c r="HME388" s="21"/>
      <c r="HMF388" s="388"/>
      <c r="HMG388" s="21"/>
      <c r="HMH388" s="21"/>
      <c r="HMI388" s="376"/>
      <c r="HMJ388" s="21"/>
      <c r="HMK388" s="376"/>
      <c r="HML388" s="376"/>
      <c r="HMM388" s="393"/>
      <c r="HMN388" s="11"/>
      <c r="HMO388" s="385"/>
      <c r="HMP388" s="24"/>
      <c r="HMQ388" s="386"/>
      <c r="HMR388" s="24"/>
      <c r="HMS388" s="26"/>
      <c r="HMT388" s="387"/>
      <c r="HMU388" s="26"/>
      <c r="HMV388" s="24"/>
      <c r="HMW388" s="386"/>
      <c r="HMX388" s="24"/>
      <c r="HMY388" s="24"/>
      <c r="HMZ388" s="387"/>
      <c r="HNA388" s="20"/>
      <c r="HNB388" s="21"/>
      <c r="HNC388" s="376"/>
      <c r="HND388" s="21"/>
      <c r="HNE388" s="21"/>
      <c r="HNF388" s="388"/>
      <c r="HNG388" s="21"/>
      <c r="HNH388" s="21"/>
      <c r="HNI388" s="376"/>
      <c r="HNJ388" s="21"/>
      <c r="HNK388" s="21"/>
      <c r="HNL388" s="388"/>
      <c r="HNM388" s="21"/>
      <c r="HNN388" s="21"/>
      <c r="HNO388" s="376"/>
      <c r="HNP388" s="21"/>
      <c r="HNQ388" s="376"/>
      <c r="HNR388" s="376"/>
      <c r="HNS388" s="393"/>
      <c r="HNT388" s="11"/>
      <c r="HNU388" s="385"/>
      <c r="HNV388" s="24"/>
      <c r="HNW388" s="386"/>
      <c r="HNX388" s="24"/>
      <c r="HNY388" s="26"/>
      <c r="HNZ388" s="387"/>
      <c r="HOA388" s="26"/>
      <c r="HOB388" s="24"/>
      <c r="HOC388" s="386"/>
      <c r="HOD388" s="24"/>
      <c r="HOE388" s="24"/>
      <c r="HOF388" s="387"/>
      <c r="HOG388" s="20"/>
      <c r="HOH388" s="21"/>
      <c r="HOI388" s="376"/>
      <c r="HOJ388" s="21"/>
      <c r="HOK388" s="21"/>
      <c r="HOL388" s="388"/>
      <c r="HOM388" s="21"/>
      <c r="HON388" s="21"/>
      <c r="HOO388" s="376"/>
      <c r="HOP388" s="21"/>
      <c r="HOQ388" s="21"/>
      <c r="HOR388" s="388"/>
      <c r="HOS388" s="21"/>
      <c r="HOT388" s="21"/>
      <c r="HOU388" s="376"/>
      <c r="HOV388" s="21"/>
      <c r="HOW388" s="376"/>
      <c r="HOX388" s="376"/>
      <c r="HOY388" s="393"/>
      <c r="HOZ388" s="11"/>
      <c r="HPA388" s="385"/>
      <c r="HPB388" s="24"/>
      <c r="HPC388" s="386"/>
      <c r="HPD388" s="24"/>
      <c r="HPE388" s="26"/>
      <c r="HPF388" s="387"/>
      <c r="HPG388" s="26"/>
      <c r="HPH388" s="24"/>
      <c r="HPI388" s="386"/>
      <c r="HPJ388" s="24"/>
      <c r="HPK388" s="24"/>
      <c r="HPL388" s="387"/>
      <c r="HPM388" s="20"/>
      <c r="HPN388" s="21"/>
      <c r="HPO388" s="376"/>
      <c r="HPP388" s="21"/>
      <c r="HPQ388" s="21"/>
      <c r="HPR388" s="388"/>
      <c r="HPS388" s="21"/>
      <c r="HPT388" s="21"/>
      <c r="HPU388" s="376"/>
      <c r="HPV388" s="21"/>
      <c r="HPW388" s="21"/>
      <c r="HPX388" s="388"/>
      <c r="HPY388" s="21"/>
      <c r="HPZ388" s="21"/>
      <c r="HQA388" s="376"/>
      <c r="HQB388" s="21"/>
      <c r="HQC388" s="376"/>
      <c r="HQD388" s="376"/>
      <c r="HQE388" s="393"/>
      <c r="HQF388" s="11"/>
      <c r="HQG388" s="385"/>
      <c r="HQH388" s="24"/>
      <c r="HQI388" s="386"/>
      <c r="HQJ388" s="24"/>
      <c r="HQK388" s="26"/>
      <c r="HQL388" s="387"/>
      <c r="HQM388" s="26"/>
      <c r="HQN388" s="24"/>
      <c r="HQO388" s="386"/>
      <c r="HQP388" s="24"/>
      <c r="HQQ388" s="24"/>
      <c r="HQR388" s="387"/>
      <c r="HQS388" s="20"/>
      <c r="HQT388" s="21"/>
      <c r="HQU388" s="376"/>
      <c r="HQV388" s="21"/>
      <c r="HQW388" s="21"/>
      <c r="HQX388" s="388"/>
      <c r="HQY388" s="21"/>
      <c r="HQZ388" s="21"/>
      <c r="HRA388" s="376"/>
      <c r="HRB388" s="21"/>
      <c r="HRC388" s="21"/>
      <c r="HRD388" s="388"/>
      <c r="HRE388" s="21"/>
      <c r="HRF388" s="21"/>
      <c r="HRG388" s="376"/>
      <c r="HRH388" s="21"/>
      <c r="HRI388" s="376"/>
      <c r="HRJ388" s="376"/>
      <c r="HRK388" s="393"/>
      <c r="HRL388" s="11"/>
      <c r="HRM388" s="385"/>
      <c r="HRN388" s="24"/>
      <c r="HRO388" s="386"/>
      <c r="HRP388" s="24"/>
      <c r="HRQ388" s="26"/>
      <c r="HRR388" s="387"/>
      <c r="HRS388" s="26"/>
      <c r="HRT388" s="24"/>
      <c r="HRU388" s="386"/>
      <c r="HRV388" s="24"/>
      <c r="HRW388" s="24"/>
      <c r="HRX388" s="387"/>
      <c r="HRY388" s="20"/>
      <c r="HRZ388" s="21"/>
      <c r="HSA388" s="376"/>
      <c r="HSB388" s="21"/>
      <c r="HSC388" s="21"/>
      <c r="HSD388" s="388"/>
      <c r="HSE388" s="21"/>
      <c r="HSF388" s="21"/>
      <c r="HSG388" s="376"/>
      <c r="HSH388" s="21"/>
      <c r="HSI388" s="21"/>
      <c r="HSJ388" s="388"/>
      <c r="HSK388" s="21"/>
      <c r="HSL388" s="21"/>
      <c r="HSM388" s="376"/>
      <c r="HSN388" s="21"/>
      <c r="HSO388" s="376"/>
      <c r="HSP388" s="376"/>
      <c r="HSQ388" s="393"/>
      <c r="HSR388" s="11"/>
      <c r="HSS388" s="385"/>
      <c r="HST388" s="24"/>
      <c r="HSU388" s="386"/>
      <c r="HSV388" s="24"/>
      <c r="HSW388" s="26"/>
      <c r="HSX388" s="387"/>
      <c r="HSY388" s="26"/>
      <c r="HSZ388" s="24"/>
      <c r="HTA388" s="386"/>
      <c r="HTB388" s="24"/>
      <c r="HTC388" s="24"/>
      <c r="HTD388" s="387"/>
      <c r="HTE388" s="20"/>
      <c r="HTF388" s="21"/>
      <c r="HTG388" s="376"/>
      <c r="HTH388" s="21"/>
      <c r="HTI388" s="21"/>
      <c r="HTJ388" s="388"/>
      <c r="HTK388" s="21"/>
      <c r="HTL388" s="21"/>
      <c r="HTM388" s="376"/>
      <c r="HTN388" s="21"/>
      <c r="HTO388" s="21"/>
      <c r="HTP388" s="388"/>
      <c r="HTQ388" s="21"/>
      <c r="HTR388" s="21"/>
      <c r="HTS388" s="376"/>
      <c r="HTT388" s="21"/>
      <c r="HTU388" s="376"/>
      <c r="HTV388" s="376"/>
      <c r="HTW388" s="393"/>
      <c r="HTX388" s="11"/>
      <c r="HTY388" s="385"/>
      <c r="HTZ388" s="24"/>
      <c r="HUA388" s="386"/>
      <c r="HUB388" s="24"/>
      <c r="HUC388" s="26"/>
      <c r="HUD388" s="387"/>
      <c r="HUE388" s="26"/>
      <c r="HUF388" s="24"/>
      <c r="HUG388" s="386"/>
      <c r="HUH388" s="24"/>
      <c r="HUI388" s="24"/>
      <c r="HUJ388" s="387"/>
      <c r="HUK388" s="20"/>
      <c r="HUL388" s="21"/>
      <c r="HUM388" s="376"/>
      <c r="HUN388" s="21"/>
      <c r="HUO388" s="21"/>
      <c r="HUP388" s="388"/>
      <c r="HUQ388" s="21"/>
      <c r="HUR388" s="21"/>
      <c r="HUS388" s="376"/>
      <c r="HUT388" s="21"/>
      <c r="HUU388" s="21"/>
      <c r="HUV388" s="388"/>
      <c r="HUW388" s="21"/>
      <c r="HUX388" s="21"/>
      <c r="HUY388" s="376"/>
      <c r="HUZ388" s="21"/>
      <c r="HVA388" s="376"/>
      <c r="HVB388" s="376"/>
      <c r="HVC388" s="393"/>
      <c r="HVD388" s="11"/>
      <c r="HVE388" s="385"/>
      <c r="HVF388" s="24"/>
      <c r="HVG388" s="386"/>
      <c r="HVH388" s="24"/>
      <c r="HVI388" s="26"/>
      <c r="HVJ388" s="387"/>
      <c r="HVK388" s="26"/>
      <c r="HVL388" s="24"/>
      <c r="HVM388" s="386"/>
      <c r="HVN388" s="24"/>
      <c r="HVO388" s="24"/>
      <c r="HVP388" s="387"/>
      <c r="HVQ388" s="20"/>
      <c r="HVR388" s="21"/>
      <c r="HVS388" s="376"/>
      <c r="HVT388" s="21"/>
      <c r="HVU388" s="21"/>
      <c r="HVV388" s="388"/>
      <c r="HVW388" s="21"/>
      <c r="HVX388" s="21"/>
      <c r="HVY388" s="376"/>
      <c r="HVZ388" s="21"/>
      <c r="HWA388" s="21"/>
      <c r="HWB388" s="388"/>
      <c r="HWC388" s="21"/>
      <c r="HWD388" s="21"/>
      <c r="HWE388" s="376"/>
      <c r="HWF388" s="21"/>
      <c r="HWG388" s="376"/>
      <c r="HWH388" s="376"/>
      <c r="HWI388" s="393"/>
      <c r="HWJ388" s="11"/>
      <c r="HWK388" s="385"/>
      <c r="HWL388" s="24"/>
      <c r="HWM388" s="386"/>
      <c r="HWN388" s="24"/>
      <c r="HWO388" s="26"/>
      <c r="HWP388" s="387"/>
      <c r="HWQ388" s="26"/>
      <c r="HWR388" s="24"/>
      <c r="HWS388" s="386"/>
      <c r="HWT388" s="24"/>
      <c r="HWU388" s="24"/>
      <c r="HWV388" s="387"/>
      <c r="HWW388" s="20"/>
      <c r="HWX388" s="21"/>
      <c r="HWY388" s="376"/>
      <c r="HWZ388" s="21"/>
      <c r="HXA388" s="21"/>
      <c r="HXB388" s="388"/>
      <c r="HXC388" s="21"/>
      <c r="HXD388" s="21"/>
      <c r="HXE388" s="376"/>
      <c r="HXF388" s="21"/>
      <c r="HXG388" s="21"/>
      <c r="HXH388" s="388"/>
      <c r="HXI388" s="21"/>
      <c r="HXJ388" s="21"/>
      <c r="HXK388" s="376"/>
      <c r="HXL388" s="21"/>
      <c r="HXM388" s="376"/>
      <c r="HXN388" s="376"/>
      <c r="HXO388" s="393"/>
      <c r="HXP388" s="11"/>
      <c r="HXQ388" s="385"/>
      <c r="HXR388" s="24"/>
      <c r="HXS388" s="386"/>
      <c r="HXT388" s="24"/>
      <c r="HXU388" s="26"/>
      <c r="HXV388" s="387"/>
      <c r="HXW388" s="26"/>
      <c r="HXX388" s="24"/>
      <c r="HXY388" s="386"/>
      <c r="HXZ388" s="24"/>
      <c r="HYA388" s="24"/>
      <c r="HYB388" s="387"/>
      <c r="HYC388" s="20"/>
      <c r="HYD388" s="21"/>
      <c r="HYE388" s="376"/>
      <c r="HYF388" s="21"/>
      <c r="HYG388" s="21"/>
      <c r="HYH388" s="388"/>
      <c r="HYI388" s="21"/>
      <c r="HYJ388" s="21"/>
      <c r="HYK388" s="376"/>
      <c r="HYL388" s="21"/>
      <c r="HYM388" s="21"/>
      <c r="HYN388" s="388"/>
      <c r="HYO388" s="21"/>
      <c r="HYP388" s="21"/>
      <c r="HYQ388" s="376"/>
      <c r="HYR388" s="21"/>
      <c r="HYS388" s="376"/>
      <c r="HYT388" s="376"/>
      <c r="HYU388" s="393"/>
      <c r="HYV388" s="11"/>
      <c r="HYW388" s="385"/>
      <c r="HYX388" s="24"/>
      <c r="HYY388" s="386"/>
      <c r="HYZ388" s="24"/>
      <c r="HZA388" s="26"/>
      <c r="HZB388" s="387"/>
      <c r="HZC388" s="26"/>
      <c r="HZD388" s="24"/>
      <c r="HZE388" s="386"/>
      <c r="HZF388" s="24"/>
      <c r="HZG388" s="24"/>
      <c r="HZH388" s="387"/>
      <c r="HZI388" s="20"/>
      <c r="HZJ388" s="21"/>
      <c r="HZK388" s="376"/>
      <c r="HZL388" s="21"/>
      <c r="HZM388" s="21"/>
      <c r="HZN388" s="388"/>
      <c r="HZO388" s="21"/>
      <c r="HZP388" s="21"/>
      <c r="HZQ388" s="376"/>
      <c r="HZR388" s="21"/>
      <c r="HZS388" s="21"/>
      <c r="HZT388" s="388"/>
      <c r="HZU388" s="21"/>
      <c r="HZV388" s="21"/>
      <c r="HZW388" s="376"/>
      <c r="HZX388" s="21"/>
      <c r="HZY388" s="376"/>
      <c r="HZZ388" s="376"/>
      <c r="IAA388" s="393"/>
      <c r="IAB388" s="11"/>
      <c r="IAC388" s="385"/>
      <c r="IAD388" s="24"/>
      <c r="IAE388" s="386"/>
      <c r="IAF388" s="24"/>
      <c r="IAG388" s="26"/>
      <c r="IAH388" s="387"/>
      <c r="IAI388" s="26"/>
      <c r="IAJ388" s="24"/>
      <c r="IAK388" s="386"/>
      <c r="IAL388" s="24"/>
      <c r="IAM388" s="24"/>
      <c r="IAN388" s="387"/>
      <c r="IAO388" s="20"/>
      <c r="IAP388" s="21"/>
      <c r="IAQ388" s="376"/>
      <c r="IAR388" s="21"/>
      <c r="IAS388" s="21"/>
      <c r="IAT388" s="388"/>
      <c r="IAU388" s="21"/>
      <c r="IAV388" s="21"/>
      <c r="IAW388" s="376"/>
      <c r="IAX388" s="21"/>
      <c r="IAY388" s="21"/>
      <c r="IAZ388" s="388"/>
      <c r="IBA388" s="21"/>
      <c r="IBB388" s="21"/>
      <c r="IBC388" s="376"/>
      <c r="IBD388" s="21"/>
      <c r="IBE388" s="376"/>
      <c r="IBF388" s="376"/>
      <c r="IBG388" s="393"/>
      <c r="IBH388" s="11"/>
      <c r="IBI388" s="385"/>
      <c r="IBJ388" s="24"/>
      <c r="IBK388" s="386"/>
      <c r="IBL388" s="24"/>
      <c r="IBM388" s="26"/>
      <c r="IBN388" s="387"/>
      <c r="IBO388" s="26"/>
      <c r="IBP388" s="24"/>
      <c r="IBQ388" s="386"/>
      <c r="IBR388" s="24"/>
      <c r="IBS388" s="24"/>
      <c r="IBT388" s="387"/>
      <c r="IBU388" s="20"/>
      <c r="IBV388" s="21"/>
      <c r="IBW388" s="376"/>
      <c r="IBX388" s="21"/>
      <c r="IBY388" s="21"/>
      <c r="IBZ388" s="388"/>
      <c r="ICA388" s="21"/>
      <c r="ICB388" s="21"/>
      <c r="ICC388" s="376"/>
      <c r="ICD388" s="21"/>
      <c r="ICE388" s="21"/>
      <c r="ICF388" s="388"/>
      <c r="ICG388" s="21"/>
      <c r="ICH388" s="21"/>
      <c r="ICI388" s="376"/>
      <c r="ICJ388" s="21"/>
      <c r="ICK388" s="376"/>
      <c r="ICL388" s="376"/>
      <c r="ICM388" s="393"/>
      <c r="ICN388" s="11"/>
      <c r="ICO388" s="385"/>
      <c r="ICP388" s="24"/>
      <c r="ICQ388" s="386"/>
      <c r="ICR388" s="24"/>
      <c r="ICS388" s="26"/>
      <c r="ICT388" s="387"/>
      <c r="ICU388" s="26"/>
      <c r="ICV388" s="24"/>
      <c r="ICW388" s="386"/>
      <c r="ICX388" s="24"/>
      <c r="ICY388" s="24"/>
      <c r="ICZ388" s="387"/>
      <c r="IDA388" s="20"/>
      <c r="IDB388" s="21"/>
      <c r="IDC388" s="376"/>
      <c r="IDD388" s="21"/>
      <c r="IDE388" s="21"/>
      <c r="IDF388" s="388"/>
      <c r="IDG388" s="21"/>
      <c r="IDH388" s="21"/>
      <c r="IDI388" s="376"/>
      <c r="IDJ388" s="21"/>
      <c r="IDK388" s="21"/>
      <c r="IDL388" s="388"/>
      <c r="IDM388" s="21"/>
      <c r="IDN388" s="21"/>
      <c r="IDO388" s="376"/>
      <c r="IDP388" s="21"/>
      <c r="IDQ388" s="376"/>
      <c r="IDR388" s="376"/>
      <c r="IDS388" s="393"/>
      <c r="IDT388" s="11"/>
      <c r="IDU388" s="385"/>
      <c r="IDV388" s="24"/>
      <c r="IDW388" s="386"/>
      <c r="IDX388" s="24"/>
      <c r="IDY388" s="26"/>
      <c r="IDZ388" s="387"/>
      <c r="IEA388" s="26"/>
      <c r="IEB388" s="24"/>
      <c r="IEC388" s="386"/>
      <c r="IED388" s="24"/>
      <c r="IEE388" s="24"/>
      <c r="IEF388" s="387"/>
      <c r="IEG388" s="20"/>
      <c r="IEH388" s="21"/>
      <c r="IEI388" s="376"/>
      <c r="IEJ388" s="21"/>
      <c r="IEK388" s="21"/>
      <c r="IEL388" s="388"/>
      <c r="IEM388" s="21"/>
      <c r="IEN388" s="21"/>
      <c r="IEO388" s="376"/>
      <c r="IEP388" s="21"/>
      <c r="IEQ388" s="21"/>
      <c r="IER388" s="388"/>
      <c r="IES388" s="21"/>
      <c r="IET388" s="21"/>
      <c r="IEU388" s="376"/>
      <c r="IEV388" s="21"/>
      <c r="IEW388" s="376"/>
      <c r="IEX388" s="376"/>
      <c r="IEY388" s="393"/>
      <c r="IEZ388" s="11"/>
      <c r="IFA388" s="385"/>
      <c r="IFB388" s="24"/>
      <c r="IFC388" s="386"/>
      <c r="IFD388" s="24"/>
      <c r="IFE388" s="26"/>
      <c r="IFF388" s="387"/>
      <c r="IFG388" s="26"/>
      <c r="IFH388" s="24"/>
      <c r="IFI388" s="386"/>
      <c r="IFJ388" s="24"/>
      <c r="IFK388" s="24"/>
      <c r="IFL388" s="387"/>
      <c r="IFM388" s="20"/>
      <c r="IFN388" s="21"/>
      <c r="IFO388" s="376"/>
      <c r="IFP388" s="21"/>
      <c r="IFQ388" s="21"/>
      <c r="IFR388" s="388"/>
      <c r="IFS388" s="21"/>
      <c r="IFT388" s="21"/>
      <c r="IFU388" s="376"/>
      <c r="IFV388" s="21"/>
      <c r="IFW388" s="21"/>
      <c r="IFX388" s="388"/>
      <c r="IFY388" s="21"/>
      <c r="IFZ388" s="21"/>
      <c r="IGA388" s="376"/>
      <c r="IGB388" s="21"/>
      <c r="IGC388" s="376"/>
      <c r="IGD388" s="376"/>
      <c r="IGE388" s="393"/>
      <c r="IGF388" s="11"/>
      <c r="IGG388" s="385"/>
      <c r="IGH388" s="24"/>
      <c r="IGI388" s="386"/>
      <c r="IGJ388" s="24"/>
      <c r="IGK388" s="26"/>
      <c r="IGL388" s="387"/>
      <c r="IGM388" s="26"/>
      <c r="IGN388" s="24"/>
      <c r="IGO388" s="386"/>
      <c r="IGP388" s="24"/>
      <c r="IGQ388" s="24"/>
      <c r="IGR388" s="387"/>
      <c r="IGS388" s="20"/>
      <c r="IGT388" s="21"/>
      <c r="IGU388" s="376"/>
      <c r="IGV388" s="21"/>
      <c r="IGW388" s="21"/>
      <c r="IGX388" s="388"/>
      <c r="IGY388" s="21"/>
      <c r="IGZ388" s="21"/>
      <c r="IHA388" s="376"/>
      <c r="IHB388" s="21"/>
      <c r="IHC388" s="21"/>
      <c r="IHD388" s="388"/>
      <c r="IHE388" s="21"/>
      <c r="IHF388" s="21"/>
      <c r="IHG388" s="376"/>
      <c r="IHH388" s="21"/>
      <c r="IHI388" s="376"/>
      <c r="IHJ388" s="376"/>
      <c r="IHK388" s="393"/>
      <c r="IHL388" s="11"/>
      <c r="IHM388" s="385"/>
      <c r="IHN388" s="24"/>
      <c r="IHO388" s="386"/>
      <c r="IHP388" s="24"/>
      <c r="IHQ388" s="26"/>
      <c r="IHR388" s="387"/>
      <c r="IHS388" s="26"/>
      <c r="IHT388" s="24"/>
      <c r="IHU388" s="386"/>
      <c r="IHV388" s="24"/>
      <c r="IHW388" s="24"/>
      <c r="IHX388" s="387"/>
      <c r="IHY388" s="20"/>
      <c r="IHZ388" s="21"/>
      <c r="IIA388" s="376"/>
      <c r="IIB388" s="21"/>
      <c r="IIC388" s="21"/>
      <c r="IID388" s="388"/>
      <c r="IIE388" s="21"/>
      <c r="IIF388" s="21"/>
      <c r="IIG388" s="376"/>
      <c r="IIH388" s="21"/>
      <c r="III388" s="21"/>
      <c r="IIJ388" s="388"/>
      <c r="IIK388" s="21"/>
      <c r="IIL388" s="21"/>
      <c r="IIM388" s="376"/>
      <c r="IIN388" s="21"/>
      <c r="IIO388" s="376"/>
      <c r="IIP388" s="376"/>
      <c r="IIQ388" s="393"/>
      <c r="IIR388" s="11"/>
      <c r="IIS388" s="385"/>
      <c r="IIT388" s="24"/>
      <c r="IIU388" s="386"/>
      <c r="IIV388" s="24"/>
      <c r="IIW388" s="26"/>
      <c r="IIX388" s="387"/>
      <c r="IIY388" s="26"/>
      <c r="IIZ388" s="24"/>
      <c r="IJA388" s="386"/>
      <c r="IJB388" s="24"/>
      <c r="IJC388" s="24"/>
      <c r="IJD388" s="387"/>
      <c r="IJE388" s="20"/>
      <c r="IJF388" s="21"/>
      <c r="IJG388" s="376"/>
      <c r="IJH388" s="21"/>
      <c r="IJI388" s="21"/>
      <c r="IJJ388" s="388"/>
      <c r="IJK388" s="21"/>
      <c r="IJL388" s="21"/>
      <c r="IJM388" s="376"/>
      <c r="IJN388" s="21"/>
      <c r="IJO388" s="21"/>
      <c r="IJP388" s="388"/>
      <c r="IJQ388" s="21"/>
      <c r="IJR388" s="21"/>
      <c r="IJS388" s="376"/>
      <c r="IJT388" s="21"/>
      <c r="IJU388" s="376"/>
      <c r="IJV388" s="376"/>
      <c r="IJW388" s="393"/>
      <c r="IJX388" s="11"/>
      <c r="IJY388" s="385"/>
      <c r="IJZ388" s="24"/>
      <c r="IKA388" s="386"/>
      <c r="IKB388" s="24"/>
      <c r="IKC388" s="26"/>
      <c r="IKD388" s="387"/>
      <c r="IKE388" s="26"/>
      <c r="IKF388" s="24"/>
      <c r="IKG388" s="386"/>
      <c r="IKH388" s="24"/>
      <c r="IKI388" s="24"/>
      <c r="IKJ388" s="387"/>
      <c r="IKK388" s="20"/>
      <c r="IKL388" s="21"/>
      <c r="IKM388" s="376"/>
      <c r="IKN388" s="21"/>
      <c r="IKO388" s="21"/>
      <c r="IKP388" s="388"/>
      <c r="IKQ388" s="21"/>
      <c r="IKR388" s="21"/>
      <c r="IKS388" s="376"/>
      <c r="IKT388" s="21"/>
      <c r="IKU388" s="21"/>
      <c r="IKV388" s="388"/>
      <c r="IKW388" s="21"/>
      <c r="IKX388" s="21"/>
      <c r="IKY388" s="376"/>
      <c r="IKZ388" s="21"/>
      <c r="ILA388" s="376"/>
      <c r="ILB388" s="376"/>
      <c r="ILC388" s="393"/>
      <c r="ILD388" s="11"/>
      <c r="ILE388" s="385"/>
      <c r="ILF388" s="24"/>
      <c r="ILG388" s="386"/>
      <c r="ILH388" s="24"/>
      <c r="ILI388" s="26"/>
      <c r="ILJ388" s="387"/>
      <c r="ILK388" s="26"/>
      <c r="ILL388" s="24"/>
      <c r="ILM388" s="386"/>
      <c r="ILN388" s="24"/>
      <c r="ILO388" s="24"/>
      <c r="ILP388" s="387"/>
      <c r="ILQ388" s="20"/>
      <c r="ILR388" s="21"/>
      <c r="ILS388" s="376"/>
      <c r="ILT388" s="21"/>
      <c r="ILU388" s="21"/>
      <c r="ILV388" s="388"/>
      <c r="ILW388" s="21"/>
      <c r="ILX388" s="21"/>
      <c r="ILY388" s="376"/>
      <c r="ILZ388" s="21"/>
      <c r="IMA388" s="21"/>
      <c r="IMB388" s="388"/>
      <c r="IMC388" s="21"/>
      <c r="IMD388" s="21"/>
      <c r="IME388" s="376"/>
      <c r="IMF388" s="21"/>
      <c r="IMG388" s="376"/>
      <c r="IMH388" s="376"/>
      <c r="IMI388" s="393"/>
      <c r="IMJ388" s="11"/>
      <c r="IMK388" s="385"/>
      <c r="IML388" s="24"/>
      <c r="IMM388" s="386"/>
      <c r="IMN388" s="24"/>
      <c r="IMO388" s="26"/>
      <c r="IMP388" s="387"/>
      <c r="IMQ388" s="26"/>
      <c r="IMR388" s="24"/>
      <c r="IMS388" s="386"/>
      <c r="IMT388" s="24"/>
      <c r="IMU388" s="24"/>
      <c r="IMV388" s="387"/>
      <c r="IMW388" s="20"/>
      <c r="IMX388" s="21"/>
      <c r="IMY388" s="376"/>
      <c r="IMZ388" s="21"/>
      <c r="INA388" s="21"/>
      <c r="INB388" s="388"/>
      <c r="INC388" s="21"/>
      <c r="IND388" s="21"/>
      <c r="INE388" s="376"/>
      <c r="INF388" s="21"/>
      <c r="ING388" s="21"/>
      <c r="INH388" s="388"/>
      <c r="INI388" s="21"/>
      <c r="INJ388" s="21"/>
      <c r="INK388" s="376"/>
      <c r="INL388" s="21"/>
      <c r="INM388" s="376"/>
      <c r="INN388" s="376"/>
      <c r="INO388" s="393"/>
      <c r="INP388" s="11"/>
      <c r="INQ388" s="385"/>
      <c r="INR388" s="24"/>
      <c r="INS388" s="386"/>
      <c r="INT388" s="24"/>
      <c r="INU388" s="26"/>
      <c r="INV388" s="387"/>
      <c r="INW388" s="26"/>
      <c r="INX388" s="24"/>
      <c r="INY388" s="386"/>
      <c r="INZ388" s="24"/>
      <c r="IOA388" s="24"/>
      <c r="IOB388" s="387"/>
      <c r="IOC388" s="20"/>
      <c r="IOD388" s="21"/>
      <c r="IOE388" s="376"/>
      <c r="IOF388" s="21"/>
      <c r="IOG388" s="21"/>
      <c r="IOH388" s="388"/>
      <c r="IOI388" s="21"/>
      <c r="IOJ388" s="21"/>
      <c r="IOK388" s="376"/>
      <c r="IOL388" s="21"/>
      <c r="IOM388" s="21"/>
      <c r="ION388" s="388"/>
      <c r="IOO388" s="21"/>
      <c r="IOP388" s="21"/>
      <c r="IOQ388" s="376"/>
      <c r="IOR388" s="21"/>
      <c r="IOS388" s="376"/>
      <c r="IOT388" s="376"/>
      <c r="IOU388" s="393"/>
      <c r="IOV388" s="11"/>
      <c r="IOW388" s="385"/>
      <c r="IOX388" s="24"/>
      <c r="IOY388" s="386"/>
      <c r="IOZ388" s="24"/>
      <c r="IPA388" s="26"/>
      <c r="IPB388" s="387"/>
      <c r="IPC388" s="26"/>
      <c r="IPD388" s="24"/>
      <c r="IPE388" s="386"/>
      <c r="IPF388" s="24"/>
      <c r="IPG388" s="24"/>
      <c r="IPH388" s="387"/>
      <c r="IPI388" s="20"/>
      <c r="IPJ388" s="21"/>
      <c r="IPK388" s="376"/>
      <c r="IPL388" s="21"/>
      <c r="IPM388" s="21"/>
      <c r="IPN388" s="388"/>
      <c r="IPO388" s="21"/>
      <c r="IPP388" s="21"/>
      <c r="IPQ388" s="376"/>
      <c r="IPR388" s="21"/>
      <c r="IPS388" s="21"/>
      <c r="IPT388" s="388"/>
      <c r="IPU388" s="21"/>
      <c r="IPV388" s="21"/>
      <c r="IPW388" s="376"/>
      <c r="IPX388" s="21"/>
      <c r="IPY388" s="376"/>
      <c r="IPZ388" s="376"/>
      <c r="IQA388" s="393"/>
      <c r="IQB388" s="11"/>
      <c r="IQC388" s="385"/>
      <c r="IQD388" s="24"/>
      <c r="IQE388" s="386"/>
      <c r="IQF388" s="24"/>
      <c r="IQG388" s="26"/>
      <c r="IQH388" s="387"/>
      <c r="IQI388" s="26"/>
      <c r="IQJ388" s="24"/>
      <c r="IQK388" s="386"/>
      <c r="IQL388" s="24"/>
      <c r="IQM388" s="24"/>
      <c r="IQN388" s="387"/>
      <c r="IQO388" s="20"/>
      <c r="IQP388" s="21"/>
      <c r="IQQ388" s="376"/>
      <c r="IQR388" s="21"/>
      <c r="IQS388" s="21"/>
      <c r="IQT388" s="388"/>
      <c r="IQU388" s="21"/>
      <c r="IQV388" s="21"/>
      <c r="IQW388" s="376"/>
      <c r="IQX388" s="21"/>
      <c r="IQY388" s="21"/>
      <c r="IQZ388" s="388"/>
      <c r="IRA388" s="21"/>
      <c r="IRB388" s="21"/>
      <c r="IRC388" s="376"/>
      <c r="IRD388" s="21"/>
      <c r="IRE388" s="376"/>
      <c r="IRF388" s="376"/>
      <c r="IRG388" s="393"/>
      <c r="IRH388" s="11"/>
      <c r="IRI388" s="385"/>
      <c r="IRJ388" s="24"/>
      <c r="IRK388" s="386"/>
      <c r="IRL388" s="24"/>
      <c r="IRM388" s="26"/>
      <c r="IRN388" s="387"/>
      <c r="IRO388" s="26"/>
      <c r="IRP388" s="24"/>
      <c r="IRQ388" s="386"/>
      <c r="IRR388" s="24"/>
      <c r="IRS388" s="24"/>
      <c r="IRT388" s="387"/>
      <c r="IRU388" s="20"/>
      <c r="IRV388" s="21"/>
      <c r="IRW388" s="376"/>
      <c r="IRX388" s="21"/>
      <c r="IRY388" s="21"/>
      <c r="IRZ388" s="388"/>
      <c r="ISA388" s="21"/>
      <c r="ISB388" s="21"/>
      <c r="ISC388" s="376"/>
      <c r="ISD388" s="21"/>
      <c r="ISE388" s="21"/>
      <c r="ISF388" s="388"/>
      <c r="ISG388" s="21"/>
      <c r="ISH388" s="21"/>
      <c r="ISI388" s="376"/>
      <c r="ISJ388" s="21"/>
      <c r="ISK388" s="376"/>
      <c r="ISL388" s="376"/>
      <c r="ISM388" s="393"/>
      <c r="ISN388" s="11"/>
      <c r="ISO388" s="385"/>
      <c r="ISP388" s="24"/>
      <c r="ISQ388" s="386"/>
      <c r="ISR388" s="24"/>
      <c r="ISS388" s="26"/>
      <c r="IST388" s="387"/>
      <c r="ISU388" s="26"/>
      <c r="ISV388" s="24"/>
      <c r="ISW388" s="386"/>
      <c r="ISX388" s="24"/>
      <c r="ISY388" s="24"/>
      <c r="ISZ388" s="387"/>
      <c r="ITA388" s="20"/>
      <c r="ITB388" s="21"/>
      <c r="ITC388" s="376"/>
      <c r="ITD388" s="21"/>
      <c r="ITE388" s="21"/>
      <c r="ITF388" s="388"/>
      <c r="ITG388" s="21"/>
      <c r="ITH388" s="21"/>
      <c r="ITI388" s="376"/>
      <c r="ITJ388" s="21"/>
      <c r="ITK388" s="21"/>
      <c r="ITL388" s="388"/>
      <c r="ITM388" s="21"/>
      <c r="ITN388" s="21"/>
      <c r="ITO388" s="376"/>
      <c r="ITP388" s="21"/>
      <c r="ITQ388" s="376"/>
      <c r="ITR388" s="376"/>
      <c r="ITS388" s="393"/>
      <c r="ITT388" s="11"/>
      <c r="ITU388" s="385"/>
      <c r="ITV388" s="24"/>
      <c r="ITW388" s="386"/>
      <c r="ITX388" s="24"/>
      <c r="ITY388" s="26"/>
      <c r="ITZ388" s="387"/>
      <c r="IUA388" s="26"/>
      <c r="IUB388" s="24"/>
      <c r="IUC388" s="386"/>
      <c r="IUD388" s="24"/>
      <c r="IUE388" s="24"/>
      <c r="IUF388" s="387"/>
      <c r="IUG388" s="20"/>
      <c r="IUH388" s="21"/>
      <c r="IUI388" s="376"/>
      <c r="IUJ388" s="21"/>
      <c r="IUK388" s="21"/>
      <c r="IUL388" s="388"/>
      <c r="IUM388" s="21"/>
      <c r="IUN388" s="21"/>
      <c r="IUO388" s="376"/>
      <c r="IUP388" s="21"/>
      <c r="IUQ388" s="21"/>
      <c r="IUR388" s="388"/>
      <c r="IUS388" s="21"/>
      <c r="IUT388" s="21"/>
      <c r="IUU388" s="376"/>
      <c r="IUV388" s="21"/>
      <c r="IUW388" s="376"/>
      <c r="IUX388" s="376"/>
      <c r="IUY388" s="393"/>
      <c r="IUZ388" s="11"/>
      <c r="IVA388" s="385"/>
      <c r="IVB388" s="24"/>
      <c r="IVC388" s="386"/>
      <c r="IVD388" s="24"/>
      <c r="IVE388" s="26"/>
      <c r="IVF388" s="387"/>
      <c r="IVG388" s="26"/>
      <c r="IVH388" s="24"/>
      <c r="IVI388" s="386"/>
      <c r="IVJ388" s="24"/>
      <c r="IVK388" s="24"/>
      <c r="IVL388" s="387"/>
      <c r="IVM388" s="20"/>
      <c r="IVN388" s="21"/>
      <c r="IVO388" s="376"/>
      <c r="IVP388" s="21"/>
      <c r="IVQ388" s="21"/>
      <c r="IVR388" s="388"/>
      <c r="IVS388" s="21"/>
      <c r="IVT388" s="21"/>
      <c r="IVU388" s="376"/>
      <c r="IVV388" s="21"/>
      <c r="IVW388" s="21"/>
      <c r="IVX388" s="388"/>
      <c r="IVY388" s="21"/>
      <c r="IVZ388" s="21"/>
      <c r="IWA388" s="376"/>
      <c r="IWB388" s="21"/>
      <c r="IWC388" s="376"/>
      <c r="IWD388" s="376"/>
      <c r="IWE388" s="393"/>
      <c r="IWF388" s="11"/>
      <c r="IWG388" s="385"/>
      <c r="IWH388" s="24"/>
      <c r="IWI388" s="386"/>
      <c r="IWJ388" s="24"/>
      <c r="IWK388" s="26"/>
      <c r="IWL388" s="387"/>
      <c r="IWM388" s="26"/>
      <c r="IWN388" s="24"/>
      <c r="IWO388" s="386"/>
      <c r="IWP388" s="24"/>
      <c r="IWQ388" s="24"/>
      <c r="IWR388" s="387"/>
      <c r="IWS388" s="20"/>
      <c r="IWT388" s="21"/>
      <c r="IWU388" s="376"/>
      <c r="IWV388" s="21"/>
      <c r="IWW388" s="21"/>
      <c r="IWX388" s="388"/>
      <c r="IWY388" s="21"/>
      <c r="IWZ388" s="21"/>
      <c r="IXA388" s="376"/>
      <c r="IXB388" s="21"/>
      <c r="IXC388" s="21"/>
      <c r="IXD388" s="388"/>
      <c r="IXE388" s="21"/>
      <c r="IXF388" s="21"/>
      <c r="IXG388" s="376"/>
      <c r="IXH388" s="21"/>
      <c r="IXI388" s="376"/>
      <c r="IXJ388" s="376"/>
      <c r="IXK388" s="393"/>
      <c r="IXL388" s="11"/>
      <c r="IXM388" s="385"/>
      <c r="IXN388" s="24"/>
      <c r="IXO388" s="386"/>
      <c r="IXP388" s="24"/>
      <c r="IXQ388" s="26"/>
      <c r="IXR388" s="387"/>
      <c r="IXS388" s="26"/>
      <c r="IXT388" s="24"/>
      <c r="IXU388" s="386"/>
      <c r="IXV388" s="24"/>
      <c r="IXW388" s="24"/>
      <c r="IXX388" s="387"/>
      <c r="IXY388" s="20"/>
      <c r="IXZ388" s="21"/>
      <c r="IYA388" s="376"/>
      <c r="IYB388" s="21"/>
      <c r="IYC388" s="21"/>
      <c r="IYD388" s="388"/>
      <c r="IYE388" s="21"/>
      <c r="IYF388" s="21"/>
      <c r="IYG388" s="376"/>
      <c r="IYH388" s="21"/>
      <c r="IYI388" s="21"/>
      <c r="IYJ388" s="388"/>
      <c r="IYK388" s="21"/>
      <c r="IYL388" s="21"/>
      <c r="IYM388" s="376"/>
      <c r="IYN388" s="21"/>
      <c r="IYO388" s="376"/>
      <c r="IYP388" s="376"/>
      <c r="IYQ388" s="393"/>
      <c r="IYR388" s="11"/>
      <c r="IYS388" s="385"/>
      <c r="IYT388" s="24"/>
      <c r="IYU388" s="386"/>
      <c r="IYV388" s="24"/>
      <c r="IYW388" s="26"/>
      <c r="IYX388" s="387"/>
      <c r="IYY388" s="26"/>
      <c r="IYZ388" s="24"/>
      <c r="IZA388" s="386"/>
      <c r="IZB388" s="24"/>
      <c r="IZC388" s="24"/>
      <c r="IZD388" s="387"/>
      <c r="IZE388" s="20"/>
      <c r="IZF388" s="21"/>
      <c r="IZG388" s="376"/>
      <c r="IZH388" s="21"/>
      <c r="IZI388" s="21"/>
      <c r="IZJ388" s="388"/>
      <c r="IZK388" s="21"/>
      <c r="IZL388" s="21"/>
      <c r="IZM388" s="376"/>
      <c r="IZN388" s="21"/>
      <c r="IZO388" s="21"/>
      <c r="IZP388" s="388"/>
      <c r="IZQ388" s="21"/>
      <c r="IZR388" s="21"/>
      <c r="IZS388" s="376"/>
      <c r="IZT388" s="21"/>
      <c r="IZU388" s="376"/>
      <c r="IZV388" s="376"/>
      <c r="IZW388" s="393"/>
      <c r="IZX388" s="11"/>
      <c r="IZY388" s="385"/>
      <c r="IZZ388" s="24"/>
      <c r="JAA388" s="386"/>
      <c r="JAB388" s="24"/>
      <c r="JAC388" s="26"/>
      <c r="JAD388" s="387"/>
      <c r="JAE388" s="26"/>
      <c r="JAF388" s="24"/>
      <c r="JAG388" s="386"/>
      <c r="JAH388" s="24"/>
      <c r="JAI388" s="24"/>
      <c r="JAJ388" s="387"/>
      <c r="JAK388" s="20"/>
      <c r="JAL388" s="21"/>
      <c r="JAM388" s="376"/>
      <c r="JAN388" s="21"/>
      <c r="JAO388" s="21"/>
      <c r="JAP388" s="388"/>
      <c r="JAQ388" s="21"/>
      <c r="JAR388" s="21"/>
      <c r="JAS388" s="376"/>
      <c r="JAT388" s="21"/>
      <c r="JAU388" s="21"/>
      <c r="JAV388" s="388"/>
      <c r="JAW388" s="21"/>
      <c r="JAX388" s="21"/>
      <c r="JAY388" s="376"/>
      <c r="JAZ388" s="21"/>
      <c r="JBA388" s="376"/>
      <c r="JBB388" s="376"/>
      <c r="JBC388" s="393"/>
      <c r="JBD388" s="11"/>
      <c r="JBE388" s="385"/>
      <c r="JBF388" s="24"/>
      <c r="JBG388" s="386"/>
      <c r="JBH388" s="24"/>
      <c r="JBI388" s="26"/>
      <c r="JBJ388" s="387"/>
      <c r="JBK388" s="26"/>
      <c r="JBL388" s="24"/>
      <c r="JBM388" s="386"/>
      <c r="JBN388" s="24"/>
      <c r="JBO388" s="24"/>
      <c r="JBP388" s="387"/>
      <c r="JBQ388" s="20"/>
      <c r="JBR388" s="21"/>
      <c r="JBS388" s="376"/>
      <c r="JBT388" s="21"/>
      <c r="JBU388" s="21"/>
      <c r="JBV388" s="388"/>
      <c r="JBW388" s="21"/>
      <c r="JBX388" s="21"/>
      <c r="JBY388" s="376"/>
      <c r="JBZ388" s="21"/>
      <c r="JCA388" s="21"/>
      <c r="JCB388" s="388"/>
      <c r="JCC388" s="21"/>
      <c r="JCD388" s="21"/>
      <c r="JCE388" s="376"/>
      <c r="JCF388" s="21"/>
      <c r="JCG388" s="376"/>
      <c r="JCH388" s="376"/>
      <c r="JCI388" s="393"/>
      <c r="JCJ388" s="11"/>
      <c r="JCK388" s="385"/>
      <c r="JCL388" s="24"/>
      <c r="JCM388" s="386"/>
      <c r="JCN388" s="24"/>
      <c r="JCO388" s="26"/>
      <c r="JCP388" s="387"/>
      <c r="JCQ388" s="26"/>
      <c r="JCR388" s="24"/>
      <c r="JCS388" s="386"/>
      <c r="JCT388" s="24"/>
      <c r="JCU388" s="24"/>
      <c r="JCV388" s="387"/>
      <c r="JCW388" s="20"/>
      <c r="JCX388" s="21"/>
      <c r="JCY388" s="376"/>
      <c r="JCZ388" s="21"/>
      <c r="JDA388" s="21"/>
      <c r="JDB388" s="388"/>
      <c r="JDC388" s="21"/>
      <c r="JDD388" s="21"/>
      <c r="JDE388" s="376"/>
      <c r="JDF388" s="21"/>
      <c r="JDG388" s="21"/>
      <c r="JDH388" s="388"/>
      <c r="JDI388" s="21"/>
      <c r="JDJ388" s="21"/>
      <c r="JDK388" s="376"/>
      <c r="JDL388" s="21"/>
      <c r="JDM388" s="376"/>
      <c r="JDN388" s="376"/>
      <c r="JDO388" s="393"/>
      <c r="JDP388" s="11"/>
      <c r="JDQ388" s="385"/>
      <c r="JDR388" s="24"/>
      <c r="JDS388" s="386"/>
      <c r="JDT388" s="24"/>
      <c r="JDU388" s="26"/>
      <c r="JDV388" s="387"/>
      <c r="JDW388" s="26"/>
      <c r="JDX388" s="24"/>
      <c r="JDY388" s="386"/>
      <c r="JDZ388" s="24"/>
      <c r="JEA388" s="24"/>
      <c r="JEB388" s="387"/>
      <c r="JEC388" s="20"/>
      <c r="JED388" s="21"/>
      <c r="JEE388" s="376"/>
      <c r="JEF388" s="21"/>
      <c r="JEG388" s="21"/>
      <c r="JEH388" s="388"/>
      <c r="JEI388" s="21"/>
      <c r="JEJ388" s="21"/>
      <c r="JEK388" s="376"/>
      <c r="JEL388" s="21"/>
      <c r="JEM388" s="21"/>
      <c r="JEN388" s="388"/>
      <c r="JEO388" s="21"/>
      <c r="JEP388" s="21"/>
      <c r="JEQ388" s="376"/>
      <c r="JER388" s="21"/>
      <c r="JES388" s="376"/>
      <c r="JET388" s="376"/>
      <c r="JEU388" s="393"/>
      <c r="JEV388" s="11"/>
      <c r="JEW388" s="385"/>
      <c r="JEX388" s="24"/>
      <c r="JEY388" s="386"/>
      <c r="JEZ388" s="24"/>
      <c r="JFA388" s="26"/>
      <c r="JFB388" s="387"/>
      <c r="JFC388" s="26"/>
      <c r="JFD388" s="24"/>
      <c r="JFE388" s="386"/>
      <c r="JFF388" s="24"/>
      <c r="JFG388" s="24"/>
      <c r="JFH388" s="387"/>
      <c r="JFI388" s="20"/>
      <c r="JFJ388" s="21"/>
      <c r="JFK388" s="376"/>
      <c r="JFL388" s="21"/>
      <c r="JFM388" s="21"/>
      <c r="JFN388" s="388"/>
      <c r="JFO388" s="21"/>
      <c r="JFP388" s="21"/>
      <c r="JFQ388" s="376"/>
      <c r="JFR388" s="21"/>
      <c r="JFS388" s="21"/>
      <c r="JFT388" s="388"/>
      <c r="JFU388" s="21"/>
      <c r="JFV388" s="21"/>
      <c r="JFW388" s="376"/>
      <c r="JFX388" s="21"/>
      <c r="JFY388" s="376"/>
      <c r="JFZ388" s="376"/>
      <c r="JGA388" s="393"/>
      <c r="JGB388" s="11"/>
      <c r="JGC388" s="385"/>
      <c r="JGD388" s="24"/>
      <c r="JGE388" s="386"/>
      <c r="JGF388" s="24"/>
      <c r="JGG388" s="26"/>
      <c r="JGH388" s="387"/>
      <c r="JGI388" s="26"/>
      <c r="JGJ388" s="24"/>
      <c r="JGK388" s="386"/>
      <c r="JGL388" s="24"/>
      <c r="JGM388" s="24"/>
      <c r="JGN388" s="387"/>
      <c r="JGO388" s="20"/>
      <c r="JGP388" s="21"/>
      <c r="JGQ388" s="376"/>
      <c r="JGR388" s="21"/>
      <c r="JGS388" s="21"/>
      <c r="JGT388" s="388"/>
      <c r="JGU388" s="21"/>
      <c r="JGV388" s="21"/>
      <c r="JGW388" s="376"/>
      <c r="JGX388" s="21"/>
      <c r="JGY388" s="21"/>
      <c r="JGZ388" s="388"/>
      <c r="JHA388" s="21"/>
      <c r="JHB388" s="21"/>
      <c r="JHC388" s="376"/>
      <c r="JHD388" s="21"/>
      <c r="JHE388" s="376"/>
      <c r="JHF388" s="376"/>
      <c r="JHG388" s="393"/>
      <c r="JHH388" s="11"/>
      <c r="JHI388" s="385"/>
      <c r="JHJ388" s="24"/>
      <c r="JHK388" s="386"/>
      <c r="JHL388" s="24"/>
      <c r="JHM388" s="26"/>
      <c r="JHN388" s="387"/>
      <c r="JHO388" s="26"/>
      <c r="JHP388" s="24"/>
      <c r="JHQ388" s="386"/>
      <c r="JHR388" s="24"/>
      <c r="JHS388" s="24"/>
      <c r="JHT388" s="387"/>
      <c r="JHU388" s="20"/>
      <c r="JHV388" s="21"/>
      <c r="JHW388" s="376"/>
      <c r="JHX388" s="21"/>
      <c r="JHY388" s="21"/>
      <c r="JHZ388" s="388"/>
      <c r="JIA388" s="21"/>
      <c r="JIB388" s="21"/>
      <c r="JIC388" s="376"/>
      <c r="JID388" s="21"/>
      <c r="JIE388" s="21"/>
      <c r="JIF388" s="388"/>
      <c r="JIG388" s="21"/>
      <c r="JIH388" s="21"/>
      <c r="JII388" s="376"/>
      <c r="JIJ388" s="21"/>
      <c r="JIK388" s="376"/>
      <c r="JIL388" s="376"/>
      <c r="JIM388" s="393"/>
      <c r="JIN388" s="11"/>
      <c r="JIO388" s="385"/>
      <c r="JIP388" s="24"/>
      <c r="JIQ388" s="386"/>
      <c r="JIR388" s="24"/>
      <c r="JIS388" s="26"/>
      <c r="JIT388" s="387"/>
      <c r="JIU388" s="26"/>
      <c r="JIV388" s="24"/>
      <c r="JIW388" s="386"/>
      <c r="JIX388" s="24"/>
      <c r="JIY388" s="24"/>
      <c r="JIZ388" s="387"/>
      <c r="JJA388" s="20"/>
      <c r="JJB388" s="21"/>
      <c r="JJC388" s="376"/>
      <c r="JJD388" s="21"/>
      <c r="JJE388" s="21"/>
      <c r="JJF388" s="388"/>
      <c r="JJG388" s="21"/>
      <c r="JJH388" s="21"/>
      <c r="JJI388" s="376"/>
      <c r="JJJ388" s="21"/>
      <c r="JJK388" s="21"/>
      <c r="JJL388" s="388"/>
      <c r="JJM388" s="21"/>
      <c r="JJN388" s="21"/>
      <c r="JJO388" s="376"/>
      <c r="JJP388" s="21"/>
      <c r="JJQ388" s="376"/>
      <c r="JJR388" s="376"/>
      <c r="JJS388" s="393"/>
      <c r="JJT388" s="11"/>
      <c r="JJU388" s="385"/>
      <c r="JJV388" s="24"/>
      <c r="JJW388" s="386"/>
      <c r="JJX388" s="24"/>
      <c r="JJY388" s="26"/>
      <c r="JJZ388" s="387"/>
      <c r="JKA388" s="26"/>
      <c r="JKB388" s="24"/>
      <c r="JKC388" s="386"/>
      <c r="JKD388" s="24"/>
      <c r="JKE388" s="24"/>
      <c r="JKF388" s="387"/>
      <c r="JKG388" s="20"/>
      <c r="JKH388" s="21"/>
      <c r="JKI388" s="376"/>
      <c r="JKJ388" s="21"/>
      <c r="JKK388" s="21"/>
      <c r="JKL388" s="388"/>
      <c r="JKM388" s="21"/>
      <c r="JKN388" s="21"/>
      <c r="JKO388" s="376"/>
      <c r="JKP388" s="21"/>
      <c r="JKQ388" s="21"/>
      <c r="JKR388" s="388"/>
      <c r="JKS388" s="21"/>
      <c r="JKT388" s="21"/>
      <c r="JKU388" s="376"/>
      <c r="JKV388" s="21"/>
      <c r="JKW388" s="376"/>
      <c r="JKX388" s="376"/>
      <c r="JKY388" s="393"/>
      <c r="JKZ388" s="11"/>
      <c r="JLA388" s="385"/>
      <c r="JLB388" s="24"/>
      <c r="JLC388" s="386"/>
      <c r="JLD388" s="24"/>
      <c r="JLE388" s="26"/>
      <c r="JLF388" s="387"/>
      <c r="JLG388" s="26"/>
      <c r="JLH388" s="24"/>
      <c r="JLI388" s="386"/>
      <c r="JLJ388" s="24"/>
      <c r="JLK388" s="24"/>
      <c r="JLL388" s="387"/>
      <c r="JLM388" s="20"/>
      <c r="JLN388" s="21"/>
      <c r="JLO388" s="376"/>
      <c r="JLP388" s="21"/>
      <c r="JLQ388" s="21"/>
      <c r="JLR388" s="388"/>
      <c r="JLS388" s="21"/>
      <c r="JLT388" s="21"/>
      <c r="JLU388" s="376"/>
      <c r="JLV388" s="21"/>
      <c r="JLW388" s="21"/>
      <c r="JLX388" s="388"/>
      <c r="JLY388" s="21"/>
      <c r="JLZ388" s="21"/>
      <c r="JMA388" s="376"/>
      <c r="JMB388" s="21"/>
      <c r="JMC388" s="376"/>
      <c r="JMD388" s="376"/>
      <c r="JME388" s="393"/>
      <c r="JMF388" s="11"/>
      <c r="JMG388" s="385"/>
      <c r="JMH388" s="24"/>
      <c r="JMI388" s="386"/>
      <c r="JMJ388" s="24"/>
      <c r="JMK388" s="26"/>
      <c r="JML388" s="387"/>
      <c r="JMM388" s="26"/>
      <c r="JMN388" s="24"/>
      <c r="JMO388" s="386"/>
      <c r="JMP388" s="24"/>
      <c r="JMQ388" s="24"/>
      <c r="JMR388" s="387"/>
      <c r="JMS388" s="20"/>
      <c r="JMT388" s="21"/>
      <c r="JMU388" s="376"/>
      <c r="JMV388" s="21"/>
      <c r="JMW388" s="21"/>
      <c r="JMX388" s="388"/>
      <c r="JMY388" s="21"/>
      <c r="JMZ388" s="21"/>
      <c r="JNA388" s="376"/>
      <c r="JNB388" s="21"/>
      <c r="JNC388" s="21"/>
      <c r="JND388" s="388"/>
      <c r="JNE388" s="21"/>
      <c r="JNF388" s="21"/>
      <c r="JNG388" s="376"/>
      <c r="JNH388" s="21"/>
      <c r="JNI388" s="376"/>
      <c r="JNJ388" s="376"/>
      <c r="JNK388" s="393"/>
      <c r="JNL388" s="11"/>
      <c r="JNM388" s="385"/>
      <c r="JNN388" s="24"/>
      <c r="JNO388" s="386"/>
      <c r="JNP388" s="24"/>
      <c r="JNQ388" s="26"/>
      <c r="JNR388" s="387"/>
      <c r="JNS388" s="26"/>
      <c r="JNT388" s="24"/>
      <c r="JNU388" s="386"/>
      <c r="JNV388" s="24"/>
      <c r="JNW388" s="24"/>
      <c r="JNX388" s="387"/>
      <c r="JNY388" s="20"/>
      <c r="JNZ388" s="21"/>
      <c r="JOA388" s="376"/>
      <c r="JOB388" s="21"/>
      <c r="JOC388" s="21"/>
      <c r="JOD388" s="388"/>
      <c r="JOE388" s="21"/>
      <c r="JOF388" s="21"/>
      <c r="JOG388" s="376"/>
      <c r="JOH388" s="21"/>
      <c r="JOI388" s="21"/>
      <c r="JOJ388" s="388"/>
      <c r="JOK388" s="21"/>
      <c r="JOL388" s="21"/>
      <c r="JOM388" s="376"/>
      <c r="JON388" s="21"/>
      <c r="JOO388" s="376"/>
      <c r="JOP388" s="376"/>
      <c r="JOQ388" s="393"/>
      <c r="JOR388" s="11"/>
      <c r="JOS388" s="385"/>
      <c r="JOT388" s="24"/>
      <c r="JOU388" s="386"/>
      <c r="JOV388" s="24"/>
      <c r="JOW388" s="26"/>
      <c r="JOX388" s="387"/>
      <c r="JOY388" s="26"/>
      <c r="JOZ388" s="24"/>
      <c r="JPA388" s="386"/>
      <c r="JPB388" s="24"/>
      <c r="JPC388" s="24"/>
      <c r="JPD388" s="387"/>
      <c r="JPE388" s="20"/>
      <c r="JPF388" s="21"/>
      <c r="JPG388" s="376"/>
      <c r="JPH388" s="21"/>
      <c r="JPI388" s="21"/>
      <c r="JPJ388" s="388"/>
      <c r="JPK388" s="21"/>
      <c r="JPL388" s="21"/>
      <c r="JPM388" s="376"/>
      <c r="JPN388" s="21"/>
      <c r="JPO388" s="21"/>
      <c r="JPP388" s="388"/>
      <c r="JPQ388" s="21"/>
      <c r="JPR388" s="21"/>
      <c r="JPS388" s="376"/>
      <c r="JPT388" s="21"/>
      <c r="JPU388" s="376"/>
      <c r="JPV388" s="376"/>
      <c r="JPW388" s="393"/>
      <c r="JPX388" s="11"/>
      <c r="JPY388" s="385"/>
      <c r="JPZ388" s="24"/>
      <c r="JQA388" s="386"/>
      <c r="JQB388" s="24"/>
      <c r="JQC388" s="26"/>
      <c r="JQD388" s="387"/>
      <c r="JQE388" s="26"/>
      <c r="JQF388" s="24"/>
      <c r="JQG388" s="386"/>
      <c r="JQH388" s="24"/>
      <c r="JQI388" s="24"/>
      <c r="JQJ388" s="387"/>
      <c r="JQK388" s="20"/>
      <c r="JQL388" s="21"/>
      <c r="JQM388" s="376"/>
      <c r="JQN388" s="21"/>
      <c r="JQO388" s="21"/>
      <c r="JQP388" s="388"/>
      <c r="JQQ388" s="21"/>
      <c r="JQR388" s="21"/>
      <c r="JQS388" s="376"/>
      <c r="JQT388" s="21"/>
      <c r="JQU388" s="21"/>
      <c r="JQV388" s="388"/>
      <c r="JQW388" s="21"/>
      <c r="JQX388" s="21"/>
      <c r="JQY388" s="376"/>
      <c r="JQZ388" s="21"/>
      <c r="JRA388" s="376"/>
      <c r="JRB388" s="376"/>
      <c r="JRC388" s="393"/>
      <c r="JRD388" s="11"/>
      <c r="JRE388" s="385"/>
      <c r="JRF388" s="24"/>
      <c r="JRG388" s="386"/>
      <c r="JRH388" s="24"/>
      <c r="JRI388" s="26"/>
      <c r="JRJ388" s="387"/>
      <c r="JRK388" s="26"/>
      <c r="JRL388" s="24"/>
      <c r="JRM388" s="386"/>
      <c r="JRN388" s="24"/>
      <c r="JRO388" s="24"/>
      <c r="JRP388" s="387"/>
      <c r="JRQ388" s="20"/>
      <c r="JRR388" s="21"/>
      <c r="JRS388" s="376"/>
      <c r="JRT388" s="21"/>
      <c r="JRU388" s="21"/>
      <c r="JRV388" s="388"/>
      <c r="JRW388" s="21"/>
      <c r="JRX388" s="21"/>
      <c r="JRY388" s="376"/>
      <c r="JRZ388" s="21"/>
      <c r="JSA388" s="21"/>
      <c r="JSB388" s="388"/>
      <c r="JSC388" s="21"/>
      <c r="JSD388" s="21"/>
      <c r="JSE388" s="376"/>
      <c r="JSF388" s="21"/>
      <c r="JSG388" s="376"/>
      <c r="JSH388" s="376"/>
      <c r="JSI388" s="393"/>
      <c r="JSJ388" s="11"/>
      <c r="JSK388" s="385"/>
      <c r="JSL388" s="24"/>
      <c r="JSM388" s="386"/>
      <c r="JSN388" s="24"/>
      <c r="JSO388" s="26"/>
      <c r="JSP388" s="387"/>
      <c r="JSQ388" s="26"/>
      <c r="JSR388" s="24"/>
      <c r="JSS388" s="386"/>
      <c r="JST388" s="24"/>
      <c r="JSU388" s="24"/>
      <c r="JSV388" s="387"/>
      <c r="JSW388" s="20"/>
      <c r="JSX388" s="21"/>
      <c r="JSY388" s="376"/>
      <c r="JSZ388" s="21"/>
      <c r="JTA388" s="21"/>
      <c r="JTB388" s="388"/>
      <c r="JTC388" s="21"/>
      <c r="JTD388" s="21"/>
      <c r="JTE388" s="376"/>
      <c r="JTF388" s="21"/>
      <c r="JTG388" s="21"/>
      <c r="JTH388" s="388"/>
      <c r="JTI388" s="21"/>
      <c r="JTJ388" s="21"/>
      <c r="JTK388" s="376"/>
      <c r="JTL388" s="21"/>
      <c r="JTM388" s="376"/>
      <c r="JTN388" s="376"/>
      <c r="JTO388" s="393"/>
      <c r="JTP388" s="11"/>
      <c r="JTQ388" s="385"/>
      <c r="JTR388" s="24"/>
      <c r="JTS388" s="386"/>
      <c r="JTT388" s="24"/>
      <c r="JTU388" s="26"/>
      <c r="JTV388" s="387"/>
      <c r="JTW388" s="26"/>
      <c r="JTX388" s="24"/>
      <c r="JTY388" s="386"/>
      <c r="JTZ388" s="24"/>
      <c r="JUA388" s="24"/>
      <c r="JUB388" s="387"/>
      <c r="JUC388" s="20"/>
      <c r="JUD388" s="21"/>
      <c r="JUE388" s="376"/>
      <c r="JUF388" s="21"/>
      <c r="JUG388" s="21"/>
      <c r="JUH388" s="388"/>
      <c r="JUI388" s="21"/>
      <c r="JUJ388" s="21"/>
      <c r="JUK388" s="376"/>
      <c r="JUL388" s="21"/>
      <c r="JUM388" s="21"/>
      <c r="JUN388" s="388"/>
      <c r="JUO388" s="21"/>
      <c r="JUP388" s="21"/>
      <c r="JUQ388" s="376"/>
      <c r="JUR388" s="21"/>
      <c r="JUS388" s="376"/>
      <c r="JUT388" s="376"/>
      <c r="JUU388" s="393"/>
      <c r="JUV388" s="11"/>
      <c r="JUW388" s="385"/>
      <c r="JUX388" s="24"/>
      <c r="JUY388" s="386"/>
      <c r="JUZ388" s="24"/>
      <c r="JVA388" s="26"/>
      <c r="JVB388" s="387"/>
      <c r="JVC388" s="26"/>
      <c r="JVD388" s="24"/>
      <c r="JVE388" s="386"/>
      <c r="JVF388" s="24"/>
      <c r="JVG388" s="24"/>
      <c r="JVH388" s="387"/>
      <c r="JVI388" s="20"/>
      <c r="JVJ388" s="21"/>
      <c r="JVK388" s="376"/>
      <c r="JVL388" s="21"/>
      <c r="JVM388" s="21"/>
      <c r="JVN388" s="388"/>
      <c r="JVO388" s="21"/>
      <c r="JVP388" s="21"/>
      <c r="JVQ388" s="376"/>
      <c r="JVR388" s="21"/>
      <c r="JVS388" s="21"/>
      <c r="JVT388" s="388"/>
      <c r="JVU388" s="21"/>
      <c r="JVV388" s="21"/>
      <c r="JVW388" s="376"/>
      <c r="JVX388" s="21"/>
      <c r="JVY388" s="376"/>
      <c r="JVZ388" s="376"/>
      <c r="JWA388" s="393"/>
      <c r="JWB388" s="11"/>
      <c r="JWC388" s="385"/>
      <c r="JWD388" s="24"/>
      <c r="JWE388" s="386"/>
      <c r="JWF388" s="24"/>
      <c r="JWG388" s="26"/>
      <c r="JWH388" s="387"/>
      <c r="JWI388" s="26"/>
      <c r="JWJ388" s="24"/>
      <c r="JWK388" s="386"/>
      <c r="JWL388" s="24"/>
      <c r="JWM388" s="24"/>
      <c r="JWN388" s="387"/>
      <c r="JWO388" s="20"/>
      <c r="JWP388" s="21"/>
      <c r="JWQ388" s="376"/>
      <c r="JWR388" s="21"/>
      <c r="JWS388" s="21"/>
      <c r="JWT388" s="388"/>
      <c r="JWU388" s="21"/>
      <c r="JWV388" s="21"/>
      <c r="JWW388" s="376"/>
      <c r="JWX388" s="21"/>
      <c r="JWY388" s="21"/>
      <c r="JWZ388" s="388"/>
      <c r="JXA388" s="21"/>
      <c r="JXB388" s="21"/>
      <c r="JXC388" s="376"/>
      <c r="JXD388" s="21"/>
      <c r="JXE388" s="376"/>
      <c r="JXF388" s="376"/>
      <c r="JXG388" s="393"/>
      <c r="JXH388" s="11"/>
      <c r="JXI388" s="385"/>
      <c r="JXJ388" s="24"/>
      <c r="JXK388" s="386"/>
      <c r="JXL388" s="24"/>
      <c r="JXM388" s="26"/>
      <c r="JXN388" s="387"/>
      <c r="JXO388" s="26"/>
      <c r="JXP388" s="24"/>
      <c r="JXQ388" s="386"/>
      <c r="JXR388" s="24"/>
      <c r="JXS388" s="24"/>
      <c r="JXT388" s="387"/>
      <c r="JXU388" s="20"/>
      <c r="JXV388" s="21"/>
      <c r="JXW388" s="376"/>
      <c r="JXX388" s="21"/>
      <c r="JXY388" s="21"/>
      <c r="JXZ388" s="388"/>
      <c r="JYA388" s="21"/>
      <c r="JYB388" s="21"/>
      <c r="JYC388" s="376"/>
      <c r="JYD388" s="21"/>
      <c r="JYE388" s="21"/>
      <c r="JYF388" s="388"/>
      <c r="JYG388" s="21"/>
      <c r="JYH388" s="21"/>
      <c r="JYI388" s="376"/>
      <c r="JYJ388" s="21"/>
      <c r="JYK388" s="376"/>
      <c r="JYL388" s="376"/>
      <c r="JYM388" s="393"/>
      <c r="JYN388" s="11"/>
      <c r="JYO388" s="385"/>
      <c r="JYP388" s="24"/>
      <c r="JYQ388" s="386"/>
      <c r="JYR388" s="24"/>
      <c r="JYS388" s="26"/>
      <c r="JYT388" s="387"/>
      <c r="JYU388" s="26"/>
      <c r="JYV388" s="24"/>
      <c r="JYW388" s="386"/>
      <c r="JYX388" s="24"/>
      <c r="JYY388" s="24"/>
      <c r="JYZ388" s="387"/>
      <c r="JZA388" s="20"/>
      <c r="JZB388" s="21"/>
      <c r="JZC388" s="376"/>
      <c r="JZD388" s="21"/>
      <c r="JZE388" s="21"/>
      <c r="JZF388" s="388"/>
      <c r="JZG388" s="21"/>
      <c r="JZH388" s="21"/>
      <c r="JZI388" s="376"/>
      <c r="JZJ388" s="21"/>
      <c r="JZK388" s="21"/>
      <c r="JZL388" s="388"/>
      <c r="JZM388" s="21"/>
      <c r="JZN388" s="21"/>
      <c r="JZO388" s="376"/>
      <c r="JZP388" s="21"/>
      <c r="JZQ388" s="376"/>
      <c r="JZR388" s="376"/>
      <c r="JZS388" s="393"/>
      <c r="JZT388" s="11"/>
      <c r="JZU388" s="385"/>
      <c r="JZV388" s="24"/>
      <c r="JZW388" s="386"/>
      <c r="JZX388" s="24"/>
      <c r="JZY388" s="26"/>
      <c r="JZZ388" s="387"/>
      <c r="KAA388" s="26"/>
      <c r="KAB388" s="24"/>
      <c r="KAC388" s="386"/>
      <c r="KAD388" s="24"/>
      <c r="KAE388" s="24"/>
      <c r="KAF388" s="387"/>
      <c r="KAG388" s="20"/>
      <c r="KAH388" s="21"/>
      <c r="KAI388" s="376"/>
      <c r="KAJ388" s="21"/>
      <c r="KAK388" s="21"/>
      <c r="KAL388" s="388"/>
      <c r="KAM388" s="21"/>
      <c r="KAN388" s="21"/>
      <c r="KAO388" s="376"/>
      <c r="KAP388" s="21"/>
      <c r="KAQ388" s="21"/>
      <c r="KAR388" s="388"/>
      <c r="KAS388" s="21"/>
      <c r="KAT388" s="21"/>
      <c r="KAU388" s="376"/>
      <c r="KAV388" s="21"/>
      <c r="KAW388" s="376"/>
      <c r="KAX388" s="376"/>
      <c r="KAY388" s="393"/>
      <c r="KAZ388" s="11"/>
      <c r="KBA388" s="385"/>
      <c r="KBB388" s="24"/>
      <c r="KBC388" s="386"/>
      <c r="KBD388" s="24"/>
      <c r="KBE388" s="26"/>
      <c r="KBF388" s="387"/>
      <c r="KBG388" s="26"/>
      <c r="KBH388" s="24"/>
      <c r="KBI388" s="386"/>
      <c r="KBJ388" s="24"/>
      <c r="KBK388" s="24"/>
      <c r="KBL388" s="387"/>
      <c r="KBM388" s="20"/>
      <c r="KBN388" s="21"/>
      <c r="KBO388" s="376"/>
      <c r="KBP388" s="21"/>
      <c r="KBQ388" s="21"/>
      <c r="KBR388" s="388"/>
      <c r="KBS388" s="21"/>
      <c r="KBT388" s="21"/>
      <c r="KBU388" s="376"/>
      <c r="KBV388" s="21"/>
      <c r="KBW388" s="21"/>
      <c r="KBX388" s="388"/>
      <c r="KBY388" s="21"/>
      <c r="KBZ388" s="21"/>
      <c r="KCA388" s="376"/>
      <c r="KCB388" s="21"/>
      <c r="KCC388" s="376"/>
      <c r="KCD388" s="376"/>
      <c r="KCE388" s="393"/>
      <c r="KCF388" s="11"/>
      <c r="KCG388" s="385"/>
      <c r="KCH388" s="24"/>
      <c r="KCI388" s="386"/>
      <c r="KCJ388" s="24"/>
      <c r="KCK388" s="26"/>
      <c r="KCL388" s="387"/>
      <c r="KCM388" s="26"/>
      <c r="KCN388" s="24"/>
      <c r="KCO388" s="386"/>
      <c r="KCP388" s="24"/>
      <c r="KCQ388" s="24"/>
      <c r="KCR388" s="387"/>
      <c r="KCS388" s="20"/>
      <c r="KCT388" s="21"/>
      <c r="KCU388" s="376"/>
      <c r="KCV388" s="21"/>
      <c r="KCW388" s="21"/>
      <c r="KCX388" s="388"/>
      <c r="KCY388" s="21"/>
      <c r="KCZ388" s="21"/>
      <c r="KDA388" s="376"/>
      <c r="KDB388" s="21"/>
      <c r="KDC388" s="21"/>
      <c r="KDD388" s="388"/>
      <c r="KDE388" s="21"/>
      <c r="KDF388" s="21"/>
      <c r="KDG388" s="376"/>
      <c r="KDH388" s="21"/>
      <c r="KDI388" s="376"/>
      <c r="KDJ388" s="376"/>
      <c r="KDK388" s="393"/>
      <c r="KDL388" s="11"/>
      <c r="KDM388" s="385"/>
      <c r="KDN388" s="24"/>
      <c r="KDO388" s="386"/>
      <c r="KDP388" s="24"/>
      <c r="KDQ388" s="26"/>
      <c r="KDR388" s="387"/>
      <c r="KDS388" s="26"/>
      <c r="KDT388" s="24"/>
      <c r="KDU388" s="386"/>
      <c r="KDV388" s="24"/>
      <c r="KDW388" s="24"/>
      <c r="KDX388" s="387"/>
      <c r="KDY388" s="20"/>
      <c r="KDZ388" s="21"/>
      <c r="KEA388" s="376"/>
      <c r="KEB388" s="21"/>
      <c r="KEC388" s="21"/>
      <c r="KED388" s="388"/>
      <c r="KEE388" s="21"/>
      <c r="KEF388" s="21"/>
      <c r="KEG388" s="376"/>
      <c r="KEH388" s="21"/>
      <c r="KEI388" s="21"/>
      <c r="KEJ388" s="388"/>
      <c r="KEK388" s="21"/>
      <c r="KEL388" s="21"/>
      <c r="KEM388" s="376"/>
      <c r="KEN388" s="21"/>
      <c r="KEO388" s="376"/>
      <c r="KEP388" s="376"/>
      <c r="KEQ388" s="393"/>
      <c r="KER388" s="11"/>
      <c r="KES388" s="385"/>
      <c r="KET388" s="24"/>
      <c r="KEU388" s="386"/>
      <c r="KEV388" s="24"/>
      <c r="KEW388" s="26"/>
      <c r="KEX388" s="387"/>
      <c r="KEY388" s="26"/>
      <c r="KEZ388" s="24"/>
      <c r="KFA388" s="386"/>
      <c r="KFB388" s="24"/>
      <c r="KFC388" s="24"/>
      <c r="KFD388" s="387"/>
      <c r="KFE388" s="20"/>
      <c r="KFF388" s="21"/>
      <c r="KFG388" s="376"/>
      <c r="KFH388" s="21"/>
      <c r="KFI388" s="21"/>
      <c r="KFJ388" s="388"/>
      <c r="KFK388" s="21"/>
      <c r="KFL388" s="21"/>
      <c r="KFM388" s="376"/>
      <c r="KFN388" s="21"/>
      <c r="KFO388" s="21"/>
      <c r="KFP388" s="388"/>
      <c r="KFQ388" s="21"/>
      <c r="KFR388" s="21"/>
      <c r="KFS388" s="376"/>
      <c r="KFT388" s="21"/>
      <c r="KFU388" s="376"/>
      <c r="KFV388" s="376"/>
      <c r="KFW388" s="393"/>
      <c r="KFX388" s="11"/>
      <c r="KFY388" s="385"/>
      <c r="KFZ388" s="24"/>
      <c r="KGA388" s="386"/>
      <c r="KGB388" s="24"/>
      <c r="KGC388" s="26"/>
      <c r="KGD388" s="387"/>
      <c r="KGE388" s="26"/>
      <c r="KGF388" s="24"/>
      <c r="KGG388" s="386"/>
      <c r="KGH388" s="24"/>
      <c r="KGI388" s="24"/>
      <c r="KGJ388" s="387"/>
      <c r="KGK388" s="20"/>
      <c r="KGL388" s="21"/>
      <c r="KGM388" s="376"/>
      <c r="KGN388" s="21"/>
      <c r="KGO388" s="21"/>
      <c r="KGP388" s="388"/>
      <c r="KGQ388" s="21"/>
      <c r="KGR388" s="21"/>
      <c r="KGS388" s="376"/>
      <c r="KGT388" s="21"/>
      <c r="KGU388" s="21"/>
      <c r="KGV388" s="388"/>
      <c r="KGW388" s="21"/>
      <c r="KGX388" s="21"/>
      <c r="KGY388" s="376"/>
      <c r="KGZ388" s="21"/>
      <c r="KHA388" s="376"/>
      <c r="KHB388" s="376"/>
      <c r="KHC388" s="393"/>
      <c r="KHD388" s="11"/>
      <c r="KHE388" s="385"/>
      <c r="KHF388" s="24"/>
      <c r="KHG388" s="386"/>
      <c r="KHH388" s="24"/>
      <c r="KHI388" s="26"/>
      <c r="KHJ388" s="387"/>
      <c r="KHK388" s="26"/>
      <c r="KHL388" s="24"/>
      <c r="KHM388" s="386"/>
      <c r="KHN388" s="24"/>
      <c r="KHO388" s="24"/>
      <c r="KHP388" s="387"/>
      <c r="KHQ388" s="20"/>
      <c r="KHR388" s="21"/>
      <c r="KHS388" s="376"/>
      <c r="KHT388" s="21"/>
      <c r="KHU388" s="21"/>
      <c r="KHV388" s="388"/>
      <c r="KHW388" s="21"/>
      <c r="KHX388" s="21"/>
      <c r="KHY388" s="376"/>
      <c r="KHZ388" s="21"/>
      <c r="KIA388" s="21"/>
      <c r="KIB388" s="388"/>
      <c r="KIC388" s="21"/>
      <c r="KID388" s="21"/>
      <c r="KIE388" s="376"/>
      <c r="KIF388" s="21"/>
      <c r="KIG388" s="376"/>
      <c r="KIH388" s="376"/>
      <c r="KII388" s="393"/>
      <c r="KIJ388" s="11"/>
      <c r="KIK388" s="385"/>
      <c r="KIL388" s="24"/>
      <c r="KIM388" s="386"/>
      <c r="KIN388" s="24"/>
      <c r="KIO388" s="26"/>
      <c r="KIP388" s="387"/>
      <c r="KIQ388" s="26"/>
      <c r="KIR388" s="24"/>
      <c r="KIS388" s="386"/>
      <c r="KIT388" s="24"/>
      <c r="KIU388" s="24"/>
      <c r="KIV388" s="387"/>
      <c r="KIW388" s="20"/>
      <c r="KIX388" s="21"/>
      <c r="KIY388" s="376"/>
      <c r="KIZ388" s="21"/>
      <c r="KJA388" s="21"/>
      <c r="KJB388" s="388"/>
      <c r="KJC388" s="21"/>
      <c r="KJD388" s="21"/>
      <c r="KJE388" s="376"/>
      <c r="KJF388" s="21"/>
      <c r="KJG388" s="21"/>
      <c r="KJH388" s="388"/>
      <c r="KJI388" s="21"/>
      <c r="KJJ388" s="21"/>
      <c r="KJK388" s="376"/>
      <c r="KJL388" s="21"/>
      <c r="KJM388" s="376"/>
      <c r="KJN388" s="376"/>
      <c r="KJO388" s="393"/>
      <c r="KJP388" s="11"/>
      <c r="KJQ388" s="385"/>
      <c r="KJR388" s="24"/>
      <c r="KJS388" s="386"/>
      <c r="KJT388" s="24"/>
      <c r="KJU388" s="26"/>
      <c r="KJV388" s="387"/>
      <c r="KJW388" s="26"/>
      <c r="KJX388" s="24"/>
      <c r="KJY388" s="386"/>
      <c r="KJZ388" s="24"/>
      <c r="KKA388" s="24"/>
      <c r="KKB388" s="387"/>
      <c r="KKC388" s="20"/>
      <c r="KKD388" s="21"/>
      <c r="KKE388" s="376"/>
      <c r="KKF388" s="21"/>
      <c r="KKG388" s="21"/>
      <c r="KKH388" s="388"/>
      <c r="KKI388" s="21"/>
      <c r="KKJ388" s="21"/>
      <c r="KKK388" s="376"/>
      <c r="KKL388" s="21"/>
      <c r="KKM388" s="21"/>
      <c r="KKN388" s="388"/>
      <c r="KKO388" s="21"/>
      <c r="KKP388" s="21"/>
      <c r="KKQ388" s="376"/>
      <c r="KKR388" s="21"/>
      <c r="KKS388" s="376"/>
      <c r="KKT388" s="376"/>
      <c r="KKU388" s="393"/>
      <c r="KKV388" s="11"/>
      <c r="KKW388" s="385"/>
      <c r="KKX388" s="24"/>
      <c r="KKY388" s="386"/>
      <c r="KKZ388" s="24"/>
      <c r="KLA388" s="26"/>
      <c r="KLB388" s="387"/>
      <c r="KLC388" s="26"/>
      <c r="KLD388" s="24"/>
      <c r="KLE388" s="386"/>
      <c r="KLF388" s="24"/>
      <c r="KLG388" s="24"/>
      <c r="KLH388" s="387"/>
      <c r="KLI388" s="20"/>
      <c r="KLJ388" s="21"/>
      <c r="KLK388" s="376"/>
      <c r="KLL388" s="21"/>
      <c r="KLM388" s="21"/>
      <c r="KLN388" s="388"/>
      <c r="KLO388" s="21"/>
      <c r="KLP388" s="21"/>
      <c r="KLQ388" s="376"/>
      <c r="KLR388" s="21"/>
      <c r="KLS388" s="21"/>
      <c r="KLT388" s="388"/>
      <c r="KLU388" s="21"/>
      <c r="KLV388" s="21"/>
      <c r="KLW388" s="376"/>
      <c r="KLX388" s="21"/>
      <c r="KLY388" s="376"/>
      <c r="KLZ388" s="376"/>
      <c r="KMA388" s="393"/>
      <c r="KMB388" s="11"/>
      <c r="KMC388" s="385"/>
      <c r="KMD388" s="24"/>
      <c r="KME388" s="386"/>
      <c r="KMF388" s="24"/>
      <c r="KMG388" s="26"/>
      <c r="KMH388" s="387"/>
      <c r="KMI388" s="26"/>
      <c r="KMJ388" s="24"/>
      <c r="KMK388" s="386"/>
      <c r="KML388" s="24"/>
      <c r="KMM388" s="24"/>
      <c r="KMN388" s="387"/>
      <c r="KMO388" s="20"/>
      <c r="KMP388" s="21"/>
      <c r="KMQ388" s="376"/>
      <c r="KMR388" s="21"/>
      <c r="KMS388" s="21"/>
      <c r="KMT388" s="388"/>
      <c r="KMU388" s="21"/>
      <c r="KMV388" s="21"/>
      <c r="KMW388" s="376"/>
      <c r="KMX388" s="21"/>
      <c r="KMY388" s="21"/>
      <c r="KMZ388" s="388"/>
      <c r="KNA388" s="21"/>
      <c r="KNB388" s="21"/>
      <c r="KNC388" s="376"/>
      <c r="KND388" s="21"/>
      <c r="KNE388" s="376"/>
      <c r="KNF388" s="376"/>
      <c r="KNG388" s="393"/>
      <c r="KNH388" s="11"/>
      <c r="KNI388" s="385"/>
      <c r="KNJ388" s="24"/>
      <c r="KNK388" s="386"/>
      <c r="KNL388" s="24"/>
      <c r="KNM388" s="26"/>
      <c r="KNN388" s="387"/>
      <c r="KNO388" s="26"/>
      <c r="KNP388" s="24"/>
      <c r="KNQ388" s="386"/>
      <c r="KNR388" s="24"/>
      <c r="KNS388" s="24"/>
      <c r="KNT388" s="387"/>
      <c r="KNU388" s="20"/>
      <c r="KNV388" s="21"/>
      <c r="KNW388" s="376"/>
      <c r="KNX388" s="21"/>
      <c r="KNY388" s="21"/>
      <c r="KNZ388" s="388"/>
      <c r="KOA388" s="21"/>
      <c r="KOB388" s="21"/>
      <c r="KOC388" s="376"/>
      <c r="KOD388" s="21"/>
      <c r="KOE388" s="21"/>
      <c r="KOF388" s="388"/>
      <c r="KOG388" s="21"/>
      <c r="KOH388" s="21"/>
      <c r="KOI388" s="376"/>
      <c r="KOJ388" s="21"/>
      <c r="KOK388" s="376"/>
      <c r="KOL388" s="376"/>
      <c r="KOM388" s="393"/>
      <c r="KON388" s="11"/>
      <c r="KOO388" s="385"/>
      <c r="KOP388" s="24"/>
      <c r="KOQ388" s="386"/>
      <c r="KOR388" s="24"/>
      <c r="KOS388" s="26"/>
      <c r="KOT388" s="387"/>
      <c r="KOU388" s="26"/>
      <c r="KOV388" s="24"/>
      <c r="KOW388" s="386"/>
      <c r="KOX388" s="24"/>
      <c r="KOY388" s="24"/>
      <c r="KOZ388" s="387"/>
      <c r="KPA388" s="20"/>
      <c r="KPB388" s="21"/>
      <c r="KPC388" s="376"/>
      <c r="KPD388" s="21"/>
      <c r="KPE388" s="21"/>
      <c r="KPF388" s="388"/>
      <c r="KPG388" s="21"/>
      <c r="KPH388" s="21"/>
      <c r="KPI388" s="376"/>
      <c r="KPJ388" s="21"/>
      <c r="KPK388" s="21"/>
      <c r="KPL388" s="388"/>
      <c r="KPM388" s="21"/>
      <c r="KPN388" s="21"/>
      <c r="KPO388" s="376"/>
      <c r="KPP388" s="21"/>
      <c r="KPQ388" s="376"/>
      <c r="KPR388" s="376"/>
      <c r="KPS388" s="393"/>
      <c r="KPT388" s="11"/>
      <c r="KPU388" s="385"/>
      <c r="KPV388" s="24"/>
      <c r="KPW388" s="386"/>
      <c r="KPX388" s="24"/>
      <c r="KPY388" s="26"/>
      <c r="KPZ388" s="387"/>
      <c r="KQA388" s="26"/>
      <c r="KQB388" s="24"/>
      <c r="KQC388" s="386"/>
      <c r="KQD388" s="24"/>
      <c r="KQE388" s="24"/>
      <c r="KQF388" s="387"/>
      <c r="KQG388" s="20"/>
      <c r="KQH388" s="21"/>
      <c r="KQI388" s="376"/>
      <c r="KQJ388" s="21"/>
      <c r="KQK388" s="21"/>
      <c r="KQL388" s="388"/>
      <c r="KQM388" s="21"/>
      <c r="KQN388" s="21"/>
      <c r="KQO388" s="376"/>
      <c r="KQP388" s="21"/>
      <c r="KQQ388" s="21"/>
      <c r="KQR388" s="388"/>
      <c r="KQS388" s="21"/>
      <c r="KQT388" s="21"/>
      <c r="KQU388" s="376"/>
      <c r="KQV388" s="21"/>
      <c r="KQW388" s="376"/>
      <c r="KQX388" s="376"/>
      <c r="KQY388" s="393"/>
      <c r="KQZ388" s="11"/>
      <c r="KRA388" s="385"/>
      <c r="KRB388" s="24"/>
      <c r="KRC388" s="386"/>
      <c r="KRD388" s="24"/>
      <c r="KRE388" s="26"/>
      <c r="KRF388" s="387"/>
      <c r="KRG388" s="26"/>
      <c r="KRH388" s="24"/>
      <c r="KRI388" s="386"/>
      <c r="KRJ388" s="24"/>
      <c r="KRK388" s="24"/>
      <c r="KRL388" s="387"/>
      <c r="KRM388" s="20"/>
      <c r="KRN388" s="21"/>
      <c r="KRO388" s="376"/>
      <c r="KRP388" s="21"/>
      <c r="KRQ388" s="21"/>
      <c r="KRR388" s="388"/>
      <c r="KRS388" s="21"/>
      <c r="KRT388" s="21"/>
      <c r="KRU388" s="376"/>
      <c r="KRV388" s="21"/>
      <c r="KRW388" s="21"/>
      <c r="KRX388" s="388"/>
      <c r="KRY388" s="21"/>
      <c r="KRZ388" s="21"/>
      <c r="KSA388" s="376"/>
      <c r="KSB388" s="21"/>
      <c r="KSC388" s="376"/>
      <c r="KSD388" s="376"/>
      <c r="KSE388" s="393"/>
      <c r="KSF388" s="11"/>
      <c r="KSG388" s="385"/>
      <c r="KSH388" s="24"/>
      <c r="KSI388" s="386"/>
      <c r="KSJ388" s="24"/>
      <c r="KSK388" s="26"/>
      <c r="KSL388" s="387"/>
      <c r="KSM388" s="26"/>
      <c r="KSN388" s="24"/>
      <c r="KSO388" s="386"/>
      <c r="KSP388" s="24"/>
      <c r="KSQ388" s="24"/>
      <c r="KSR388" s="387"/>
      <c r="KSS388" s="20"/>
      <c r="KST388" s="21"/>
      <c r="KSU388" s="376"/>
      <c r="KSV388" s="21"/>
      <c r="KSW388" s="21"/>
      <c r="KSX388" s="388"/>
      <c r="KSY388" s="21"/>
      <c r="KSZ388" s="21"/>
      <c r="KTA388" s="376"/>
      <c r="KTB388" s="21"/>
      <c r="KTC388" s="21"/>
      <c r="KTD388" s="388"/>
      <c r="KTE388" s="21"/>
      <c r="KTF388" s="21"/>
      <c r="KTG388" s="376"/>
      <c r="KTH388" s="21"/>
      <c r="KTI388" s="376"/>
      <c r="KTJ388" s="376"/>
      <c r="KTK388" s="393"/>
      <c r="KTL388" s="11"/>
      <c r="KTM388" s="385"/>
      <c r="KTN388" s="24"/>
      <c r="KTO388" s="386"/>
      <c r="KTP388" s="24"/>
      <c r="KTQ388" s="26"/>
      <c r="KTR388" s="387"/>
      <c r="KTS388" s="26"/>
      <c r="KTT388" s="24"/>
      <c r="KTU388" s="386"/>
      <c r="KTV388" s="24"/>
      <c r="KTW388" s="24"/>
      <c r="KTX388" s="387"/>
      <c r="KTY388" s="20"/>
      <c r="KTZ388" s="21"/>
      <c r="KUA388" s="376"/>
      <c r="KUB388" s="21"/>
      <c r="KUC388" s="21"/>
      <c r="KUD388" s="388"/>
      <c r="KUE388" s="21"/>
      <c r="KUF388" s="21"/>
      <c r="KUG388" s="376"/>
      <c r="KUH388" s="21"/>
      <c r="KUI388" s="21"/>
      <c r="KUJ388" s="388"/>
      <c r="KUK388" s="21"/>
      <c r="KUL388" s="21"/>
      <c r="KUM388" s="376"/>
      <c r="KUN388" s="21"/>
      <c r="KUO388" s="376"/>
      <c r="KUP388" s="376"/>
      <c r="KUQ388" s="393"/>
      <c r="KUR388" s="11"/>
      <c r="KUS388" s="385"/>
      <c r="KUT388" s="24"/>
      <c r="KUU388" s="386"/>
      <c r="KUV388" s="24"/>
      <c r="KUW388" s="26"/>
      <c r="KUX388" s="387"/>
      <c r="KUY388" s="26"/>
      <c r="KUZ388" s="24"/>
      <c r="KVA388" s="386"/>
      <c r="KVB388" s="24"/>
      <c r="KVC388" s="24"/>
      <c r="KVD388" s="387"/>
      <c r="KVE388" s="20"/>
      <c r="KVF388" s="21"/>
      <c r="KVG388" s="376"/>
      <c r="KVH388" s="21"/>
      <c r="KVI388" s="21"/>
      <c r="KVJ388" s="388"/>
      <c r="KVK388" s="21"/>
      <c r="KVL388" s="21"/>
      <c r="KVM388" s="376"/>
      <c r="KVN388" s="21"/>
      <c r="KVO388" s="21"/>
      <c r="KVP388" s="388"/>
      <c r="KVQ388" s="21"/>
      <c r="KVR388" s="21"/>
      <c r="KVS388" s="376"/>
      <c r="KVT388" s="21"/>
      <c r="KVU388" s="376"/>
      <c r="KVV388" s="376"/>
      <c r="KVW388" s="393"/>
      <c r="KVX388" s="11"/>
      <c r="KVY388" s="385"/>
      <c r="KVZ388" s="24"/>
      <c r="KWA388" s="386"/>
      <c r="KWB388" s="24"/>
      <c r="KWC388" s="26"/>
      <c r="KWD388" s="387"/>
      <c r="KWE388" s="26"/>
      <c r="KWF388" s="24"/>
      <c r="KWG388" s="386"/>
      <c r="KWH388" s="24"/>
      <c r="KWI388" s="24"/>
      <c r="KWJ388" s="387"/>
      <c r="KWK388" s="20"/>
      <c r="KWL388" s="21"/>
      <c r="KWM388" s="376"/>
      <c r="KWN388" s="21"/>
      <c r="KWO388" s="21"/>
      <c r="KWP388" s="388"/>
      <c r="KWQ388" s="21"/>
      <c r="KWR388" s="21"/>
      <c r="KWS388" s="376"/>
      <c r="KWT388" s="21"/>
      <c r="KWU388" s="21"/>
      <c r="KWV388" s="388"/>
      <c r="KWW388" s="21"/>
      <c r="KWX388" s="21"/>
      <c r="KWY388" s="376"/>
      <c r="KWZ388" s="21"/>
      <c r="KXA388" s="376"/>
      <c r="KXB388" s="376"/>
      <c r="KXC388" s="393"/>
      <c r="KXD388" s="11"/>
      <c r="KXE388" s="385"/>
      <c r="KXF388" s="24"/>
      <c r="KXG388" s="386"/>
      <c r="KXH388" s="24"/>
      <c r="KXI388" s="26"/>
      <c r="KXJ388" s="387"/>
      <c r="KXK388" s="26"/>
      <c r="KXL388" s="24"/>
      <c r="KXM388" s="386"/>
      <c r="KXN388" s="24"/>
      <c r="KXO388" s="24"/>
      <c r="KXP388" s="387"/>
      <c r="KXQ388" s="20"/>
      <c r="KXR388" s="21"/>
      <c r="KXS388" s="376"/>
      <c r="KXT388" s="21"/>
      <c r="KXU388" s="21"/>
      <c r="KXV388" s="388"/>
      <c r="KXW388" s="21"/>
      <c r="KXX388" s="21"/>
      <c r="KXY388" s="376"/>
      <c r="KXZ388" s="21"/>
      <c r="KYA388" s="21"/>
      <c r="KYB388" s="388"/>
      <c r="KYC388" s="21"/>
      <c r="KYD388" s="21"/>
      <c r="KYE388" s="376"/>
      <c r="KYF388" s="21"/>
      <c r="KYG388" s="376"/>
      <c r="KYH388" s="376"/>
      <c r="KYI388" s="393"/>
      <c r="KYJ388" s="11"/>
      <c r="KYK388" s="385"/>
      <c r="KYL388" s="24"/>
      <c r="KYM388" s="386"/>
      <c r="KYN388" s="24"/>
      <c r="KYO388" s="26"/>
      <c r="KYP388" s="387"/>
      <c r="KYQ388" s="26"/>
      <c r="KYR388" s="24"/>
      <c r="KYS388" s="386"/>
      <c r="KYT388" s="24"/>
      <c r="KYU388" s="24"/>
      <c r="KYV388" s="387"/>
      <c r="KYW388" s="20"/>
      <c r="KYX388" s="21"/>
      <c r="KYY388" s="376"/>
      <c r="KYZ388" s="21"/>
      <c r="KZA388" s="21"/>
      <c r="KZB388" s="388"/>
      <c r="KZC388" s="21"/>
      <c r="KZD388" s="21"/>
      <c r="KZE388" s="376"/>
      <c r="KZF388" s="21"/>
      <c r="KZG388" s="21"/>
      <c r="KZH388" s="388"/>
      <c r="KZI388" s="21"/>
      <c r="KZJ388" s="21"/>
      <c r="KZK388" s="376"/>
      <c r="KZL388" s="21"/>
      <c r="KZM388" s="376"/>
      <c r="KZN388" s="376"/>
      <c r="KZO388" s="393"/>
      <c r="KZP388" s="11"/>
      <c r="KZQ388" s="385"/>
      <c r="KZR388" s="24"/>
      <c r="KZS388" s="386"/>
      <c r="KZT388" s="24"/>
      <c r="KZU388" s="26"/>
      <c r="KZV388" s="387"/>
      <c r="KZW388" s="26"/>
      <c r="KZX388" s="24"/>
      <c r="KZY388" s="386"/>
      <c r="KZZ388" s="24"/>
      <c r="LAA388" s="24"/>
      <c r="LAB388" s="387"/>
      <c r="LAC388" s="20"/>
      <c r="LAD388" s="21"/>
      <c r="LAE388" s="376"/>
      <c r="LAF388" s="21"/>
      <c r="LAG388" s="21"/>
      <c r="LAH388" s="388"/>
      <c r="LAI388" s="21"/>
      <c r="LAJ388" s="21"/>
      <c r="LAK388" s="376"/>
      <c r="LAL388" s="21"/>
      <c r="LAM388" s="21"/>
      <c r="LAN388" s="388"/>
      <c r="LAO388" s="21"/>
      <c r="LAP388" s="21"/>
      <c r="LAQ388" s="376"/>
      <c r="LAR388" s="21"/>
      <c r="LAS388" s="376"/>
      <c r="LAT388" s="376"/>
      <c r="LAU388" s="393"/>
      <c r="LAV388" s="11"/>
      <c r="LAW388" s="385"/>
      <c r="LAX388" s="24"/>
      <c r="LAY388" s="386"/>
      <c r="LAZ388" s="24"/>
      <c r="LBA388" s="26"/>
      <c r="LBB388" s="387"/>
      <c r="LBC388" s="26"/>
      <c r="LBD388" s="24"/>
      <c r="LBE388" s="386"/>
      <c r="LBF388" s="24"/>
      <c r="LBG388" s="24"/>
      <c r="LBH388" s="387"/>
      <c r="LBI388" s="20"/>
      <c r="LBJ388" s="21"/>
      <c r="LBK388" s="376"/>
      <c r="LBL388" s="21"/>
      <c r="LBM388" s="21"/>
      <c r="LBN388" s="388"/>
      <c r="LBO388" s="21"/>
      <c r="LBP388" s="21"/>
      <c r="LBQ388" s="376"/>
      <c r="LBR388" s="21"/>
      <c r="LBS388" s="21"/>
      <c r="LBT388" s="388"/>
      <c r="LBU388" s="21"/>
      <c r="LBV388" s="21"/>
      <c r="LBW388" s="376"/>
      <c r="LBX388" s="21"/>
      <c r="LBY388" s="376"/>
      <c r="LBZ388" s="376"/>
      <c r="LCA388" s="393"/>
      <c r="LCB388" s="11"/>
      <c r="LCC388" s="385"/>
      <c r="LCD388" s="24"/>
      <c r="LCE388" s="386"/>
      <c r="LCF388" s="24"/>
      <c r="LCG388" s="26"/>
      <c r="LCH388" s="387"/>
      <c r="LCI388" s="26"/>
      <c r="LCJ388" s="24"/>
      <c r="LCK388" s="386"/>
      <c r="LCL388" s="24"/>
      <c r="LCM388" s="24"/>
      <c r="LCN388" s="387"/>
      <c r="LCO388" s="20"/>
      <c r="LCP388" s="21"/>
      <c r="LCQ388" s="376"/>
      <c r="LCR388" s="21"/>
      <c r="LCS388" s="21"/>
      <c r="LCT388" s="388"/>
      <c r="LCU388" s="21"/>
      <c r="LCV388" s="21"/>
      <c r="LCW388" s="376"/>
      <c r="LCX388" s="21"/>
      <c r="LCY388" s="21"/>
      <c r="LCZ388" s="388"/>
      <c r="LDA388" s="21"/>
      <c r="LDB388" s="21"/>
      <c r="LDC388" s="376"/>
      <c r="LDD388" s="21"/>
      <c r="LDE388" s="376"/>
      <c r="LDF388" s="376"/>
      <c r="LDG388" s="393"/>
      <c r="LDH388" s="11"/>
      <c r="LDI388" s="385"/>
      <c r="LDJ388" s="24"/>
      <c r="LDK388" s="386"/>
      <c r="LDL388" s="24"/>
      <c r="LDM388" s="26"/>
      <c r="LDN388" s="387"/>
      <c r="LDO388" s="26"/>
      <c r="LDP388" s="24"/>
      <c r="LDQ388" s="386"/>
      <c r="LDR388" s="24"/>
      <c r="LDS388" s="24"/>
      <c r="LDT388" s="387"/>
      <c r="LDU388" s="20"/>
      <c r="LDV388" s="21"/>
      <c r="LDW388" s="376"/>
      <c r="LDX388" s="21"/>
      <c r="LDY388" s="21"/>
      <c r="LDZ388" s="388"/>
      <c r="LEA388" s="21"/>
      <c r="LEB388" s="21"/>
      <c r="LEC388" s="376"/>
      <c r="LED388" s="21"/>
      <c r="LEE388" s="21"/>
      <c r="LEF388" s="388"/>
      <c r="LEG388" s="21"/>
      <c r="LEH388" s="21"/>
      <c r="LEI388" s="376"/>
      <c r="LEJ388" s="21"/>
      <c r="LEK388" s="376"/>
      <c r="LEL388" s="376"/>
      <c r="LEM388" s="393"/>
      <c r="LEN388" s="11"/>
      <c r="LEO388" s="385"/>
      <c r="LEP388" s="24"/>
      <c r="LEQ388" s="386"/>
      <c r="LER388" s="24"/>
      <c r="LES388" s="26"/>
      <c r="LET388" s="387"/>
      <c r="LEU388" s="26"/>
      <c r="LEV388" s="24"/>
      <c r="LEW388" s="386"/>
      <c r="LEX388" s="24"/>
      <c r="LEY388" s="24"/>
      <c r="LEZ388" s="387"/>
      <c r="LFA388" s="20"/>
      <c r="LFB388" s="21"/>
      <c r="LFC388" s="376"/>
      <c r="LFD388" s="21"/>
      <c r="LFE388" s="21"/>
      <c r="LFF388" s="388"/>
      <c r="LFG388" s="21"/>
      <c r="LFH388" s="21"/>
      <c r="LFI388" s="376"/>
      <c r="LFJ388" s="21"/>
      <c r="LFK388" s="21"/>
      <c r="LFL388" s="388"/>
      <c r="LFM388" s="21"/>
      <c r="LFN388" s="21"/>
      <c r="LFO388" s="376"/>
      <c r="LFP388" s="21"/>
      <c r="LFQ388" s="376"/>
      <c r="LFR388" s="376"/>
      <c r="LFS388" s="393"/>
      <c r="LFT388" s="11"/>
      <c r="LFU388" s="385"/>
      <c r="LFV388" s="24"/>
      <c r="LFW388" s="386"/>
      <c r="LFX388" s="24"/>
      <c r="LFY388" s="26"/>
      <c r="LFZ388" s="387"/>
      <c r="LGA388" s="26"/>
      <c r="LGB388" s="24"/>
      <c r="LGC388" s="386"/>
      <c r="LGD388" s="24"/>
      <c r="LGE388" s="24"/>
      <c r="LGF388" s="387"/>
      <c r="LGG388" s="20"/>
      <c r="LGH388" s="21"/>
      <c r="LGI388" s="376"/>
      <c r="LGJ388" s="21"/>
      <c r="LGK388" s="21"/>
      <c r="LGL388" s="388"/>
      <c r="LGM388" s="21"/>
      <c r="LGN388" s="21"/>
      <c r="LGO388" s="376"/>
      <c r="LGP388" s="21"/>
      <c r="LGQ388" s="21"/>
      <c r="LGR388" s="388"/>
      <c r="LGS388" s="21"/>
      <c r="LGT388" s="21"/>
      <c r="LGU388" s="376"/>
      <c r="LGV388" s="21"/>
      <c r="LGW388" s="376"/>
      <c r="LGX388" s="376"/>
      <c r="LGY388" s="393"/>
      <c r="LGZ388" s="11"/>
      <c r="LHA388" s="385"/>
      <c r="LHB388" s="24"/>
      <c r="LHC388" s="386"/>
      <c r="LHD388" s="24"/>
      <c r="LHE388" s="26"/>
      <c r="LHF388" s="387"/>
      <c r="LHG388" s="26"/>
      <c r="LHH388" s="24"/>
      <c r="LHI388" s="386"/>
      <c r="LHJ388" s="24"/>
      <c r="LHK388" s="24"/>
      <c r="LHL388" s="387"/>
      <c r="LHM388" s="20"/>
      <c r="LHN388" s="21"/>
      <c r="LHO388" s="376"/>
      <c r="LHP388" s="21"/>
      <c r="LHQ388" s="21"/>
      <c r="LHR388" s="388"/>
      <c r="LHS388" s="21"/>
      <c r="LHT388" s="21"/>
      <c r="LHU388" s="376"/>
      <c r="LHV388" s="21"/>
      <c r="LHW388" s="21"/>
      <c r="LHX388" s="388"/>
      <c r="LHY388" s="21"/>
      <c r="LHZ388" s="21"/>
      <c r="LIA388" s="376"/>
      <c r="LIB388" s="21"/>
      <c r="LIC388" s="376"/>
      <c r="LID388" s="376"/>
      <c r="LIE388" s="393"/>
      <c r="LIF388" s="11"/>
      <c r="LIG388" s="385"/>
      <c r="LIH388" s="24"/>
      <c r="LII388" s="386"/>
      <c r="LIJ388" s="24"/>
      <c r="LIK388" s="26"/>
      <c r="LIL388" s="387"/>
      <c r="LIM388" s="26"/>
      <c r="LIN388" s="24"/>
      <c r="LIO388" s="386"/>
      <c r="LIP388" s="24"/>
      <c r="LIQ388" s="24"/>
      <c r="LIR388" s="387"/>
      <c r="LIS388" s="20"/>
      <c r="LIT388" s="21"/>
      <c r="LIU388" s="376"/>
      <c r="LIV388" s="21"/>
      <c r="LIW388" s="21"/>
      <c r="LIX388" s="388"/>
      <c r="LIY388" s="21"/>
      <c r="LIZ388" s="21"/>
      <c r="LJA388" s="376"/>
      <c r="LJB388" s="21"/>
      <c r="LJC388" s="21"/>
      <c r="LJD388" s="388"/>
      <c r="LJE388" s="21"/>
      <c r="LJF388" s="21"/>
      <c r="LJG388" s="376"/>
      <c r="LJH388" s="21"/>
      <c r="LJI388" s="376"/>
      <c r="LJJ388" s="376"/>
      <c r="LJK388" s="393"/>
      <c r="LJL388" s="11"/>
      <c r="LJM388" s="385"/>
      <c r="LJN388" s="24"/>
      <c r="LJO388" s="386"/>
      <c r="LJP388" s="24"/>
      <c r="LJQ388" s="26"/>
      <c r="LJR388" s="387"/>
      <c r="LJS388" s="26"/>
      <c r="LJT388" s="24"/>
      <c r="LJU388" s="386"/>
      <c r="LJV388" s="24"/>
      <c r="LJW388" s="24"/>
      <c r="LJX388" s="387"/>
      <c r="LJY388" s="20"/>
      <c r="LJZ388" s="21"/>
      <c r="LKA388" s="376"/>
      <c r="LKB388" s="21"/>
      <c r="LKC388" s="21"/>
      <c r="LKD388" s="388"/>
      <c r="LKE388" s="21"/>
      <c r="LKF388" s="21"/>
      <c r="LKG388" s="376"/>
      <c r="LKH388" s="21"/>
      <c r="LKI388" s="21"/>
      <c r="LKJ388" s="388"/>
      <c r="LKK388" s="21"/>
      <c r="LKL388" s="21"/>
      <c r="LKM388" s="376"/>
      <c r="LKN388" s="21"/>
      <c r="LKO388" s="376"/>
      <c r="LKP388" s="376"/>
      <c r="LKQ388" s="393"/>
      <c r="LKR388" s="11"/>
      <c r="LKS388" s="385"/>
      <c r="LKT388" s="24"/>
      <c r="LKU388" s="386"/>
      <c r="LKV388" s="24"/>
      <c r="LKW388" s="26"/>
      <c r="LKX388" s="387"/>
      <c r="LKY388" s="26"/>
      <c r="LKZ388" s="24"/>
      <c r="LLA388" s="386"/>
      <c r="LLB388" s="24"/>
      <c r="LLC388" s="24"/>
      <c r="LLD388" s="387"/>
      <c r="LLE388" s="20"/>
      <c r="LLF388" s="21"/>
      <c r="LLG388" s="376"/>
      <c r="LLH388" s="21"/>
      <c r="LLI388" s="21"/>
      <c r="LLJ388" s="388"/>
      <c r="LLK388" s="21"/>
      <c r="LLL388" s="21"/>
      <c r="LLM388" s="376"/>
      <c r="LLN388" s="21"/>
      <c r="LLO388" s="21"/>
      <c r="LLP388" s="388"/>
      <c r="LLQ388" s="21"/>
      <c r="LLR388" s="21"/>
      <c r="LLS388" s="376"/>
      <c r="LLT388" s="21"/>
      <c r="LLU388" s="376"/>
      <c r="LLV388" s="376"/>
      <c r="LLW388" s="393"/>
      <c r="LLX388" s="11"/>
      <c r="LLY388" s="385"/>
      <c r="LLZ388" s="24"/>
      <c r="LMA388" s="386"/>
      <c r="LMB388" s="24"/>
      <c r="LMC388" s="26"/>
      <c r="LMD388" s="387"/>
      <c r="LME388" s="26"/>
      <c r="LMF388" s="24"/>
      <c r="LMG388" s="386"/>
      <c r="LMH388" s="24"/>
      <c r="LMI388" s="24"/>
      <c r="LMJ388" s="387"/>
      <c r="LMK388" s="20"/>
      <c r="LML388" s="21"/>
      <c r="LMM388" s="376"/>
      <c r="LMN388" s="21"/>
      <c r="LMO388" s="21"/>
      <c r="LMP388" s="388"/>
      <c r="LMQ388" s="21"/>
      <c r="LMR388" s="21"/>
      <c r="LMS388" s="376"/>
      <c r="LMT388" s="21"/>
      <c r="LMU388" s="21"/>
      <c r="LMV388" s="388"/>
      <c r="LMW388" s="21"/>
      <c r="LMX388" s="21"/>
      <c r="LMY388" s="376"/>
      <c r="LMZ388" s="21"/>
      <c r="LNA388" s="376"/>
      <c r="LNB388" s="376"/>
      <c r="LNC388" s="393"/>
      <c r="LND388" s="11"/>
      <c r="LNE388" s="385"/>
      <c r="LNF388" s="24"/>
      <c r="LNG388" s="386"/>
      <c r="LNH388" s="24"/>
      <c r="LNI388" s="26"/>
      <c r="LNJ388" s="387"/>
      <c r="LNK388" s="26"/>
      <c r="LNL388" s="24"/>
      <c r="LNM388" s="386"/>
      <c r="LNN388" s="24"/>
      <c r="LNO388" s="24"/>
      <c r="LNP388" s="387"/>
      <c r="LNQ388" s="20"/>
      <c r="LNR388" s="21"/>
      <c r="LNS388" s="376"/>
      <c r="LNT388" s="21"/>
      <c r="LNU388" s="21"/>
      <c r="LNV388" s="388"/>
      <c r="LNW388" s="21"/>
      <c r="LNX388" s="21"/>
      <c r="LNY388" s="376"/>
      <c r="LNZ388" s="21"/>
      <c r="LOA388" s="21"/>
      <c r="LOB388" s="388"/>
      <c r="LOC388" s="21"/>
      <c r="LOD388" s="21"/>
      <c r="LOE388" s="376"/>
      <c r="LOF388" s="21"/>
      <c r="LOG388" s="376"/>
      <c r="LOH388" s="376"/>
      <c r="LOI388" s="393"/>
      <c r="LOJ388" s="11"/>
      <c r="LOK388" s="385"/>
      <c r="LOL388" s="24"/>
      <c r="LOM388" s="386"/>
      <c r="LON388" s="24"/>
      <c r="LOO388" s="26"/>
      <c r="LOP388" s="387"/>
      <c r="LOQ388" s="26"/>
      <c r="LOR388" s="24"/>
      <c r="LOS388" s="386"/>
      <c r="LOT388" s="24"/>
      <c r="LOU388" s="24"/>
      <c r="LOV388" s="387"/>
      <c r="LOW388" s="20"/>
      <c r="LOX388" s="21"/>
      <c r="LOY388" s="376"/>
      <c r="LOZ388" s="21"/>
      <c r="LPA388" s="21"/>
      <c r="LPB388" s="388"/>
      <c r="LPC388" s="21"/>
      <c r="LPD388" s="21"/>
      <c r="LPE388" s="376"/>
      <c r="LPF388" s="21"/>
      <c r="LPG388" s="21"/>
      <c r="LPH388" s="388"/>
      <c r="LPI388" s="21"/>
      <c r="LPJ388" s="21"/>
      <c r="LPK388" s="376"/>
      <c r="LPL388" s="21"/>
      <c r="LPM388" s="376"/>
      <c r="LPN388" s="376"/>
      <c r="LPO388" s="393"/>
      <c r="LPP388" s="11"/>
      <c r="LPQ388" s="385"/>
      <c r="LPR388" s="24"/>
      <c r="LPS388" s="386"/>
      <c r="LPT388" s="24"/>
      <c r="LPU388" s="26"/>
      <c r="LPV388" s="387"/>
      <c r="LPW388" s="26"/>
      <c r="LPX388" s="24"/>
      <c r="LPY388" s="386"/>
      <c r="LPZ388" s="24"/>
      <c r="LQA388" s="24"/>
      <c r="LQB388" s="387"/>
      <c r="LQC388" s="20"/>
      <c r="LQD388" s="21"/>
      <c r="LQE388" s="376"/>
      <c r="LQF388" s="21"/>
      <c r="LQG388" s="21"/>
      <c r="LQH388" s="388"/>
      <c r="LQI388" s="21"/>
      <c r="LQJ388" s="21"/>
      <c r="LQK388" s="376"/>
      <c r="LQL388" s="21"/>
      <c r="LQM388" s="21"/>
      <c r="LQN388" s="388"/>
      <c r="LQO388" s="21"/>
      <c r="LQP388" s="21"/>
      <c r="LQQ388" s="376"/>
      <c r="LQR388" s="21"/>
      <c r="LQS388" s="376"/>
      <c r="LQT388" s="376"/>
      <c r="LQU388" s="393"/>
      <c r="LQV388" s="11"/>
      <c r="LQW388" s="385"/>
      <c r="LQX388" s="24"/>
      <c r="LQY388" s="386"/>
      <c r="LQZ388" s="24"/>
      <c r="LRA388" s="26"/>
      <c r="LRB388" s="387"/>
      <c r="LRC388" s="26"/>
      <c r="LRD388" s="24"/>
      <c r="LRE388" s="386"/>
      <c r="LRF388" s="24"/>
      <c r="LRG388" s="24"/>
      <c r="LRH388" s="387"/>
      <c r="LRI388" s="20"/>
      <c r="LRJ388" s="21"/>
      <c r="LRK388" s="376"/>
      <c r="LRL388" s="21"/>
      <c r="LRM388" s="21"/>
      <c r="LRN388" s="388"/>
      <c r="LRO388" s="21"/>
      <c r="LRP388" s="21"/>
      <c r="LRQ388" s="376"/>
      <c r="LRR388" s="21"/>
      <c r="LRS388" s="21"/>
      <c r="LRT388" s="388"/>
      <c r="LRU388" s="21"/>
      <c r="LRV388" s="21"/>
      <c r="LRW388" s="376"/>
      <c r="LRX388" s="21"/>
      <c r="LRY388" s="376"/>
      <c r="LRZ388" s="376"/>
      <c r="LSA388" s="393"/>
      <c r="LSB388" s="11"/>
      <c r="LSC388" s="385"/>
      <c r="LSD388" s="24"/>
      <c r="LSE388" s="386"/>
      <c r="LSF388" s="24"/>
      <c r="LSG388" s="26"/>
      <c r="LSH388" s="387"/>
      <c r="LSI388" s="26"/>
      <c r="LSJ388" s="24"/>
      <c r="LSK388" s="386"/>
      <c r="LSL388" s="24"/>
      <c r="LSM388" s="24"/>
      <c r="LSN388" s="387"/>
      <c r="LSO388" s="20"/>
      <c r="LSP388" s="21"/>
      <c r="LSQ388" s="376"/>
      <c r="LSR388" s="21"/>
      <c r="LSS388" s="21"/>
      <c r="LST388" s="388"/>
      <c r="LSU388" s="21"/>
      <c r="LSV388" s="21"/>
      <c r="LSW388" s="376"/>
      <c r="LSX388" s="21"/>
      <c r="LSY388" s="21"/>
      <c r="LSZ388" s="388"/>
      <c r="LTA388" s="21"/>
      <c r="LTB388" s="21"/>
      <c r="LTC388" s="376"/>
      <c r="LTD388" s="21"/>
      <c r="LTE388" s="376"/>
      <c r="LTF388" s="376"/>
      <c r="LTG388" s="393"/>
      <c r="LTH388" s="11"/>
      <c r="LTI388" s="385"/>
      <c r="LTJ388" s="24"/>
      <c r="LTK388" s="386"/>
      <c r="LTL388" s="24"/>
      <c r="LTM388" s="26"/>
      <c r="LTN388" s="387"/>
      <c r="LTO388" s="26"/>
      <c r="LTP388" s="24"/>
      <c r="LTQ388" s="386"/>
      <c r="LTR388" s="24"/>
      <c r="LTS388" s="24"/>
      <c r="LTT388" s="387"/>
      <c r="LTU388" s="20"/>
      <c r="LTV388" s="21"/>
      <c r="LTW388" s="376"/>
      <c r="LTX388" s="21"/>
      <c r="LTY388" s="21"/>
      <c r="LTZ388" s="388"/>
      <c r="LUA388" s="21"/>
      <c r="LUB388" s="21"/>
      <c r="LUC388" s="376"/>
      <c r="LUD388" s="21"/>
      <c r="LUE388" s="21"/>
      <c r="LUF388" s="388"/>
      <c r="LUG388" s="21"/>
      <c r="LUH388" s="21"/>
      <c r="LUI388" s="376"/>
      <c r="LUJ388" s="21"/>
      <c r="LUK388" s="376"/>
      <c r="LUL388" s="376"/>
      <c r="LUM388" s="393"/>
      <c r="LUN388" s="11"/>
      <c r="LUO388" s="385"/>
      <c r="LUP388" s="24"/>
      <c r="LUQ388" s="386"/>
      <c r="LUR388" s="24"/>
      <c r="LUS388" s="26"/>
      <c r="LUT388" s="387"/>
      <c r="LUU388" s="26"/>
      <c r="LUV388" s="24"/>
      <c r="LUW388" s="386"/>
      <c r="LUX388" s="24"/>
      <c r="LUY388" s="24"/>
      <c r="LUZ388" s="387"/>
      <c r="LVA388" s="20"/>
      <c r="LVB388" s="21"/>
      <c r="LVC388" s="376"/>
      <c r="LVD388" s="21"/>
      <c r="LVE388" s="21"/>
      <c r="LVF388" s="388"/>
      <c r="LVG388" s="21"/>
      <c r="LVH388" s="21"/>
      <c r="LVI388" s="376"/>
      <c r="LVJ388" s="21"/>
      <c r="LVK388" s="21"/>
      <c r="LVL388" s="388"/>
      <c r="LVM388" s="21"/>
      <c r="LVN388" s="21"/>
      <c r="LVO388" s="376"/>
      <c r="LVP388" s="21"/>
      <c r="LVQ388" s="376"/>
      <c r="LVR388" s="376"/>
      <c r="LVS388" s="393"/>
      <c r="LVT388" s="11"/>
      <c r="LVU388" s="385"/>
      <c r="LVV388" s="24"/>
      <c r="LVW388" s="386"/>
      <c r="LVX388" s="24"/>
      <c r="LVY388" s="26"/>
      <c r="LVZ388" s="387"/>
      <c r="LWA388" s="26"/>
      <c r="LWB388" s="24"/>
      <c r="LWC388" s="386"/>
      <c r="LWD388" s="24"/>
      <c r="LWE388" s="24"/>
      <c r="LWF388" s="387"/>
      <c r="LWG388" s="20"/>
      <c r="LWH388" s="21"/>
      <c r="LWI388" s="376"/>
      <c r="LWJ388" s="21"/>
      <c r="LWK388" s="21"/>
      <c r="LWL388" s="388"/>
      <c r="LWM388" s="21"/>
      <c r="LWN388" s="21"/>
      <c r="LWO388" s="376"/>
      <c r="LWP388" s="21"/>
      <c r="LWQ388" s="21"/>
      <c r="LWR388" s="388"/>
      <c r="LWS388" s="21"/>
      <c r="LWT388" s="21"/>
      <c r="LWU388" s="376"/>
      <c r="LWV388" s="21"/>
      <c r="LWW388" s="376"/>
      <c r="LWX388" s="376"/>
      <c r="LWY388" s="393"/>
      <c r="LWZ388" s="11"/>
      <c r="LXA388" s="385"/>
      <c r="LXB388" s="24"/>
      <c r="LXC388" s="386"/>
      <c r="LXD388" s="24"/>
      <c r="LXE388" s="26"/>
      <c r="LXF388" s="387"/>
      <c r="LXG388" s="26"/>
      <c r="LXH388" s="24"/>
      <c r="LXI388" s="386"/>
      <c r="LXJ388" s="24"/>
      <c r="LXK388" s="24"/>
      <c r="LXL388" s="387"/>
      <c r="LXM388" s="20"/>
      <c r="LXN388" s="21"/>
      <c r="LXO388" s="376"/>
      <c r="LXP388" s="21"/>
      <c r="LXQ388" s="21"/>
      <c r="LXR388" s="388"/>
      <c r="LXS388" s="21"/>
      <c r="LXT388" s="21"/>
      <c r="LXU388" s="376"/>
      <c r="LXV388" s="21"/>
      <c r="LXW388" s="21"/>
      <c r="LXX388" s="388"/>
      <c r="LXY388" s="21"/>
      <c r="LXZ388" s="21"/>
      <c r="LYA388" s="376"/>
      <c r="LYB388" s="21"/>
      <c r="LYC388" s="376"/>
      <c r="LYD388" s="376"/>
      <c r="LYE388" s="393"/>
      <c r="LYF388" s="11"/>
      <c r="LYG388" s="385"/>
      <c r="LYH388" s="24"/>
      <c r="LYI388" s="386"/>
      <c r="LYJ388" s="24"/>
      <c r="LYK388" s="26"/>
      <c r="LYL388" s="387"/>
      <c r="LYM388" s="26"/>
      <c r="LYN388" s="24"/>
      <c r="LYO388" s="386"/>
      <c r="LYP388" s="24"/>
      <c r="LYQ388" s="24"/>
      <c r="LYR388" s="387"/>
      <c r="LYS388" s="20"/>
      <c r="LYT388" s="21"/>
      <c r="LYU388" s="376"/>
      <c r="LYV388" s="21"/>
      <c r="LYW388" s="21"/>
      <c r="LYX388" s="388"/>
      <c r="LYY388" s="21"/>
      <c r="LYZ388" s="21"/>
      <c r="LZA388" s="376"/>
      <c r="LZB388" s="21"/>
      <c r="LZC388" s="21"/>
      <c r="LZD388" s="388"/>
      <c r="LZE388" s="21"/>
      <c r="LZF388" s="21"/>
      <c r="LZG388" s="376"/>
      <c r="LZH388" s="21"/>
      <c r="LZI388" s="376"/>
      <c r="LZJ388" s="376"/>
      <c r="LZK388" s="393"/>
      <c r="LZL388" s="11"/>
      <c r="LZM388" s="385"/>
      <c r="LZN388" s="24"/>
      <c r="LZO388" s="386"/>
      <c r="LZP388" s="24"/>
      <c r="LZQ388" s="26"/>
      <c r="LZR388" s="387"/>
      <c r="LZS388" s="26"/>
      <c r="LZT388" s="24"/>
      <c r="LZU388" s="386"/>
      <c r="LZV388" s="24"/>
      <c r="LZW388" s="24"/>
      <c r="LZX388" s="387"/>
      <c r="LZY388" s="20"/>
      <c r="LZZ388" s="21"/>
      <c r="MAA388" s="376"/>
      <c r="MAB388" s="21"/>
      <c r="MAC388" s="21"/>
      <c r="MAD388" s="388"/>
      <c r="MAE388" s="21"/>
      <c r="MAF388" s="21"/>
      <c r="MAG388" s="376"/>
      <c r="MAH388" s="21"/>
      <c r="MAI388" s="21"/>
      <c r="MAJ388" s="388"/>
      <c r="MAK388" s="21"/>
      <c r="MAL388" s="21"/>
      <c r="MAM388" s="376"/>
      <c r="MAN388" s="21"/>
      <c r="MAO388" s="376"/>
      <c r="MAP388" s="376"/>
      <c r="MAQ388" s="393"/>
      <c r="MAR388" s="11"/>
      <c r="MAS388" s="385"/>
      <c r="MAT388" s="24"/>
      <c r="MAU388" s="386"/>
      <c r="MAV388" s="24"/>
      <c r="MAW388" s="26"/>
      <c r="MAX388" s="387"/>
      <c r="MAY388" s="26"/>
      <c r="MAZ388" s="24"/>
      <c r="MBA388" s="386"/>
      <c r="MBB388" s="24"/>
      <c r="MBC388" s="24"/>
      <c r="MBD388" s="387"/>
      <c r="MBE388" s="20"/>
      <c r="MBF388" s="21"/>
      <c r="MBG388" s="376"/>
      <c r="MBH388" s="21"/>
      <c r="MBI388" s="21"/>
      <c r="MBJ388" s="388"/>
      <c r="MBK388" s="21"/>
      <c r="MBL388" s="21"/>
      <c r="MBM388" s="376"/>
      <c r="MBN388" s="21"/>
      <c r="MBO388" s="21"/>
      <c r="MBP388" s="388"/>
      <c r="MBQ388" s="21"/>
      <c r="MBR388" s="21"/>
      <c r="MBS388" s="376"/>
      <c r="MBT388" s="21"/>
      <c r="MBU388" s="376"/>
      <c r="MBV388" s="376"/>
      <c r="MBW388" s="393"/>
      <c r="MBX388" s="11"/>
      <c r="MBY388" s="385"/>
      <c r="MBZ388" s="24"/>
      <c r="MCA388" s="386"/>
      <c r="MCB388" s="24"/>
      <c r="MCC388" s="26"/>
      <c r="MCD388" s="387"/>
      <c r="MCE388" s="26"/>
      <c r="MCF388" s="24"/>
      <c r="MCG388" s="386"/>
      <c r="MCH388" s="24"/>
      <c r="MCI388" s="24"/>
      <c r="MCJ388" s="387"/>
      <c r="MCK388" s="20"/>
      <c r="MCL388" s="21"/>
      <c r="MCM388" s="376"/>
      <c r="MCN388" s="21"/>
      <c r="MCO388" s="21"/>
      <c r="MCP388" s="388"/>
      <c r="MCQ388" s="21"/>
      <c r="MCR388" s="21"/>
      <c r="MCS388" s="376"/>
      <c r="MCT388" s="21"/>
      <c r="MCU388" s="21"/>
      <c r="MCV388" s="388"/>
      <c r="MCW388" s="21"/>
      <c r="MCX388" s="21"/>
      <c r="MCY388" s="376"/>
      <c r="MCZ388" s="21"/>
      <c r="MDA388" s="376"/>
      <c r="MDB388" s="376"/>
      <c r="MDC388" s="393"/>
      <c r="MDD388" s="11"/>
      <c r="MDE388" s="385"/>
      <c r="MDF388" s="24"/>
      <c r="MDG388" s="386"/>
      <c r="MDH388" s="24"/>
      <c r="MDI388" s="26"/>
      <c r="MDJ388" s="387"/>
      <c r="MDK388" s="26"/>
      <c r="MDL388" s="24"/>
      <c r="MDM388" s="386"/>
      <c r="MDN388" s="24"/>
      <c r="MDO388" s="24"/>
      <c r="MDP388" s="387"/>
      <c r="MDQ388" s="20"/>
      <c r="MDR388" s="21"/>
      <c r="MDS388" s="376"/>
      <c r="MDT388" s="21"/>
      <c r="MDU388" s="21"/>
      <c r="MDV388" s="388"/>
      <c r="MDW388" s="21"/>
      <c r="MDX388" s="21"/>
      <c r="MDY388" s="376"/>
      <c r="MDZ388" s="21"/>
      <c r="MEA388" s="21"/>
      <c r="MEB388" s="388"/>
      <c r="MEC388" s="21"/>
      <c r="MED388" s="21"/>
      <c r="MEE388" s="376"/>
      <c r="MEF388" s="21"/>
      <c r="MEG388" s="376"/>
      <c r="MEH388" s="376"/>
      <c r="MEI388" s="393"/>
      <c r="MEJ388" s="11"/>
      <c r="MEK388" s="385"/>
      <c r="MEL388" s="24"/>
      <c r="MEM388" s="386"/>
      <c r="MEN388" s="24"/>
      <c r="MEO388" s="26"/>
      <c r="MEP388" s="387"/>
      <c r="MEQ388" s="26"/>
      <c r="MER388" s="24"/>
      <c r="MES388" s="386"/>
      <c r="MET388" s="24"/>
      <c r="MEU388" s="24"/>
      <c r="MEV388" s="387"/>
      <c r="MEW388" s="20"/>
      <c r="MEX388" s="21"/>
      <c r="MEY388" s="376"/>
      <c r="MEZ388" s="21"/>
      <c r="MFA388" s="21"/>
      <c r="MFB388" s="388"/>
      <c r="MFC388" s="21"/>
      <c r="MFD388" s="21"/>
      <c r="MFE388" s="376"/>
      <c r="MFF388" s="21"/>
      <c r="MFG388" s="21"/>
      <c r="MFH388" s="388"/>
      <c r="MFI388" s="21"/>
      <c r="MFJ388" s="21"/>
      <c r="MFK388" s="376"/>
      <c r="MFL388" s="21"/>
      <c r="MFM388" s="376"/>
      <c r="MFN388" s="376"/>
      <c r="MFO388" s="393"/>
      <c r="MFP388" s="11"/>
      <c r="MFQ388" s="385"/>
      <c r="MFR388" s="24"/>
      <c r="MFS388" s="386"/>
      <c r="MFT388" s="24"/>
      <c r="MFU388" s="26"/>
      <c r="MFV388" s="387"/>
      <c r="MFW388" s="26"/>
      <c r="MFX388" s="24"/>
      <c r="MFY388" s="386"/>
      <c r="MFZ388" s="24"/>
      <c r="MGA388" s="24"/>
      <c r="MGB388" s="387"/>
      <c r="MGC388" s="20"/>
      <c r="MGD388" s="21"/>
      <c r="MGE388" s="376"/>
      <c r="MGF388" s="21"/>
      <c r="MGG388" s="21"/>
      <c r="MGH388" s="388"/>
      <c r="MGI388" s="21"/>
      <c r="MGJ388" s="21"/>
      <c r="MGK388" s="376"/>
      <c r="MGL388" s="21"/>
      <c r="MGM388" s="21"/>
      <c r="MGN388" s="388"/>
      <c r="MGO388" s="21"/>
      <c r="MGP388" s="21"/>
      <c r="MGQ388" s="376"/>
      <c r="MGR388" s="21"/>
      <c r="MGS388" s="376"/>
      <c r="MGT388" s="376"/>
      <c r="MGU388" s="393"/>
      <c r="MGV388" s="11"/>
      <c r="MGW388" s="385"/>
      <c r="MGX388" s="24"/>
      <c r="MGY388" s="386"/>
      <c r="MGZ388" s="24"/>
      <c r="MHA388" s="26"/>
      <c r="MHB388" s="387"/>
      <c r="MHC388" s="26"/>
      <c r="MHD388" s="24"/>
      <c r="MHE388" s="386"/>
      <c r="MHF388" s="24"/>
      <c r="MHG388" s="24"/>
      <c r="MHH388" s="387"/>
      <c r="MHI388" s="20"/>
      <c r="MHJ388" s="21"/>
      <c r="MHK388" s="376"/>
      <c r="MHL388" s="21"/>
      <c r="MHM388" s="21"/>
      <c r="MHN388" s="388"/>
      <c r="MHO388" s="21"/>
      <c r="MHP388" s="21"/>
      <c r="MHQ388" s="376"/>
      <c r="MHR388" s="21"/>
      <c r="MHS388" s="21"/>
      <c r="MHT388" s="388"/>
      <c r="MHU388" s="21"/>
      <c r="MHV388" s="21"/>
      <c r="MHW388" s="376"/>
      <c r="MHX388" s="21"/>
      <c r="MHY388" s="376"/>
      <c r="MHZ388" s="376"/>
      <c r="MIA388" s="393"/>
      <c r="MIB388" s="11"/>
      <c r="MIC388" s="385"/>
      <c r="MID388" s="24"/>
      <c r="MIE388" s="386"/>
      <c r="MIF388" s="24"/>
      <c r="MIG388" s="26"/>
      <c r="MIH388" s="387"/>
      <c r="MII388" s="26"/>
      <c r="MIJ388" s="24"/>
      <c r="MIK388" s="386"/>
      <c r="MIL388" s="24"/>
      <c r="MIM388" s="24"/>
      <c r="MIN388" s="387"/>
      <c r="MIO388" s="20"/>
      <c r="MIP388" s="21"/>
      <c r="MIQ388" s="376"/>
      <c r="MIR388" s="21"/>
      <c r="MIS388" s="21"/>
      <c r="MIT388" s="388"/>
      <c r="MIU388" s="21"/>
      <c r="MIV388" s="21"/>
      <c r="MIW388" s="376"/>
      <c r="MIX388" s="21"/>
      <c r="MIY388" s="21"/>
      <c r="MIZ388" s="388"/>
      <c r="MJA388" s="21"/>
      <c r="MJB388" s="21"/>
      <c r="MJC388" s="376"/>
      <c r="MJD388" s="21"/>
      <c r="MJE388" s="376"/>
      <c r="MJF388" s="376"/>
      <c r="MJG388" s="393"/>
      <c r="MJH388" s="11"/>
      <c r="MJI388" s="385"/>
      <c r="MJJ388" s="24"/>
      <c r="MJK388" s="386"/>
      <c r="MJL388" s="24"/>
      <c r="MJM388" s="26"/>
      <c r="MJN388" s="387"/>
      <c r="MJO388" s="26"/>
      <c r="MJP388" s="24"/>
      <c r="MJQ388" s="386"/>
      <c r="MJR388" s="24"/>
      <c r="MJS388" s="24"/>
      <c r="MJT388" s="387"/>
      <c r="MJU388" s="20"/>
      <c r="MJV388" s="21"/>
      <c r="MJW388" s="376"/>
      <c r="MJX388" s="21"/>
      <c r="MJY388" s="21"/>
      <c r="MJZ388" s="388"/>
      <c r="MKA388" s="21"/>
      <c r="MKB388" s="21"/>
      <c r="MKC388" s="376"/>
      <c r="MKD388" s="21"/>
      <c r="MKE388" s="21"/>
      <c r="MKF388" s="388"/>
      <c r="MKG388" s="21"/>
      <c r="MKH388" s="21"/>
      <c r="MKI388" s="376"/>
      <c r="MKJ388" s="21"/>
      <c r="MKK388" s="376"/>
      <c r="MKL388" s="376"/>
      <c r="MKM388" s="393"/>
      <c r="MKN388" s="11"/>
      <c r="MKO388" s="385"/>
      <c r="MKP388" s="24"/>
      <c r="MKQ388" s="386"/>
      <c r="MKR388" s="24"/>
      <c r="MKS388" s="26"/>
      <c r="MKT388" s="387"/>
      <c r="MKU388" s="26"/>
      <c r="MKV388" s="24"/>
      <c r="MKW388" s="386"/>
      <c r="MKX388" s="24"/>
      <c r="MKY388" s="24"/>
      <c r="MKZ388" s="387"/>
      <c r="MLA388" s="20"/>
      <c r="MLB388" s="21"/>
      <c r="MLC388" s="376"/>
      <c r="MLD388" s="21"/>
      <c r="MLE388" s="21"/>
      <c r="MLF388" s="388"/>
      <c r="MLG388" s="21"/>
      <c r="MLH388" s="21"/>
      <c r="MLI388" s="376"/>
      <c r="MLJ388" s="21"/>
      <c r="MLK388" s="21"/>
      <c r="MLL388" s="388"/>
      <c r="MLM388" s="21"/>
      <c r="MLN388" s="21"/>
      <c r="MLO388" s="376"/>
      <c r="MLP388" s="21"/>
      <c r="MLQ388" s="376"/>
      <c r="MLR388" s="376"/>
      <c r="MLS388" s="393"/>
      <c r="MLT388" s="11"/>
      <c r="MLU388" s="385"/>
      <c r="MLV388" s="24"/>
      <c r="MLW388" s="386"/>
      <c r="MLX388" s="24"/>
      <c r="MLY388" s="26"/>
      <c r="MLZ388" s="387"/>
      <c r="MMA388" s="26"/>
      <c r="MMB388" s="24"/>
      <c r="MMC388" s="386"/>
      <c r="MMD388" s="24"/>
      <c r="MME388" s="24"/>
      <c r="MMF388" s="387"/>
      <c r="MMG388" s="20"/>
      <c r="MMH388" s="21"/>
      <c r="MMI388" s="376"/>
      <c r="MMJ388" s="21"/>
      <c r="MMK388" s="21"/>
      <c r="MML388" s="388"/>
      <c r="MMM388" s="21"/>
      <c r="MMN388" s="21"/>
      <c r="MMO388" s="376"/>
      <c r="MMP388" s="21"/>
      <c r="MMQ388" s="21"/>
      <c r="MMR388" s="388"/>
      <c r="MMS388" s="21"/>
      <c r="MMT388" s="21"/>
      <c r="MMU388" s="376"/>
      <c r="MMV388" s="21"/>
      <c r="MMW388" s="376"/>
      <c r="MMX388" s="376"/>
      <c r="MMY388" s="393"/>
      <c r="MMZ388" s="11"/>
      <c r="MNA388" s="385"/>
      <c r="MNB388" s="24"/>
      <c r="MNC388" s="386"/>
      <c r="MND388" s="24"/>
      <c r="MNE388" s="26"/>
      <c r="MNF388" s="387"/>
      <c r="MNG388" s="26"/>
      <c r="MNH388" s="24"/>
      <c r="MNI388" s="386"/>
      <c r="MNJ388" s="24"/>
      <c r="MNK388" s="24"/>
      <c r="MNL388" s="387"/>
      <c r="MNM388" s="20"/>
      <c r="MNN388" s="21"/>
      <c r="MNO388" s="376"/>
      <c r="MNP388" s="21"/>
      <c r="MNQ388" s="21"/>
      <c r="MNR388" s="388"/>
      <c r="MNS388" s="21"/>
      <c r="MNT388" s="21"/>
      <c r="MNU388" s="376"/>
      <c r="MNV388" s="21"/>
      <c r="MNW388" s="21"/>
      <c r="MNX388" s="388"/>
      <c r="MNY388" s="21"/>
      <c r="MNZ388" s="21"/>
      <c r="MOA388" s="376"/>
      <c r="MOB388" s="21"/>
      <c r="MOC388" s="376"/>
      <c r="MOD388" s="376"/>
      <c r="MOE388" s="393"/>
      <c r="MOF388" s="11"/>
      <c r="MOG388" s="385"/>
      <c r="MOH388" s="24"/>
      <c r="MOI388" s="386"/>
      <c r="MOJ388" s="24"/>
      <c r="MOK388" s="26"/>
      <c r="MOL388" s="387"/>
      <c r="MOM388" s="26"/>
      <c r="MON388" s="24"/>
      <c r="MOO388" s="386"/>
      <c r="MOP388" s="24"/>
      <c r="MOQ388" s="24"/>
      <c r="MOR388" s="387"/>
      <c r="MOS388" s="20"/>
      <c r="MOT388" s="21"/>
      <c r="MOU388" s="376"/>
      <c r="MOV388" s="21"/>
      <c r="MOW388" s="21"/>
      <c r="MOX388" s="388"/>
      <c r="MOY388" s="21"/>
      <c r="MOZ388" s="21"/>
      <c r="MPA388" s="376"/>
      <c r="MPB388" s="21"/>
      <c r="MPC388" s="21"/>
      <c r="MPD388" s="388"/>
      <c r="MPE388" s="21"/>
      <c r="MPF388" s="21"/>
      <c r="MPG388" s="376"/>
      <c r="MPH388" s="21"/>
      <c r="MPI388" s="376"/>
      <c r="MPJ388" s="376"/>
      <c r="MPK388" s="393"/>
      <c r="MPL388" s="11"/>
      <c r="MPM388" s="385"/>
      <c r="MPN388" s="24"/>
      <c r="MPO388" s="386"/>
      <c r="MPP388" s="24"/>
      <c r="MPQ388" s="26"/>
      <c r="MPR388" s="387"/>
      <c r="MPS388" s="26"/>
      <c r="MPT388" s="24"/>
      <c r="MPU388" s="386"/>
      <c r="MPV388" s="24"/>
      <c r="MPW388" s="24"/>
      <c r="MPX388" s="387"/>
      <c r="MPY388" s="20"/>
      <c r="MPZ388" s="21"/>
      <c r="MQA388" s="376"/>
      <c r="MQB388" s="21"/>
      <c r="MQC388" s="21"/>
      <c r="MQD388" s="388"/>
      <c r="MQE388" s="21"/>
      <c r="MQF388" s="21"/>
      <c r="MQG388" s="376"/>
      <c r="MQH388" s="21"/>
      <c r="MQI388" s="21"/>
      <c r="MQJ388" s="388"/>
      <c r="MQK388" s="21"/>
      <c r="MQL388" s="21"/>
      <c r="MQM388" s="376"/>
      <c r="MQN388" s="21"/>
      <c r="MQO388" s="376"/>
      <c r="MQP388" s="376"/>
      <c r="MQQ388" s="393"/>
      <c r="MQR388" s="11"/>
      <c r="MQS388" s="385"/>
      <c r="MQT388" s="24"/>
      <c r="MQU388" s="386"/>
      <c r="MQV388" s="24"/>
      <c r="MQW388" s="26"/>
      <c r="MQX388" s="387"/>
      <c r="MQY388" s="26"/>
      <c r="MQZ388" s="24"/>
      <c r="MRA388" s="386"/>
      <c r="MRB388" s="24"/>
      <c r="MRC388" s="24"/>
      <c r="MRD388" s="387"/>
      <c r="MRE388" s="20"/>
      <c r="MRF388" s="21"/>
      <c r="MRG388" s="376"/>
      <c r="MRH388" s="21"/>
      <c r="MRI388" s="21"/>
      <c r="MRJ388" s="388"/>
      <c r="MRK388" s="21"/>
      <c r="MRL388" s="21"/>
      <c r="MRM388" s="376"/>
      <c r="MRN388" s="21"/>
      <c r="MRO388" s="21"/>
      <c r="MRP388" s="388"/>
      <c r="MRQ388" s="21"/>
      <c r="MRR388" s="21"/>
      <c r="MRS388" s="376"/>
      <c r="MRT388" s="21"/>
      <c r="MRU388" s="376"/>
      <c r="MRV388" s="376"/>
      <c r="MRW388" s="393"/>
      <c r="MRX388" s="11"/>
      <c r="MRY388" s="385"/>
      <c r="MRZ388" s="24"/>
      <c r="MSA388" s="386"/>
      <c r="MSB388" s="24"/>
      <c r="MSC388" s="26"/>
      <c r="MSD388" s="387"/>
      <c r="MSE388" s="26"/>
      <c r="MSF388" s="24"/>
      <c r="MSG388" s="386"/>
      <c r="MSH388" s="24"/>
      <c r="MSI388" s="24"/>
      <c r="MSJ388" s="387"/>
      <c r="MSK388" s="20"/>
      <c r="MSL388" s="21"/>
      <c r="MSM388" s="376"/>
      <c r="MSN388" s="21"/>
      <c r="MSO388" s="21"/>
      <c r="MSP388" s="388"/>
      <c r="MSQ388" s="21"/>
      <c r="MSR388" s="21"/>
      <c r="MSS388" s="376"/>
      <c r="MST388" s="21"/>
      <c r="MSU388" s="21"/>
      <c r="MSV388" s="388"/>
      <c r="MSW388" s="21"/>
      <c r="MSX388" s="21"/>
      <c r="MSY388" s="376"/>
      <c r="MSZ388" s="21"/>
      <c r="MTA388" s="376"/>
      <c r="MTB388" s="376"/>
      <c r="MTC388" s="393"/>
      <c r="MTD388" s="11"/>
      <c r="MTE388" s="385"/>
      <c r="MTF388" s="24"/>
      <c r="MTG388" s="386"/>
      <c r="MTH388" s="24"/>
      <c r="MTI388" s="26"/>
      <c r="MTJ388" s="387"/>
      <c r="MTK388" s="26"/>
      <c r="MTL388" s="24"/>
      <c r="MTM388" s="386"/>
      <c r="MTN388" s="24"/>
      <c r="MTO388" s="24"/>
      <c r="MTP388" s="387"/>
      <c r="MTQ388" s="20"/>
      <c r="MTR388" s="21"/>
      <c r="MTS388" s="376"/>
      <c r="MTT388" s="21"/>
      <c r="MTU388" s="21"/>
      <c r="MTV388" s="388"/>
      <c r="MTW388" s="21"/>
      <c r="MTX388" s="21"/>
      <c r="MTY388" s="376"/>
      <c r="MTZ388" s="21"/>
      <c r="MUA388" s="21"/>
      <c r="MUB388" s="388"/>
      <c r="MUC388" s="21"/>
      <c r="MUD388" s="21"/>
      <c r="MUE388" s="376"/>
      <c r="MUF388" s="21"/>
      <c r="MUG388" s="376"/>
      <c r="MUH388" s="376"/>
      <c r="MUI388" s="393"/>
      <c r="MUJ388" s="11"/>
      <c r="MUK388" s="385"/>
      <c r="MUL388" s="24"/>
      <c r="MUM388" s="386"/>
      <c r="MUN388" s="24"/>
      <c r="MUO388" s="26"/>
      <c r="MUP388" s="387"/>
      <c r="MUQ388" s="26"/>
      <c r="MUR388" s="24"/>
      <c r="MUS388" s="386"/>
      <c r="MUT388" s="24"/>
      <c r="MUU388" s="24"/>
      <c r="MUV388" s="387"/>
      <c r="MUW388" s="20"/>
      <c r="MUX388" s="21"/>
      <c r="MUY388" s="376"/>
      <c r="MUZ388" s="21"/>
      <c r="MVA388" s="21"/>
      <c r="MVB388" s="388"/>
      <c r="MVC388" s="21"/>
      <c r="MVD388" s="21"/>
      <c r="MVE388" s="376"/>
      <c r="MVF388" s="21"/>
      <c r="MVG388" s="21"/>
      <c r="MVH388" s="388"/>
      <c r="MVI388" s="21"/>
      <c r="MVJ388" s="21"/>
      <c r="MVK388" s="376"/>
      <c r="MVL388" s="21"/>
      <c r="MVM388" s="376"/>
      <c r="MVN388" s="376"/>
      <c r="MVO388" s="393"/>
      <c r="MVP388" s="11"/>
      <c r="MVQ388" s="385"/>
      <c r="MVR388" s="24"/>
      <c r="MVS388" s="386"/>
      <c r="MVT388" s="24"/>
      <c r="MVU388" s="26"/>
      <c r="MVV388" s="387"/>
      <c r="MVW388" s="26"/>
      <c r="MVX388" s="24"/>
      <c r="MVY388" s="386"/>
      <c r="MVZ388" s="24"/>
      <c r="MWA388" s="24"/>
      <c r="MWB388" s="387"/>
      <c r="MWC388" s="20"/>
      <c r="MWD388" s="21"/>
      <c r="MWE388" s="376"/>
      <c r="MWF388" s="21"/>
      <c r="MWG388" s="21"/>
      <c r="MWH388" s="388"/>
      <c r="MWI388" s="21"/>
      <c r="MWJ388" s="21"/>
      <c r="MWK388" s="376"/>
      <c r="MWL388" s="21"/>
      <c r="MWM388" s="21"/>
      <c r="MWN388" s="388"/>
      <c r="MWO388" s="21"/>
      <c r="MWP388" s="21"/>
      <c r="MWQ388" s="376"/>
      <c r="MWR388" s="21"/>
      <c r="MWS388" s="376"/>
      <c r="MWT388" s="376"/>
      <c r="MWU388" s="393"/>
      <c r="MWV388" s="11"/>
      <c r="MWW388" s="385"/>
      <c r="MWX388" s="24"/>
      <c r="MWY388" s="386"/>
      <c r="MWZ388" s="24"/>
      <c r="MXA388" s="26"/>
      <c r="MXB388" s="387"/>
      <c r="MXC388" s="26"/>
      <c r="MXD388" s="24"/>
      <c r="MXE388" s="386"/>
      <c r="MXF388" s="24"/>
      <c r="MXG388" s="24"/>
      <c r="MXH388" s="387"/>
      <c r="MXI388" s="20"/>
      <c r="MXJ388" s="21"/>
      <c r="MXK388" s="376"/>
      <c r="MXL388" s="21"/>
      <c r="MXM388" s="21"/>
      <c r="MXN388" s="388"/>
      <c r="MXO388" s="21"/>
      <c r="MXP388" s="21"/>
      <c r="MXQ388" s="376"/>
      <c r="MXR388" s="21"/>
      <c r="MXS388" s="21"/>
      <c r="MXT388" s="388"/>
      <c r="MXU388" s="21"/>
      <c r="MXV388" s="21"/>
      <c r="MXW388" s="376"/>
      <c r="MXX388" s="21"/>
      <c r="MXY388" s="376"/>
      <c r="MXZ388" s="376"/>
      <c r="MYA388" s="393"/>
      <c r="MYB388" s="11"/>
      <c r="MYC388" s="385"/>
      <c r="MYD388" s="24"/>
      <c r="MYE388" s="386"/>
      <c r="MYF388" s="24"/>
      <c r="MYG388" s="26"/>
      <c r="MYH388" s="387"/>
      <c r="MYI388" s="26"/>
      <c r="MYJ388" s="24"/>
      <c r="MYK388" s="386"/>
      <c r="MYL388" s="24"/>
      <c r="MYM388" s="24"/>
      <c r="MYN388" s="387"/>
      <c r="MYO388" s="20"/>
      <c r="MYP388" s="21"/>
      <c r="MYQ388" s="376"/>
      <c r="MYR388" s="21"/>
      <c r="MYS388" s="21"/>
      <c r="MYT388" s="388"/>
      <c r="MYU388" s="21"/>
      <c r="MYV388" s="21"/>
      <c r="MYW388" s="376"/>
      <c r="MYX388" s="21"/>
      <c r="MYY388" s="21"/>
      <c r="MYZ388" s="388"/>
      <c r="MZA388" s="21"/>
      <c r="MZB388" s="21"/>
      <c r="MZC388" s="376"/>
      <c r="MZD388" s="21"/>
      <c r="MZE388" s="376"/>
      <c r="MZF388" s="376"/>
      <c r="MZG388" s="393"/>
      <c r="MZH388" s="11"/>
      <c r="MZI388" s="385"/>
      <c r="MZJ388" s="24"/>
      <c r="MZK388" s="386"/>
      <c r="MZL388" s="24"/>
      <c r="MZM388" s="26"/>
      <c r="MZN388" s="387"/>
      <c r="MZO388" s="26"/>
      <c r="MZP388" s="24"/>
      <c r="MZQ388" s="386"/>
      <c r="MZR388" s="24"/>
      <c r="MZS388" s="24"/>
      <c r="MZT388" s="387"/>
      <c r="MZU388" s="20"/>
      <c r="MZV388" s="21"/>
      <c r="MZW388" s="376"/>
      <c r="MZX388" s="21"/>
      <c r="MZY388" s="21"/>
      <c r="MZZ388" s="388"/>
      <c r="NAA388" s="21"/>
      <c r="NAB388" s="21"/>
      <c r="NAC388" s="376"/>
      <c r="NAD388" s="21"/>
      <c r="NAE388" s="21"/>
      <c r="NAF388" s="388"/>
      <c r="NAG388" s="21"/>
      <c r="NAH388" s="21"/>
      <c r="NAI388" s="376"/>
      <c r="NAJ388" s="21"/>
      <c r="NAK388" s="376"/>
      <c r="NAL388" s="376"/>
      <c r="NAM388" s="393"/>
      <c r="NAN388" s="11"/>
      <c r="NAO388" s="385"/>
      <c r="NAP388" s="24"/>
      <c r="NAQ388" s="386"/>
      <c r="NAR388" s="24"/>
      <c r="NAS388" s="26"/>
      <c r="NAT388" s="387"/>
      <c r="NAU388" s="26"/>
      <c r="NAV388" s="24"/>
      <c r="NAW388" s="386"/>
      <c r="NAX388" s="24"/>
      <c r="NAY388" s="24"/>
      <c r="NAZ388" s="387"/>
      <c r="NBA388" s="20"/>
      <c r="NBB388" s="21"/>
      <c r="NBC388" s="376"/>
      <c r="NBD388" s="21"/>
      <c r="NBE388" s="21"/>
      <c r="NBF388" s="388"/>
      <c r="NBG388" s="21"/>
      <c r="NBH388" s="21"/>
      <c r="NBI388" s="376"/>
      <c r="NBJ388" s="21"/>
      <c r="NBK388" s="21"/>
      <c r="NBL388" s="388"/>
      <c r="NBM388" s="21"/>
      <c r="NBN388" s="21"/>
      <c r="NBO388" s="376"/>
      <c r="NBP388" s="21"/>
      <c r="NBQ388" s="376"/>
      <c r="NBR388" s="376"/>
      <c r="NBS388" s="393"/>
      <c r="NBT388" s="11"/>
      <c r="NBU388" s="385"/>
      <c r="NBV388" s="24"/>
      <c r="NBW388" s="386"/>
      <c r="NBX388" s="24"/>
      <c r="NBY388" s="26"/>
      <c r="NBZ388" s="387"/>
      <c r="NCA388" s="26"/>
      <c r="NCB388" s="24"/>
      <c r="NCC388" s="386"/>
      <c r="NCD388" s="24"/>
      <c r="NCE388" s="24"/>
      <c r="NCF388" s="387"/>
      <c r="NCG388" s="20"/>
      <c r="NCH388" s="21"/>
      <c r="NCI388" s="376"/>
      <c r="NCJ388" s="21"/>
      <c r="NCK388" s="21"/>
      <c r="NCL388" s="388"/>
      <c r="NCM388" s="21"/>
      <c r="NCN388" s="21"/>
      <c r="NCO388" s="376"/>
      <c r="NCP388" s="21"/>
      <c r="NCQ388" s="21"/>
      <c r="NCR388" s="388"/>
      <c r="NCS388" s="21"/>
      <c r="NCT388" s="21"/>
      <c r="NCU388" s="376"/>
      <c r="NCV388" s="21"/>
      <c r="NCW388" s="376"/>
      <c r="NCX388" s="376"/>
      <c r="NCY388" s="393"/>
      <c r="NCZ388" s="11"/>
      <c r="NDA388" s="385"/>
      <c r="NDB388" s="24"/>
      <c r="NDC388" s="386"/>
      <c r="NDD388" s="24"/>
      <c r="NDE388" s="26"/>
      <c r="NDF388" s="387"/>
      <c r="NDG388" s="26"/>
      <c r="NDH388" s="24"/>
      <c r="NDI388" s="386"/>
      <c r="NDJ388" s="24"/>
      <c r="NDK388" s="24"/>
      <c r="NDL388" s="387"/>
      <c r="NDM388" s="20"/>
      <c r="NDN388" s="21"/>
      <c r="NDO388" s="376"/>
      <c r="NDP388" s="21"/>
      <c r="NDQ388" s="21"/>
      <c r="NDR388" s="388"/>
      <c r="NDS388" s="21"/>
      <c r="NDT388" s="21"/>
      <c r="NDU388" s="376"/>
      <c r="NDV388" s="21"/>
      <c r="NDW388" s="21"/>
      <c r="NDX388" s="388"/>
      <c r="NDY388" s="21"/>
      <c r="NDZ388" s="21"/>
      <c r="NEA388" s="376"/>
      <c r="NEB388" s="21"/>
      <c r="NEC388" s="376"/>
      <c r="NED388" s="376"/>
      <c r="NEE388" s="393"/>
      <c r="NEF388" s="11"/>
      <c r="NEG388" s="385"/>
      <c r="NEH388" s="24"/>
      <c r="NEI388" s="386"/>
      <c r="NEJ388" s="24"/>
      <c r="NEK388" s="26"/>
      <c r="NEL388" s="387"/>
      <c r="NEM388" s="26"/>
      <c r="NEN388" s="24"/>
      <c r="NEO388" s="386"/>
      <c r="NEP388" s="24"/>
      <c r="NEQ388" s="24"/>
      <c r="NER388" s="387"/>
      <c r="NES388" s="20"/>
      <c r="NET388" s="21"/>
      <c r="NEU388" s="376"/>
      <c r="NEV388" s="21"/>
      <c r="NEW388" s="21"/>
      <c r="NEX388" s="388"/>
      <c r="NEY388" s="21"/>
      <c r="NEZ388" s="21"/>
      <c r="NFA388" s="376"/>
      <c r="NFB388" s="21"/>
      <c r="NFC388" s="21"/>
      <c r="NFD388" s="388"/>
      <c r="NFE388" s="21"/>
      <c r="NFF388" s="21"/>
      <c r="NFG388" s="376"/>
      <c r="NFH388" s="21"/>
      <c r="NFI388" s="376"/>
      <c r="NFJ388" s="376"/>
      <c r="NFK388" s="393"/>
      <c r="NFL388" s="11"/>
      <c r="NFM388" s="385"/>
      <c r="NFN388" s="24"/>
      <c r="NFO388" s="386"/>
      <c r="NFP388" s="24"/>
      <c r="NFQ388" s="26"/>
      <c r="NFR388" s="387"/>
      <c r="NFS388" s="26"/>
      <c r="NFT388" s="24"/>
      <c r="NFU388" s="386"/>
      <c r="NFV388" s="24"/>
      <c r="NFW388" s="24"/>
      <c r="NFX388" s="387"/>
      <c r="NFY388" s="20"/>
      <c r="NFZ388" s="21"/>
      <c r="NGA388" s="376"/>
      <c r="NGB388" s="21"/>
      <c r="NGC388" s="21"/>
      <c r="NGD388" s="388"/>
      <c r="NGE388" s="21"/>
      <c r="NGF388" s="21"/>
      <c r="NGG388" s="376"/>
      <c r="NGH388" s="21"/>
      <c r="NGI388" s="21"/>
      <c r="NGJ388" s="388"/>
      <c r="NGK388" s="21"/>
      <c r="NGL388" s="21"/>
      <c r="NGM388" s="376"/>
      <c r="NGN388" s="21"/>
      <c r="NGO388" s="376"/>
      <c r="NGP388" s="376"/>
      <c r="NGQ388" s="393"/>
      <c r="NGR388" s="11"/>
      <c r="NGS388" s="385"/>
      <c r="NGT388" s="24"/>
      <c r="NGU388" s="386"/>
      <c r="NGV388" s="24"/>
      <c r="NGW388" s="26"/>
      <c r="NGX388" s="387"/>
      <c r="NGY388" s="26"/>
      <c r="NGZ388" s="24"/>
      <c r="NHA388" s="386"/>
      <c r="NHB388" s="24"/>
      <c r="NHC388" s="24"/>
      <c r="NHD388" s="387"/>
      <c r="NHE388" s="20"/>
      <c r="NHF388" s="21"/>
      <c r="NHG388" s="376"/>
      <c r="NHH388" s="21"/>
      <c r="NHI388" s="21"/>
      <c r="NHJ388" s="388"/>
      <c r="NHK388" s="21"/>
      <c r="NHL388" s="21"/>
      <c r="NHM388" s="376"/>
      <c r="NHN388" s="21"/>
      <c r="NHO388" s="21"/>
      <c r="NHP388" s="388"/>
      <c r="NHQ388" s="21"/>
      <c r="NHR388" s="21"/>
      <c r="NHS388" s="376"/>
      <c r="NHT388" s="21"/>
      <c r="NHU388" s="376"/>
      <c r="NHV388" s="376"/>
      <c r="NHW388" s="393"/>
      <c r="NHX388" s="11"/>
      <c r="NHY388" s="385"/>
      <c r="NHZ388" s="24"/>
      <c r="NIA388" s="386"/>
      <c r="NIB388" s="24"/>
      <c r="NIC388" s="26"/>
      <c r="NID388" s="387"/>
      <c r="NIE388" s="26"/>
      <c r="NIF388" s="24"/>
      <c r="NIG388" s="386"/>
      <c r="NIH388" s="24"/>
      <c r="NII388" s="24"/>
      <c r="NIJ388" s="387"/>
      <c r="NIK388" s="20"/>
      <c r="NIL388" s="21"/>
      <c r="NIM388" s="376"/>
      <c r="NIN388" s="21"/>
      <c r="NIO388" s="21"/>
      <c r="NIP388" s="388"/>
      <c r="NIQ388" s="21"/>
      <c r="NIR388" s="21"/>
      <c r="NIS388" s="376"/>
      <c r="NIT388" s="21"/>
      <c r="NIU388" s="21"/>
      <c r="NIV388" s="388"/>
      <c r="NIW388" s="21"/>
      <c r="NIX388" s="21"/>
      <c r="NIY388" s="376"/>
      <c r="NIZ388" s="21"/>
      <c r="NJA388" s="376"/>
      <c r="NJB388" s="376"/>
      <c r="NJC388" s="393"/>
      <c r="NJD388" s="11"/>
      <c r="NJE388" s="385"/>
      <c r="NJF388" s="24"/>
      <c r="NJG388" s="386"/>
      <c r="NJH388" s="24"/>
      <c r="NJI388" s="26"/>
      <c r="NJJ388" s="387"/>
      <c r="NJK388" s="26"/>
      <c r="NJL388" s="24"/>
      <c r="NJM388" s="386"/>
      <c r="NJN388" s="24"/>
      <c r="NJO388" s="24"/>
      <c r="NJP388" s="387"/>
      <c r="NJQ388" s="20"/>
      <c r="NJR388" s="21"/>
      <c r="NJS388" s="376"/>
      <c r="NJT388" s="21"/>
      <c r="NJU388" s="21"/>
      <c r="NJV388" s="388"/>
      <c r="NJW388" s="21"/>
      <c r="NJX388" s="21"/>
      <c r="NJY388" s="376"/>
      <c r="NJZ388" s="21"/>
      <c r="NKA388" s="21"/>
      <c r="NKB388" s="388"/>
      <c r="NKC388" s="21"/>
      <c r="NKD388" s="21"/>
      <c r="NKE388" s="376"/>
      <c r="NKF388" s="21"/>
      <c r="NKG388" s="376"/>
      <c r="NKH388" s="376"/>
      <c r="NKI388" s="393"/>
      <c r="NKJ388" s="11"/>
      <c r="NKK388" s="385"/>
      <c r="NKL388" s="24"/>
      <c r="NKM388" s="386"/>
      <c r="NKN388" s="24"/>
      <c r="NKO388" s="26"/>
      <c r="NKP388" s="387"/>
      <c r="NKQ388" s="26"/>
      <c r="NKR388" s="24"/>
      <c r="NKS388" s="386"/>
      <c r="NKT388" s="24"/>
      <c r="NKU388" s="24"/>
      <c r="NKV388" s="387"/>
      <c r="NKW388" s="20"/>
      <c r="NKX388" s="21"/>
      <c r="NKY388" s="376"/>
      <c r="NKZ388" s="21"/>
      <c r="NLA388" s="21"/>
      <c r="NLB388" s="388"/>
      <c r="NLC388" s="21"/>
      <c r="NLD388" s="21"/>
      <c r="NLE388" s="376"/>
      <c r="NLF388" s="21"/>
      <c r="NLG388" s="21"/>
      <c r="NLH388" s="388"/>
      <c r="NLI388" s="21"/>
      <c r="NLJ388" s="21"/>
      <c r="NLK388" s="376"/>
      <c r="NLL388" s="21"/>
      <c r="NLM388" s="376"/>
      <c r="NLN388" s="376"/>
      <c r="NLO388" s="393"/>
      <c r="NLP388" s="11"/>
      <c r="NLQ388" s="385"/>
      <c r="NLR388" s="24"/>
      <c r="NLS388" s="386"/>
      <c r="NLT388" s="24"/>
      <c r="NLU388" s="26"/>
      <c r="NLV388" s="387"/>
      <c r="NLW388" s="26"/>
      <c r="NLX388" s="24"/>
      <c r="NLY388" s="386"/>
      <c r="NLZ388" s="24"/>
      <c r="NMA388" s="24"/>
      <c r="NMB388" s="387"/>
      <c r="NMC388" s="20"/>
      <c r="NMD388" s="21"/>
      <c r="NME388" s="376"/>
      <c r="NMF388" s="21"/>
      <c r="NMG388" s="21"/>
      <c r="NMH388" s="388"/>
      <c r="NMI388" s="21"/>
      <c r="NMJ388" s="21"/>
      <c r="NMK388" s="376"/>
      <c r="NML388" s="21"/>
      <c r="NMM388" s="21"/>
      <c r="NMN388" s="388"/>
      <c r="NMO388" s="21"/>
      <c r="NMP388" s="21"/>
      <c r="NMQ388" s="376"/>
      <c r="NMR388" s="21"/>
      <c r="NMS388" s="376"/>
      <c r="NMT388" s="376"/>
      <c r="NMU388" s="393"/>
      <c r="NMV388" s="11"/>
      <c r="NMW388" s="385"/>
      <c r="NMX388" s="24"/>
      <c r="NMY388" s="386"/>
      <c r="NMZ388" s="24"/>
      <c r="NNA388" s="26"/>
      <c r="NNB388" s="387"/>
      <c r="NNC388" s="26"/>
      <c r="NND388" s="24"/>
      <c r="NNE388" s="386"/>
      <c r="NNF388" s="24"/>
      <c r="NNG388" s="24"/>
      <c r="NNH388" s="387"/>
      <c r="NNI388" s="20"/>
      <c r="NNJ388" s="21"/>
      <c r="NNK388" s="376"/>
      <c r="NNL388" s="21"/>
      <c r="NNM388" s="21"/>
      <c r="NNN388" s="388"/>
      <c r="NNO388" s="21"/>
      <c r="NNP388" s="21"/>
      <c r="NNQ388" s="376"/>
      <c r="NNR388" s="21"/>
      <c r="NNS388" s="21"/>
      <c r="NNT388" s="388"/>
      <c r="NNU388" s="21"/>
      <c r="NNV388" s="21"/>
      <c r="NNW388" s="376"/>
      <c r="NNX388" s="21"/>
      <c r="NNY388" s="376"/>
      <c r="NNZ388" s="376"/>
      <c r="NOA388" s="393"/>
      <c r="NOB388" s="11"/>
      <c r="NOC388" s="385"/>
      <c r="NOD388" s="24"/>
      <c r="NOE388" s="386"/>
      <c r="NOF388" s="24"/>
      <c r="NOG388" s="26"/>
      <c r="NOH388" s="387"/>
      <c r="NOI388" s="26"/>
      <c r="NOJ388" s="24"/>
      <c r="NOK388" s="386"/>
      <c r="NOL388" s="24"/>
      <c r="NOM388" s="24"/>
      <c r="NON388" s="387"/>
      <c r="NOO388" s="20"/>
      <c r="NOP388" s="21"/>
      <c r="NOQ388" s="376"/>
      <c r="NOR388" s="21"/>
      <c r="NOS388" s="21"/>
      <c r="NOT388" s="388"/>
      <c r="NOU388" s="21"/>
      <c r="NOV388" s="21"/>
      <c r="NOW388" s="376"/>
      <c r="NOX388" s="21"/>
      <c r="NOY388" s="21"/>
      <c r="NOZ388" s="388"/>
      <c r="NPA388" s="21"/>
      <c r="NPB388" s="21"/>
      <c r="NPC388" s="376"/>
      <c r="NPD388" s="21"/>
      <c r="NPE388" s="376"/>
      <c r="NPF388" s="376"/>
      <c r="NPG388" s="393"/>
      <c r="NPH388" s="11"/>
      <c r="NPI388" s="385"/>
      <c r="NPJ388" s="24"/>
      <c r="NPK388" s="386"/>
      <c r="NPL388" s="24"/>
      <c r="NPM388" s="26"/>
      <c r="NPN388" s="387"/>
      <c r="NPO388" s="26"/>
      <c r="NPP388" s="24"/>
      <c r="NPQ388" s="386"/>
      <c r="NPR388" s="24"/>
      <c r="NPS388" s="24"/>
      <c r="NPT388" s="387"/>
      <c r="NPU388" s="20"/>
      <c r="NPV388" s="21"/>
      <c r="NPW388" s="376"/>
      <c r="NPX388" s="21"/>
      <c r="NPY388" s="21"/>
      <c r="NPZ388" s="388"/>
      <c r="NQA388" s="21"/>
      <c r="NQB388" s="21"/>
      <c r="NQC388" s="376"/>
      <c r="NQD388" s="21"/>
      <c r="NQE388" s="21"/>
      <c r="NQF388" s="388"/>
      <c r="NQG388" s="21"/>
      <c r="NQH388" s="21"/>
      <c r="NQI388" s="376"/>
      <c r="NQJ388" s="21"/>
      <c r="NQK388" s="376"/>
      <c r="NQL388" s="376"/>
      <c r="NQM388" s="393"/>
      <c r="NQN388" s="11"/>
      <c r="NQO388" s="385"/>
      <c r="NQP388" s="24"/>
      <c r="NQQ388" s="386"/>
      <c r="NQR388" s="24"/>
      <c r="NQS388" s="26"/>
      <c r="NQT388" s="387"/>
      <c r="NQU388" s="26"/>
      <c r="NQV388" s="24"/>
      <c r="NQW388" s="386"/>
      <c r="NQX388" s="24"/>
      <c r="NQY388" s="24"/>
      <c r="NQZ388" s="387"/>
      <c r="NRA388" s="20"/>
      <c r="NRB388" s="21"/>
      <c r="NRC388" s="376"/>
      <c r="NRD388" s="21"/>
      <c r="NRE388" s="21"/>
      <c r="NRF388" s="388"/>
      <c r="NRG388" s="21"/>
      <c r="NRH388" s="21"/>
      <c r="NRI388" s="376"/>
      <c r="NRJ388" s="21"/>
      <c r="NRK388" s="21"/>
      <c r="NRL388" s="388"/>
      <c r="NRM388" s="21"/>
      <c r="NRN388" s="21"/>
      <c r="NRO388" s="376"/>
      <c r="NRP388" s="21"/>
      <c r="NRQ388" s="376"/>
      <c r="NRR388" s="376"/>
      <c r="NRS388" s="393"/>
      <c r="NRT388" s="11"/>
      <c r="NRU388" s="385"/>
      <c r="NRV388" s="24"/>
      <c r="NRW388" s="386"/>
      <c r="NRX388" s="24"/>
      <c r="NRY388" s="26"/>
      <c r="NRZ388" s="387"/>
      <c r="NSA388" s="26"/>
      <c r="NSB388" s="24"/>
      <c r="NSC388" s="386"/>
      <c r="NSD388" s="24"/>
      <c r="NSE388" s="24"/>
      <c r="NSF388" s="387"/>
      <c r="NSG388" s="20"/>
      <c r="NSH388" s="21"/>
      <c r="NSI388" s="376"/>
      <c r="NSJ388" s="21"/>
      <c r="NSK388" s="21"/>
      <c r="NSL388" s="388"/>
      <c r="NSM388" s="21"/>
      <c r="NSN388" s="21"/>
      <c r="NSO388" s="376"/>
      <c r="NSP388" s="21"/>
      <c r="NSQ388" s="21"/>
      <c r="NSR388" s="388"/>
      <c r="NSS388" s="21"/>
      <c r="NST388" s="21"/>
      <c r="NSU388" s="376"/>
      <c r="NSV388" s="21"/>
      <c r="NSW388" s="376"/>
      <c r="NSX388" s="376"/>
      <c r="NSY388" s="393"/>
      <c r="NSZ388" s="11"/>
      <c r="NTA388" s="385"/>
      <c r="NTB388" s="24"/>
      <c r="NTC388" s="386"/>
      <c r="NTD388" s="24"/>
      <c r="NTE388" s="26"/>
      <c r="NTF388" s="387"/>
      <c r="NTG388" s="26"/>
      <c r="NTH388" s="24"/>
      <c r="NTI388" s="386"/>
      <c r="NTJ388" s="24"/>
      <c r="NTK388" s="24"/>
      <c r="NTL388" s="387"/>
      <c r="NTM388" s="20"/>
      <c r="NTN388" s="21"/>
      <c r="NTO388" s="376"/>
      <c r="NTP388" s="21"/>
      <c r="NTQ388" s="21"/>
      <c r="NTR388" s="388"/>
      <c r="NTS388" s="21"/>
      <c r="NTT388" s="21"/>
      <c r="NTU388" s="376"/>
      <c r="NTV388" s="21"/>
      <c r="NTW388" s="21"/>
      <c r="NTX388" s="388"/>
      <c r="NTY388" s="21"/>
      <c r="NTZ388" s="21"/>
      <c r="NUA388" s="376"/>
      <c r="NUB388" s="21"/>
      <c r="NUC388" s="376"/>
      <c r="NUD388" s="376"/>
      <c r="NUE388" s="393"/>
      <c r="NUF388" s="11"/>
      <c r="NUG388" s="385"/>
      <c r="NUH388" s="24"/>
      <c r="NUI388" s="386"/>
      <c r="NUJ388" s="24"/>
      <c r="NUK388" s="26"/>
      <c r="NUL388" s="387"/>
      <c r="NUM388" s="26"/>
      <c r="NUN388" s="24"/>
      <c r="NUO388" s="386"/>
      <c r="NUP388" s="24"/>
      <c r="NUQ388" s="24"/>
      <c r="NUR388" s="387"/>
      <c r="NUS388" s="20"/>
      <c r="NUT388" s="21"/>
      <c r="NUU388" s="376"/>
      <c r="NUV388" s="21"/>
      <c r="NUW388" s="21"/>
      <c r="NUX388" s="388"/>
      <c r="NUY388" s="21"/>
      <c r="NUZ388" s="21"/>
      <c r="NVA388" s="376"/>
      <c r="NVB388" s="21"/>
      <c r="NVC388" s="21"/>
      <c r="NVD388" s="388"/>
      <c r="NVE388" s="21"/>
      <c r="NVF388" s="21"/>
      <c r="NVG388" s="376"/>
      <c r="NVH388" s="21"/>
      <c r="NVI388" s="376"/>
      <c r="NVJ388" s="376"/>
      <c r="NVK388" s="393"/>
      <c r="NVL388" s="11"/>
      <c r="NVM388" s="385"/>
      <c r="NVN388" s="24"/>
      <c r="NVO388" s="386"/>
      <c r="NVP388" s="24"/>
      <c r="NVQ388" s="26"/>
      <c r="NVR388" s="387"/>
      <c r="NVS388" s="26"/>
      <c r="NVT388" s="24"/>
      <c r="NVU388" s="386"/>
      <c r="NVV388" s="24"/>
      <c r="NVW388" s="24"/>
      <c r="NVX388" s="387"/>
      <c r="NVY388" s="20"/>
      <c r="NVZ388" s="21"/>
      <c r="NWA388" s="376"/>
      <c r="NWB388" s="21"/>
      <c r="NWC388" s="21"/>
      <c r="NWD388" s="388"/>
      <c r="NWE388" s="21"/>
      <c r="NWF388" s="21"/>
      <c r="NWG388" s="376"/>
      <c r="NWH388" s="21"/>
      <c r="NWI388" s="21"/>
      <c r="NWJ388" s="388"/>
      <c r="NWK388" s="21"/>
      <c r="NWL388" s="21"/>
      <c r="NWM388" s="376"/>
      <c r="NWN388" s="21"/>
      <c r="NWO388" s="376"/>
      <c r="NWP388" s="376"/>
      <c r="NWQ388" s="393"/>
      <c r="NWR388" s="11"/>
      <c r="NWS388" s="385"/>
      <c r="NWT388" s="24"/>
      <c r="NWU388" s="386"/>
      <c r="NWV388" s="24"/>
      <c r="NWW388" s="26"/>
      <c r="NWX388" s="387"/>
      <c r="NWY388" s="26"/>
      <c r="NWZ388" s="24"/>
      <c r="NXA388" s="386"/>
      <c r="NXB388" s="24"/>
      <c r="NXC388" s="24"/>
      <c r="NXD388" s="387"/>
      <c r="NXE388" s="20"/>
      <c r="NXF388" s="21"/>
      <c r="NXG388" s="376"/>
      <c r="NXH388" s="21"/>
      <c r="NXI388" s="21"/>
      <c r="NXJ388" s="388"/>
      <c r="NXK388" s="21"/>
      <c r="NXL388" s="21"/>
      <c r="NXM388" s="376"/>
      <c r="NXN388" s="21"/>
      <c r="NXO388" s="21"/>
      <c r="NXP388" s="388"/>
      <c r="NXQ388" s="21"/>
      <c r="NXR388" s="21"/>
      <c r="NXS388" s="376"/>
      <c r="NXT388" s="21"/>
      <c r="NXU388" s="376"/>
      <c r="NXV388" s="376"/>
      <c r="NXW388" s="393"/>
      <c r="NXX388" s="11"/>
      <c r="NXY388" s="385"/>
      <c r="NXZ388" s="24"/>
      <c r="NYA388" s="386"/>
      <c r="NYB388" s="24"/>
      <c r="NYC388" s="26"/>
      <c r="NYD388" s="387"/>
      <c r="NYE388" s="26"/>
      <c r="NYF388" s="24"/>
      <c r="NYG388" s="386"/>
      <c r="NYH388" s="24"/>
      <c r="NYI388" s="24"/>
      <c r="NYJ388" s="387"/>
      <c r="NYK388" s="20"/>
      <c r="NYL388" s="21"/>
      <c r="NYM388" s="376"/>
      <c r="NYN388" s="21"/>
      <c r="NYO388" s="21"/>
      <c r="NYP388" s="388"/>
      <c r="NYQ388" s="21"/>
      <c r="NYR388" s="21"/>
      <c r="NYS388" s="376"/>
      <c r="NYT388" s="21"/>
      <c r="NYU388" s="21"/>
      <c r="NYV388" s="388"/>
      <c r="NYW388" s="21"/>
      <c r="NYX388" s="21"/>
      <c r="NYY388" s="376"/>
      <c r="NYZ388" s="21"/>
      <c r="NZA388" s="376"/>
      <c r="NZB388" s="376"/>
      <c r="NZC388" s="393"/>
      <c r="NZD388" s="11"/>
      <c r="NZE388" s="385"/>
      <c r="NZF388" s="24"/>
      <c r="NZG388" s="386"/>
      <c r="NZH388" s="24"/>
      <c r="NZI388" s="26"/>
      <c r="NZJ388" s="387"/>
      <c r="NZK388" s="26"/>
      <c r="NZL388" s="24"/>
      <c r="NZM388" s="386"/>
      <c r="NZN388" s="24"/>
      <c r="NZO388" s="24"/>
      <c r="NZP388" s="387"/>
      <c r="NZQ388" s="20"/>
      <c r="NZR388" s="21"/>
      <c r="NZS388" s="376"/>
      <c r="NZT388" s="21"/>
      <c r="NZU388" s="21"/>
      <c r="NZV388" s="388"/>
      <c r="NZW388" s="21"/>
      <c r="NZX388" s="21"/>
      <c r="NZY388" s="376"/>
      <c r="NZZ388" s="21"/>
      <c r="OAA388" s="21"/>
      <c r="OAB388" s="388"/>
      <c r="OAC388" s="21"/>
      <c r="OAD388" s="21"/>
      <c r="OAE388" s="376"/>
      <c r="OAF388" s="21"/>
      <c r="OAG388" s="376"/>
      <c r="OAH388" s="376"/>
      <c r="OAI388" s="393"/>
      <c r="OAJ388" s="11"/>
      <c r="OAK388" s="385"/>
      <c r="OAL388" s="24"/>
      <c r="OAM388" s="386"/>
      <c r="OAN388" s="24"/>
      <c r="OAO388" s="26"/>
      <c r="OAP388" s="387"/>
      <c r="OAQ388" s="26"/>
      <c r="OAR388" s="24"/>
      <c r="OAS388" s="386"/>
      <c r="OAT388" s="24"/>
      <c r="OAU388" s="24"/>
      <c r="OAV388" s="387"/>
      <c r="OAW388" s="20"/>
      <c r="OAX388" s="21"/>
      <c r="OAY388" s="376"/>
      <c r="OAZ388" s="21"/>
      <c r="OBA388" s="21"/>
      <c r="OBB388" s="388"/>
      <c r="OBC388" s="21"/>
      <c r="OBD388" s="21"/>
      <c r="OBE388" s="376"/>
      <c r="OBF388" s="21"/>
      <c r="OBG388" s="21"/>
      <c r="OBH388" s="388"/>
      <c r="OBI388" s="21"/>
      <c r="OBJ388" s="21"/>
      <c r="OBK388" s="376"/>
      <c r="OBL388" s="21"/>
      <c r="OBM388" s="376"/>
      <c r="OBN388" s="376"/>
      <c r="OBO388" s="393"/>
      <c r="OBP388" s="11"/>
      <c r="OBQ388" s="385"/>
      <c r="OBR388" s="24"/>
      <c r="OBS388" s="386"/>
      <c r="OBT388" s="24"/>
      <c r="OBU388" s="26"/>
      <c r="OBV388" s="387"/>
      <c r="OBW388" s="26"/>
      <c r="OBX388" s="24"/>
      <c r="OBY388" s="386"/>
      <c r="OBZ388" s="24"/>
      <c r="OCA388" s="24"/>
      <c r="OCB388" s="387"/>
      <c r="OCC388" s="20"/>
      <c r="OCD388" s="21"/>
      <c r="OCE388" s="376"/>
      <c r="OCF388" s="21"/>
      <c r="OCG388" s="21"/>
      <c r="OCH388" s="388"/>
      <c r="OCI388" s="21"/>
      <c r="OCJ388" s="21"/>
      <c r="OCK388" s="376"/>
      <c r="OCL388" s="21"/>
      <c r="OCM388" s="21"/>
      <c r="OCN388" s="388"/>
      <c r="OCO388" s="21"/>
      <c r="OCP388" s="21"/>
      <c r="OCQ388" s="376"/>
      <c r="OCR388" s="21"/>
      <c r="OCS388" s="376"/>
      <c r="OCT388" s="376"/>
      <c r="OCU388" s="393"/>
      <c r="OCV388" s="11"/>
      <c r="OCW388" s="385"/>
      <c r="OCX388" s="24"/>
      <c r="OCY388" s="386"/>
      <c r="OCZ388" s="24"/>
      <c r="ODA388" s="26"/>
      <c r="ODB388" s="387"/>
      <c r="ODC388" s="26"/>
      <c r="ODD388" s="24"/>
      <c r="ODE388" s="386"/>
      <c r="ODF388" s="24"/>
      <c r="ODG388" s="24"/>
      <c r="ODH388" s="387"/>
      <c r="ODI388" s="20"/>
      <c r="ODJ388" s="21"/>
      <c r="ODK388" s="376"/>
      <c r="ODL388" s="21"/>
      <c r="ODM388" s="21"/>
      <c r="ODN388" s="388"/>
      <c r="ODO388" s="21"/>
      <c r="ODP388" s="21"/>
      <c r="ODQ388" s="376"/>
      <c r="ODR388" s="21"/>
      <c r="ODS388" s="21"/>
      <c r="ODT388" s="388"/>
      <c r="ODU388" s="21"/>
      <c r="ODV388" s="21"/>
      <c r="ODW388" s="376"/>
      <c r="ODX388" s="21"/>
      <c r="ODY388" s="376"/>
      <c r="ODZ388" s="376"/>
      <c r="OEA388" s="393"/>
      <c r="OEB388" s="11"/>
      <c r="OEC388" s="385"/>
      <c r="OED388" s="24"/>
      <c r="OEE388" s="386"/>
      <c r="OEF388" s="24"/>
      <c r="OEG388" s="26"/>
      <c r="OEH388" s="387"/>
      <c r="OEI388" s="26"/>
      <c r="OEJ388" s="24"/>
      <c r="OEK388" s="386"/>
      <c r="OEL388" s="24"/>
      <c r="OEM388" s="24"/>
      <c r="OEN388" s="387"/>
      <c r="OEO388" s="20"/>
      <c r="OEP388" s="21"/>
      <c r="OEQ388" s="376"/>
      <c r="OER388" s="21"/>
      <c r="OES388" s="21"/>
      <c r="OET388" s="388"/>
      <c r="OEU388" s="21"/>
      <c r="OEV388" s="21"/>
      <c r="OEW388" s="376"/>
      <c r="OEX388" s="21"/>
      <c r="OEY388" s="21"/>
      <c r="OEZ388" s="388"/>
      <c r="OFA388" s="21"/>
      <c r="OFB388" s="21"/>
      <c r="OFC388" s="376"/>
      <c r="OFD388" s="21"/>
      <c r="OFE388" s="376"/>
      <c r="OFF388" s="376"/>
      <c r="OFG388" s="393"/>
      <c r="OFH388" s="11"/>
      <c r="OFI388" s="385"/>
      <c r="OFJ388" s="24"/>
      <c r="OFK388" s="386"/>
      <c r="OFL388" s="24"/>
      <c r="OFM388" s="26"/>
      <c r="OFN388" s="387"/>
      <c r="OFO388" s="26"/>
      <c r="OFP388" s="24"/>
      <c r="OFQ388" s="386"/>
      <c r="OFR388" s="24"/>
      <c r="OFS388" s="24"/>
      <c r="OFT388" s="387"/>
      <c r="OFU388" s="20"/>
      <c r="OFV388" s="21"/>
      <c r="OFW388" s="376"/>
      <c r="OFX388" s="21"/>
      <c r="OFY388" s="21"/>
      <c r="OFZ388" s="388"/>
      <c r="OGA388" s="21"/>
      <c r="OGB388" s="21"/>
      <c r="OGC388" s="376"/>
      <c r="OGD388" s="21"/>
      <c r="OGE388" s="21"/>
      <c r="OGF388" s="388"/>
      <c r="OGG388" s="21"/>
      <c r="OGH388" s="21"/>
      <c r="OGI388" s="376"/>
      <c r="OGJ388" s="21"/>
      <c r="OGK388" s="376"/>
      <c r="OGL388" s="376"/>
      <c r="OGM388" s="393"/>
      <c r="OGN388" s="11"/>
      <c r="OGO388" s="385"/>
      <c r="OGP388" s="24"/>
      <c r="OGQ388" s="386"/>
      <c r="OGR388" s="24"/>
      <c r="OGS388" s="26"/>
      <c r="OGT388" s="387"/>
      <c r="OGU388" s="26"/>
      <c r="OGV388" s="24"/>
      <c r="OGW388" s="386"/>
      <c r="OGX388" s="24"/>
      <c r="OGY388" s="24"/>
      <c r="OGZ388" s="387"/>
      <c r="OHA388" s="20"/>
      <c r="OHB388" s="21"/>
      <c r="OHC388" s="376"/>
      <c r="OHD388" s="21"/>
      <c r="OHE388" s="21"/>
      <c r="OHF388" s="388"/>
      <c r="OHG388" s="21"/>
      <c r="OHH388" s="21"/>
      <c r="OHI388" s="376"/>
      <c r="OHJ388" s="21"/>
      <c r="OHK388" s="21"/>
      <c r="OHL388" s="388"/>
      <c r="OHM388" s="21"/>
      <c r="OHN388" s="21"/>
      <c r="OHO388" s="376"/>
      <c r="OHP388" s="21"/>
      <c r="OHQ388" s="376"/>
      <c r="OHR388" s="376"/>
      <c r="OHS388" s="393"/>
      <c r="OHT388" s="11"/>
      <c r="OHU388" s="385"/>
      <c r="OHV388" s="24"/>
      <c r="OHW388" s="386"/>
      <c r="OHX388" s="24"/>
      <c r="OHY388" s="26"/>
      <c r="OHZ388" s="387"/>
      <c r="OIA388" s="26"/>
      <c r="OIB388" s="24"/>
      <c r="OIC388" s="386"/>
      <c r="OID388" s="24"/>
      <c r="OIE388" s="24"/>
      <c r="OIF388" s="387"/>
      <c r="OIG388" s="20"/>
      <c r="OIH388" s="21"/>
      <c r="OII388" s="376"/>
      <c r="OIJ388" s="21"/>
      <c r="OIK388" s="21"/>
      <c r="OIL388" s="388"/>
      <c r="OIM388" s="21"/>
      <c r="OIN388" s="21"/>
      <c r="OIO388" s="376"/>
      <c r="OIP388" s="21"/>
      <c r="OIQ388" s="21"/>
      <c r="OIR388" s="388"/>
      <c r="OIS388" s="21"/>
      <c r="OIT388" s="21"/>
      <c r="OIU388" s="376"/>
      <c r="OIV388" s="21"/>
      <c r="OIW388" s="376"/>
      <c r="OIX388" s="376"/>
      <c r="OIY388" s="393"/>
      <c r="OIZ388" s="11"/>
      <c r="OJA388" s="385"/>
      <c r="OJB388" s="24"/>
      <c r="OJC388" s="386"/>
      <c r="OJD388" s="24"/>
      <c r="OJE388" s="26"/>
      <c r="OJF388" s="387"/>
      <c r="OJG388" s="26"/>
      <c r="OJH388" s="24"/>
      <c r="OJI388" s="386"/>
      <c r="OJJ388" s="24"/>
      <c r="OJK388" s="24"/>
      <c r="OJL388" s="387"/>
      <c r="OJM388" s="20"/>
      <c r="OJN388" s="21"/>
      <c r="OJO388" s="376"/>
      <c r="OJP388" s="21"/>
      <c r="OJQ388" s="21"/>
      <c r="OJR388" s="388"/>
      <c r="OJS388" s="21"/>
      <c r="OJT388" s="21"/>
      <c r="OJU388" s="376"/>
      <c r="OJV388" s="21"/>
      <c r="OJW388" s="21"/>
      <c r="OJX388" s="388"/>
      <c r="OJY388" s="21"/>
      <c r="OJZ388" s="21"/>
      <c r="OKA388" s="376"/>
      <c r="OKB388" s="21"/>
      <c r="OKC388" s="376"/>
      <c r="OKD388" s="376"/>
      <c r="OKE388" s="393"/>
      <c r="OKF388" s="11"/>
      <c r="OKG388" s="385"/>
      <c r="OKH388" s="24"/>
      <c r="OKI388" s="386"/>
      <c r="OKJ388" s="24"/>
      <c r="OKK388" s="26"/>
      <c r="OKL388" s="387"/>
      <c r="OKM388" s="26"/>
      <c r="OKN388" s="24"/>
      <c r="OKO388" s="386"/>
      <c r="OKP388" s="24"/>
      <c r="OKQ388" s="24"/>
      <c r="OKR388" s="387"/>
      <c r="OKS388" s="20"/>
      <c r="OKT388" s="21"/>
      <c r="OKU388" s="376"/>
      <c r="OKV388" s="21"/>
      <c r="OKW388" s="21"/>
      <c r="OKX388" s="388"/>
      <c r="OKY388" s="21"/>
      <c r="OKZ388" s="21"/>
      <c r="OLA388" s="376"/>
      <c r="OLB388" s="21"/>
      <c r="OLC388" s="21"/>
      <c r="OLD388" s="388"/>
      <c r="OLE388" s="21"/>
      <c r="OLF388" s="21"/>
      <c r="OLG388" s="376"/>
      <c r="OLH388" s="21"/>
      <c r="OLI388" s="376"/>
      <c r="OLJ388" s="376"/>
      <c r="OLK388" s="393"/>
      <c r="OLL388" s="11"/>
      <c r="OLM388" s="385"/>
      <c r="OLN388" s="24"/>
      <c r="OLO388" s="386"/>
      <c r="OLP388" s="24"/>
      <c r="OLQ388" s="26"/>
      <c r="OLR388" s="387"/>
      <c r="OLS388" s="26"/>
      <c r="OLT388" s="24"/>
      <c r="OLU388" s="386"/>
      <c r="OLV388" s="24"/>
      <c r="OLW388" s="24"/>
      <c r="OLX388" s="387"/>
      <c r="OLY388" s="20"/>
      <c r="OLZ388" s="21"/>
      <c r="OMA388" s="376"/>
      <c r="OMB388" s="21"/>
      <c r="OMC388" s="21"/>
      <c r="OMD388" s="388"/>
      <c r="OME388" s="21"/>
      <c r="OMF388" s="21"/>
      <c r="OMG388" s="376"/>
      <c r="OMH388" s="21"/>
      <c r="OMI388" s="21"/>
      <c r="OMJ388" s="388"/>
      <c r="OMK388" s="21"/>
      <c r="OML388" s="21"/>
      <c r="OMM388" s="376"/>
      <c r="OMN388" s="21"/>
      <c r="OMO388" s="376"/>
      <c r="OMP388" s="376"/>
      <c r="OMQ388" s="393"/>
      <c r="OMR388" s="11"/>
      <c r="OMS388" s="385"/>
      <c r="OMT388" s="24"/>
      <c r="OMU388" s="386"/>
      <c r="OMV388" s="24"/>
      <c r="OMW388" s="26"/>
      <c r="OMX388" s="387"/>
      <c r="OMY388" s="26"/>
      <c r="OMZ388" s="24"/>
      <c r="ONA388" s="386"/>
      <c r="ONB388" s="24"/>
      <c r="ONC388" s="24"/>
      <c r="OND388" s="387"/>
      <c r="ONE388" s="20"/>
      <c r="ONF388" s="21"/>
      <c r="ONG388" s="376"/>
      <c r="ONH388" s="21"/>
      <c r="ONI388" s="21"/>
      <c r="ONJ388" s="388"/>
      <c r="ONK388" s="21"/>
      <c r="ONL388" s="21"/>
      <c r="ONM388" s="376"/>
      <c r="ONN388" s="21"/>
      <c r="ONO388" s="21"/>
      <c r="ONP388" s="388"/>
      <c r="ONQ388" s="21"/>
      <c r="ONR388" s="21"/>
      <c r="ONS388" s="376"/>
      <c r="ONT388" s="21"/>
      <c r="ONU388" s="376"/>
      <c r="ONV388" s="376"/>
      <c r="ONW388" s="393"/>
      <c r="ONX388" s="11"/>
      <c r="ONY388" s="385"/>
      <c r="ONZ388" s="24"/>
      <c r="OOA388" s="386"/>
      <c r="OOB388" s="24"/>
      <c r="OOC388" s="26"/>
      <c r="OOD388" s="387"/>
      <c r="OOE388" s="26"/>
      <c r="OOF388" s="24"/>
      <c r="OOG388" s="386"/>
      <c r="OOH388" s="24"/>
      <c r="OOI388" s="24"/>
      <c r="OOJ388" s="387"/>
      <c r="OOK388" s="20"/>
      <c r="OOL388" s="21"/>
      <c r="OOM388" s="376"/>
      <c r="OON388" s="21"/>
      <c r="OOO388" s="21"/>
      <c r="OOP388" s="388"/>
      <c r="OOQ388" s="21"/>
      <c r="OOR388" s="21"/>
      <c r="OOS388" s="376"/>
      <c r="OOT388" s="21"/>
      <c r="OOU388" s="21"/>
      <c r="OOV388" s="388"/>
      <c r="OOW388" s="21"/>
      <c r="OOX388" s="21"/>
      <c r="OOY388" s="376"/>
      <c r="OOZ388" s="21"/>
      <c r="OPA388" s="376"/>
      <c r="OPB388" s="376"/>
      <c r="OPC388" s="393"/>
      <c r="OPD388" s="11"/>
      <c r="OPE388" s="385"/>
      <c r="OPF388" s="24"/>
      <c r="OPG388" s="386"/>
      <c r="OPH388" s="24"/>
      <c r="OPI388" s="26"/>
      <c r="OPJ388" s="387"/>
      <c r="OPK388" s="26"/>
      <c r="OPL388" s="24"/>
      <c r="OPM388" s="386"/>
      <c r="OPN388" s="24"/>
      <c r="OPO388" s="24"/>
      <c r="OPP388" s="387"/>
      <c r="OPQ388" s="20"/>
      <c r="OPR388" s="21"/>
      <c r="OPS388" s="376"/>
      <c r="OPT388" s="21"/>
      <c r="OPU388" s="21"/>
      <c r="OPV388" s="388"/>
      <c r="OPW388" s="21"/>
      <c r="OPX388" s="21"/>
      <c r="OPY388" s="376"/>
      <c r="OPZ388" s="21"/>
      <c r="OQA388" s="21"/>
      <c r="OQB388" s="388"/>
      <c r="OQC388" s="21"/>
      <c r="OQD388" s="21"/>
      <c r="OQE388" s="376"/>
      <c r="OQF388" s="21"/>
      <c r="OQG388" s="376"/>
      <c r="OQH388" s="376"/>
      <c r="OQI388" s="393"/>
      <c r="OQJ388" s="11"/>
      <c r="OQK388" s="385"/>
      <c r="OQL388" s="24"/>
      <c r="OQM388" s="386"/>
      <c r="OQN388" s="24"/>
      <c r="OQO388" s="26"/>
      <c r="OQP388" s="387"/>
      <c r="OQQ388" s="26"/>
      <c r="OQR388" s="24"/>
      <c r="OQS388" s="386"/>
      <c r="OQT388" s="24"/>
      <c r="OQU388" s="24"/>
      <c r="OQV388" s="387"/>
      <c r="OQW388" s="20"/>
      <c r="OQX388" s="21"/>
      <c r="OQY388" s="376"/>
      <c r="OQZ388" s="21"/>
      <c r="ORA388" s="21"/>
      <c r="ORB388" s="388"/>
      <c r="ORC388" s="21"/>
      <c r="ORD388" s="21"/>
      <c r="ORE388" s="376"/>
      <c r="ORF388" s="21"/>
      <c r="ORG388" s="21"/>
      <c r="ORH388" s="388"/>
      <c r="ORI388" s="21"/>
      <c r="ORJ388" s="21"/>
      <c r="ORK388" s="376"/>
      <c r="ORL388" s="21"/>
      <c r="ORM388" s="376"/>
      <c r="ORN388" s="376"/>
      <c r="ORO388" s="393"/>
      <c r="ORP388" s="11"/>
      <c r="ORQ388" s="385"/>
      <c r="ORR388" s="24"/>
      <c r="ORS388" s="386"/>
      <c r="ORT388" s="24"/>
      <c r="ORU388" s="26"/>
      <c r="ORV388" s="387"/>
      <c r="ORW388" s="26"/>
      <c r="ORX388" s="24"/>
      <c r="ORY388" s="386"/>
      <c r="ORZ388" s="24"/>
      <c r="OSA388" s="24"/>
      <c r="OSB388" s="387"/>
      <c r="OSC388" s="20"/>
      <c r="OSD388" s="21"/>
      <c r="OSE388" s="376"/>
      <c r="OSF388" s="21"/>
      <c r="OSG388" s="21"/>
      <c r="OSH388" s="388"/>
      <c r="OSI388" s="21"/>
      <c r="OSJ388" s="21"/>
      <c r="OSK388" s="376"/>
      <c r="OSL388" s="21"/>
      <c r="OSM388" s="21"/>
      <c r="OSN388" s="388"/>
      <c r="OSO388" s="21"/>
      <c r="OSP388" s="21"/>
      <c r="OSQ388" s="376"/>
      <c r="OSR388" s="21"/>
      <c r="OSS388" s="376"/>
      <c r="OST388" s="376"/>
      <c r="OSU388" s="393"/>
      <c r="OSV388" s="11"/>
      <c r="OSW388" s="385"/>
      <c r="OSX388" s="24"/>
      <c r="OSY388" s="386"/>
      <c r="OSZ388" s="24"/>
      <c r="OTA388" s="26"/>
      <c r="OTB388" s="387"/>
      <c r="OTC388" s="26"/>
      <c r="OTD388" s="24"/>
      <c r="OTE388" s="386"/>
      <c r="OTF388" s="24"/>
      <c r="OTG388" s="24"/>
      <c r="OTH388" s="387"/>
      <c r="OTI388" s="20"/>
      <c r="OTJ388" s="21"/>
      <c r="OTK388" s="376"/>
      <c r="OTL388" s="21"/>
      <c r="OTM388" s="21"/>
      <c r="OTN388" s="388"/>
      <c r="OTO388" s="21"/>
      <c r="OTP388" s="21"/>
      <c r="OTQ388" s="376"/>
      <c r="OTR388" s="21"/>
      <c r="OTS388" s="21"/>
      <c r="OTT388" s="388"/>
      <c r="OTU388" s="21"/>
      <c r="OTV388" s="21"/>
      <c r="OTW388" s="376"/>
      <c r="OTX388" s="21"/>
      <c r="OTY388" s="376"/>
      <c r="OTZ388" s="376"/>
      <c r="OUA388" s="393"/>
      <c r="OUB388" s="11"/>
      <c r="OUC388" s="385"/>
      <c r="OUD388" s="24"/>
      <c r="OUE388" s="386"/>
      <c r="OUF388" s="24"/>
      <c r="OUG388" s="26"/>
      <c r="OUH388" s="387"/>
      <c r="OUI388" s="26"/>
      <c r="OUJ388" s="24"/>
      <c r="OUK388" s="386"/>
      <c r="OUL388" s="24"/>
      <c r="OUM388" s="24"/>
      <c r="OUN388" s="387"/>
      <c r="OUO388" s="20"/>
      <c r="OUP388" s="21"/>
      <c r="OUQ388" s="376"/>
      <c r="OUR388" s="21"/>
      <c r="OUS388" s="21"/>
      <c r="OUT388" s="388"/>
      <c r="OUU388" s="21"/>
      <c r="OUV388" s="21"/>
      <c r="OUW388" s="376"/>
      <c r="OUX388" s="21"/>
      <c r="OUY388" s="21"/>
      <c r="OUZ388" s="388"/>
      <c r="OVA388" s="21"/>
      <c r="OVB388" s="21"/>
      <c r="OVC388" s="376"/>
      <c r="OVD388" s="21"/>
      <c r="OVE388" s="376"/>
      <c r="OVF388" s="376"/>
      <c r="OVG388" s="393"/>
      <c r="OVH388" s="11"/>
      <c r="OVI388" s="385"/>
      <c r="OVJ388" s="24"/>
      <c r="OVK388" s="386"/>
      <c r="OVL388" s="24"/>
      <c r="OVM388" s="26"/>
      <c r="OVN388" s="387"/>
      <c r="OVO388" s="26"/>
      <c r="OVP388" s="24"/>
      <c r="OVQ388" s="386"/>
      <c r="OVR388" s="24"/>
      <c r="OVS388" s="24"/>
      <c r="OVT388" s="387"/>
      <c r="OVU388" s="20"/>
      <c r="OVV388" s="21"/>
      <c r="OVW388" s="376"/>
      <c r="OVX388" s="21"/>
      <c r="OVY388" s="21"/>
      <c r="OVZ388" s="388"/>
      <c r="OWA388" s="21"/>
      <c r="OWB388" s="21"/>
      <c r="OWC388" s="376"/>
      <c r="OWD388" s="21"/>
      <c r="OWE388" s="21"/>
      <c r="OWF388" s="388"/>
      <c r="OWG388" s="21"/>
      <c r="OWH388" s="21"/>
      <c r="OWI388" s="376"/>
      <c r="OWJ388" s="21"/>
      <c r="OWK388" s="376"/>
      <c r="OWL388" s="376"/>
      <c r="OWM388" s="393"/>
      <c r="OWN388" s="11"/>
      <c r="OWO388" s="385"/>
      <c r="OWP388" s="24"/>
      <c r="OWQ388" s="386"/>
      <c r="OWR388" s="24"/>
      <c r="OWS388" s="26"/>
      <c r="OWT388" s="387"/>
      <c r="OWU388" s="26"/>
      <c r="OWV388" s="24"/>
      <c r="OWW388" s="386"/>
      <c r="OWX388" s="24"/>
      <c r="OWY388" s="24"/>
      <c r="OWZ388" s="387"/>
      <c r="OXA388" s="20"/>
      <c r="OXB388" s="21"/>
      <c r="OXC388" s="376"/>
      <c r="OXD388" s="21"/>
      <c r="OXE388" s="21"/>
      <c r="OXF388" s="388"/>
      <c r="OXG388" s="21"/>
      <c r="OXH388" s="21"/>
      <c r="OXI388" s="376"/>
      <c r="OXJ388" s="21"/>
      <c r="OXK388" s="21"/>
      <c r="OXL388" s="388"/>
      <c r="OXM388" s="21"/>
      <c r="OXN388" s="21"/>
      <c r="OXO388" s="376"/>
      <c r="OXP388" s="21"/>
      <c r="OXQ388" s="376"/>
      <c r="OXR388" s="376"/>
      <c r="OXS388" s="393"/>
      <c r="OXT388" s="11"/>
      <c r="OXU388" s="385"/>
      <c r="OXV388" s="24"/>
      <c r="OXW388" s="386"/>
      <c r="OXX388" s="24"/>
      <c r="OXY388" s="26"/>
      <c r="OXZ388" s="387"/>
      <c r="OYA388" s="26"/>
      <c r="OYB388" s="24"/>
      <c r="OYC388" s="386"/>
      <c r="OYD388" s="24"/>
      <c r="OYE388" s="24"/>
      <c r="OYF388" s="387"/>
      <c r="OYG388" s="20"/>
      <c r="OYH388" s="21"/>
      <c r="OYI388" s="376"/>
      <c r="OYJ388" s="21"/>
      <c r="OYK388" s="21"/>
      <c r="OYL388" s="388"/>
      <c r="OYM388" s="21"/>
      <c r="OYN388" s="21"/>
      <c r="OYO388" s="376"/>
      <c r="OYP388" s="21"/>
      <c r="OYQ388" s="21"/>
      <c r="OYR388" s="388"/>
      <c r="OYS388" s="21"/>
      <c r="OYT388" s="21"/>
      <c r="OYU388" s="376"/>
      <c r="OYV388" s="21"/>
      <c r="OYW388" s="376"/>
      <c r="OYX388" s="376"/>
      <c r="OYY388" s="393"/>
      <c r="OYZ388" s="11"/>
      <c r="OZA388" s="385"/>
      <c r="OZB388" s="24"/>
      <c r="OZC388" s="386"/>
      <c r="OZD388" s="24"/>
      <c r="OZE388" s="26"/>
      <c r="OZF388" s="387"/>
      <c r="OZG388" s="26"/>
      <c r="OZH388" s="24"/>
      <c r="OZI388" s="386"/>
      <c r="OZJ388" s="24"/>
      <c r="OZK388" s="24"/>
      <c r="OZL388" s="387"/>
      <c r="OZM388" s="20"/>
      <c r="OZN388" s="21"/>
      <c r="OZO388" s="376"/>
      <c r="OZP388" s="21"/>
      <c r="OZQ388" s="21"/>
      <c r="OZR388" s="388"/>
      <c r="OZS388" s="21"/>
      <c r="OZT388" s="21"/>
      <c r="OZU388" s="376"/>
      <c r="OZV388" s="21"/>
      <c r="OZW388" s="21"/>
      <c r="OZX388" s="388"/>
      <c r="OZY388" s="21"/>
      <c r="OZZ388" s="21"/>
      <c r="PAA388" s="376"/>
      <c r="PAB388" s="21"/>
      <c r="PAC388" s="376"/>
      <c r="PAD388" s="376"/>
      <c r="PAE388" s="393"/>
      <c r="PAF388" s="11"/>
      <c r="PAG388" s="385"/>
      <c r="PAH388" s="24"/>
      <c r="PAI388" s="386"/>
      <c r="PAJ388" s="24"/>
      <c r="PAK388" s="26"/>
      <c r="PAL388" s="387"/>
      <c r="PAM388" s="26"/>
      <c r="PAN388" s="24"/>
      <c r="PAO388" s="386"/>
      <c r="PAP388" s="24"/>
      <c r="PAQ388" s="24"/>
      <c r="PAR388" s="387"/>
      <c r="PAS388" s="20"/>
      <c r="PAT388" s="21"/>
      <c r="PAU388" s="376"/>
      <c r="PAV388" s="21"/>
      <c r="PAW388" s="21"/>
      <c r="PAX388" s="388"/>
      <c r="PAY388" s="21"/>
      <c r="PAZ388" s="21"/>
      <c r="PBA388" s="376"/>
      <c r="PBB388" s="21"/>
      <c r="PBC388" s="21"/>
      <c r="PBD388" s="388"/>
      <c r="PBE388" s="21"/>
      <c r="PBF388" s="21"/>
      <c r="PBG388" s="376"/>
      <c r="PBH388" s="21"/>
      <c r="PBI388" s="376"/>
      <c r="PBJ388" s="376"/>
      <c r="PBK388" s="393"/>
      <c r="PBL388" s="11"/>
      <c r="PBM388" s="385"/>
      <c r="PBN388" s="24"/>
      <c r="PBO388" s="386"/>
      <c r="PBP388" s="24"/>
      <c r="PBQ388" s="26"/>
      <c r="PBR388" s="387"/>
      <c r="PBS388" s="26"/>
      <c r="PBT388" s="24"/>
      <c r="PBU388" s="386"/>
      <c r="PBV388" s="24"/>
      <c r="PBW388" s="24"/>
      <c r="PBX388" s="387"/>
      <c r="PBY388" s="20"/>
      <c r="PBZ388" s="21"/>
      <c r="PCA388" s="376"/>
      <c r="PCB388" s="21"/>
      <c r="PCC388" s="21"/>
      <c r="PCD388" s="388"/>
      <c r="PCE388" s="21"/>
      <c r="PCF388" s="21"/>
      <c r="PCG388" s="376"/>
      <c r="PCH388" s="21"/>
      <c r="PCI388" s="21"/>
      <c r="PCJ388" s="388"/>
      <c r="PCK388" s="21"/>
      <c r="PCL388" s="21"/>
      <c r="PCM388" s="376"/>
      <c r="PCN388" s="21"/>
      <c r="PCO388" s="376"/>
      <c r="PCP388" s="376"/>
      <c r="PCQ388" s="393"/>
      <c r="PCR388" s="11"/>
      <c r="PCS388" s="385"/>
      <c r="PCT388" s="24"/>
      <c r="PCU388" s="386"/>
      <c r="PCV388" s="24"/>
      <c r="PCW388" s="26"/>
      <c r="PCX388" s="387"/>
      <c r="PCY388" s="26"/>
      <c r="PCZ388" s="24"/>
      <c r="PDA388" s="386"/>
      <c r="PDB388" s="24"/>
      <c r="PDC388" s="24"/>
      <c r="PDD388" s="387"/>
      <c r="PDE388" s="20"/>
      <c r="PDF388" s="21"/>
      <c r="PDG388" s="376"/>
      <c r="PDH388" s="21"/>
      <c r="PDI388" s="21"/>
      <c r="PDJ388" s="388"/>
      <c r="PDK388" s="21"/>
      <c r="PDL388" s="21"/>
      <c r="PDM388" s="376"/>
      <c r="PDN388" s="21"/>
      <c r="PDO388" s="21"/>
      <c r="PDP388" s="388"/>
      <c r="PDQ388" s="21"/>
      <c r="PDR388" s="21"/>
      <c r="PDS388" s="376"/>
      <c r="PDT388" s="21"/>
      <c r="PDU388" s="376"/>
      <c r="PDV388" s="376"/>
      <c r="PDW388" s="393"/>
      <c r="PDX388" s="11"/>
      <c r="PDY388" s="385"/>
      <c r="PDZ388" s="24"/>
      <c r="PEA388" s="386"/>
      <c r="PEB388" s="24"/>
      <c r="PEC388" s="26"/>
      <c r="PED388" s="387"/>
      <c r="PEE388" s="26"/>
      <c r="PEF388" s="24"/>
      <c r="PEG388" s="386"/>
      <c r="PEH388" s="24"/>
      <c r="PEI388" s="24"/>
      <c r="PEJ388" s="387"/>
      <c r="PEK388" s="20"/>
      <c r="PEL388" s="21"/>
      <c r="PEM388" s="376"/>
      <c r="PEN388" s="21"/>
      <c r="PEO388" s="21"/>
      <c r="PEP388" s="388"/>
      <c r="PEQ388" s="21"/>
      <c r="PER388" s="21"/>
      <c r="PES388" s="376"/>
      <c r="PET388" s="21"/>
      <c r="PEU388" s="21"/>
      <c r="PEV388" s="388"/>
      <c r="PEW388" s="21"/>
      <c r="PEX388" s="21"/>
      <c r="PEY388" s="376"/>
      <c r="PEZ388" s="21"/>
      <c r="PFA388" s="376"/>
      <c r="PFB388" s="376"/>
      <c r="PFC388" s="393"/>
      <c r="PFD388" s="11"/>
      <c r="PFE388" s="385"/>
      <c r="PFF388" s="24"/>
      <c r="PFG388" s="386"/>
      <c r="PFH388" s="24"/>
      <c r="PFI388" s="26"/>
      <c r="PFJ388" s="387"/>
      <c r="PFK388" s="26"/>
      <c r="PFL388" s="24"/>
      <c r="PFM388" s="386"/>
      <c r="PFN388" s="24"/>
      <c r="PFO388" s="24"/>
      <c r="PFP388" s="387"/>
      <c r="PFQ388" s="20"/>
      <c r="PFR388" s="21"/>
      <c r="PFS388" s="376"/>
      <c r="PFT388" s="21"/>
      <c r="PFU388" s="21"/>
      <c r="PFV388" s="388"/>
      <c r="PFW388" s="21"/>
      <c r="PFX388" s="21"/>
      <c r="PFY388" s="376"/>
      <c r="PFZ388" s="21"/>
      <c r="PGA388" s="21"/>
      <c r="PGB388" s="388"/>
      <c r="PGC388" s="21"/>
      <c r="PGD388" s="21"/>
      <c r="PGE388" s="376"/>
      <c r="PGF388" s="21"/>
      <c r="PGG388" s="376"/>
      <c r="PGH388" s="376"/>
      <c r="PGI388" s="393"/>
      <c r="PGJ388" s="11"/>
      <c r="PGK388" s="385"/>
      <c r="PGL388" s="24"/>
      <c r="PGM388" s="386"/>
      <c r="PGN388" s="24"/>
      <c r="PGO388" s="26"/>
      <c r="PGP388" s="387"/>
      <c r="PGQ388" s="26"/>
      <c r="PGR388" s="24"/>
      <c r="PGS388" s="386"/>
      <c r="PGT388" s="24"/>
      <c r="PGU388" s="24"/>
      <c r="PGV388" s="387"/>
      <c r="PGW388" s="20"/>
      <c r="PGX388" s="21"/>
      <c r="PGY388" s="376"/>
      <c r="PGZ388" s="21"/>
      <c r="PHA388" s="21"/>
      <c r="PHB388" s="388"/>
      <c r="PHC388" s="21"/>
      <c r="PHD388" s="21"/>
      <c r="PHE388" s="376"/>
      <c r="PHF388" s="21"/>
      <c r="PHG388" s="21"/>
      <c r="PHH388" s="388"/>
      <c r="PHI388" s="21"/>
      <c r="PHJ388" s="21"/>
      <c r="PHK388" s="376"/>
      <c r="PHL388" s="21"/>
      <c r="PHM388" s="376"/>
      <c r="PHN388" s="376"/>
      <c r="PHO388" s="393"/>
      <c r="PHP388" s="11"/>
      <c r="PHQ388" s="385"/>
      <c r="PHR388" s="24"/>
      <c r="PHS388" s="386"/>
      <c r="PHT388" s="24"/>
      <c r="PHU388" s="26"/>
      <c r="PHV388" s="387"/>
      <c r="PHW388" s="26"/>
      <c r="PHX388" s="24"/>
      <c r="PHY388" s="386"/>
      <c r="PHZ388" s="24"/>
      <c r="PIA388" s="24"/>
      <c r="PIB388" s="387"/>
      <c r="PIC388" s="20"/>
      <c r="PID388" s="21"/>
      <c r="PIE388" s="376"/>
      <c r="PIF388" s="21"/>
      <c r="PIG388" s="21"/>
      <c r="PIH388" s="388"/>
      <c r="PII388" s="21"/>
      <c r="PIJ388" s="21"/>
      <c r="PIK388" s="376"/>
      <c r="PIL388" s="21"/>
      <c r="PIM388" s="21"/>
      <c r="PIN388" s="388"/>
      <c r="PIO388" s="21"/>
      <c r="PIP388" s="21"/>
      <c r="PIQ388" s="376"/>
      <c r="PIR388" s="21"/>
      <c r="PIS388" s="376"/>
      <c r="PIT388" s="376"/>
      <c r="PIU388" s="393"/>
      <c r="PIV388" s="11"/>
      <c r="PIW388" s="385"/>
      <c r="PIX388" s="24"/>
      <c r="PIY388" s="386"/>
      <c r="PIZ388" s="24"/>
      <c r="PJA388" s="26"/>
      <c r="PJB388" s="387"/>
      <c r="PJC388" s="26"/>
      <c r="PJD388" s="24"/>
      <c r="PJE388" s="386"/>
      <c r="PJF388" s="24"/>
      <c r="PJG388" s="24"/>
      <c r="PJH388" s="387"/>
      <c r="PJI388" s="20"/>
      <c r="PJJ388" s="21"/>
      <c r="PJK388" s="376"/>
      <c r="PJL388" s="21"/>
      <c r="PJM388" s="21"/>
      <c r="PJN388" s="388"/>
      <c r="PJO388" s="21"/>
      <c r="PJP388" s="21"/>
      <c r="PJQ388" s="376"/>
      <c r="PJR388" s="21"/>
      <c r="PJS388" s="21"/>
      <c r="PJT388" s="388"/>
      <c r="PJU388" s="21"/>
      <c r="PJV388" s="21"/>
      <c r="PJW388" s="376"/>
      <c r="PJX388" s="21"/>
      <c r="PJY388" s="376"/>
      <c r="PJZ388" s="376"/>
      <c r="PKA388" s="393"/>
      <c r="PKB388" s="11"/>
      <c r="PKC388" s="385"/>
      <c r="PKD388" s="24"/>
      <c r="PKE388" s="386"/>
      <c r="PKF388" s="24"/>
      <c r="PKG388" s="26"/>
      <c r="PKH388" s="387"/>
      <c r="PKI388" s="26"/>
      <c r="PKJ388" s="24"/>
      <c r="PKK388" s="386"/>
      <c r="PKL388" s="24"/>
      <c r="PKM388" s="24"/>
      <c r="PKN388" s="387"/>
      <c r="PKO388" s="20"/>
      <c r="PKP388" s="21"/>
      <c r="PKQ388" s="376"/>
      <c r="PKR388" s="21"/>
      <c r="PKS388" s="21"/>
      <c r="PKT388" s="388"/>
      <c r="PKU388" s="21"/>
      <c r="PKV388" s="21"/>
      <c r="PKW388" s="376"/>
      <c r="PKX388" s="21"/>
      <c r="PKY388" s="21"/>
      <c r="PKZ388" s="388"/>
      <c r="PLA388" s="21"/>
      <c r="PLB388" s="21"/>
      <c r="PLC388" s="376"/>
      <c r="PLD388" s="21"/>
      <c r="PLE388" s="376"/>
      <c r="PLF388" s="376"/>
      <c r="PLG388" s="393"/>
      <c r="PLH388" s="11"/>
      <c r="PLI388" s="385"/>
      <c r="PLJ388" s="24"/>
      <c r="PLK388" s="386"/>
      <c r="PLL388" s="24"/>
      <c r="PLM388" s="26"/>
      <c r="PLN388" s="387"/>
      <c r="PLO388" s="26"/>
      <c r="PLP388" s="24"/>
      <c r="PLQ388" s="386"/>
      <c r="PLR388" s="24"/>
      <c r="PLS388" s="24"/>
      <c r="PLT388" s="387"/>
      <c r="PLU388" s="20"/>
      <c r="PLV388" s="21"/>
      <c r="PLW388" s="376"/>
      <c r="PLX388" s="21"/>
      <c r="PLY388" s="21"/>
      <c r="PLZ388" s="388"/>
      <c r="PMA388" s="21"/>
      <c r="PMB388" s="21"/>
      <c r="PMC388" s="376"/>
      <c r="PMD388" s="21"/>
      <c r="PME388" s="21"/>
      <c r="PMF388" s="388"/>
      <c r="PMG388" s="21"/>
      <c r="PMH388" s="21"/>
      <c r="PMI388" s="376"/>
      <c r="PMJ388" s="21"/>
      <c r="PMK388" s="376"/>
      <c r="PML388" s="376"/>
      <c r="PMM388" s="393"/>
      <c r="PMN388" s="11"/>
      <c r="PMO388" s="385"/>
      <c r="PMP388" s="24"/>
      <c r="PMQ388" s="386"/>
      <c r="PMR388" s="24"/>
      <c r="PMS388" s="26"/>
      <c r="PMT388" s="387"/>
      <c r="PMU388" s="26"/>
      <c r="PMV388" s="24"/>
      <c r="PMW388" s="386"/>
      <c r="PMX388" s="24"/>
      <c r="PMY388" s="24"/>
      <c r="PMZ388" s="387"/>
      <c r="PNA388" s="20"/>
      <c r="PNB388" s="21"/>
      <c r="PNC388" s="376"/>
      <c r="PND388" s="21"/>
      <c r="PNE388" s="21"/>
      <c r="PNF388" s="388"/>
      <c r="PNG388" s="21"/>
      <c r="PNH388" s="21"/>
      <c r="PNI388" s="376"/>
      <c r="PNJ388" s="21"/>
      <c r="PNK388" s="21"/>
      <c r="PNL388" s="388"/>
      <c r="PNM388" s="21"/>
      <c r="PNN388" s="21"/>
      <c r="PNO388" s="376"/>
      <c r="PNP388" s="21"/>
      <c r="PNQ388" s="376"/>
      <c r="PNR388" s="376"/>
      <c r="PNS388" s="393"/>
      <c r="PNT388" s="11"/>
      <c r="PNU388" s="385"/>
      <c r="PNV388" s="24"/>
      <c r="PNW388" s="386"/>
      <c r="PNX388" s="24"/>
      <c r="PNY388" s="26"/>
      <c r="PNZ388" s="387"/>
      <c r="POA388" s="26"/>
      <c r="POB388" s="24"/>
      <c r="POC388" s="386"/>
      <c r="POD388" s="24"/>
      <c r="POE388" s="24"/>
      <c r="POF388" s="387"/>
      <c r="POG388" s="20"/>
      <c r="POH388" s="21"/>
      <c r="POI388" s="376"/>
      <c r="POJ388" s="21"/>
      <c r="POK388" s="21"/>
      <c r="POL388" s="388"/>
      <c r="POM388" s="21"/>
      <c r="PON388" s="21"/>
      <c r="POO388" s="376"/>
      <c r="POP388" s="21"/>
      <c r="POQ388" s="21"/>
      <c r="POR388" s="388"/>
      <c r="POS388" s="21"/>
      <c r="POT388" s="21"/>
      <c r="POU388" s="376"/>
      <c r="POV388" s="21"/>
      <c r="POW388" s="376"/>
      <c r="POX388" s="376"/>
      <c r="POY388" s="393"/>
      <c r="POZ388" s="11"/>
      <c r="PPA388" s="385"/>
      <c r="PPB388" s="24"/>
      <c r="PPC388" s="386"/>
      <c r="PPD388" s="24"/>
      <c r="PPE388" s="26"/>
      <c r="PPF388" s="387"/>
      <c r="PPG388" s="26"/>
      <c r="PPH388" s="24"/>
      <c r="PPI388" s="386"/>
      <c r="PPJ388" s="24"/>
      <c r="PPK388" s="24"/>
      <c r="PPL388" s="387"/>
      <c r="PPM388" s="20"/>
      <c r="PPN388" s="21"/>
      <c r="PPO388" s="376"/>
      <c r="PPP388" s="21"/>
      <c r="PPQ388" s="21"/>
      <c r="PPR388" s="388"/>
      <c r="PPS388" s="21"/>
      <c r="PPT388" s="21"/>
      <c r="PPU388" s="376"/>
      <c r="PPV388" s="21"/>
      <c r="PPW388" s="21"/>
      <c r="PPX388" s="388"/>
      <c r="PPY388" s="21"/>
      <c r="PPZ388" s="21"/>
      <c r="PQA388" s="376"/>
      <c r="PQB388" s="21"/>
      <c r="PQC388" s="376"/>
      <c r="PQD388" s="376"/>
      <c r="PQE388" s="393"/>
      <c r="PQF388" s="11"/>
      <c r="PQG388" s="385"/>
      <c r="PQH388" s="24"/>
      <c r="PQI388" s="386"/>
      <c r="PQJ388" s="24"/>
      <c r="PQK388" s="26"/>
      <c r="PQL388" s="387"/>
      <c r="PQM388" s="26"/>
      <c r="PQN388" s="24"/>
      <c r="PQO388" s="386"/>
      <c r="PQP388" s="24"/>
      <c r="PQQ388" s="24"/>
      <c r="PQR388" s="387"/>
      <c r="PQS388" s="20"/>
      <c r="PQT388" s="21"/>
      <c r="PQU388" s="376"/>
      <c r="PQV388" s="21"/>
      <c r="PQW388" s="21"/>
      <c r="PQX388" s="388"/>
      <c r="PQY388" s="21"/>
      <c r="PQZ388" s="21"/>
      <c r="PRA388" s="376"/>
      <c r="PRB388" s="21"/>
      <c r="PRC388" s="21"/>
      <c r="PRD388" s="388"/>
      <c r="PRE388" s="21"/>
      <c r="PRF388" s="21"/>
      <c r="PRG388" s="376"/>
      <c r="PRH388" s="21"/>
      <c r="PRI388" s="376"/>
      <c r="PRJ388" s="376"/>
      <c r="PRK388" s="393"/>
      <c r="PRL388" s="11"/>
      <c r="PRM388" s="385"/>
      <c r="PRN388" s="24"/>
      <c r="PRO388" s="386"/>
      <c r="PRP388" s="24"/>
      <c r="PRQ388" s="26"/>
      <c r="PRR388" s="387"/>
      <c r="PRS388" s="26"/>
      <c r="PRT388" s="24"/>
      <c r="PRU388" s="386"/>
      <c r="PRV388" s="24"/>
      <c r="PRW388" s="24"/>
      <c r="PRX388" s="387"/>
      <c r="PRY388" s="20"/>
      <c r="PRZ388" s="21"/>
      <c r="PSA388" s="376"/>
      <c r="PSB388" s="21"/>
      <c r="PSC388" s="21"/>
      <c r="PSD388" s="388"/>
      <c r="PSE388" s="21"/>
      <c r="PSF388" s="21"/>
      <c r="PSG388" s="376"/>
      <c r="PSH388" s="21"/>
      <c r="PSI388" s="21"/>
      <c r="PSJ388" s="388"/>
      <c r="PSK388" s="21"/>
      <c r="PSL388" s="21"/>
      <c r="PSM388" s="376"/>
      <c r="PSN388" s="21"/>
      <c r="PSO388" s="376"/>
      <c r="PSP388" s="376"/>
      <c r="PSQ388" s="393"/>
      <c r="PSR388" s="11"/>
      <c r="PSS388" s="385"/>
      <c r="PST388" s="24"/>
      <c r="PSU388" s="386"/>
      <c r="PSV388" s="24"/>
      <c r="PSW388" s="26"/>
      <c r="PSX388" s="387"/>
      <c r="PSY388" s="26"/>
      <c r="PSZ388" s="24"/>
      <c r="PTA388" s="386"/>
      <c r="PTB388" s="24"/>
      <c r="PTC388" s="24"/>
      <c r="PTD388" s="387"/>
      <c r="PTE388" s="20"/>
      <c r="PTF388" s="21"/>
      <c r="PTG388" s="376"/>
      <c r="PTH388" s="21"/>
      <c r="PTI388" s="21"/>
      <c r="PTJ388" s="388"/>
      <c r="PTK388" s="21"/>
      <c r="PTL388" s="21"/>
      <c r="PTM388" s="376"/>
      <c r="PTN388" s="21"/>
      <c r="PTO388" s="21"/>
      <c r="PTP388" s="388"/>
      <c r="PTQ388" s="21"/>
      <c r="PTR388" s="21"/>
      <c r="PTS388" s="376"/>
      <c r="PTT388" s="21"/>
      <c r="PTU388" s="376"/>
      <c r="PTV388" s="376"/>
      <c r="PTW388" s="393"/>
      <c r="PTX388" s="11"/>
      <c r="PTY388" s="385"/>
      <c r="PTZ388" s="24"/>
      <c r="PUA388" s="386"/>
      <c r="PUB388" s="24"/>
      <c r="PUC388" s="26"/>
      <c r="PUD388" s="387"/>
      <c r="PUE388" s="26"/>
      <c r="PUF388" s="24"/>
      <c r="PUG388" s="386"/>
      <c r="PUH388" s="24"/>
      <c r="PUI388" s="24"/>
      <c r="PUJ388" s="387"/>
      <c r="PUK388" s="20"/>
      <c r="PUL388" s="21"/>
      <c r="PUM388" s="376"/>
      <c r="PUN388" s="21"/>
      <c r="PUO388" s="21"/>
      <c r="PUP388" s="388"/>
      <c r="PUQ388" s="21"/>
      <c r="PUR388" s="21"/>
      <c r="PUS388" s="376"/>
      <c r="PUT388" s="21"/>
      <c r="PUU388" s="21"/>
      <c r="PUV388" s="388"/>
      <c r="PUW388" s="21"/>
      <c r="PUX388" s="21"/>
      <c r="PUY388" s="376"/>
      <c r="PUZ388" s="21"/>
      <c r="PVA388" s="376"/>
      <c r="PVB388" s="376"/>
      <c r="PVC388" s="393"/>
      <c r="PVD388" s="11"/>
      <c r="PVE388" s="385"/>
      <c r="PVF388" s="24"/>
      <c r="PVG388" s="386"/>
      <c r="PVH388" s="24"/>
      <c r="PVI388" s="26"/>
      <c r="PVJ388" s="387"/>
      <c r="PVK388" s="26"/>
      <c r="PVL388" s="24"/>
      <c r="PVM388" s="386"/>
      <c r="PVN388" s="24"/>
      <c r="PVO388" s="24"/>
      <c r="PVP388" s="387"/>
      <c r="PVQ388" s="20"/>
      <c r="PVR388" s="21"/>
      <c r="PVS388" s="376"/>
      <c r="PVT388" s="21"/>
      <c r="PVU388" s="21"/>
      <c r="PVV388" s="388"/>
      <c r="PVW388" s="21"/>
      <c r="PVX388" s="21"/>
      <c r="PVY388" s="376"/>
      <c r="PVZ388" s="21"/>
      <c r="PWA388" s="21"/>
      <c r="PWB388" s="388"/>
      <c r="PWC388" s="21"/>
      <c r="PWD388" s="21"/>
      <c r="PWE388" s="376"/>
      <c r="PWF388" s="21"/>
      <c r="PWG388" s="376"/>
      <c r="PWH388" s="376"/>
      <c r="PWI388" s="393"/>
      <c r="PWJ388" s="11"/>
      <c r="PWK388" s="385"/>
      <c r="PWL388" s="24"/>
      <c r="PWM388" s="386"/>
      <c r="PWN388" s="24"/>
      <c r="PWO388" s="26"/>
      <c r="PWP388" s="387"/>
      <c r="PWQ388" s="26"/>
      <c r="PWR388" s="24"/>
      <c r="PWS388" s="386"/>
      <c r="PWT388" s="24"/>
      <c r="PWU388" s="24"/>
      <c r="PWV388" s="387"/>
      <c r="PWW388" s="20"/>
      <c r="PWX388" s="21"/>
      <c r="PWY388" s="376"/>
      <c r="PWZ388" s="21"/>
      <c r="PXA388" s="21"/>
      <c r="PXB388" s="388"/>
      <c r="PXC388" s="21"/>
      <c r="PXD388" s="21"/>
      <c r="PXE388" s="376"/>
      <c r="PXF388" s="21"/>
      <c r="PXG388" s="21"/>
      <c r="PXH388" s="388"/>
      <c r="PXI388" s="21"/>
      <c r="PXJ388" s="21"/>
      <c r="PXK388" s="376"/>
      <c r="PXL388" s="21"/>
      <c r="PXM388" s="376"/>
      <c r="PXN388" s="376"/>
      <c r="PXO388" s="393"/>
      <c r="PXP388" s="11"/>
      <c r="PXQ388" s="385"/>
      <c r="PXR388" s="24"/>
      <c r="PXS388" s="386"/>
      <c r="PXT388" s="24"/>
      <c r="PXU388" s="26"/>
      <c r="PXV388" s="387"/>
      <c r="PXW388" s="26"/>
      <c r="PXX388" s="24"/>
      <c r="PXY388" s="386"/>
      <c r="PXZ388" s="24"/>
      <c r="PYA388" s="24"/>
      <c r="PYB388" s="387"/>
      <c r="PYC388" s="20"/>
      <c r="PYD388" s="21"/>
      <c r="PYE388" s="376"/>
      <c r="PYF388" s="21"/>
      <c r="PYG388" s="21"/>
      <c r="PYH388" s="388"/>
      <c r="PYI388" s="21"/>
      <c r="PYJ388" s="21"/>
      <c r="PYK388" s="376"/>
      <c r="PYL388" s="21"/>
      <c r="PYM388" s="21"/>
      <c r="PYN388" s="388"/>
      <c r="PYO388" s="21"/>
      <c r="PYP388" s="21"/>
      <c r="PYQ388" s="376"/>
      <c r="PYR388" s="21"/>
      <c r="PYS388" s="376"/>
      <c r="PYT388" s="376"/>
      <c r="PYU388" s="393"/>
      <c r="PYV388" s="11"/>
      <c r="PYW388" s="385"/>
      <c r="PYX388" s="24"/>
      <c r="PYY388" s="386"/>
      <c r="PYZ388" s="24"/>
      <c r="PZA388" s="26"/>
      <c r="PZB388" s="387"/>
      <c r="PZC388" s="26"/>
      <c r="PZD388" s="24"/>
      <c r="PZE388" s="386"/>
      <c r="PZF388" s="24"/>
      <c r="PZG388" s="24"/>
      <c r="PZH388" s="387"/>
      <c r="PZI388" s="20"/>
      <c r="PZJ388" s="21"/>
      <c r="PZK388" s="376"/>
      <c r="PZL388" s="21"/>
      <c r="PZM388" s="21"/>
      <c r="PZN388" s="388"/>
      <c r="PZO388" s="21"/>
      <c r="PZP388" s="21"/>
      <c r="PZQ388" s="376"/>
      <c r="PZR388" s="21"/>
      <c r="PZS388" s="21"/>
      <c r="PZT388" s="388"/>
      <c r="PZU388" s="21"/>
      <c r="PZV388" s="21"/>
      <c r="PZW388" s="376"/>
      <c r="PZX388" s="21"/>
      <c r="PZY388" s="376"/>
      <c r="PZZ388" s="376"/>
      <c r="QAA388" s="393"/>
      <c r="QAB388" s="11"/>
      <c r="QAC388" s="385"/>
      <c r="QAD388" s="24"/>
      <c r="QAE388" s="386"/>
      <c r="QAF388" s="24"/>
      <c r="QAG388" s="26"/>
      <c r="QAH388" s="387"/>
      <c r="QAI388" s="26"/>
      <c r="QAJ388" s="24"/>
      <c r="QAK388" s="386"/>
      <c r="QAL388" s="24"/>
      <c r="QAM388" s="24"/>
      <c r="QAN388" s="387"/>
      <c r="QAO388" s="20"/>
      <c r="QAP388" s="21"/>
      <c r="QAQ388" s="376"/>
      <c r="QAR388" s="21"/>
      <c r="QAS388" s="21"/>
      <c r="QAT388" s="388"/>
      <c r="QAU388" s="21"/>
      <c r="QAV388" s="21"/>
      <c r="QAW388" s="376"/>
      <c r="QAX388" s="21"/>
      <c r="QAY388" s="21"/>
      <c r="QAZ388" s="388"/>
      <c r="QBA388" s="21"/>
      <c r="QBB388" s="21"/>
      <c r="QBC388" s="376"/>
      <c r="QBD388" s="21"/>
      <c r="QBE388" s="376"/>
      <c r="QBF388" s="376"/>
      <c r="QBG388" s="393"/>
      <c r="QBH388" s="11"/>
      <c r="QBI388" s="385"/>
      <c r="QBJ388" s="24"/>
      <c r="QBK388" s="386"/>
      <c r="QBL388" s="24"/>
      <c r="QBM388" s="26"/>
      <c r="QBN388" s="387"/>
      <c r="QBO388" s="26"/>
      <c r="QBP388" s="24"/>
      <c r="QBQ388" s="386"/>
      <c r="QBR388" s="24"/>
      <c r="QBS388" s="24"/>
      <c r="QBT388" s="387"/>
      <c r="QBU388" s="20"/>
      <c r="QBV388" s="21"/>
      <c r="QBW388" s="376"/>
      <c r="QBX388" s="21"/>
      <c r="QBY388" s="21"/>
      <c r="QBZ388" s="388"/>
      <c r="QCA388" s="21"/>
      <c r="QCB388" s="21"/>
      <c r="QCC388" s="376"/>
      <c r="QCD388" s="21"/>
      <c r="QCE388" s="21"/>
      <c r="QCF388" s="388"/>
      <c r="QCG388" s="21"/>
      <c r="QCH388" s="21"/>
      <c r="QCI388" s="376"/>
      <c r="QCJ388" s="21"/>
      <c r="QCK388" s="376"/>
      <c r="QCL388" s="376"/>
      <c r="QCM388" s="393"/>
      <c r="QCN388" s="11"/>
      <c r="QCO388" s="385"/>
      <c r="QCP388" s="24"/>
      <c r="QCQ388" s="386"/>
      <c r="QCR388" s="24"/>
      <c r="QCS388" s="26"/>
      <c r="QCT388" s="387"/>
      <c r="QCU388" s="26"/>
      <c r="QCV388" s="24"/>
      <c r="QCW388" s="386"/>
      <c r="QCX388" s="24"/>
      <c r="QCY388" s="24"/>
      <c r="QCZ388" s="387"/>
      <c r="QDA388" s="20"/>
      <c r="QDB388" s="21"/>
      <c r="QDC388" s="376"/>
      <c r="QDD388" s="21"/>
      <c r="QDE388" s="21"/>
      <c r="QDF388" s="388"/>
      <c r="QDG388" s="21"/>
      <c r="QDH388" s="21"/>
      <c r="QDI388" s="376"/>
      <c r="QDJ388" s="21"/>
      <c r="QDK388" s="21"/>
      <c r="QDL388" s="388"/>
      <c r="QDM388" s="21"/>
      <c r="QDN388" s="21"/>
      <c r="QDO388" s="376"/>
      <c r="QDP388" s="21"/>
      <c r="QDQ388" s="376"/>
      <c r="QDR388" s="376"/>
      <c r="QDS388" s="393"/>
      <c r="QDT388" s="11"/>
      <c r="QDU388" s="385"/>
      <c r="QDV388" s="24"/>
      <c r="QDW388" s="386"/>
      <c r="QDX388" s="24"/>
      <c r="QDY388" s="26"/>
      <c r="QDZ388" s="387"/>
      <c r="QEA388" s="26"/>
      <c r="QEB388" s="24"/>
      <c r="QEC388" s="386"/>
      <c r="QED388" s="24"/>
      <c r="QEE388" s="24"/>
      <c r="QEF388" s="387"/>
      <c r="QEG388" s="20"/>
      <c r="QEH388" s="21"/>
      <c r="QEI388" s="376"/>
      <c r="QEJ388" s="21"/>
      <c r="QEK388" s="21"/>
      <c r="QEL388" s="388"/>
      <c r="QEM388" s="21"/>
      <c r="QEN388" s="21"/>
      <c r="QEO388" s="376"/>
      <c r="QEP388" s="21"/>
      <c r="QEQ388" s="21"/>
      <c r="QER388" s="388"/>
      <c r="QES388" s="21"/>
      <c r="QET388" s="21"/>
      <c r="QEU388" s="376"/>
      <c r="QEV388" s="21"/>
      <c r="QEW388" s="376"/>
      <c r="QEX388" s="376"/>
      <c r="QEY388" s="393"/>
      <c r="QEZ388" s="11"/>
      <c r="QFA388" s="385"/>
      <c r="QFB388" s="24"/>
      <c r="QFC388" s="386"/>
      <c r="QFD388" s="24"/>
      <c r="QFE388" s="26"/>
      <c r="QFF388" s="387"/>
      <c r="QFG388" s="26"/>
      <c r="QFH388" s="24"/>
      <c r="QFI388" s="386"/>
      <c r="QFJ388" s="24"/>
      <c r="QFK388" s="24"/>
      <c r="QFL388" s="387"/>
      <c r="QFM388" s="20"/>
      <c r="QFN388" s="21"/>
      <c r="QFO388" s="376"/>
      <c r="QFP388" s="21"/>
      <c r="QFQ388" s="21"/>
      <c r="QFR388" s="388"/>
      <c r="QFS388" s="21"/>
      <c r="QFT388" s="21"/>
      <c r="QFU388" s="376"/>
      <c r="QFV388" s="21"/>
      <c r="QFW388" s="21"/>
      <c r="QFX388" s="388"/>
      <c r="QFY388" s="21"/>
      <c r="QFZ388" s="21"/>
      <c r="QGA388" s="376"/>
      <c r="QGB388" s="21"/>
      <c r="QGC388" s="376"/>
      <c r="QGD388" s="376"/>
      <c r="QGE388" s="393"/>
      <c r="QGF388" s="11"/>
      <c r="QGG388" s="385"/>
      <c r="QGH388" s="24"/>
      <c r="QGI388" s="386"/>
      <c r="QGJ388" s="24"/>
      <c r="QGK388" s="26"/>
      <c r="QGL388" s="387"/>
      <c r="QGM388" s="26"/>
      <c r="QGN388" s="24"/>
      <c r="QGO388" s="386"/>
      <c r="QGP388" s="24"/>
      <c r="QGQ388" s="24"/>
      <c r="QGR388" s="387"/>
      <c r="QGS388" s="20"/>
      <c r="QGT388" s="21"/>
      <c r="QGU388" s="376"/>
      <c r="QGV388" s="21"/>
      <c r="QGW388" s="21"/>
      <c r="QGX388" s="388"/>
      <c r="QGY388" s="21"/>
      <c r="QGZ388" s="21"/>
      <c r="QHA388" s="376"/>
      <c r="QHB388" s="21"/>
      <c r="QHC388" s="21"/>
      <c r="QHD388" s="388"/>
      <c r="QHE388" s="21"/>
      <c r="QHF388" s="21"/>
      <c r="QHG388" s="376"/>
      <c r="QHH388" s="21"/>
      <c r="QHI388" s="376"/>
      <c r="QHJ388" s="376"/>
      <c r="QHK388" s="393"/>
      <c r="QHL388" s="11"/>
      <c r="QHM388" s="385"/>
      <c r="QHN388" s="24"/>
      <c r="QHO388" s="386"/>
      <c r="QHP388" s="24"/>
      <c r="QHQ388" s="26"/>
      <c r="QHR388" s="387"/>
      <c r="QHS388" s="26"/>
      <c r="QHT388" s="24"/>
      <c r="QHU388" s="386"/>
      <c r="QHV388" s="24"/>
      <c r="QHW388" s="24"/>
      <c r="QHX388" s="387"/>
      <c r="QHY388" s="20"/>
      <c r="QHZ388" s="21"/>
      <c r="QIA388" s="376"/>
      <c r="QIB388" s="21"/>
      <c r="QIC388" s="21"/>
      <c r="QID388" s="388"/>
      <c r="QIE388" s="21"/>
      <c r="QIF388" s="21"/>
      <c r="QIG388" s="376"/>
      <c r="QIH388" s="21"/>
      <c r="QII388" s="21"/>
      <c r="QIJ388" s="388"/>
      <c r="QIK388" s="21"/>
      <c r="QIL388" s="21"/>
      <c r="QIM388" s="376"/>
      <c r="QIN388" s="21"/>
      <c r="QIO388" s="376"/>
      <c r="QIP388" s="376"/>
      <c r="QIQ388" s="393"/>
      <c r="QIR388" s="11"/>
      <c r="QIS388" s="385"/>
      <c r="QIT388" s="24"/>
      <c r="QIU388" s="386"/>
      <c r="QIV388" s="24"/>
      <c r="QIW388" s="26"/>
      <c r="QIX388" s="387"/>
      <c r="QIY388" s="26"/>
      <c r="QIZ388" s="24"/>
      <c r="QJA388" s="386"/>
      <c r="QJB388" s="24"/>
      <c r="QJC388" s="24"/>
      <c r="QJD388" s="387"/>
      <c r="QJE388" s="20"/>
      <c r="QJF388" s="21"/>
      <c r="QJG388" s="376"/>
      <c r="QJH388" s="21"/>
      <c r="QJI388" s="21"/>
      <c r="QJJ388" s="388"/>
      <c r="QJK388" s="21"/>
      <c r="QJL388" s="21"/>
      <c r="QJM388" s="376"/>
      <c r="QJN388" s="21"/>
      <c r="QJO388" s="21"/>
      <c r="QJP388" s="388"/>
      <c r="QJQ388" s="21"/>
      <c r="QJR388" s="21"/>
      <c r="QJS388" s="376"/>
      <c r="QJT388" s="21"/>
      <c r="QJU388" s="376"/>
      <c r="QJV388" s="376"/>
      <c r="QJW388" s="393"/>
      <c r="QJX388" s="11"/>
      <c r="QJY388" s="385"/>
      <c r="QJZ388" s="24"/>
      <c r="QKA388" s="386"/>
      <c r="QKB388" s="24"/>
      <c r="QKC388" s="26"/>
      <c r="QKD388" s="387"/>
      <c r="QKE388" s="26"/>
      <c r="QKF388" s="24"/>
      <c r="QKG388" s="386"/>
      <c r="QKH388" s="24"/>
      <c r="QKI388" s="24"/>
      <c r="QKJ388" s="387"/>
      <c r="QKK388" s="20"/>
      <c r="QKL388" s="21"/>
      <c r="QKM388" s="376"/>
      <c r="QKN388" s="21"/>
      <c r="QKO388" s="21"/>
      <c r="QKP388" s="388"/>
      <c r="QKQ388" s="21"/>
      <c r="QKR388" s="21"/>
      <c r="QKS388" s="376"/>
      <c r="QKT388" s="21"/>
      <c r="QKU388" s="21"/>
      <c r="QKV388" s="388"/>
      <c r="QKW388" s="21"/>
      <c r="QKX388" s="21"/>
      <c r="QKY388" s="376"/>
      <c r="QKZ388" s="21"/>
      <c r="QLA388" s="376"/>
      <c r="QLB388" s="376"/>
      <c r="QLC388" s="393"/>
      <c r="QLD388" s="11"/>
      <c r="QLE388" s="385"/>
      <c r="QLF388" s="24"/>
      <c r="QLG388" s="386"/>
      <c r="QLH388" s="24"/>
      <c r="QLI388" s="26"/>
      <c r="QLJ388" s="387"/>
      <c r="QLK388" s="26"/>
      <c r="QLL388" s="24"/>
      <c r="QLM388" s="386"/>
      <c r="QLN388" s="24"/>
      <c r="QLO388" s="24"/>
      <c r="QLP388" s="387"/>
      <c r="QLQ388" s="20"/>
      <c r="QLR388" s="21"/>
      <c r="QLS388" s="376"/>
      <c r="QLT388" s="21"/>
      <c r="QLU388" s="21"/>
      <c r="QLV388" s="388"/>
      <c r="QLW388" s="21"/>
      <c r="QLX388" s="21"/>
      <c r="QLY388" s="376"/>
      <c r="QLZ388" s="21"/>
      <c r="QMA388" s="21"/>
      <c r="QMB388" s="388"/>
      <c r="QMC388" s="21"/>
      <c r="QMD388" s="21"/>
      <c r="QME388" s="376"/>
      <c r="QMF388" s="21"/>
      <c r="QMG388" s="376"/>
      <c r="QMH388" s="376"/>
      <c r="QMI388" s="393"/>
      <c r="QMJ388" s="11"/>
      <c r="QMK388" s="385"/>
      <c r="QML388" s="24"/>
      <c r="QMM388" s="386"/>
      <c r="QMN388" s="24"/>
      <c r="QMO388" s="26"/>
      <c r="QMP388" s="387"/>
      <c r="QMQ388" s="26"/>
      <c r="QMR388" s="24"/>
      <c r="QMS388" s="386"/>
      <c r="QMT388" s="24"/>
      <c r="QMU388" s="24"/>
      <c r="QMV388" s="387"/>
      <c r="QMW388" s="20"/>
      <c r="QMX388" s="21"/>
      <c r="QMY388" s="376"/>
      <c r="QMZ388" s="21"/>
      <c r="QNA388" s="21"/>
      <c r="QNB388" s="388"/>
      <c r="QNC388" s="21"/>
      <c r="QND388" s="21"/>
      <c r="QNE388" s="376"/>
      <c r="QNF388" s="21"/>
      <c r="QNG388" s="21"/>
      <c r="QNH388" s="388"/>
      <c r="QNI388" s="21"/>
      <c r="QNJ388" s="21"/>
      <c r="QNK388" s="376"/>
      <c r="QNL388" s="21"/>
      <c r="QNM388" s="376"/>
      <c r="QNN388" s="376"/>
      <c r="QNO388" s="393"/>
      <c r="QNP388" s="11"/>
      <c r="QNQ388" s="385"/>
      <c r="QNR388" s="24"/>
      <c r="QNS388" s="386"/>
      <c r="QNT388" s="24"/>
      <c r="QNU388" s="26"/>
      <c r="QNV388" s="387"/>
      <c r="QNW388" s="26"/>
      <c r="QNX388" s="24"/>
      <c r="QNY388" s="386"/>
      <c r="QNZ388" s="24"/>
      <c r="QOA388" s="24"/>
      <c r="QOB388" s="387"/>
      <c r="QOC388" s="20"/>
      <c r="QOD388" s="21"/>
      <c r="QOE388" s="376"/>
      <c r="QOF388" s="21"/>
      <c r="QOG388" s="21"/>
      <c r="QOH388" s="388"/>
      <c r="QOI388" s="21"/>
      <c r="QOJ388" s="21"/>
      <c r="QOK388" s="376"/>
      <c r="QOL388" s="21"/>
      <c r="QOM388" s="21"/>
      <c r="QON388" s="388"/>
      <c r="QOO388" s="21"/>
      <c r="QOP388" s="21"/>
      <c r="QOQ388" s="376"/>
      <c r="QOR388" s="21"/>
      <c r="QOS388" s="376"/>
      <c r="QOT388" s="376"/>
      <c r="QOU388" s="393"/>
      <c r="QOV388" s="11"/>
      <c r="QOW388" s="385"/>
      <c r="QOX388" s="24"/>
      <c r="QOY388" s="386"/>
      <c r="QOZ388" s="24"/>
      <c r="QPA388" s="26"/>
      <c r="QPB388" s="387"/>
      <c r="QPC388" s="26"/>
      <c r="QPD388" s="24"/>
      <c r="QPE388" s="386"/>
      <c r="QPF388" s="24"/>
      <c r="QPG388" s="24"/>
      <c r="QPH388" s="387"/>
      <c r="QPI388" s="20"/>
      <c r="QPJ388" s="21"/>
      <c r="QPK388" s="376"/>
      <c r="QPL388" s="21"/>
      <c r="QPM388" s="21"/>
      <c r="QPN388" s="388"/>
      <c r="QPO388" s="21"/>
      <c r="QPP388" s="21"/>
      <c r="QPQ388" s="376"/>
      <c r="QPR388" s="21"/>
      <c r="QPS388" s="21"/>
      <c r="QPT388" s="388"/>
      <c r="QPU388" s="21"/>
      <c r="QPV388" s="21"/>
      <c r="QPW388" s="376"/>
      <c r="QPX388" s="21"/>
      <c r="QPY388" s="376"/>
      <c r="QPZ388" s="376"/>
      <c r="QQA388" s="393"/>
      <c r="QQB388" s="11"/>
      <c r="QQC388" s="385"/>
      <c r="QQD388" s="24"/>
      <c r="QQE388" s="386"/>
      <c r="QQF388" s="24"/>
      <c r="QQG388" s="26"/>
      <c r="QQH388" s="387"/>
      <c r="QQI388" s="26"/>
      <c r="QQJ388" s="24"/>
      <c r="QQK388" s="386"/>
      <c r="QQL388" s="24"/>
      <c r="QQM388" s="24"/>
      <c r="QQN388" s="387"/>
      <c r="QQO388" s="20"/>
      <c r="QQP388" s="21"/>
      <c r="QQQ388" s="376"/>
      <c r="QQR388" s="21"/>
      <c r="QQS388" s="21"/>
      <c r="QQT388" s="388"/>
      <c r="QQU388" s="21"/>
      <c r="QQV388" s="21"/>
      <c r="QQW388" s="376"/>
      <c r="QQX388" s="21"/>
      <c r="QQY388" s="21"/>
      <c r="QQZ388" s="388"/>
      <c r="QRA388" s="21"/>
      <c r="QRB388" s="21"/>
      <c r="QRC388" s="376"/>
      <c r="QRD388" s="21"/>
      <c r="QRE388" s="376"/>
      <c r="QRF388" s="376"/>
      <c r="QRG388" s="393"/>
      <c r="QRH388" s="11"/>
      <c r="QRI388" s="385"/>
      <c r="QRJ388" s="24"/>
      <c r="QRK388" s="386"/>
      <c r="QRL388" s="24"/>
      <c r="QRM388" s="26"/>
      <c r="QRN388" s="387"/>
      <c r="QRO388" s="26"/>
      <c r="QRP388" s="24"/>
      <c r="QRQ388" s="386"/>
      <c r="QRR388" s="24"/>
      <c r="QRS388" s="24"/>
      <c r="QRT388" s="387"/>
      <c r="QRU388" s="20"/>
      <c r="QRV388" s="21"/>
      <c r="QRW388" s="376"/>
      <c r="QRX388" s="21"/>
      <c r="QRY388" s="21"/>
      <c r="QRZ388" s="388"/>
      <c r="QSA388" s="21"/>
      <c r="QSB388" s="21"/>
      <c r="QSC388" s="376"/>
      <c r="QSD388" s="21"/>
      <c r="QSE388" s="21"/>
      <c r="QSF388" s="388"/>
      <c r="QSG388" s="21"/>
      <c r="QSH388" s="21"/>
      <c r="QSI388" s="376"/>
      <c r="QSJ388" s="21"/>
      <c r="QSK388" s="376"/>
      <c r="QSL388" s="376"/>
      <c r="QSM388" s="393"/>
      <c r="QSN388" s="11"/>
      <c r="QSO388" s="385"/>
      <c r="QSP388" s="24"/>
      <c r="QSQ388" s="386"/>
      <c r="QSR388" s="24"/>
      <c r="QSS388" s="26"/>
      <c r="QST388" s="387"/>
      <c r="QSU388" s="26"/>
      <c r="QSV388" s="24"/>
      <c r="QSW388" s="386"/>
      <c r="QSX388" s="24"/>
      <c r="QSY388" s="24"/>
      <c r="QSZ388" s="387"/>
      <c r="QTA388" s="20"/>
      <c r="QTB388" s="21"/>
      <c r="QTC388" s="376"/>
      <c r="QTD388" s="21"/>
      <c r="QTE388" s="21"/>
      <c r="QTF388" s="388"/>
      <c r="QTG388" s="21"/>
      <c r="QTH388" s="21"/>
      <c r="QTI388" s="376"/>
      <c r="QTJ388" s="21"/>
      <c r="QTK388" s="21"/>
      <c r="QTL388" s="388"/>
      <c r="QTM388" s="21"/>
      <c r="QTN388" s="21"/>
      <c r="QTO388" s="376"/>
      <c r="QTP388" s="21"/>
      <c r="QTQ388" s="376"/>
      <c r="QTR388" s="376"/>
      <c r="QTS388" s="393"/>
      <c r="QTT388" s="11"/>
      <c r="QTU388" s="385"/>
      <c r="QTV388" s="24"/>
      <c r="QTW388" s="386"/>
      <c r="QTX388" s="24"/>
      <c r="QTY388" s="26"/>
      <c r="QTZ388" s="387"/>
      <c r="QUA388" s="26"/>
      <c r="QUB388" s="24"/>
      <c r="QUC388" s="386"/>
      <c r="QUD388" s="24"/>
      <c r="QUE388" s="24"/>
      <c r="QUF388" s="387"/>
      <c r="QUG388" s="20"/>
      <c r="QUH388" s="21"/>
      <c r="QUI388" s="376"/>
      <c r="QUJ388" s="21"/>
      <c r="QUK388" s="21"/>
      <c r="QUL388" s="388"/>
      <c r="QUM388" s="21"/>
      <c r="QUN388" s="21"/>
      <c r="QUO388" s="376"/>
      <c r="QUP388" s="21"/>
      <c r="QUQ388" s="21"/>
      <c r="QUR388" s="388"/>
      <c r="QUS388" s="21"/>
      <c r="QUT388" s="21"/>
      <c r="QUU388" s="376"/>
      <c r="QUV388" s="21"/>
      <c r="QUW388" s="376"/>
      <c r="QUX388" s="376"/>
      <c r="QUY388" s="393"/>
      <c r="QUZ388" s="11"/>
      <c r="QVA388" s="385"/>
      <c r="QVB388" s="24"/>
      <c r="QVC388" s="386"/>
      <c r="QVD388" s="24"/>
      <c r="QVE388" s="26"/>
      <c r="QVF388" s="387"/>
      <c r="QVG388" s="26"/>
      <c r="QVH388" s="24"/>
      <c r="QVI388" s="386"/>
      <c r="QVJ388" s="24"/>
      <c r="QVK388" s="24"/>
      <c r="QVL388" s="387"/>
      <c r="QVM388" s="20"/>
      <c r="QVN388" s="21"/>
      <c r="QVO388" s="376"/>
      <c r="QVP388" s="21"/>
      <c r="QVQ388" s="21"/>
      <c r="QVR388" s="388"/>
      <c r="QVS388" s="21"/>
      <c r="QVT388" s="21"/>
      <c r="QVU388" s="376"/>
      <c r="QVV388" s="21"/>
      <c r="QVW388" s="21"/>
      <c r="QVX388" s="388"/>
      <c r="QVY388" s="21"/>
      <c r="QVZ388" s="21"/>
      <c r="QWA388" s="376"/>
      <c r="QWB388" s="21"/>
      <c r="QWC388" s="376"/>
      <c r="QWD388" s="376"/>
      <c r="QWE388" s="393"/>
      <c r="QWF388" s="11"/>
      <c r="QWG388" s="385"/>
      <c r="QWH388" s="24"/>
      <c r="QWI388" s="386"/>
      <c r="QWJ388" s="24"/>
      <c r="QWK388" s="26"/>
      <c r="QWL388" s="387"/>
      <c r="QWM388" s="26"/>
      <c r="QWN388" s="24"/>
      <c r="QWO388" s="386"/>
      <c r="QWP388" s="24"/>
      <c r="QWQ388" s="24"/>
      <c r="QWR388" s="387"/>
      <c r="QWS388" s="20"/>
      <c r="QWT388" s="21"/>
      <c r="QWU388" s="376"/>
      <c r="QWV388" s="21"/>
      <c r="QWW388" s="21"/>
      <c r="QWX388" s="388"/>
      <c r="QWY388" s="21"/>
      <c r="QWZ388" s="21"/>
      <c r="QXA388" s="376"/>
      <c r="QXB388" s="21"/>
      <c r="QXC388" s="21"/>
      <c r="QXD388" s="388"/>
      <c r="QXE388" s="21"/>
      <c r="QXF388" s="21"/>
      <c r="QXG388" s="376"/>
      <c r="QXH388" s="21"/>
      <c r="QXI388" s="376"/>
      <c r="QXJ388" s="376"/>
      <c r="QXK388" s="393"/>
      <c r="QXL388" s="11"/>
      <c r="QXM388" s="385"/>
      <c r="QXN388" s="24"/>
      <c r="QXO388" s="386"/>
      <c r="QXP388" s="24"/>
      <c r="QXQ388" s="26"/>
      <c r="QXR388" s="387"/>
      <c r="QXS388" s="26"/>
      <c r="QXT388" s="24"/>
      <c r="QXU388" s="386"/>
      <c r="QXV388" s="24"/>
      <c r="QXW388" s="24"/>
      <c r="QXX388" s="387"/>
      <c r="QXY388" s="20"/>
      <c r="QXZ388" s="21"/>
      <c r="QYA388" s="376"/>
      <c r="QYB388" s="21"/>
      <c r="QYC388" s="21"/>
      <c r="QYD388" s="388"/>
      <c r="QYE388" s="21"/>
      <c r="QYF388" s="21"/>
      <c r="QYG388" s="376"/>
      <c r="QYH388" s="21"/>
      <c r="QYI388" s="21"/>
      <c r="QYJ388" s="388"/>
      <c r="QYK388" s="21"/>
      <c r="QYL388" s="21"/>
      <c r="QYM388" s="376"/>
      <c r="QYN388" s="21"/>
      <c r="QYO388" s="376"/>
      <c r="QYP388" s="376"/>
      <c r="QYQ388" s="393"/>
      <c r="QYR388" s="11"/>
      <c r="QYS388" s="385"/>
      <c r="QYT388" s="24"/>
      <c r="QYU388" s="386"/>
      <c r="QYV388" s="24"/>
      <c r="QYW388" s="26"/>
      <c r="QYX388" s="387"/>
      <c r="QYY388" s="26"/>
      <c r="QYZ388" s="24"/>
      <c r="QZA388" s="386"/>
      <c r="QZB388" s="24"/>
      <c r="QZC388" s="24"/>
      <c r="QZD388" s="387"/>
      <c r="QZE388" s="20"/>
      <c r="QZF388" s="21"/>
      <c r="QZG388" s="376"/>
      <c r="QZH388" s="21"/>
      <c r="QZI388" s="21"/>
      <c r="QZJ388" s="388"/>
      <c r="QZK388" s="21"/>
      <c r="QZL388" s="21"/>
      <c r="QZM388" s="376"/>
      <c r="QZN388" s="21"/>
      <c r="QZO388" s="21"/>
      <c r="QZP388" s="388"/>
      <c r="QZQ388" s="21"/>
      <c r="QZR388" s="21"/>
      <c r="QZS388" s="376"/>
      <c r="QZT388" s="21"/>
      <c r="QZU388" s="376"/>
      <c r="QZV388" s="376"/>
      <c r="QZW388" s="393"/>
      <c r="QZX388" s="11"/>
      <c r="QZY388" s="385"/>
      <c r="QZZ388" s="24"/>
      <c r="RAA388" s="386"/>
      <c r="RAB388" s="24"/>
      <c r="RAC388" s="26"/>
      <c r="RAD388" s="387"/>
      <c r="RAE388" s="26"/>
      <c r="RAF388" s="24"/>
      <c r="RAG388" s="386"/>
      <c r="RAH388" s="24"/>
      <c r="RAI388" s="24"/>
      <c r="RAJ388" s="387"/>
      <c r="RAK388" s="20"/>
      <c r="RAL388" s="21"/>
      <c r="RAM388" s="376"/>
      <c r="RAN388" s="21"/>
      <c r="RAO388" s="21"/>
      <c r="RAP388" s="388"/>
      <c r="RAQ388" s="21"/>
      <c r="RAR388" s="21"/>
      <c r="RAS388" s="376"/>
      <c r="RAT388" s="21"/>
      <c r="RAU388" s="21"/>
      <c r="RAV388" s="388"/>
      <c r="RAW388" s="21"/>
      <c r="RAX388" s="21"/>
      <c r="RAY388" s="376"/>
      <c r="RAZ388" s="21"/>
      <c r="RBA388" s="376"/>
      <c r="RBB388" s="376"/>
      <c r="RBC388" s="393"/>
      <c r="RBD388" s="11"/>
      <c r="RBE388" s="385"/>
      <c r="RBF388" s="24"/>
      <c r="RBG388" s="386"/>
      <c r="RBH388" s="24"/>
      <c r="RBI388" s="26"/>
      <c r="RBJ388" s="387"/>
      <c r="RBK388" s="26"/>
      <c r="RBL388" s="24"/>
      <c r="RBM388" s="386"/>
      <c r="RBN388" s="24"/>
      <c r="RBO388" s="24"/>
      <c r="RBP388" s="387"/>
      <c r="RBQ388" s="20"/>
      <c r="RBR388" s="21"/>
      <c r="RBS388" s="376"/>
      <c r="RBT388" s="21"/>
      <c r="RBU388" s="21"/>
      <c r="RBV388" s="388"/>
      <c r="RBW388" s="21"/>
      <c r="RBX388" s="21"/>
      <c r="RBY388" s="376"/>
      <c r="RBZ388" s="21"/>
      <c r="RCA388" s="21"/>
      <c r="RCB388" s="388"/>
      <c r="RCC388" s="21"/>
      <c r="RCD388" s="21"/>
      <c r="RCE388" s="376"/>
      <c r="RCF388" s="21"/>
      <c r="RCG388" s="376"/>
      <c r="RCH388" s="376"/>
      <c r="RCI388" s="393"/>
      <c r="RCJ388" s="11"/>
      <c r="RCK388" s="385"/>
      <c r="RCL388" s="24"/>
      <c r="RCM388" s="386"/>
      <c r="RCN388" s="24"/>
      <c r="RCO388" s="26"/>
      <c r="RCP388" s="387"/>
      <c r="RCQ388" s="26"/>
      <c r="RCR388" s="24"/>
      <c r="RCS388" s="386"/>
      <c r="RCT388" s="24"/>
      <c r="RCU388" s="24"/>
      <c r="RCV388" s="387"/>
      <c r="RCW388" s="20"/>
      <c r="RCX388" s="21"/>
      <c r="RCY388" s="376"/>
      <c r="RCZ388" s="21"/>
      <c r="RDA388" s="21"/>
      <c r="RDB388" s="388"/>
      <c r="RDC388" s="21"/>
      <c r="RDD388" s="21"/>
      <c r="RDE388" s="376"/>
      <c r="RDF388" s="21"/>
      <c r="RDG388" s="21"/>
      <c r="RDH388" s="388"/>
      <c r="RDI388" s="21"/>
      <c r="RDJ388" s="21"/>
      <c r="RDK388" s="376"/>
      <c r="RDL388" s="21"/>
      <c r="RDM388" s="376"/>
      <c r="RDN388" s="376"/>
      <c r="RDO388" s="393"/>
      <c r="RDP388" s="11"/>
      <c r="RDQ388" s="385"/>
      <c r="RDR388" s="24"/>
      <c r="RDS388" s="386"/>
      <c r="RDT388" s="24"/>
      <c r="RDU388" s="26"/>
      <c r="RDV388" s="387"/>
      <c r="RDW388" s="26"/>
      <c r="RDX388" s="24"/>
      <c r="RDY388" s="386"/>
      <c r="RDZ388" s="24"/>
      <c r="REA388" s="24"/>
      <c r="REB388" s="387"/>
      <c r="REC388" s="20"/>
      <c r="RED388" s="21"/>
      <c r="REE388" s="376"/>
      <c r="REF388" s="21"/>
      <c r="REG388" s="21"/>
      <c r="REH388" s="388"/>
      <c r="REI388" s="21"/>
      <c r="REJ388" s="21"/>
      <c r="REK388" s="376"/>
      <c r="REL388" s="21"/>
      <c r="REM388" s="21"/>
      <c r="REN388" s="388"/>
      <c r="REO388" s="21"/>
      <c r="REP388" s="21"/>
      <c r="REQ388" s="376"/>
      <c r="RER388" s="21"/>
      <c r="RES388" s="376"/>
      <c r="RET388" s="376"/>
      <c r="REU388" s="393"/>
      <c r="REV388" s="11"/>
      <c r="REW388" s="385"/>
      <c r="REX388" s="24"/>
      <c r="REY388" s="386"/>
      <c r="REZ388" s="24"/>
      <c r="RFA388" s="26"/>
      <c r="RFB388" s="387"/>
      <c r="RFC388" s="26"/>
      <c r="RFD388" s="24"/>
      <c r="RFE388" s="386"/>
      <c r="RFF388" s="24"/>
      <c r="RFG388" s="24"/>
      <c r="RFH388" s="387"/>
      <c r="RFI388" s="20"/>
      <c r="RFJ388" s="21"/>
      <c r="RFK388" s="376"/>
      <c r="RFL388" s="21"/>
      <c r="RFM388" s="21"/>
      <c r="RFN388" s="388"/>
      <c r="RFO388" s="21"/>
      <c r="RFP388" s="21"/>
      <c r="RFQ388" s="376"/>
      <c r="RFR388" s="21"/>
      <c r="RFS388" s="21"/>
      <c r="RFT388" s="388"/>
      <c r="RFU388" s="21"/>
      <c r="RFV388" s="21"/>
      <c r="RFW388" s="376"/>
      <c r="RFX388" s="21"/>
      <c r="RFY388" s="376"/>
      <c r="RFZ388" s="376"/>
      <c r="RGA388" s="393"/>
      <c r="RGB388" s="11"/>
      <c r="RGC388" s="385"/>
      <c r="RGD388" s="24"/>
      <c r="RGE388" s="386"/>
      <c r="RGF388" s="24"/>
      <c r="RGG388" s="26"/>
      <c r="RGH388" s="387"/>
      <c r="RGI388" s="26"/>
      <c r="RGJ388" s="24"/>
      <c r="RGK388" s="386"/>
      <c r="RGL388" s="24"/>
      <c r="RGM388" s="24"/>
      <c r="RGN388" s="387"/>
      <c r="RGO388" s="20"/>
      <c r="RGP388" s="21"/>
      <c r="RGQ388" s="376"/>
      <c r="RGR388" s="21"/>
      <c r="RGS388" s="21"/>
      <c r="RGT388" s="388"/>
      <c r="RGU388" s="21"/>
      <c r="RGV388" s="21"/>
      <c r="RGW388" s="376"/>
      <c r="RGX388" s="21"/>
      <c r="RGY388" s="21"/>
      <c r="RGZ388" s="388"/>
      <c r="RHA388" s="21"/>
      <c r="RHB388" s="21"/>
      <c r="RHC388" s="376"/>
      <c r="RHD388" s="21"/>
      <c r="RHE388" s="376"/>
      <c r="RHF388" s="376"/>
      <c r="RHG388" s="393"/>
      <c r="RHH388" s="11"/>
      <c r="RHI388" s="385"/>
      <c r="RHJ388" s="24"/>
      <c r="RHK388" s="386"/>
      <c r="RHL388" s="24"/>
      <c r="RHM388" s="26"/>
      <c r="RHN388" s="387"/>
      <c r="RHO388" s="26"/>
      <c r="RHP388" s="24"/>
      <c r="RHQ388" s="386"/>
      <c r="RHR388" s="24"/>
      <c r="RHS388" s="24"/>
      <c r="RHT388" s="387"/>
      <c r="RHU388" s="20"/>
      <c r="RHV388" s="21"/>
      <c r="RHW388" s="376"/>
      <c r="RHX388" s="21"/>
      <c r="RHY388" s="21"/>
      <c r="RHZ388" s="388"/>
      <c r="RIA388" s="21"/>
      <c r="RIB388" s="21"/>
      <c r="RIC388" s="376"/>
      <c r="RID388" s="21"/>
      <c r="RIE388" s="21"/>
      <c r="RIF388" s="388"/>
      <c r="RIG388" s="21"/>
      <c r="RIH388" s="21"/>
      <c r="RII388" s="376"/>
      <c r="RIJ388" s="21"/>
      <c r="RIK388" s="376"/>
      <c r="RIL388" s="376"/>
      <c r="RIM388" s="393"/>
      <c r="RIN388" s="11"/>
      <c r="RIO388" s="385"/>
      <c r="RIP388" s="24"/>
      <c r="RIQ388" s="386"/>
      <c r="RIR388" s="24"/>
      <c r="RIS388" s="26"/>
      <c r="RIT388" s="387"/>
      <c r="RIU388" s="26"/>
      <c r="RIV388" s="24"/>
      <c r="RIW388" s="386"/>
      <c r="RIX388" s="24"/>
      <c r="RIY388" s="24"/>
      <c r="RIZ388" s="387"/>
      <c r="RJA388" s="20"/>
      <c r="RJB388" s="21"/>
      <c r="RJC388" s="376"/>
      <c r="RJD388" s="21"/>
      <c r="RJE388" s="21"/>
      <c r="RJF388" s="388"/>
      <c r="RJG388" s="21"/>
      <c r="RJH388" s="21"/>
      <c r="RJI388" s="376"/>
      <c r="RJJ388" s="21"/>
      <c r="RJK388" s="21"/>
      <c r="RJL388" s="388"/>
      <c r="RJM388" s="21"/>
      <c r="RJN388" s="21"/>
      <c r="RJO388" s="376"/>
      <c r="RJP388" s="21"/>
      <c r="RJQ388" s="376"/>
      <c r="RJR388" s="376"/>
      <c r="RJS388" s="393"/>
      <c r="RJT388" s="11"/>
      <c r="RJU388" s="385"/>
      <c r="RJV388" s="24"/>
      <c r="RJW388" s="386"/>
      <c r="RJX388" s="24"/>
      <c r="RJY388" s="26"/>
      <c r="RJZ388" s="387"/>
      <c r="RKA388" s="26"/>
      <c r="RKB388" s="24"/>
      <c r="RKC388" s="386"/>
      <c r="RKD388" s="24"/>
      <c r="RKE388" s="24"/>
      <c r="RKF388" s="387"/>
      <c r="RKG388" s="20"/>
      <c r="RKH388" s="21"/>
      <c r="RKI388" s="376"/>
      <c r="RKJ388" s="21"/>
      <c r="RKK388" s="21"/>
      <c r="RKL388" s="388"/>
      <c r="RKM388" s="21"/>
      <c r="RKN388" s="21"/>
      <c r="RKO388" s="376"/>
      <c r="RKP388" s="21"/>
      <c r="RKQ388" s="21"/>
      <c r="RKR388" s="388"/>
      <c r="RKS388" s="21"/>
      <c r="RKT388" s="21"/>
      <c r="RKU388" s="376"/>
      <c r="RKV388" s="21"/>
      <c r="RKW388" s="376"/>
      <c r="RKX388" s="376"/>
      <c r="RKY388" s="393"/>
      <c r="RKZ388" s="11"/>
      <c r="RLA388" s="385"/>
      <c r="RLB388" s="24"/>
      <c r="RLC388" s="386"/>
      <c r="RLD388" s="24"/>
      <c r="RLE388" s="26"/>
      <c r="RLF388" s="387"/>
      <c r="RLG388" s="26"/>
      <c r="RLH388" s="24"/>
      <c r="RLI388" s="386"/>
      <c r="RLJ388" s="24"/>
      <c r="RLK388" s="24"/>
      <c r="RLL388" s="387"/>
      <c r="RLM388" s="20"/>
      <c r="RLN388" s="21"/>
      <c r="RLO388" s="376"/>
      <c r="RLP388" s="21"/>
      <c r="RLQ388" s="21"/>
      <c r="RLR388" s="388"/>
      <c r="RLS388" s="21"/>
      <c r="RLT388" s="21"/>
      <c r="RLU388" s="376"/>
      <c r="RLV388" s="21"/>
      <c r="RLW388" s="21"/>
      <c r="RLX388" s="388"/>
      <c r="RLY388" s="21"/>
      <c r="RLZ388" s="21"/>
      <c r="RMA388" s="376"/>
      <c r="RMB388" s="21"/>
      <c r="RMC388" s="376"/>
      <c r="RMD388" s="376"/>
      <c r="RME388" s="393"/>
      <c r="RMF388" s="11"/>
      <c r="RMG388" s="385"/>
      <c r="RMH388" s="24"/>
      <c r="RMI388" s="386"/>
      <c r="RMJ388" s="24"/>
      <c r="RMK388" s="26"/>
      <c r="RML388" s="387"/>
      <c r="RMM388" s="26"/>
      <c r="RMN388" s="24"/>
      <c r="RMO388" s="386"/>
      <c r="RMP388" s="24"/>
      <c r="RMQ388" s="24"/>
      <c r="RMR388" s="387"/>
      <c r="RMS388" s="20"/>
      <c r="RMT388" s="21"/>
      <c r="RMU388" s="376"/>
      <c r="RMV388" s="21"/>
      <c r="RMW388" s="21"/>
      <c r="RMX388" s="388"/>
      <c r="RMY388" s="21"/>
      <c r="RMZ388" s="21"/>
      <c r="RNA388" s="376"/>
      <c r="RNB388" s="21"/>
      <c r="RNC388" s="21"/>
      <c r="RND388" s="388"/>
      <c r="RNE388" s="21"/>
      <c r="RNF388" s="21"/>
      <c r="RNG388" s="376"/>
      <c r="RNH388" s="21"/>
      <c r="RNI388" s="376"/>
      <c r="RNJ388" s="376"/>
      <c r="RNK388" s="393"/>
      <c r="RNL388" s="11"/>
      <c r="RNM388" s="385"/>
      <c r="RNN388" s="24"/>
      <c r="RNO388" s="386"/>
      <c r="RNP388" s="24"/>
      <c r="RNQ388" s="26"/>
      <c r="RNR388" s="387"/>
      <c r="RNS388" s="26"/>
      <c r="RNT388" s="24"/>
      <c r="RNU388" s="386"/>
      <c r="RNV388" s="24"/>
      <c r="RNW388" s="24"/>
      <c r="RNX388" s="387"/>
      <c r="RNY388" s="20"/>
      <c r="RNZ388" s="21"/>
      <c r="ROA388" s="376"/>
      <c r="ROB388" s="21"/>
      <c r="ROC388" s="21"/>
      <c r="ROD388" s="388"/>
      <c r="ROE388" s="21"/>
      <c r="ROF388" s="21"/>
      <c r="ROG388" s="376"/>
      <c r="ROH388" s="21"/>
      <c r="ROI388" s="21"/>
      <c r="ROJ388" s="388"/>
      <c r="ROK388" s="21"/>
      <c r="ROL388" s="21"/>
      <c r="ROM388" s="376"/>
      <c r="RON388" s="21"/>
      <c r="ROO388" s="376"/>
      <c r="ROP388" s="376"/>
      <c r="ROQ388" s="393"/>
      <c r="ROR388" s="11"/>
      <c r="ROS388" s="385"/>
      <c r="ROT388" s="24"/>
      <c r="ROU388" s="386"/>
      <c r="ROV388" s="24"/>
      <c r="ROW388" s="26"/>
      <c r="ROX388" s="387"/>
      <c r="ROY388" s="26"/>
      <c r="ROZ388" s="24"/>
      <c r="RPA388" s="386"/>
      <c r="RPB388" s="24"/>
      <c r="RPC388" s="24"/>
      <c r="RPD388" s="387"/>
      <c r="RPE388" s="20"/>
      <c r="RPF388" s="21"/>
      <c r="RPG388" s="376"/>
      <c r="RPH388" s="21"/>
      <c r="RPI388" s="21"/>
      <c r="RPJ388" s="388"/>
      <c r="RPK388" s="21"/>
      <c r="RPL388" s="21"/>
      <c r="RPM388" s="376"/>
      <c r="RPN388" s="21"/>
      <c r="RPO388" s="21"/>
      <c r="RPP388" s="388"/>
      <c r="RPQ388" s="21"/>
      <c r="RPR388" s="21"/>
      <c r="RPS388" s="376"/>
      <c r="RPT388" s="21"/>
      <c r="RPU388" s="376"/>
      <c r="RPV388" s="376"/>
      <c r="RPW388" s="393"/>
      <c r="RPX388" s="11"/>
      <c r="RPY388" s="385"/>
      <c r="RPZ388" s="24"/>
      <c r="RQA388" s="386"/>
      <c r="RQB388" s="24"/>
      <c r="RQC388" s="26"/>
      <c r="RQD388" s="387"/>
      <c r="RQE388" s="26"/>
      <c r="RQF388" s="24"/>
      <c r="RQG388" s="386"/>
      <c r="RQH388" s="24"/>
      <c r="RQI388" s="24"/>
      <c r="RQJ388" s="387"/>
      <c r="RQK388" s="20"/>
      <c r="RQL388" s="21"/>
      <c r="RQM388" s="376"/>
      <c r="RQN388" s="21"/>
      <c r="RQO388" s="21"/>
      <c r="RQP388" s="388"/>
      <c r="RQQ388" s="21"/>
      <c r="RQR388" s="21"/>
      <c r="RQS388" s="376"/>
      <c r="RQT388" s="21"/>
      <c r="RQU388" s="21"/>
      <c r="RQV388" s="388"/>
      <c r="RQW388" s="21"/>
      <c r="RQX388" s="21"/>
      <c r="RQY388" s="376"/>
      <c r="RQZ388" s="21"/>
      <c r="RRA388" s="376"/>
      <c r="RRB388" s="376"/>
      <c r="RRC388" s="393"/>
      <c r="RRD388" s="11"/>
      <c r="RRE388" s="385"/>
      <c r="RRF388" s="24"/>
      <c r="RRG388" s="386"/>
      <c r="RRH388" s="24"/>
      <c r="RRI388" s="26"/>
      <c r="RRJ388" s="387"/>
      <c r="RRK388" s="26"/>
      <c r="RRL388" s="24"/>
      <c r="RRM388" s="386"/>
      <c r="RRN388" s="24"/>
      <c r="RRO388" s="24"/>
      <c r="RRP388" s="387"/>
      <c r="RRQ388" s="20"/>
      <c r="RRR388" s="21"/>
      <c r="RRS388" s="376"/>
      <c r="RRT388" s="21"/>
      <c r="RRU388" s="21"/>
      <c r="RRV388" s="388"/>
      <c r="RRW388" s="21"/>
      <c r="RRX388" s="21"/>
      <c r="RRY388" s="376"/>
      <c r="RRZ388" s="21"/>
      <c r="RSA388" s="21"/>
      <c r="RSB388" s="388"/>
      <c r="RSC388" s="21"/>
      <c r="RSD388" s="21"/>
      <c r="RSE388" s="376"/>
      <c r="RSF388" s="21"/>
      <c r="RSG388" s="376"/>
      <c r="RSH388" s="376"/>
      <c r="RSI388" s="393"/>
      <c r="RSJ388" s="11"/>
      <c r="RSK388" s="385"/>
      <c r="RSL388" s="24"/>
      <c r="RSM388" s="386"/>
      <c r="RSN388" s="24"/>
      <c r="RSO388" s="26"/>
      <c r="RSP388" s="387"/>
      <c r="RSQ388" s="26"/>
      <c r="RSR388" s="24"/>
      <c r="RSS388" s="386"/>
      <c r="RST388" s="24"/>
      <c r="RSU388" s="24"/>
      <c r="RSV388" s="387"/>
      <c r="RSW388" s="20"/>
      <c r="RSX388" s="21"/>
      <c r="RSY388" s="376"/>
      <c r="RSZ388" s="21"/>
      <c r="RTA388" s="21"/>
      <c r="RTB388" s="388"/>
      <c r="RTC388" s="21"/>
      <c r="RTD388" s="21"/>
      <c r="RTE388" s="376"/>
      <c r="RTF388" s="21"/>
      <c r="RTG388" s="21"/>
      <c r="RTH388" s="388"/>
      <c r="RTI388" s="21"/>
      <c r="RTJ388" s="21"/>
      <c r="RTK388" s="376"/>
      <c r="RTL388" s="21"/>
      <c r="RTM388" s="376"/>
      <c r="RTN388" s="376"/>
      <c r="RTO388" s="393"/>
      <c r="RTP388" s="11"/>
      <c r="RTQ388" s="385"/>
      <c r="RTR388" s="24"/>
      <c r="RTS388" s="386"/>
      <c r="RTT388" s="24"/>
      <c r="RTU388" s="26"/>
      <c r="RTV388" s="387"/>
      <c r="RTW388" s="26"/>
      <c r="RTX388" s="24"/>
      <c r="RTY388" s="386"/>
      <c r="RTZ388" s="24"/>
      <c r="RUA388" s="24"/>
      <c r="RUB388" s="387"/>
      <c r="RUC388" s="20"/>
      <c r="RUD388" s="21"/>
      <c r="RUE388" s="376"/>
      <c r="RUF388" s="21"/>
      <c r="RUG388" s="21"/>
      <c r="RUH388" s="388"/>
      <c r="RUI388" s="21"/>
      <c r="RUJ388" s="21"/>
      <c r="RUK388" s="376"/>
      <c r="RUL388" s="21"/>
      <c r="RUM388" s="21"/>
      <c r="RUN388" s="388"/>
      <c r="RUO388" s="21"/>
      <c r="RUP388" s="21"/>
      <c r="RUQ388" s="376"/>
      <c r="RUR388" s="21"/>
      <c r="RUS388" s="376"/>
      <c r="RUT388" s="376"/>
      <c r="RUU388" s="393"/>
      <c r="RUV388" s="11"/>
      <c r="RUW388" s="385"/>
      <c r="RUX388" s="24"/>
      <c r="RUY388" s="386"/>
      <c r="RUZ388" s="24"/>
      <c r="RVA388" s="26"/>
      <c r="RVB388" s="387"/>
      <c r="RVC388" s="26"/>
      <c r="RVD388" s="24"/>
      <c r="RVE388" s="386"/>
      <c r="RVF388" s="24"/>
      <c r="RVG388" s="24"/>
      <c r="RVH388" s="387"/>
      <c r="RVI388" s="20"/>
      <c r="RVJ388" s="21"/>
      <c r="RVK388" s="376"/>
      <c r="RVL388" s="21"/>
      <c r="RVM388" s="21"/>
      <c r="RVN388" s="388"/>
      <c r="RVO388" s="21"/>
      <c r="RVP388" s="21"/>
      <c r="RVQ388" s="376"/>
      <c r="RVR388" s="21"/>
      <c r="RVS388" s="21"/>
      <c r="RVT388" s="388"/>
      <c r="RVU388" s="21"/>
      <c r="RVV388" s="21"/>
      <c r="RVW388" s="376"/>
      <c r="RVX388" s="21"/>
      <c r="RVY388" s="376"/>
      <c r="RVZ388" s="376"/>
      <c r="RWA388" s="393"/>
      <c r="RWB388" s="11"/>
      <c r="RWC388" s="385"/>
      <c r="RWD388" s="24"/>
      <c r="RWE388" s="386"/>
      <c r="RWF388" s="24"/>
      <c r="RWG388" s="26"/>
      <c r="RWH388" s="387"/>
      <c r="RWI388" s="26"/>
      <c r="RWJ388" s="24"/>
      <c r="RWK388" s="386"/>
      <c r="RWL388" s="24"/>
      <c r="RWM388" s="24"/>
      <c r="RWN388" s="387"/>
      <c r="RWO388" s="20"/>
      <c r="RWP388" s="21"/>
      <c r="RWQ388" s="376"/>
      <c r="RWR388" s="21"/>
      <c r="RWS388" s="21"/>
      <c r="RWT388" s="388"/>
      <c r="RWU388" s="21"/>
      <c r="RWV388" s="21"/>
      <c r="RWW388" s="376"/>
      <c r="RWX388" s="21"/>
      <c r="RWY388" s="21"/>
      <c r="RWZ388" s="388"/>
      <c r="RXA388" s="21"/>
      <c r="RXB388" s="21"/>
      <c r="RXC388" s="376"/>
      <c r="RXD388" s="21"/>
      <c r="RXE388" s="376"/>
      <c r="RXF388" s="376"/>
      <c r="RXG388" s="393"/>
      <c r="RXH388" s="11"/>
      <c r="RXI388" s="385"/>
      <c r="RXJ388" s="24"/>
      <c r="RXK388" s="386"/>
      <c r="RXL388" s="24"/>
      <c r="RXM388" s="26"/>
      <c r="RXN388" s="387"/>
      <c r="RXO388" s="26"/>
      <c r="RXP388" s="24"/>
      <c r="RXQ388" s="386"/>
      <c r="RXR388" s="24"/>
      <c r="RXS388" s="24"/>
      <c r="RXT388" s="387"/>
      <c r="RXU388" s="20"/>
      <c r="RXV388" s="21"/>
      <c r="RXW388" s="376"/>
      <c r="RXX388" s="21"/>
      <c r="RXY388" s="21"/>
      <c r="RXZ388" s="388"/>
      <c r="RYA388" s="21"/>
      <c r="RYB388" s="21"/>
      <c r="RYC388" s="376"/>
      <c r="RYD388" s="21"/>
      <c r="RYE388" s="21"/>
      <c r="RYF388" s="388"/>
      <c r="RYG388" s="21"/>
      <c r="RYH388" s="21"/>
      <c r="RYI388" s="376"/>
      <c r="RYJ388" s="21"/>
      <c r="RYK388" s="376"/>
      <c r="RYL388" s="376"/>
      <c r="RYM388" s="393"/>
      <c r="RYN388" s="11"/>
      <c r="RYO388" s="385"/>
      <c r="RYP388" s="24"/>
      <c r="RYQ388" s="386"/>
      <c r="RYR388" s="24"/>
      <c r="RYS388" s="26"/>
      <c r="RYT388" s="387"/>
      <c r="RYU388" s="26"/>
      <c r="RYV388" s="24"/>
      <c r="RYW388" s="386"/>
      <c r="RYX388" s="24"/>
      <c r="RYY388" s="24"/>
      <c r="RYZ388" s="387"/>
      <c r="RZA388" s="20"/>
      <c r="RZB388" s="21"/>
      <c r="RZC388" s="376"/>
      <c r="RZD388" s="21"/>
      <c r="RZE388" s="21"/>
      <c r="RZF388" s="388"/>
      <c r="RZG388" s="21"/>
      <c r="RZH388" s="21"/>
      <c r="RZI388" s="376"/>
      <c r="RZJ388" s="21"/>
      <c r="RZK388" s="21"/>
      <c r="RZL388" s="388"/>
      <c r="RZM388" s="21"/>
      <c r="RZN388" s="21"/>
      <c r="RZO388" s="376"/>
      <c r="RZP388" s="21"/>
      <c r="RZQ388" s="376"/>
      <c r="RZR388" s="376"/>
      <c r="RZS388" s="393"/>
      <c r="RZT388" s="11"/>
      <c r="RZU388" s="385"/>
      <c r="RZV388" s="24"/>
      <c r="RZW388" s="386"/>
      <c r="RZX388" s="24"/>
      <c r="RZY388" s="26"/>
      <c r="RZZ388" s="387"/>
      <c r="SAA388" s="26"/>
      <c r="SAB388" s="24"/>
      <c r="SAC388" s="386"/>
      <c r="SAD388" s="24"/>
      <c r="SAE388" s="24"/>
      <c r="SAF388" s="387"/>
      <c r="SAG388" s="20"/>
      <c r="SAH388" s="21"/>
      <c r="SAI388" s="376"/>
      <c r="SAJ388" s="21"/>
      <c r="SAK388" s="21"/>
      <c r="SAL388" s="388"/>
      <c r="SAM388" s="21"/>
      <c r="SAN388" s="21"/>
      <c r="SAO388" s="376"/>
      <c r="SAP388" s="21"/>
      <c r="SAQ388" s="21"/>
      <c r="SAR388" s="388"/>
      <c r="SAS388" s="21"/>
      <c r="SAT388" s="21"/>
      <c r="SAU388" s="376"/>
      <c r="SAV388" s="21"/>
      <c r="SAW388" s="376"/>
      <c r="SAX388" s="376"/>
      <c r="SAY388" s="393"/>
      <c r="SAZ388" s="11"/>
      <c r="SBA388" s="385"/>
      <c r="SBB388" s="24"/>
      <c r="SBC388" s="386"/>
      <c r="SBD388" s="24"/>
      <c r="SBE388" s="26"/>
      <c r="SBF388" s="387"/>
      <c r="SBG388" s="26"/>
      <c r="SBH388" s="24"/>
      <c r="SBI388" s="386"/>
      <c r="SBJ388" s="24"/>
      <c r="SBK388" s="24"/>
      <c r="SBL388" s="387"/>
      <c r="SBM388" s="20"/>
      <c r="SBN388" s="21"/>
      <c r="SBO388" s="376"/>
      <c r="SBP388" s="21"/>
      <c r="SBQ388" s="21"/>
      <c r="SBR388" s="388"/>
      <c r="SBS388" s="21"/>
      <c r="SBT388" s="21"/>
      <c r="SBU388" s="376"/>
      <c r="SBV388" s="21"/>
      <c r="SBW388" s="21"/>
      <c r="SBX388" s="388"/>
      <c r="SBY388" s="21"/>
      <c r="SBZ388" s="21"/>
      <c r="SCA388" s="376"/>
      <c r="SCB388" s="21"/>
      <c r="SCC388" s="376"/>
      <c r="SCD388" s="376"/>
      <c r="SCE388" s="393"/>
      <c r="SCF388" s="11"/>
      <c r="SCG388" s="385"/>
      <c r="SCH388" s="24"/>
      <c r="SCI388" s="386"/>
      <c r="SCJ388" s="24"/>
      <c r="SCK388" s="26"/>
      <c r="SCL388" s="387"/>
      <c r="SCM388" s="26"/>
      <c r="SCN388" s="24"/>
      <c r="SCO388" s="386"/>
      <c r="SCP388" s="24"/>
      <c r="SCQ388" s="24"/>
      <c r="SCR388" s="387"/>
      <c r="SCS388" s="20"/>
      <c r="SCT388" s="21"/>
      <c r="SCU388" s="376"/>
      <c r="SCV388" s="21"/>
      <c r="SCW388" s="21"/>
      <c r="SCX388" s="388"/>
      <c r="SCY388" s="21"/>
      <c r="SCZ388" s="21"/>
      <c r="SDA388" s="376"/>
      <c r="SDB388" s="21"/>
      <c r="SDC388" s="21"/>
      <c r="SDD388" s="388"/>
      <c r="SDE388" s="21"/>
      <c r="SDF388" s="21"/>
      <c r="SDG388" s="376"/>
      <c r="SDH388" s="21"/>
      <c r="SDI388" s="376"/>
      <c r="SDJ388" s="376"/>
      <c r="SDK388" s="393"/>
      <c r="SDL388" s="11"/>
      <c r="SDM388" s="385"/>
      <c r="SDN388" s="24"/>
      <c r="SDO388" s="386"/>
      <c r="SDP388" s="24"/>
      <c r="SDQ388" s="26"/>
      <c r="SDR388" s="387"/>
      <c r="SDS388" s="26"/>
      <c r="SDT388" s="24"/>
      <c r="SDU388" s="386"/>
      <c r="SDV388" s="24"/>
      <c r="SDW388" s="24"/>
      <c r="SDX388" s="387"/>
      <c r="SDY388" s="20"/>
      <c r="SDZ388" s="21"/>
      <c r="SEA388" s="376"/>
      <c r="SEB388" s="21"/>
      <c r="SEC388" s="21"/>
      <c r="SED388" s="388"/>
      <c r="SEE388" s="21"/>
      <c r="SEF388" s="21"/>
      <c r="SEG388" s="376"/>
      <c r="SEH388" s="21"/>
      <c r="SEI388" s="21"/>
      <c r="SEJ388" s="388"/>
      <c r="SEK388" s="21"/>
      <c r="SEL388" s="21"/>
      <c r="SEM388" s="376"/>
      <c r="SEN388" s="21"/>
      <c r="SEO388" s="376"/>
      <c r="SEP388" s="376"/>
      <c r="SEQ388" s="393"/>
      <c r="SER388" s="11"/>
      <c r="SES388" s="385"/>
      <c r="SET388" s="24"/>
      <c r="SEU388" s="386"/>
      <c r="SEV388" s="24"/>
      <c r="SEW388" s="26"/>
      <c r="SEX388" s="387"/>
      <c r="SEY388" s="26"/>
      <c r="SEZ388" s="24"/>
      <c r="SFA388" s="386"/>
      <c r="SFB388" s="24"/>
      <c r="SFC388" s="24"/>
      <c r="SFD388" s="387"/>
      <c r="SFE388" s="20"/>
      <c r="SFF388" s="21"/>
      <c r="SFG388" s="376"/>
      <c r="SFH388" s="21"/>
      <c r="SFI388" s="21"/>
      <c r="SFJ388" s="388"/>
      <c r="SFK388" s="21"/>
      <c r="SFL388" s="21"/>
      <c r="SFM388" s="376"/>
      <c r="SFN388" s="21"/>
      <c r="SFO388" s="21"/>
      <c r="SFP388" s="388"/>
      <c r="SFQ388" s="21"/>
      <c r="SFR388" s="21"/>
      <c r="SFS388" s="376"/>
      <c r="SFT388" s="21"/>
      <c r="SFU388" s="376"/>
      <c r="SFV388" s="376"/>
      <c r="SFW388" s="393"/>
      <c r="SFX388" s="11"/>
      <c r="SFY388" s="385"/>
      <c r="SFZ388" s="24"/>
      <c r="SGA388" s="386"/>
      <c r="SGB388" s="24"/>
      <c r="SGC388" s="26"/>
      <c r="SGD388" s="387"/>
      <c r="SGE388" s="26"/>
      <c r="SGF388" s="24"/>
      <c r="SGG388" s="386"/>
      <c r="SGH388" s="24"/>
      <c r="SGI388" s="24"/>
      <c r="SGJ388" s="387"/>
      <c r="SGK388" s="20"/>
      <c r="SGL388" s="21"/>
      <c r="SGM388" s="376"/>
      <c r="SGN388" s="21"/>
      <c r="SGO388" s="21"/>
      <c r="SGP388" s="388"/>
      <c r="SGQ388" s="21"/>
      <c r="SGR388" s="21"/>
      <c r="SGS388" s="376"/>
      <c r="SGT388" s="21"/>
      <c r="SGU388" s="21"/>
      <c r="SGV388" s="388"/>
      <c r="SGW388" s="21"/>
      <c r="SGX388" s="21"/>
      <c r="SGY388" s="376"/>
      <c r="SGZ388" s="21"/>
      <c r="SHA388" s="376"/>
      <c r="SHB388" s="376"/>
      <c r="SHC388" s="393"/>
      <c r="SHD388" s="11"/>
      <c r="SHE388" s="385"/>
      <c r="SHF388" s="24"/>
      <c r="SHG388" s="386"/>
      <c r="SHH388" s="24"/>
      <c r="SHI388" s="26"/>
      <c r="SHJ388" s="387"/>
      <c r="SHK388" s="26"/>
      <c r="SHL388" s="24"/>
      <c r="SHM388" s="386"/>
      <c r="SHN388" s="24"/>
      <c r="SHO388" s="24"/>
      <c r="SHP388" s="387"/>
      <c r="SHQ388" s="20"/>
      <c r="SHR388" s="21"/>
      <c r="SHS388" s="376"/>
      <c r="SHT388" s="21"/>
      <c r="SHU388" s="21"/>
      <c r="SHV388" s="388"/>
      <c r="SHW388" s="21"/>
      <c r="SHX388" s="21"/>
      <c r="SHY388" s="376"/>
      <c r="SHZ388" s="21"/>
      <c r="SIA388" s="21"/>
      <c r="SIB388" s="388"/>
      <c r="SIC388" s="21"/>
      <c r="SID388" s="21"/>
      <c r="SIE388" s="376"/>
      <c r="SIF388" s="21"/>
      <c r="SIG388" s="376"/>
      <c r="SIH388" s="376"/>
      <c r="SII388" s="393"/>
      <c r="SIJ388" s="11"/>
      <c r="SIK388" s="385"/>
      <c r="SIL388" s="24"/>
      <c r="SIM388" s="386"/>
      <c r="SIN388" s="24"/>
      <c r="SIO388" s="26"/>
      <c r="SIP388" s="387"/>
      <c r="SIQ388" s="26"/>
      <c r="SIR388" s="24"/>
      <c r="SIS388" s="386"/>
      <c r="SIT388" s="24"/>
      <c r="SIU388" s="24"/>
      <c r="SIV388" s="387"/>
      <c r="SIW388" s="20"/>
      <c r="SIX388" s="21"/>
      <c r="SIY388" s="376"/>
      <c r="SIZ388" s="21"/>
      <c r="SJA388" s="21"/>
      <c r="SJB388" s="388"/>
      <c r="SJC388" s="21"/>
      <c r="SJD388" s="21"/>
      <c r="SJE388" s="376"/>
      <c r="SJF388" s="21"/>
      <c r="SJG388" s="21"/>
      <c r="SJH388" s="388"/>
      <c r="SJI388" s="21"/>
      <c r="SJJ388" s="21"/>
      <c r="SJK388" s="376"/>
      <c r="SJL388" s="21"/>
      <c r="SJM388" s="376"/>
      <c r="SJN388" s="376"/>
      <c r="SJO388" s="393"/>
      <c r="SJP388" s="11"/>
      <c r="SJQ388" s="385"/>
      <c r="SJR388" s="24"/>
      <c r="SJS388" s="386"/>
      <c r="SJT388" s="24"/>
      <c r="SJU388" s="26"/>
      <c r="SJV388" s="387"/>
      <c r="SJW388" s="26"/>
      <c r="SJX388" s="24"/>
      <c r="SJY388" s="386"/>
      <c r="SJZ388" s="24"/>
      <c r="SKA388" s="24"/>
      <c r="SKB388" s="387"/>
      <c r="SKC388" s="20"/>
      <c r="SKD388" s="21"/>
      <c r="SKE388" s="376"/>
      <c r="SKF388" s="21"/>
      <c r="SKG388" s="21"/>
      <c r="SKH388" s="388"/>
      <c r="SKI388" s="21"/>
      <c r="SKJ388" s="21"/>
      <c r="SKK388" s="376"/>
      <c r="SKL388" s="21"/>
      <c r="SKM388" s="21"/>
      <c r="SKN388" s="388"/>
      <c r="SKO388" s="21"/>
      <c r="SKP388" s="21"/>
      <c r="SKQ388" s="376"/>
      <c r="SKR388" s="21"/>
      <c r="SKS388" s="376"/>
      <c r="SKT388" s="376"/>
      <c r="SKU388" s="393"/>
      <c r="SKV388" s="11"/>
      <c r="SKW388" s="385"/>
      <c r="SKX388" s="24"/>
      <c r="SKY388" s="386"/>
      <c r="SKZ388" s="24"/>
      <c r="SLA388" s="26"/>
      <c r="SLB388" s="387"/>
      <c r="SLC388" s="26"/>
      <c r="SLD388" s="24"/>
      <c r="SLE388" s="386"/>
      <c r="SLF388" s="24"/>
      <c r="SLG388" s="24"/>
      <c r="SLH388" s="387"/>
      <c r="SLI388" s="20"/>
      <c r="SLJ388" s="21"/>
      <c r="SLK388" s="376"/>
      <c r="SLL388" s="21"/>
      <c r="SLM388" s="21"/>
      <c r="SLN388" s="388"/>
      <c r="SLO388" s="21"/>
      <c r="SLP388" s="21"/>
      <c r="SLQ388" s="376"/>
      <c r="SLR388" s="21"/>
      <c r="SLS388" s="21"/>
      <c r="SLT388" s="388"/>
      <c r="SLU388" s="21"/>
      <c r="SLV388" s="21"/>
      <c r="SLW388" s="376"/>
      <c r="SLX388" s="21"/>
      <c r="SLY388" s="376"/>
      <c r="SLZ388" s="376"/>
      <c r="SMA388" s="393"/>
      <c r="SMB388" s="11"/>
      <c r="SMC388" s="385"/>
      <c r="SMD388" s="24"/>
      <c r="SME388" s="386"/>
      <c r="SMF388" s="24"/>
      <c r="SMG388" s="26"/>
      <c r="SMH388" s="387"/>
      <c r="SMI388" s="26"/>
      <c r="SMJ388" s="24"/>
      <c r="SMK388" s="386"/>
      <c r="SML388" s="24"/>
      <c r="SMM388" s="24"/>
      <c r="SMN388" s="387"/>
      <c r="SMO388" s="20"/>
      <c r="SMP388" s="21"/>
      <c r="SMQ388" s="376"/>
      <c r="SMR388" s="21"/>
      <c r="SMS388" s="21"/>
      <c r="SMT388" s="388"/>
      <c r="SMU388" s="21"/>
      <c r="SMV388" s="21"/>
      <c r="SMW388" s="376"/>
      <c r="SMX388" s="21"/>
      <c r="SMY388" s="21"/>
      <c r="SMZ388" s="388"/>
      <c r="SNA388" s="21"/>
      <c r="SNB388" s="21"/>
      <c r="SNC388" s="376"/>
      <c r="SND388" s="21"/>
      <c r="SNE388" s="376"/>
      <c r="SNF388" s="376"/>
      <c r="SNG388" s="393"/>
      <c r="SNH388" s="11"/>
      <c r="SNI388" s="385"/>
      <c r="SNJ388" s="24"/>
      <c r="SNK388" s="386"/>
      <c r="SNL388" s="24"/>
      <c r="SNM388" s="26"/>
      <c r="SNN388" s="387"/>
      <c r="SNO388" s="26"/>
      <c r="SNP388" s="24"/>
      <c r="SNQ388" s="386"/>
      <c r="SNR388" s="24"/>
      <c r="SNS388" s="24"/>
      <c r="SNT388" s="387"/>
      <c r="SNU388" s="20"/>
      <c r="SNV388" s="21"/>
      <c r="SNW388" s="376"/>
      <c r="SNX388" s="21"/>
      <c r="SNY388" s="21"/>
      <c r="SNZ388" s="388"/>
      <c r="SOA388" s="21"/>
      <c r="SOB388" s="21"/>
      <c r="SOC388" s="376"/>
      <c r="SOD388" s="21"/>
      <c r="SOE388" s="21"/>
      <c r="SOF388" s="388"/>
      <c r="SOG388" s="21"/>
      <c r="SOH388" s="21"/>
      <c r="SOI388" s="376"/>
      <c r="SOJ388" s="21"/>
      <c r="SOK388" s="376"/>
      <c r="SOL388" s="376"/>
      <c r="SOM388" s="393"/>
      <c r="SON388" s="11"/>
      <c r="SOO388" s="385"/>
      <c r="SOP388" s="24"/>
      <c r="SOQ388" s="386"/>
      <c r="SOR388" s="24"/>
      <c r="SOS388" s="26"/>
      <c r="SOT388" s="387"/>
      <c r="SOU388" s="26"/>
      <c r="SOV388" s="24"/>
      <c r="SOW388" s="386"/>
      <c r="SOX388" s="24"/>
      <c r="SOY388" s="24"/>
      <c r="SOZ388" s="387"/>
      <c r="SPA388" s="20"/>
      <c r="SPB388" s="21"/>
      <c r="SPC388" s="376"/>
      <c r="SPD388" s="21"/>
      <c r="SPE388" s="21"/>
      <c r="SPF388" s="388"/>
      <c r="SPG388" s="21"/>
      <c r="SPH388" s="21"/>
      <c r="SPI388" s="376"/>
      <c r="SPJ388" s="21"/>
      <c r="SPK388" s="21"/>
      <c r="SPL388" s="388"/>
      <c r="SPM388" s="21"/>
      <c r="SPN388" s="21"/>
      <c r="SPO388" s="376"/>
      <c r="SPP388" s="21"/>
      <c r="SPQ388" s="376"/>
      <c r="SPR388" s="376"/>
      <c r="SPS388" s="393"/>
      <c r="SPT388" s="11"/>
      <c r="SPU388" s="385"/>
      <c r="SPV388" s="24"/>
      <c r="SPW388" s="386"/>
      <c r="SPX388" s="24"/>
      <c r="SPY388" s="26"/>
      <c r="SPZ388" s="387"/>
      <c r="SQA388" s="26"/>
      <c r="SQB388" s="24"/>
      <c r="SQC388" s="386"/>
      <c r="SQD388" s="24"/>
      <c r="SQE388" s="24"/>
      <c r="SQF388" s="387"/>
      <c r="SQG388" s="20"/>
      <c r="SQH388" s="21"/>
      <c r="SQI388" s="376"/>
      <c r="SQJ388" s="21"/>
      <c r="SQK388" s="21"/>
      <c r="SQL388" s="388"/>
      <c r="SQM388" s="21"/>
      <c r="SQN388" s="21"/>
      <c r="SQO388" s="376"/>
      <c r="SQP388" s="21"/>
      <c r="SQQ388" s="21"/>
      <c r="SQR388" s="388"/>
      <c r="SQS388" s="21"/>
      <c r="SQT388" s="21"/>
      <c r="SQU388" s="376"/>
      <c r="SQV388" s="21"/>
      <c r="SQW388" s="376"/>
      <c r="SQX388" s="376"/>
      <c r="SQY388" s="393"/>
      <c r="SQZ388" s="11"/>
      <c r="SRA388" s="385"/>
      <c r="SRB388" s="24"/>
      <c r="SRC388" s="386"/>
      <c r="SRD388" s="24"/>
      <c r="SRE388" s="26"/>
      <c r="SRF388" s="387"/>
      <c r="SRG388" s="26"/>
      <c r="SRH388" s="24"/>
      <c r="SRI388" s="386"/>
      <c r="SRJ388" s="24"/>
      <c r="SRK388" s="24"/>
      <c r="SRL388" s="387"/>
      <c r="SRM388" s="20"/>
      <c r="SRN388" s="21"/>
      <c r="SRO388" s="376"/>
      <c r="SRP388" s="21"/>
      <c r="SRQ388" s="21"/>
      <c r="SRR388" s="388"/>
      <c r="SRS388" s="21"/>
      <c r="SRT388" s="21"/>
      <c r="SRU388" s="376"/>
      <c r="SRV388" s="21"/>
      <c r="SRW388" s="21"/>
      <c r="SRX388" s="388"/>
      <c r="SRY388" s="21"/>
      <c r="SRZ388" s="21"/>
      <c r="SSA388" s="376"/>
      <c r="SSB388" s="21"/>
      <c r="SSC388" s="376"/>
      <c r="SSD388" s="376"/>
      <c r="SSE388" s="393"/>
      <c r="SSF388" s="11"/>
      <c r="SSG388" s="385"/>
      <c r="SSH388" s="24"/>
      <c r="SSI388" s="386"/>
      <c r="SSJ388" s="24"/>
      <c r="SSK388" s="26"/>
      <c r="SSL388" s="387"/>
      <c r="SSM388" s="26"/>
      <c r="SSN388" s="24"/>
      <c r="SSO388" s="386"/>
      <c r="SSP388" s="24"/>
      <c r="SSQ388" s="24"/>
      <c r="SSR388" s="387"/>
      <c r="SSS388" s="20"/>
      <c r="SST388" s="21"/>
      <c r="SSU388" s="376"/>
      <c r="SSV388" s="21"/>
      <c r="SSW388" s="21"/>
      <c r="SSX388" s="388"/>
      <c r="SSY388" s="21"/>
      <c r="SSZ388" s="21"/>
      <c r="STA388" s="376"/>
      <c r="STB388" s="21"/>
      <c r="STC388" s="21"/>
      <c r="STD388" s="388"/>
      <c r="STE388" s="21"/>
      <c r="STF388" s="21"/>
      <c r="STG388" s="376"/>
      <c r="STH388" s="21"/>
      <c r="STI388" s="376"/>
      <c r="STJ388" s="376"/>
      <c r="STK388" s="393"/>
      <c r="STL388" s="11"/>
      <c r="STM388" s="385"/>
      <c r="STN388" s="24"/>
      <c r="STO388" s="386"/>
      <c r="STP388" s="24"/>
      <c r="STQ388" s="26"/>
      <c r="STR388" s="387"/>
      <c r="STS388" s="26"/>
      <c r="STT388" s="24"/>
      <c r="STU388" s="386"/>
      <c r="STV388" s="24"/>
      <c r="STW388" s="24"/>
      <c r="STX388" s="387"/>
      <c r="STY388" s="20"/>
      <c r="STZ388" s="21"/>
      <c r="SUA388" s="376"/>
      <c r="SUB388" s="21"/>
      <c r="SUC388" s="21"/>
      <c r="SUD388" s="388"/>
      <c r="SUE388" s="21"/>
      <c r="SUF388" s="21"/>
      <c r="SUG388" s="376"/>
      <c r="SUH388" s="21"/>
      <c r="SUI388" s="21"/>
      <c r="SUJ388" s="388"/>
      <c r="SUK388" s="21"/>
      <c r="SUL388" s="21"/>
      <c r="SUM388" s="376"/>
      <c r="SUN388" s="21"/>
      <c r="SUO388" s="376"/>
      <c r="SUP388" s="376"/>
      <c r="SUQ388" s="393"/>
      <c r="SUR388" s="11"/>
      <c r="SUS388" s="385"/>
      <c r="SUT388" s="24"/>
      <c r="SUU388" s="386"/>
      <c r="SUV388" s="24"/>
      <c r="SUW388" s="26"/>
      <c r="SUX388" s="387"/>
      <c r="SUY388" s="26"/>
      <c r="SUZ388" s="24"/>
      <c r="SVA388" s="386"/>
      <c r="SVB388" s="24"/>
      <c r="SVC388" s="24"/>
      <c r="SVD388" s="387"/>
      <c r="SVE388" s="20"/>
      <c r="SVF388" s="21"/>
      <c r="SVG388" s="376"/>
      <c r="SVH388" s="21"/>
      <c r="SVI388" s="21"/>
      <c r="SVJ388" s="388"/>
      <c r="SVK388" s="21"/>
      <c r="SVL388" s="21"/>
      <c r="SVM388" s="376"/>
      <c r="SVN388" s="21"/>
      <c r="SVO388" s="21"/>
      <c r="SVP388" s="388"/>
      <c r="SVQ388" s="21"/>
      <c r="SVR388" s="21"/>
      <c r="SVS388" s="376"/>
      <c r="SVT388" s="21"/>
      <c r="SVU388" s="376"/>
      <c r="SVV388" s="376"/>
      <c r="SVW388" s="393"/>
      <c r="SVX388" s="11"/>
      <c r="SVY388" s="385"/>
      <c r="SVZ388" s="24"/>
      <c r="SWA388" s="386"/>
      <c r="SWB388" s="24"/>
      <c r="SWC388" s="26"/>
      <c r="SWD388" s="387"/>
      <c r="SWE388" s="26"/>
      <c r="SWF388" s="24"/>
      <c r="SWG388" s="386"/>
      <c r="SWH388" s="24"/>
      <c r="SWI388" s="24"/>
      <c r="SWJ388" s="387"/>
      <c r="SWK388" s="20"/>
      <c r="SWL388" s="21"/>
      <c r="SWM388" s="376"/>
      <c r="SWN388" s="21"/>
      <c r="SWO388" s="21"/>
      <c r="SWP388" s="388"/>
      <c r="SWQ388" s="21"/>
      <c r="SWR388" s="21"/>
      <c r="SWS388" s="376"/>
      <c r="SWT388" s="21"/>
      <c r="SWU388" s="21"/>
      <c r="SWV388" s="388"/>
      <c r="SWW388" s="21"/>
      <c r="SWX388" s="21"/>
      <c r="SWY388" s="376"/>
      <c r="SWZ388" s="21"/>
      <c r="SXA388" s="376"/>
      <c r="SXB388" s="376"/>
      <c r="SXC388" s="393"/>
      <c r="SXD388" s="11"/>
      <c r="SXE388" s="385"/>
      <c r="SXF388" s="24"/>
      <c r="SXG388" s="386"/>
      <c r="SXH388" s="24"/>
      <c r="SXI388" s="26"/>
      <c r="SXJ388" s="387"/>
      <c r="SXK388" s="26"/>
      <c r="SXL388" s="24"/>
      <c r="SXM388" s="386"/>
      <c r="SXN388" s="24"/>
      <c r="SXO388" s="24"/>
      <c r="SXP388" s="387"/>
      <c r="SXQ388" s="20"/>
      <c r="SXR388" s="21"/>
      <c r="SXS388" s="376"/>
      <c r="SXT388" s="21"/>
      <c r="SXU388" s="21"/>
      <c r="SXV388" s="388"/>
      <c r="SXW388" s="21"/>
      <c r="SXX388" s="21"/>
      <c r="SXY388" s="376"/>
      <c r="SXZ388" s="21"/>
      <c r="SYA388" s="21"/>
      <c r="SYB388" s="388"/>
      <c r="SYC388" s="21"/>
      <c r="SYD388" s="21"/>
      <c r="SYE388" s="376"/>
      <c r="SYF388" s="21"/>
      <c r="SYG388" s="376"/>
      <c r="SYH388" s="376"/>
      <c r="SYI388" s="393"/>
      <c r="SYJ388" s="11"/>
      <c r="SYK388" s="385"/>
      <c r="SYL388" s="24"/>
      <c r="SYM388" s="386"/>
      <c r="SYN388" s="24"/>
      <c r="SYO388" s="26"/>
      <c r="SYP388" s="387"/>
      <c r="SYQ388" s="26"/>
      <c r="SYR388" s="24"/>
      <c r="SYS388" s="386"/>
      <c r="SYT388" s="24"/>
      <c r="SYU388" s="24"/>
      <c r="SYV388" s="387"/>
      <c r="SYW388" s="20"/>
      <c r="SYX388" s="21"/>
      <c r="SYY388" s="376"/>
      <c r="SYZ388" s="21"/>
      <c r="SZA388" s="21"/>
      <c r="SZB388" s="388"/>
      <c r="SZC388" s="21"/>
      <c r="SZD388" s="21"/>
      <c r="SZE388" s="376"/>
      <c r="SZF388" s="21"/>
      <c r="SZG388" s="21"/>
      <c r="SZH388" s="388"/>
      <c r="SZI388" s="21"/>
      <c r="SZJ388" s="21"/>
      <c r="SZK388" s="376"/>
      <c r="SZL388" s="21"/>
      <c r="SZM388" s="376"/>
      <c r="SZN388" s="376"/>
      <c r="SZO388" s="393"/>
      <c r="SZP388" s="11"/>
      <c r="SZQ388" s="385"/>
      <c r="SZR388" s="24"/>
      <c r="SZS388" s="386"/>
      <c r="SZT388" s="24"/>
      <c r="SZU388" s="26"/>
      <c r="SZV388" s="387"/>
      <c r="SZW388" s="26"/>
      <c r="SZX388" s="24"/>
      <c r="SZY388" s="386"/>
      <c r="SZZ388" s="24"/>
      <c r="TAA388" s="24"/>
      <c r="TAB388" s="387"/>
      <c r="TAC388" s="20"/>
      <c r="TAD388" s="21"/>
      <c r="TAE388" s="376"/>
      <c r="TAF388" s="21"/>
      <c r="TAG388" s="21"/>
      <c r="TAH388" s="388"/>
      <c r="TAI388" s="21"/>
      <c r="TAJ388" s="21"/>
      <c r="TAK388" s="376"/>
      <c r="TAL388" s="21"/>
      <c r="TAM388" s="21"/>
      <c r="TAN388" s="388"/>
      <c r="TAO388" s="21"/>
      <c r="TAP388" s="21"/>
      <c r="TAQ388" s="376"/>
      <c r="TAR388" s="21"/>
      <c r="TAS388" s="376"/>
      <c r="TAT388" s="376"/>
      <c r="TAU388" s="393"/>
      <c r="TAV388" s="11"/>
      <c r="TAW388" s="385"/>
      <c r="TAX388" s="24"/>
      <c r="TAY388" s="386"/>
      <c r="TAZ388" s="24"/>
      <c r="TBA388" s="26"/>
      <c r="TBB388" s="387"/>
      <c r="TBC388" s="26"/>
      <c r="TBD388" s="24"/>
      <c r="TBE388" s="386"/>
      <c r="TBF388" s="24"/>
      <c r="TBG388" s="24"/>
      <c r="TBH388" s="387"/>
      <c r="TBI388" s="20"/>
      <c r="TBJ388" s="21"/>
      <c r="TBK388" s="376"/>
      <c r="TBL388" s="21"/>
      <c r="TBM388" s="21"/>
      <c r="TBN388" s="388"/>
      <c r="TBO388" s="21"/>
      <c r="TBP388" s="21"/>
      <c r="TBQ388" s="376"/>
      <c r="TBR388" s="21"/>
      <c r="TBS388" s="21"/>
      <c r="TBT388" s="388"/>
      <c r="TBU388" s="21"/>
      <c r="TBV388" s="21"/>
      <c r="TBW388" s="376"/>
      <c r="TBX388" s="21"/>
      <c r="TBY388" s="376"/>
      <c r="TBZ388" s="376"/>
      <c r="TCA388" s="393"/>
      <c r="TCB388" s="11"/>
      <c r="TCC388" s="385"/>
      <c r="TCD388" s="24"/>
      <c r="TCE388" s="386"/>
      <c r="TCF388" s="24"/>
      <c r="TCG388" s="26"/>
      <c r="TCH388" s="387"/>
      <c r="TCI388" s="26"/>
      <c r="TCJ388" s="24"/>
      <c r="TCK388" s="386"/>
      <c r="TCL388" s="24"/>
      <c r="TCM388" s="24"/>
      <c r="TCN388" s="387"/>
      <c r="TCO388" s="20"/>
      <c r="TCP388" s="21"/>
      <c r="TCQ388" s="376"/>
      <c r="TCR388" s="21"/>
      <c r="TCS388" s="21"/>
      <c r="TCT388" s="388"/>
      <c r="TCU388" s="21"/>
      <c r="TCV388" s="21"/>
      <c r="TCW388" s="376"/>
      <c r="TCX388" s="21"/>
      <c r="TCY388" s="21"/>
      <c r="TCZ388" s="388"/>
      <c r="TDA388" s="21"/>
      <c r="TDB388" s="21"/>
      <c r="TDC388" s="376"/>
      <c r="TDD388" s="21"/>
      <c r="TDE388" s="376"/>
      <c r="TDF388" s="376"/>
      <c r="TDG388" s="393"/>
      <c r="TDH388" s="11"/>
      <c r="TDI388" s="385"/>
      <c r="TDJ388" s="24"/>
      <c r="TDK388" s="386"/>
      <c r="TDL388" s="24"/>
      <c r="TDM388" s="26"/>
      <c r="TDN388" s="387"/>
      <c r="TDO388" s="26"/>
      <c r="TDP388" s="24"/>
      <c r="TDQ388" s="386"/>
      <c r="TDR388" s="24"/>
      <c r="TDS388" s="24"/>
      <c r="TDT388" s="387"/>
      <c r="TDU388" s="20"/>
      <c r="TDV388" s="21"/>
      <c r="TDW388" s="376"/>
      <c r="TDX388" s="21"/>
      <c r="TDY388" s="21"/>
      <c r="TDZ388" s="388"/>
      <c r="TEA388" s="21"/>
      <c r="TEB388" s="21"/>
      <c r="TEC388" s="376"/>
      <c r="TED388" s="21"/>
      <c r="TEE388" s="21"/>
      <c r="TEF388" s="388"/>
      <c r="TEG388" s="21"/>
      <c r="TEH388" s="21"/>
      <c r="TEI388" s="376"/>
      <c r="TEJ388" s="21"/>
      <c r="TEK388" s="376"/>
      <c r="TEL388" s="376"/>
      <c r="TEM388" s="393"/>
      <c r="TEN388" s="11"/>
      <c r="TEO388" s="385"/>
      <c r="TEP388" s="24"/>
      <c r="TEQ388" s="386"/>
      <c r="TER388" s="24"/>
      <c r="TES388" s="26"/>
      <c r="TET388" s="387"/>
      <c r="TEU388" s="26"/>
      <c r="TEV388" s="24"/>
      <c r="TEW388" s="386"/>
      <c r="TEX388" s="24"/>
      <c r="TEY388" s="24"/>
      <c r="TEZ388" s="387"/>
      <c r="TFA388" s="20"/>
      <c r="TFB388" s="21"/>
      <c r="TFC388" s="376"/>
      <c r="TFD388" s="21"/>
      <c r="TFE388" s="21"/>
      <c r="TFF388" s="388"/>
      <c r="TFG388" s="21"/>
      <c r="TFH388" s="21"/>
      <c r="TFI388" s="376"/>
      <c r="TFJ388" s="21"/>
      <c r="TFK388" s="21"/>
      <c r="TFL388" s="388"/>
      <c r="TFM388" s="21"/>
      <c r="TFN388" s="21"/>
      <c r="TFO388" s="376"/>
      <c r="TFP388" s="21"/>
      <c r="TFQ388" s="376"/>
      <c r="TFR388" s="376"/>
      <c r="TFS388" s="393"/>
      <c r="TFT388" s="11"/>
      <c r="TFU388" s="385"/>
      <c r="TFV388" s="24"/>
      <c r="TFW388" s="386"/>
      <c r="TFX388" s="24"/>
      <c r="TFY388" s="26"/>
      <c r="TFZ388" s="387"/>
      <c r="TGA388" s="26"/>
      <c r="TGB388" s="24"/>
      <c r="TGC388" s="386"/>
      <c r="TGD388" s="24"/>
      <c r="TGE388" s="24"/>
      <c r="TGF388" s="387"/>
      <c r="TGG388" s="20"/>
      <c r="TGH388" s="21"/>
      <c r="TGI388" s="376"/>
      <c r="TGJ388" s="21"/>
      <c r="TGK388" s="21"/>
      <c r="TGL388" s="388"/>
      <c r="TGM388" s="21"/>
      <c r="TGN388" s="21"/>
      <c r="TGO388" s="376"/>
      <c r="TGP388" s="21"/>
      <c r="TGQ388" s="21"/>
      <c r="TGR388" s="388"/>
      <c r="TGS388" s="21"/>
      <c r="TGT388" s="21"/>
      <c r="TGU388" s="376"/>
      <c r="TGV388" s="21"/>
      <c r="TGW388" s="376"/>
      <c r="TGX388" s="376"/>
      <c r="TGY388" s="393"/>
      <c r="TGZ388" s="11"/>
      <c r="THA388" s="385"/>
      <c r="THB388" s="24"/>
      <c r="THC388" s="386"/>
      <c r="THD388" s="24"/>
      <c r="THE388" s="26"/>
      <c r="THF388" s="387"/>
      <c r="THG388" s="26"/>
      <c r="THH388" s="24"/>
      <c r="THI388" s="386"/>
      <c r="THJ388" s="24"/>
      <c r="THK388" s="24"/>
      <c r="THL388" s="387"/>
      <c r="THM388" s="20"/>
      <c r="THN388" s="21"/>
      <c r="THO388" s="376"/>
      <c r="THP388" s="21"/>
      <c r="THQ388" s="21"/>
      <c r="THR388" s="388"/>
      <c r="THS388" s="21"/>
      <c r="THT388" s="21"/>
      <c r="THU388" s="376"/>
      <c r="THV388" s="21"/>
      <c r="THW388" s="21"/>
      <c r="THX388" s="388"/>
      <c r="THY388" s="21"/>
      <c r="THZ388" s="21"/>
      <c r="TIA388" s="376"/>
      <c r="TIB388" s="21"/>
      <c r="TIC388" s="376"/>
      <c r="TID388" s="376"/>
      <c r="TIE388" s="393"/>
      <c r="TIF388" s="11"/>
      <c r="TIG388" s="385"/>
      <c r="TIH388" s="24"/>
      <c r="TII388" s="386"/>
      <c r="TIJ388" s="24"/>
      <c r="TIK388" s="26"/>
      <c r="TIL388" s="387"/>
      <c r="TIM388" s="26"/>
      <c r="TIN388" s="24"/>
      <c r="TIO388" s="386"/>
      <c r="TIP388" s="24"/>
      <c r="TIQ388" s="24"/>
      <c r="TIR388" s="387"/>
      <c r="TIS388" s="20"/>
      <c r="TIT388" s="21"/>
      <c r="TIU388" s="376"/>
      <c r="TIV388" s="21"/>
      <c r="TIW388" s="21"/>
      <c r="TIX388" s="388"/>
      <c r="TIY388" s="21"/>
      <c r="TIZ388" s="21"/>
      <c r="TJA388" s="376"/>
      <c r="TJB388" s="21"/>
      <c r="TJC388" s="21"/>
      <c r="TJD388" s="388"/>
      <c r="TJE388" s="21"/>
      <c r="TJF388" s="21"/>
      <c r="TJG388" s="376"/>
      <c r="TJH388" s="21"/>
      <c r="TJI388" s="376"/>
      <c r="TJJ388" s="376"/>
      <c r="TJK388" s="393"/>
      <c r="TJL388" s="11"/>
      <c r="TJM388" s="385"/>
      <c r="TJN388" s="24"/>
      <c r="TJO388" s="386"/>
      <c r="TJP388" s="24"/>
      <c r="TJQ388" s="26"/>
      <c r="TJR388" s="387"/>
      <c r="TJS388" s="26"/>
      <c r="TJT388" s="24"/>
      <c r="TJU388" s="386"/>
      <c r="TJV388" s="24"/>
      <c r="TJW388" s="24"/>
      <c r="TJX388" s="387"/>
      <c r="TJY388" s="20"/>
      <c r="TJZ388" s="21"/>
      <c r="TKA388" s="376"/>
      <c r="TKB388" s="21"/>
      <c r="TKC388" s="21"/>
      <c r="TKD388" s="388"/>
      <c r="TKE388" s="21"/>
      <c r="TKF388" s="21"/>
      <c r="TKG388" s="376"/>
      <c r="TKH388" s="21"/>
      <c r="TKI388" s="21"/>
      <c r="TKJ388" s="388"/>
      <c r="TKK388" s="21"/>
      <c r="TKL388" s="21"/>
      <c r="TKM388" s="376"/>
      <c r="TKN388" s="21"/>
      <c r="TKO388" s="376"/>
      <c r="TKP388" s="376"/>
      <c r="TKQ388" s="393"/>
      <c r="TKR388" s="11"/>
      <c r="TKS388" s="385"/>
      <c r="TKT388" s="24"/>
      <c r="TKU388" s="386"/>
      <c r="TKV388" s="24"/>
      <c r="TKW388" s="26"/>
      <c r="TKX388" s="387"/>
      <c r="TKY388" s="26"/>
      <c r="TKZ388" s="24"/>
      <c r="TLA388" s="386"/>
      <c r="TLB388" s="24"/>
      <c r="TLC388" s="24"/>
      <c r="TLD388" s="387"/>
      <c r="TLE388" s="20"/>
      <c r="TLF388" s="21"/>
      <c r="TLG388" s="376"/>
      <c r="TLH388" s="21"/>
      <c r="TLI388" s="21"/>
      <c r="TLJ388" s="388"/>
      <c r="TLK388" s="21"/>
      <c r="TLL388" s="21"/>
      <c r="TLM388" s="376"/>
      <c r="TLN388" s="21"/>
      <c r="TLO388" s="21"/>
      <c r="TLP388" s="388"/>
      <c r="TLQ388" s="21"/>
      <c r="TLR388" s="21"/>
      <c r="TLS388" s="376"/>
      <c r="TLT388" s="21"/>
      <c r="TLU388" s="376"/>
      <c r="TLV388" s="376"/>
      <c r="TLW388" s="393"/>
      <c r="TLX388" s="11"/>
      <c r="TLY388" s="385"/>
      <c r="TLZ388" s="24"/>
      <c r="TMA388" s="386"/>
      <c r="TMB388" s="24"/>
      <c r="TMC388" s="26"/>
      <c r="TMD388" s="387"/>
      <c r="TME388" s="26"/>
      <c r="TMF388" s="24"/>
      <c r="TMG388" s="386"/>
      <c r="TMH388" s="24"/>
      <c r="TMI388" s="24"/>
      <c r="TMJ388" s="387"/>
      <c r="TMK388" s="20"/>
      <c r="TML388" s="21"/>
      <c r="TMM388" s="376"/>
      <c r="TMN388" s="21"/>
      <c r="TMO388" s="21"/>
      <c r="TMP388" s="388"/>
      <c r="TMQ388" s="21"/>
      <c r="TMR388" s="21"/>
      <c r="TMS388" s="376"/>
      <c r="TMT388" s="21"/>
      <c r="TMU388" s="21"/>
      <c r="TMV388" s="388"/>
      <c r="TMW388" s="21"/>
      <c r="TMX388" s="21"/>
      <c r="TMY388" s="376"/>
      <c r="TMZ388" s="21"/>
      <c r="TNA388" s="376"/>
      <c r="TNB388" s="376"/>
      <c r="TNC388" s="393"/>
      <c r="TND388" s="11"/>
      <c r="TNE388" s="385"/>
      <c r="TNF388" s="24"/>
      <c r="TNG388" s="386"/>
      <c r="TNH388" s="24"/>
      <c r="TNI388" s="26"/>
      <c r="TNJ388" s="387"/>
      <c r="TNK388" s="26"/>
      <c r="TNL388" s="24"/>
      <c r="TNM388" s="386"/>
      <c r="TNN388" s="24"/>
      <c r="TNO388" s="24"/>
      <c r="TNP388" s="387"/>
      <c r="TNQ388" s="20"/>
      <c r="TNR388" s="21"/>
      <c r="TNS388" s="376"/>
      <c r="TNT388" s="21"/>
      <c r="TNU388" s="21"/>
      <c r="TNV388" s="388"/>
      <c r="TNW388" s="21"/>
      <c r="TNX388" s="21"/>
      <c r="TNY388" s="376"/>
      <c r="TNZ388" s="21"/>
      <c r="TOA388" s="21"/>
      <c r="TOB388" s="388"/>
      <c r="TOC388" s="21"/>
      <c r="TOD388" s="21"/>
      <c r="TOE388" s="376"/>
      <c r="TOF388" s="21"/>
      <c r="TOG388" s="376"/>
      <c r="TOH388" s="376"/>
      <c r="TOI388" s="393"/>
      <c r="TOJ388" s="11"/>
      <c r="TOK388" s="385"/>
      <c r="TOL388" s="24"/>
      <c r="TOM388" s="386"/>
      <c r="TON388" s="24"/>
      <c r="TOO388" s="26"/>
      <c r="TOP388" s="387"/>
      <c r="TOQ388" s="26"/>
      <c r="TOR388" s="24"/>
      <c r="TOS388" s="386"/>
      <c r="TOT388" s="24"/>
      <c r="TOU388" s="24"/>
      <c r="TOV388" s="387"/>
      <c r="TOW388" s="20"/>
      <c r="TOX388" s="21"/>
      <c r="TOY388" s="376"/>
      <c r="TOZ388" s="21"/>
      <c r="TPA388" s="21"/>
      <c r="TPB388" s="388"/>
      <c r="TPC388" s="21"/>
      <c r="TPD388" s="21"/>
      <c r="TPE388" s="376"/>
      <c r="TPF388" s="21"/>
      <c r="TPG388" s="21"/>
      <c r="TPH388" s="388"/>
      <c r="TPI388" s="21"/>
      <c r="TPJ388" s="21"/>
      <c r="TPK388" s="376"/>
      <c r="TPL388" s="21"/>
      <c r="TPM388" s="376"/>
      <c r="TPN388" s="376"/>
      <c r="TPO388" s="393"/>
      <c r="TPP388" s="11"/>
      <c r="TPQ388" s="385"/>
      <c r="TPR388" s="24"/>
      <c r="TPS388" s="386"/>
      <c r="TPT388" s="24"/>
      <c r="TPU388" s="26"/>
      <c r="TPV388" s="387"/>
      <c r="TPW388" s="26"/>
      <c r="TPX388" s="24"/>
      <c r="TPY388" s="386"/>
      <c r="TPZ388" s="24"/>
      <c r="TQA388" s="24"/>
      <c r="TQB388" s="387"/>
      <c r="TQC388" s="20"/>
      <c r="TQD388" s="21"/>
      <c r="TQE388" s="376"/>
      <c r="TQF388" s="21"/>
      <c r="TQG388" s="21"/>
      <c r="TQH388" s="388"/>
      <c r="TQI388" s="21"/>
      <c r="TQJ388" s="21"/>
      <c r="TQK388" s="376"/>
      <c r="TQL388" s="21"/>
      <c r="TQM388" s="21"/>
      <c r="TQN388" s="388"/>
      <c r="TQO388" s="21"/>
      <c r="TQP388" s="21"/>
      <c r="TQQ388" s="376"/>
      <c r="TQR388" s="21"/>
      <c r="TQS388" s="376"/>
      <c r="TQT388" s="376"/>
      <c r="TQU388" s="393"/>
      <c r="TQV388" s="11"/>
      <c r="TQW388" s="385"/>
      <c r="TQX388" s="24"/>
      <c r="TQY388" s="386"/>
      <c r="TQZ388" s="24"/>
      <c r="TRA388" s="26"/>
      <c r="TRB388" s="387"/>
      <c r="TRC388" s="26"/>
      <c r="TRD388" s="24"/>
      <c r="TRE388" s="386"/>
      <c r="TRF388" s="24"/>
      <c r="TRG388" s="24"/>
      <c r="TRH388" s="387"/>
      <c r="TRI388" s="20"/>
      <c r="TRJ388" s="21"/>
      <c r="TRK388" s="376"/>
      <c r="TRL388" s="21"/>
      <c r="TRM388" s="21"/>
      <c r="TRN388" s="388"/>
      <c r="TRO388" s="21"/>
      <c r="TRP388" s="21"/>
      <c r="TRQ388" s="376"/>
      <c r="TRR388" s="21"/>
      <c r="TRS388" s="21"/>
      <c r="TRT388" s="388"/>
      <c r="TRU388" s="21"/>
      <c r="TRV388" s="21"/>
      <c r="TRW388" s="376"/>
      <c r="TRX388" s="21"/>
      <c r="TRY388" s="376"/>
      <c r="TRZ388" s="376"/>
      <c r="TSA388" s="393"/>
      <c r="TSB388" s="11"/>
      <c r="TSC388" s="385"/>
      <c r="TSD388" s="24"/>
      <c r="TSE388" s="386"/>
      <c r="TSF388" s="24"/>
      <c r="TSG388" s="26"/>
      <c r="TSH388" s="387"/>
      <c r="TSI388" s="26"/>
      <c r="TSJ388" s="24"/>
      <c r="TSK388" s="386"/>
      <c r="TSL388" s="24"/>
      <c r="TSM388" s="24"/>
      <c r="TSN388" s="387"/>
      <c r="TSO388" s="20"/>
      <c r="TSP388" s="21"/>
      <c r="TSQ388" s="376"/>
      <c r="TSR388" s="21"/>
      <c r="TSS388" s="21"/>
      <c r="TST388" s="388"/>
      <c r="TSU388" s="21"/>
      <c r="TSV388" s="21"/>
      <c r="TSW388" s="376"/>
      <c r="TSX388" s="21"/>
      <c r="TSY388" s="21"/>
      <c r="TSZ388" s="388"/>
      <c r="TTA388" s="21"/>
      <c r="TTB388" s="21"/>
      <c r="TTC388" s="376"/>
      <c r="TTD388" s="21"/>
      <c r="TTE388" s="376"/>
      <c r="TTF388" s="376"/>
      <c r="TTG388" s="393"/>
      <c r="TTH388" s="11"/>
      <c r="TTI388" s="385"/>
      <c r="TTJ388" s="24"/>
      <c r="TTK388" s="386"/>
      <c r="TTL388" s="24"/>
      <c r="TTM388" s="26"/>
      <c r="TTN388" s="387"/>
      <c r="TTO388" s="26"/>
      <c r="TTP388" s="24"/>
      <c r="TTQ388" s="386"/>
      <c r="TTR388" s="24"/>
      <c r="TTS388" s="24"/>
      <c r="TTT388" s="387"/>
      <c r="TTU388" s="20"/>
      <c r="TTV388" s="21"/>
      <c r="TTW388" s="376"/>
      <c r="TTX388" s="21"/>
      <c r="TTY388" s="21"/>
      <c r="TTZ388" s="388"/>
      <c r="TUA388" s="21"/>
      <c r="TUB388" s="21"/>
      <c r="TUC388" s="376"/>
      <c r="TUD388" s="21"/>
      <c r="TUE388" s="21"/>
      <c r="TUF388" s="388"/>
      <c r="TUG388" s="21"/>
      <c r="TUH388" s="21"/>
      <c r="TUI388" s="376"/>
      <c r="TUJ388" s="21"/>
      <c r="TUK388" s="376"/>
      <c r="TUL388" s="376"/>
      <c r="TUM388" s="393"/>
      <c r="TUN388" s="11"/>
      <c r="TUO388" s="385"/>
      <c r="TUP388" s="24"/>
      <c r="TUQ388" s="386"/>
      <c r="TUR388" s="24"/>
      <c r="TUS388" s="26"/>
      <c r="TUT388" s="387"/>
      <c r="TUU388" s="26"/>
      <c r="TUV388" s="24"/>
      <c r="TUW388" s="386"/>
      <c r="TUX388" s="24"/>
      <c r="TUY388" s="24"/>
      <c r="TUZ388" s="387"/>
      <c r="TVA388" s="20"/>
      <c r="TVB388" s="21"/>
      <c r="TVC388" s="376"/>
      <c r="TVD388" s="21"/>
      <c r="TVE388" s="21"/>
      <c r="TVF388" s="388"/>
      <c r="TVG388" s="21"/>
      <c r="TVH388" s="21"/>
      <c r="TVI388" s="376"/>
      <c r="TVJ388" s="21"/>
      <c r="TVK388" s="21"/>
      <c r="TVL388" s="388"/>
      <c r="TVM388" s="21"/>
      <c r="TVN388" s="21"/>
      <c r="TVO388" s="376"/>
      <c r="TVP388" s="21"/>
      <c r="TVQ388" s="376"/>
      <c r="TVR388" s="376"/>
      <c r="TVS388" s="393"/>
      <c r="TVT388" s="11"/>
      <c r="TVU388" s="385"/>
      <c r="TVV388" s="24"/>
      <c r="TVW388" s="386"/>
      <c r="TVX388" s="24"/>
      <c r="TVY388" s="26"/>
      <c r="TVZ388" s="387"/>
      <c r="TWA388" s="26"/>
      <c r="TWB388" s="24"/>
      <c r="TWC388" s="386"/>
      <c r="TWD388" s="24"/>
      <c r="TWE388" s="24"/>
      <c r="TWF388" s="387"/>
      <c r="TWG388" s="20"/>
      <c r="TWH388" s="21"/>
      <c r="TWI388" s="376"/>
      <c r="TWJ388" s="21"/>
      <c r="TWK388" s="21"/>
      <c r="TWL388" s="388"/>
      <c r="TWM388" s="21"/>
      <c r="TWN388" s="21"/>
      <c r="TWO388" s="376"/>
      <c r="TWP388" s="21"/>
      <c r="TWQ388" s="21"/>
      <c r="TWR388" s="388"/>
      <c r="TWS388" s="21"/>
      <c r="TWT388" s="21"/>
      <c r="TWU388" s="376"/>
      <c r="TWV388" s="21"/>
      <c r="TWW388" s="376"/>
      <c r="TWX388" s="376"/>
      <c r="TWY388" s="393"/>
      <c r="TWZ388" s="11"/>
      <c r="TXA388" s="385"/>
      <c r="TXB388" s="24"/>
      <c r="TXC388" s="386"/>
      <c r="TXD388" s="24"/>
      <c r="TXE388" s="26"/>
      <c r="TXF388" s="387"/>
      <c r="TXG388" s="26"/>
      <c r="TXH388" s="24"/>
      <c r="TXI388" s="386"/>
      <c r="TXJ388" s="24"/>
      <c r="TXK388" s="24"/>
      <c r="TXL388" s="387"/>
      <c r="TXM388" s="20"/>
      <c r="TXN388" s="21"/>
      <c r="TXO388" s="376"/>
      <c r="TXP388" s="21"/>
      <c r="TXQ388" s="21"/>
      <c r="TXR388" s="388"/>
      <c r="TXS388" s="21"/>
      <c r="TXT388" s="21"/>
      <c r="TXU388" s="376"/>
      <c r="TXV388" s="21"/>
      <c r="TXW388" s="21"/>
      <c r="TXX388" s="388"/>
      <c r="TXY388" s="21"/>
      <c r="TXZ388" s="21"/>
      <c r="TYA388" s="376"/>
      <c r="TYB388" s="21"/>
      <c r="TYC388" s="376"/>
      <c r="TYD388" s="376"/>
      <c r="TYE388" s="393"/>
      <c r="TYF388" s="11"/>
      <c r="TYG388" s="385"/>
      <c r="TYH388" s="24"/>
      <c r="TYI388" s="386"/>
      <c r="TYJ388" s="24"/>
      <c r="TYK388" s="26"/>
      <c r="TYL388" s="387"/>
      <c r="TYM388" s="26"/>
      <c r="TYN388" s="24"/>
      <c r="TYO388" s="386"/>
      <c r="TYP388" s="24"/>
      <c r="TYQ388" s="24"/>
      <c r="TYR388" s="387"/>
      <c r="TYS388" s="20"/>
      <c r="TYT388" s="21"/>
      <c r="TYU388" s="376"/>
      <c r="TYV388" s="21"/>
      <c r="TYW388" s="21"/>
      <c r="TYX388" s="388"/>
      <c r="TYY388" s="21"/>
      <c r="TYZ388" s="21"/>
      <c r="TZA388" s="376"/>
      <c r="TZB388" s="21"/>
      <c r="TZC388" s="21"/>
      <c r="TZD388" s="388"/>
      <c r="TZE388" s="21"/>
      <c r="TZF388" s="21"/>
      <c r="TZG388" s="376"/>
      <c r="TZH388" s="21"/>
      <c r="TZI388" s="376"/>
      <c r="TZJ388" s="376"/>
      <c r="TZK388" s="393"/>
      <c r="TZL388" s="11"/>
      <c r="TZM388" s="385"/>
      <c r="TZN388" s="24"/>
      <c r="TZO388" s="386"/>
      <c r="TZP388" s="24"/>
      <c r="TZQ388" s="26"/>
      <c r="TZR388" s="387"/>
      <c r="TZS388" s="26"/>
      <c r="TZT388" s="24"/>
      <c r="TZU388" s="386"/>
      <c r="TZV388" s="24"/>
      <c r="TZW388" s="24"/>
      <c r="TZX388" s="387"/>
      <c r="TZY388" s="20"/>
      <c r="TZZ388" s="21"/>
      <c r="UAA388" s="376"/>
      <c r="UAB388" s="21"/>
      <c r="UAC388" s="21"/>
      <c r="UAD388" s="388"/>
      <c r="UAE388" s="21"/>
      <c r="UAF388" s="21"/>
      <c r="UAG388" s="376"/>
      <c r="UAH388" s="21"/>
      <c r="UAI388" s="21"/>
      <c r="UAJ388" s="388"/>
      <c r="UAK388" s="21"/>
      <c r="UAL388" s="21"/>
      <c r="UAM388" s="376"/>
      <c r="UAN388" s="21"/>
      <c r="UAO388" s="376"/>
      <c r="UAP388" s="376"/>
      <c r="UAQ388" s="393"/>
      <c r="UAR388" s="11"/>
      <c r="UAS388" s="385"/>
      <c r="UAT388" s="24"/>
      <c r="UAU388" s="386"/>
      <c r="UAV388" s="24"/>
      <c r="UAW388" s="26"/>
      <c r="UAX388" s="387"/>
      <c r="UAY388" s="26"/>
      <c r="UAZ388" s="24"/>
      <c r="UBA388" s="386"/>
      <c r="UBB388" s="24"/>
      <c r="UBC388" s="24"/>
      <c r="UBD388" s="387"/>
      <c r="UBE388" s="20"/>
      <c r="UBF388" s="21"/>
      <c r="UBG388" s="376"/>
      <c r="UBH388" s="21"/>
      <c r="UBI388" s="21"/>
      <c r="UBJ388" s="388"/>
      <c r="UBK388" s="21"/>
      <c r="UBL388" s="21"/>
      <c r="UBM388" s="376"/>
      <c r="UBN388" s="21"/>
      <c r="UBO388" s="21"/>
      <c r="UBP388" s="388"/>
      <c r="UBQ388" s="21"/>
      <c r="UBR388" s="21"/>
      <c r="UBS388" s="376"/>
      <c r="UBT388" s="21"/>
      <c r="UBU388" s="376"/>
      <c r="UBV388" s="376"/>
      <c r="UBW388" s="393"/>
      <c r="UBX388" s="11"/>
      <c r="UBY388" s="385"/>
      <c r="UBZ388" s="24"/>
      <c r="UCA388" s="386"/>
      <c r="UCB388" s="24"/>
      <c r="UCC388" s="26"/>
      <c r="UCD388" s="387"/>
      <c r="UCE388" s="26"/>
      <c r="UCF388" s="24"/>
      <c r="UCG388" s="386"/>
      <c r="UCH388" s="24"/>
      <c r="UCI388" s="24"/>
      <c r="UCJ388" s="387"/>
      <c r="UCK388" s="20"/>
      <c r="UCL388" s="21"/>
      <c r="UCM388" s="376"/>
      <c r="UCN388" s="21"/>
      <c r="UCO388" s="21"/>
      <c r="UCP388" s="388"/>
      <c r="UCQ388" s="21"/>
      <c r="UCR388" s="21"/>
      <c r="UCS388" s="376"/>
      <c r="UCT388" s="21"/>
      <c r="UCU388" s="21"/>
      <c r="UCV388" s="388"/>
      <c r="UCW388" s="21"/>
      <c r="UCX388" s="21"/>
      <c r="UCY388" s="376"/>
      <c r="UCZ388" s="21"/>
      <c r="UDA388" s="376"/>
      <c r="UDB388" s="376"/>
      <c r="UDC388" s="393"/>
      <c r="UDD388" s="11"/>
      <c r="UDE388" s="385"/>
      <c r="UDF388" s="24"/>
      <c r="UDG388" s="386"/>
      <c r="UDH388" s="24"/>
      <c r="UDI388" s="26"/>
      <c r="UDJ388" s="387"/>
      <c r="UDK388" s="26"/>
      <c r="UDL388" s="24"/>
      <c r="UDM388" s="386"/>
      <c r="UDN388" s="24"/>
      <c r="UDO388" s="24"/>
      <c r="UDP388" s="387"/>
      <c r="UDQ388" s="20"/>
      <c r="UDR388" s="21"/>
      <c r="UDS388" s="376"/>
      <c r="UDT388" s="21"/>
      <c r="UDU388" s="21"/>
      <c r="UDV388" s="388"/>
      <c r="UDW388" s="21"/>
      <c r="UDX388" s="21"/>
      <c r="UDY388" s="376"/>
      <c r="UDZ388" s="21"/>
      <c r="UEA388" s="21"/>
      <c r="UEB388" s="388"/>
      <c r="UEC388" s="21"/>
      <c r="UED388" s="21"/>
      <c r="UEE388" s="376"/>
      <c r="UEF388" s="21"/>
      <c r="UEG388" s="376"/>
      <c r="UEH388" s="376"/>
      <c r="UEI388" s="393"/>
      <c r="UEJ388" s="11"/>
      <c r="UEK388" s="385"/>
      <c r="UEL388" s="24"/>
      <c r="UEM388" s="386"/>
      <c r="UEN388" s="24"/>
      <c r="UEO388" s="26"/>
      <c r="UEP388" s="387"/>
      <c r="UEQ388" s="26"/>
      <c r="UER388" s="24"/>
      <c r="UES388" s="386"/>
      <c r="UET388" s="24"/>
      <c r="UEU388" s="24"/>
      <c r="UEV388" s="387"/>
      <c r="UEW388" s="20"/>
      <c r="UEX388" s="21"/>
      <c r="UEY388" s="376"/>
      <c r="UEZ388" s="21"/>
      <c r="UFA388" s="21"/>
      <c r="UFB388" s="388"/>
      <c r="UFC388" s="21"/>
      <c r="UFD388" s="21"/>
      <c r="UFE388" s="376"/>
      <c r="UFF388" s="21"/>
      <c r="UFG388" s="21"/>
      <c r="UFH388" s="388"/>
      <c r="UFI388" s="21"/>
      <c r="UFJ388" s="21"/>
      <c r="UFK388" s="376"/>
      <c r="UFL388" s="21"/>
      <c r="UFM388" s="376"/>
      <c r="UFN388" s="376"/>
      <c r="UFO388" s="393"/>
      <c r="UFP388" s="11"/>
      <c r="UFQ388" s="385"/>
      <c r="UFR388" s="24"/>
      <c r="UFS388" s="386"/>
      <c r="UFT388" s="24"/>
      <c r="UFU388" s="26"/>
      <c r="UFV388" s="387"/>
      <c r="UFW388" s="26"/>
      <c r="UFX388" s="24"/>
      <c r="UFY388" s="386"/>
      <c r="UFZ388" s="24"/>
      <c r="UGA388" s="24"/>
      <c r="UGB388" s="387"/>
      <c r="UGC388" s="20"/>
      <c r="UGD388" s="21"/>
      <c r="UGE388" s="376"/>
      <c r="UGF388" s="21"/>
      <c r="UGG388" s="21"/>
      <c r="UGH388" s="388"/>
      <c r="UGI388" s="21"/>
      <c r="UGJ388" s="21"/>
      <c r="UGK388" s="376"/>
      <c r="UGL388" s="21"/>
      <c r="UGM388" s="21"/>
      <c r="UGN388" s="388"/>
      <c r="UGO388" s="21"/>
      <c r="UGP388" s="21"/>
      <c r="UGQ388" s="376"/>
      <c r="UGR388" s="21"/>
      <c r="UGS388" s="376"/>
      <c r="UGT388" s="376"/>
      <c r="UGU388" s="393"/>
      <c r="UGV388" s="11"/>
      <c r="UGW388" s="385"/>
      <c r="UGX388" s="24"/>
      <c r="UGY388" s="386"/>
      <c r="UGZ388" s="24"/>
      <c r="UHA388" s="26"/>
      <c r="UHB388" s="387"/>
      <c r="UHC388" s="26"/>
      <c r="UHD388" s="24"/>
      <c r="UHE388" s="386"/>
      <c r="UHF388" s="24"/>
      <c r="UHG388" s="24"/>
      <c r="UHH388" s="387"/>
      <c r="UHI388" s="20"/>
      <c r="UHJ388" s="21"/>
      <c r="UHK388" s="376"/>
      <c r="UHL388" s="21"/>
      <c r="UHM388" s="21"/>
      <c r="UHN388" s="388"/>
      <c r="UHO388" s="21"/>
      <c r="UHP388" s="21"/>
      <c r="UHQ388" s="376"/>
      <c r="UHR388" s="21"/>
      <c r="UHS388" s="21"/>
      <c r="UHT388" s="388"/>
      <c r="UHU388" s="21"/>
      <c r="UHV388" s="21"/>
      <c r="UHW388" s="376"/>
      <c r="UHX388" s="21"/>
      <c r="UHY388" s="376"/>
      <c r="UHZ388" s="376"/>
      <c r="UIA388" s="393"/>
      <c r="UIB388" s="11"/>
      <c r="UIC388" s="385"/>
      <c r="UID388" s="24"/>
      <c r="UIE388" s="386"/>
      <c r="UIF388" s="24"/>
      <c r="UIG388" s="26"/>
      <c r="UIH388" s="387"/>
      <c r="UII388" s="26"/>
      <c r="UIJ388" s="24"/>
      <c r="UIK388" s="386"/>
      <c r="UIL388" s="24"/>
      <c r="UIM388" s="24"/>
      <c r="UIN388" s="387"/>
      <c r="UIO388" s="20"/>
      <c r="UIP388" s="21"/>
      <c r="UIQ388" s="376"/>
      <c r="UIR388" s="21"/>
      <c r="UIS388" s="21"/>
      <c r="UIT388" s="388"/>
      <c r="UIU388" s="21"/>
      <c r="UIV388" s="21"/>
      <c r="UIW388" s="376"/>
      <c r="UIX388" s="21"/>
      <c r="UIY388" s="21"/>
      <c r="UIZ388" s="388"/>
      <c r="UJA388" s="21"/>
      <c r="UJB388" s="21"/>
      <c r="UJC388" s="376"/>
      <c r="UJD388" s="21"/>
      <c r="UJE388" s="376"/>
      <c r="UJF388" s="376"/>
      <c r="UJG388" s="393"/>
      <c r="UJH388" s="11"/>
      <c r="UJI388" s="385"/>
      <c r="UJJ388" s="24"/>
      <c r="UJK388" s="386"/>
      <c r="UJL388" s="24"/>
      <c r="UJM388" s="26"/>
      <c r="UJN388" s="387"/>
      <c r="UJO388" s="26"/>
      <c r="UJP388" s="24"/>
      <c r="UJQ388" s="386"/>
      <c r="UJR388" s="24"/>
      <c r="UJS388" s="24"/>
      <c r="UJT388" s="387"/>
      <c r="UJU388" s="20"/>
      <c r="UJV388" s="21"/>
      <c r="UJW388" s="376"/>
      <c r="UJX388" s="21"/>
      <c r="UJY388" s="21"/>
      <c r="UJZ388" s="388"/>
      <c r="UKA388" s="21"/>
      <c r="UKB388" s="21"/>
      <c r="UKC388" s="376"/>
      <c r="UKD388" s="21"/>
      <c r="UKE388" s="21"/>
      <c r="UKF388" s="388"/>
      <c r="UKG388" s="21"/>
      <c r="UKH388" s="21"/>
      <c r="UKI388" s="376"/>
      <c r="UKJ388" s="21"/>
      <c r="UKK388" s="376"/>
      <c r="UKL388" s="376"/>
      <c r="UKM388" s="393"/>
      <c r="UKN388" s="11"/>
      <c r="UKO388" s="385"/>
      <c r="UKP388" s="24"/>
      <c r="UKQ388" s="386"/>
      <c r="UKR388" s="24"/>
      <c r="UKS388" s="26"/>
      <c r="UKT388" s="387"/>
      <c r="UKU388" s="26"/>
      <c r="UKV388" s="24"/>
      <c r="UKW388" s="386"/>
      <c r="UKX388" s="24"/>
      <c r="UKY388" s="24"/>
      <c r="UKZ388" s="387"/>
      <c r="ULA388" s="20"/>
      <c r="ULB388" s="21"/>
      <c r="ULC388" s="376"/>
      <c r="ULD388" s="21"/>
      <c r="ULE388" s="21"/>
      <c r="ULF388" s="388"/>
      <c r="ULG388" s="21"/>
      <c r="ULH388" s="21"/>
      <c r="ULI388" s="376"/>
      <c r="ULJ388" s="21"/>
      <c r="ULK388" s="21"/>
      <c r="ULL388" s="388"/>
      <c r="ULM388" s="21"/>
      <c r="ULN388" s="21"/>
      <c r="ULO388" s="376"/>
      <c r="ULP388" s="21"/>
      <c r="ULQ388" s="376"/>
      <c r="ULR388" s="376"/>
      <c r="ULS388" s="393"/>
      <c r="ULT388" s="11"/>
      <c r="ULU388" s="385"/>
      <c r="ULV388" s="24"/>
      <c r="ULW388" s="386"/>
      <c r="ULX388" s="24"/>
      <c r="ULY388" s="26"/>
      <c r="ULZ388" s="387"/>
      <c r="UMA388" s="26"/>
      <c r="UMB388" s="24"/>
      <c r="UMC388" s="386"/>
      <c r="UMD388" s="24"/>
      <c r="UME388" s="24"/>
      <c r="UMF388" s="387"/>
      <c r="UMG388" s="20"/>
      <c r="UMH388" s="21"/>
      <c r="UMI388" s="376"/>
      <c r="UMJ388" s="21"/>
      <c r="UMK388" s="21"/>
      <c r="UML388" s="388"/>
      <c r="UMM388" s="21"/>
      <c r="UMN388" s="21"/>
      <c r="UMO388" s="376"/>
      <c r="UMP388" s="21"/>
      <c r="UMQ388" s="21"/>
      <c r="UMR388" s="388"/>
      <c r="UMS388" s="21"/>
      <c r="UMT388" s="21"/>
      <c r="UMU388" s="376"/>
      <c r="UMV388" s="21"/>
      <c r="UMW388" s="376"/>
      <c r="UMX388" s="376"/>
      <c r="UMY388" s="393"/>
      <c r="UMZ388" s="11"/>
      <c r="UNA388" s="385"/>
      <c r="UNB388" s="24"/>
      <c r="UNC388" s="386"/>
      <c r="UND388" s="24"/>
      <c r="UNE388" s="26"/>
      <c r="UNF388" s="387"/>
      <c r="UNG388" s="26"/>
      <c r="UNH388" s="24"/>
      <c r="UNI388" s="386"/>
      <c r="UNJ388" s="24"/>
      <c r="UNK388" s="24"/>
      <c r="UNL388" s="387"/>
      <c r="UNM388" s="20"/>
      <c r="UNN388" s="21"/>
      <c r="UNO388" s="376"/>
      <c r="UNP388" s="21"/>
      <c r="UNQ388" s="21"/>
      <c r="UNR388" s="388"/>
      <c r="UNS388" s="21"/>
      <c r="UNT388" s="21"/>
      <c r="UNU388" s="376"/>
      <c r="UNV388" s="21"/>
      <c r="UNW388" s="21"/>
      <c r="UNX388" s="388"/>
      <c r="UNY388" s="21"/>
      <c r="UNZ388" s="21"/>
      <c r="UOA388" s="376"/>
      <c r="UOB388" s="21"/>
      <c r="UOC388" s="376"/>
      <c r="UOD388" s="376"/>
      <c r="UOE388" s="393"/>
      <c r="UOF388" s="11"/>
      <c r="UOG388" s="385"/>
      <c r="UOH388" s="24"/>
      <c r="UOI388" s="386"/>
      <c r="UOJ388" s="24"/>
      <c r="UOK388" s="26"/>
      <c r="UOL388" s="387"/>
      <c r="UOM388" s="26"/>
      <c r="UON388" s="24"/>
      <c r="UOO388" s="386"/>
      <c r="UOP388" s="24"/>
      <c r="UOQ388" s="24"/>
      <c r="UOR388" s="387"/>
      <c r="UOS388" s="20"/>
      <c r="UOT388" s="21"/>
      <c r="UOU388" s="376"/>
      <c r="UOV388" s="21"/>
      <c r="UOW388" s="21"/>
      <c r="UOX388" s="388"/>
      <c r="UOY388" s="21"/>
      <c r="UOZ388" s="21"/>
      <c r="UPA388" s="376"/>
      <c r="UPB388" s="21"/>
      <c r="UPC388" s="21"/>
      <c r="UPD388" s="388"/>
      <c r="UPE388" s="21"/>
      <c r="UPF388" s="21"/>
      <c r="UPG388" s="376"/>
      <c r="UPH388" s="21"/>
      <c r="UPI388" s="376"/>
      <c r="UPJ388" s="376"/>
      <c r="UPK388" s="393"/>
      <c r="UPL388" s="11"/>
      <c r="UPM388" s="385"/>
      <c r="UPN388" s="24"/>
      <c r="UPO388" s="386"/>
      <c r="UPP388" s="24"/>
      <c r="UPQ388" s="26"/>
      <c r="UPR388" s="387"/>
      <c r="UPS388" s="26"/>
      <c r="UPT388" s="24"/>
      <c r="UPU388" s="386"/>
      <c r="UPV388" s="24"/>
      <c r="UPW388" s="24"/>
      <c r="UPX388" s="387"/>
      <c r="UPY388" s="20"/>
      <c r="UPZ388" s="21"/>
      <c r="UQA388" s="376"/>
      <c r="UQB388" s="21"/>
      <c r="UQC388" s="21"/>
      <c r="UQD388" s="388"/>
      <c r="UQE388" s="21"/>
      <c r="UQF388" s="21"/>
      <c r="UQG388" s="376"/>
      <c r="UQH388" s="21"/>
      <c r="UQI388" s="21"/>
      <c r="UQJ388" s="388"/>
      <c r="UQK388" s="21"/>
      <c r="UQL388" s="21"/>
      <c r="UQM388" s="376"/>
      <c r="UQN388" s="21"/>
      <c r="UQO388" s="376"/>
      <c r="UQP388" s="376"/>
      <c r="UQQ388" s="393"/>
      <c r="UQR388" s="11"/>
      <c r="UQS388" s="385"/>
      <c r="UQT388" s="24"/>
      <c r="UQU388" s="386"/>
      <c r="UQV388" s="24"/>
      <c r="UQW388" s="26"/>
      <c r="UQX388" s="387"/>
      <c r="UQY388" s="26"/>
      <c r="UQZ388" s="24"/>
      <c r="URA388" s="386"/>
      <c r="URB388" s="24"/>
      <c r="URC388" s="24"/>
      <c r="URD388" s="387"/>
      <c r="URE388" s="20"/>
      <c r="URF388" s="21"/>
      <c r="URG388" s="376"/>
      <c r="URH388" s="21"/>
      <c r="URI388" s="21"/>
      <c r="URJ388" s="388"/>
      <c r="URK388" s="21"/>
      <c r="URL388" s="21"/>
      <c r="URM388" s="376"/>
      <c r="URN388" s="21"/>
      <c r="URO388" s="21"/>
      <c r="URP388" s="388"/>
      <c r="URQ388" s="21"/>
      <c r="URR388" s="21"/>
      <c r="URS388" s="376"/>
      <c r="URT388" s="21"/>
      <c r="URU388" s="376"/>
      <c r="URV388" s="376"/>
      <c r="URW388" s="393"/>
      <c r="URX388" s="11"/>
      <c r="URY388" s="385"/>
      <c r="URZ388" s="24"/>
      <c r="USA388" s="386"/>
      <c r="USB388" s="24"/>
      <c r="USC388" s="26"/>
      <c r="USD388" s="387"/>
      <c r="USE388" s="26"/>
      <c r="USF388" s="24"/>
      <c r="USG388" s="386"/>
      <c r="USH388" s="24"/>
      <c r="USI388" s="24"/>
      <c r="USJ388" s="387"/>
      <c r="USK388" s="20"/>
      <c r="USL388" s="21"/>
      <c r="USM388" s="376"/>
      <c r="USN388" s="21"/>
      <c r="USO388" s="21"/>
      <c r="USP388" s="388"/>
      <c r="USQ388" s="21"/>
      <c r="USR388" s="21"/>
      <c r="USS388" s="376"/>
      <c r="UST388" s="21"/>
      <c r="USU388" s="21"/>
      <c r="USV388" s="388"/>
      <c r="USW388" s="21"/>
      <c r="USX388" s="21"/>
      <c r="USY388" s="376"/>
      <c r="USZ388" s="21"/>
      <c r="UTA388" s="376"/>
      <c r="UTB388" s="376"/>
      <c r="UTC388" s="393"/>
      <c r="UTD388" s="11"/>
      <c r="UTE388" s="385"/>
      <c r="UTF388" s="24"/>
      <c r="UTG388" s="386"/>
      <c r="UTH388" s="24"/>
      <c r="UTI388" s="26"/>
      <c r="UTJ388" s="387"/>
      <c r="UTK388" s="26"/>
      <c r="UTL388" s="24"/>
      <c r="UTM388" s="386"/>
      <c r="UTN388" s="24"/>
      <c r="UTO388" s="24"/>
      <c r="UTP388" s="387"/>
      <c r="UTQ388" s="20"/>
      <c r="UTR388" s="21"/>
      <c r="UTS388" s="376"/>
      <c r="UTT388" s="21"/>
      <c r="UTU388" s="21"/>
      <c r="UTV388" s="388"/>
      <c r="UTW388" s="21"/>
      <c r="UTX388" s="21"/>
      <c r="UTY388" s="376"/>
      <c r="UTZ388" s="21"/>
      <c r="UUA388" s="21"/>
      <c r="UUB388" s="388"/>
      <c r="UUC388" s="21"/>
      <c r="UUD388" s="21"/>
      <c r="UUE388" s="376"/>
      <c r="UUF388" s="21"/>
      <c r="UUG388" s="376"/>
      <c r="UUH388" s="376"/>
      <c r="UUI388" s="393"/>
      <c r="UUJ388" s="11"/>
      <c r="UUK388" s="385"/>
      <c r="UUL388" s="24"/>
      <c r="UUM388" s="386"/>
      <c r="UUN388" s="24"/>
      <c r="UUO388" s="26"/>
      <c r="UUP388" s="387"/>
      <c r="UUQ388" s="26"/>
      <c r="UUR388" s="24"/>
      <c r="UUS388" s="386"/>
      <c r="UUT388" s="24"/>
      <c r="UUU388" s="24"/>
      <c r="UUV388" s="387"/>
      <c r="UUW388" s="20"/>
      <c r="UUX388" s="21"/>
      <c r="UUY388" s="376"/>
      <c r="UUZ388" s="21"/>
      <c r="UVA388" s="21"/>
      <c r="UVB388" s="388"/>
      <c r="UVC388" s="21"/>
      <c r="UVD388" s="21"/>
      <c r="UVE388" s="376"/>
      <c r="UVF388" s="21"/>
      <c r="UVG388" s="21"/>
      <c r="UVH388" s="388"/>
      <c r="UVI388" s="21"/>
      <c r="UVJ388" s="21"/>
      <c r="UVK388" s="376"/>
      <c r="UVL388" s="21"/>
      <c r="UVM388" s="376"/>
      <c r="UVN388" s="376"/>
      <c r="UVO388" s="393"/>
      <c r="UVP388" s="11"/>
      <c r="UVQ388" s="385"/>
      <c r="UVR388" s="24"/>
      <c r="UVS388" s="386"/>
      <c r="UVT388" s="24"/>
      <c r="UVU388" s="26"/>
      <c r="UVV388" s="387"/>
      <c r="UVW388" s="26"/>
      <c r="UVX388" s="24"/>
      <c r="UVY388" s="386"/>
      <c r="UVZ388" s="24"/>
      <c r="UWA388" s="24"/>
      <c r="UWB388" s="387"/>
      <c r="UWC388" s="20"/>
      <c r="UWD388" s="21"/>
      <c r="UWE388" s="376"/>
      <c r="UWF388" s="21"/>
      <c r="UWG388" s="21"/>
      <c r="UWH388" s="388"/>
      <c r="UWI388" s="21"/>
      <c r="UWJ388" s="21"/>
      <c r="UWK388" s="376"/>
      <c r="UWL388" s="21"/>
      <c r="UWM388" s="21"/>
      <c r="UWN388" s="388"/>
      <c r="UWO388" s="21"/>
      <c r="UWP388" s="21"/>
      <c r="UWQ388" s="376"/>
      <c r="UWR388" s="21"/>
      <c r="UWS388" s="376"/>
      <c r="UWT388" s="376"/>
      <c r="UWU388" s="393"/>
      <c r="UWV388" s="11"/>
      <c r="UWW388" s="385"/>
      <c r="UWX388" s="24"/>
      <c r="UWY388" s="386"/>
      <c r="UWZ388" s="24"/>
      <c r="UXA388" s="26"/>
      <c r="UXB388" s="387"/>
      <c r="UXC388" s="26"/>
      <c r="UXD388" s="24"/>
      <c r="UXE388" s="386"/>
      <c r="UXF388" s="24"/>
      <c r="UXG388" s="24"/>
      <c r="UXH388" s="387"/>
      <c r="UXI388" s="20"/>
      <c r="UXJ388" s="21"/>
      <c r="UXK388" s="376"/>
      <c r="UXL388" s="21"/>
      <c r="UXM388" s="21"/>
      <c r="UXN388" s="388"/>
      <c r="UXO388" s="21"/>
      <c r="UXP388" s="21"/>
      <c r="UXQ388" s="376"/>
      <c r="UXR388" s="21"/>
      <c r="UXS388" s="21"/>
      <c r="UXT388" s="388"/>
      <c r="UXU388" s="21"/>
      <c r="UXV388" s="21"/>
      <c r="UXW388" s="376"/>
      <c r="UXX388" s="21"/>
      <c r="UXY388" s="376"/>
      <c r="UXZ388" s="376"/>
      <c r="UYA388" s="393"/>
      <c r="UYB388" s="11"/>
      <c r="UYC388" s="385"/>
      <c r="UYD388" s="24"/>
      <c r="UYE388" s="386"/>
      <c r="UYF388" s="24"/>
      <c r="UYG388" s="26"/>
      <c r="UYH388" s="387"/>
      <c r="UYI388" s="26"/>
      <c r="UYJ388" s="24"/>
      <c r="UYK388" s="386"/>
      <c r="UYL388" s="24"/>
      <c r="UYM388" s="24"/>
      <c r="UYN388" s="387"/>
      <c r="UYO388" s="20"/>
      <c r="UYP388" s="21"/>
      <c r="UYQ388" s="376"/>
      <c r="UYR388" s="21"/>
      <c r="UYS388" s="21"/>
      <c r="UYT388" s="388"/>
      <c r="UYU388" s="21"/>
      <c r="UYV388" s="21"/>
      <c r="UYW388" s="376"/>
      <c r="UYX388" s="21"/>
      <c r="UYY388" s="21"/>
      <c r="UYZ388" s="388"/>
      <c r="UZA388" s="21"/>
      <c r="UZB388" s="21"/>
      <c r="UZC388" s="376"/>
      <c r="UZD388" s="21"/>
      <c r="UZE388" s="376"/>
      <c r="UZF388" s="376"/>
      <c r="UZG388" s="393"/>
      <c r="UZH388" s="11"/>
      <c r="UZI388" s="385"/>
      <c r="UZJ388" s="24"/>
      <c r="UZK388" s="386"/>
      <c r="UZL388" s="24"/>
      <c r="UZM388" s="26"/>
      <c r="UZN388" s="387"/>
      <c r="UZO388" s="26"/>
      <c r="UZP388" s="24"/>
      <c r="UZQ388" s="386"/>
      <c r="UZR388" s="24"/>
      <c r="UZS388" s="24"/>
      <c r="UZT388" s="387"/>
      <c r="UZU388" s="20"/>
      <c r="UZV388" s="21"/>
      <c r="UZW388" s="376"/>
      <c r="UZX388" s="21"/>
      <c r="UZY388" s="21"/>
      <c r="UZZ388" s="388"/>
      <c r="VAA388" s="21"/>
      <c r="VAB388" s="21"/>
      <c r="VAC388" s="376"/>
      <c r="VAD388" s="21"/>
      <c r="VAE388" s="21"/>
      <c r="VAF388" s="388"/>
      <c r="VAG388" s="21"/>
      <c r="VAH388" s="21"/>
      <c r="VAI388" s="376"/>
      <c r="VAJ388" s="21"/>
      <c r="VAK388" s="376"/>
      <c r="VAL388" s="376"/>
      <c r="VAM388" s="393"/>
      <c r="VAN388" s="11"/>
      <c r="VAO388" s="385"/>
      <c r="VAP388" s="24"/>
      <c r="VAQ388" s="386"/>
      <c r="VAR388" s="24"/>
      <c r="VAS388" s="26"/>
      <c r="VAT388" s="387"/>
      <c r="VAU388" s="26"/>
      <c r="VAV388" s="24"/>
      <c r="VAW388" s="386"/>
      <c r="VAX388" s="24"/>
      <c r="VAY388" s="24"/>
      <c r="VAZ388" s="387"/>
      <c r="VBA388" s="20"/>
      <c r="VBB388" s="21"/>
      <c r="VBC388" s="376"/>
      <c r="VBD388" s="21"/>
      <c r="VBE388" s="21"/>
      <c r="VBF388" s="388"/>
      <c r="VBG388" s="21"/>
      <c r="VBH388" s="21"/>
      <c r="VBI388" s="376"/>
      <c r="VBJ388" s="21"/>
      <c r="VBK388" s="21"/>
      <c r="VBL388" s="388"/>
      <c r="VBM388" s="21"/>
      <c r="VBN388" s="21"/>
      <c r="VBO388" s="376"/>
      <c r="VBP388" s="21"/>
      <c r="VBQ388" s="376"/>
      <c r="VBR388" s="376"/>
      <c r="VBS388" s="393"/>
      <c r="VBT388" s="11"/>
      <c r="VBU388" s="385"/>
      <c r="VBV388" s="24"/>
      <c r="VBW388" s="386"/>
      <c r="VBX388" s="24"/>
      <c r="VBY388" s="26"/>
      <c r="VBZ388" s="387"/>
      <c r="VCA388" s="26"/>
      <c r="VCB388" s="24"/>
      <c r="VCC388" s="386"/>
      <c r="VCD388" s="24"/>
      <c r="VCE388" s="24"/>
      <c r="VCF388" s="387"/>
      <c r="VCG388" s="20"/>
      <c r="VCH388" s="21"/>
      <c r="VCI388" s="376"/>
      <c r="VCJ388" s="21"/>
      <c r="VCK388" s="21"/>
      <c r="VCL388" s="388"/>
      <c r="VCM388" s="21"/>
      <c r="VCN388" s="21"/>
      <c r="VCO388" s="376"/>
      <c r="VCP388" s="21"/>
      <c r="VCQ388" s="21"/>
      <c r="VCR388" s="388"/>
      <c r="VCS388" s="21"/>
      <c r="VCT388" s="21"/>
      <c r="VCU388" s="376"/>
      <c r="VCV388" s="21"/>
      <c r="VCW388" s="376"/>
      <c r="VCX388" s="376"/>
      <c r="VCY388" s="393"/>
      <c r="VCZ388" s="11"/>
      <c r="VDA388" s="385"/>
      <c r="VDB388" s="24"/>
      <c r="VDC388" s="386"/>
      <c r="VDD388" s="24"/>
      <c r="VDE388" s="26"/>
      <c r="VDF388" s="387"/>
      <c r="VDG388" s="26"/>
      <c r="VDH388" s="24"/>
      <c r="VDI388" s="386"/>
      <c r="VDJ388" s="24"/>
      <c r="VDK388" s="24"/>
      <c r="VDL388" s="387"/>
      <c r="VDM388" s="20"/>
      <c r="VDN388" s="21"/>
      <c r="VDO388" s="376"/>
      <c r="VDP388" s="21"/>
      <c r="VDQ388" s="21"/>
      <c r="VDR388" s="388"/>
      <c r="VDS388" s="21"/>
      <c r="VDT388" s="21"/>
      <c r="VDU388" s="376"/>
      <c r="VDV388" s="21"/>
      <c r="VDW388" s="21"/>
      <c r="VDX388" s="388"/>
      <c r="VDY388" s="21"/>
      <c r="VDZ388" s="21"/>
      <c r="VEA388" s="376"/>
      <c r="VEB388" s="21"/>
      <c r="VEC388" s="376"/>
      <c r="VED388" s="376"/>
      <c r="VEE388" s="393"/>
      <c r="VEF388" s="11"/>
      <c r="VEG388" s="385"/>
      <c r="VEH388" s="24"/>
      <c r="VEI388" s="386"/>
      <c r="VEJ388" s="24"/>
      <c r="VEK388" s="26"/>
      <c r="VEL388" s="387"/>
      <c r="VEM388" s="26"/>
      <c r="VEN388" s="24"/>
      <c r="VEO388" s="386"/>
      <c r="VEP388" s="24"/>
      <c r="VEQ388" s="24"/>
      <c r="VER388" s="387"/>
      <c r="VES388" s="20"/>
      <c r="VET388" s="21"/>
      <c r="VEU388" s="376"/>
      <c r="VEV388" s="21"/>
      <c r="VEW388" s="21"/>
      <c r="VEX388" s="388"/>
      <c r="VEY388" s="21"/>
      <c r="VEZ388" s="21"/>
      <c r="VFA388" s="376"/>
      <c r="VFB388" s="21"/>
      <c r="VFC388" s="21"/>
      <c r="VFD388" s="388"/>
      <c r="VFE388" s="21"/>
      <c r="VFF388" s="21"/>
      <c r="VFG388" s="376"/>
      <c r="VFH388" s="21"/>
      <c r="VFI388" s="376"/>
      <c r="VFJ388" s="376"/>
      <c r="VFK388" s="393"/>
      <c r="VFL388" s="11"/>
      <c r="VFM388" s="385"/>
      <c r="VFN388" s="24"/>
      <c r="VFO388" s="386"/>
      <c r="VFP388" s="24"/>
      <c r="VFQ388" s="26"/>
      <c r="VFR388" s="387"/>
      <c r="VFS388" s="26"/>
      <c r="VFT388" s="24"/>
      <c r="VFU388" s="386"/>
      <c r="VFV388" s="24"/>
      <c r="VFW388" s="24"/>
      <c r="VFX388" s="387"/>
      <c r="VFY388" s="20"/>
      <c r="VFZ388" s="21"/>
      <c r="VGA388" s="376"/>
      <c r="VGB388" s="21"/>
      <c r="VGC388" s="21"/>
      <c r="VGD388" s="388"/>
      <c r="VGE388" s="21"/>
      <c r="VGF388" s="21"/>
      <c r="VGG388" s="376"/>
      <c r="VGH388" s="21"/>
      <c r="VGI388" s="21"/>
      <c r="VGJ388" s="388"/>
      <c r="VGK388" s="21"/>
      <c r="VGL388" s="21"/>
      <c r="VGM388" s="376"/>
      <c r="VGN388" s="21"/>
      <c r="VGO388" s="376"/>
      <c r="VGP388" s="376"/>
      <c r="VGQ388" s="393"/>
      <c r="VGR388" s="11"/>
      <c r="VGS388" s="385"/>
      <c r="VGT388" s="24"/>
      <c r="VGU388" s="386"/>
      <c r="VGV388" s="24"/>
      <c r="VGW388" s="26"/>
      <c r="VGX388" s="387"/>
      <c r="VGY388" s="26"/>
      <c r="VGZ388" s="24"/>
      <c r="VHA388" s="386"/>
      <c r="VHB388" s="24"/>
      <c r="VHC388" s="24"/>
      <c r="VHD388" s="387"/>
      <c r="VHE388" s="20"/>
      <c r="VHF388" s="21"/>
      <c r="VHG388" s="376"/>
      <c r="VHH388" s="21"/>
      <c r="VHI388" s="21"/>
      <c r="VHJ388" s="388"/>
      <c r="VHK388" s="21"/>
      <c r="VHL388" s="21"/>
      <c r="VHM388" s="376"/>
      <c r="VHN388" s="21"/>
      <c r="VHO388" s="21"/>
      <c r="VHP388" s="388"/>
      <c r="VHQ388" s="21"/>
      <c r="VHR388" s="21"/>
      <c r="VHS388" s="376"/>
      <c r="VHT388" s="21"/>
      <c r="VHU388" s="376"/>
      <c r="VHV388" s="376"/>
      <c r="VHW388" s="393"/>
      <c r="VHX388" s="11"/>
      <c r="VHY388" s="385"/>
      <c r="VHZ388" s="24"/>
      <c r="VIA388" s="386"/>
      <c r="VIB388" s="24"/>
      <c r="VIC388" s="26"/>
      <c r="VID388" s="387"/>
      <c r="VIE388" s="26"/>
      <c r="VIF388" s="24"/>
      <c r="VIG388" s="386"/>
      <c r="VIH388" s="24"/>
      <c r="VII388" s="24"/>
      <c r="VIJ388" s="387"/>
      <c r="VIK388" s="20"/>
      <c r="VIL388" s="21"/>
      <c r="VIM388" s="376"/>
      <c r="VIN388" s="21"/>
      <c r="VIO388" s="21"/>
      <c r="VIP388" s="388"/>
      <c r="VIQ388" s="21"/>
      <c r="VIR388" s="21"/>
      <c r="VIS388" s="376"/>
      <c r="VIT388" s="21"/>
      <c r="VIU388" s="21"/>
      <c r="VIV388" s="388"/>
      <c r="VIW388" s="21"/>
      <c r="VIX388" s="21"/>
      <c r="VIY388" s="376"/>
      <c r="VIZ388" s="21"/>
      <c r="VJA388" s="376"/>
      <c r="VJB388" s="376"/>
      <c r="VJC388" s="393"/>
      <c r="VJD388" s="11"/>
      <c r="VJE388" s="385"/>
      <c r="VJF388" s="24"/>
      <c r="VJG388" s="386"/>
      <c r="VJH388" s="24"/>
      <c r="VJI388" s="26"/>
      <c r="VJJ388" s="387"/>
      <c r="VJK388" s="26"/>
      <c r="VJL388" s="24"/>
      <c r="VJM388" s="386"/>
      <c r="VJN388" s="24"/>
      <c r="VJO388" s="24"/>
      <c r="VJP388" s="387"/>
      <c r="VJQ388" s="20"/>
      <c r="VJR388" s="21"/>
      <c r="VJS388" s="376"/>
      <c r="VJT388" s="21"/>
      <c r="VJU388" s="21"/>
      <c r="VJV388" s="388"/>
      <c r="VJW388" s="21"/>
      <c r="VJX388" s="21"/>
      <c r="VJY388" s="376"/>
      <c r="VJZ388" s="21"/>
      <c r="VKA388" s="21"/>
      <c r="VKB388" s="388"/>
      <c r="VKC388" s="21"/>
      <c r="VKD388" s="21"/>
      <c r="VKE388" s="376"/>
      <c r="VKF388" s="21"/>
      <c r="VKG388" s="376"/>
      <c r="VKH388" s="376"/>
      <c r="VKI388" s="393"/>
      <c r="VKJ388" s="11"/>
      <c r="VKK388" s="385"/>
      <c r="VKL388" s="24"/>
      <c r="VKM388" s="386"/>
      <c r="VKN388" s="24"/>
      <c r="VKO388" s="26"/>
      <c r="VKP388" s="387"/>
      <c r="VKQ388" s="26"/>
      <c r="VKR388" s="24"/>
      <c r="VKS388" s="386"/>
      <c r="VKT388" s="24"/>
      <c r="VKU388" s="24"/>
      <c r="VKV388" s="387"/>
      <c r="VKW388" s="20"/>
      <c r="VKX388" s="21"/>
      <c r="VKY388" s="376"/>
      <c r="VKZ388" s="21"/>
      <c r="VLA388" s="21"/>
      <c r="VLB388" s="388"/>
      <c r="VLC388" s="21"/>
      <c r="VLD388" s="21"/>
      <c r="VLE388" s="376"/>
      <c r="VLF388" s="21"/>
      <c r="VLG388" s="21"/>
      <c r="VLH388" s="388"/>
      <c r="VLI388" s="21"/>
      <c r="VLJ388" s="21"/>
      <c r="VLK388" s="376"/>
      <c r="VLL388" s="21"/>
      <c r="VLM388" s="376"/>
      <c r="VLN388" s="376"/>
      <c r="VLO388" s="393"/>
      <c r="VLP388" s="11"/>
      <c r="VLQ388" s="385"/>
      <c r="VLR388" s="24"/>
      <c r="VLS388" s="386"/>
      <c r="VLT388" s="24"/>
      <c r="VLU388" s="26"/>
      <c r="VLV388" s="387"/>
      <c r="VLW388" s="26"/>
      <c r="VLX388" s="24"/>
      <c r="VLY388" s="386"/>
      <c r="VLZ388" s="24"/>
      <c r="VMA388" s="24"/>
      <c r="VMB388" s="387"/>
      <c r="VMC388" s="20"/>
      <c r="VMD388" s="21"/>
      <c r="VME388" s="376"/>
      <c r="VMF388" s="21"/>
      <c r="VMG388" s="21"/>
      <c r="VMH388" s="388"/>
      <c r="VMI388" s="21"/>
      <c r="VMJ388" s="21"/>
      <c r="VMK388" s="376"/>
      <c r="VML388" s="21"/>
      <c r="VMM388" s="21"/>
      <c r="VMN388" s="388"/>
      <c r="VMO388" s="21"/>
      <c r="VMP388" s="21"/>
      <c r="VMQ388" s="376"/>
      <c r="VMR388" s="21"/>
      <c r="VMS388" s="376"/>
      <c r="VMT388" s="376"/>
      <c r="VMU388" s="393"/>
      <c r="VMV388" s="11"/>
      <c r="VMW388" s="385"/>
      <c r="VMX388" s="24"/>
      <c r="VMY388" s="386"/>
      <c r="VMZ388" s="24"/>
      <c r="VNA388" s="26"/>
      <c r="VNB388" s="387"/>
      <c r="VNC388" s="26"/>
      <c r="VND388" s="24"/>
      <c r="VNE388" s="386"/>
      <c r="VNF388" s="24"/>
      <c r="VNG388" s="24"/>
      <c r="VNH388" s="387"/>
      <c r="VNI388" s="20"/>
      <c r="VNJ388" s="21"/>
      <c r="VNK388" s="376"/>
      <c r="VNL388" s="21"/>
      <c r="VNM388" s="21"/>
      <c r="VNN388" s="388"/>
      <c r="VNO388" s="21"/>
      <c r="VNP388" s="21"/>
      <c r="VNQ388" s="376"/>
      <c r="VNR388" s="21"/>
      <c r="VNS388" s="21"/>
      <c r="VNT388" s="388"/>
      <c r="VNU388" s="21"/>
      <c r="VNV388" s="21"/>
      <c r="VNW388" s="376"/>
      <c r="VNX388" s="21"/>
      <c r="VNY388" s="376"/>
      <c r="VNZ388" s="376"/>
      <c r="VOA388" s="393"/>
      <c r="VOB388" s="11"/>
      <c r="VOC388" s="385"/>
      <c r="VOD388" s="24"/>
      <c r="VOE388" s="386"/>
      <c r="VOF388" s="24"/>
      <c r="VOG388" s="26"/>
      <c r="VOH388" s="387"/>
      <c r="VOI388" s="26"/>
      <c r="VOJ388" s="24"/>
      <c r="VOK388" s="386"/>
      <c r="VOL388" s="24"/>
      <c r="VOM388" s="24"/>
      <c r="VON388" s="387"/>
      <c r="VOO388" s="20"/>
      <c r="VOP388" s="21"/>
      <c r="VOQ388" s="376"/>
      <c r="VOR388" s="21"/>
      <c r="VOS388" s="21"/>
      <c r="VOT388" s="388"/>
      <c r="VOU388" s="21"/>
      <c r="VOV388" s="21"/>
      <c r="VOW388" s="376"/>
      <c r="VOX388" s="21"/>
      <c r="VOY388" s="21"/>
      <c r="VOZ388" s="388"/>
      <c r="VPA388" s="21"/>
      <c r="VPB388" s="21"/>
      <c r="VPC388" s="376"/>
      <c r="VPD388" s="21"/>
      <c r="VPE388" s="376"/>
      <c r="VPF388" s="376"/>
      <c r="VPG388" s="393"/>
      <c r="VPH388" s="11"/>
      <c r="VPI388" s="385"/>
      <c r="VPJ388" s="24"/>
      <c r="VPK388" s="386"/>
      <c r="VPL388" s="24"/>
      <c r="VPM388" s="26"/>
      <c r="VPN388" s="387"/>
      <c r="VPO388" s="26"/>
      <c r="VPP388" s="24"/>
      <c r="VPQ388" s="386"/>
      <c r="VPR388" s="24"/>
      <c r="VPS388" s="24"/>
      <c r="VPT388" s="387"/>
      <c r="VPU388" s="20"/>
      <c r="VPV388" s="21"/>
      <c r="VPW388" s="376"/>
      <c r="VPX388" s="21"/>
      <c r="VPY388" s="21"/>
      <c r="VPZ388" s="388"/>
      <c r="VQA388" s="21"/>
      <c r="VQB388" s="21"/>
      <c r="VQC388" s="376"/>
      <c r="VQD388" s="21"/>
      <c r="VQE388" s="21"/>
      <c r="VQF388" s="388"/>
      <c r="VQG388" s="21"/>
      <c r="VQH388" s="21"/>
      <c r="VQI388" s="376"/>
      <c r="VQJ388" s="21"/>
      <c r="VQK388" s="376"/>
      <c r="VQL388" s="376"/>
      <c r="VQM388" s="393"/>
      <c r="VQN388" s="11"/>
      <c r="VQO388" s="385"/>
      <c r="VQP388" s="24"/>
      <c r="VQQ388" s="386"/>
      <c r="VQR388" s="24"/>
      <c r="VQS388" s="26"/>
      <c r="VQT388" s="387"/>
      <c r="VQU388" s="26"/>
      <c r="VQV388" s="24"/>
      <c r="VQW388" s="386"/>
      <c r="VQX388" s="24"/>
      <c r="VQY388" s="24"/>
      <c r="VQZ388" s="387"/>
      <c r="VRA388" s="20"/>
      <c r="VRB388" s="21"/>
      <c r="VRC388" s="376"/>
      <c r="VRD388" s="21"/>
      <c r="VRE388" s="21"/>
      <c r="VRF388" s="388"/>
      <c r="VRG388" s="21"/>
      <c r="VRH388" s="21"/>
      <c r="VRI388" s="376"/>
      <c r="VRJ388" s="21"/>
      <c r="VRK388" s="21"/>
      <c r="VRL388" s="388"/>
      <c r="VRM388" s="21"/>
      <c r="VRN388" s="21"/>
      <c r="VRO388" s="376"/>
      <c r="VRP388" s="21"/>
      <c r="VRQ388" s="376"/>
      <c r="VRR388" s="376"/>
      <c r="VRS388" s="393"/>
      <c r="VRT388" s="11"/>
      <c r="VRU388" s="385"/>
      <c r="VRV388" s="24"/>
      <c r="VRW388" s="386"/>
      <c r="VRX388" s="24"/>
      <c r="VRY388" s="26"/>
      <c r="VRZ388" s="387"/>
      <c r="VSA388" s="26"/>
      <c r="VSB388" s="24"/>
      <c r="VSC388" s="386"/>
      <c r="VSD388" s="24"/>
      <c r="VSE388" s="24"/>
      <c r="VSF388" s="387"/>
      <c r="VSG388" s="20"/>
      <c r="VSH388" s="21"/>
      <c r="VSI388" s="376"/>
      <c r="VSJ388" s="21"/>
      <c r="VSK388" s="21"/>
      <c r="VSL388" s="388"/>
      <c r="VSM388" s="21"/>
      <c r="VSN388" s="21"/>
      <c r="VSO388" s="376"/>
      <c r="VSP388" s="21"/>
      <c r="VSQ388" s="21"/>
      <c r="VSR388" s="388"/>
      <c r="VSS388" s="21"/>
      <c r="VST388" s="21"/>
      <c r="VSU388" s="376"/>
      <c r="VSV388" s="21"/>
      <c r="VSW388" s="376"/>
      <c r="VSX388" s="376"/>
      <c r="VSY388" s="393"/>
      <c r="VSZ388" s="11"/>
      <c r="VTA388" s="385"/>
      <c r="VTB388" s="24"/>
      <c r="VTC388" s="386"/>
      <c r="VTD388" s="24"/>
      <c r="VTE388" s="26"/>
      <c r="VTF388" s="387"/>
      <c r="VTG388" s="26"/>
      <c r="VTH388" s="24"/>
      <c r="VTI388" s="386"/>
      <c r="VTJ388" s="24"/>
      <c r="VTK388" s="24"/>
      <c r="VTL388" s="387"/>
      <c r="VTM388" s="20"/>
      <c r="VTN388" s="21"/>
      <c r="VTO388" s="376"/>
      <c r="VTP388" s="21"/>
      <c r="VTQ388" s="21"/>
      <c r="VTR388" s="388"/>
      <c r="VTS388" s="21"/>
      <c r="VTT388" s="21"/>
      <c r="VTU388" s="376"/>
      <c r="VTV388" s="21"/>
      <c r="VTW388" s="21"/>
      <c r="VTX388" s="388"/>
      <c r="VTY388" s="21"/>
      <c r="VTZ388" s="21"/>
      <c r="VUA388" s="376"/>
      <c r="VUB388" s="21"/>
      <c r="VUC388" s="376"/>
      <c r="VUD388" s="376"/>
      <c r="VUE388" s="393"/>
      <c r="VUF388" s="11"/>
      <c r="VUG388" s="385"/>
      <c r="VUH388" s="24"/>
      <c r="VUI388" s="386"/>
      <c r="VUJ388" s="24"/>
      <c r="VUK388" s="26"/>
      <c r="VUL388" s="387"/>
      <c r="VUM388" s="26"/>
      <c r="VUN388" s="24"/>
      <c r="VUO388" s="386"/>
      <c r="VUP388" s="24"/>
      <c r="VUQ388" s="24"/>
      <c r="VUR388" s="387"/>
      <c r="VUS388" s="20"/>
      <c r="VUT388" s="21"/>
      <c r="VUU388" s="376"/>
      <c r="VUV388" s="21"/>
      <c r="VUW388" s="21"/>
      <c r="VUX388" s="388"/>
      <c r="VUY388" s="21"/>
      <c r="VUZ388" s="21"/>
      <c r="VVA388" s="376"/>
      <c r="VVB388" s="21"/>
      <c r="VVC388" s="21"/>
      <c r="VVD388" s="388"/>
      <c r="VVE388" s="21"/>
      <c r="VVF388" s="21"/>
      <c r="VVG388" s="376"/>
      <c r="VVH388" s="21"/>
      <c r="VVI388" s="376"/>
      <c r="VVJ388" s="376"/>
      <c r="VVK388" s="393"/>
      <c r="VVL388" s="11"/>
      <c r="VVM388" s="385"/>
      <c r="VVN388" s="24"/>
      <c r="VVO388" s="386"/>
      <c r="VVP388" s="24"/>
      <c r="VVQ388" s="26"/>
      <c r="VVR388" s="387"/>
      <c r="VVS388" s="26"/>
      <c r="VVT388" s="24"/>
      <c r="VVU388" s="386"/>
      <c r="VVV388" s="24"/>
      <c r="VVW388" s="24"/>
      <c r="VVX388" s="387"/>
      <c r="VVY388" s="20"/>
      <c r="VVZ388" s="21"/>
      <c r="VWA388" s="376"/>
      <c r="VWB388" s="21"/>
      <c r="VWC388" s="21"/>
      <c r="VWD388" s="388"/>
      <c r="VWE388" s="21"/>
      <c r="VWF388" s="21"/>
      <c r="VWG388" s="376"/>
      <c r="VWH388" s="21"/>
      <c r="VWI388" s="21"/>
      <c r="VWJ388" s="388"/>
      <c r="VWK388" s="21"/>
      <c r="VWL388" s="21"/>
      <c r="VWM388" s="376"/>
      <c r="VWN388" s="21"/>
      <c r="VWO388" s="376"/>
      <c r="VWP388" s="376"/>
      <c r="VWQ388" s="393"/>
      <c r="VWR388" s="11"/>
      <c r="VWS388" s="385"/>
      <c r="VWT388" s="24"/>
      <c r="VWU388" s="386"/>
      <c r="VWV388" s="24"/>
      <c r="VWW388" s="26"/>
      <c r="VWX388" s="387"/>
      <c r="VWY388" s="26"/>
      <c r="VWZ388" s="24"/>
      <c r="VXA388" s="386"/>
      <c r="VXB388" s="24"/>
      <c r="VXC388" s="24"/>
      <c r="VXD388" s="387"/>
      <c r="VXE388" s="20"/>
      <c r="VXF388" s="21"/>
      <c r="VXG388" s="376"/>
      <c r="VXH388" s="21"/>
      <c r="VXI388" s="21"/>
      <c r="VXJ388" s="388"/>
      <c r="VXK388" s="21"/>
      <c r="VXL388" s="21"/>
      <c r="VXM388" s="376"/>
      <c r="VXN388" s="21"/>
      <c r="VXO388" s="21"/>
      <c r="VXP388" s="388"/>
      <c r="VXQ388" s="21"/>
      <c r="VXR388" s="21"/>
      <c r="VXS388" s="376"/>
      <c r="VXT388" s="21"/>
      <c r="VXU388" s="376"/>
      <c r="VXV388" s="376"/>
      <c r="VXW388" s="393"/>
      <c r="VXX388" s="11"/>
      <c r="VXY388" s="385"/>
      <c r="VXZ388" s="24"/>
      <c r="VYA388" s="386"/>
      <c r="VYB388" s="24"/>
      <c r="VYC388" s="26"/>
      <c r="VYD388" s="387"/>
      <c r="VYE388" s="26"/>
      <c r="VYF388" s="24"/>
      <c r="VYG388" s="386"/>
      <c r="VYH388" s="24"/>
      <c r="VYI388" s="24"/>
      <c r="VYJ388" s="387"/>
      <c r="VYK388" s="20"/>
      <c r="VYL388" s="21"/>
      <c r="VYM388" s="376"/>
      <c r="VYN388" s="21"/>
      <c r="VYO388" s="21"/>
      <c r="VYP388" s="388"/>
      <c r="VYQ388" s="21"/>
      <c r="VYR388" s="21"/>
      <c r="VYS388" s="376"/>
      <c r="VYT388" s="21"/>
      <c r="VYU388" s="21"/>
      <c r="VYV388" s="388"/>
      <c r="VYW388" s="21"/>
      <c r="VYX388" s="21"/>
      <c r="VYY388" s="376"/>
      <c r="VYZ388" s="21"/>
      <c r="VZA388" s="376"/>
      <c r="VZB388" s="376"/>
      <c r="VZC388" s="393"/>
      <c r="VZD388" s="11"/>
      <c r="VZE388" s="385"/>
      <c r="VZF388" s="24"/>
      <c r="VZG388" s="386"/>
      <c r="VZH388" s="24"/>
      <c r="VZI388" s="26"/>
      <c r="VZJ388" s="387"/>
      <c r="VZK388" s="26"/>
      <c r="VZL388" s="24"/>
      <c r="VZM388" s="386"/>
      <c r="VZN388" s="24"/>
      <c r="VZO388" s="24"/>
      <c r="VZP388" s="387"/>
      <c r="VZQ388" s="20"/>
      <c r="VZR388" s="21"/>
      <c r="VZS388" s="376"/>
      <c r="VZT388" s="21"/>
      <c r="VZU388" s="21"/>
      <c r="VZV388" s="388"/>
      <c r="VZW388" s="21"/>
      <c r="VZX388" s="21"/>
      <c r="VZY388" s="376"/>
      <c r="VZZ388" s="21"/>
      <c r="WAA388" s="21"/>
      <c r="WAB388" s="388"/>
      <c r="WAC388" s="21"/>
      <c r="WAD388" s="21"/>
      <c r="WAE388" s="376"/>
      <c r="WAF388" s="21"/>
      <c r="WAG388" s="376"/>
      <c r="WAH388" s="376"/>
      <c r="WAI388" s="393"/>
      <c r="WAJ388" s="11"/>
      <c r="WAK388" s="385"/>
      <c r="WAL388" s="24"/>
      <c r="WAM388" s="386"/>
      <c r="WAN388" s="24"/>
      <c r="WAO388" s="26"/>
      <c r="WAP388" s="387"/>
      <c r="WAQ388" s="26"/>
      <c r="WAR388" s="24"/>
      <c r="WAS388" s="386"/>
      <c r="WAT388" s="24"/>
      <c r="WAU388" s="24"/>
      <c r="WAV388" s="387"/>
      <c r="WAW388" s="20"/>
      <c r="WAX388" s="21"/>
      <c r="WAY388" s="376"/>
      <c r="WAZ388" s="21"/>
      <c r="WBA388" s="21"/>
      <c r="WBB388" s="388"/>
      <c r="WBC388" s="21"/>
      <c r="WBD388" s="21"/>
      <c r="WBE388" s="376"/>
      <c r="WBF388" s="21"/>
      <c r="WBG388" s="21"/>
      <c r="WBH388" s="388"/>
      <c r="WBI388" s="21"/>
      <c r="WBJ388" s="21"/>
      <c r="WBK388" s="376"/>
      <c r="WBL388" s="21"/>
      <c r="WBM388" s="376"/>
      <c r="WBN388" s="376"/>
      <c r="WBO388" s="393"/>
      <c r="WBP388" s="11"/>
      <c r="WBQ388" s="385"/>
      <c r="WBR388" s="24"/>
      <c r="WBS388" s="386"/>
      <c r="WBT388" s="24"/>
      <c r="WBU388" s="26"/>
      <c r="WBV388" s="387"/>
      <c r="WBW388" s="26"/>
      <c r="WBX388" s="24"/>
      <c r="WBY388" s="386"/>
      <c r="WBZ388" s="24"/>
      <c r="WCA388" s="24"/>
      <c r="WCB388" s="387"/>
      <c r="WCC388" s="20"/>
      <c r="WCD388" s="21"/>
      <c r="WCE388" s="376"/>
      <c r="WCF388" s="21"/>
      <c r="WCG388" s="21"/>
      <c r="WCH388" s="388"/>
      <c r="WCI388" s="21"/>
      <c r="WCJ388" s="21"/>
      <c r="WCK388" s="376"/>
      <c r="WCL388" s="21"/>
      <c r="WCM388" s="21"/>
      <c r="WCN388" s="388"/>
      <c r="WCO388" s="21"/>
      <c r="WCP388" s="21"/>
      <c r="WCQ388" s="376"/>
      <c r="WCR388" s="21"/>
      <c r="WCS388" s="376"/>
      <c r="WCT388" s="376"/>
      <c r="WCU388" s="393"/>
      <c r="WCV388" s="11"/>
      <c r="WCW388" s="385"/>
      <c r="WCX388" s="24"/>
      <c r="WCY388" s="386"/>
      <c r="WCZ388" s="24"/>
      <c r="WDA388" s="26"/>
      <c r="WDB388" s="387"/>
      <c r="WDC388" s="26"/>
      <c r="WDD388" s="24"/>
      <c r="WDE388" s="386"/>
      <c r="WDF388" s="24"/>
      <c r="WDG388" s="24"/>
      <c r="WDH388" s="387"/>
      <c r="WDI388" s="20"/>
      <c r="WDJ388" s="21"/>
      <c r="WDK388" s="376"/>
      <c r="WDL388" s="21"/>
      <c r="WDM388" s="21"/>
      <c r="WDN388" s="388"/>
      <c r="WDO388" s="21"/>
      <c r="WDP388" s="21"/>
      <c r="WDQ388" s="376"/>
      <c r="WDR388" s="21"/>
      <c r="WDS388" s="21"/>
      <c r="WDT388" s="388"/>
      <c r="WDU388" s="21"/>
      <c r="WDV388" s="21"/>
      <c r="WDW388" s="376"/>
      <c r="WDX388" s="21"/>
      <c r="WDY388" s="376"/>
      <c r="WDZ388" s="376"/>
      <c r="WEA388" s="393"/>
      <c r="WEB388" s="11"/>
      <c r="WEC388" s="385"/>
      <c r="WED388" s="24"/>
      <c r="WEE388" s="386"/>
      <c r="WEF388" s="24"/>
      <c r="WEG388" s="26"/>
      <c r="WEH388" s="387"/>
      <c r="WEI388" s="26"/>
      <c r="WEJ388" s="24"/>
      <c r="WEK388" s="386"/>
      <c r="WEL388" s="24"/>
      <c r="WEM388" s="24"/>
      <c r="WEN388" s="387"/>
      <c r="WEO388" s="20"/>
      <c r="WEP388" s="21"/>
      <c r="WEQ388" s="376"/>
      <c r="WER388" s="21"/>
      <c r="WES388" s="21"/>
      <c r="WET388" s="388"/>
      <c r="WEU388" s="21"/>
      <c r="WEV388" s="21"/>
      <c r="WEW388" s="376"/>
      <c r="WEX388" s="21"/>
      <c r="WEY388" s="21"/>
      <c r="WEZ388" s="388"/>
      <c r="WFA388" s="21"/>
      <c r="WFB388" s="21"/>
      <c r="WFC388" s="376"/>
      <c r="WFD388" s="21"/>
      <c r="WFE388" s="376"/>
      <c r="WFF388" s="376"/>
      <c r="WFG388" s="393"/>
      <c r="WFH388" s="11"/>
      <c r="WFI388" s="385"/>
      <c r="WFJ388" s="24"/>
      <c r="WFK388" s="386"/>
      <c r="WFL388" s="24"/>
      <c r="WFM388" s="26"/>
      <c r="WFN388" s="387"/>
      <c r="WFO388" s="26"/>
      <c r="WFP388" s="24"/>
      <c r="WFQ388" s="386"/>
      <c r="WFR388" s="24"/>
      <c r="WFS388" s="24"/>
      <c r="WFT388" s="387"/>
      <c r="WFU388" s="20"/>
      <c r="WFV388" s="21"/>
      <c r="WFW388" s="376"/>
      <c r="WFX388" s="21"/>
      <c r="WFY388" s="21"/>
      <c r="WFZ388" s="388"/>
      <c r="WGA388" s="21"/>
      <c r="WGB388" s="21"/>
      <c r="WGC388" s="376"/>
      <c r="WGD388" s="21"/>
      <c r="WGE388" s="21"/>
      <c r="WGF388" s="388"/>
      <c r="WGG388" s="21"/>
      <c r="WGH388" s="21"/>
      <c r="WGI388" s="376"/>
      <c r="WGJ388" s="21"/>
      <c r="WGK388" s="376"/>
      <c r="WGL388" s="376"/>
      <c r="WGM388" s="393"/>
      <c r="WGN388" s="11"/>
      <c r="WGO388" s="385"/>
      <c r="WGP388" s="24"/>
      <c r="WGQ388" s="386"/>
      <c r="WGR388" s="24"/>
      <c r="WGS388" s="26"/>
      <c r="WGT388" s="387"/>
      <c r="WGU388" s="26"/>
      <c r="WGV388" s="24"/>
      <c r="WGW388" s="386"/>
      <c r="WGX388" s="24"/>
      <c r="WGY388" s="24"/>
      <c r="WGZ388" s="387"/>
      <c r="WHA388" s="20"/>
      <c r="WHB388" s="21"/>
      <c r="WHC388" s="376"/>
      <c r="WHD388" s="21"/>
      <c r="WHE388" s="21"/>
      <c r="WHF388" s="388"/>
      <c r="WHG388" s="21"/>
      <c r="WHH388" s="21"/>
      <c r="WHI388" s="376"/>
      <c r="WHJ388" s="21"/>
      <c r="WHK388" s="21"/>
      <c r="WHL388" s="388"/>
      <c r="WHM388" s="21"/>
      <c r="WHN388" s="21"/>
      <c r="WHO388" s="376"/>
      <c r="WHP388" s="21"/>
      <c r="WHQ388" s="376"/>
      <c r="WHR388" s="376"/>
      <c r="WHS388" s="393"/>
      <c r="WHT388" s="11"/>
      <c r="WHU388" s="385"/>
      <c r="WHV388" s="24"/>
      <c r="WHW388" s="386"/>
      <c r="WHX388" s="24"/>
      <c r="WHY388" s="26"/>
      <c r="WHZ388" s="387"/>
      <c r="WIA388" s="26"/>
      <c r="WIB388" s="24"/>
      <c r="WIC388" s="386"/>
      <c r="WID388" s="24"/>
      <c r="WIE388" s="24"/>
      <c r="WIF388" s="387"/>
      <c r="WIG388" s="20"/>
      <c r="WIH388" s="21"/>
      <c r="WII388" s="376"/>
      <c r="WIJ388" s="21"/>
      <c r="WIK388" s="21"/>
      <c r="WIL388" s="388"/>
      <c r="WIM388" s="21"/>
      <c r="WIN388" s="21"/>
      <c r="WIO388" s="376"/>
      <c r="WIP388" s="21"/>
      <c r="WIQ388" s="21"/>
      <c r="WIR388" s="388"/>
      <c r="WIS388" s="21"/>
      <c r="WIT388" s="21"/>
      <c r="WIU388" s="376"/>
      <c r="WIV388" s="21"/>
      <c r="WIW388" s="376"/>
      <c r="WIX388" s="376"/>
      <c r="WIY388" s="393"/>
      <c r="WIZ388" s="11"/>
      <c r="WJA388" s="385"/>
      <c r="WJB388" s="24"/>
      <c r="WJC388" s="386"/>
      <c r="WJD388" s="24"/>
      <c r="WJE388" s="26"/>
      <c r="WJF388" s="387"/>
      <c r="WJG388" s="26"/>
      <c r="WJH388" s="24"/>
      <c r="WJI388" s="386"/>
      <c r="WJJ388" s="24"/>
      <c r="WJK388" s="24"/>
      <c r="WJL388" s="387"/>
      <c r="WJM388" s="20"/>
      <c r="WJN388" s="21"/>
      <c r="WJO388" s="376"/>
      <c r="WJP388" s="21"/>
      <c r="WJQ388" s="21"/>
      <c r="WJR388" s="388"/>
      <c r="WJS388" s="21"/>
      <c r="WJT388" s="21"/>
      <c r="WJU388" s="376"/>
      <c r="WJV388" s="21"/>
      <c r="WJW388" s="21"/>
      <c r="WJX388" s="388"/>
      <c r="WJY388" s="21"/>
      <c r="WJZ388" s="21"/>
      <c r="WKA388" s="376"/>
      <c r="WKB388" s="21"/>
      <c r="WKC388" s="376"/>
      <c r="WKD388" s="376"/>
      <c r="WKE388" s="393"/>
      <c r="WKF388" s="11"/>
      <c r="WKG388" s="385"/>
      <c r="WKH388" s="24"/>
      <c r="WKI388" s="386"/>
      <c r="WKJ388" s="24"/>
      <c r="WKK388" s="26"/>
      <c r="WKL388" s="387"/>
      <c r="WKM388" s="26"/>
      <c r="WKN388" s="24"/>
      <c r="WKO388" s="386"/>
      <c r="WKP388" s="24"/>
      <c r="WKQ388" s="24"/>
      <c r="WKR388" s="387"/>
      <c r="WKS388" s="20"/>
      <c r="WKT388" s="21"/>
      <c r="WKU388" s="376"/>
      <c r="WKV388" s="21"/>
      <c r="WKW388" s="21"/>
      <c r="WKX388" s="388"/>
      <c r="WKY388" s="21"/>
      <c r="WKZ388" s="21"/>
      <c r="WLA388" s="376"/>
      <c r="WLB388" s="21"/>
      <c r="WLC388" s="21"/>
      <c r="WLD388" s="388"/>
      <c r="WLE388" s="21"/>
      <c r="WLF388" s="21"/>
      <c r="WLG388" s="376"/>
      <c r="WLH388" s="21"/>
      <c r="WLI388" s="376"/>
      <c r="WLJ388" s="376"/>
      <c r="WLK388" s="393"/>
      <c r="WLL388" s="11"/>
      <c r="WLM388" s="385"/>
      <c r="WLN388" s="24"/>
      <c r="WLO388" s="386"/>
      <c r="WLP388" s="24"/>
      <c r="WLQ388" s="26"/>
      <c r="WLR388" s="387"/>
      <c r="WLS388" s="26"/>
      <c r="WLT388" s="24"/>
      <c r="WLU388" s="386"/>
      <c r="WLV388" s="24"/>
      <c r="WLW388" s="24"/>
      <c r="WLX388" s="387"/>
      <c r="WLY388" s="20"/>
      <c r="WLZ388" s="21"/>
      <c r="WMA388" s="376"/>
      <c r="WMB388" s="21"/>
      <c r="WMC388" s="21"/>
      <c r="WMD388" s="388"/>
      <c r="WME388" s="21"/>
      <c r="WMF388" s="21"/>
      <c r="WMG388" s="376"/>
      <c r="WMH388" s="21"/>
      <c r="WMI388" s="21"/>
      <c r="WMJ388" s="388"/>
      <c r="WMK388" s="21"/>
      <c r="WML388" s="21"/>
      <c r="WMM388" s="376"/>
      <c r="WMN388" s="21"/>
      <c r="WMO388" s="376"/>
      <c r="WMP388" s="376"/>
      <c r="WMQ388" s="393"/>
      <c r="WMR388" s="11"/>
      <c r="WMS388" s="385"/>
      <c r="WMT388" s="24"/>
      <c r="WMU388" s="386"/>
      <c r="WMV388" s="24"/>
      <c r="WMW388" s="26"/>
      <c r="WMX388" s="387"/>
      <c r="WMY388" s="26"/>
      <c r="WMZ388" s="24"/>
      <c r="WNA388" s="386"/>
      <c r="WNB388" s="24"/>
      <c r="WNC388" s="24"/>
      <c r="WND388" s="387"/>
      <c r="WNE388" s="20"/>
      <c r="WNF388" s="21"/>
      <c r="WNG388" s="376"/>
      <c r="WNH388" s="21"/>
      <c r="WNI388" s="21"/>
      <c r="WNJ388" s="388"/>
      <c r="WNK388" s="21"/>
      <c r="WNL388" s="21"/>
      <c r="WNM388" s="376"/>
      <c r="WNN388" s="21"/>
      <c r="WNO388" s="21"/>
      <c r="WNP388" s="388"/>
      <c r="WNQ388" s="21"/>
      <c r="WNR388" s="21"/>
      <c r="WNS388" s="376"/>
      <c r="WNT388" s="21"/>
      <c r="WNU388" s="376"/>
      <c r="WNV388" s="376"/>
      <c r="WNW388" s="393"/>
      <c r="WNX388" s="11"/>
      <c r="WNY388" s="385"/>
      <c r="WNZ388" s="24"/>
      <c r="WOA388" s="386"/>
      <c r="WOB388" s="24"/>
      <c r="WOC388" s="26"/>
      <c r="WOD388" s="387"/>
      <c r="WOE388" s="26"/>
      <c r="WOF388" s="24"/>
      <c r="WOG388" s="386"/>
      <c r="WOH388" s="24"/>
      <c r="WOI388" s="24"/>
      <c r="WOJ388" s="387"/>
      <c r="WOK388" s="20"/>
      <c r="WOL388" s="21"/>
      <c r="WOM388" s="376"/>
      <c r="WON388" s="21"/>
      <c r="WOO388" s="21"/>
      <c r="WOP388" s="388"/>
      <c r="WOQ388" s="21"/>
      <c r="WOR388" s="21"/>
      <c r="WOS388" s="376"/>
      <c r="WOT388" s="21"/>
      <c r="WOU388" s="21"/>
      <c r="WOV388" s="388"/>
      <c r="WOW388" s="21"/>
      <c r="WOX388" s="21"/>
      <c r="WOY388" s="376"/>
      <c r="WOZ388" s="21"/>
      <c r="WPA388" s="376"/>
      <c r="WPB388" s="376"/>
      <c r="WPC388" s="393"/>
      <c r="WPD388" s="11"/>
      <c r="WPE388" s="385"/>
      <c r="WPF388" s="24"/>
      <c r="WPG388" s="386"/>
      <c r="WPH388" s="24"/>
      <c r="WPI388" s="26"/>
      <c r="WPJ388" s="387"/>
      <c r="WPK388" s="26"/>
      <c r="WPL388" s="24"/>
      <c r="WPM388" s="386"/>
      <c r="WPN388" s="24"/>
      <c r="WPO388" s="24"/>
      <c r="WPP388" s="387"/>
      <c r="WPQ388" s="20"/>
      <c r="WPR388" s="21"/>
      <c r="WPS388" s="376"/>
      <c r="WPT388" s="21"/>
      <c r="WPU388" s="21"/>
      <c r="WPV388" s="388"/>
      <c r="WPW388" s="21"/>
      <c r="WPX388" s="21"/>
      <c r="WPY388" s="376"/>
      <c r="WPZ388" s="21"/>
      <c r="WQA388" s="21"/>
      <c r="WQB388" s="388"/>
      <c r="WQC388" s="21"/>
      <c r="WQD388" s="21"/>
      <c r="WQE388" s="376"/>
      <c r="WQF388" s="21"/>
      <c r="WQG388" s="376"/>
      <c r="WQH388" s="376"/>
      <c r="WQI388" s="393"/>
      <c r="WQJ388" s="11"/>
      <c r="WQK388" s="385"/>
      <c r="WQL388" s="24"/>
      <c r="WQM388" s="386"/>
      <c r="WQN388" s="24"/>
      <c r="WQO388" s="26"/>
      <c r="WQP388" s="387"/>
      <c r="WQQ388" s="26"/>
      <c r="WQR388" s="24"/>
      <c r="WQS388" s="386"/>
      <c r="WQT388" s="24"/>
      <c r="WQU388" s="24"/>
      <c r="WQV388" s="387"/>
      <c r="WQW388" s="20"/>
      <c r="WQX388" s="21"/>
      <c r="WQY388" s="376"/>
      <c r="WQZ388" s="21"/>
      <c r="WRA388" s="21"/>
      <c r="WRB388" s="388"/>
      <c r="WRC388" s="21"/>
      <c r="WRD388" s="21"/>
      <c r="WRE388" s="376"/>
      <c r="WRF388" s="21"/>
      <c r="WRG388" s="21"/>
      <c r="WRH388" s="388"/>
      <c r="WRI388" s="21"/>
      <c r="WRJ388" s="21"/>
      <c r="WRK388" s="376"/>
      <c r="WRL388" s="21"/>
      <c r="WRM388" s="376"/>
      <c r="WRN388" s="376"/>
      <c r="WRO388" s="393"/>
      <c r="WRP388" s="11"/>
      <c r="WRQ388" s="385"/>
      <c r="WRR388" s="24"/>
      <c r="WRS388" s="386"/>
      <c r="WRT388" s="24"/>
      <c r="WRU388" s="26"/>
      <c r="WRV388" s="387"/>
      <c r="WRW388" s="26"/>
      <c r="WRX388" s="24"/>
      <c r="WRY388" s="386"/>
      <c r="WRZ388" s="24"/>
      <c r="WSA388" s="24"/>
      <c r="WSB388" s="387"/>
      <c r="WSC388" s="20"/>
      <c r="WSD388" s="21"/>
      <c r="WSE388" s="376"/>
      <c r="WSF388" s="21"/>
      <c r="WSG388" s="21"/>
      <c r="WSH388" s="388"/>
      <c r="WSI388" s="21"/>
      <c r="WSJ388" s="21"/>
      <c r="WSK388" s="376"/>
      <c r="WSL388" s="21"/>
      <c r="WSM388" s="21"/>
      <c r="WSN388" s="388"/>
      <c r="WSO388" s="21"/>
      <c r="WSP388" s="21"/>
      <c r="WSQ388" s="376"/>
      <c r="WSR388" s="21"/>
      <c r="WSS388" s="376"/>
      <c r="WST388" s="376"/>
      <c r="WSU388" s="393"/>
      <c r="WSV388" s="11"/>
      <c r="WSW388" s="385"/>
      <c r="WSX388" s="24"/>
      <c r="WSY388" s="386"/>
      <c r="WSZ388" s="24"/>
      <c r="WTA388" s="26"/>
      <c r="WTB388" s="387"/>
      <c r="WTC388" s="26"/>
      <c r="WTD388" s="24"/>
      <c r="WTE388" s="386"/>
      <c r="WTF388" s="24"/>
      <c r="WTG388" s="24"/>
      <c r="WTH388" s="387"/>
      <c r="WTI388" s="20"/>
      <c r="WTJ388" s="21"/>
      <c r="WTK388" s="376"/>
      <c r="WTL388" s="21"/>
      <c r="WTM388" s="21"/>
      <c r="WTN388" s="388"/>
      <c r="WTO388" s="21"/>
      <c r="WTP388" s="21"/>
      <c r="WTQ388" s="376"/>
      <c r="WTR388" s="21"/>
      <c r="WTS388" s="21"/>
      <c r="WTT388" s="388"/>
      <c r="WTU388" s="21"/>
      <c r="WTV388" s="21"/>
      <c r="WTW388" s="376"/>
      <c r="WTX388" s="21"/>
      <c r="WTY388" s="376"/>
      <c r="WTZ388" s="376"/>
      <c r="WUA388" s="393"/>
      <c r="WUB388" s="11"/>
      <c r="WUC388" s="385"/>
      <c r="WUD388" s="24"/>
      <c r="WUE388" s="386"/>
      <c r="WUF388" s="24"/>
      <c r="WUG388" s="26"/>
      <c r="WUH388" s="387"/>
      <c r="WUI388" s="26"/>
      <c r="WUJ388" s="24"/>
      <c r="WUK388" s="386"/>
      <c r="WUL388" s="24"/>
      <c r="WUM388" s="24"/>
      <c r="WUN388" s="387"/>
      <c r="WUO388" s="20"/>
      <c r="WUP388" s="21"/>
      <c r="WUQ388" s="376"/>
      <c r="WUR388" s="21"/>
      <c r="WUS388" s="21"/>
      <c r="WUT388" s="388"/>
      <c r="WUU388" s="21"/>
      <c r="WUV388" s="21"/>
      <c r="WUW388" s="376"/>
      <c r="WUX388" s="21"/>
      <c r="WUY388" s="21"/>
      <c r="WUZ388" s="388"/>
      <c r="WVA388" s="21"/>
      <c r="WVB388" s="21"/>
      <c r="WVC388" s="376"/>
      <c r="WVD388" s="21"/>
      <c r="WVE388" s="376"/>
      <c r="WVF388" s="376"/>
      <c r="WVG388" s="393"/>
      <c r="WVH388" s="11"/>
      <c r="WVI388" s="385"/>
      <c r="WVJ388" s="24"/>
      <c r="WVK388" s="386"/>
      <c r="WVL388" s="24"/>
      <c r="WVM388" s="26"/>
      <c r="WVN388" s="387"/>
      <c r="WVO388" s="26"/>
      <c r="WVP388" s="24"/>
      <c r="WVQ388" s="386"/>
      <c r="WVR388" s="24"/>
      <c r="WVS388" s="24"/>
      <c r="WVT388" s="387"/>
      <c r="WVU388" s="20"/>
      <c r="WVV388" s="21"/>
      <c r="WVW388" s="376"/>
      <c r="WVX388" s="21"/>
      <c r="WVY388" s="21"/>
      <c r="WVZ388" s="388"/>
      <c r="WWA388" s="21"/>
      <c r="WWB388" s="21"/>
      <c r="WWC388" s="376"/>
      <c r="WWD388" s="21"/>
      <c r="WWE388" s="21"/>
      <c r="WWF388" s="388"/>
      <c r="WWG388" s="21"/>
      <c r="WWH388" s="21"/>
      <c r="WWI388" s="376"/>
      <c r="WWJ388" s="21"/>
      <c r="WWK388" s="376"/>
      <c r="WWL388" s="376"/>
      <c r="WWM388" s="393"/>
      <c r="WWN388" s="11"/>
      <c r="WWO388" s="385"/>
      <c r="WWP388" s="24"/>
      <c r="WWQ388" s="386"/>
      <c r="WWR388" s="24"/>
      <c r="WWS388" s="26"/>
      <c r="WWT388" s="387"/>
      <c r="WWU388" s="26"/>
      <c r="WWV388" s="24"/>
      <c r="WWW388" s="386"/>
      <c r="WWX388" s="24"/>
      <c r="WWY388" s="24"/>
      <c r="WWZ388" s="387"/>
      <c r="WXA388" s="20"/>
      <c r="WXB388" s="21"/>
      <c r="WXC388" s="376"/>
      <c r="WXD388" s="21"/>
      <c r="WXE388" s="21"/>
      <c r="WXF388" s="388"/>
      <c r="WXG388" s="21"/>
      <c r="WXH388" s="21"/>
      <c r="WXI388" s="376"/>
      <c r="WXJ388" s="21"/>
      <c r="WXK388" s="21"/>
      <c r="WXL388" s="388"/>
      <c r="WXM388" s="21"/>
      <c r="WXN388" s="21"/>
      <c r="WXO388" s="376"/>
      <c r="WXP388" s="21"/>
      <c r="WXQ388" s="376"/>
      <c r="WXR388" s="376"/>
      <c r="WXS388" s="393"/>
      <c r="WXT388" s="11"/>
      <c r="WXU388" s="385"/>
      <c r="WXV388" s="24"/>
      <c r="WXW388" s="386"/>
      <c r="WXX388" s="24"/>
      <c r="WXY388" s="26"/>
      <c r="WXZ388" s="387"/>
      <c r="WYA388" s="26"/>
      <c r="WYB388" s="24"/>
      <c r="WYC388" s="386"/>
      <c r="WYD388" s="24"/>
      <c r="WYE388" s="24"/>
      <c r="WYF388" s="387"/>
      <c r="WYG388" s="20"/>
      <c r="WYH388" s="21"/>
      <c r="WYI388" s="376"/>
      <c r="WYJ388" s="21"/>
      <c r="WYK388" s="21"/>
      <c r="WYL388" s="388"/>
      <c r="WYM388" s="21"/>
      <c r="WYN388" s="21"/>
      <c r="WYO388" s="376"/>
      <c r="WYP388" s="21"/>
      <c r="WYQ388" s="21"/>
      <c r="WYR388" s="388"/>
      <c r="WYS388" s="21"/>
      <c r="WYT388" s="21"/>
      <c r="WYU388" s="376"/>
      <c r="WYV388" s="21"/>
      <c r="WYW388" s="376"/>
      <c r="WYX388" s="376"/>
      <c r="WYY388" s="393"/>
      <c r="WYZ388" s="11"/>
      <c r="WZA388" s="385"/>
      <c r="WZB388" s="24"/>
      <c r="WZC388" s="386"/>
      <c r="WZD388" s="24"/>
      <c r="WZE388" s="26"/>
      <c r="WZF388" s="387"/>
      <c r="WZG388" s="26"/>
      <c r="WZH388" s="24"/>
      <c r="WZI388" s="386"/>
      <c r="WZJ388" s="24"/>
      <c r="WZK388" s="24"/>
      <c r="WZL388" s="387"/>
      <c r="WZM388" s="20"/>
      <c r="WZN388" s="21"/>
      <c r="WZO388" s="376"/>
      <c r="WZP388" s="21"/>
      <c r="WZQ388" s="21"/>
      <c r="WZR388" s="388"/>
      <c r="WZS388" s="21"/>
      <c r="WZT388" s="21"/>
      <c r="WZU388" s="376"/>
      <c r="WZV388" s="21"/>
      <c r="WZW388" s="21"/>
      <c r="WZX388" s="388"/>
      <c r="WZY388" s="21"/>
      <c r="WZZ388" s="21"/>
      <c r="XAA388" s="376"/>
      <c r="XAB388" s="21"/>
      <c r="XAC388" s="376"/>
      <c r="XAD388" s="376"/>
      <c r="XAE388" s="393"/>
      <c r="XAF388" s="11"/>
      <c r="XAG388" s="385"/>
      <c r="XAH388" s="24"/>
      <c r="XAI388" s="386"/>
      <c r="XAJ388" s="24"/>
      <c r="XAK388" s="26"/>
      <c r="XAL388" s="387"/>
      <c r="XAM388" s="26"/>
      <c r="XAN388" s="24"/>
      <c r="XAO388" s="386"/>
      <c r="XAP388" s="24"/>
      <c r="XAQ388" s="24"/>
      <c r="XAR388" s="387"/>
      <c r="XAS388" s="20"/>
      <c r="XAT388" s="21"/>
      <c r="XAU388" s="376"/>
      <c r="XAV388" s="21"/>
      <c r="XAW388" s="21"/>
      <c r="XAX388" s="388"/>
      <c r="XAY388" s="21"/>
      <c r="XAZ388" s="21"/>
      <c r="XBA388" s="376"/>
      <c r="XBB388" s="21"/>
      <c r="XBC388" s="21"/>
      <c r="XBD388" s="388"/>
      <c r="XBE388" s="21"/>
      <c r="XBF388" s="21"/>
      <c r="XBG388" s="376"/>
      <c r="XBH388" s="21"/>
      <c r="XBI388" s="376"/>
      <c r="XBJ388" s="376"/>
      <c r="XBK388" s="393"/>
      <c r="XBL388" s="11"/>
      <c r="XBM388" s="385"/>
      <c r="XBN388" s="24"/>
      <c r="XBO388" s="386"/>
      <c r="XBP388" s="24"/>
      <c r="XBQ388" s="26"/>
      <c r="XBR388" s="387"/>
      <c r="XBS388" s="26"/>
      <c r="XBT388" s="24"/>
      <c r="XBU388" s="386"/>
      <c r="XBV388" s="24"/>
      <c r="XBW388" s="24"/>
      <c r="XBX388" s="387"/>
      <c r="XBY388" s="20"/>
      <c r="XBZ388" s="21"/>
      <c r="XCA388" s="376"/>
      <c r="XCB388" s="21"/>
      <c r="XCC388" s="21"/>
      <c r="XCD388" s="388"/>
      <c r="XCE388" s="21"/>
      <c r="XCF388" s="21"/>
      <c r="XCG388" s="376"/>
      <c r="XCH388" s="21"/>
      <c r="XCI388" s="21"/>
      <c r="XCJ388" s="388"/>
      <c r="XCK388" s="21"/>
      <c r="XCL388" s="21"/>
      <c r="XCM388" s="376"/>
      <c r="XCN388" s="21"/>
      <c r="XCO388" s="376"/>
      <c r="XCP388" s="376"/>
      <c r="XCQ388" s="393"/>
      <c r="XCR388" s="11"/>
      <c r="XCS388" s="385"/>
      <c r="XCT388" s="24"/>
      <c r="XCU388" s="386"/>
      <c r="XCV388" s="24"/>
      <c r="XCW388" s="26"/>
      <c r="XCX388" s="387"/>
      <c r="XCY388" s="26"/>
      <c r="XCZ388" s="24"/>
      <c r="XDA388" s="386"/>
      <c r="XDB388" s="24"/>
      <c r="XDC388" s="24"/>
      <c r="XDD388" s="387"/>
      <c r="XDE388" s="20"/>
      <c r="XDF388" s="21"/>
      <c r="XDG388" s="376"/>
      <c r="XDH388" s="21"/>
      <c r="XDI388" s="21"/>
      <c r="XDJ388" s="388"/>
      <c r="XDK388" s="21"/>
      <c r="XDL388" s="21"/>
      <c r="XDM388" s="376"/>
      <c r="XDN388" s="21"/>
      <c r="XDO388" s="21"/>
      <c r="XDP388" s="388"/>
      <c r="XDQ388" s="21"/>
      <c r="XDR388" s="21"/>
      <c r="XDS388" s="376"/>
      <c r="XDT388" s="21"/>
      <c r="XDU388" s="376"/>
      <c r="XDV388" s="376"/>
      <c r="XDW388" s="393"/>
      <c r="XDX388" s="11"/>
      <c r="XDY388" s="385"/>
      <c r="XDZ388" s="24"/>
      <c r="XEA388" s="386"/>
      <c r="XEB388" s="24"/>
      <c r="XEC388" s="26"/>
      <c r="XED388" s="387"/>
      <c r="XEE388" s="26"/>
      <c r="XEF388" s="24"/>
      <c r="XEG388" s="386"/>
      <c r="XEH388" s="24"/>
      <c r="XEI388" s="24"/>
      <c r="XEJ388" s="387"/>
      <c r="XEK388" s="20"/>
      <c r="XEL388" s="21"/>
      <c r="XEM388" s="376"/>
      <c r="XEN388" s="21"/>
      <c r="XEO388" s="21"/>
      <c r="XEP388" s="388"/>
      <c r="XEQ388" s="21"/>
      <c r="XER388" s="21"/>
      <c r="XES388" s="376"/>
      <c r="XET388" s="21"/>
      <c r="XEU388" s="21"/>
      <c r="XEV388" s="388"/>
      <c r="XEW388" s="21"/>
      <c r="XEX388" s="21"/>
      <c r="XEY388" s="376"/>
      <c r="XEZ388" s="21"/>
      <c r="XFA388" s="376"/>
      <c r="XFB388" s="376"/>
      <c r="XFC388" s="393"/>
    </row>
    <row r="389" spans="1:16383" s="12" customFormat="1" ht="36" x14ac:dyDescent="0.55000000000000004">
      <c r="A389" s="86" t="s">
        <v>49</v>
      </c>
      <c r="B389" s="411" t="s">
        <v>11</v>
      </c>
      <c r="C389" s="80">
        <v>11</v>
      </c>
      <c r="D389" s="80">
        <f t="shared" si="78"/>
        <v>22</v>
      </c>
      <c r="E389" s="87" t="s">
        <v>100</v>
      </c>
      <c r="F389" s="82">
        <v>11</v>
      </c>
      <c r="G389" s="82">
        <f t="shared" si="79"/>
        <v>22</v>
      </c>
      <c r="H389" s="81" t="s">
        <v>100</v>
      </c>
      <c r="I389" s="87">
        <v>31</v>
      </c>
      <c r="J389" s="82">
        <f t="shared" si="86"/>
        <v>62</v>
      </c>
      <c r="K389" s="87" t="s">
        <v>102</v>
      </c>
      <c r="L389" s="80">
        <v>43</v>
      </c>
      <c r="M389" s="82">
        <f t="shared" si="81"/>
        <v>78.181818181818187</v>
      </c>
      <c r="N389" s="97" t="s">
        <v>102</v>
      </c>
      <c r="O389" s="97">
        <v>20</v>
      </c>
      <c r="P389" s="85">
        <f t="shared" si="82"/>
        <v>64.516129032258064</v>
      </c>
      <c r="Q389" s="97" t="s">
        <v>102</v>
      </c>
      <c r="R389" s="97">
        <v>19</v>
      </c>
      <c r="S389" s="97">
        <f t="shared" si="83"/>
        <v>76</v>
      </c>
      <c r="T389" s="97" t="s">
        <v>102</v>
      </c>
      <c r="U389" s="97">
        <v>7</v>
      </c>
      <c r="V389" s="97">
        <f>(U389/20)*100</f>
        <v>35</v>
      </c>
      <c r="W389" s="97" t="s">
        <v>102</v>
      </c>
      <c r="X389" s="97">
        <v>6</v>
      </c>
      <c r="Y389" s="85">
        <f>(X389/15)*100</f>
        <v>40</v>
      </c>
      <c r="Z389" s="97" t="s">
        <v>101</v>
      </c>
      <c r="AA389" s="97">
        <v>9</v>
      </c>
      <c r="AB389" s="85">
        <f t="shared" si="84"/>
        <v>60</v>
      </c>
      <c r="AC389" s="97" t="s">
        <v>102</v>
      </c>
      <c r="AD389" s="85">
        <f t="shared" si="85"/>
        <v>459.69794721407624</v>
      </c>
      <c r="AE389" s="84">
        <v>63</v>
      </c>
      <c r="AF389" s="328"/>
      <c r="AG389"/>
      <c r="AH389" s="419"/>
      <c r="AI389" s="386"/>
      <c r="AJ389" s="24"/>
      <c r="AK389" s="26"/>
      <c r="AL389" s="387"/>
      <c r="AM389" s="26"/>
      <c r="AN389" s="24"/>
      <c r="AO389" s="386"/>
      <c r="AP389" s="24"/>
      <c r="AQ389" s="24"/>
      <c r="AR389" s="387"/>
      <c r="AS389" s="20"/>
      <c r="AT389" s="21"/>
      <c r="AU389" s="376"/>
      <c r="AV389" s="21"/>
      <c r="AW389" s="21"/>
      <c r="AX389" s="388"/>
      <c r="AY389" s="21"/>
      <c r="AZ389" s="21"/>
      <c r="BA389" s="376"/>
      <c r="BB389" s="21"/>
      <c r="BC389" s="21"/>
      <c r="BD389" s="388"/>
      <c r="BE389" s="21"/>
      <c r="BF389" s="21"/>
      <c r="BG389" s="376"/>
      <c r="BH389" s="21"/>
      <c r="BI389" s="376"/>
      <c r="BJ389" s="376"/>
      <c r="BK389" s="393"/>
      <c r="BL389" s="11"/>
      <c r="BM389" s="33"/>
      <c r="BN389" s="24"/>
      <c r="BO389" s="386"/>
      <c r="BP389" s="24"/>
      <c r="BQ389" s="26"/>
      <c r="BR389" s="387"/>
      <c r="BS389" s="26"/>
      <c r="BT389" s="24"/>
      <c r="BU389" s="386"/>
      <c r="BV389" s="24"/>
      <c r="BW389" s="24"/>
      <c r="BX389" s="387"/>
      <c r="BY389" s="20"/>
      <c r="BZ389" s="21"/>
      <c r="CA389" s="376"/>
      <c r="CB389" s="21"/>
      <c r="CC389" s="21"/>
      <c r="CD389" s="388"/>
      <c r="CE389" s="21"/>
      <c r="CF389" s="21"/>
      <c r="CG389" s="376"/>
      <c r="CH389" s="21"/>
      <c r="CI389" s="21"/>
      <c r="CJ389" s="388"/>
      <c r="CK389" s="21"/>
      <c r="CL389" s="21"/>
      <c r="CM389" s="376"/>
      <c r="CN389" s="21"/>
      <c r="CO389" s="376"/>
      <c r="CP389" s="376"/>
      <c r="CQ389" s="393"/>
      <c r="CR389" s="11"/>
      <c r="CS389" s="33"/>
      <c r="CT389" s="24"/>
      <c r="CU389" s="386"/>
      <c r="CV389" s="24"/>
      <c r="CW389" s="26"/>
      <c r="CX389" s="387"/>
      <c r="CY389" s="26"/>
      <c r="CZ389" s="24"/>
      <c r="DA389" s="386"/>
      <c r="DB389" s="24"/>
      <c r="DC389" s="24"/>
      <c r="DD389" s="387"/>
      <c r="DE389" s="20"/>
      <c r="DF389" s="21"/>
      <c r="DG389" s="376"/>
      <c r="DH389" s="21"/>
      <c r="DI389" s="21"/>
      <c r="DJ389" s="388"/>
      <c r="DK389" s="21"/>
      <c r="DL389" s="21"/>
      <c r="DM389" s="376"/>
      <c r="DN389" s="21"/>
      <c r="DO389" s="21"/>
      <c r="DP389" s="388"/>
      <c r="DQ389" s="21"/>
      <c r="DR389" s="21"/>
      <c r="DS389" s="376"/>
      <c r="DT389" s="21"/>
      <c r="DU389" s="376"/>
      <c r="DV389" s="376"/>
      <c r="DW389" s="393"/>
      <c r="DX389" s="11"/>
      <c r="DY389" s="33"/>
      <c r="DZ389" s="24"/>
      <c r="EA389" s="386"/>
      <c r="EB389" s="24"/>
      <c r="EC389" s="26"/>
      <c r="ED389" s="387"/>
      <c r="EE389" s="26"/>
      <c r="EF389" s="24"/>
      <c r="EG389" s="386"/>
      <c r="EH389" s="24"/>
      <c r="EI389" s="24"/>
      <c r="EJ389" s="387"/>
      <c r="EK389" s="20"/>
      <c r="EL389" s="21"/>
      <c r="EM389" s="376"/>
      <c r="EN389" s="21"/>
      <c r="EO389" s="21"/>
      <c r="EP389" s="388"/>
      <c r="EQ389" s="21"/>
      <c r="ER389" s="21"/>
      <c r="ES389" s="376"/>
      <c r="ET389" s="21"/>
      <c r="EU389" s="21"/>
      <c r="EV389" s="388"/>
      <c r="EW389" s="21"/>
      <c r="EX389" s="21"/>
      <c r="EY389" s="376"/>
      <c r="EZ389" s="21"/>
      <c r="FA389" s="376"/>
      <c r="FB389" s="376"/>
      <c r="FC389" s="393"/>
      <c r="FD389" s="11"/>
      <c r="FE389" s="33"/>
      <c r="FF389" s="24"/>
      <c r="FG389" s="386"/>
      <c r="FH389" s="24"/>
      <c r="FI389" s="26"/>
      <c r="FJ389" s="387"/>
      <c r="FK389" s="26"/>
      <c r="FL389" s="24"/>
      <c r="FM389" s="386"/>
      <c r="FN389" s="24"/>
      <c r="FO389" s="24"/>
      <c r="FP389" s="387"/>
      <c r="FQ389" s="20"/>
      <c r="FR389" s="21"/>
      <c r="FS389" s="376"/>
      <c r="FT389" s="21"/>
      <c r="FU389" s="21"/>
      <c r="FV389" s="388"/>
      <c r="FW389" s="21"/>
      <c r="FX389" s="21"/>
      <c r="FY389" s="376"/>
      <c r="FZ389" s="21"/>
      <c r="GA389" s="21"/>
      <c r="GB389" s="388"/>
      <c r="GC389" s="21"/>
      <c r="GD389" s="21"/>
      <c r="GE389" s="376"/>
      <c r="GF389" s="21"/>
      <c r="GG389" s="376"/>
      <c r="GH389" s="376"/>
      <c r="GI389" s="393"/>
      <c r="GJ389" s="11"/>
      <c r="GK389" s="33"/>
      <c r="GL389" s="24"/>
      <c r="GM389" s="386"/>
      <c r="GN389" s="24"/>
      <c r="GO389" s="26"/>
      <c r="GP389" s="387"/>
      <c r="GQ389" s="26"/>
      <c r="GR389" s="24"/>
      <c r="GS389" s="386"/>
      <c r="GT389" s="24"/>
      <c r="GU389" s="24"/>
      <c r="GV389" s="387"/>
      <c r="GW389" s="20"/>
      <c r="GX389" s="21"/>
      <c r="GY389" s="376"/>
      <c r="GZ389" s="21"/>
      <c r="HA389" s="21"/>
      <c r="HB389" s="388"/>
      <c r="HC389" s="21"/>
      <c r="HD389" s="21"/>
      <c r="HE389" s="376"/>
      <c r="HF389" s="21"/>
      <c r="HG389" s="21"/>
      <c r="HH389" s="388"/>
      <c r="HI389" s="21"/>
      <c r="HJ389" s="21"/>
      <c r="HK389" s="376"/>
      <c r="HL389" s="21"/>
      <c r="HM389" s="376"/>
      <c r="HN389" s="376"/>
      <c r="HO389" s="393"/>
      <c r="HP389" s="11"/>
      <c r="HQ389" s="33"/>
      <c r="HR389" s="24"/>
      <c r="HS389" s="386"/>
      <c r="HT389" s="24"/>
      <c r="HU389" s="26"/>
      <c r="HV389" s="387"/>
      <c r="HW389" s="26"/>
      <c r="HX389" s="24"/>
      <c r="HY389" s="386"/>
      <c r="HZ389" s="24"/>
      <c r="IA389" s="24"/>
      <c r="IB389" s="387"/>
      <c r="IC389" s="20"/>
      <c r="ID389" s="21"/>
      <c r="IE389" s="376"/>
      <c r="IF389" s="21"/>
      <c r="IG389" s="21"/>
      <c r="IH389" s="388"/>
      <c r="II389" s="21"/>
      <c r="IJ389" s="21"/>
      <c r="IK389" s="376"/>
      <c r="IL389" s="21"/>
      <c r="IM389" s="21"/>
      <c r="IN389" s="388"/>
      <c r="IO389" s="21"/>
      <c r="IP389" s="21"/>
      <c r="IQ389" s="376"/>
      <c r="IR389" s="21"/>
      <c r="IS389" s="376"/>
      <c r="IT389" s="376"/>
      <c r="IU389" s="393"/>
      <c r="IV389" s="11"/>
      <c r="IW389" s="33"/>
      <c r="IX389" s="24"/>
      <c r="IY389" s="386"/>
      <c r="IZ389" s="24"/>
      <c r="JA389" s="26"/>
      <c r="JB389" s="387"/>
      <c r="JC389" s="26"/>
      <c r="JD389" s="24"/>
      <c r="JE389" s="386"/>
      <c r="JF389" s="24"/>
      <c r="JG389" s="24"/>
      <c r="JH389" s="387"/>
      <c r="JI389" s="20"/>
      <c r="JJ389" s="21"/>
      <c r="JK389" s="376"/>
      <c r="JL389" s="21"/>
      <c r="JM389" s="21"/>
      <c r="JN389" s="388"/>
      <c r="JO389" s="21"/>
      <c r="JP389" s="21"/>
      <c r="JQ389" s="376"/>
      <c r="JR389" s="21"/>
      <c r="JS389" s="21"/>
      <c r="JT389" s="388"/>
      <c r="JU389" s="21"/>
      <c r="JV389" s="21"/>
      <c r="JW389" s="376"/>
      <c r="JX389" s="21"/>
      <c r="JY389" s="376"/>
      <c r="JZ389" s="376"/>
      <c r="KA389" s="393"/>
      <c r="KB389" s="11"/>
      <c r="KC389" s="33"/>
      <c r="KD389" s="24"/>
      <c r="KE389" s="386"/>
      <c r="KF389" s="24"/>
      <c r="KG389" s="26"/>
      <c r="KH389" s="387"/>
      <c r="KI389" s="26"/>
      <c r="KJ389" s="24"/>
      <c r="KK389" s="386"/>
      <c r="KL389" s="24"/>
      <c r="KM389" s="24"/>
      <c r="KN389" s="387"/>
      <c r="KO389" s="20"/>
      <c r="KP389" s="21"/>
      <c r="KQ389" s="376"/>
      <c r="KR389" s="21"/>
      <c r="KS389" s="21"/>
      <c r="KT389" s="388"/>
      <c r="KU389" s="21"/>
      <c r="KV389" s="21"/>
      <c r="KW389" s="376"/>
      <c r="KX389" s="21"/>
      <c r="KY389" s="21"/>
      <c r="KZ389" s="388"/>
      <c r="LA389" s="21"/>
      <c r="LB389" s="21"/>
      <c r="LC389" s="376"/>
      <c r="LD389" s="21"/>
      <c r="LE389" s="376"/>
      <c r="LF389" s="376"/>
      <c r="LG389" s="393"/>
      <c r="LH389" s="11"/>
      <c r="LI389" s="33"/>
      <c r="LJ389" s="24"/>
      <c r="LK389" s="386"/>
      <c r="LL389" s="24"/>
      <c r="LM389" s="26"/>
      <c r="LN389" s="387"/>
      <c r="LO389" s="26"/>
      <c r="LP389" s="24"/>
      <c r="LQ389" s="386"/>
      <c r="LR389" s="24"/>
      <c r="LS389" s="24"/>
      <c r="LT389" s="387"/>
      <c r="LU389" s="20"/>
      <c r="LV389" s="21"/>
      <c r="LW389" s="376"/>
      <c r="LX389" s="21"/>
      <c r="LY389" s="21"/>
      <c r="LZ389" s="388"/>
      <c r="MA389" s="21"/>
      <c r="MB389" s="21"/>
      <c r="MC389" s="376"/>
      <c r="MD389" s="21"/>
      <c r="ME389" s="21"/>
      <c r="MF389" s="388"/>
      <c r="MG389" s="21"/>
      <c r="MH389" s="21"/>
      <c r="MI389" s="376"/>
      <c r="MJ389" s="21"/>
      <c r="MK389" s="376"/>
      <c r="ML389" s="376"/>
      <c r="MM389" s="393"/>
      <c r="MN389" s="11"/>
      <c r="MO389" s="33"/>
      <c r="MP389" s="24"/>
      <c r="MQ389" s="386"/>
      <c r="MR389" s="24"/>
      <c r="MS389" s="26"/>
      <c r="MT389" s="387"/>
      <c r="MU389" s="26"/>
      <c r="MV389" s="24"/>
      <c r="MW389" s="386"/>
      <c r="MX389" s="24"/>
      <c r="MY389" s="24"/>
      <c r="MZ389" s="387"/>
      <c r="NA389" s="20"/>
      <c r="NB389" s="21"/>
      <c r="NC389" s="376"/>
      <c r="ND389" s="21"/>
      <c r="NE389" s="21"/>
      <c r="NF389" s="388"/>
      <c r="NG389" s="21"/>
      <c r="NH389" s="21"/>
      <c r="NI389" s="376"/>
      <c r="NJ389" s="21"/>
      <c r="NK389" s="21"/>
      <c r="NL389" s="388"/>
      <c r="NM389" s="21"/>
      <c r="NN389" s="21"/>
      <c r="NO389" s="376"/>
      <c r="NP389" s="21"/>
      <c r="NQ389" s="376"/>
      <c r="NR389" s="376"/>
      <c r="NS389" s="393"/>
      <c r="NT389" s="11"/>
      <c r="NU389" s="33"/>
      <c r="NV389" s="24"/>
      <c r="NW389" s="386"/>
      <c r="NX389" s="24"/>
      <c r="NY389" s="26"/>
      <c r="NZ389" s="387"/>
      <c r="OA389" s="26"/>
      <c r="OB389" s="24"/>
      <c r="OC389" s="386"/>
      <c r="OD389" s="24"/>
      <c r="OE389" s="24"/>
      <c r="OF389" s="387"/>
      <c r="OG389" s="20"/>
      <c r="OH389" s="21"/>
      <c r="OI389" s="376"/>
      <c r="OJ389" s="21"/>
      <c r="OK389" s="21"/>
      <c r="OL389" s="388"/>
      <c r="OM389" s="21"/>
      <c r="ON389" s="21"/>
      <c r="OO389" s="376"/>
      <c r="OP389" s="21"/>
      <c r="OQ389" s="21"/>
      <c r="OR389" s="388"/>
      <c r="OS389" s="21"/>
      <c r="OT389" s="21"/>
      <c r="OU389" s="376"/>
      <c r="OV389" s="21"/>
      <c r="OW389" s="376"/>
      <c r="OX389" s="376"/>
      <c r="OY389" s="393"/>
      <c r="OZ389" s="11"/>
      <c r="PA389" s="33"/>
      <c r="PB389" s="24"/>
      <c r="PC389" s="386"/>
      <c r="PD389" s="24"/>
      <c r="PE389" s="26"/>
      <c r="PF389" s="387"/>
      <c r="PG389" s="26"/>
      <c r="PH389" s="24"/>
      <c r="PI389" s="386"/>
      <c r="PJ389" s="24"/>
      <c r="PK389" s="24"/>
      <c r="PL389" s="387"/>
      <c r="PM389" s="20"/>
      <c r="PN389" s="21"/>
      <c r="PO389" s="376"/>
      <c r="PP389" s="21"/>
      <c r="PQ389" s="21"/>
      <c r="PR389" s="388"/>
      <c r="PS389" s="21"/>
      <c r="PT389" s="21"/>
      <c r="PU389" s="376"/>
      <c r="PV389" s="21"/>
      <c r="PW389" s="21"/>
      <c r="PX389" s="388"/>
      <c r="PY389" s="21"/>
      <c r="PZ389" s="21"/>
      <c r="QA389" s="376"/>
      <c r="QB389" s="21"/>
      <c r="QC389" s="376"/>
      <c r="QD389" s="376"/>
      <c r="QE389" s="393"/>
      <c r="QF389" s="11"/>
      <c r="QG389" s="33"/>
      <c r="QH389" s="24"/>
      <c r="QI389" s="386"/>
      <c r="QJ389" s="24"/>
      <c r="QK389" s="26"/>
      <c r="QL389" s="387"/>
      <c r="QM389" s="26"/>
      <c r="QN389" s="24"/>
      <c r="QO389" s="386"/>
      <c r="QP389" s="24"/>
      <c r="QQ389" s="24"/>
      <c r="QR389" s="387"/>
      <c r="QS389" s="20"/>
      <c r="QT389" s="21"/>
      <c r="QU389" s="376"/>
      <c r="QV389" s="21"/>
      <c r="QW389" s="21"/>
      <c r="QX389" s="388"/>
      <c r="QY389" s="21"/>
      <c r="QZ389" s="21"/>
      <c r="RA389" s="376"/>
      <c r="RB389" s="21"/>
      <c r="RC389" s="21"/>
      <c r="RD389" s="388"/>
      <c r="RE389" s="21"/>
      <c r="RF389" s="21"/>
      <c r="RG389" s="376"/>
      <c r="RH389" s="21"/>
      <c r="RI389" s="376"/>
      <c r="RJ389" s="376"/>
      <c r="RK389" s="393"/>
      <c r="RL389" s="11"/>
      <c r="RM389" s="33"/>
      <c r="RN389" s="24"/>
      <c r="RO389" s="386"/>
      <c r="RP389" s="24"/>
      <c r="RQ389" s="26"/>
      <c r="RR389" s="387"/>
      <c r="RS389" s="26"/>
      <c r="RT389" s="24"/>
      <c r="RU389" s="386"/>
      <c r="RV389" s="24"/>
      <c r="RW389" s="24"/>
      <c r="RX389" s="387"/>
      <c r="RY389" s="20"/>
      <c r="RZ389" s="21"/>
      <c r="SA389" s="376"/>
      <c r="SB389" s="21"/>
      <c r="SC389" s="21"/>
      <c r="SD389" s="388"/>
      <c r="SE389" s="21"/>
      <c r="SF389" s="21"/>
      <c r="SG389" s="376"/>
      <c r="SH389" s="21"/>
      <c r="SI389" s="21"/>
      <c r="SJ389" s="388"/>
      <c r="SK389" s="21"/>
      <c r="SL389" s="21"/>
      <c r="SM389" s="376"/>
      <c r="SN389" s="21"/>
      <c r="SO389" s="376"/>
      <c r="SP389" s="376"/>
      <c r="SQ389" s="393"/>
      <c r="SR389" s="11"/>
      <c r="SS389" s="33"/>
      <c r="ST389" s="24"/>
      <c r="SU389" s="386"/>
      <c r="SV389" s="24"/>
      <c r="SW389" s="26"/>
      <c r="SX389" s="387"/>
      <c r="SY389" s="26"/>
      <c r="SZ389" s="24"/>
      <c r="TA389" s="386"/>
      <c r="TB389" s="24"/>
      <c r="TC389" s="24"/>
      <c r="TD389" s="387"/>
      <c r="TE389" s="20"/>
      <c r="TF389" s="21"/>
      <c r="TG389" s="376"/>
      <c r="TH389" s="21"/>
      <c r="TI389" s="21"/>
      <c r="TJ389" s="388"/>
      <c r="TK389" s="21"/>
      <c r="TL389" s="21"/>
      <c r="TM389" s="376"/>
      <c r="TN389" s="21"/>
      <c r="TO389" s="21"/>
      <c r="TP389" s="388"/>
      <c r="TQ389" s="21"/>
      <c r="TR389" s="21"/>
      <c r="TS389" s="376"/>
      <c r="TT389" s="21"/>
      <c r="TU389" s="376"/>
      <c r="TV389" s="376"/>
      <c r="TW389" s="393"/>
      <c r="TX389" s="11"/>
      <c r="TY389" s="33"/>
      <c r="TZ389" s="24"/>
      <c r="UA389" s="386"/>
      <c r="UB389" s="24"/>
      <c r="UC389" s="26"/>
      <c r="UD389" s="387"/>
      <c r="UE389" s="26"/>
      <c r="UF389" s="24"/>
      <c r="UG389" s="386"/>
      <c r="UH389" s="24"/>
      <c r="UI389" s="24"/>
      <c r="UJ389" s="387"/>
      <c r="UK389" s="20"/>
      <c r="UL389" s="21"/>
      <c r="UM389" s="376"/>
      <c r="UN389" s="21"/>
      <c r="UO389" s="21"/>
      <c r="UP389" s="388"/>
      <c r="UQ389" s="21"/>
      <c r="UR389" s="21"/>
      <c r="US389" s="376"/>
      <c r="UT389" s="21"/>
      <c r="UU389" s="21"/>
      <c r="UV389" s="388"/>
      <c r="UW389" s="21"/>
      <c r="UX389" s="21"/>
      <c r="UY389" s="376"/>
      <c r="UZ389" s="21"/>
      <c r="VA389" s="376"/>
      <c r="VB389" s="376"/>
      <c r="VC389" s="393"/>
      <c r="VD389" s="11"/>
      <c r="VE389" s="33"/>
      <c r="VF389" s="24"/>
      <c r="VG389" s="386"/>
      <c r="VH389" s="24"/>
      <c r="VI389" s="26"/>
      <c r="VJ389" s="387"/>
      <c r="VK389" s="26"/>
      <c r="VL389" s="24"/>
      <c r="VM389" s="386"/>
      <c r="VN389" s="24"/>
      <c r="VO389" s="24"/>
      <c r="VP389" s="387"/>
      <c r="VQ389" s="20"/>
      <c r="VR389" s="21"/>
      <c r="VS389" s="376"/>
      <c r="VT389" s="21"/>
      <c r="VU389" s="21"/>
      <c r="VV389" s="388"/>
      <c r="VW389" s="21"/>
      <c r="VX389" s="21"/>
      <c r="VY389" s="376"/>
      <c r="VZ389" s="21"/>
      <c r="WA389" s="21"/>
      <c r="WB389" s="388"/>
      <c r="WC389" s="21"/>
      <c r="WD389" s="21"/>
      <c r="WE389" s="376"/>
      <c r="WF389" s="21"/>
      <c r="WG389" s="376"/>
      <c r="WH389" s="376"/>
      <c r="WI389" s="393"/>
      <c r="WJ389" s="11"/>
      <c r="WK389" s="33"/>
      <c r="WL389" s="24"/>
      <c r="WM389" s="386"/>
      <c r="WN389" s="24"/>
      <c r="WO389" s="26"/>
      <c r="WP389" s="387"/>
      <c r="WQ389" s="26"/>
      <c r="WR389" s="24"/>
      <c r="WS389" s="386"/>
      <c r="WT389" s="24"/>
      <c r="WU389" s="24"/>
      <c r="WV389" s="387"/>
      <c r="WW389" s="20"/>
      <c r="WX389" s="21"/>
      <c r="WY389" s="376"/>
      <c r="WZ389" s="21"/>
      <c r="XA389" s="21"/>
      <c r="XB389" s="388"/>
      <c r="XC389" s="21"/>
      <c r="XD389" s="21"/>
      <c r="XE389" s="376"/>
      <c r="XF389" s="21"/>
      <c r="XG389" s="21"/>
      <c r="XH389" s="388"/>
      <c r="XI389" s="21"/>
      <c r="XJ389" s="21"/>
      <c r="XK389" s="376"/>
      <c r="XL389" s="21"/>
      <c r="XM389" s="376"/>
      <c r="XN389" s="376"/>
      <c r="XO389" s="393"/>
      <c r="XP389" s="11"/>
      <c r="XQ389" s="33"/>
      <c r="XR389" s="24"/>
      <c r="XS389" s="386"/>
      <c r="XT389" s="24"/>
      <c r="XU389" s="26"/>
      <c r="XV389" s="387"/>
      <c r="XW389" s="26"/>
      <c r="XX389" s="24"/>
      <c r="XY389" s="386"/>
      <c r="XZ389" s="24"/>
      <c r="YA389" s="24"/>
      <c r="YB389" s="387"/>
      <c r="YC389" s="20"/>
      <c r="YD389" s="21"/>
      <c r="YE389" s="376"/>
      <c r="YF389" s="21"/>
      <c r="YG389" s="21"/>
      <c r="YH389" s="388"/>
      <c r="YI389" s="21"/>
      <c r="YJ389" s="21"/>
      <c r="YK389" s="376"/>
      <c r="YL389" s="21"/>
      <c r="YM389" s="21"/>
      <c r="YN389" s="388"/>
      <c r="YO389" s="21"/>
      <c r="YP389" s="21"/>
      <c r="YQ389" s="376"/>
      <c r="YR389" s="21"/>
      <c r="YS389" s="376"/>
      <c r="YT389" s="376"/>
      <c r="YU389" s="393"/>
      <c r="YV389" s="11"/>
      <c r="YW389" s="33"/>
      <c r="YX389" s="24"/>
      <c r="YY389" s="386"/>
      <c r="YZ389" s="24"/>
      <c r="ZA389" s="26"/>
      <c r="ZB389" s="387"/>
      <c r="ZC389" s="26"/>
      <c r="ZD389" s="24"/>
      <c r="ZE389" s="386"/>
      <c r="ZF389" s="24"/>
      <c r="ZG389" s="24"/>
      <c r="ZH389" s="387"/>
      <c r="ZI389" s="20"/>
      <c r="ZJ389" s="21"/>
      <c r="ZK389" s="376"/>
      <c r="ZL389" s="21"/>
      <c r="ZM389" s="21"/>
      <c r="ZN389" s="388"/>
      <c r="ZO389" s="21"/>
      <c r="ZP389" s="21"/>
      <c r="ZQ389" s="376"/>
      <c r="ZR389" s="21"/>
      <c r="ZS389" s="21"/>
      <c r="ZT389" s="388"/>
      <c r="ZU389" s="21"/>
      <c r="ZV389" s="21"/>
      <c r="ZW389" s="376"/>
      <c r="ZX389" s="21"/>
      <c r="ZY389" s="376"/>
      <c r="ZZ389" s="376"/>
      <c r="AAA389" s="393"/>
      <c r="AAB389" s="11"/>
      <c r="AAC389" s="33"/>
      <c r="AAD389" s="24"/>
      <c r="AAE389" s="386"/>
      <c r="AAF389" s="24"/>
      <c r="AAG389" s="26"/>
      <c r="AAH389" s="387"/>
      <c r="AAI389" s="26"/>
      <c r="AAJ389" s="24"/>
      <c r="AAK389" s="386"/>
      <c r="AAL389" s="24"/>
      <c r="AAM389" s="24"/>
      <c r="AAN389" s="387"/>
      <c r="AAO389" s="20"/>
      <c r="AAP389" s="21"/>
      <c r="AAQ389" s="376"/>
      <c r="AAR389" s="21"/>
      <c r="AAS389" s="21"/>
      <c r="AAT389" s="388"/>
      <c r="AAU389" s="21"/>
      <c r="AAV389" s="21"/>
      <c r="AAW389" s="376"/>
      <c r="AAX389" s="21"/>
      <c r="AAY389" s="21"/>
      <c r="AAZ389" s="388"/>
      <c r="ABA389" s="21"/>
      <c r="ABB389" s="21"/>
      <c r="ABC389" s="376"/>
      <c r="ABD389" s="21"/>
      <c r="ABE389" s="376"/>
      <c r="ABF389" s="376"/>
      <c r="ABG389" s="393"/>
      <c r="ABH389" s="11"/>
      <c r="ABI389" s="33"/>
      <c r="ABJ389" s="24"/>
      <c r="ABK389" s="386"/>
      <c r="ABL389" s="24"/>
      <c r="ABM389" s="26"/>
      <c r="ABN389" s="387"/>
      <c r="ABO389" s="26"/>
      <c r="ABP389" s="24"/>
      <c r="ABQ389" s="386"/>
      <c r="ABR389" s="24"/>
      <c r="ABS389" s="24"/>
      <c r="ABT389" s="387"/>
      <c r="ABU389" s="20"/>
      <c r="ABV389" s="21"/>
      <c r="ABW389" s="376"/>
      <c r="ABX389" s="21"/>
      <c r="ABY389" s="21"/>
      <c r="ABZ389" s="388"/>
      <c r="ACA389" s="21"/>
      <c r="ACB389" s="21"/>
      <c r="ACC389" s="376"/>
      <c r="ACD389" s="21"/>
      <c r="ACE389" s="21"/>
      <c r="ACF389" s="388"/>
      <c r="ACG389" s="21"/>
      <c r="ACH389" s="21"/>
      <c r="ACI389" s="376"/>
      <c r="ACJ389" s="21"/>
      <c r="ACK389" s="376"/>
      <c r="ACL389" s="376"/>
      <c r="ACM389" s="393"/>
      <c r="ACN389" s="11"/>
      <c r="ACO389" s="33"/>
      <c r="ACP389" s="24"/>
      <c r="ACQ389" s="386"/>
      <c r="ACR389" s="24"/>
      <c r="ACS389" s="26"/>
      <c r="ACT389" s="387"/>
      <c r="ACU389" s="26"/>
      <c r="ACV389" s="24"/>
      <c r="ACW389" s="386"/>
      <c r="ACX389" s="24"/>
      <c r="ACY389" s="24"/>
      <c r="ACZ389" s="387"/>
      <c r="ADA389" s="20"/>
      <c r="ADB389" s="21"/>
      <c r="ADC389" s="376"/>
      <c r="ADD389" s="21"/>
      <c r="ADE389" s="21"/>
      <c r="ADF389" s="388"/>
      <c r="ADG389" s="21"/>
      <c r="ADH389" s="21"/>
      <c r="ADI389" s="376"/>
      <c r="ADJ389" s="21"/>
      <c r="ADK389" s="21"/>
      <c r="ADL389" s="388"/>
      <c r="ADM389" s="21"/>
      <c r="ADN389" s="21"/>
      <c r="ADO389" s="376"/>
      <c r="ADP389" s="21"/>
      <c r="ADQ389" s="376"/>
      <c r="ADR389" s="376"/>
      <c r="ADS389" s="393"/>
      <c r="ADT389" s="11"/>
      <c r="ADU389" s="33"/>
      <c r="ADV389" s="24"/>
      <c r="ADW389" s="386"/>
      <c r="ADX389" s="24"/>
      <c r="ADY389" s="26"/>
      <c r="ADZ389" s="387"/>
      <c r="AEA389" s="26"/>
      <c r="AEB389" s="24"/>
      <c r="AEC389" s="386"/>
      <c r="AED389" s="24"/>
      <c r="AEE389" s="24"/>
      <c r="AEF389" s="387"/>
      <c r="AEG389" s="20"/>
      <c r="AEH389" s="21"/>
      <c r="AEI389" s="376"/>
      <c r="AEJ389" s="21"/>
      <c r="AEK389" s="21"/>
      <c r="AEL389" s="388"/>
      <c r="AEM389" s="21"/>
      <c r="AEN389" s="21"/>
      <c r="AEO389" s="376"/>
      <c r="AEP389" s="21"/>
      <c r="AEQ389" s="21"/>
      <c r="AER389" s="388"/>
      <c r="AES389" s="21"/>
      <c r="AET389" s="21"/>
      <c r="AEU389" s="376"/>
      <c r="AEV389" s="21"/>
      <c r="AEW389" s="376"/>
      <c r="AEX389" s="376"/>
      <c r="AEY389" s="393"/>
      <c r="AEZ389" s="11"/>
      <c r="AFA389" s="33"/>
      <c r="AFB389" s="24"/>
      <c r="AFC389" s="386"/>
      <c r="AFD389" s="24"/>
      <c r="AFE389" s="26"/>
      <c r="AFF389" s="387"/>
      <c r="AFG389" s="26"/>
      <c r="AFH389" s="24"/>
      <c r="AFI389" s="386"/>
      <c r="AFJ389" s="24"/>
      <c r="AFK389" s="24"/>
      <c r="AFL389" s="387"/>
      <c r="AFM389" s="20"/>
      <c r="AFN389" s="21"/>
      <c r="AFO389" s="376"/>
      <c r="AFP389" s="21"/>
      <c r="AFQ389" s="21"/>
      <c r="AFR389" s="388"/>
      <c r="AFS389" s="21"/>
      <c r="AFT389" s="21"/>
      <c r="AFU389" s="376"/>
      <c r="AFV389" s="21"/>
      <c r="AFW389" s="21"/>
      <c r="AFX389" s="388"/>
      <c r="AFY389" s="21"/>
      <c r="AFZ389" s="21"/>
      <c r="AGA389" s="376"/>
      <c r="AGB389" s="21"/>
      <c r="AGC389" s="376"/>
      <c r="AGD389" s="376"/>
      <c r="AGE389" s="393"/>
      <c r="AGF389" s="11"/>
      <c r="AGG389" s="33"/>
      <c r="AGH389" s="24"/>
      <c r="AGI389" s="386"/>
      <c r="AGJ389" s="24"/>
      <c r="AGK389" s="26"/>
      <c r="AGL389" s="387"/>
      <c r="AGM389" s="26"/>
      <c r="AGN389" s="24"/>
      <c r="AGO389" s="386"/>
      <c r="AGP389" s="24"/>
      <c r="AGQ389" s="24"/>
      <c r="AGR389" s="387"/>
      <c r="AGS389" s="20"/>
      <c r="AGT389" s="21"/>
      <c r="AGU389" s="376"/>
      <c r="AGV389" s="21"/>
      <c r="AGW389" s="21"/>
      <c r="AGX389" s="388"/>
      <c r="AGY389" s="21"/>
      <c r="AGZ389" s="21"/>
      <c r="AHA389" s="376"/>
      <c r="AHB389" s="21"/>
      <c r="AHC389" s="21"/>
      <c r="AHD389" s="388"/>
      <c r="AHE389" s="21"/>
      <c r="AHF389" s="21"/>
      <c r="AHG389" s="376"/>
      <c r="AHH389" s="21"/>
      <c r="AHI389" s="376"/>
      <c r="AHJ389" s="376"/>
      <c r="AHK389" s="393"/>
      <c r="AHL389" s="11"/>
      <c r="AHM389" s="33"/>
      <c r="AHN389" s="24"/>
      <c r="AHO389" s="386"/>
      <c r="AHP389" s="24"/>
      <c r="AHQ389" s="26"/>
      <c r="AHR389" s="387"/>
      <c r="AHS389" s="26"/>
      <c r="AHT389" s="24"/>
      <c r="AHU389" s="386"/>
      <c r="AHV389" s="24"/>
      <c r="AHW389" s="24"/>
      <c r="AHX389" s="387"/>
      <c r="AHY389" s="20"/>
      <c r="AHZ389" s="21"/>
      <c r="AIA389" s="376"/>
      <c r="AIB389" s="21"/>
      <c r="AIC389" s="21"/>
      <c r="AID389" s="388"/>
      <c r="AIE389" s="21"/>
      <c r="AIF389" s="21"/>
      <c r="AIG389" s="376"/>
      <c r="AIH389" s="21"/>
      <c r="AII389" s="21"/>
      <c r="AIJ389" s="388"/>
      <c r="AIK389" s="21"/>
      <c r="AIL389" s="21"/>
      <c r="AIM389" s="376"/>
      <c r="AIN389" s="21"/>
      <c r="AIO389" s="376"/>
      <c r="AIP389" s="376"/>
      <c r="AIQ389" s="393"/>
      <c r="AIR389" s="11"/>
      <c r="AIS389" s="33"/>
      <c r="AIT389" s="24"/>
      <c r="AIU389" s="386"/>
      <c r="AIV389" s="24"/>
      <c r="AIW389" s="26"/>
      <c r="AIX389" s="387"/>
      <c r="AIY389" s="26"/>
      <c r="AIZ389" s="24"/>
      <c r="AJA389" s="386"/>
      <c r="AJB389" s="24"/>
      <c r="AJC389" s="24"/>
      <c r="AJD389" s="387"/>
      <c r="AJE389" s="20"/>
      <c r="AJF389" s="21"/>
      <c r="AJG389" s="376"/>
      <c r="AJH389" s="21"/>
      <c r="AJI389" s="21"/>
      <c r="AJJ389" s="388"/>
      <c r="AJK389" s="21"/>
      <c r="AJL389" s="21"/>
      <c r="AJM389" s="376"/>
      <c r="AJN389" s="21"/>
      <c r="AJO389" s="21"/>
      <c r="AJP389" s="388"/>
      <c r="AJQ389" s="21"/>
      <c r="AJR389" s="21"/>
      <c r="AJS389" s="376"/>
      <c r="AJT389" s="21"/>
      <c r="AJU389" s="376"/>
      <c r="AJV389" s="376"/>
      <c r="AJW389" s="393"/>
      <c r="AJX389" s="11"/>
      <c r="AJY389" s="33"/>
      <c r="AJZ389" s="24"/>
      <c r="AKA389" s="386"/>
      <c r="AKB389" s="24"/>
      <c r="AKC389" s="26"/>
      <c r="AKD389" s="387"/>
      <c r="AKE389" s="26"/>
      <c r="AKF389" s="24"/>
      <c r="AKG389" s="386"/>
      <c r="AKH389" s="24"/>
      <c r="AKI389" s="24"/>
      <c r="AKJ389" s="387"/>
      <c r="AKK389" s="20"/>
      <c r="AKL389" s="21"/>
      <c r="AKM389" s="376"/>
      <c r="AKN389" s="21"/>
      <c r="AKO389" s="21"/>
      <c r="AKP389" s="388"/>
      <c r="AKQ389" s="21"/>
      <c r="AKR389" s="21"/>
      <c r="AKS389" s="376"/>
      <c r="AKT389" s="21"/>
      <c r="AKU389" s="21"/>
      <c r="AKV389" s="388"/>
      <c r="AKW389" s="21"/>
      <c r="AKX389" s="21"/>
      <c r="AKY389" s="376"/>
      <c r="AKZ389" s="21"/>
      <c r="ALA389" s="376"/>
      <c r="ALB389" s="376"/>
      <c r="ALC389" s="393"/>
      <c r="ALD389" s="11"/>
      <c r="ALE389" s="33"/>
      <c r="ALF389" s="24"/>
      <c r="ALG389" s="386"/>
      <c r="ALH389" s="24"/>
      <c r="ALI389" s="26"/>
      <c r="ALJ389" s="387"/>
      <c r="ALK389" s="26"/>
      <c r="ALL389" s="24"/>
      <c r="ALM389" s="386"/>
      <c r="ALN389" s="24"/>
      <c r="ALO389" s="24"/>
      <c r="ALP389" s="387"/>
      <c r="ALQ389" s="20"/>
      <c r="ALR389" s="21"/>
      <c r="ALS389" s="376"/>
      <c r="ALT389" s="21"/>
      <c r="ALU389" s="21"/>
      <c r="ALV389" s="388"/>
      <c r="ALW389" s="21"/>
      <c r="ALX389" s="21"/>
      <c r="ALY389" s="376"/>
      <c r="ALZ389" s="21"/>
      <c r="AMA389" s="21"/>
      <c r="AMB389" s="388"/>
      <c r="AMC389" s="21"/>
      <c r="AMD389" s="21"/>
      <c r="AME389" s="376"/>
      <c r="AMF389" s="21"/>
      <c r="AMG389" s="376"/>
      <c r="AMH389" s="376"/>
      <c r="AMI389" s="393"/>
      <c r="AMJ389" s="11"/>
      <c r="AMK389" s="33"/>
      <c r="AML389" s="24"/>
      <c r="AMM389" s="386"/>
      <c r="AMN389" s="24"/>
      <c r="AMO389" s="26"/>
      <c r="AMP389" s="387"/>
      <c r="AMQ389" s="26"/>
      <c r="AMR389" s="24"/>
      <c r="AMS389" s="386"/>
      <c r="AMT389" s="24"/>
      <c r="AMU389" s="24"/>
      <c r="AMV389" s="387"/>
      <c r="AMW389" s="20"/>
      <c r="AMX389" s="21"/>
      <c r="AMY389" s="376"/>
      <c r="AMZ389" s="21"/>
      <c r="ANA389" s="21"/>
      <c r="ANB389" s="388"/>
      <c r="ANC389" s="21"/>
      <c r="AND389" s="21"/>
      <c r="ANE389" s="376"/>
      <c r="ANF389" s="21"/>
      <c r="ANG389" s="21"/>
      <c r="ANH389" s="388"/>
      <c r="ANI389" s="21"/>
      <c r="ANJ389" s="21"/>
      <c r="ANK389" s="376"/>
      <c r="ANL389" s="21"/>
      <c r="ANM389" s="376"/>
      <c r="ANN389" s="376"/>
      <c r="ANO389" s="393"/>
      <c r="ANP389" s="11"/>
      <c r="ANQ389" s="33"/>
      <c r="ANR389" s="24"/>
      <c r="ANS389" s="386"/>
      <c r="ANT389" s="24"/>
      <c r="ANU389" s="26"/>
      <c r="ANV389" s="387"/>
      <c r="ANW389" s="26"/>
      <c r="ANX389" s="24"/>
      <c r="ANY389" s="386"/>
      <c r="ANZ389" s="24"/>
      <c r="AOA389" s="24"/>
      <c r="AOB389" s="387"/>
      <c r="AOC389" s="20"/>
      <c r="AOD389" s="21"/>
      <c r="AOE389" s="376"/>
      <c r="AOF389" s="21"/>
      <c r="AOG389" s="21"/>
      <c r="AOH389" s="388"/>
      <c r="AOI389" s="21"/>
      <c r="AOJ389" s="21"/>
      <c r="AOK389" s="376"/>
      <c r="AOL389" s="21"/>
      <c r="AOM389" s="21"/>
      <c r="AON389" s="388"/>
      <c r="AOO389" s="21"/>
      <c r="AOP389" s="21"/>
      <c r="AOQ389" s="376"/>
      <c r="AOR389" s="21"/>
      <c r="AOS389" s="376"/>
      <c r="AOT389" s="376"/>
      <c r="AOU389" s="393"/>
      <c r="AOV389" s="11"/>
      <c r="AOW389" s="33"/>
      <c r="AOX389" s="24"/>
      <c r="AOY389" s="386"/>
      <c r="AOZ389" s="24"/>
      <c r="APA389" s="26"/>
      <c r="APB389" s="387"/>
      <c r="APC389" s="26"/>
      <c r="APD389" s="24"/>
      <c r="APE389" s="386"/>
      <c r="APF389" s="24"/>
      <c r="APG389" s="24"/>
      <c r="APH389" s="387"/>
      <c r="API389" s="20"/>
      <c r="APJ389" s="21"/>
      <c r="APK389" s="376"/>
      <c r="APL389" s="21"/>
      <c r="APM389" s="21"/>
      <c r="APN389" s="388"/>
      <c r="APO389" s="21"/>
      <c r="APP389" s="21"/>
      <c r="APQ389" s="376"/>
      <c r="APR389" s="21"/>
      <c r="APS389" s="21"/>
      <c r="APT389" s="388"/>
      <c r="APU389" s="21"/>
      <c r="APV389" s="21"/>
      <c r="APW389" s="376"/>
      <c r="APX389" s="21"/>
      <c r="APY389" s="376"/>
      <c r="APZ389" s="376"/>
      <c r="AQA389" s="393"/>
      <c r="AQB389" s="11"/>
      <c r="AQC389" s="33"/>
      <c r="AQD389" s="24"/>
      <c r="AQE389" s="386"/>
      <c r="AQF389" s="24"/>
      <c r="AQG389" s="26"/>
      <c r="AQH389" s="387"/>
      <c r="AQI389" s="26"/>
      <c r="AQJ389" s="24"/>
      <c r="AQK389" s="386"/>
      <c r="AQL389" s="24"/>
      <c r="AQM389" s="24"/>
      <c r="AQN389" s="387"/>
      <c r="AQO389" s="20"/>
      <c r="AQP389" s="21"/>
      <c r="AQQ389" s="376"/>
      <c r="AQR389" s="21"/>
      <c r="AQS389" s="21"/>
      <c r="AQT389" s="388"/>
      <c r="AQU389" s="21"/>
      <c r="AQV389" s="21"/>
      <c r="AQW389" s="376"/>
      <c r="AQX389" s="21"/>
      <c r="AQY389" s="21"/>
      <c r="AQZ389" s="388"/>
      <c r="ARA389" s="21"/>
      <c r="ARB389" s="21"/>
      <c r="ARC389" s="376"/>
      <c r="ARD389" s="21"/>
      <c r="ARE389" s="376"/>
      <c r="ARF389" s="376"/>
      <c r="ARG389" s="393"/>
      <c r="ARH389" s="11"/>
      <c r="ARI389" s="33"/>
      <c r="ARJ389" s="24"/>
      <c r="ARK389" s="386"/>
      <c r="ARL389" s="24"/>
      <c r="ARM389" s="26"/>
      <c r="ARN389" s="387"/>
      <c r="ARO389" s="26"/>
      <c r="ARP389" s="24"/>
      <c r="ARQ389" s="386"/>
      <c r="ARR389" s="24"/>
      <c r="ARS389" s="24"/>
      <c r="ART389" s="387"/>
      <c r="ARU389" s="20"/>
      <c r="ARV389" s="21"/>
      <c r="ARW389" s="376"/>
      <c r="ARX389" s="21"/>
      <c r="ARY389" s="21"/>
      <c r="ARZ389" s="388"/>
      <c r="ASA389" s="21"/>
      <c r="ASB389" s="21"/>
      <c r="ASC389" s="376"/>
      <c r="ASD389" s="21"/>
      <c r="ASE389" s="21"/>
      <c r="ASF389" s="388"/>
      <c r="ASG389" s="21"/>
      <c r="ASH389" s="21"/>
      <c r="ASI389" s="376"/>
      <c r="ASJ389" s="21"/>
      <c r="ASK389" s="376"/>
      <c r="ASL389" s="376"/>
      <c r="ASM389" s="393"/>
      <c r="ASN389" s="11"/>
      <c r="ASO389" s="33"/>
      <c r="ASP389" s="24"/>
      <c r="ASQ389" s="386"/>
      <c r="ASR389" s="24"/>
      <c r="ASS389" s="26"/>
      <c r="AST389" s="387"/>
      <c r="ASU389" s="26"/>
      <c r="ASV389" s="24"/>
      <c r="ASW389" s="386"/>
      <c r="ASX389" s="24"/>
      <c r="ASY389" s="24"/>
      <c r="ASZ389" s="387"/>
      <c r="ATA389" s="20"/>
      <c r="ATB389" s="21"/>
      <c r="ATC389" s="376"/>
      <c r="ATD389" s="21"/>
      <c r="ATE389" s="21"/>
      <c r="ATF389" s="388"/>
      <c r="ATG389" s="21"/>
      <c r="ATH389" s="21"/>
      <c r="ATI389" s="376"/>
      <c r="ATJ389" s="21"/>
      <c r="ATK389" s="21"/>
      <c r="ATL389" s="388"/>
      <c r="ATM389" s="21"/>
      <c r="ATN389" s="21"/>
      <c r="ATO389" s="376"/>
      <c r="ATP389" s="21"/>
      <c r="ATQ389" s="376"/>
      <c r="ATR389" s="376"/>
      <c r="ATS389" s="393"/>
      <c r="ATT389" s="11"/>
      <c r="ATU389" s="33"/>
      <c r="ATV389" s="24"/>
      <c r="ATW389" s="386"/>
      <c r="ATX389" s="24"/>
      <c r="ATY389" s="26"/>
      <c r="ATZ389" s="387"/>
      <c r="AUA389" s="26"/>
      <c r="AUB389" s="24"/>
      <c r="AUC389" s="386"/>
      <c r="AUD389" s="24"/>
      <c r="AUE389" s="24"/>
      <c r="AUF389" s="387"/>
      <c r="AUG389" s="20"/>
      <c r="AUH389" s="21"/>
      <c r="AUI389" s="376"/>
      <c r="AUJ389" s="21"/>
      <c r="AUK389" s="21"/>
      <c r="AUL389" s="388"/>
      <c r="AUM389" s="21"/>
      <c r="AUN389" s="21"/>
      <c r="AUO389" s="376"/>
      <c r="AUP389" s="21"/>
      <c r="AUQ389" s="21"/>
      <c r="AUR389" s="388"/>
      <c r="AUS389" s="21"/>
      <c r="AUT389" s="21"/>
      <c r="AUU389" s="376"/>
      <c r="AUV389" s="21"/>
      <c r="AUW389" s="376"/>
      <c r="AUX389" s="376"/>
      <c r="AUY389" s="393"/>
      <c r="AUZ389" s="11"/>
      <c r="AVA389" s="33"/>
      <c r="AVB389" s="24"/>
      <c r="AVC389" s="386"/>
      <c r="AVD389" s="24"/>
      <c r="AVE389" s="26"/>
      <c r="AVF389" s="387"/>
      <c r="AVG389" s="26"/>
      <c r="AVH389" s="24"/>
      <c r="AVI389" s="386"/>
      <c r="AVJ389" s="24"/>
      <c r="AVK389" s="24"/>
      <c r="AVL389" s="387"/>
      <c r="AVM389" s="20"/>
      <c r="AVN389" s="21"/>
      <c r="AVO389" s="376"/>
      <c r="AVP389" s="21"/>
      <c r="AVQ389" s="21"/>
      <c r="AVR389" s="388"/>
      <c r="AVS389" s="21"/>
      <c r="AVT389" s="21"/>
      <c r="AVU389" s="376"/>
      <c r="AVV389" s="21"/>
      <c r="AVW389" s="21"/>
      <c r="AVX389" s="388"/>
      <c r="AVY389" s="21"/>
      <c r="AVZ389" s="21"/>
      <c r="AWA389" s="376"/>
      <c r="AWB389" s="21"/>
      <c r="AWC389" s="376"/>
      <c r="AWD389" s="376"/>
      <c r="AWE389" s="393"/>
      <c r="AWF389" s="11"/>
      <c r="AWG389" s="33"/>
      <c r="AWH389" s="24"/>
      <c r="AWI389" s="386"/>
      <c r="AWJ389" s="24"/>
      <c r="AWK389" s="26"/>
      <c r="AWL389" s="387"/>
      <c r="AWM389" s="26"/>
      <c r="AWN389" s="24"/>
      <c r="AWO389" s="386"/>
      <c r="AWP389" s="24"/>
      <c r="AWQ389" s="24"/>
      <c r="AWR389" s="387"/>
      <c r="AWS389" s="20"/>
      <c r="AWT389" s="21"/>
      <c r="AWU389" s="376"/>
      <c r="AWV389" s="21"/>
      <c r="AWW389" s="21"/>
      <c r="AWX389" s="388"/>
      <c r="AWY389" s="21"/>
      <c r="AWZ389" s="21"/>
      <c r="AXA389" s="376"/>
      <c r="AXB389" s="21"/>
      <c r="AXC389" s="21"/>
      <c r="AXD389" s="388"/>
      <c r="AXE389" s="21"/>
      <c r="AXF389" s="21"/>
      <c r="AXG389" s="376"/>
      <c r="AXH389" s="21"/>
      <c r="AXI389" s="376"/>
      <c r="AXJ389" s="376"/>
      <c r="AXK389" s="393"/>
      <c r="AXL389" s="11"/>
      <c r="AXM389" s="33"/>
      <c r="AXN389" s="24"/>
      <c r="AXO389" s="386"/>
      <c r="AXP389" s="24"/>
      <c r="AXQ389" s="26"/>
      <c r="AXR389" s="387"/>
      <c r="AXS389" s="26"/>
      <c r="AXT389" s="24"/>
      <c r="AXU389" s="386"/>
      <c r="AXV389" s="24"/>
      <c r="AXW389" s="24"/>
      <c r="AXX389" s="387"/>
      <c r="AXY389" s="20"/>
      <c r="AXZ389" s="21"/>
      <c r="AYA389" s="376"/>
      <c r="AYB389" s="21"/>
      <c r="AYC389" s="21"/>
      <c r="AYD389" s="388"/>
      <c r="AYE389" s="21"/>
      <c r="AYF389" s="21"/>
      <c r="AYG389" s="376"/>
      <c r="AYH389" s="21"/>
      <c r="AYI389" s="21"/>
      <c r="AYJ389" s="388"/>
      <c r="AYK389" s="21"/>
      <c r="AYL389" s="21"/>
      <c r="AYM389" s="376"/>
      <c r="AYN389" s="21"/>
      <c r="AYO389" s="376"/>
      <c r="AYP389" s="376"/>
      <c r="AYQ389" s="393"/>
      <c r="AYR389" s="11"/>
      <c r="AYS389" s="33"/>
      <c r="AYT389" s="24"/>
      <c r="AYU389" s="386"/>
      <c r="AYV389" s="24"/>
      <c r="AYW389" s="26"/>
      <c r="AYX389" s="387"/>
      <c r="AYY389" s="26"/>
      <c r="AYZ389" s="24"/>
      <c r="AZA389" s="386"/>
      <c r="AZB389" s="24"/>
      <c r="AZC389" s="24"/>
      <c r="AZD389" s="387"/>
      <c r="AZE389" s="20"/>
      <c r="AZF389" s="21"/>
      <c r="AZG389" s="376"/>
      <c r="AZH389" s="21"/>
      <c r="AZI389" s="21"/>
      <c r="AZJ389" s="388"/>
      <c r="AZK389" s="21"/>
      <c r="AZL389" s="21"/>
      <c r="AZM389" s="376"/>
      <c r="AZN389" s="21"/>
      <c r="AZO389" s="21"/>
      <c r="AZP389" s="388"/>
      <c r="AZQ389" s="21"/>
      <c r="AZR389" s="21"/>
      <c r="AZS389" s="376"/>
      <c r="AZT389" s="21"/>
      <c r="AZU389" s="376"/>
      <c r="AZV389" s="376"/>
      <c r="AZW389" s="393"/>
      <c r="AZX389" s="11"/>
      <c r="AZY389" s="33"/>
      <c r="AZZ389" s="24"/>
      <c r="BAA389" s="386"/>
      <c r="BAB389" s="24"/>
      <c r="BAC389" s="26"/>
      <c r="BAD389" s="387"/>
      <c r="BAE389" s="26"/>
      <c r="BAF389" s="24"/>
      <c r="BAG389" s="386"/>
      <c r="BAH389" s="24"/>
      <c r="BAI389" s="24"/>
      <c r="BAJ389" s="387"/>
      <c r="BAK389" s="20"/>
      <c r="BAL389" s="21"/>
      <c r="BAM389" s="376"/>
      <c r="BAN389" s="21"/>
      <c r="BAO389" s="21"/>
      <c r="BAP389" s="388"/>
      <c r="BAQ389" s="21"/>
      <c r="BAR389" s="21"/>
      <c r="BAS389" s="376"/>
      <c r="BAT389" s="21"/>
      <c r="BAU389" s="21"/>
      <c r="BAV389" s="388"/>
      <c r="BAW389" s="21"/>
      <c r="BAX389" s="21"/>
      <c r="BAY389" s="376"/>
      <c r="BAZ389" s="21"/>
      <c r="BBA389" s="376"/>
      <c r="BBB389" s="376"/>
      <c r="BBC389" s="393"/>
      <c r="BBD389" s="11"/>
      <c r="BBE389" s="33"/>
      <c r="BBF389" s="24"/>
      <c r="BBG389" s="386"/>
      <c r="BBH389" s="24"/>
      <c r="BBI389" s="26"/>
      <c r="BBJ389" s="387"/>
      <c r="BBK389" s="26"/>
      <c r="BBL389" s="24"/>
      <c r="BBM389" s="386"/>
      <c r="BBN389" s="24"/>
      <c r="BBO389" s="24"/>
      <c r="BBP389" s="387"/>
      <c r="BBQ389" s="20"/>
      <c r="BBR389" s="21"/>
      <c r="BBS389" s="376"/>
      <c r="BBT389" s="21"/>
      <c r="BBU389" s="21"/>
      <c r="BBV389" s="388"/>
      <c r="BBW389" s="21"/>
      <c r="BBX389" s="21"/>
      <c r="BBY389" s="376"/>
      <c r="BBZ389" s="21"/>
      <c r="BCA389" s="21"/>
      <c r="BCB389" s="388"/>
      <c r="BCC389" s="21"/>
      <c r="BCD389" s="21"/>
      <c r="BCE389" s="376"/>
      <c r="BCF389" s="21"/>
      <c r="BCG389" s="376"/>
      <c r="BCH389" s="376"/>
      <c r="BCI389" s="393"/>
      <c r="BCJ389" s="11"/>
      <c r="BCK389" s="33"/>
      <c r="BCL389" s="24"/>
      <c r="BCM389" s="386"/>
      <c r="BCN389" s="24"/>
      <c r="BCO389" s="26"/>
      <c r="BCP389" s="387"/>
      <c r="BCQ389" s="26"/>
      <c r="BCR389" s="24"/>
      <c r="BCS389" s="386"/>
      <c r="BCT389" s="24"/>
      <c r="BCU389" s="24"/>
      <c r="BCV389" s="387"/>
      <c r="BCW389" s="20"/>
      <c r="BCX389" s="21"/>
      <c r="BCY389" s="376"/>
      <c r="BCZ389" s="21"/>
      <c r="BDA389" s="21"/>
      <c r="BDB389" s="388"/>
      <c r="BDC389" s="21"/>
      <c r="BDD389" s="21"/>
      <c r="BDE389" s="376"/>
      <c r="BDF389" s="21"/>
      <c r="BDG389" s="21"/>
      <c r="BDH389" s="388"/>
      <c r="BDI389" s="21"/>
      <c r="BDJ389" s="21"/>
      <c r="BDK389" s="376"/>
      <c r="BDL389" s="21"/>
      <c r="BDM389" s="376"/>
      <c r="BDN389" s="376"/>
      <c r="BDO389" s="393"/>
      <c r="BDP389" s="11"/>
      <c r="BDQ389" s="33"/>
      <c r="BDR389" s="24"/>
      <c r="BDS389" s="386"/>
      <c r="BDT389" s="24"/>
      <c r="BDU389" s="26"/>
      <c r="BDV389" s="387"/>
      <c r="BDW389" s="26"/>
      <c r="BDX389" s="24"/>
      <c r="BDY389" s="386"/>
      <c r="BDZ389" s="24"/>
      <c r="BEA389" s="24"/>
      <c r="BEB389" s="387"/>
      <c r="BEC389" s="20"/>
      <c r="BED389" s="21"/>
      <c r="BEE389" s="376"/>
      <c r="BEF389" s="21"/>
      <c r="BEG389" s="21"/>
      <c r="BEH389" s="388"/>
      <c r="BEI389" s="21"/>
      <c r="BEJ389" s="21"/>
      <c r="BEK389" s="376"/>
      <c r="BEL389" s="21"/>
      <c r="BEM389" s="21"/>
      <c r="BEN389" s="388"/>
      <c r="BEO389" s="21"/>
      <c r="BEP389" s="21"/>
      <c r="BEQ389" s="376"/>
      <c r="BER389" s="21"/>
      <c r="BES389" s="376"/>
      <c r="BET389" s="376"/>
      <c r="BEU389" s="393"/>
      <c r="BEV389" s="11"/>
      <c r="BEW389" s="33"/>
      <c r="BEX389" s="24"/>
      <c r="BEY389" s="386"/>
      <c r="BEZ389" s="24"/>
      <c r="BFA389" s="26"/>
      <c r="BFB389" s="387"/>
      <c r="BFC389" s="26"/>
      <c r="BFD389" s="24"/>
      <c r="BFE389" s="386"/>
      <c r="BFF389" s="24"/>
      <c r="BFG389" s="24"/>
      <c r="BFH389" s="387"/>
      <c r="BFI389" s="20"/>
      <c r="BFJ389" s="21"/>
      <c r="BFK389" s="376"/>
      <c r="BFL389" s="21"/>
      <c r="BFM389" s="21"/>
      <c r="BFN389" s="388"/>
      <c r="BFO389" s="21"/>
      <c r="BFP389" s="21"/>
      <c r="BFQ389" s="376"/>
      <c r="BFR389" s="21"/>
      <c r="BFS389" s="21"/>
      <c r="BFT389" s="388"/>
      <c r="BFU389" s="21"/>
      <c r="BFV389" s="21"/>
      <c r="BFW389" s="376"/>
      <c r="BFX389" s="21"/>
      <c r="BFY389" s="376"/>
      <c r="BFZ389" s="376"/>
      <c r="BGA389" s="393"/>
      <c r="BGB389" s="11"/>
      <c r="BGC389" s="33"/>
      <c r="BGD389" s="24"/>
      <c r="BGE389" s="386"/>
      <c r="BGF389" s="24"/>
      <c r="BGG389" s="26"/>
      <c r="BGH389" s="387"/>
      <c r="BGI389" s="26"/>
      <c r="BGJ389" s="24"/>
      <c r="BGK389" s="386"/>
      <c r="BGL389" s="24"/>
      <c r="BGM389" s="24"/>
      <c r="BGN389" s="387"/>
      <c r="BGO389" s="20"/>
      <c r="BGP389" s="21"/>
      <c r="BGQ389" s="376"/>
      <c r="BGR389" s="21"/>
      <c r="BGS389" s="21"/>
      <c r="BGT389" s="388"/>
      <c r="BGU389" s="21"/>
      <c r="BGV389" s="21"/>
      <c r="BGW389" s="376"/>
      <c r="BGX389" s="21"/>
      <c r="BGY389" s="21"/>
      <c r="BGZ389" s="388"/>
      <c r="BHA389" s="21"/>
      <c r="BHB389" s="21"/>
      <c r="BHC389" s="376"/>
      <c r="BHD389" s="21"/>
      <c r="BHE389" s="376"/>
      <c r="BHF389" s="376"/>
      <c r="BHG389" s="393"/>
      <c r="BHH389" s="11"/>
      <c r="BHI389" s="33"/>
      <c r="BHJ389" s="24"/>
      <c r="BHK389" s="386"/>
      <c r="BHL389" s="24"/>
      <c r="BHM389" s="26"/>
      <c r="BHN389" s="387"/>
      <c r="BHO389" s="26"/>
      <c r="BHP389" s="24"/>
      <c r="BHQ389" s="386"/>
      <c r="BHR389" s="24"/>
      <c r="BHS389" s="24"/>
      <c r="BHT389" s="387"/>
      <c r="BHU389" s="20"/>
      <c r="BHV389" s="21"/>
      <c r="BHW389" s="376"/>
      <c r="BHX389" s="21"/>
      <c r="BHY389" s="21"/>
      <c r="BHZ389" s="388"/>
      <c r="BIA389" s="21"/>
      <c r="BIB389" s="21"/>
      <c r="BIC389" s="376"/>
      <c r="BID389" s="21"/>
      <c r="BIE389" s="21"/>
      <c r="BIF389" s="388"/>
      <c r="BIG389" s="21"/>
      <c r="BIH389" s="21"/>
      <c r="BII389" s="376"/>
      <c r="BIJ389" s="21"/>
      <c r="BIK389" s="376"/>
      <c r="BIL389" s="376"/>
      <c r="BIM389" s="393"/>
      <c r="BIN389" s="11"/>
      <c r="BIO389" s="33"/>
      <c r="BIP389" s="24"/>
      <c r="BIQ389" s="386"/>
      <c r="BIR389" s="24"/>
      <c r="BIS389" s="26"/>
      <c r="BIT389" s="387"/>
      <c r="BIU389" s="26"/>
      <c r="BIV389" s="24"/>
      <c r="BIW389" s="386"/>
      <c r="BIX389" s="24"/>
      <c r="BIY389" s="24"/>
      <c r="BIZ389" s="387"/>
      <c r="BJA389" s="20"/>
      <c r="BJB389" s="21"/>
      <c r="BJC389" s="376"/>
      <c r="BJD389" s="21"/>
      <c r="BJE389" s="21"/>
      <c r="BJF389" s="388"/>
      <c r="BJG389" s="21"/>
      <c r="BJH389" s="21"/>
      <c r="BJI389" s="376"/>
      <c r="BJJ389" s="21"/>
      <c r="BJK389" s="21"/>
      <c r="BJL389" s="388"/>
      <c r="BJM389" s="21"/>
      <c r="BJN389" s="21"/>
      <c r="BJO389" s="376"/>
      <c r="BJP389" s="21"/>
      <c r="BJQ389" s="376"/>
      <c r="BJR389" s="376"/>
      <c r="BJS389" s="393"/>
      <c r="BJT389" s="11"/>
      <c r="BJU389" s="33"/>
      <c r="BJV389" s="24"/>
      <c r="BJW389" s="386"/>
      <c r="BJX389" s="24"/>
      <c r="BJY389" s="26"/>
      <c r="BJZ389" s="387"/>
      <c r="BKA389" s="26"/>
      <c r="BKB389" s="24"/>
      <c r="BKC389" s="386"/>
      <c r="BKD389" s="24"/>
      <c r="BKE389" s="24"/>
      <c r="BKF389" s="387"/>
      <c r="BKG389" s="20"/>
      <c r="BKH389" s="21"/>
      <c r="BKI389" s="376"/>
      <c r="BKJ389" s="21"/>
      <c r="BKK389" s="21"/>
      <c r="BKL389" s="388"/>
      <c r="BKM389" s="21"/>
      <c r="BKN389" s="21"/>
      <c r="BKO389" s="376"/>
      <c r="BKP389" s="21"/>
      <c r="BKQ389" s="21"/>
      <c r="BKR389" s="388"/>
      <c r="BKS389" s="21"/>
      <c r="BKT389" s="21"/>
      <c r="BKU389" s="376"/>
      <c r="BKV389" s="21"/>
      <c r="BKW389" s="376"/>
      <c r="BKX389" s="376"/>
      <c r="BKY389" s="393"/>
      <c r="BKZ389" s="11"/>
      <c r="BLA389" s="33"/>
      <c r="BLB389" s="24"/>
      <c r="BLC389" s="386"/>
      <c r="BLD389" s="24"/>
      <c r="BLE389" s="26"/>
      <c r="BLF389" s="387"/>
      <c r="BLG389" s="26"/>
      <c r="BLH389" s="24"/>
      <c r="BLI389" s="386"/>
      <c r="BLJ389" s="24"/>
      <c r="BLK389" s="24"/>
      <c r="BLL389" s="387"/>
      <c r="BLM389" s="20"/>
      <c r="BLN389" s="21"/>
      <c r="BLO389" s="376"/>
      <c r="BLP389" s="21"/>
      <c r="BLQ389" s="21"/>
      <c r="BLR389" s="388"/>
      <c r="BLS389" s="21"/>
      <c r="BLT389" s="21"/>
      <c r="BLU389" s="376"/>
      <c r="BLV389" s="21"/>
      <c r="BLW389" s="21"/>
      <c r="BLX389" s="388"/>
      <c r="BLY389" s="21"/>
      <c r="BLZ389" s="21"/>
      <c r="BMA389" s="376"/>
      <c r="BMB389" s="21"/>
      <c r="BMC389" s="376"/>
      <c r="BMD389" s="376"/>
      <c r="BME389" s="393"/>
      <c r="BMF389" s="11"/>
      <c r="BMG389" s="33"/>
      <c r="BMH389" s="24"/>
      <c r="BMI389" s="386"/>
      <c r="BMJ389" s="24"/>
      <c r="BMK389" s="26"/>
      <c r="BML389" s="387"/>
      <c r="BMM389" s="26"/>
      <c r="BMN389" s="24"/>
      <c r="BMO389" s="386"/>
      <c r="BMP389" s="24"/>
      <c r="BMQ389" s="24"/>
      <c r="BMR389" s="387"/>
      <c r="BMS389" s="20"/>
      <c r="BMT389" s="21"/>
      <c r="BMU389" s="376"/>
      <c r="BMV389" s="21"/>
      <c r="BMW389" s="21"/>
      <c r="BMX389" s="388"/>
      <c r="BMY389" s="21"/>
      <c r="BMZ389" s="21"/>
      <c r="BNA389" s="376"/>
      <c r="BNB389" s="21"/>
      <c r="BNC389" s="21"/>
      <c r="BND389" s="388"/>
      <c r="BNE389" s="21"/>
      <c r="BNF389" s="21"/>
      <c r="BNG389" s="376"/>
      <c r="BNH389" s="21"/>
      <c r="BNI389" s="376"/>
      <c r="BNJ389" s="376"/>
      <c r="BNK389" s="393"/>
      <c r="BNL389" s="11"/>
      <c r="BNM389" s="33"/>
      <c r="BNN389" s="24"/>
      <c r="BNO389" s="386"/>
      <c r="BNP389" s="24"/>
      <c r="BNQ389" s="26"/>
      <c r="BNR389" s="387"/>
      <c r="BNS389" s="26"/>
      <c r="BNT389" s="24"/>
      <c r="BNU389" s="386"/>
      <c r="BNV389" s="24"/>
      <c r="BNW389" s="24"/>
      <c r="BNX389" s="387"/>
      <c r="BNY389" s="20"/>
      <c r="BNZ389" s="21"/>
      <c r="BOA389" s="376"/>
      <c r="BOB389" s="21"/>
      <c r="BOC389" s="21"/>
      <c r="BOD389" s="388"/>
      <c r="BOE389" s="21"/>
      <c r="BOF389" s="21"/>
      <c r="BOG389" s="376"/>
      <c r="BOH389" s="21"/>
      <c r="BOI389" s="21"/>
      <c r="BOJ389" s="388"/>
      <c r="BOK389" s="21"/>
      <c r="BOL389" s="21"/>
      <c r="BOM389" s="376"/>
      <c r="BON389" s="21"/>
      <c r="BOO389" s="376"/>
      <c r="BOP389" s="376"/>
      <c r="BOQ389" s="393"/>
      <c r="BOR389" s="11"/>
      <c r="BOS389" s="33"/>
      <c r="BOT389" s="24"/>
      <c r="BOU389" s="386"/>
      <c r="BOV389" s="24"/>
      <c r="BOW389" s="26"/>
      <c r="BOX389" s="387"/>
      <c r="BOY389" s="26"/>
      <c r="BOZ389" s="24"/>
      <c r="BPA389" s="386"/>
      <c r="BPB389" s="24"/>
      <c r="BPC389" s="24"/>
      <c r="BPD389" s="387"/>
      <c r="BPE389" s="20"/>
      <c r="BPF389" s="21"/>
      <c r="BPG389" s="376"/>
      <c r="BPH389" s="21"/>
      <c r="BPI389" s="21"/>
      <c r="BPJ389" s="388"/>
      <c r="BPK389" s="21"/>
      <c r="BPL389" s="21"/>
      <c r="BPM389" s="376"/>
      <c r="BPN389" s="21"/>
      <c r="BPO389" s="21"/>
      <c r="BPP389" s="388"/>
      <c r="BPQ389" s="21"/>
      <c r="BPR389" s="21"/>
      <c r="BPS389" s="376"/>
      <c r="BPT389" s="21"/>
      <c r="BPU389" s="376"/>
      <c r="BPV389" s="376"/>
      <c r="BPW389" s="393"/>
      <c r="BPX389" s="11"/>
      <c r="BPY389" s="33"/>
      <c r="BPZ389" s="24"/>
      <c r="BQA389" s="386"/>
      <c r="BQB389" s="24"/>
      <c r="BQC389" s="26"/>
      <c r="BQD389" s="387"/>
      <c r="BQE389" s="26"/>
      <c r="BQF389" s="24"/>
      <c r="BQG389" s="386"/>
      <c r="BQH389" s="24"/>
      <c r="BQI389" s="24"/>
      <c r="BQJ389" s="387"/>
      <c r="BQK389" s="20"/>
      <c r="BQL389" s="21"/>
      <c r="BQM389" s="376"/>
      <c r="BQN389" s="21"/>
      <c r="BQO389" s="21"/>
      <c r="BQP389" s="388"/>
      <c r="BQQ389" s="21"/>
      <c r="BQR389" s="21"/>
      <c r="BQS389" s="376"/>
      <c r="BQT389" s="21"/>
      <c r="BQU389" s="21"/>
      <c r="BQV389" s="388"/>
      <c r="BQW389" s="21"/>
      <c r="BQX389" s="21"/>
      <c r="BQY389" s="376"/>
      <c r="BQZ389" s="21"/>
      <c r="BRA389" s="376"/>
      <c r="BRB389" s="376"/>
      <c r="BRC389" s="393"/>
      <c r="BRD389" s="11"/>
      <c r="BRE389" s="33"/>
      <c r="BRF389" s="24"/>
      <c r="BRG389" s="386"/>
      <c r="BRH389" s="24"/>
      <c r="BRI389" s="26"/>
      <c r="BRJ389" s="387"/>
      <c r="BRK389" s="26"/>
      <c r="BRL389" s="24"/>
      <c r="BRM389" s="386"/>
      <c r="BRN389" s="24"/>
      <c r="BRO389" s="24"/>
      <c r="BRP389" s="387"/>
      <c r="BRQ389" s="20"/>
      <c r="BRR389" s="21"/>
      <c r="BRS389" s="376"/>
      <c r="BRT389" s="21"/>
      <c r="BRU389" s="21"/>
      <c r="BRV389" s="388"/>
      <c r="BRW389" s="21"/>
      <c r="BRX389" s="21"/>
      <c r="BRY389" s="376"/>
      <c r="BRZ389" s="21"/>
      <c r="BSA389" s="21"/>
      <c r="BSB389" s="388"/>
      <c r="BSC389" s="21"/>
      <c r="BSD389" s="21"/>
      <c r="BSE389" s="376"/>
      <c r="BSF389" s="21"/>
      <c r="BSG389" s="376"/>
      <c r="BSH389" s="376"/>
      <c r="BSI389" s="393"/>
      <c r="BSJ389" s="11"/>
      <c r="BSK389" s="33"/>
      <c r="BSL389" s="24"/>
      <c r="BSM389" s="386"/>
      <c r="BSN389" s="24"/>
      <c r="BSO389" s="26"/>
      <c r="BSP389" s="387"/>
      <c r="BSQ389" s="26"/>
      <c r="BSR389" s="24"/>
      <c r="BSS389" s="386"/>
      <c r="BST389" s="24"/>
      <c r="BSU389" s="24"/>
      <c r="BSV389" s="387"/>
      <c r="BSW389" s="20"/>
      <c r="BSX389" s="21"/>
      <c r="BSY389" s="376"/>
      <c r="BSZ389" s="21"/>
      <c r="BTA389" s="21"/>
      <c r="BTB389" s="388"/>
      <c r="BTC389" s="21"/>
      <c r="BTD389" s="21"/>
      <c r="BTE389" s="376"/>
      <c r="BTF389" s="21"/>
      <c r="BTG389" s="21"/>
      <c r="BTH389" s="388"/>
      <c r="BTI389" s="21"/>
      <c r="BTJ389" s="21"/>
      <c r="BTK389" s="376"/>
      <c r="BTL389" s="21"/>
      <c r="BTM389" s="376"/>
      <c r="BTN389" s="376"/>
      <c r="BTO389" s="393"/>
      <c r="BTP389" s="11"/>
      <c r="BTQ389" s="33"/>
      <c r="BTR389" s="24"/>
      <c r="BTS389" s="386"/>
      <c r="BTT389" s="24"/>
      <c r="BTU389" s="26"/>
      <c r="BTV389" s="387"/>
      <c r="BTW389" s="26"/>
      <c r="BTX389" s="24"/>
      <c r="BTY389" s="386"/>
      <c r="BTZ389" s="24"/>
      <c r="BUA389" s="24"/>
      <c r="BUB389" s="387"/>
      <c r="BUC389" s="20"/>
      <c r="BUD389" s="21"/>
      <c r="BUE389" s="376"/>
      <c r="BUF389" s="21"/>
      <c r="BUG389" s="21"/>
      <c r="BUH389" s="388"/>
      <c r="BUI389" s="21"/>
      <c r="BUJ389" s="21"/>
      <c r="BUK389" s="376"/>
      <c r="BUL389" s="21"/>
      <c r="BUM389" s="21"/>
      <c r="BUN389" s="388"/>
      <c r="BUO389" s="21"/>
      <c r="BUP389" s="21"/>
      <c r="BUQ389" s="376"/>
      <c r="BUR389" s="21"/>
      <c r="BUS389" s="376"/>
      <c r="BUT389" s="376"/>
      <c r="BUU389" s="393"/>
      <c r="BUV389" s="11"/>
      <c r="BUW389" s="33"/>
      <c r="BUX389" s="24"/>
      <c r="BUY389" s="386"/>
      <c r="BUZ389" s="24"/>
      <c r="BVA389" s="26"/>
      <c r="BVB389" s="387"/>
      <c r="BVC389" s="26"/>
      <c r="BVD389" s="24"/>
      <c r="BVE389" s="386"/>
      <c r="BVF389" s="24"/>
      <c r="BVG389" s="24"/>
      <c r="BVH389" s="387"/>
      <c r="BVI389" s="20"/>
      <c r="BVJ389" s="21"/>
      <c r="BVK389" s="376"/>
      <c r="BVL389" s="21"/>
      <c r="BVM389" s="21"/>
      <c r="BVN389" s="388"/>
      <c r="BVO389" s="21"/>
      <c r="BVP389" s="21"/>
      <c r="BVQ389" s="376"/>
      <c r="BVR389" s="21"/>
      <c r="BVS389" s="21"/>
      <c r="BVT389" s="388"/>
      <c r="BVU389" s="21"/>
      <c r="BVV389" s="21"/>
      <c r="BVW389" s="376"/>
      <c r="BVX389" s="21"/>
      <c r="BVY389" s="376"/>
      <c r="BVZ389" s="376"/>
      <c r="BWA389" s="393"/>
      <c r="BWB389" s="11"/>
      <c r="BWC389" s="33"/>
      <c r="BWD389" s="24"/>
      <c r="BWE389" s="386"/>
      <c r="BWF389" s="24"/>
      <c r="BWG389" s="26"/>
      <c r="BWH389" s="387"/>
      <c r="BWI389" s="26"/>
      <c r="BWJ389" s="24"/>
      <c r="BWK389" s="386"/>
      <c r="BWL389" s="24"/>
      <c r="BWM389" s="24"/>
      <c r="BWN389" s="387"/>
      <c r="BWO389" s="20"/>
      <c r="BWP389" s="21"/>
      <c r="BWQ389" s="376"/>
      <c r="BWR389" s="21"/>
      <c r="BWS389" s="21"/>
      <c r="BWT389" s="388"/>
      <c r="BWU389" s="21"/>
      <c r="BWV389" s="21"/>
      <c r="BWW389" s="376"/>
      <c r="BWX389" s="21"/>
      <c r="BWY389" s="21"/>
      <c r="BWZ389" s="388"/>
      <c r="BXA389" s="21"/>
      <c r="BXB389" s="21"/>
      <c r="BXC389" s="376"/>
      <c r="BXD389" s="21"/>
      <c r="BXE389" s="376"/>
      <c r="BXF389" s="376"/>
      <c r="BXG389" s="393"/>
      <c r="BXH389" s="11"/>
      <c r="BXI389" s="33"/>
      <c r="BXJ389" s="24"/>
      <c r="BXK389" s="386"/>
      <c r="BXL389" s="24"/>
      <c r="BXM389" s="26"/>
      <c r="BXN389" s="387"/>
      <c r="BXO389" s="26"/>
      <c r="BXP389" s="24"/>
      <c r="BXQ389" s="386"/>
      <c r="BXR389" s="24"/>
      <c r="BXS389" s="24"/>
      <c r="BXT389" s="387"/>
      <c r="BXU389" s="20"/>
      <c r="BXV389" s="21"/>
      <c r="BXW389" s="376"/>
      <c r="BXX389" s="21"/>
      <c r="BXY389" s="21"/>
      <c r="BXZ389" s="388"/>
      <c r="BYA389" s="21"/>
      <c r="BYB389" s="21"/>
      <c r="BYC389" s="376"/>
      <c r="BYD389" s="21"/>
      <c r="BYE389" s="21"/>
      <c r="BYF389" s="388"/>
      <c r="BYG389" s="21"/>
      <c r="BYH389" s="21"/>
      <c r="BYI389" s="376"/>
      <c r="BYJ389" s="21"/>
      <c r="BYK389" s="376"/>
      <c r="BYL389" s="376"/>
      <c r="BYM389" s="393"/>
      <c r="BYN389" s="11"/>
      <c r="BYO389" s="33"/>
      <c r="BYP389" s="24"/>
      <c r="BYQ389" s="386"/>
      <c r="BYR389" s="24"/>
      <c r="BYS389" s="26"/>
      <c r="BYT389" s="387"/>
      <c r="BYU389" s="26"/>
      <c r="BYV389" s="24"/>
      <c r="BYW389" s="386"/>
      <c r="BYX389" s="24"/>
      <c r="BYY389" s="24"/>
      <c r="BYZ389" s="387"/>
      <c r="BZA389" s="20"/>
      <c r="BZB389" s="21"/>
      <c r="BZC389" s="376"/>
      <c r="BZD389" s="21"/>
      <c r="BZE389" s="21"/>
      <c r="BZF389" s="388"/>
      <c r="BZG389" s="21"/>
      <c r="BZH389" s="21"/>
      <c r="BZI389" s="376"/>
      <c r="BZJ389" s="21"/>
      <c r="BZK389" s="21"/>
      <c r="BZL389" s="388"/>
      <c r="BZM389" s="21"/>
      <c r="BZN389" s="21"/>
      <c r="BZO389" s="376"/>
      <c r="BZP389" s="21"/>
      <c r="BZQ389" s="376"/>
      <c r="BZR389" s="376"/>
      <c r="BZS389" s="393"/>
      <c r="BZT389" s="11"/>
      <c r="BZU389" s="33"/>
      <c r="BZV389" s="24"/>
      <c r="BZW389" s="386"/>
      <c r="BZX389" s="24"/>
      <c r="BZY389" s="26"/>
      <c r="BZZ389" s="387"/>
      <c r="CAA389" s="26"/>
      <c r="CAB389" s="24"/>
      <c r="CAC389" s="386"/>
      <c r="CAD389" s="24"/>
      <c r="CAE389" s="24"/>
      <c r="CAF389" s="387"/>
      <c r="CAG389" s="20"/>
      <c r="CAH389" s="21"/>
      <c r="CAI389" s="376"/>
      <c r="CAJ389" s="21"/>
      <c r="CAK389" s="21"/>
      <c r="CAL389" s="388"/>
      <c r="CAM389" s="21"/>
      <c r="CAN389" s="21"/>
      <c r="CAO389" s="376"/>
      <c r="CAP389" s="21"/>
      <c r="CAQ389" s="21"/>
      <c r="CAR389" s="388"/>
      <c r="CAS389" s="21"/>
      <c r="CAT389" s="21"/>
      <c r="CAU389" s="376"/>
      <c r="CAV389" s="21"/>
      <c r="CAW389" s="376"/>
      <c r="CAX389" s="376"/>
      <c r="CAY389" s="393"/>
      <c r="CAZ389" s="11"/>
      <c r="CBA389" s="33"/>
      <c r="CBB389" s="24"/>
      <c r="CBC389" s="386"/>
      <c r="CBD389" s="24"/>
      <c r="CBE389" s="26"/>
      <c r="CBF389" s="387"/>
      <c r="CBG389" s="26"/>
      <c r="CBH389" s="24"/>
      <c r="CBI389" s="386"/>
      <c r="CBJ389" s="24"/>
      <c r="CBK389" s="24"/>
      <c r="CBL389" s="387"/>
      <c r="CBM389" s="20"/>
      <c r="CBN389" s="21"/>
      <c r="CBO389" s="376"/>
      <c r="CBP389" s="21"/>
      <c r="CBQ389" s="21"/>
      <c r="CBR389" s="388"/>
      <c r="CBS389" s="21"/>
      <c r="CBT389" s="21"/>
      <c r="CBU389" s="376"/>
      <c r="CBV389" s="21"/>
      <c r="CBW389" s="21"/>
      <c r="CBX389" s="388"/>
      <c r="CBY389" s="21"/>
      <c r="CBZ389" s="21"/>
      <c r="CCA389" s="376"/>
      <c r="CCB389" s="21"/>
      <c r="CCC389" s="376"/>
      <c r="CCD389" s="376"/>
      <c r="CCE389" s="393"/>
      <c r="CCF389" s="11"/>
      <c r="CCG389" s="33"/>
      <c r="CCH389" s="24"/>
      <c r="CCI389" s="386"/>
      <c r="CCJ389" s="24"/>
      <c r="CCK389" s="26"/>
      <c r="CCL389" s="387"/>
      <c r="CCM389" s="26"/>
      <c r="CCN389" s="24"/>
      <c r="CCO389" s="386"/>
      <c r="CCP389" s="24"/>
      <c r="CCQ389" s="24"/>
      <c r="CCR389" s="387"/>
      <c r="CCS389" s="20"/>
      <c r="CCT389" s="21"/>
      <c r="CCU389" s="376"/>
      <c r="CCV389" s="21"/>
      <c r="CCW389" s="21"/>
      <c r="CCX389" s="388"/>
      <c r="CCY389" s="21"/>
      <c r="CCZ389" s="21"/>
      <c r="CDA389" s="376"/>
      <c r="CDB389" s="21"/>
      <c r="CDC389" s="21"/>
      <c r="CDD389" s="388"/>
      <c r="CDE389" s="21"/>
      <c r="CDF389" s="21"/>
      <c r="CDG389" s="376"/>
      <c r="CDH389" s="21"/>
      <c r="CDI389" s="376"/>
      <c r="CDJ389" s="376"/>
      <c r="CDK389" s="393"/>
      <c r="CDL389" s="11"/>
      <c r="CDM389" s="33"/>
      <c r="CDN389" s="24"/>
      <c r="CDO389" s="386"/>
      <c r="CDP389" s="24"/>
      <c r="CDQ389" s="26"/>
      <c r="CDR389" s="387"/>
      <c r="CDS389" s="26"/>
      <c r="CDT389" s="24"/>
      <c r="CDU389" s="386"/>
      <c r="CDV389" s="24"/>
      <c r="CDW389" s="24"/>
      <c r="CDX389" s="387"/>
      <c r="CDY389" s="20"/>
      <c r="CDZ389" s="21"/>
      <c r="CEA389" s="376"/>
      <c r="CEB389" s="21"/>
      <c r="CEC389" s="21"/>
      <c r="CED389" s="388"/>
      <c r="CEE389" s="21"/>
      <c r="CEF389" s="21"/>
      <c r="CEG389" s="376"/>
      <c r="CEH389" s="21"/>
      <c r="CEI389" s="21"/>
      <c r="CEJ389" s="388"/>
      <c r="CEK389" s="21"/>
      <c r="CEL389" s="21"/>
      <c r="CEM389" s="376"/>
      <c r="CEN389" s="21"/>
      <c r="CEO389" s="376"/>
      <c r="CEP389" s="376"/>
      <c r="CEQ389" s="393"/>
      <c r="CER389" s="11"/>
      <c r="CES389" s="33"/>
      <c r="CET389" s="24"/>
      <c r="CEU389" s="386"/>
      <c r="CEV389" s="24"/>
      <c r="CEW389" s="26"/>
      <c r="CEX389" s="387"/>
      <c r="CEY389" s="26"/>
      <c r="CEZ389" s="24"/>
      <c r="CFA389" s="386"/>
      <c r="CFB389" s="24"/>
      <c r="CFC389" s="24"/>
      <c r="CFD389" s="387"/>
      <c r="CFE389" s="20"/>
      <c r="CFF389" s="21"/>
      <c r="CFG389" s="376"/>
      <c r="CFH389" s="21"/>
      <c r="CFI389" s="21"/>
      <c r="CFJ389" s="388"/>
      <c r="CFK389" s="21"/>
      <c r="CFL389" s="21"/>
      <c r="CFM389" s="376"/>
      <c r="CFN389" s="21"/>
      <c r="CFO389" s="21"/>
      <c r="CFP389" s="388"/>
      <c r="CFQ389" s="21"/>
      <c r="CFR389" s="21"/>
      <c r="CFS389" s="376"/>
      <c r="CFT389" s="21"/>
      <c r="CFU389" s="376"/>
      <c r="CFV389" s="376"/>
      <c r="CFW389" s="393"/>
      <c r="CFX389" s="11"/>
      <c r="CFY389" s="33"/>
      <c r="CFZ389" s="24"/>
      <c r="CGA389" s="386"/>
      <c r="CGB389" s="24"/>
      <c r="CGC389" s="26"/>
      <c r="CGD389" s="387"/>
      <c r="CGE389" s="26"/>
      <c r="CGF389" s="24"/>
      <c r="CGG389" s="386"/>
      <c r="CGH389" s="24"/>
      <c r="CGI389" s="24"/>
      <c r="CGJ389" s="387"/>
      <c r="CGK389" s="20"/>
      <c r="CGL389" s="21"/>
      <c r="CGM389" s="376"/>
      <c r="CGN389" s="21"/>
      <c r="CGO389" s="21"/>
      <c r="CGP389" s="388"/>
      <c r="CGQ389" s="21"/>
      <c r="CGR389" s="21"/>
      <c r="CGS389" s="376"/>
      <c r="CGT389" s="21"/>
      <c r="CGU389" s="21"/>
      <c r="CGV389" s="388"/>
      <c r="CGW389" s="21"/>
      <c r="CGX389" s="21"/>
      <c r="CGY389" s="376"/>
      <c r="CGZ389" s="21"/>
      <c r="CHA389" s="376"/>
      <c r="CHB389" s="376"/>
      <c r="CHC389" s="393"/>
      <c r="CHD389" s="11"/>
      <c r="CHE389" s="33"/>
      <c r="CHF389" s="24"/>
      <c r="CHG389" s="386"/>
      <c r="CHH389" s="24"/>
      <c r="CHI389" s="26"/>
      <c r="CHJ389" s="387"/>
      <c r="CHK389" s="26"/>
      <c r="CHL389" s="24"/>
      <c r="CHM389" s="386"/>
      <c r="CHN389" s="24"/>
      <c r="CHO389" s="24"/>
      <c r="CHP389" s="387"/>
      <c r="CHQ389" s="20"/>
      <c r="CHR389" s="21"/>
      <c r="CHS389" s="376"/>
      <c r="CHT389" s="21"/>
      <c r="CHU389" s="21"/>
      <c r="CHV389" s="388"/>
      <c r="CHW389" s="21"/>
      <c r="CHX389" s="21"/>
      <c r="CHY389" s="376"/>
      <c r="CHZ389" s="21"/>
      <c r="CIA389" s="21"/>
      <c r="CIB389" s="388"/>
      <c r="CIC389" s="21"/>
      <c r="CID389" s="21"/>
      <c r="CIE389" s="376"/>
      <c r="CIF389" s="21"/>
      <c r="CIG389" s="376"/>
      <c r="CIH389" s="376"/>
      <c r="CII389" s="393"/>
      <c r="CIJ389" s="11"/>
      <c r="CIK389" s="33"/>
      <c r="CIL389" s="24"/>
      <c r="CIM389" s="386"/>
      <c r="CIN389" s="24"/>
      <c r="CIO389" s="26"/>
      <c r="CIP389" s="387"/>
      <c r="CIQ389" s="26"/>
      <c r="CIR389" s="24"/>
      <c r="CIS389" s="386"/>
      <c r="CIT389" s="24"/>
      <c r="CIU389" s="24"/>
      <c r="CIV389" s="387"/>
      <c r="CIW389" s="20"/>
      <c r="CIX389" s="21"/>
      <c r="CIY389" s="376"/>
      <c r="CIZ389" s="21"/>
      <c r="CJA389" s="21"/>
      <c r="CJB389" s="388"/>
      <c r="CJC389" s="21"/>
      <c r="CJD389" s="21"/>
      <c r="CJE389" s="376"/>
      <c r="CJF389" s="21"/>
      <c r="CJG389" s="21"/>
      <c r="CJH389" s="388"/>
      <c r="CJI389" s="21"/>
      <c r="CJJ389" s="21"/>
      <c r="CJK389" s="376"/>
      <c r="CJL389" s="21"/>
      <c r="CJM389" s="376"/>
      <c r="CJN389" s="376"/>
      <c r="CJO389" s="393"/>
      <c r="CJP389" s="11"/>
      <c r="CJQ389" s="33"/>
      <c r="CJR389" s="24"/>
      <c r="CJS389" s="386"/>
      <c r="CJT389" s="24"/>
      <c r="CJU389" s="26"/>
      <c r="CJV389" s="387"/>
      <c r="CJW389" s="26"/>
      <c r="CJX389" s="24"/>
      <c r="CJY389" s="386"/>
      <c r="CJZ389" s="24"/>
      <c r="CKA389" s="24"/>
      <c r="CKB389" s="387"/>
      <c r="CKC389" s="20"/>
      <c r="CKD389" s="21"/>
      <c r="CKE389" s="376"/>
      <c r="CKF389" s="21"/>
      <c r="CKG389" s="21"/>
      <c r="CKH389" s="388"/>
      <c r="CKI389" s="21"/>
      <c r="CKJ389" s="21"/>
      <c r="CKK389" s="376"/>
      <c r="CKL389" s="21"/>
      <c r="CKM389" s="21"/>
      <c r="CKN389" s="388"/>
      <c r="CKO389" s="21"/>
      <c r="CKP389" s="21"/>
      <c r="CKQ389" s="376"/>
      <c r="CKR389" s="21"/>
      <c r="CKS389" s="376"/>
      <c r="CKT389" s="376"/>
      <c r="CKU389" s="393"/>
      <c r="CKV389" s="11"/>
      <c r="CKW389" s="33"/>
      <c r="CKX389" s="24"/>
      <c r="CKY389" s="386"/>
      <c r="CKZ389" s="24"/>
      <c r="CLA389" s="26"/>
      <c r="CLB389" s="387"/>
      <c r="CLC389" s="26"/>
      <c r="CLD389" s="24"/>
      <c r="CLE389" s="386"/>
      <c r="CLF389" s="24"/>
      <c r="CLG389" s="24"/>
      <c r="CLH389" s="387"/>
      <c r="CLI389" s="20"/>
      <c r="CLJ389" s="21"/>
      <c r="CLK389" s="376"/>
      <c r="CLL389" s="21"/>
      <c r="CLM389" s="21"/>
      <c r="CLN389" s="388"/>
      <c r="CLO389" s="21"/>
      <c r="CLP389" s="21"/>
      <c r="CLQ389" s="376"/>
      <c r="CLR389" s="21"/>
      <c r="CLS389" s="21"/>
      <c r="CLT389" s="388"/>
      <c r="CLU389" s="21"/>
      <c r="CLV389" s="21"/>
      <c r="CLW389" s="376"/>
      <c r="CLX389" s="21"/>
      <c r="CLY389" s="376"/>
      <c r="CLZ389" s="376"/>
      <c r="CMA389" s="393"/>
      <c r="CMB389" s="11"/>
      <c r="CMC389" s="33"/>
      <c r="CMD389" s="24"/>
      <c r="CME389" s="386"/>
      <c r="CMF389" s="24"/>
      <c r="CMG389" s="26"/>
      <c r="CMH389" s="387"/>
      <c r="CMI389" s="26"/>
      <c r="CMJ389" s="24"/>
      <c r="CMK389" s="386"/>
      <c r="CML389" s="24"/>
      <c r="CMM389" s="24"/>
      <c r="CMN389" s="387"/>
      <c r="CMO389" s="20"/>
      <c r="CMP389" s="21"/>
      <c r="CMQ389" s="376"/>
      <c r="CMR389" s="21"/>
      <c r="CMS389" s="21"/>
      <c r="CMT389" s="388"/>
      <c r="CMU389" s="21"/>
      <c r="CMV389" s="21"/>
      <c r="CMW389" s="376"/>
      <c r="CMX389" s="21"/>
      <c r="CMY389" s="21"/>
      <c r="CMZ389" s="388"/>
      <c r="CNA389" s="21"/>
      <c r="CNB389" s="21"/>
      <c r="CNC389" s="376"/>
      <c r="CND389" s="21"/>
      <c r="CNE389" s="376"/>
      <c r="CNF389" s="376"/>
      <c r="CNG389" s="393"/>
      <c r="CNH389" s="11"/>
      <c r="CNI389" s="33"/>
      <c r="CNJ389" s="24"/>
      <c r="CNK389" s="386"/>
      <c r="CNL389" s="24"/>
      <c r="CNM389" s="26"/>
      <c r="CNN389" s="387"/>
      <c r="CNO389" s="26"/>
      <c r="CNP389" s="24"/>
      <c r="CNQ389" s="386"/>
      <c r="CNR389" s="24"/>
      <c r="CNS389" s="24"/>
      <c r="CNT389" s="387"/>
      <c r="CNU389" s="20"/>
      <c r="CNV389" s="21"/>
      <c r="CNW389" s="376"/>
      <c r="CNX389" s="21"/>
      <c r="CNY389" s="21"/>
      <c r="CNZ389" s="388"/>
      <c r="COA389" s="21"/>
      <c r="COB389" s="21"/>
      <c r="COC389" s="376"/>
      <c r="COD389" s="21"/>
      <c r="COE389" s="21"/>
      <c r="COF389" s="388"/>
      <c r="COG389" s="21"/>
      <c r="COH389" s="21"/>
      <c r="COI389" s="376"/>
      <c r="COJ389" s="21"/>
      <c r="COK389" s="376"/>
      <c r="COL389" s="376"/>
      <c r="COM389" s="393"/>
      <c r="CON389" s="11"/>
      <c r="COO389" s="33"/>
      <c r="COP389" s="24"/>
      <c r="COQ389" s="386"/>
      <c r="COR389" s="24"/>
      <c r="COS389" s="26"/>
      <c r="COT389" s="387"/>
      <c r="COU389" s="26"/>
      <c r="COV389" s="24"/>
      <c r="COW389" s="386"/>
      <c r="COX389" s="24"/>
      <c r="COY389" s="24"/>
      <c r="COZ389" s="387"/>
      <c r="CPA389" s="20"/>
      <c r="CPB389" s="21"/>
      <c r="CPC389" s="376"/>
      <c r="CPD389" s="21"/>
      <c r="CPE389" s="21"/>
      <c r="CPF389" s="388"/>
      <c r="CPG389" s="21"/>
      <c r="CPH389" s="21"/>
      <c r="CPI389" s="376"/>
      <c r="CPJ389" s="21"/>
      <c r="CPK389" s="21"/>
      <c r="CPL389" s="388"/>
      <c r="CPM389" s="21"/>
      <c r="CPN389" s="21"/>
      <c r="CPO389" s="376"/>
      <c r="CPP389" s="21"/>
      <c r="CPQ389" s="376"/>
      <c r="CPR389" s="376"/>
      <c r="CPS389" s="393"/>
      <c r="CPT389" s="11"/>
      <c r="CPU389" s="33"/>
      <c r="CPV389" s="24"/>
      <c r="CPW389" s="386"/>
      <c r="CPX389" s="24"/>
      <c r="CPY389" s="26"/>
      <c r="CPZ389" s="387"/>
      <c r="CQA389" s="26"/>
      <c r="CQB389" s="24"/>
      <c r="CQC389" s="386"/>
      <c r="CQD389" s="24"/>
      <c r="CQE389" s="24"/>
      <c r="CQF389" s="387"/>
      <c r="CQG389" s="20"/>
      <c r="CQH389" s="21"/>
      <c r="CQI389" s="376"/>
      <c r="CQJ389" s="21"/>
      <c r="CQK389" s="21"/>
      <c r="CQL389" s="388"/>
      <c r="CQM389" s="21"/>
      <c r="CQN389" s="21"/>
      <c r="CQO389" s="376"/>
      <c r="CQP389" s="21"/>
      <c r="CQQ389" s="21"/>
      <c r="CQR389" s="388"/>
      <c r="CQS389" s="21"/>
      <c r="CQT389" s="21"/>
      <c r="CQU389" s="376"/>
      <c r="CQV389" s="21"/>
      <c r="CQW389" s="376"/>
      <c r="CQX389" s="376"/>
      <c r="CQY389" s="393"/>
      <c r="CQZ389" s="11"/>
      <c r="CRA389" s="33"/>
      <c r="CRB389" s="24"/>
      <c r="CRC389" s="386"/>
      <c r="CRD389" s="24"/>
      <c r="CRE389" s="26"/>
      <c r="CRF389" s="387"/>
      <c r="CRG389" s="26"/>
      <c r="CRH389" s="24"/>
      <c r="CRI389" s="386"/>
      <c r="CRJ389" s="24"/>
      <c r="CRK389" s="24"/>
      <c r="CRL389" s="387"/>
      <c r="CRM389" s="20"/>
      <c r="CRN389" s="21"/>
      <c r="CRO389" s="376"/>
      <c r="CRP389" s="21"/>
      <c r="CRQ389" s="21"/>
      <c r="CRR389" s="388"/>
      <c r="CRS389" s="21"/>
      <c r="CRT389" s="21"/>
      <c r="CRU389" s="376"/>
      <c r="CRV389" s="21"/>
      <c r="CRW389" s="21"/>
      <c r="CRX389" s="388"/>
      <c r="CRY389" s="21"/>
      <c r="CRZ389" s="21"/>
      <c r="CSA389" s="376"/>
      <c r="CSB389" s="21"/>
      <c r="CSC389" s="376"/>
      <c r="CSD389" s="376"/>
      <c r="CSE389" s="393"/>
      <c r="CSF389" s="11"/>
      <c r="CSG389" s="33"/>
      <c r="CSH389" s="24"/>
      <c r="CSI389" s="386"/>
      <c r="CSJ389" s="24"/>
      <c r="CSK389" s="26"/>
      <c r="CSL389" s="387"/>
      <c r="CSM389" s="26"/>
      <c r="CSN389" s="24"/>
      <c r="CSO389" s="386"/>
      <c r="CSP389" s="24"/>
      <c r="CSQ389" s="24"/>
      <c r="CSR389" s="387"/>
      <c r="CSS389" s="20"/>
      <c r="CST389" s="21"/>
      <c r="CSU389" s="376"/>
      <c r="CSV389" s="21"/>
      <c r="CSW389" s="21"/>
      <c r="CSX389" s="388"/>
      <c r="CSY389" s="21"/>
      <c r="CSZ389" s="21"/>
      <c r="CTA389" s="376"/>
      <c r="CTB389" s="21"/>
      <c r="CTC389" s="21"/>
      <c r="CTD389" s="388"/>
      <c r="CTE389" s="21"/>
      <c r="CTF389" s="21"/>
      <c r="CTG389" s="376"/>
      <c r="CTH389" s="21"/>
      <c r="CTI389" s="376"/>
      <c r="CTJ389" s="376"/>
      <c r="CTK389" s="393"/>
      <c r="CTL389" s="11"/>
      <c r="CTM389" s="33"/>
      <c r="CTN389" s="24"/>
      <c r="CTO389" s="386"/>
      <c r="CTP389" s="24"/>
      <c r="CTQ389" s="26"/>
      <c r="CTR389" s="387"/>
      <c r="CTS389" s="26"/>
      <c r="CTT389" s="24"/>
      <c r="CTU389" s="386"/>
      <c r="CTV389" s="24"/>
      <c r="CTW389" s="24"/>
      <c r="CTX389" s="387"/>
      <c r="CTY389" s="20"/>
      <c r="CTZ389" s="21"/>
      <c r="CUA389" s="376"/>
      <c r="CUB389" s="21"/>
      <c r="CUC389" s="21"/>
      <c r="CUD389" s="388"/>
      <c r="CUE389" s="21"/>
      <c r="CUF389" s="21"/>
      <c r="CUG389" s="376"/>
      <c r="CUH389" s="21"/>
      <c r="CUI389" s="21"/>
      <c r="CUJ389" s="388"/>
      <c r="CUK389" s="21"/>
      <c r="CUL389" s="21"/>
      <c r="CUM389" s="376"/>
      <c r="CUN389" s="21"/>
      <c r="CUO389" s="376"/>
      <c r="CUP389" s="376"/>
      <c r="CUQ389" s="393"/>
      <c r="CUR389" s="11"/>
      <c r="CUS389" s="33"/>
      <c r="CUT389" s="24"/>
      <c r="CUU389" s="386"/>
      <c r="CUV389" s="24"/>
      <c r="CUW389" s="26"/>
      <c r="CUX389" s="387"/>
      <c r="CUY389" s="26"/>
      <c r="CUZ389" s="24"/>
      <c r="CVA389" s="386"/>
      <c r="CVB389" s="24"/>
      <c r="CVC389" s="24"/>
      <c r="CVD389" s="387"/>
      <c r="CVE389" s="20"/>
      <c r="CVF389" s="21"/>
      <c r="CVG389" s="376"/>
      <c r="CVH389" s="21"/>
      <c r="CVI389" s="21"/>
      <c r="CVJ389" s="388"/>
      <c r="CVK389" s="21"/>
      <c r="CVL389" s="21"/>
      <c r="CVM389" s="376"/>
      <c r="CVN389" s="21"/>
      <c r="CVO389" s="21"/>
      <c r="CVP389" s="388"/>
      <c r="CVQ389" s="21"/>
      <c r="CVR389" s="21"/>
      <c r="CVS389" s="376"/>
      <c r="CVT389" s="21"/>
      <c r="CVU389" s="376"/>
      <c r="CVV389" s="376"/>
      <c r="CVW389" s="393"/>
      <c r="CVX389" s="11"/>
      <c r="CVY389" s="33"/>
      <c r="CVZ389" s="24"/>
      <c r="CWA389" s="386"/>
      <c r="CWB389" s="24"/>
      <c r="CWC389" s="26"/>
      <c r="CWD389" s="387"/>
      <c r="CWE389" s="26"/>
      <c r="CWF389" s="24"/>
      <c r="CWG389" s="386"/>
      <c r="CWH389" s="24"/>
      <c r="CWI389" s="24"/>
      <c r="CWJ389" s="387"/>
      <c r="CWK389" s="20"/>
      <c r="CWL389" s="21"/>
      <c r="CWM389" s="376"/>
      <c r="CWN389" s="21"/>
      <c r="CWO389" s="21"/>
      <c r="CWP389" s="388"/>
      <c r="CWQ389" s="21"/>
      <c r="CWR389" s="21"/>
      <c r="CWS389" s="376"/>
      <c r="CWT389" s="21"/>
      <c r="CWU389" s="21"/>
      <c r="CWV389" s="388"/>
      <c r="CWW389" s="21"/>
      <c r="CWX389" s="21"/>
      <c r="CWY389" s="376"/>
      <c r="CWZ389" s="21"/>
      <c r="CXA389" s="376"/>
      <c r="CXB389" s="376"/>
      <c r="CXC389" s="393"/>
      <c r="CXD389" s="11"/>
      <c r="CXE389" s="33"/>
      <c r="CXF389" s="24"/>
      <c r="CXG389" s="386"/>
      <c r="CXH389" s="24"/>
      <c r="CXI389" s="26"/>
      <c r="CXJ389" s="387"/>
      <c r="CXK389" s="26"/>
      <c r="CXL389" s="24"/>
      <c r="CXM389" s="386"/>
      <c r="CXN389" s="24"/>
      <c r="CXO389" s="24"/>
      <c r="CXP389" s="387"/>
      <c r="CXQ389" s="20"/>
      <c r="CXR389" s="21"/>
      <c r="CXS389" s="376"/>
      <c r="CXT389" s="21"/>
      <c r="CXU389" s="21"/>
      <c r="CXV389" s="388"/>
      <c r="CXW389" s="21"/>
      <c r="CXX389" s="21"/>
      <c r="CXY389" s="376"/>
      <c r="CXZ389" s="21"/>
      <c r="CYA389" s="21"/>
      <c r="CYB389" s="388"/>
      <c r="CYC389" s="21"/>
      <c r="CYD389" s="21"/>
      <c r="CYE389" s="376"/>
      <c r="CYF389" s="21"/>
      <c r="CYG389" s="376"/>
      <c r="CYH389" s="376"/>
      <c r="CYI389" s="393"/>
      <c r="CYJ389" s="11"/>
      <c r="CYK389" s="33"/>
      <c r="CYL389" s="24"/>
      <c r="CYM389" s="386"/>
      <c r="CYN389" s="24"/>
      <c r="CYO389" s="26"/>
      <c r="CYP389" s="387"/>
      <c r="CYQ389" s="26"/>
      <c r="CYR389" s="24"/>
      <c r="CYS389" s="386"/>
      <c r="CYT389" s="24"/>
      <c r="CYU389" s="24"/>
      <c r="CYV389" s="387"/>
      <c r="CYW389" s="20"/>
      <c r="CYX389" s="21"/>
      <c r="CYY389" s="376"/>
      <c r="CYZ389" s="21"/>
      <c r="CZA389" s="21"/>
      <c r="CZB389" s="388"/>
      <c r="CZC389" s="21"/>
      <c r="CZD389" s="21"/>
      <c r="CZE389" s="376"/>
      <c r="CZF389" s="21"/>
      <c r="CZG389" s="21"/>
      <c r="CZH389" s="388"/>
      <c r="CZI389" s="21"/>
      <c r="CZJ389" s="21"/>
      <c r="CZK389" s="376"/>
      <c r="CZL389" s="21"/>
      <c r="CZM389" s="376"/>
      <c r="CZN389" s="376"/>
      <c r="CZO389" s="393"/>
      <c r="CZP389" s="11"/>
      <c r="CZQ389" s="33"/>
      <c r="CZR389" s="24"/>
      <c r="CZS389" s="386"/>
      <c r="CZT389" s="24"/>
      <c r="CZU389" s="26"/>
      <c r="CZV389" s="387"/>
      <c r="CZW389" s="26"/>
      <c r="CZX389" s="24"/>
      <c r="CZY389" s="386"/>
      <c r="CZZ389" s="24"/>
      <c r="DAA389" s="24"/>
      <c r="DAB389" s="387"/>
      <c r="DAC389" s="20"/>
      <c r="DAD389" s="21"/>
      <c r="DAE389" s="376"/>
      <c r="DAF389" s="21"/>
      <c r="DAG389" s="21"/>
      <c r="DAH389" s="388"/>
      <c r="DAI389" s="21"/>
      <c r="DAJ389" s="21"/>
      <c r="DAK389" s="376"/>
      <c r="DAL389" s="21"/>
      <c r="DAM389" s="21"/>
      <c r="DAN389" s="388"/>
      <c r="DAO389" s="21"/>
      <c r="DAP389" s="21"/>
      <c r="DAQ389" s="376"/>
      <c r="DAR389" s="21"/>
      <c r="DAS389" s="376"/>
      <c r="DAT389" s="376"/>
      <c r="DAU389" s="393"/>
      <c r="DAV389" s="11"/>
      <c r="DAW389" s="33"/>
      <c r="DAX389" s="24"/>
      <c r="DAY389" s="386"/>
      <c r="DAZ389" s="24"/>
      <c r="DBA389" s="26"/>
      <c r="DBB389" s="387"/>
      <c r="DBC389" s="26"/>
      <c r="DBD389" s="24"/>
      <c r="DBE389" s="386"/>
      <c r="DBF389" s="24"/>
      <c r="DBG389" s="24"/>
      <c r="DBH389" s="387"/>
      <c r="DBI389" s="20"/>
      <c r="DBJ389" s="21"/>
      <c r="DBK389" s="376"/>
      <c r="DBL389" s="21"/>
      <c r="DBM389" s="21"/>
      <c r="DBN389" s="388"/>
      <c r="DBO389" s="21"/>
      <c r="DBP389" s="21"/>
      <c r="DBQ389" s="376"/>
      <c r="DBR389" s="21"/>
      <c r="DBS389" s="21"/>
      <c r="DBT389" s="388"/>
      <c r="DBU389" s="21"/>
      <c r="DBV389" s="21"/>
      <c r="DBW389" s="376"/>
      <c r="DBX389" s="21"/>
      <c r="DBY389" s="376"/>
      <c r="DBZ389" s="376"/>
      <c r="DCA389" s="393"/>
      <c r="DCB389" s="11"/>
      <c r="DCC389" s="33"/>
      <c r="DCD389" s="24"/>
      <c r="DCE389" s="386"/>
      <c r="DCF389" s="24"/>
      <c r="DCG389" s="26"/>
      <c r="DCH389" s="387"/>
      <c r="DCI389" s="26"/>
      <c r="DCJ389" s="24"/>
      <c r="DCK389" s="386"/>
      <c r="DCL389" s="24"/>
      <c r="DCM389" s="24"/>
      <c r="DCN389" s="387"/>
      <c r="DCO389" s="20"/>
      <c r="DCP389" s="21"/>
      <c r="DCQ389" s="376"/>
      <c r="DCR389" s="21"/>
      <c r="DCS389" s="21"/>
      <c r="DCT389" s="388"/>
      <c r="DCU389" s="21"/>
      <c r="DCV389" s="21"/>
      <c r="DCW389" s="376"/>
      <c r="DCX389" s="21"/>
      <c r="DCY389" s="21"/>
      <c r="DCZ389" s="388"/>
      <c r="DDA389" s="21"/>
      <c r="DDB389" s="21"/>
      <c r="DDC389" s="376"/>
      <c r="DDD389" s="21"/>
      <c r="DDE389" s="376"/>
      <c r="DDF389" s="376"/>
      <c r="DDG389" s="393"/>
      <c r="DDH389" s="11"/>
      <c r="DDI389" s="33"/>
      <c r="DDJ389" s="24"/>
      <c r="DDK389" s="386"/>
      <c r="DDL389" s="24"/>
      <c r="DDM389" s="26"/>
      <c r="DDN389" s="387"/>
      <c r="DDO389" s="26"/>
      <c r="DDP389" s="24"/>
      <c r="DDQ389" s="386"/>
      <c r="DDR389" s="24"/>
      <c r="DDS389" s="24"/>
      <c r="DDT389" s="387"/>
      <c r="DDU389" s="20"/>
      <c r="DDV389" s="21"/>
      <c r="DDW389" s="376"/>
      <c r="DDX389" s="21"/>
      <c r="DDY389" s="21"/>
      <c r="DDZ389" s="388"/>
      <c r="DEA389" s="21"/>
      <c r="DEB389" s="21"/>
      <c r="DEC389" s="376"/>
      <c r="DED389" s="21"/>
      <c r="DEE389" s="21"/>
      <c r="DEF389" s="388"/>
      <c r="DEG389" s="21"/>
      <c r="DEH389" s="21"/>
      <c r="DEI389" s="376"/>
      <c r="DEJ389" s="21"/>
      <c r="DEK389" s="376"/>
      <c r="DEL389" s="376"/>
      <c r="DEM389" s="393"/>
      <c r="DEN389" s="11"/>
      <c r="DEO389" s="33"/>
      <c r="DEP389" s="24"/>
      <c r="DEQ389" s="386"/>
      <c r="DER389" s="24"/>
      <c r="DES389" s="26"/>
      <c r="DET389" s="387"/>
      <c r="DEU389" s="26"/>
      <c r="DEV389" s="24"/>
      <c r="DEW389" s="386"/>
      <c r="DEX389" s="24"/>
      <c r="DEY389" s="24"/>
      <c r="DEZ389" s="387"/>
      <c r="DFA389" s="20"/>
      <c r="DFB389" s="21"/>
      <c r="DFC389" s="376"/>
      <c r="DFD389" s="21"/>
      <c r="DFE389" s="21"/>
      <c r="DFF389" s="388"/>
      <c r="DFG389" s="21"/>
      <c r="DFH389" s="21"/>
      <c r="DFI389" s="376"/>
      <c r="DFJ389" s="21"/>
      <c r="DFK389" s="21"/>
      <c r="DFL389" s="388"/>
      <c r="DFM389" s="21"/>
      <c r="DFN389" s="21"/>
      <c r="DFO389" s="376"/>
      <c r="DFP389" s="21"/>
      <c r="DFQ389" s="376"/>
      <c r="DFR389" s="376"/>
      <c r="DFS389" s="393"/>
      <c r="DFT389" s="11"/>
      <c r="DFU389" s="33"/>
      <c r="DFV389" s="24"/>
      <c r="DFW389" s="386"/>
      <c r="DFX389" s="24"/>
      <c r="DFY389" s="26"/>
      <c r="DFZ389" s="387"/>
      <c r="DGA389" s="26"/>
      <c r="DGB389" s="24"/>
      <c r="DGC389" s="386"/>
      <c r="DGD389" s="24"/>
      <c r="DGE389" s="24"/>
      <c r="DGF389" s="387"/>
      <c r="DGG389" s="20"/>
      <c r="DGH389" s="21"/>
      <c r="DGI389" s="376"/>
      <c r="DGJ389" s="21"/>
      <c r="DGK389" s="21"/>
      <c r="DGL389" s="388"/>
      <c r="DGM389" s="21"/>
      <c r="DGN389" s="21"/>
      <c r="DGO389" s="376"/>
      <c r="DGP389" s="21"/>
      <c r="DGQ389" s="21"/>
      <c r="DGR389" s="388"/>
      <c r="DGS389" s="21"/>
      <c r="DGT389" s="21"/>
      <c r="DGU389" s="376"/>
      <c r="DGV389" s="21"/>
      <c r="DGW389" s="376"/>
      <c r="DGX389" s="376"/>
      <c r="DGY389" s="393"/>
      <c r="DGZ389" s="11"/>
      <c r="DHA389" s="33"/>
      <c r="DHB389" s="24"/>
      <c r="DHC389" s="386"/>
      <c r="DHD389" s="24"/>
      <c r="DHE389" s="26"/>
      <c r="DHF389" s="387"/>
      <c r="DHG389" s="26"/>
      <c r="DHH389" s="24"/>
      <c r="DHI389" s="386"/>
      <c r="DHJ389" s="24"/>
      <c r="DHK389" s="24"/>
      <c r="DHL389" s="387"/>
      <c r="DHM389" s="20"/>
      <c r="DHN389" s="21"/>
      <c r="DHO389" s="376"/>
      <c r="DHP389" s="21"/>
      <c r="DHQ389" s="21"/>
      <c r="DHR389" s="388"/>
      <c r="DHS389" s="21"/>
      <c r="DHT389" s="21"/>
      <c r="DHU389" s="376"/>
      <c r="DHV389" s="21"/>
      <c r="DHW389" s="21"/>
      <c r="DHX389" s="388"/>
      <c r="DHY389" s="21"/>
      <c r="DHZ389" s="21"/>
      <c r="DIA389" s="376"/>
      <c r="DIB389" s="21"/>
      <c r="DIC389" s="376"/>
      <c r="DID389" s="376"/>
      <c r="DIE389" s="393"/>
      <c r="DIF389" s="11"/>
      <c r="DIG389" s="33"/>
      <c r="DIH389" s="24"/>
      <c r="DII389" s="386"/>
      <c r="DIJ389" s="24"/>
      <c r="DIK389" s="26"/>
      <c r="DIL389" s="387"/>
      <c r="DIM389" s="26"/>
      <c r="DIN389" s="24"/>
      <c r="DIO389" s="386"/>
      <c r="DIP389" s="24"/>
      <c r="DIQ389" s="24"/>
      <c r="DIR389" s="387"/>
      <c r="DIS389" s="20"/>
      <c r="DIT389" s="21"/>
      <c r="DIU389" s="376"/>
      <c r="DIV389" s="21"/>
      <c r="DIW389" s="21"/>
      <c r="DIX389" s="388"/>
      <c r="DIY389" s="21"/>
      <c r="DIZ389" s="21"/>
      <c r="DJA389" s="376"/>
      <c r="DJB389" s="21"/>
      <c r="DJC389" s="21"/>
      <c r="DJD389" s="388"/>
      <c r="DJE389" s="21"/>
      <c r="DJF389" s="21"/>
      <c r="DJG389" s="376"/>
      <c r="DJH389" s="21"/>
      <c r="DJI389" s="376"/>
      <c r="DJJ389" s="376"/>
      <c r="DJK389" s="393"/>
      <c r="DJL389" s="11"/>
      <c r="DJM389" s="33"/>
      <c r="DJN389" s="24"/>
      <c r="DJO389" s="386"/>
      <c r="DJP389" s="24"/>
      <c r="DJQ389" s="26"/>
      <c r="DJR389" s="387"/>
      <c r="DJS389" s="26"/>
      <c r="DJT389" s="24"/>
      <c r="DJU389" s="386"/>
      <c r="DJV389" s="24"/>
      <c r="DJW389" s="24"/>
      <c r="DJX389" s="387"/>
      <c r="DJY389" s="20"/>
      <c r="DJZ389" s="21"/>
      <c r="DKA389" s="376"/>
      <c r="DKB389" s="21"/>
      <c r="DKC389" s="21"/>
      <c r="DKD389" s="388"/>
      <c r="DKE389" s="21"/>
      <c r="DKF389" s="21"/>
      <c r="DKG389" s="376"/>
      <c r="DKH389" s="21"/>
      <c r="DKI389" s="21"/>
      <c r="DKJ389" s="388"/>
      <c r="DKK389" s="21"/>
      <c r="DKL389" s="21"/>
      <c r="DKM389" s="376"/>
      <c r="DKN389" s="21"/>
      <c r="DKO389" s="376"/>
      <c r="DKP389" s="376"/>
      <c r="DKQ389" s="393"/>
      <c r="DKR389" s="11"/>
      <c r="DKS389" s="33"/>
      <c r="DKT389" s="24"/>
      <c r="DKU389" s="386"/>
      <c r="DKV389" s="24"/>
      <c r="DKW389" s="26"/>
      <c r="DKX389" s="387"/>
      <c r="DKY389" s="26"/>
      <c r="DKZ389" s="24"/>
      <c r="DLA389" s="386"/>
      <c r="DLB389" s="24"/>
      <c r="DLC389" s="24"/>
      <c r="DLD389" s="387"/>
      <c r="DLE389" s="20"/>
      <c r="DLF389" s="21"/>
      <c r="DLG389" s="376"/>
      <c r="DLH389" s="21"/>
      <c r="DLI389" s="21"/>
      <c r="DLJ389" s="388"/>
      <c r="DLK389" s="21"/>
      <c r="DLL389" s="21"/>
      <c r="DLM389" s="376"/>
      <c r="DLN389" s="21"/>
      <c r="DLO389" s="21"/>
      <c r="DLP389" s="388"/>
      <c r="DLQ389" s="21"/>
      <c r="DLR389" s="21"/>
      <c r="DLS389" s="376"/>
      <c r="DLT389" s="21"/>
      <c r="DLU389" s="376"/>
      <c r="DLV389" s="376"/>
      <c r="DLW389" s="393"/>
      <c r="DLX389" s="11"/>
      <c r="DLY389" s="33"/>
      <c r="DLZ389" s="24"/>
      <c r="DMA389" s="386"/>
      <c r="DMB389" s="24"/>
      <c r="DMC389" s="26"/>
      <c r="DMD389" s="387"/>
      <c r="DME389" s="26"/>
      <c r="DMF389" s="24"/>
      <c r="DMG389" s="386"/>
      <c r="DMH389" s="24"/>
      <c r="DMI389" s="24"/>
      <c r="DMJ389" s="387"/>
      <c r="DMK389" s="20"/>
      <c r="DML389" s="21"/>
      <c r="DMM389" s="376"/>
      <c r="DMN389" s="21"/>
      <c r="DMO389" s="21"/>
      <c r="DMP389" s="388"/>
      <c r="DMQ389" s="21"/>
      <c r="DMR389" s="21"/>
      <c r="DMS389" s="376"/>
      <c r="DMT389" s="21"/>
      <c r="DMU389" s="21"/>
      <c r="DMV389" s="388"/>
      <c r="DMW389" s="21"/>
      <c r="DMX389" s="21"/>
      <c r="DMY389" s="376"/>
      <c r="DMZ389" s="21"/>
      <c r="DNA389" s="376"/>
      <c r="DNB389" s="376"/>
      <c r="DNC389" s="393"/>
      <c r="DND389" s="11"/>
      <c r="DNE389" s="33"/>
      <c r="DNF389" s="24"/>
      <c r="DNG389" s="386"/>
      <c r="DNH389" s="24"/>
      <c r="DNI389" s="26"/>
      <c r="DNJ389" s="387"/>
      <c r="DNK389" s="26"/>
      <c r="DNL389" s="24"/>
      <c r="DNM389" s="386"/>
      <c r="DNN389" s="24"/>
      <c r="DNO389" s="24"/>
      <c r="DNP389" s="387"/>
      <c r="DNQ389" s="20"/>
      <c r="DNR389" s="21"/>
      <c r="DNS389" s="376"/>
      <c r="DNT389" s="21"/>
      <c r="DNU389" s="21"/>
      <c r="DNV389" s="388"/>
      <c r="DNW389" s="21"/>
      <c r="DNX389" s="21"/>
      <c r="DNY389" s="376"/>
      <c r="DNZ389" s="21"/>
      <c r="DOA389" s="21"/>
      <c r="DOB389" s="388"/>
      <c r="DOC389" s="21"/>
      <c r="DOD389" s="21"/>
      <c r="DOE389" s="376"/>
      <c r="DOF389" s="21"/>
      <c r="DOG389" s="376"/>
      <c r="DOH389" s="376"/>
      <c r="DOI389" s="393"/>
      <c r="DOJ389" s="11"/>
      <c r="DOK389" s="33"/>
      <c r="DOL389" s="24"/>
      <c r="DOM389" s="386"/>
      <c r="DON389" s="24"/>
      <c r="DOO389" s="26"/>
      <c r="DOP389" s="387"/>
      <c r="DOQ389" s="26"/>
      <c r="DOR389" s="24"/>
      <c r="DOS389" s="386"/>
      <c r="DOT389" s="24"/>
      <c r="DOU389" s="24"/>
      <c r="DOV389" s="387"/>
      <c r="DOW389" s="20"/>
      <c r="DOX389" s="21"/>
      <c r="DOY389" s="376"/>
      <c r="DOZ389" s="21"/>
      <c r="DPA389" s="21"/>
      <c r="DPB389" s="388"/>
      <c r="DPC389" s="21"/>
      <c r="DPD389" s="21"/>
      <c r="DPE389" s="376"/>
      <c r="DPF389" s="21"/>
      <c r="DPG389" s="21"/>
      <c r="DPH389" s="388"/>
      <c r="DPI389" s="21"/>
      <c r="DPJ389" s="21"/>
      <c r="DPK389" s="376"/>
      <c r="DPL389" s="21"/>
      <c r="DPM389" s="376"/>
      <c r="DPN389" s="376"/>
      <c r="DPO389" s="393"/>
      <c r="DPP389" s="11"/>
      <c r="DPQ389" s="33"/>
      <c r="DPR389" s="24"/>
      <c r="DPS389" s="386"/>
      <c r="DPT389" s="24"/>
      <c r="DPU389" s="26"/>
      <c r="DPV389" s="387"/>
      <c r="DPW389" s="26"/>
      <c r="DPX389" s="24"/>
      <c r="DPY389" s="386"/>
      <c r="DPZ389" s="24"/>
      <c r="DQA389" s="24"/>
      <c r="DQB389" s="387"/>
      <c r="DQC389" s="20"/>
      <c r="DQD389" s="21"/>
      <c r="DQE389" s="376"/>
      <c r="DQF389" s="21"/>
      <c r="DQG389" s="21"/>
      <c r="DQH389" s="388"/>
      <c r="DQI389" s="21"/>
      <c r="DQJ389" s="21"/>
      <c r="DQK389" s="376"/>
      <c r="DQL389" s="21"/>
      <c r="DQM389" s="21"/>
      <c r="DQN389" s="388"/>
      <c r="DQO389" s="21"/>
      <c r="DQP389" s="21"/>
      <c r="DQQ389" s="376"/>
      <c r="DQR389" s="21"/>
      <c r="DQS389" s="376"/>
      <c r="DQT389" s="376"/>
      <c r="DQU389" s="393"/>
      <c r="DQV389" s="11"/>
      <c r="DQW389" s="33"/>
      <c r="DQX389" s="24"/>
      <c r="DQY389" s="386"/>
      <c r="DQZ389" s="24"/>
      <c r="DRA389" s="26"/>
      <c r="DRB389" s="387"/>
      <c r="DRC389" s="26"/>
      <c r="DRD389" s="24"/>
      <c r="DRE389" s="386"/>
      <c r="DRF389" s="24"/>
      <c r="DRG389" s="24"/>
      <c r="DRH389" s="387"/>
      <c r="DRI389" s="20"/>
      <c r="DRJ389" s="21"/>
      <c r="DRK389" s="376"/>
      <c r="DRL389" s="21"/>
      <c r="DRM389" s="21"/>
      <c r="DRN389" s="388"/>
      <c r="DRO389" s="21"/>
      <c r="DRP389" s="21"/>
      <c r="DRQ389" s="376"/>
      <c r="DRR389" s="21"/>
      <c r="DRS389" s="21"/>
      <c r="DRT389" s="388"/>
      <c r="DRU389" s="21"/>
      <c r="DRV389" s="21"/>
      <c r="DRW389" s="376"/>
      <c r="DRX389" s="21"/>
      <c r="DRY389" s="376"/>
      <c r="DRZ389" s="376"/>
      <c r="DSA389" s="393"/>
      <c r="DSB389" s="11"/>
      <c r="DSC389" s="33"/>
      <c r="DSD389" s="24"/>
      <c r="DSE389" s="386"/>
      <c r="DSF389" s="24"/>
      <c r="DSG389" s="26"/>
      <c r="DSH389" s="387"/>
      <c r="DSI389" s="26"/>
      <c r="DSJ389" s="24"/>
      <c r="DSK389" s="386"/>
      <c r="DSL389" s="24"/>
      <c r="DSM389" s="24"/>
      <c r="DSN389" s="387"/>
      <c r="DSO389" s="20"/>
      <c r="DSP389" s="21"/>
      <c r="DSQ389" s="376"/>
      <c r="DSR389" s="21"/>
      <c r="DSS389" s="21"/>
      <c r="DST389" s="388"/>
      <c r="DSU389" s="21"/>
      <c r="DSV389" s="21"/>
      <c r="DSW389" s="376"/>
      <c r="DSX389" s="21"/>
      <c r="DSY389" s="21"/>
      <c r="DSZ389" s="388"/>
      <c r="DTA389" s="21"/>
      <c r="DTB389" s="21"/>
      <c r="DTC389" s="376"/>
      <c r="DTD389" s="21"/>
      <c r="DTE389" s="376"/>
      <c r="DTF389" s="376"/>
      <c r="DTG389" s="393"/>
      <c r="DTH389" s="11"/>
      <c r="DTI389" s="33"/>
      <c r="DTJ389" s="24"/>
      <c r="DTK389" s="386"/>
      <c r="DTL389" s="24"/>
      <c r="DTM389" s="26"/>
      <c r="DTN389" s="387"/>
      <c r="DTO389" s="26"/>
      <c r="DTP389" s="24"/>
      <c r="DTQ389" s="386"/>
      <c r="DTR389" s="24"/>
      <c r="DTS389" s="24"/>
      <c r="DTT389" s="387"/>
      <c r="DTU389" s="20"/>
      <c r="DTV389" s="21"/>
      <c r="DTW389" s="376"/>
      <c r="DTX389" s="21"/>
      <c r="DTY389" s="21"/>
      <c r="DTZ389" s="388"/>
      <c r="DUA389" s="21"/>
      <c r="DUB389" s="21"/>
      <c r="DUC389" s="376"/>
      <c r="DUD389" s="21"/>
      <c r="DUE389" s="21"/>
      <c r="DUF389" s="388"/>
      <c r="DUG389" s="21"/>
      <c r="DUH389" s="21"/>
      <c r="DUI389" s="376"/>
      <c r="DUJ389" s="21"/>
      <c r="DUK389" s="376"/>
      <c r="DUL389" s="376"/>
      <c r="DUM389" s="393"/>
      <c r="DUN389" s="11"/>
      <c r="DUO389" s="33"/>
      <c r="DUP389" s="24"/>
      <c r="DUQ389" s="386"/>
      <c r="DUR389" s="24"/>
      <c r="DUS389" s="26"/>
      <c r="DUT389" s="387"/>
      <c r="DUU389" s="26"/>
      <c r="DUV389" s="24"/>
      <c r="DUW389" s="386"/>
      <c r="DUX389" s="24"/>
      <c r="DUY389" s="24"/>
      <c r="DUZ389" s="387"/>
      <c r="DVA389" s="20"/>
      <c r="DVB389" s="21"/>
      <c r="DVC389" s="376"/>
      <c r="DVD389" s="21"/>
      <c r="DVE389" s="21"/>
      <c r="DVF389" s="388"/>
      <c r="DVG389" s="21"/>
      <c r="DVH389" s="21"/>
      <c r="DVI389" s="376"/>
      <c r="DVJ389" s="21"/>
      <c r="DVK389" s="21"/>
      <c r="DVL389" s="388"/>
      <c r="DVM389" s="21"/>
      <c r="DVN389" s="21"/>
      <c r="DVO389" s="376"/>
      <c r="DVP389" s="21"/>
      <c r="DVQ389" s="376"/>
      <c r="DVR389" s="376"/>
      <c r="DVS389" s="393"/>
      <c r="DVT389" s="11"/>
      <c r="DVU389" s="33"/>
      <c r="DVV389" s="24"/>
      <c r="DVW389" s="386"/>
      <c r="DVX389" s="24"/>
      <c r="DVY389" s="26"/>
      <c r="DVZ389" s="387"/>
      <c r="DWA389" s="26"/>
      <c r="DWB389" s="24"/>
      <c r="DWC389" s="386"/>
      <c r="DWD389" s="24"/>
      <c r="DWE389" s="24"/>
      <c r="DWF389" s="387"/>
      <c r="DWG389" s="20"/>
      <c r="DWH389" s="21"/>
      <c r="DWI389" s="376"/>
      <c r="DWJ389" s="21"/>
      <c r="DWK389" s="21"/>
      <c r="DWL389" s="388"/>
      <c r="DWM389" s="21"/>
      <c r="DWN389" s="21"/>
      <c r="DWO389" s="376"/>
      <c r="DWP389" s="21"/>
      <c r="DWQ389" s="21"/>
      <c r="DWR389" s="388"/>
      <c r="DWS389" s="21"/>
      <c r="DWT389" s="21"/>
      <c r="DWU389" s="376"/>
      <c r="DWV389" s="21"/>
      <c r="DWW389" s="376"/>
      <c r="DWX389" s="376"/>
      <c r="DWY389" s="393"/>
      <c r="DWZ389" s="11"/>
      <c r="DXA389" s="33"/>
      <c r="DXB389" s="24"/>
      <c r="DXC389" s="386"/>
      <c r="DXD389" s="24"/>
      <c r="DXE389" s="26"/>
      <c r="DXF389" s="387"/>
      <c r="DXG389" s="26"/>
      <c r="DXH389" s="24"/>
      <c r="DXI389" s="386"/>
      <c r="DXJ389" s="24"/>
      <c r="DXK389" s="24"/>
      <c r="DXL389" s="387"/>
      <c r="DXM389" s="20"/>
      <c r="DXN389" s="21"/>
      <c r="DXO389" s="376"/>
      <c r="DXP389" s="21"/>
      <c r="DXQ389" s="21"/>
      <c r="DXR389" s="388"/>
      <c r="DXS389" s="21"/>
      <c r="DXT389" s="21"/>
      <c r="DXU389" s="376"/>
      <c r="DXV389" s="21"/>
      <c r="DXW389" s="21"/>
      <c r="DXX389" s="388"/>
      <c r="DXY389" s="21"/>
      <c r="DXZ389" s="21"/>
      <c r="DYA389" s="376"/>
      <c r="DYB389" s="21"/>
      <c r="DYC389" s="376"/>
      <c r="DYD389" s="376"/>
      <c r="DYE389" s="393"/>
      <c r="DYF389" s="11"/>
      <c r="DYG389" s="33"/>
      <c r="DYH389" s="24"/>
      <c r="DYI389" s="386"/>
      <c r="DYJ389" s="24"/>
      <c r="DYK389" s="26"/>
      <c r="DYL389" s="387"/>
      <c r="DYM389" s="26"/>
      <c r="DYN389" s="24"/>
      <c r="DYO389" s="386"/>
      <c r="DYP389" s="24"/>
      <c r="DYQ389" s="24"/>
      <c r="DYR389" s="387"/>
      <c r="DYS389" s="20"/>
      <c r="DYT389" s="21"/>
      <c r="DYU389" s="376"/>
      <c r="DYV389" s="21"/>
      <c r="DYW389" s="21"/>
      <c r="DYX389" s="388"/>
      <c r="DYY389" s="21"/>
      <c r="DYZ389" s="21"/>
      <c r="DZA389" s="376"/>
      <c r="DZB389" s="21"/>
      <c r="DZC389" s="21"/>
      <c r="DZD389" s="388"/>
      <c r="DZE389" s="21"/>
      <c r="DZF389" s="21"/>
      <c r="DZG389" s="376"/>
      <c r="DZH389" s="21"/>
      <c r="DZI389" s="376"/>
      <c r="DZJ389" s="376"/>
      <c r="DZK389" s="393"/>
      <c r="DZL389" s="11"/>
      <c r="DZM389" s="33"/>
      <c r="DZN389" s="24"/>
      <c r="DZO389" s="386"/>
      <c r="DZP389" s="24"/>
      <c r="DZQ389" s="26"/>
      <c r="DZR389" s="387"/>
      <c r="DZS389" s="26"/>
      <c r="DZT389" s="24"/>
      <c r="DZU389" s="386"/>
      <c r="DZV389" s="24"/>
      <c r="DZW389" s="24"/>
      <c r="DZX389" s="387"/>
      <c r="DZY389" s="20"/>
      <c r="DZZ389" s="21"/>
      <c r="EAA389" s="376"/>
      <c r="EAB389" s="21"/>
      <c r="EAC389" s="21"/>
      <c r="EAD389" s="388"/>
      <c r="EAE389" s="21"/>
      <c r="EAF389" s="21"/>
      <c r="EAG389" s="376"/>
      <c r="EAH389" s="21"/>
      <c r="EAI389" s="21"/>
      <c r="EAJ389" s="388"/>
      <c r="EAK389" s="21"/>
      <c r="EAL389" s="21"/>
      <c r="EAM389" s="376"/>
      <c r="EAN389" s="21"/>
      <c r="EAO389" s="376"/>
      <c r="EAP389" s="376"/>
      <c r="EAQ389" s="393"/>
      <c r="EAR389" s="11"/>
      <c r="EAS389" s="33"/>
      <c r="EAT389" s="24"/>
      <c r="EAU389" s="386"/>
      <c r="EAV389" s="24"/>
      <c r="EAW389" s="26"/>
      <c r="EAX389" s="387"/>
      <c r="EAY389" s="26"/>
      <c r="EAZ389" s="24"/>
      <c r="EBA389" s="386"/>
      <c r="EBB389" s="24"/>
      <c r="EBC389" s="24"/>
      <c r="EBD389" s="387"/>
      <c r="EBE389" s="20"/>
      <c r="EBF389" s="21"/>
      <c r="EBG389" s="376"/>
      <c r="EBH389" s="21"/>
      <c r="EBI389" s="21"/>
      <c r="EBJ389" s="388"/>
      <c r="EBK389" s="21"/>
      <c r="EBL389" s="21"/>
      <c r="EBM389" s="376"/>
      <c r="EBN389" s="21"/>
      <c r="EBO389" s="21"/>
      <c r="EBP389" s="388"/>
      <c r="EBQ389" s="21"/>
      <c r="EBR389" s="21"/>
      <c r="EBS389" s="376"/>
      <c r="EBT389" s="21"/>
      <c r="EBU389" s="376"/>
      <c r="EBV389" s="376"/>
      <c r="EBW389" s="393"/>
      <c r="EBX389" s="11"/>
      <c r="EBY389" s="33"/>
      <c r="EBZ389" s="24"/>
      <c r="ECA389" s="386"/>
      <c r="ECB389" s="24"/>
      <c r="ECC389" s="26"/>
      <c r="ECD389" s="387"/>
      <c r="ECE389" s="26"/>
      <c r="ECF389" s="24"/>
      <c r="ECG389" s="386"/>
      <c r="ECH389" s="24"/>
      <c r="ECI389" s="24"/>
      <c r="ECJ389" s="387"/>
      <c r="ECK389" s="20"/>
      <c r="ECL389" s="21"/>
      <c r="ECM389" s="376"/>
      <c r="ECN389" s="21"/>
      <c r="ECO389" s="21"/>
      <c r="ECP389" s="388"/>
      <c r="ECQ389" s="21"/>
      <c r="ECR389" s="21"/>
      <c r="ECS389" s="376"/>
      <c r="ECT389" s="21"/>
      <c r="ECU389" s="21"/>
      <c r="ECV389" s="388"/>
      <c r="ECW389" s="21"/>
      <c r="ECX389" s="21"/>
      <c r="ECY389" s="376"/>
      <c r="ECZ389" s="21"/>
      <c r="EDA389" s="376"/>
      <c r="EDB389" s="376"/>
      <c r="EDC389" s="393"/>
      <c r="EDD389" s="11"/>
      <c r="EDE389" s="33"/>
      <c r="EDF389" s="24"/>
      <c r="EDG389" s="386"/>
      <c r="EDH389" s="24"/>
      <c r="EDI389" s="26"/>
      <c r="EDJ389" s="387"/>
      <c r="EDK389" s="26"/>
      <c r="EDL389" s="24"/>
      <c r="EDM389" s="386"/>
      <c r="EDN389" s="24"/>
      <c r="EDO389" s="24"/>
      <c r="EDP389" s="387"/>
      <c r="EDQ389" s="20"/>
      <c r="EDR389" s="21"/>
      <c r="EDS389" s="376"/>
      <c r="EDT389" s="21"/>
      <c r="EDU389" s="21"/>
      <c r="EDV389" s="388"/>
      <c r="EDW389" s="21"/>
      <c r="EDX389" s="21"/>
      <c r="EDY389" s="376"/>
      <c r="EDZ389" s="21"/>
      <c r="EEA389" s="21"/>
      <c r="EEB389" s="388"/>
      <c r="EEC389" s="21"/>
      <c r="EED389" s="21"/>
      <c r="EEE389" s="376"/>
      <c r="EEF389" s="21"/>
      <c r="EEG389" s="376"/>
      <c r="EEH389" s="376"/>
      <c r="EEI389" s="393"/>
      <c r="EEJ389" s="11"/>
      <c r="EEK389" s="33"/>
      <c r="EEL389" s="24"/>
      <c r="EEM389" s="386"/>
      <c r="EEN389" s="24"/>
      <c r="EEO389" s="26"/>
      <c r="EEP389" s="387"/>
      <c r="EEQ389" s="26"/>
      <c r="EER389" s="24"/>
      <c r="EES389" s="386"/>
      <c r="EET389" s="24"/>
      <c r="EEU389" s="24"/>
      <c r="EEV389" s="387"/>
      <c r="EEW389" s="20"/>
      <c r="EEX389" s="21"/>
      <c r="EEY389" s="376"/>
      <c r="EEZ389" s="21"/>
      <c r="EFA389" s="21"/>
      <c r="EFB389" s="388"/>
      <c r="EFC389" s="21"/>
      <c r="EFD389" s="21"/>
      <c r="EFE389" s="376"/>
      <c r="EFF389" s="21"/>
      <c r="EFG389" s="21"/>
      <c r="EFH389" s="388"/>
      <c r="EFI389" s="21"/>
      <c r="EFJ389" s="21"/>
      <c r="EFK389" s="376"/>
      <c r="EFL389" s="21"/>
      <c r="EFM389" s="376"/>
      <c r="EFN389" s="376"/>
      <c r="EFO389" s="393"/>
      <c r="EFP389" s="11"/>
      <c r="EFQ389" s="33"/>
      <c r="EFR389" s="24"/>
      <c r="EFS389" s="386"/>
      <c r="EFT389" s="24"/>
      <c r="EFU389" s="26"/>
      <c r="EFV389" s="387"/>
      <c r="EFW389" s="26"/>
      <c r="EFX389" s="24"/>
      <c r="EFY389" s="386"/>
      <c r="EFZ389" s="24"/>
      <c r="EGA389" s="24"/>
      <c r="EGB389" s="387"/>
      <c r="EGC389" s="20"/>
      <c r="EGD389" s="21"/>
      <c r="EGE389" s="376"/>
      <c r="EGF389" s="21"/>
      <c r="EGG389" s="21"/>
      <c r="EGH389" s="388"/>
      <c r="EGI389" s="21"/>
      <c r="EGJ389" s="21"/>
      <c r="EGK389" s="376"/>
      <c r="EGL389" s="21"/>
      <c r="EGM389" s="21"/>
      <c r="EGN389" s="388"/>
      <c r="EGO389" s="21"/>
      <c r="EGP389" s="21"/>
      <c r="EGQ389" s="376"/>
      <c r="EGR389" s="21"/>
      <c r="EGS389" s="376"/>
      <c r="EGT389" s="376"/>
      <c r="EGU389" s="393"/>
      <c r="EGV389" s="11"/>
      <c r="EGW389" s="33"/>
      <c r="EGX389" s="24"/>
      <c r="EGY389" s="386"/>
      <c r="EGZ389" s="24"/>
      <c r="EHA389" s="26"/>
      <c r="EHB389" s="387"/>
      <c r="EHC389" s="26"/>
      <c r="EHD389" s="24"/>
      <c r="EHE389" s="386"/>
      <c r="EHF389" s="24"/>
      <c r="EHG389" s="24"/>
      <c r="EHH389" s="387"/>
      <c r="EHI389" s="20"/>
      <c r="EHJ389" s="21"/>
      <c r="EHK389" s="376"/>
      <c r="EHL389" s="21"/>
      <c r="EHM389" s="21"/>
      <c r="EHN389" s="388"/>
      <c r="EHO389" s="21"/>
      <c r="EHP389" s="21"/>
      <c r="EHQ389" s="376"/>
      <c r="EHR389" s="21"/>
      <c r="EHS389" s="21"/>
      <c r="EHT389" s="388"/>
      <c r="EHU389" s="21"/>
      <c r="EHV389" s="21"/>
      <c r="EHW389" s="376"/>
      <c r="EHX389" s="21"/>
      <c r="EHY389" s="376"/>
      <c r="EHZ389" s="376"/>
      <c r="EIA389" s="393"/>
      <c r="EIB389" s="11"/>
      <c r="EIC389" s="33"/>
      <c r="EID389" s="24"/>
      <c r="EIE389" s="386"/>
      <c r="EIF389" s="24"/>
      <c r="EIG389" s="26"/>
      <c r="EIH389" s="387"/>
      <c r="EII389" s="26"/>
      <c r="EIJ389" s="24"/>
      <c r="EIK389" s="386"/>
      <c r="EIL389" s="24"/>
      <c r="EIM389" s="24"/>
      <c r="EIN389" s="387"/>
      <c r="EIO389" s="20"/>
      <c r="EIP389" s="21"/>
      <c r="EIQ389" s="376"/>
      <c r="EIR389" s="21"/>
      <c r="EIS389" s="21"/>
      <c r="EIT389" s="388"/>
      <c r="EIU389" s="21"/>
      <c r="EIV389" s="21"/>
      <c r="EIW389" s="376"/>
      <c r="EIX389" s="21"/>
      <c r="EIY389" s="21"/>
      <c r="EIZ389" s="388"/>
      <c r="EJA389" s="21"/>
      <c r="EJB389" s="21"/>
      <c r="EJC389" s="376"/>
      <c r="EJD389" s="21"/>
      <c r="EJE389" s="376"/>
      <c r="EJF389" s="376"/>
      <c r="EJG389" s="393"/>
      <c r="EJH389" s="11"/>
      <c r="EJI389" s="33"/>
      <c r="EJJ389" s="24"/>
      <c r="EJK389" s="386"/>
      <c r="EJL389" s="24"/>
      <c r="EJM389" s="26"/>
      <c r="EJN389" s="387"/>
      <c r="EJO389" s="26"/>
      <c r="EJP389" s="24"/>
      <c r="EJQ389" s="386"/>
      <c r="EJR389" s="24"/>
      <c r="EJS389" s="24"/>
      <c r="EJT389" s="387"/>
      <c r="EJU389" s="20"/>
      <c r="EJV389" s="21"/>
      <c r="EJW389" s="376"/>
      <c r="EJX389" s="21"/>
      <c r="EJY389" s="21"/>
      <c r="EJZ389" s="388"/>
      <c r="EKA389" s="21"/>
      <c r="EKB389" s="21"/>
      <c r="EKC389" s="376"/>
      <c r="EKD389" s="21"/>
      <c r="EKE389" s="21"/>
      <c r="EKF389" s="388"/>
      <c r="EKG389" s="21"/>
      <c r="EKH389" s="21"/>
      <c r="EKI389" s="376"/>
      <c r="EKJ389" s="21"/>
      <c r="EKK389" s="376"/>
      <c r="EKL389" s="376"/>
      <c r="EKM389" s="393"/>
      <c r="EKN389" s="11"/>
      <c r="EKO389" s="33"/>
      <c r="EKP389" s="24"/>
      <c r="EKQ389" s="386"/>
      <c r="EKR389" s="24"/>
      <c r="EKS389" s="26"/>
      <c r="EKT389" s="387"/>
      <c r="EKU389" s="26"/>
      <c r="EKV389" s="24"/>
      <c r="EKW389" s="386"/>
      <c r="EKX389" s="24"/>
      <c r="EKY389" s="24"/>
      <c r="EKZ389" s="387"/>
      <c r="ELA389" s="20"/>
      <c r="ELB389" s="21"/>
      <c r="ELC389" s="376"/>
      <c r="ELD389" s="21"/>
      <c r="ELE389" s="21"/>
      <c r="ELF389" s="388"/>
      <c r="ELG389" s="21"/>
      <c r="ELH389" s="21"/>
      <c r="ELI389" s="376"/>
      <c r="ELJ389" s="21"/>
      <c r="ELK389" s="21"/>
      <c r="ELL389" s="388"/>
      <c r="ELM389" s="21"/>
      <c r="ELN389" s="21"/>
      <c r="ELO389" s="376"/>
      <c r="ELP389" s="21"/>
      <c r="ELQ389" s="376"/>
      <c r="ELR389" s="376"/>
      <c r="ELS389" s="393"/>
      <c r="ELT389" s="11"/>
      <c r="ELU389" s="33"/>
      <c r="ELV389" s="24"/>
      <c r="ELW389" s="386"/>
      <c r="ELX389" s="24"/>
      <c r="ELY389" s="26"/>
      <c r="ELZ389" s="387"/>
      <c r="EMA389" s="26"/>
      <c r="EMB389" s="24"/>
      <c r="EMC389" s="386"/>
      <c r="EMD389" s="24"/>
      <c r="EME389" s="24"/>
      <c r="EMF389" s="387"/>
      <c r="EMG389" s="20"/>
      <c r="EMH389" s="21"/>
      <c r="EMI389" s="376"/>
      <c r="EMJ389" s="21"/>
      <c r="EMK389" s="21"/>
      <c r="EML389" s="388"/>
      <c r="EMM389" s="21"/>
      <c r="EMN389" s="21"/>
      <c r="EMO389" s="376"/>
      <c r="EMP389" s="21"/>
      <c r="EMQ389" s="21"/>
      <c r="EMR389" s="388"/>
      <c r="EMS389" s="21"/>
      <c r="EMT389" s="21"/>
      <c r="EMU389" s="376"/>
      <c r="EMV389" s="21"/>
      <c r="EMW389" s="376"/>
      <c r="EMX389" s="376"/>
      <c r="EMY389" s="393"/>
      <c r="EMZ389" s="11"/>
      <c r="ENA389" s="33"/>
      <c r="ENB389" s="24"/>
      <c r="ENC389" s="386"/>
      <c r="END389" s="24"/>
      <c r="ENE389" s="26"/>
      <c r="ENF389" s="387"/>
      <c r="ENG389" s="26"/>
      <c r="ENH389" s="24"/>
      <c r="ENI389" s="386"/>
      <c r="ENJ389" s="24"/>
      <c r="ENK389" s="24"/>
      <c r="ENL389" s="387"/>
      <c r="ENM389" s="20"/>
      <c r="ENN389" s="21"/>
      <c r="ENO389" s="376"/>
      <c r="ENP389" s="21"/>
      <c r="ENQ389" s="21"/>
      <c r="ENR389" s="388"/>
      <c r="ENS389" s="21"/>
      <c r="ENT389" s="21"/>
      <c r="ENU389" s="376"/>
      <c r="ENV389" s="21"/>
      <c r="ENW389" s="21"/>
      <c r="ENX389" s="388"/>
      <c r="ENY389" s="21"/>
      <c r="ENZ389" s="21"/>
      <c r="EOA389" s="376"/>
      <c r="EOB389" s="21"/>
      <c r="EOC389" s="376"/>
      <c r="EOD389" s="376"/>
      <c r="EOE389" s="393"/>
      <c r="EOF389" s="11"/>
      <c r="EOG389" s="33"/>
      <c r="EOH389" s="24"/>
      <c r="EOI389" s="386"/>
      <c r="EOJ389" s="24"/>
      <c r="EOK389" s="26"/>
      <c r="EOL389" s="387"/>
      <c r="EOM389" s="26"/>
      <c r="EON389" s="24"/>
      <c r="EOO389" s="386"/>
      <c r="EOP389" s="24"/>
      <c r="EOQ389" s="24"/>
      <c r="EOR389" s="387"/>
      <c r="EOS389" s="20"/>
      <c r="EOT389" s="21"/>
      <c r="EOU389" s="376"/>
      <c r="EOV389" s="21"/>
      <c r="EOW389" s="21"/>
      <c r="EOX389" s="388"/>
      <c r="EOY389" s="21"/>
      <c r="EOZ389" s="21"/>
      <c r="EPA389" s="376"/>
      <c r="EPB389" s="21"/>
      <c r="EPC389" s="21"/>
      <c r="EPD389" s="388"/>
      <c r="EPE389" s="21"/>
      <c r="EPF389" s="21"/>
      <c r="EPG389" s="376"/>
      <c r="EPH389" s="21"/>
      <c r="EPI389" s="376"/>
      <c r="EPJ389" s="376"/>
      <c r="EPK389" s="393"/>
      <c r="EPL389" s="11"/>
      <c r="EPM389" s="33"/>
      <c r="EPN389" s="24"/>
      <c r="EPO389" s="386"/>
      <c r="EPP389" s="24"/>
      <c r="EPQ389" s="26"/>
      <c r="EPR389" s="387"/>
      <c r="EPS389" s="26"/>
      <c r="EPT389" s="24"/>
      <c r="EPU389" s="386"/>
      <c r="EPV389" s="24"/>
      <c r="EPW389" s="24"/>
      <c r="EPX389" s="387"/>
      <c r="EPY389" s="20"/>
      <c r="EPZ389" s="21"/>
      <c r="EQA389" s="376"/>
      <c r="EQB389" s="21"/>
      <c r="EQC389" s="21"/>
      <c r="EQD389" s="388"/>
      <c r="EQE389" s="21"/>
      <c r="EQF389" s="21"/>
      <c r="EQG389" s="376"/>
      <c r="EQH389" s="21"/>
      <c r="EQI389" s="21"/>
      <c r="EQJ389" s="388"/>
      <c r="EQK389" s="21"/>
      <c r="EQL389" s="21"/>
      <c r="EQM389" s="376"/>
      <c r="EQN389" s="21"/>
      <c r="EQO389" s="376"/>
      <c r="EQP389" s="376"/>
      <c r="EQQ389" s="393"/>
      <c r="EQR389" s="11"/>
      <c r="EQS389" s="33"/>
      <c r="EQT389" s="24"/>
      <c r="EQU389" s="386"/>
      <c r="EQV389" s="24"/>
      <c r="EQW389" s="26"/>
      <c r="EQX389" s="387"/>
      <c r="EQY389" s="26"/>
      <c r="EQZ389" s="24"/>
      <c r="ERA389" s="386"/>
      <c r="ERB389" s="24"/>
      <c r="ERC389" s="24"/>
      <c r="ERD389" s="387"/>
      <c r="ERE389" s="20"/>
      <c r="ERF389" s="21"/>
      <c r="ERG389" s="376"/>
      <c r="ERH389" s="21"/>
      <c r="ERI389" s="21"/>
      <c r="ERJ389" s="388"/>
      <c r="ERK389" s="21"/>
      <c r="ERL389" s="21"/>
      <c r="ERM389" s="376"/>
      <c r="ERN389" s="21"/>
      <c r="ERO389" s="21"/>
      <c r="ERP389" s="388"/>
      <c r="ERQ389" s="21"/>
      <c r="ERR389" s="21"/>
      <c r="ERS389" s="376"/>
      <c r="ERT389" s="21"/>
      <c r="ERU389" s="376"/>
      <c r="ERV389" s="376"/>
      <c r="ERW389" s="393"/>
      <c r="ERX389" s="11"/>
      <c r="ERY389" s="33"/>
      <c r="ERZ389" s="24"/>
      <c r="ESA389" s="386"/>
      <c r="ESB389" s="24"/>
      <c r="ESC389" s="26"/>
      <c r="ESD389" s="387"/>
      <c r="ESE389" s="26"/>
      <c r="ESF389" s="24"/>
      <c r="ESG389" s="386"/>
      <c r="ESH389" s="24"/>
      <c r="ESI389" s="24"/>
      <c r="ESJ389" s="387"/>
      <c r="ESK389" s="20"/>
      <c r="ESL389" s="21"/>
      <c r="ESM389" s="376"/>
      <c r="ESN389" s="21"/>
      <c r="ESO389" s="21"/>
      <c r="ESP389" s="388"/>
      <c r="ESQ389" s="21"/>
      <c r="ESR389" s="21"/>
      <c r="ESS389" s="376"/>
      <c r="EST389" s="21"/>
      <c r="ESU389" s="21"/>
      <c r="ESV389" s="388"/>
      <c r="ESW389" s="21"/>
      <c r="ESX389" s="21"/>
      <c r="ESY389" s="376"/>
      <c r="ESZ389" s="21"/>
      <c r="ETA389" s="376"/>
      <c r="ETB389" s="376"/>
      <c r="ETC389" s="393"/>
      <c r="ETD389" s="11"/>
      <c r="ETE389" s="33"/>
      <c r="ETF389" s="24"/>
      <c r="ETG389" s="386"/>
      <c r="ETH389" s="24"/>
      <c r="ETI389" s="26"/>
      <c r="ETJ389" s="387"/>
      <c r="ETK389" s="26"/>
      <c r="ETL389" s="24"/>
      <c r="ETM389" s="386"/>
      <c r="ETN389" s="24"/>
      <c r="ETO389" s="24"/>
      <c r="ETP389" s="387"/>
      <c r="ETQ389" s="20"/>
      <c r="ETR389" s="21"/>
      <c r="ETS389" s="376"/>
      <c r="ETT389" s="21"/>
      <c r="ETU389" s="21"/>
      <c r="ETV389" s="388"/>
      <c r="ETW389" s="21"/>
      <c r="ETX389" s="21"/>
      <c r="ETY389" s="376"/>
      <c r="ETZ389" s="21"/>
      <c r="EUA389" s="21"/>
      <c r="EUB389" s="388"/>
      <c r="EUC389" s="21"/>
      <c r="EUD389" s="21"/>
      <c r="EUE389" s="376"/>
      <c r="EUF389" s="21"/>
      <c r="EUG389" s="376"/>
      <c r="EUH389" s="376"/>
      <c r="EUI389" s="393"/>
      <c r="EUJ389" s="11"/>
      <c r="EUK389" s="33"/>
      <c r="EUL389" s="24"/>
      <c r="EUM389" s="386"/>
      <c r="EUN389" s="24"/>
      <c r="EUO389" s="26"/>
      <c r="EUP389" s="387"/>
      <c r="EUQ389" s="26"/>
      <c r="EUR389" s="24"/>
      <c r="EUS389" s="386"/>
      <c r="EUT389" s="24"/>
      <c r="EUU389" s="24"/>
      <c r="EUV389" s="387"/>
      <c r="EUW389" s="20"/>
      <c r="EUX389" s="21"/>
      <c r="EUY389" s="376"/>
      <c r="EUZ389" s="21"/>
      <c r="EVA389" s="21"/>
      <c r="EVB389" s="388"/>
      <c r="EVC389" s="21"/>
      <c r="EVD389" s="21"/>
      <c r="EVE389" s="376"/>
      <c r="EVF389" s="21"/>
      <c r="EVG389" s="21"/>
      <c r="EVH389" s="388"/>
      <c r="EVI389" s="21"/>
      <c r="EVJ389" s="21"/>
      <c r="EVK389" s="376"/>
      <c r="EVL389" s="21"/>
      <c r="EVM389" s="376"/>
      <c r="EVN389" s="376"/>
      <c r="EVO389" s="393"/>
      <c r="EVP389" s="11"/>
      <c r="EVQ389" s="33"/>
      <c r="EVR389" s="24"/>
      <c r="EVS389" s="386"/>
      <c r="EVT389" s="24"/>
      <c r="EVU389" s="26"/>
      <c r="EVV389" s="387"/>
      <c r="EVW389" s="26"/>
      <c r="EVX389" s="24"/>
      <c r="EVY389" s="386"/>
      <c r="EVZ389" s="24"/>
      <c r="EWA389" s="24"/>
      <c r="EWB389" s="387"/>
      <c r="EWC389" s="20"/>
      <c r="EWD389" s="21"/>
      <c r="EWE389" s="376"/>
      <c r="EWF389" s="21"/>
      <c r="EWG389" s="21"/>
      <c r="EWH389" s="388"/>
      <c r="EWI389" s="21"/>
      <c r="EWJ389" s="21"/>
      <c r="EWK389" s="376"/>
      <c r="EWL389" s="21"/>
      <c r="EWM389" s="21"/>
      <c r="EWN389" s="388"/>
      <c r="EWO389" s="21"/>
      <c r="EWP389" s="21"/>
      <c r="EWQ389" s="376"/>
      <c r="EWR389" s="21"/>
      <c r="EWS389" s="376"/>
      <c r="EWT389" s="376"/>
      <c r="EWU389" s="393"/>
      <c r="EWV389" s="11"/>
      <c r="EWW389" s="33"/>
      <c r="EWX389" s="24"/>
      <c r="EWY389" s="386"/>
      <c r="EWZ389" s="24"/>
      <c r="EXA389" s="26"/>
      <c r="EXB389" s="387"/>
      <c r="EXC389" s="26"/>
      <c r="EXD389" s="24"/>
      <c r="EXE389" s="386"/>
      <c r="EXF389" s="24"/>
      <c r="EXG389" s="24"/>
      <c r="EXH389" s="387"/>
      <c r="EXI389" s="20"/>
      <c r="EXJ389" s="21"/>
      <c r="EXK389" s="376"/>
      <c r="EXL389" s="21"/>
      <c r="EXM389" s="21"/>
      <c r="EXN389" s="388"/>
      <c r="EXO389" s="21"/>
      <c r="EXP389" s="21"/>
      <c r="EXQ389" s="376"/>
      <c r="EXR389" s="21"/>
      <c r="EXS389" s="21"/>
      <c r="EXT389" s="388"/>
      <c r="EXU389" s="21"/>
      <c r="EXV389" s="21"/>
      <c r="EXW389" s="376"/>
      <c r="EXX389" s="21"/>
      <c r="EXY389" s="376"/>
      <c r="EXZ389" s="376"/>
      <c r="EYA389" s="393"/>
      <c r="EYB389" s="11"/>
      <c r="EYC389" s="33"/>
      <c r="EYD389" s="24"/>
      <c r="EYE389" s="386"/>
      <c r="EYF389" s="24"/>
      <c r="EYG389" s="26"/>
      <c r="EYH389" s="387"/>
      <c r="EYI389" s="26"/>
      <c r="EYJ389" s="24"/>
      <c r="EYK389" s="386"/>
      <c r="EYL389" s="24"/>
      <c r="EYM389" s="24"/>
      <c r="EYN389" s="387"/>
      <c r="EYO389" s="20"/>
      <c r="EYP389" s="21"/>
      <c r="EYQ389" s="376"/>
      <c r="EYR389" s="21"/>
      <c r="EYS389" s="21"/>
      <c r="EYT389" s="388"/>
      <c r="EYU389" s="21"/>
      <c r="EYV389" s="21"/>
      <c r="EYW389" s="376"/>
      <c r="EYX389" s="21"/>
      <c r="EYY389" s="21"/>
      <c r="EYZ389" s="388"/>
      <c r="EZA389" s="21"/>
      <c r="EZB389" s="21"/>
      <c r="EZC389" s="376"/>
      <c r="EZD389" s="21"/>
      <c r="EZE389" s="376"/>
      <c r="EZF389" s="376"/>
      <c r="EZG389" s="393"/>
      <c r="EZH389" s="11"/>
      <c r="EZI389" s="33"/>
      <c r="EZJ389" s="24"/>
      <c r="EZK389" s="386"/>
      <c r="EZL389" s="24"/>
      <c r="EZM389" s="26"/>
      <c r="EZN389" s="387"/>
      <c r="EZO389" s="26"/>
      <c r="EZP389" s="24"/>
      <c r="EZQ389" s="386"/>
      <c r="EZR389" s="24"/>
      <c r="EZS389" s="24"/>
      <c r="EZT389" s="387"/>
      <c r="EZU389" s="20"/>
      <c r="EZV389" s="21"/>
      <c r="EZW389" s="376"/>
      <c r="EZX389" s="21"/>
      <c r="EZY389" s="21"/>
      <c r="EZZ389" s="388"/>
      <c r="FAA389" s="21"/>
      <c r="FAB389" s="21"/>
      <c r="FAC389" s="376"/>
      <c r="FAD389" s="21"/>
      <c r="FAE389" s="21"/>
      <c r="FAF389" s="388"/>
      <c r="FAG389" s="21"/>
      <c r="FAH389" s="21"/>
      <c r="FAI389" s="376"/>
      <c r="FAJ389" s="21"/>
      <c r="FAK389" s="376"/>
      <c r="FAL389" s="376"/>
      <c r="FAM389" s="393"/>
      <c r="FAN389" s="11"/>
      <c r="FAO389" s="33"/>
      <c r="FAP389" s="24"/>
      <c r="FAQ389" s="386"/>
      <c r="FAR389" s="24"/>
      <c r="FAS389" s="26"/>
      <c r="FAT389" s="387"/>
      <c r="FAU389" s="26"/>
      <c r="FAV389" s="24"/>
      <c r="FAW389" s="386"/>
      <c r="FAX389" s="24"/>
      <c r="FAY389" s="24"/>
      <c r="FAZ389" s="387"/>
      <c r="FBA389" s="20"/>
      <c r="FBB389" s="21"/>
      <c r="FBC389" s="376"/>
      <c r="FBD389" s="21"/>
      <c r="FBE389" s="21"/>
      <c r="FBF389" s="388"/>
      <c r="FBG389" s="21"/>
      <c r="FBH389" s="21"/>
      <c r="FBI389" s="376"/>
      <c r="FBJ389" s="21"/>
      <c r="FBK389" s="21"/>
      <c r="FBL389" s="388"/>
      <c r="FBM389" s="21"/>
      <c r="FBN389" s="21"/>
      <c r="FBO389" s="376"/>
      <c r="FBP389" s="21"/>
      <c r="FBQ389" s="376"/>
      <c r="FBR389" s="376"/>
      <c r="FBS389" s="393"/>
      <c r="FBT389" s="11"/>
      <c r="FBU389" s="33"/>
      <c r="FBV389" s="24"/>
      <c r="FBW389" s="386"/>
      <c r="FBX389" s="24"/>
      <c r="FBY389" s="26"/>
      <c r="FBZ389" s="387"/>
      <c r="FCA389" s="26"/>
      <c r="FCB389" s="24"/>
      <c r="FCC389" s="386"/>
      <c r="FCD389" s="24"/>
      <c r="FCE389" s="24"/>
      <c r="FCF389" s="387"/>
      <c r="FCG389" s="20"/>
      <c r="FCH389" s="21"/>
      <c r="FCI389" s="376"/>
      <c r="FCJ389" s="21"/>
      <c r="FCK389" s="21"/>
      <c r="FCL389" s="388"/>
      <c r="FCM389" s="21"/>
      <c r="FCN389" s="21"/>
      <c r="FCO389" s="376"/>
      <c r="FCP389" s="21"/>
      <c r="FCQ389" s="21"/>
      <c r="FCR389" s="388"/>
      <c r="FCS389" s="21"/>
      <c r="FCT389" s="21"/>
      <c r="FCU389" s="376"/>
      <c r="FCV389" s="21"/>
      <c r="FCW389" s="376"/>
      <c r="FCX389" s="376"/>
      <c r="FCY389" s="393"/>
      <c r="FCZ389" s="11"/>
      <c r="FDA389" s="33"/>
      <c r="FDB389" s="24"/>
      <c r="FDC389" s="386"/>
      <c r="FDD389" s="24"/>
      <c r="FDE389" s="26"/>
      <c r="FDF389" s="387"/>
      <c r="FDG389" s="26"/>
      <c r="FDH389" s="24"/>
      <c r="FDI389" s="386"/>
      <c r="FDJ389" s="24"/>
      <c r="FDK389" s="24"/>
      <c r="FDL389" s="387"/>
      <c r="FDM389" s="20"/>
      <c r="FDN389" s="21"/>
      <c r="FDO389" s="376"/>
      <c r="FDP389" s="21"/>
      <c r="FDQ389" s="21"/>
      <c r="FDR389" s="388"/>
      <c r="FDS389" s="21"/>
      <c r="FDT389" s="21"/>
      <c r="FDU389" s="376"/>
      <c r="FDV389" s="21"/>
      <c r="FDW389" s="21"/>
      <c r="FDX389" s="388"/>
      <c r="FDY389" s="21"/>
      <c r="FDZ389" s="21"/>
      <c r="FEA389" s="376"/>
      <c r="FEB389" s="21"/>
      <c r="FEC389" s="376"/>
      <c r="FED389" s="376"/>
      <c r="FEE389" s="393"/>
      <c r="FEF389" s="11"/>
      <c r="FEG389" s="33"/>
      <c r="FEH389" s="24"/>
      <c r="FEI389" s="386"/>
      <c r="FEJ389" s="24"/>
      <c r="FEK389" s="26"/>
      <c r="FEL389" s="387"/>
      <c r="FEM389" s="26"/>
      <c r="FEN389" s="24"/>
      <c r="FEO389" s="386"/>
      <c r="FEP389" s="24"/>
      <c r="FEQ389" s="24"/>
      <c r="FER389" s="387"/>
      <c r="FES389" s="20"/>
      <c r="FET389" s="21"/>
      <c r="FEU389" s="376"/>
      <c r="FEV389" s="21"/>
      <c r="FEW389" s="21"/>
      <c r="FEX389" s="388"/>
      <c r="FEY389" s="21"/>
      <c r="FEZ389" s="21"/>
      <c r="FFA389" s="376"/>
      <c r="FFB389" s="21"/>
      <c r="FFC389" s="21"/>
      <c r="FFD389" s="388"/>
      <c r="FFE389" s="21"/>
      <c r="FFF389" s="21"/>
      <c r="FFG389" s="376"/>
      <c r="FFH389" s="21"/>
      <c r="FFI389" s="376"/>
      <c r="FFJ389" s="376"/>
      <c r="FFK389" s="393"/>
      <c r="FFL389" s="11"/>
      <c r="FFM389" s="33"/>
      <c r="FFN389" s="24"/>
      <c r="FFO389" s="386"/>
      <c r="FFP389" s="24"/>
      <c r="FFQ389" s="26"/>
      <c r="FFR389" s="387"/>
      <c r="FFS389" s="26"/>
      <c r="FFT389" s="24"/>
      <c r="FFU389" s="386"/>
      <c r="FFV389" s="24"/>
      <c r="FFW389" s="24"/>
      <c r="FFX389" s="387"/>
      <c r="FFY389" s="20"/>
      <c r="FFZ389" s="21"/>
      <c r="FGA389" s="376"/>
      <c r="FGB389" s="21"/>
      <c r="FGC389" s="21"/>
      <c r="FGD389" s="388"/>
      <c r="FGE389" s="21"/>
      <c r="FGF389" s="21"/>
      <c r="FGG389" s="376"/>
      <c r="FGH389" s="21"/>
      <c r="FGI389" s="21"/>
      <c r="FGJ389" s="388"/>
      <c r="FGK389" s="21"/>
      <c r="FGL389" s="21"/>
      <c r="FGM389" s="376"/>
      <c r="FGN389" s="21"/>
      <c r="FGO389" s="376"/>
      <c r="FGP389" s="376"/>
      <c r="FGQ389" s="393"/>
      <c r="FGR389" s="11"/>
      <c r="FGS389" s="33"/>
      <c r="FGT389" s="24"/>
      <c r="FGU389" s="386"/>
      <c r="FGV389" s="24"/>
      <c r="FGW389" s="26"/>
      <c r="FGX389" s="387"/>
      <c r="FGY389" s="26"/>
      <c r="FGZ389" s="24"/>
      <c r="FHA389" s="386"/>
      <c r="FHB389" s="24"/>
      <c r="FHC389" s="24"/>
      <c r="FHD389" s="387"/>
      <c r="FHE389" s="20"/>
      <c r="FHF389" s="21"/>
      <c r="FHG389" s="376"/>
      <c r="FHH389" s="21"/>
      <c r="FHI389" s="21"/>
      <c r="FHJ389" s="388"/>
      <c r="FHK389" s="21"/>
      <c r="FHL389" s="21"/>
      <c r="FHM389" s="376"/>
      <c r="FHN389" s="21"/>
      <c r="FHO389" s="21"/>
      <c r="FHP389" s="388"/>
      <c r="FHQ389" s="21"/>
      <c r="FHR389" s="21"/>
      <c r="FHS389" s="376"/>
      <c r="FHT389" s="21"/>
      <c r="FHU389" s="376"/>
      <c r="FHV389" s="376"/>
      <c r="FHW389" s="393"/>
      <c r="FHX389" s="11"/>
      <c r="FHY389" s="33"/>
      <c r="FHZ389" s="24"/>
      <c r="FIA389" s="386"/>
      <c r="FIB389" s="24"/>
      <c r="FIC389" s="26"/>
      <c r="FID389" s="387"/>
      <c r="FIE389" s="26"/>
      <c r="FIF389" s="24"/>
      <c r="FIG389" s="386"/>
      <c r="FIH389" s="24"/>
      <c r="FII389" s="24"/>
      <c r="FIJ389" s="387"/>
      <c r="FIK389" s="20"/>
      <c r="FIL389" s="21"/>
      <c r="FIM389" s="376"/>
      <c r="FIN389" s="21"/>
      <c r="FIO389" s="21"/>
      <c r="FIP389" s="388"/>
      <c r="FIQ389" s="21"/>
      <c r="FIR389" s="21"/>
      <c r="FIS389" s="376"/>
      <c r="FIT389" s="21"/>
      <c r="FIU389" s="21"/>
      <c r="FIV389" s="388"/>
      <c r="FIW389" s="21"/>
      <c r="FIX389" s="21"/>
      <c r="FIY389" s="376"/>
      <c r="FIZ389" s="21"/>
      <c r="FJA389" s="376"/>
      <c r="FJB389" s="376"/>
      <c r="FJC389" s="393"/>
      <c r="FJD389" s="11"/>
      <c r="FJE389" s="33"/>
      <c r="FJF389" s="24"/>
      <c r="FJG389" s="386"/>
      <c r="FJH389" s="24"/>
      <c r="FJI389" s="26"/>
      <c r="FJJ389" s="387"/>
      <c r="FJK389" s="26"/>
      <c r="FJL389" s="24"/>
      <c r="FJM389" s="386"/>
      <c r="FJN389" s="24"/>
      <c r="FJO389" s="24"/>
      <c r="FJP389" s="387"/>
      <c r="FJQ389" s="20"/>
      <c r="FJR389" s="21"/>
      <c r="FJS389" s="376"/>
      <c r="FJT389" s="21"/>
      <c r="FJU389" s="21"/>
      <c r="FJV389" s="388"/>
      <c r="FJW389" s="21"/>
      <c r="FJX389" s="21"/>
      <c r="FJY389" s="376"/>
      <c r="FJZ389" s="21"/>
      <c r="FKA389" s="21"/>
      <c r="FKB389" s="388"/>
      <c r="FKC389" s="21"/>
      <c r="FKD389" s="21"/>
      <c r="FKE389" s="376"/>
      <c r="FKF389" s="21"/>
      <c r="FKG389" s="376"/>
      <c r="FKH389" s="376"/>
      <c r="FKI389" s="393"/>
      <c r="FKJ389" s="11"/>
      <c r="FKK389" s="33"/>
      <c r="FKL389" s="24"/>
      <c r="FKM389" s="386"/>
      <c r="FKN389" s="24"/>
      <c r="FKO389" s="26"/>
      <c r="FKP389" s="387"/>
      <c r="FKQ389" s="26"/>
      <c r="FKR389" s="24"/>
      <c r="FKS389" s="386"/>
      <c r="FKT389" s="24"/>
      <c r="FKU389" s="24"/>
      <c r="FKV389" s="387"/>
      <c r="FKW389" s="20"/>
      <c r="FKX389" s="21"/>
      <c r="FKY389" s="376"/>
      <c r="FKZ389" s="21"/>
      <c r="FLA389" s="21"/>
      <c r="FLB389" s="388"/>
      <c r="FLC389" s="21"/>
      <c r="FLD389" s="21"/>
      <c r="FLE389" s="376"/>
      <c r="FLF389" s="21"/>
      <c r="FLG389" s="21"/>
      <c r="FLH389" s="388"/>
      <c r="FLI389" s="21"/>
      <c r="FLJ389" s="21"/>
      <c r="FLK389" s="376"/>
      <c r="FLL389" s="21"/>
      <c r="FLM389" s="376"/>
      <c r="FLN389" s="376"/>
      <c r="FLO389" s="393"/>
      <c r="FLP389" s="11"/>
      <c r="FLQ389" s="33"/>
      <c r="FLR389" s="24"/>
      <c r="FLS389" s="386"/>
      <c r="FLT389" s="24"/>
      <c r="FLU389" s="26"/>
      <c r="FLV389" s="387"/>
      <c r="FLW389" s="26"/>
      <c r="FLX389" s="24"/>
      <c r="FLY389" s="386"/>
      <c r="FLZ389" s="24"/>
      <c r="FMA389" s="24"/>
      <c r="FMB389" s="387"/>
      <c r="FMC389" s="20"/>
      <c r="FMD389" s="21"/>
      <c r="FME389" s="376"/>
      <c r="FMF389" s="21"/>
      <c r="FMG389" s="21"/>
      <c r="FMH389" s="388"/>
      <c r="FMI389" s="21"/>
      <c r="FMJ389" s="21"/>
      <c r="FMK389" s="376"/>
      <c r="FML389" s="21"/>
      <c r="FMM389" s="21"/>
      <c r="FMN389" s="388"/>
      <c r="FMO389" s="21"/>
      <c r="FMP389" s="21"/>
      <c r="FMQ389" s="376"/>
      <c r="FMR389" s="21"/>
      <c r="FMS389" s="376"/>
      <c r="FMT389" s="376"/>
      <c r="FMU389" s="393"/>
      <c r="FMV389" s="11"/>
      <c r="FMW389" s="33"/>
      <c r="FMX389" s="24"/>
      <c r="FMY389" s="386"/>
      <c r="FMZ389" s="24"/>
      <c r="FNA389" s="26"/>
      <c r="FNB389" s="387"/>
      <c r="FNC389" s="26"/>
      <c r="FND389" s="24"/>
      <c r="FNE389" s="386"/>
      <c r="FNF389" s="24"/>
      <c r="FNG389" s="24"/>
      <c r="FNH389" s="387"/>
      <c r="FNI389" s="20"/>
      <c r="FNJ389" s="21"/>
      <c r="FNK389" s="376"/>
      <c r="FNL389" s="21"/>
      <c r="FNM389" s="21"/>
      <c r="FNN389" s="388"/>
      <c r="FNO389" s="21"/>
      <c r="FNP389" s="21"/>
      <c r="FNQ389" s="376"/>
      <c r="FNR389" s="21"/>
      <c r="FNS389" s="21"/>
      <c r="FNT389" s="388"/>
      <c r="FNU389" s="21"/>
      <c r="FNV389" s="21"/>
      <c r="FNW389" s="376"/>
      <c r="FNX389" s="21"/>
      <c r="FNY389" s="376"/>
      <c r="FNZ389" s="376"/>
      <c r="FOA389" s="393"/>
      <c r="FOB389" s="11"/>
      <c r="FOC389" s="33"/>
      <c r="FOD389" s="24"/>
      <c r="FOE389" s="386"/>
      <c r="FOF389" s="24"/>
      <c r="FOG389" s="26"/>
      <c r="FOH389" s="387"/>
      <c r="FOI389" s="26"/>
      <c r="FOJ389" s="24"/>
      <c r="FOK389" s="386"/>
      <c r="FOL389" s="24"/>
      <c r="FOM389" s="24"/>
      <c r="FON389" s="387"/>
      <c r="FOO389" s="20"/>
      <c r="FOP389" s="21"/>
      <c r="FOQ389" s="376"/>
      <c r="FOR389" s="21"/>
      <c r="FOS389" s="21"/>
      <c r="FOT389" s="388"/>
      <c r="FOU389" s="21"/>
      <c r="FOV389" s="21"/>
      <c r="FOW389" s="376"/>
      <c r="FOX389" s="21"/>
      <c r="FOY389" s="21"/>
      <c r="FOZ389" s="388"/>
      <c r="FPA389" s="21"/>
      <c r="FPB389" s="21"/>
      <c r="FPC389" s="376"/>
      <c r="FPD389" s="21"/>
      <c r="FPE389" s="376"/>
      <c r="FPF389" s="376"/>
      <c r="FPG389" s="393"/>
      <c r="FPH389" s="11"/>
      <c r="FPI389" s="33"/>
      <c r="FPJ389" s="24"/>
      <c r="FPK389" s="386"/>
      <c r="FPL389" s="24"/>
      <c r="FPM389" s="26"/>
      <c r="FPN389" s="387"/>
      <c r="FPO389" s="26"/>
      <c r="FPP389" s="24"/>
      <c r="FPQ389" s="386"/>
      <c r="FPR389" s="24"/>
      <c r="FPS389" s="24"/>
      <c r="FPT389" s="387"/>
      <c r="FPU389" s="20"/>
      <c r="FPV389" s="21"/>
      <c r="FPW389" s="376"/>
      <c r="FPX389" s="21"/>
      <c r="FPY389" s="21"/>
      <c r="FPZ389" s="388"/>
      <c r="FQA389" s="21"/>
      <c r="FQB389" s="21"/>
      <c r="FQC389" s="376"/>
      <c r="FQD389" s="21"/>
      <c r="FQE389" s="21"/>
      <c r="FQF389" s="388"/>
      <c r="FQG389" s="21"/>
      <c r="FQH389" s="21"/>
      <c r="FQI389" s="376"/>
      <c r="FQJ389" s="21"/>
      <c r="FQK389" s="376"/>
      <c r="FQL389" s="376"/>
      <c r="FQM389" s="393"/>
      <c r="FQN389" s="11"/>
      <c r="FQO389" s="33"/>
      <c r="FQP389" s="24"/>
      <c r="FQQ389" s="386"/>
      <c r="FQR389" s="24"/>
      <c r="FQS389" s="26"/>
      <c r="FQT389" s="387"/>
      <c r="FQU389" s="26"/>
      <c r="FQV389" s="24"/>
      <c r="FQW389" s="386"/>
      <c r="FQX389" s="24"/>
      <c r="FQY389" s="24"/>
      <c r="FQZ389" s="387"/>
      <c r="FRA389" s="20"/>
      <c r="FRB389" s="21"/>
      <c r="FRC389" s="376"/>
      <c r="FRD389" s="21"/>
      <c r="FRE389" s="21"/>
      <c r="FRF389" s="388"/>
      <c r="FRG389" s="21"/>
      <c r="FRH389" s="21"/>
      <c r="FRI389" s="376"/>
      <c r="FRJ389" s="21"/>
      <c r="FRK389" s="21"/>
      <c r="FRL389" s="388"/>
      <c r="FRM389" s="21"/>
      <c r="FRN389" s="21"/>
      <c r="FRO389" s="376"/>
      <c r="FRP389" s="21"/>
      <c r="FRQ389" s="376"/>
      <c r="FRR389" s="376"/>
      <c r="FRS389" s="393"/>
      <c r="FRT389" s="11"/>
      <c r="FRU389" s="33"/>
      <c r="FRV389" s="24"/>
      <c r="FRW389" s="386"/>
      <c r="FRX389" s="24"/>
      <c r="FRY389" s="26"/>
      <c r="FRZ389" s="387"/>
      <c r="FSA389" s="26"/>
      <c r="FSB389" s="24"/>
      <c r="FSC389" s="386"/>
      <c r="FSD389" s="24"/>
      <c r="FSE389" s="24"/>
      <c r="FSF389" s="387"/>
      <c r="FSG389" s="20"/>
      <c r="FSH389" s="21"/>
      <c r="FSI389" s="376"/>
      <c r="FSJ389" s="21"/>
      <c r="FSK389" s="21"/>
      <c r="FSL389" s="388"/>
      <c r="FSM389" s="21"/>
      <c r="FSN389" s="21"/>
      <c r="FSO389" s="376"/>
      <c r="FSP389" s="21"/>
      <c r="FSQ389" s="21"/>
      <c r="FSR389" s="388"/>
      <c r="FSS389" s="21"/>
      <c r="FST389" s="21"/>
      <c r="FSU389" s="376"/>
      <c r="FSV389" s="21"/>
      <c r="FSW389" s="376"/>
      <c r="FSX389" s="376"/>
      <c r="FSY389" s="393"/>
      <c r="FSZ389" s="11"/>
      <c r="FTA389" s="33"/>
      <c r="FTB389" s="24"/>
      <c r="FTC389" s="386"/>
      <c r="FTD389" s="24"/>
      <c r="FTE389" s="26"/>
      <c r="FTF389" s="387"/>
      <c r="FTG389" s="26"/>
      <c r="FTH389" s="24"/>
      <c r="FTI389" s="386"/>
      <c r="FTJ389" s="24"/>
      <c r="FTK389" s="24"/>
      <c r="FTL389" s="387"/>
      <c r="FTM389" s="20"/>
      <c r="FTN389" s="21"/>
      <c r="FTO389" s="376"/>
      <c r="FTP389" s="21"/>
      <c r="FTQ389" s="21"/>
      <c r="FTR389" s="388"/>
      <c r="FTS389" s="21"/>
      <c r="FTT389" s="21"/>
      <c r="FTU389" s="376"/>
      <c r="FTV389" s="21"/>
      <c r="FTW389" s="21"/>
      <c r="FTX389" s="388"/>
      <c r="FTY389" s="21"/>
      <c r="FTZ389" s="21"/>
      <c r="FUA389" s="376"/>
      <c r="FUB389" s="21"/>
      <c r="FUC389" s="376"/>
      <c r="FUD389" s="376"/>
      <c r="FUE389" s="393"/>
      <c r="FUF389" s="11"/>
      <c r="FUG389" s="33"/>
      <c r="FUH389" s="24"/>
      <c r="FUI389" s="386"/>
      <c r="FUJ389" s="24"/>
      <c r="FUK389" s="26"/>
      <c r="FUL389" s="387"/>
      <c r="FUM389" s="26"/>
      <c r="FUN389" s="24"/>
      <c r="FUO389" s="386"/>
      <c r="FUP389" s="24"/>
      <c r="FUQ389" s="24"/>
      <c r="FUR389" s="387"/>
      <c r="FUS389" s="20"/>
      <c r="FUT389" s="21"/>
      <c r="FUU389" s="376"/>
      <c r="FUV389" s="21"/>
      <c r="FUW389" s="21"/>
      <c r="FUX389" s="388"/>
      <c r="FUY389" s="21"/>
      <c r="FUZ389" s="21"/>
      <c r="FVA389" s="376"/>
      <c r="FVB389" s="21"/>
      <c r="FVC389" s="21"/>
      <c r="FVD389" s="388"/>
      <c r="FVE389" s="21"/>
      <c r="FVF389" s="21"/>
      <c r="FVG389" s="376"/>
      <c r="FVH389" s="21"/>
      <c r="FVI389" s="376"/>
      <c r="FVJ389" s="376"/>
      <c r="FVK389" s="393"/>
      <c r="FVL389" s="11"/>
      <c r="FVM389" s="33"/>
      <c r="FVN389" s="24"/>
      <c r="FVO389" s="386"/>
      <c r="FVP389" s="24"/>
      <c r="FVQ389" s="26"/>
      <c r="FVR389" s="387"/>
      <c r="FVS389" s="26"/>
      <c r="FVT389" s="24"/>
      <c r="FVU389" s="386"/>
      <c r="FVV389" s="24"/>
      <c r="FVW389" s="24"/>
      <c r="FVX389" s="387"/>
      <c r="FVY389" s="20"/>
      <c r="FVZ389" s="21"/>
      <c r="FWA389" s="376"/>
      <c r="FWB389" s="21"/>
      <c r="FWC389" s="21"/>
      <c r="FWD389" s="388"/>
      <c r="FWE389" s="21"/>
      <c r="FWF389" s="21"/>
      <c r="FWG389" s="376"/>
      <c r="FWH389" s="21"/>
      <c r="FWI389" s="21"/>
      <c r="FWJ389" s="388"/>
      <c r="FWK389" s="21"/>
      <c r="FWL389" s="21"/>
      <c r="FWM389" s="376"/>
      <c r="FWN389" s="21"/>
      <c r="FWO389" s="376"/>
      <c r="FWP389" s="376"/>
      <c r="FWQ389" s="393"/>
      <c r="FWR389" s="11"/>
      <c r="FWS389" s="33"/>
      <c r="FWT389" s="24"/>
      <c r="FWU389" s="386"/>
      <c r="FWV389" s="24"/>
      <c r="FWW389" s="26"/>
      <c r="FWX389" s="387"/>
      <c r="FWY389" s="26"/>
      <c r="FWZ389" s="24"/>
      <c r="FXA389" s="386"/>
      <c r="FXB389" s="24"/>
      <c r="FXC389" s="24"/>
      <c r="FXD389" s="387"/>
      <c r="FXE389" s="20"/>
      <c r="FXF389" s="21"/>
      <c r="FXG389" s="376"/>
      <c r="FXH389" s="21"/>
      <c r="FXI389" s="21"/>
      <c r="FXJ389" s="388"/>
      <c r="FXK389" s="21"/>
      <c r="FXL389" s="21"/>
      <c r="FXM389" s="376"/>
      <c r="FXN389" s="21"/>
      <c r="FXO389" s="21"/>
      <c r="FXP389" s="388"/>
      <c r="FXQ389" s="21"/>
      <c r="FXR389" s="21"/>
      <c r="FXS389" s="376"/>
      <c r="FXT389" s="21"/>
      <c r="FXU389" s="376"/>
      <c r="FXV389" s="376"/>
      <c r="FXW389" s="393"/>
      <c r="FXX389" s="11"/>
      <c r="FXY389" s="33"/>
      <c r="FXZ389" s="24"/>
      <c r="FYA389" s="386"/>
      <c r="FYB389" s="24"/>
      <c r="FYC389" s="26"/>
      <c r="FYD389" s="387"/>
      <c r="FYE389" s="26"/>
      <c r="FYF389" s="24"/>
      <c r="FYG389" s="386"/>
      <c r="FYH389" s="24"/>
      <c r="FYI389" s="24"/>
      <c r="FYJ389" s="387"/>
      <c r="FYK389" s="20"/>
      <c r="FYL389" s="21"/>
      <c r="FYM389" s="376"/>
      <c r="FYN389" s="21"/>
      <c r="FYO389" s="21"/>
      <c r="FYP389" s="388"/>
      <c r="FYQ389" s="21"/>
      <c r="FYR389" s="21"/>
      <c r="FYS389" s="376"/>
      <c r="FYT389" s="21"/>
      <c r="FYU389" s="21"/>
      <c r="FYV389" s="388"/>
      <c r="FYW389" s="21"/>
      <c r="FYX389" s="21"/>
      <c r="FYY389" s="376"/>
      <c r="FYZ389" s="21"/>
      <c r="FZA389" s="376"/>
      <c r="FZB389" s="376"/>
      <c r="FZC389" s="393"/>
      <c r="FZD389" s="11"/>
      <c r="FZE389" s="33"/>
      <c r="FZF389" s="24"/>
      <c r="FZG389" s="386"/>
      <c r="FZH389" s="24"/>
      <c r="FZI389" s="26"/>
      <c r="FZJ389" s="387"/>
      <c r="FZK389" s="26"/>
      <c r="FZL389" s="24"/>
      <c r="FZM389" s="386"/>
      <c r="FZN389" s="24"/>
      <c r="FZO389" s="24"/>
      <c r="FZP389" s="387"/>
      <c r="FZQ389" s="20"/>
      <c r="FZR389" s="21"/>
      <c r="FZS389" s="376"/>
      <c r="FZT389" s="21"/>
      <c r="FZU389" s="21"/>
      <c r="FZV389" s="388"/>
      <c r="FZW389" s="21"/>
      <c r="FZX389" s="21"/>
      <c r="FZY389" s="376"/>
      <c r="FZZ389" s="21"/>
      <c r="GAA389" s="21"/>
      <c r="GAB389" s="388"/>
      <c r="GAC389" s="21"/>
      <c r="GAD389" s="21"/>
      <c r="GAE389" s="376"/>
      <c r="GAF389" s="21"/>
      <c r="GAG389" s="376"/>
      <c r="GAH389" s="376"/>
      <c r="GAI389" s="393"/>
      <c r="GAJ389" s="11"/>
      <c r="GAK389" s="33"/>
      <c r="GAL389" s="24"/>
      <c r="GAM389" s="386"/>
      <c r="GAN389" s="24"/>
      <c r="GAO389" s="26"/>
      <c r="GAP389" s="387"/>
      <c r="GAQ389" s="26"/>
      <c r="GAR389" s="24"/>
      <c r="GAS389" s="386"/>
      <c r="GAT389" s="24"/>
      <c r="GAU389" s="24"/>
      <c r="GAV389" s="387"/>
      <c r="GAW389" s="20"/>
      <c r="GAX389" s="21"/>
      <c r="GAY389" s="376"/>
      <c r="GAZ389" s="21"/>
      <c r="GBA389" s="21"/>
      <c r="GBB389" s="388"/>
      <c r="GBC389" s="21"/>
      <c r="GBD389" s="21"/>
      <c r="GBE389" s="376"/>
      <c r="GBF389" s="21"/>
      <c r="GBG389" s="21"/>
      <c r="GBH389" s="388"/>
      <c r="GBI389" s="21"/>
      <c r="GBJ389" s="21"/>
      <c r="GBK389" s="376"/>
      <c r="GBL389" s="21"/>
      <c r="GBM389" s="376"/>
      <c r="GBN389" s="376"/>
      <c r="GBO389" s="393"/>
      <c r="GBP389" s="11"/>
      <c r="GBQ389" s="33"/>
      <c r="GBR389" s="24"/>
      <c r="GBS389" s="386"/>
      <c r="GBT389" s="24"/>
      <c r="GBU389" s="26"/>
      <c r="GBV389" s="387"/>
      <c r="GBW389" s="26"/>
      <c r="GBX389" s="24"/>
      <c r="GBY389" s="386"/>
      <c r="GBZ389" s="24"/>
      <c r="GCA389" s="24"/>
      <c r="GCB389" s="387"/>
      <c r="GCC389" s="20"/>
      <c r="GCD389" s="21"/>
      <c r="GCE389" s="376"/>
      <c r="GCF389" s="21"/>
      <c r="GCG389" s="21"/>
      <c r="GCH389" s="388"/>
      <c r="GCI389" s="21"/>
      <c r="GCJ389" s="21"/>
      <c r="GCK389" s="376"/>
      <c r="GCL389" s="21"/>
      <c r="GCM389" s="21"/>
      <c r="GCN389" s="388"/>
      <c r="GCO389" s="21"/>
      <c r="GCP389" s="21"/>
      <c r="GCQ389" s="376"/>
      <c r="GCR389" s="21"/>
      <c r="GCS389" s="376"/>
      <c r="GCT389" s="376"/>
      <c r="GCU389" s="393"/>
      <c r="GCV389" s="11"/>
      <c r="GCW389" s="33"/>
      <c r="GCX389" s="24"/>
      <c r="GCY389" s="386"/>
      <c r="GCZ389" s="24"/>
      <c r="GDA389" s="26"/>
      <c r="GDB389" s="387"/>
      <c r="GDC389" s="26"/>
      <c r="GDD389" s="24"/>
      <c r="GDE389" s="386"/>
      <c r="GDF389" s="24"/>
      <c r="GDG389" s="24"/>
      <c r="GDH389" s="387"/>
      <c r="GDI389" s="20"/>
      <c r="GDJ389" s="21"/>
      <c r="GDK389" s="376"/>
      <c r="GDL389" s="21"/>
      <c r="GDM389" s="21"/>
      <c r="GDN389" s="388"/>
      <c r="GDO389" s="21"/>
      <c r="GDP389" s="21"/>
      <c r="GDQ389" s="376"/>
      <c r="GDR389" s="21"/>
      <c r="GDS389" s="21"/>
      <c r="GDT389" s="388"/>
      <c r="GDU389" s="21"/>
      <c r="GDV389" s="21"/>
      <c r="GDW389" s="376"/>
      <c r="GDX389" s="21"/>
      <c r="GDY389" s="376"/>
      <c r="GDZ389" s="376"/>
      <c r="GEA389" s="393"/>
      <c r="GEB389" s="11"/>
      <c r="GEC389" s="33"/>
      <c r="GED389" s="24"/>
      <c r="GEE389" s="386"/>
      <c r="GEF389" s="24"/>
      <c r="GEG389" s="26"/>
      <c r="GEH389" s="387"/>
      <c r="GEI389" s="26"/>
      <c r="GEJ389" s="24"/>
      <c r="GEK389" s="386"/>
      <c r="GEL389" s="24"/>
      <c r="GEM389" s="24"/>
      <c r="GEN389" s="387"/>
      <c r="GEO389" s="20"/>
      <c r="GEP389" s="21"/>
      <c r="GEQ389" s="376"/>
      <c r="GER389" s="21"/>
      <c r="GES389" s="21"/>
      <c r="GET389" s="388"/>
      <c r="GEU389" s="21"/>
      <c r="GEV389" s="21"/>
      <c r="GEW389" s="376"/>
      <c r="GEX389" s="21"/>
      <c r="GEY389" s="21"/>
      <c r="GEZ389" s="388"/>
      <c r="GFA389" s="21"/>
      <c r="GFB389" s="21"/>
      <c r="GFC389" s="376"/>
      <c r="GFD389" s="21"/>
      <c r="GFE389" s="376"/>
      <c r="GFF389" s="376"/>
      <c r="GFG389" s="393"/>
      <c r="GFH389" s="11"/>
      <c r="GFI389" s="33"/>
      <c r="GFJ389" s="24"/>
      <c r="GFK389" s="386"/>
      <c r="GFL389" s="24"/>
      <c r="GFM389" s="26"/>
      <c r="GFN389" s="387"/>
      <c r="GFO389" s="26"/>
      <c r="GFP389" s="24"/>
      <c r="GFQ389" s="386"/>
      <c r="GFR389" s="24"/>
      <c r="GFS389" s="24"/>
      <c r="GFT389" s="387"/>
      <c r="GFU389" s="20"/>
      <c r="GFV389" s="21"/>
      <c r="GFW389" s="376"/>
      <c r="GFX389" s="21"/>
      <c r="GFY389" s="21"/>
      <c r="GFZ389" s="388"/>
      <c r="GGA389" s="21"/>
      <c r="GGB389" s="21"/>
      <c r="GGC389" s="376"/>
      <c r="GGD389" s="21"/>
      <c r="GGE389" s="21"/>
      <c r="GGF389" s="388"/>
      <c r="GGG389" s="21"/>
      <c r="GGH389" s="21"/>
      <c r="GGI389" s="376"/>
      <c r="GGJ389" s="21"/>
      <c r="GGK389" s="376"/>
      <c r="GGL389" s="376"/>
      <c r="GGM389" s="393"/>
      <c r="GGN389" s="11"/>
      <c r="GGO389" s="33"/>
      <c r="GGP389" s="24"/>
      <c r="GGQ389" s="386"/>
      <c r="GGR389" s="24"/>
      <c r="GGS389" s="26"/>
      <c r="GGT389" s="387"/>
      <c r="GGU389" s="26"/>
      <c r="GGV389" s="24"/>
      <c r="GGW389" s="386"/>
      <c r="GGX389" s="24"/>
      <c r="GGY389" s="24"/>
      <c r="GGZ389" s="387"/>
      <c r="GHA389" s="20"/>
      <c r="GHB389" s="21"/>
      <c r="GHC389" s="376"/>
      <c r="GHD389" s="21"/>
      <c r="GHE389" s="21"/>
      <c r="GHF389" s="388"/>
      <c r="GHG389" s="21"/>
      <c r="GHH389" s="21"/>
      <c r="GHI389" s="376"/>
      <c r="GHJ389" s="21"/>
      <c r="GHK389" s="21"/>
      <c r="GHL389" s="388"/>
      <c r="GHM389" s="21"/>
      <c r="GHN389" s="21"/>
      <c r="GHO389" s="376"/>
      <c r="GHP389" s="21"/>
      <c r="GHQ389" s="376"/>
      <c r="GHR389" s="376"/>
      <c r="GHS389" s="393"/>
      <c r="GHT389" s="11"/>
      <c r="GHU389" s="33"/>
      <c r="GHV389" s="24"/>
      <c r="GHW389" s="386"/>
      <c r="GHX389" s="24"/>
      <c r="GHY389" s="26"/>
      <c r="GHZ389" s="387"/>
      <c r="GIA389" s="26"/>
      <c r="GIB389" s="24"/>
      <c r="GIC389" s="386"/>
      <c r="GID389" s="24"/>
      <c r="GIE389" s="24"/>
      <c r="GIF389" s="387"/>
      <c r="GIG389" s="20"/>
      <c r="GIH389" s="21"/>
      <c r="GII389" s="376"/>
      <c r="GIJ389" s="21"/>
      <c r="GIK389" s="21"/>
      <c r="GIL389" s="388"/>
      <c r="GIM389" s="21"/>
      <c r="GIN389" s="21"/>
      <c r="GIO389" s="376"/>
      <c r="GIP389" s="21"/>
      <c r="GIQ389" s="21"/>
      <c r="GIR389" s="388"/>
      <c r="GIS389" s="21"/>
      <c r="GIT389" s="21"/>
      <c r="GIU389" s="376"/>
      <c r="GIV389" s="21"/>
      <c r="GIW389" s="376"/>
      <c r="GIX389" s="376"/>
      <c r="GIY389" s="393"/>
      <c r="GIZ389" s="11"/>
      <c r="GJA389" s="33"/>
      <c r="GJB389" s="24"/>
      <c r="GJC389" s="386"/>
      <c r="GJD389" s="24"/>
      <c r="GJE389" s="26"/>
      <c r="GJF389" s="387"/>
      <c r="GJG389" s="26"/>
      <c r="GJH389" s="24"/>
      <c r="GJI389" s="386"/>
      <c r="GJJ389" s="24"/>
      <c r="GJK389" s="24"/>
      <c r="GJL389" s="387"/>
      <c r="GJM389" s="20"/>
      <c r="GJN389" s="21"/>
      <c r="GJO389" s="376"/>
      <c r="GJP389" s="21"/>
      <c r="GJQ389" s="21"/>
      <c r="GJR389" s="388"/>
      <c r="GJS389" s="21"/>
      <c r="GJT389" s="21"/>
      <c r="GJU389" s="376"/>
      <c r="GJV389" s="21"/>
      <c r="GJW389" s="21"/>
      <c r="GJX389" s="388"/>
      <c r="GJY389" s="21"/>
      <c r="GJZ389" s="21"/>
      <c r="GKA389" s="376"/>
      <c r="GKB389" s="21"/>
      <c r="GKC389" s="376"/>
      <c r="GKD389" s="376"/>
      <c r="GKE389" s="393"/>
      <c r="GKF389" s="11"/>
      <c r="GKG389" s="33"/>
      <c r="GKH389" s="24"/>
      <c r="GKI389" s="386"/>
      <c r="GKJ389" s="24"/>
      <c r="GKK389" s="26"/>
      <c r="GKL389" s="387"/>
      <c r="GKM389" s="26"/>
      <c r="GKN389" s="24"/>
      <c r="GKO389" s="386"/>
      <c r="GKP389" s="24"/>
      <c r="GKQ389" s="24"/>
      <c r="GKR389" s="387"/>
      <c r="GKS389" s="20"/>
      <c r="GKT389" s="21"/>
      <c r="GKU389" s="376"/>
      <c r="GKV389" s="21"/>
      <c r="GKW389" s="21"/>
      <c r="GKX389" s="388"/>
      <c r="GKY389" s="21"/>
      <c r="GKZ389" s="21"/>
      <c r="GLA389" s="376"/>
      <c r="GLB389" s="21"/>
      <c r="GLC389" s="21"/>
      <c r="GLD389" s="388"/>
      <c r="GLE389" s="21"/>
      <c r="GLF389" s="21"/>
      <c r="GLG389" s="376"/>
      <c r="GLH389" s="21"/>
      <c r="GLI389" s="376"/>
      <c r="GLJ389" s="376"/>
      <c r="GLK389" s="393"/>
      <c r="GLL389" s="11"/>
      <c r="GLM389" s="33"/>
      <c r="GLN389" s="24"/>
      <c r="GLO389" s="386"/>
      <c r="GLP389" s="24"/>
      <c r="GLQ389" s="26"/>
      <c r="GLR389" s="387"/>
      <c r="GLS389" s="26"/>
      <c r="GLT389" s="24"/>
      <c r="GLU389" s="386"/>
      <c r="GLV389" s="24"/>
      <c r="GLW389" s="24"/>
      <c r="GLX389" s="387"/>
      <c r="GLY389" s="20"/>
      <c r="GLZ389" s="21"/>
      <c r="GMA389" s="376"/>
      <c r="GMB389" s="21"/>
      <c r="GMC389" s="21"/>
      <c r="GMD389" s="388"/>
      <c r="GME389" s="21"/>
      <c r="GMF389" s="21"/>
      <c r="GMG389" s="376"/>
      <c r="GMH389" s="21"/>
      <c r="GMI389" s="21"/>
      <c r="GMJ389" s="388"/>
      <c r="GMK389" s="21"/>
      <c r="GML389" s="21"/>
      <c r="GMM389" s="376"/>
      <c r="GMN389" s="21"/>
      <c r="GMO389" s="376"/>
      <c r="GMP389" s="376"/>
      <c r="GMQ389" s="393"/>
      <c r="GMR389" s="11"/>
      <c r="GMS389" s="33"/>
      <c r="GMT389" s="24"/>
      <c r="GMU389" s="386"/>
      <c r="GMV389" s="24"/>
      <c r="GMW389" s="26"/>
      <c r="GMX389" s="387"/>
      <c r="GMY389" s="26"/>
      <c r="GMZ389" s="24"/>
      <c r="GNA389" s="386"/>
      <c r="GNB389" s="24"/>
      <c r="GNC389" s="24"/>
      <c r="GND389" s="387"/>
      <c r="GNE389" s="20"/>
      <c r="GNF389" s="21"/>
      <c r="GNG389" s="376"/>
      <c r="GNH389" s="21"/>
      <c r="GNI389" s="21"/>
      <c r="GNJ389" s="388"/>
      <c r="GNK389" s="21"/>
      <c r="GNL389" s="21"/>
      <c r="GNM389" s="376"/>
      <c r="GNN389" s="21"/>
      <c r="GNO389" s="21"/>
      <c r="GNP389" s="388"/>
      <c r="GNQ389" s="21"/>
      <c r="GNR389" s="21"/>
      <c r="GNS389" s="376"/>
      <c r="GNT389" s="21"/>
      <c r="GNU389" s="376"/>
      <c r="GNV389" s="376"/>
      <c r="GNW389" s="393"/>
      <c r="GNX389" s="11"/>
      <c r="GNY389" s="33"/>
      <c r="GNZ389" s="24"/>
      <c r="GOA389" s="386"/>
      <c r="GOB389" s="24"/>
      <c r="GOC389" s="26"/>
      <c r="GOD389" s="387"/>
      <c r="GOE389" s="26"/>
      <c r="GOF389" s="24"/>
      <c r="GOG389" s="386"/>
      <c r="GOH389" s="24"/>
      <c r="GOI389" s="24"/>
      <c r="GOJ389" s="387"/>
      <c r="GOK389" s="20"/>
      <c r="GOL389" s="21"/>
      <c r="GOM389" s="376"/>
      <c r="GON389" s="21"/>
      <c r="GOO389" s="21"/>
      <c r="GOP389" s="388"/>
      <c r="GOQ389" s="21"/>
      <c r="GOR389" s="21"/>
      <c r="GOS389" s="376"/>
      <c r="GOT389" s="21"/>
      <c r="GOU389" s="21"/>
      <c r="GOV389" s="388"/>
      <c r="GOW389" s="21"/>
      <c r="GOX389" s="21"/>
      <c r="GOY389" s="376"/>
      <c r="GOZ389" s="21"/>
      <c r="GPA389" s="376"/>
      <c r="GPB389" s="376"/>
      <c r="GPC389" s="393"/>
      <c r="GPD389" s="11"/>
      <c r="GPE389" s="33"/>
      <c r="GPF389" s="24"/>
      <c r="GPG389" s="386"/>
      <c r="GPH389" s="24"/>
      <c r="GPI389" s="26"/>
      <c r="GPJ389" s="387"/>
      <c r="GPK389" s="26"/>
      <c r="GPL389" s="24"/>
      <c r="GPM389" s="386"/>
      <c r="GPN389" s="24"/>
      <c r="GPO389" s="24"/>
      <c r="GPP389" s="387"/>
      <c r="GPQ389" s="20"/>
      <c r="GPR389" s="21"/>
      <c r="GPS389" s="376"/>
      <c r="GPT389" s="21"/>
      <c r="GPU389" s="21"/>
      <c r="GPV389" s="388"/>
      <c r="GPW389" s="21"/>
      <c r="GPX389" s="21"/>
      <c r="GPY389" s="376"/>
      <c r="GPZ389" s="21"/>
      <c r="GQA389" s="21"/>
      <c r="GQB389" s="388"/>
      <c r="GQC389" s="21"/>
      <c r="GQD389" s="21"/>
      <c r="GQE389" s="376"/>
      <c r="GQF389" s="21"/>
      <c r="GQG389" s="376"/>
      <c r="GQH389" s="376"/>
      <c r="GQI389" s="393"/>
      <c r="GQJ389" s="11"/>
      <c r="GQK389" s="33"/>
      <c r="GQL389" s="24"/>
      <c r="GQM389" s="386"/>
      <c r="GQN389" s="24"/>
      <c r="GQO389" s="26"/>
      <c r="GQP389" s="387"/>
      <c r="GQQ389" s="26"/>
      <c r="GQR389" s="24"/>
      <c r="GQS389" s="386"/>
      <c r="GQT389" s="24"/>
      <c r="GQU389" s="24"/>
      <c r="GQV389" s="387"/>
      <c r="GQW389" s="20"/>
      <c r="GQX389" s="21"/>
      <c r="GQY389" s="376"/>
      <c r="GQZ389" s="21"/>
      <c r="GRA389" s="21"/>
      <c r="GRB389" s="388"/>
      <c r="GRC389" s="21"/>
      <c r="GRD389" s="21"/>
      <c r="GRE389" s="376"/>
      <c r="GRF389" s="21"/>
      <c r="GRG389" s="21"/>
      <c r="GRH389" s="388"/>
      <c r="GRI389" s="21"/>
      <c r="GRJ389" s="21"/>
      <c r="GRK389" s="376"/>
      <c r="GRL389" s="21"/>
      <c r="GRM389" s="376"/>
      <c r="GRN389" s="376"/>
      <c r="GRO389" s="393"/>
      <c r="GRP389" s="11"/>
      <c r="GRQ389" s="33"/>
      <c r="GRR389" s="24"/>
      <c r="GRS389" s="386"/>
      <c r="GRT389" s="24"/>
      <c r="GRU389" s="26"/>
      <c r="GRV389" s="387"/>
      <c r="GRW389" s="26"/>
      <c r="GRX389" s="24"/>
      <c r="GRY389" s="386"/>
      <c r="GRZ389" s="24"/>
      <c r="GSA389" s="24"/>
      <c r="GSB389" s="387"/>
      <c r="GSC389" s="20"/>
      <c r="GSD389" s="21"/>
      <c r="GSE389" s="376"/>
      <c r="GSF389" s="21"/>
      <c r="GSG389" s="21"/>
      <c r="GSH389" s="388"/>
      <c r="GSI389" s="21"/>
      <c r="GSJ389" s="21"/>
      <c r="GSK389" s="376"/>
      <c r="GSL389" s="21"/>
      <c r="GSM389" s="21"/>
      <c r="GSN389" s="388"/>
      <c r="GSO389" s="21"/>
      <c r="GSP389" s="21"/>
      <c r="GSQ389" s="376"/>
      <c r="GSR389" s="21"/>
      <c r="GSS389" s="376"/>
      <c r="GST389" s="376"/>
      <c r="GSU389" s="393"/>
      <c r="GSV389" s="11"/>
      <c r="GSW389" s="33"/>
      <c r="GSX389" s="24"/>
      <c r="GSY389" s="386"/>
      <c r="GSZ389" s="24"/>
      <c r="GTA389" s="26"/>
      <c r="GTB389" s="387"/>
      <c r="GTC389" s="26"/>
      <c r="GTD389" s="24"/>
      <c r="GTE389" s="386"/>
      <c r="GTF389" s="24"/>
      <c r="GTG389" s="24"/>
      <c r="GTH389" s="387"/>
      <c r="GTI389" s="20"/>
      <c r="GTJ389" s="21"/>
      <c r="GTK389" s="376"/>
      <c r="GTL389" s="21"/>
      <c r="GTM389" s="21"/>
      <c r="GTN389" s="388"/>
      <c r="GTO389" s="21"/>
      <c r="GTP389" s="21"/>
      <c r="GTQ389" s="376"/>
      <c r="GTR389" s="21"/>
      <c r="GTS389" s="21"/>
      <c r="GTT389" s="388"/>
      <c r="GTU389" s="21"/>
      <c r="GTV389" s="21"/>
      <c r="GTW389" s="376"/>
      <c r="GTX389" s="21"/>
      <c r="GTY389" s="376"/>
      <c r="GTZ389" s="376"/>
      <c r="GUA389" s="393"/>
      <c r="GUB389" s="11"/>
      <c r="GUC389" s="33"/>
      <c r="GUD389" s="24"/>
      <c r="GUE389" s="386"/>
      <c r="GUF389" s="24"/>
      <c r="GUG389" s="26"/>
      <c r="GUH389" s="387"/>
      <c r="GUI389" s="26"/>
      <c r="GUJ389" s="24"/>
      <c r="GUK389" s="386"/>
      <c r="GUL389" s="24"/>
      <c r="GUM389" s="24"/>
      <c r="GUN389" s="387"/>
      <c r="GUO389" s="20"/>
      <c r="GUP389" s="21"/>
      <c r="GUQ389" s="376"/>
      <c r="GUR389" s="21"/>
      <c r="GUS389" s="21"/>
      <c r="GUT389" s="388"/>
      <c r="GUU389" s="21"/>
      <c r="GUV389" s="21"/>
      <c r="GUW389" s="376"/>
      <c r="GUX389" s="21"/>
      <c r="GUY389" s="21"/>
      <c r="GUZ389" s="388"/>
      <c r="GVA389" s="21"/>
      <c r="GVB389" s="21"/>
      <c r="GVC389" s="376"/>
      <c r="GVD389" s="21"/>
      <c r="GVE389" s="376"/>
      <c r="GVF389" s="376"/>
      <c r="GVG389" s="393"/>
      <c r="GVH389" s="11"/>
      <c r="GVI389" s="33"/>
      <c r="GVJ389" s="24"/>
      <c r="GVK389" s="386"/>
      <c r="GVL389" s="24"/>
      <c r="GVM389" s="26"/>
      <c r="GVN389" s="387"/>
      <c r="GVO389" s="26"/>
      <c r="GVP389" s="24"/>
      <c r="GVQ389" s="386"/>
      <c r="GVR389" s="24"/>
      <c r="GVS389" s="24"/>
      <c r="GVT389" s="387"/>
      <c r="GVU389" s="20"/>
      <c r="GVV389" s="21"/>
      <c r="GVW389" s="376"/>
      <c r="GVX389" s="21"/>
      <c r="GVY389" s="21"/>
      <c r="GVZ389" s="388"/>
      <c r="GWA389" s="21"/>
      <c r="GWB389" s="21"/>
      <c r="GWC389" s="376"/>
      <c r="GWD389" s="21"/>
      <c r="GWE389" s="21"/>
      <c r="GWF389" s="388"/>
      <c r="GWG389" s="21"/>
      <c r="GWH389" s="21"/>
      <c r="GWI389" s="376"/>
      <c r="GWJ389" s="21"/>
      <c r="GWK389" s="376"/>
      <c r="GWL389" s="376"/>
      <c r="GWM389" s="393"/>
      <c r="GWN389" s="11"/>
      <c r="GWO389" s="33"/>
      <c r="GWP389" s="24"/>
      <c r="GWQ389" s="386"/>
      <c r="GWR389" s="24"/>
      <c r="GWS389" s="26"/>
      <c r="GWT389" s="387"/>
      <c r="GWU389" s="26"/>
      <c r="GWV389" s="24"/>
      <c r="GWW389" s="386"/>
      <c r="GWX389" s="24"/>
      <c r="GWY389" s="24"/>
      <c r="GWZ389" s="387"/>
      <c r="GXA389" s="20"/>
      <c r="GXB389" s="21"/>
      <c r="GXC389" s="376"/>
      <c r="GXD389" s="21"/>
      <c r="GXE389" s="21"/>
      <c r="GXF389" s="388"/>
      <c r="GXG389" s="21"/>
      <c r="GXH389" s="21"/>
      <c r="GXI389" s="376"/>
      <c r="GXJ389" s="21"/>
      <c r="GXK389" s="21"/>
      <c r="GXL389" s="388"/>
      <c r="GXM389" s="21"/>
      <c r="GXN389" s="21"/>
      <c r="GXO389" s="376"/>
      <c r="GXP389" s="21"/>
      <c r="GXQ389" s="376"/>
      <c r="GXR389" s="376"/>
      <c r="GXS389" s="393"/>
      <c r="GXT389" s="11"/>
      <c r="GXU389" s="33"/>
      <c r="GXV389" s="24"/>
      <c r="GXW389" s="386"/>
      <c r="GXX389" s="24"/>
      <c r="GXY389" s="26"/>
      <c r="GXZ389" s="387"/>
      <c r="GYA389" s="26"/>
      <c r="GYB389" s="24"/>
      <c r="GYC389" s="386"/>
      <c r="GYD389" s="24"/>
      <c r="GYE389" s="24"/>
      <c r="GYF389" s="387"/>
      <c r="GYG389" s="20"/>
      <c r="GYH389" s="21"/>
      <c r="GYI389" s="376"/>
      <c r="GYJ389" s="21"/>
      <c r="GYK389" s="21"/>
      <c r="GYL389" s="388"/>
      <c r="GYM389" s="21"/>
      <c r="GYN389" s="21"/>
      <c r="GYO389" s="376"/>
      <c r="GYP389" s="21"/>
      <c r="GYQ389" s="21"/>
      <c r="GYR389" s="388"/>
      <c r="GYS389" s="21"/>
      <c r="GYT389" s="21"/>
      <c r="GYU389" s="376"/>
      <c r="GYV389" s="21"/>
      <c r="GYW389" s="376"/>
      <c r="GYX389" s="376"/>
      <c r="GYY389" s="393"/>
      <c r="GYZ389" s="11"/>
      <c r="GZA389" s="33"/>
      <c r="GZB389" s="24"/>
      <c r="GZC389" s="386"/>
      <c r="GZD389" s="24"/>
      <c r="GZE389" s="26"/>
      <c r="GZF389" s="387"/>
      <c r="GZG389" s="26"/>
      <c r="GZH389" s="24"/>
      <c r="GZI389" s="386"/>
      <c r="GZJ389" s="24"/>
      <c r="GZK389" s="24"/>
      <c r="GZL389" s="387"/>
      <c r="GZM389" s="20"/>
      <c r="GZN389" s="21"/>
      <c r="GZO389" s="376"/>
      <c r="GZP389" s="21"/>
      <c r="GZQ389" s="21"/>
      <c r="GZR389" s="388"/>
      <c r="GZS389" s="21"/>
      <c r="GZT389" s="21"/>
      <c r="GZU389" s="376"/>
      <c r="GZV389" s="21"/>
      <c r="GZW389" s="21"/>
      <c r="GZX389" s="388"/>
      <c r="GZY389" s="21"/>
      <c r="GZZ389" s="21"/>
      <c r="HAA389" s="376"/>
      <c r="HAB389" s="21"/>
      <c r="HAC389" s="376"/>
      <c r="HAD389" s="376"/>
      <c r="HAE389" s="393"/>
      <c r="HAF389" s="11"/>
      <c r="HAG389" s="33"/>
      <c r="HAH389" s="24"/>
      <c r="HAI389" s="386"/>
      <c r="HAJ389" s="24"/>
      <c r="HAK389" s="26"/>
      <c r="HAL389" s="387"/>
      <c r="HAM389" s="26"/>
      <c r="HAN389" s="24"/>
      <c r="HAO389" s="386"/>
      <c r="HAP389" s="24"/>
      <c r="HAQ389" s="24"/>
      <c r="HAR389" s="387"/>
      <c r="HAS389" s="20"/>
      <c r="HAT389" s="21"/>
      <c r="HAU389" s="376"/>
      <c r="HAV389" s="21"/>
      <c r="HAW389" s="21"/>
      <c r="HAX389" s="388"/>
      <c r="HAY389" s="21"/>
      <c r="HAZ389" s="21"/>
      <c r="HBA389" s="376"/>
      <c r="HBB389" s="21"/>
      <c r="HBC389" s="21"/>
      <c r="HBD389" s="388"/>
      <c r="HBE389" s="21"/>
      <c r="HBF389" s="21"/>
      <c r="HBG389" s="376"/>
      <c r="HBH389" s="21"/>
      <c r="HBI389" s="376"/>
      <c r="HBJ389" s="376"/>
      <c r="HBK389" s="393"/>
      <c r="HBL389" s="11"/>
      <c r="HBM389" s="33"/>
      <c r="HBN389" s="24"/>
      <c r="HBO389" s="386"/>
      <c r="HBP389" s="24"/>
      <c r="HBQ389" s="26"/>
      <c r="HBR389" s="387"/>
      <c r="HBS389" s="26"/>
      <c r="HBT389" s="24"/>
      <c r="HBU389" s="386"/>
      <c r="HBV389" s="24"/>
      <c r="HBW389" s="24"/>
      <c r="HBX389" s="387"/>
      <c r="HBY389" s="20"/>
      <c r="HBZ389" s="21"/>
      <c r="HCA389" s="376"/>
      <c r="HCB389" s="21"/>
      <c r="HCC389" s="21"/>
      <c r="HCD389" s="388"/>
      <c r="HCE389" s="21"/>
      <c r="HCF389" s="21"/>
      <c r="HCG389" s="376"/>
      <c r="HCH389" s="21"/>
      <c r="HCI389" s="21"/>
      <c r="HCJ389" s="388"/>
      <c r="HCK389" s="21"/>
      <c r="HCL389" s="21"/>
      <c r="HCM389" s="376"/>
      <c r="HCN389" s="21"/>
      <c r="HCO389" s="376"/>
      <c r="HCP389" s="376"/>
      <c r="HCQ389" s="393"/>
      <c r="HCR389" s="11"/>
      <c r="HCS389" s="33"/>
      <c r="HCT389" s="24"/>
      <c r="HCU389" s="386"/>
      <c r="HCV389" s="24"/>
      <c r="HCW389" s="26"/>
      <c r="HCX389" s="387"/>
      <c r="HCY389" s="26"/>
      <c r="HCZ389" s="24"/>
      <c r="HDA389" s="386"/>
      <c r="HDB389" s="24"/>
      <c r="HDC389" s="24"/>
      <c r="HDD389" s="387"/>
      <c r="HDE389" s="20"/>
      <c r="HDF389" s="21"/>
      <c r="HDG389" s="376"/>
      <c r="HDH389" s="21"/>
      <c r="HDI389" s="21"/>
      <c r="HDJ389" s="388"/>
      <c r="HDK389" s="21"/>
      <c r="HDL389" s="21"/>
      <c r="HDM389" s="376"/>
      <c r="HDN389" s="21"/>
      <c r="HDO389" s="21"/>
      <c r="HDP389" s="388"/>
      <c r="HDQ389" s="21"/>
      <c r="HDR389" s="21"/>
      <c r="HDS389" s="376"/>
      <c r="HDT389" s="21"/>
      <c r="HDU389" s="376"/>
      <c r="HDV389" s="376"/>
      <c r="HDW389" s="393"/>
      <c r="HDX389" s="11"/>
      <c r="HDY389" s="33"/>
      <c r="HDZ389" s="24"/>
      <c r="HEA389" s="386"/>
      <c r="HEB389" s="24"/>
      <c r="HEC389" s="26"/>
      <c r="HED389" s="387"/>
      <c r="HEE389" s="26"/>
      <c r="HEF389" s="24"/>
      <c r="HEG389" s="386"/>
      <c r="HEH389" s="24"/>
      <c r="HEI389" s="24"/>
      <c r="HEJ389" s="387"/>
      <c r="HEK389" s="20"/>
      <c r="HEL389" s="21"/>
      <c r="HEM389" s="376"/>
      <c r="HEN389" s="21"/>
      <c r="HEO389" s="21"/>
      <c r="HEP389" s="388"/>
      <c r="HEQ389" s="21"/>
      <c r="HER389" s="21"/>
      <c r="HES389" s="376"/>
      <c r="HET389" s="21"/>
      <c r="HEU389" s="21"/>
      <c r="HEV389" s="388"/>
      <c r="HEW389" s="21"/>
      <c r="HEX389" s="21"/>
      <c r="HEY389" s="376"/>
      <c r="HEZ389" s="21"/>
      <c r="HFA389" s="376"/>
      <c r="HFB389" s="376"/>
      <c r="HFC389" s="393"/>
      <c r="HFD389" s="11"/>
      <c r="HFE389" s="33"/>
      <c r="HFF389" s="24"/>
      <c r="HFG389" s="386"/>
      <c r="HFH389" s="24"/>
      <c r="HFI389" s="26"/>
      <c r="HFJ389" s="387"/>
      <c r="HFK389" s="26"/>
      <c r="HFL389" s="24"/>
      <c r="HFM389" s="386"/>
      <c r="HFN389" s="24"/>
      <c r="HFO389" s="24"/>
      <c r="HFP389" s="387"/>
      <c r="HFQ389" s="20"/>
      <c r="HFR389" s="21"/>
      <c r="HFS389" s="376"/>
      <c r="HFT389" s="21"/>
      <c r="HFU389" s="21"/>
      <c r="HFV389" s="388"/>
      <c r="HFW389" s="21"/>
      <c r="HFX389" s="21"/>
      <c r="HFY389" s="376"/>
      <c r="HFZ389" s="21"/>
      <c r="HGA389" s="21"/>
      <c r="HGB389" s="388"/>
      <c r="HGC389" s="21"/>
      <c r="HGD389" s="21"/>
      <c r="HGE389" s="376"/>
      <c r="HGF389" s="21"/>
      <c r="HGG389" s="376"/>
      <c r="HGH389" s="376"/>
      <c r="HGI389" s="393"/>
      <c r="HGJ389" s="11"/>
      <c r="HGK389" s="33"/>
      <c r="HGL389" s="24"/>
      <c r="HGM389" s="386"/>
      <c r="HGN389" s="24"/>
      <c r="HGO389" s="26"/>
      <c r="HGP389" s="387"/>
      <c r="HGQ389" s="26"/>
      <c r="HGR389" s="24"/>
      <c r="HGS389" s="386"/>
      <c r="HGT389" s="24"/>
      <c r="HGU389" s="24"/>
      <c r="HGV389" s="387"/>
      <c r="HGW389" s="20"/>
      <c r="HGX389" s="21"/>
      <c r="HGY389" s="376"/>
      <c r="HGZ389" s="21"/>
      <c r="HHA389" s="21"/>
      <c r="HHB389" s="388"/>
      <c r="HHC389" s="21"/>
      <c r="HHD389" s="21"/>
      <c r="HHE389" s="376"/>
      <c r="HHF389" s="21"/>
      <c r="HHG389" s="21"/>
      <c r="HHH389" s="388"/>
      <c r="HHI389" s="21"/>
      <c r="HHJ389" s="21"/>
      <c r="HHK389" s="376"/>
      <c r="HHL389" s="21"/>
      <c r="HHM389" s="376"/>
      <c r="HHN389" s="376"/>
      <c r="HHO389" s="393"/>
      <c r="HHP389" s="11"/>
      <c r="HHQ389" s="33"/>
      <c r="HHR389" s="24"/>
      <c r="HHS389" s="386"/>
      <c r="HHT389" s="24"/>
      <c r="HHU389" s="26"/>
      <c r="HHV389" s="387"/>
      <c r="HHW389" s="26"/>
      <c r="HHX389" s="24"/>
      <c r="HHY389" s="386"/>
      <c r="HHZ389" s="24"/>
      <c r="HIA389" s="24"/>
      <c r="HIB389" s="387"/>
      <c r="HIC389" s="20"/>
      <c r="HID389" s="21"/>
      <c r="HIE389" s="376"/>
      <c r="HIF389" s="21"/>
      <c r="HIG389" s="21"/>
      <c r="HIH389" s="388"/>
      <c r="HII389" s="21"/>
      <c r="HIJ389" s="21"/>
      <c r="HIK389" s="376"/>
      <c r="HIL389" s="21"/>
      <c r="HIM389" s="21"/>
      <c r="HIN389" s="388"/>
      <c r="HIO389" s="21"/>
      <c r="HIP389" s="21"/>
      <c r="HIQ389" s="376"/>
      <c r="HIR389" s="21"/>
      <c r="HIS389" s="376"/>
      <c r="HIT389" s="376"/>
      <c r="HIU389" s="393"/>
      <c r="HIV389" s="11"/>
      <c r="HIW389" s="33"/>
      <c r="HIX389" s="24"/>
      <c r="HIY389" s="386"/>
      <c r="HIZ389" s="24"/>
      <c r="HJA389" s="26"/>
      <c r="HJB389" s="387"/>
      <c r="HJC389" s="26"/>
      <c r="HJD389" s="24"/>
      <c r="HJE389" s="386"/>
      <c r="HJF389" s="24"/>
      <c r="HJG389" s="24"/>
      <c r="HJH389" s="387"/>
      <c r="HJI389" s="20"/>
      <c r="HJJ389" s="21"/>
      <c r="HJK389" s="376"/>
      <c r="HJL389" s="21"/>
      <c r="HJM389" s="21"/>
      <c r="HJN389" s="388"/>
      <c r="HJO389" s="21"/>
      <c r="HJP389" s="21"/>
      <c r="HJQ389" s="376"/>
      <c r="HJR389" s="21"/>
      <c r="HJS389" s="21"/>
      <c r="HJT389" s="388"/>
      <c r="HJU389" s="21"/>
      <c r="HJV389" s="21"/>
      <c r="HJW389" s="376"/>
      <c r="HJX389" s="21"/>
      <c r="HJY389" s="376"/>
      <c r="HJZ389" s="376"/>
      <c r="HKA389" s="393"/>
      <c r="HKB389" s="11"/>
      <c r="HKC389" s="33"/>
      <c r="HKD389" s="24"/>
      <c r="HKE389" s="386"/>
      <c r="HKF389" s="24"/>
      <c r="HKG389" s="26"/>
      <c r="HKH389" s="387"/>
      <c r="HKI389" s="26"/>
      <c r="HKJ389" s="24"/>
      <c r="HKK389" s="386"/>
      <c r="HKL389" s="24"/>
      <c r="HKM389" s="24"/>
      <c r="HKN389" s="387"/>
      <c r="HKO389" s="20"/>
      <c r="HKP389" s="21"/>
      <c r="HKQ389" s="376"/>
      <c r="HKR389" s="21"/>
      <c r="HKS389" s="21"/>
      <c r="HKT389" s="388"/>
      <c r="HKU389" s="21"/>
      <c r="HKV389" s="21"/>
      <c r="HKW389" s="376"/>
      <c r="HKX389" s="21"/>
      <c r="HKY389" s="21"/>
      <c r="HKZ389" s="388"/>
      <c r="HLA389" s="21"/>
      <c r="HLB389" s="21"/>
      <c r="HLC389" s="376"/>
      <c r="HLD389" s="21"/>
      <c r="HLE389" s="376"/>
      <c r="HLF389" s="376"/>
      <c r="HLG389" s="393"/>
      <c r="HLH389" s="11"/>
      <c r="HLI389" s="33"/>
      <c r="HLJ389" s="24"/>
      <c r="HLK389" s="386"/>
      <c r="HLL389" s="24"/>
      <c r="HLM389" s="26"/>
      <c r="HLN389" s="387"/>
      <c r="HLO389" s="26"/>
      <c r="HLP389" s="24"/>
      <c r="HLQ389" s="386"/>
      <c r="HLR389" s="24"/>
      <c r="HLS389" s="24"/>
      <c r="HLT389" s="387"/>
      <c r="HLU389" s="20"/>
      <c r="HLV389" s="21"/>
      <c r="HLW389" s="376"/>
      <c r="HLX389" s="21"/>
      <c r="HLY389" s="21"/>
      <c r="HLZ389" s="388"/>
      <c r="HMA389" s="21"/>
      <c r="HMB389" s="21"/>
      <c r="HMC389" s="376"/>
      <c r="HMD389" s="21"/>
      <c r="HME389" s="21"/>
      <c r="HMF389" s="388"/>
      <c r="HMG389" s="21"/>
      <c r="HMH389" s="21"/>
      <c r="HMI389" s="376"/>
      <c r="HMJ389" s="21"/>
      <c r="HMK389" s="376"/>
      <c r="HML389" s="376"/>
      <c r="HMM389" s="393"/>
      <c r="HMN389" s="11"/>
      <c r="HMO389" s="33"/>
      <c r="HMP389" s="24"/>
      <c r="HMQ389" s="386"/>
      <c r="HMR389" s="24"/>
      <c r="HMS389" s="26"/>
      <c r="HMT389" s="387"/>
      <c r="HMU389" s="26"/>
      <c r="HMV389" s="24"/>
      <c r="HMW389" s="386"/>
      <c r="HMX389" s="24"/>
      <c r="HMY389" s="24"/>
      <c r="HMZ389" s="387"/>
      <c r="HNA389" s="20"/>
      <c r="HNB389" s="21"/>
      <c r="HNC389" s="376"/>
      <c r="HND389" s="21"/>
      <c r="HNE389" s="21"/>
      <c r="HNF389" s="388"/>
      <c r="HNG389" s="21"/>
      <c r="HNH389" s="21"/>
      <c r="HNI389" s="376"/>
      <c r="HNJ389" s="21"/>
      <c r="HNK389" s="21"/>
      <c r="HNL389" s="388"/>
      <c r="HNM389" s="21"/>
      <c r="HNN389" s="21"/>
      <c r="HNO389" s="376"/>
      <c r="HNP389" s="21"/>
      <c r="HNQ389" s="376"/>
      <c r="HNR389" s="376"/>
      <c r="HNS389" s="393"/>
      <c r="HNT389" s="11"/>
      <c r="HNU389" s="33"/>
      <c r="HNV389" s="24"/>
      <c r="HNW389" s="386"/>
      <c r="HNX389" s="24"/>
      <c r="HNY389" s="26"/>
      <c r="HNZ389" s="387"/>
      <c r="HOA389" s="26"/>
      <c r="HOB389" s="24"/>
      <c r="HOC389" s="386"/>
      <c r="HOD389" s="24"/>
      <c r="HOE389" s="24"/>
      <c r="HOF389" s="387"/>
      <c r="HOG389" s="20"/>
      <c r="HOH389" s="21"/>
      <c r="HOI389" s="376"/>
      <c r="HOJ389" s="21"/>
      <c r="HOK389" s="21"/>
      <c r="HOL389" s="388"/>
      <c r="HOM389" s="21"/>
      <c r="HON389" s="21"/>
      <c r="HOO389" s="376"/>
      <c r="HOP389" s="21"/>
      <c r="HOQ389" s="21"/>
      <c r="HOR389" s="388"/>
      <c r="HOS389" s="21"/>
      <c r="HOT389" s="21"/>
      <c r="HOU389" s="376"/>
      <c r="HOV389" s="21"/>
      <c r="HOW389" s="376"/>
      <c r="HOX389" s="376"/>
      <c r="HOY389" s="393"/>
      <c r="HOZ389" s="11"/>
      <c r="HPA389" s="33"/>
      <c r="HPB389" s="24"/>
      <c r="HPC389" s="386"/>
      <c r="HPD389" s="24"/>
      <c r="HPE389" s="26"/>
      <c r="HPF389" s="387"/>
      <c r="HPG389" s="26"/>
      <c r="HPH389" s="24"/>
      <c r="HPI389" s="386"/>
      <c r="HPJ389" s="24"/>
      <c r="HPK389" s="24"/>
      <c r="HPL389" s="387"/>
      <c r="HPM389" s="20"/>
      <c r="HPN389" s="21"/>
      <c r="HPO389" s="376"/>
      <c r="HPP389" s="21"/>
      <c r="HPQ389" s="21"/>
      <c r="HPR389" s="388"/>
      <c r="HPS389" s="21"/>
      <c r="HPT389" s="21"/>
      <c r="HPU389" s="376"/>
      <c r="HPV389" s="21"/>
      <c r="HPW389" s="21"/>
      <c r="HPX389" s="388"/>
      <c r="HPY389" s="21"/>
      <c r="HPZ389" s="21"/>
      <c r="HQA389" s="376"/>
      <c r="HQB389" s="21"/>
      <c r="HQC389" s="376"/>
      <c r="HQD389" s="376"/>
      <c r="HQE389" s="393"/>
      <c r="HQF389" s="11"/>
      <c r="HQG389" s="33"/>
      <c r="HQH389" s="24"/>
      <c r="HQI389" s="386"/>
      <c r="HQJ389" s="24"/>
      <c r="HQK389" s="26"/>
      <c r="HQL389" s="387"/>
      <c r="HQM389" s="26"/>
      <c r="HQN389" s="24"/>
      <c r="HQO389" s="386"/>
      <c r="HQP389" s="24"/>
      <c r="HQQ389" s="24"/>
      <c r="HQR389" s="387"/>
      <c r="HQS389" s="20"/>
      <c r="HQT389" s="21"/>
      <c r="HQU389" s="376"/>
      <c r="HQV389" s="21"/>
      <c r="HQW389" s="21"/>
      <c r="HQX389" s="388"/>
      <c r="HQY389" s="21"/>
      <c r="HQZ389" s="21"/>
      <c r="HRA389" s="376"/>
      <c r="HRB389" s="21"/>
      <c r="HRC389" s="21"/>
      <c r="HRD389" s="388"/>
      <c r="HRE389" s="21"/>
      <c r="HRF389" s="21"/>
      <c r="HRG389" s="376"/>
      <c r="HRH389" s="21"/>
      <c r="HRI389" s="376"/>
      <c r="HRJ389" s="376"/>
      <c r="HRK389" s="393"/>
      <c r="HRL389" s="11"/>
      <c r="HRM389" s="33"/>
      <c r="HRN389" s="24"/>
      <c r="HRO389" s="386"/>
      <c r="HRP389" s="24"/>
      <c r="HRQ389" s="26"/>
      <c r="HRR389" s="387"/>
      <c r="HRS389" s="26"/>
      <c r="HRT389" s="24"/>
      <c r="HRU389" s="386"/>
      <c r="HRV389" s="24"/>
      <c r="HRW389" s="24"/>
      <c r="HRX389" s="387"/>
      <c r="HRY389" s="20"/>
      <c r="HRZ389" s="21"/>
      <c r="HSA389" s="376"/>
      <c r="HSB389" s="21"/>
      <c r="HSC389" s="21"/>
      <c r="HSD389" s="388"/>
      <c r="HSE389" s="21"/>
      <c r="HSF389" s="21"/>
      <c r="HSG389" s="376"/>
      <c r="HSH389" s="21"/>
      <c r="HSI389" s="21"/>
      <c r="HSJ389" s="388"/>
      <c r="HSK389" s="21"/>
      <c r="HSL389" s="21"/>
      <c r="HSM389" s="376"/>
      <c r="HSN389" s="21"/>
      <c r="HSO389" s="376"/>
      <c r="HSP389" s="376"/>
      <c r="HSQ389" s="393"/>
      <c r="HSR389" s="11"/>
      <c r="HSS389" s="33"/>
      <c r="HST389" s="24"/>
      <c r="HSU389" s="386"/>
      <c r="HSV389" s="24"/>
      <c r="HSW389" s="26"/>
      <c r="HSX389" s="387"/>
      <c r="HSY389" s="26"/>
      <c r="HSZ389" s="24"/>
      <c r="HTA389" s="386"/>
      <c r="HTB389" s="24"/>
      <c r="HTC389" s="24"/>
      <c r="HTD389" s="387"/>
      <c r="HTE389" s="20"/>
      <c r="HTF389" s="21"/>
      <c r="HTG389" s="376"/>
      <c r="HTH389" s="21"/>
      <c r="HTI389" s="21"/>
      <c r="HTJ389" s="388"/>
      <c r="HTK389" s="21"/>
      <c r="HTL389" s="21"/>
      <c r="HTM389" s="376"/>
      <c r="HTN389" s="21"/>
      <c r="HTO389" s="21"/>
      <c r="HTP389" s="388"/>
      <c r="HTQ389" s="21"/>
      <c r="HTR389" s="21"/>
      <c r="HTS389" s="376"/>
      <c r="HTT389" s="21"/>
      <c r="HTU389" s="376"/>
      <c r="HTV389" s="376"/>
      <c r="HTW389" s="393"/>
      <c r="HTX389" s="11"/>
      <c r="HTY389" s="33"/>
      <c r="HTZ389" s="24"/>
      <c r="HUA389" s="386"/>
      <c r="HUB389" s="24"/>
      <c r="HUC389" s="26"/>
      <c r="HUD389" s="387"/>
      <c r="HUE389" s="26"/>
      <c r="HUF389" s="24"/>
      <c r="HUG389" s="386"/>
      <c r="HUH389" s="24"/>
      <c r="HUI389" s="24"/>
      <c r="HUJ389" s="387"/>
      <c r="HUK389" s="20"/>
      <c r="HUL389" s="21"/>
      <c r="HUM389" s="376"/>
      <c r="HUN389" s="21"/>
      <c r="HUO389" s="21"/>
      <c r="HUP389" s="388"/>
      <c r="HUQ389" s="21"/>
      <c r="HUR389" s="21"/>
      <c r="HUS389" s="376"/>
      <c r="HUT389" s="21"/>
      <c r="HUU389" s="21"/>
      <c r="HUV389" s="388"/>
      <c r="HUW389" s="21"/>
      <c r="HUX389" s="21"/>
      <c r="HUY389" s="376"/>
      <c r="HUZ389" s="21"/>
      <c r="HVA389" s="376"/>
      <c r="HVB389" s="376"/>
      <c r="HVC389" s="393"/>
      <c r="HVD389" s="11"/>
      <c r="HVE389" s="33"/>
      <c r="HVF389" s="24"/>
      <c r="HVG389" s="386"/>
      <c r="HVH389" s="24"/>
      <c r="HVI389" s="26"/>
      <c r="HVJ389" s="387"/>
      <c r="HVK389" s="26"/>
      <c r="HVL389" s="24"/>
      <c r="HVM389" s="386"/>
      <c r="HVN389" s="24"/>
      <c r="HVO389" s="24"/>
      <c r="HVP389" s="387"/>
      <c r="HVQ389" s="20"/>
      <c r="HVR389" s="21"/>
      <c r="HVS389" s="376"/>
      <c r="HVT389" s="21"/>
      <c r="HVU389" s="21"/>
      <c r="HVV389" s="388"/>
      <c r="HVW389" s="21"/>
      <c r="HVX389" s="21"/>
      <c r="HVY389" s="376"/>
      <c r="HVZ389" s="21"/>
      <c r="HWA389" s="21"/>
      <c r="HWB389" s="388"/>
      <c r="HWC389" s="21"/>
      <c r="HWD389" s="21"/>
      <c r="HWE389" s="376"/>
      <c r="HWF389" s="21"/>
      <c r="HWG389" s="376"/>
      <c r="HWH389" s="376"/>
      <c r="HWI389" s="393"/>
      <c r="HWJ389" s="11"/>
      <c r="HWK389" s="33"/>
      <c r="HWL389" s="24"/>
      <c r="HWM389" s="386"/>
      <c r="HWN389" s="24"/>
      <c r="HWO389" s="26"/>
      <c r="HWP389" s="387"/>
      <c r="HWQ389" s="26"/>
      <c r="HWR389" s="24"/>
      <c r="HWS389" s="386"/>
      <c r="HWT389" s="24"/>
      <c r="HWU389" s="24"/>
      <c r="HWV389" s="387"/>
      <c r="HWW389" s="20"/>
      <c r="HWX389" s="21"/>
      <c r="HWY389" s="376"/>
      <c r="HWZ389" s="21"/>
      <c r="HXA389" s="21"/>
      <c r="HXB389" s="388"/>
      <c r="HXC389" s="21"/>
      <c r="HXD389" s="21"/>
      <c r="HXE389" s="376"/>
      <c r="HXF389" s="21"/>
      <c r="HXG389" s="21"/>
      <c r="HXH389" s="388"/>
      <c r="HXI389" s="21"/>
      <c r="HXJ389" s="21"/>
      <c r="HXK389" s="376"/>
      <c r="HXL389" s="21"/>
      <c r="HXM389" s="376"/>
      <c r="HXN389" s="376"/>
      <c r="HXO389" s="393"/>
      <c r="HXP389" s="11"/>
      <c r="HXQ389" s="33"/>
      <c r="HXR389" s="24"/>
      <c r="HXS389" s="386"/>
      <c r="HXT389" s="24"/>
      <c r="HXU389" s="26"/>
      <c r="HXV389" s="387"/>
      <c r="HXW389" s="26"/>
      <c r="HXX389" s="24"/>
      <c r="HXY389" s="386"/>
      <c r="HXZ389" s="24"/>
      <c r="HYA389" s="24"/>
      <c r="HYB389" s="387"/>
      <c r="HYC389" s="20"/>
      <c r="HYD389" s="21"/>
      <c r="HYE389" s="376"/>
      <c r="HYF389" s="21"/>
      <c r="HYG389" s="21"/>
      <c r="HYH389" s="388"/>
      <c r="HYI389" s="21"/>
      <c r="HYJ389" s="21"/>
      <c r="HYK389" s="376"/>
      <c r="HYL389" s="21"/>
      <c r="HYM389" s="21"/>
      <c r="HYN389" s="388"/>
      <c r="HYO389" s="21"/>
      <c r="HYP389" s="21"/>
      <c r="HYQ389" s="376"/>
      <c r="HYR389" s="21"/>
      <c r="HYS389" s="376"/>
      <c r="HYT389" s="376"/>
      <c r="HYU389" s="393"/>
      <c r="HYV389" s="11"/>
      <c r="HYW389" s="33"/>
      <c r="HYX389" s="24"/>
      <c r="HYY389" s="386"/>
      <c r="HYZ389" s="24"/>
      <c r="HZA389" s="26"/>
      <c r="HZB389" s="387"/>
      <c r="HZC389" s="26"/>
      <c r="HZD389" s="24"/>
      <c r="HZE389" s="386"/>
      <c r="HZF389" s="24"/>
      <c r="HZG389" s="24"/>
      <c r="HZH389" s="387"/>
      <c r="HZI389" s="20"/>
      <c r="HZJ389" s="21"/>
      <c r="HZK389" s="376"/>
      <c r="HZL389" s="21"/>
      <c r="HZM389" s="21"/>
      <c r="HZN389" s="388"/>
      <c r="HZO389" s="21"/>
      <c r="HZP389" s="21"/>
      <c r="HZQ389" s="376"/>
      <c r="HZR389" s="21"/>
      <c r="HZS389" s="21"/>
      <c r="HZT389" s="388"/>
      <c r="HZU389" s="21"/>
      <c r="HZV389" s="21"/>
      <c r="HZW389" s="376"/>
      <c r="HZX389" s="21"/>
      <c r="HZY389" s="376"/>
      <c r="HZZ389" s="376"/>
      <c r="IAA389" s="393"/>
      <c r="IAB389" s="11"/>
      <c r="IAC389" s="33"/>
      <c r="IAD389" s="24"/>
      <c r="IAE389" s="386"/>
      <c r="IAF389" s="24"/>
      <c r="IAG389" s="26"/>
      <c r="IAH389" s="387"/>
      <c r="IAI389" s="26"/>
      <c r="IAJ389" s="24"/>
      <c r="IAK389" s="386"/>
      <c r="IAL389" s="24"/>
      <c r="IAM389" s="24"/>
      <c r="IAN389" s="387"/>
      <c r="IAO389" s="20"/>
      <c r="IAP389" s="21"/>
      <c r="IAQ389" s="376"/>
      <c r="IAR389" s="21"/>
      <c r="IAS389" s="21"/>
      <c r="IAT389" s="388"/>
      <c r="IAU389" s="21"/>
      <c r="IAV389" s="21"/>
      <c r="IAW389" s="376"/>
      <c r="IAX389" s="21"/>
      <c r="IAY389" s="21"/>
      <c r="IAZ389" s="388"/>
      <c r="IBA389" s="21"/>
      <c r="IBB389" s="21"/>
      <c r="IBC389" s="376"/>
      <c r="IBD389" s="21"/>
      <c r="IBE389" s="376"/>
      <c r="IBF389" s="376"/>
      <c r="IBG389" s="393"/>
      <c r="IBH389" s="11"/>
      <c r="IBI389" s="33"/>
      <c r="IBJ389" s="24"/>
      <c r="IBK389" s="386"/>
      <c r="IBL389" s="24"/>
      <c r="IBM389" s="26"/>
      <c r="IBN389" s="387"/>
      <c r="IBO389" s="26"/>
      <c r="IBP389" s="24"/>
      <c r="IBQ389" s="386"/>
      <c r="IBR389" s="24"/>
      <c r="IBS389" s="24"/>
      <c r="IBT389" s="387"/>
      <c r="IBU389" s="20"/>
      <c r="IBV389" s="21"/>
      <c r="IBW389" s="376"/>
      <c r="IBX389" s="21"/>
      <c r="IBY389" s="21"/>
      <c r="IBZ389" s="388"/>
      <c r="ICA389" s="21"/>
      <c r="ICB389" s="21"/>
      <c r="ICC389" s="376"/>
      <c r="ICD389" s="21"/>
      <c r="ICE389" s="21"/>
      <c r="ICF389" s="388"/>
      <c r="ICG389" s="21"/>
      <c r="ICH389" s="21"/>
      <c r="ICI389" s="376"/>
      <c r="ICJ389" s="21"/>
      <c r="ICK389" s="376"/>
      <c r="ICL389" s="376"/>
      <c r="ICM389" s="393"/>
      <c r="ICN389" s="11"/>
      <c r="ICO389" s="33"/>
      <c r="ICP389" s="24"/>
      <c r="ICQ389" s="386"/>
      <c r="ICR389" s="24"/>
      <c r="ICS389" s="26"/>
      <c r="ICT389" s="387"/>
      <c r="ICU389" s="26"/>
      <c r="ICV389" s="24"/>
      <c r="ICW389" s="386"/>
      <c r="ICX389" s="24"/>
      <c r="ICY389" s="24"/>
      <c r="ICZ389" s="387"/>
      <c r="IDA389" s="20"/>
      <c r="IDB389" s="21"/>
      <c r="IDC389" s="376"/>
      <c r="IDD389" s="21"/>
      <c r="IDE389" s="21"/>
      <c r="IDF389" s="388"/>
      <c r="IDG389" s="21"/>
      <c r="IDH389" s="21"/>
      <c r="IDI389" s="376"/>
      <c r="IDJ389" s="21"/>
      <c r="IDK389" s="21"/>
      <c r="IDL389" s="388"/>
      <c r="IDM389" s="21"/>
      <c r="IDN389" s="21"/>
      <c r="IDO389" s="376"/>
      <c r="IDP389" s="21"/>
      <c r="IDQ389" s="376"/>
      <c r="IDR389" s="376"/>
      <c r="IDS389" s="393"/>
      <c r="IDT389" s="11"/>
      <c r="IDU389" s="33"/>
      <c r="IDV389" s="24"/>
      <c r="IDW389" s="386"/>
      <c r="IDX389" s="24"/>
      <c r="IDY389" s="26"/>
      <c r="IDZ389" s="387"/>
      <c r="IEA389" s="26"/>
      <c r="IEB389" s="24"/>
      <c r="IEC389" s="386"/>
      <c r="IED389" s="24"/>
      <c r="IEE389" s="24"/>
      <c r="IEF389" s="387"/>
      <c r="IEG389" s="20"/>
      <c r="IEH389" s="21"/>
      <c r="IEI389" s="376"/>
      <c r="IEJ389" s="21"/>
      <c r="IEK389" s="21"/>
      <c r="IEL389" s="388"/>
      <c r="IEM389" s="21"/>
      <c r="IEN389" s="21"/>
      <c r="IEO389" s="376"/>
      <c r="IEP389" s="21"/>
      <c r="IEQ389" s="21"/>
      <c r="IER389" s="388"/>
      <c r="IES389" s="21"/>
      <c r="IET389" s="21"/>
      <c r="IEU389" s="376"/>
      <c r="IEV389" s="21"/>
      <c r="IEW389" s="376"/>
      <c r="IEX389" s="376"/>
      <c r="IEY389" s="393"/>
      <c r="IEZ389" s="11"/>
      <c r="IFA389" s="33"/>
      <c r="IFB389" s="24"/>
      <c r="IFC389" s="386"/>
      <c r="IFD389" s="24"/>
      <c r="IFE389" s="26"/>
      <c r="IFF389" s="387"/>
      <c r="IFG389" s="26"/>
      <c r="IFH389" s="24"/>
      <c r="IFI389" s="386"/>
      <c r="IFJ389" s="24"/>
      <c r="IFK389" s="24"/>
      <c r="IFL389" s="387"/>
      <c r="IFM389" s="20"/>
      <c r="IFN389" s="21"/>
      <c r="IFO389" s="376"/>
      <c r="IFP389" s="21"/>
      <c r="IFQ389" s="21"/>
      <c r="IFR389" s="388"/>
      <c r="IFS389" s="21"/>
      <c r="IFT389" s="21"/>
      <c r="IFU389" s="376"/>
      <c r="IFV389" s="21"/>
      <c r="IFW389" s="21"/>
      <c r="IFX389" s="388"/>
      <c r="IFY389" s="21"/>
      <c r="IFZ389" s="21"/>
      <c r="IGA389" s="376"/>
      <c r="IGB389" s="21"/>
      <c r="IGC389" s="376"/>
      <c r="IGD389" s="376"/>
      <c r="IGE389" s="393"/>
      <c r="IGF389" s="11"/>
      <c r="IGG389" s="33"/>
      <c r="IGH389" s="24"/>
      <c r="IGI389" s="386"/>
      <c r="IGJ389" s="24"/>
      <c r="IGK389" s="26"/>
      <c r="IGL389" s="387"/>
      <c r="IGM389" s="26"/>
      <c r="IGN389" s="24"/>
      <c r="IGO389" s="386"/>
      <c r="IGP389" s="24"/>
      <c r="IGQ389" s="24"/>
      <c r="IGR389" s="387"/>
      <c r="IGS389" s="20"/>
      <c r="IGT389" s="21"/>
      <c r="IGU389" s="376"/>
      <c r="IGV389" s="21"/>
      <c r="IGW389" s="21"/>
      <c r="IGX389" s="388"/>
      <c r="IGY389" s="21"/>
      <c r="IGZ389" s="21"/>
      <c r="IHA389" s="376"/>
      <c r="IHB389" s="21"/>
      <c r="IHC389" s="21"/>
      <c r="IHD389" s="388"/>
      <c r="IHE389" s="21"/>
      <c r="IHF389" s="21"/>
      <c r="IHG389" s="376"/>
      <c r="IHH389" s="21"/>
      <c r="IHI389" s="376"/>
      <c r="IHJ389" s="376"/>
      <c r="IHK389" s="393"/>
      <c r="IHL389" s="11"/>
      <c r="IHM389" s="33"/>
      <c r="IHN389" s="24"/>
      <c r="IHO389" s="386"/>
      <c r="IHP389" s="24"/>
      <c r="IHQ389" s="26"/>
      <c r="IHR389" s="387"/>
      <c r="IHS389" s="26"/>
      <c r="IHT389" s="24"/>
      <c r="IHU389" s="386"/>
      <c r="IHV389" s="24"/>
      <c r="IHW389" s="24"/>
      <c r="IHX389" s="387"/>
      <c r="IHY389" s="20"/>
      <c r="IHZ389" s="21"/>
      <c r="IIA389" s="376"/>
      <c r="IIB389" s="21"/>
      <c r="IIC389" s="21"/>
      <c r="IID389" s="388"/>
      <c r="IIE389" s="21"/>
      <c r="IIF389" s="21"/>
      <c r="IIG389" s="376"/>
      <c r="IIH389" s="21"/>
      <c r="III389" s="21"/>
      <c r="IIJ389" s="388"/>
      <c r="IIK389" s="21"/>
      <c r="IIL389" s="21"/>
      <c r="IIM389" s="376"/>
      <c r="IIN389" s="21"/>
      <c r="IIO389" s="376"/>
      <c r="IIP389" s="376"/>
      <c r="IIQ389" s="393"/>
      <c r="IIR389" s="11"/>
      <c r="IIS389" s="33"/>
      <c r="IIT389" s="24"/>
      <c r="IIU389" s="386"/>
      <c r="IIV389" s="24"/>
      <c r="IIW389" s="26"/>
      <c r="IIX389" s="387"/>
      <c r="IIY389" s="26"/>
      <c r="IIZ389" s="24"/>
      <c r="IJA389" s="386"/>
      <c r="IJB389" s="24"/>
      <c r="IJC389" s="24"/>
      <c r="IJD389" s="387"/>
      <c r="IJE389" s="20"/>
      <c r="IJF389" s="21"/>
      <c r="IJG389" s="376"/>
      <c r="IJH389" s="21"/>
      <c r="IJI389" s="21"/>
      <c r="IJJ389" s="388"/>
      <c r="IJK389" s="21"/>
      <c r="IJL389" s="21"/>
      <c r="IJM389" s="376"/>
      <c r="IJN389" s="21"/>
      <c r="IJO389" s="21"/>
      <c r="IJP389" s="388"/>
      <c r="IJQ389" s="21"/>
      <c r="IJR389" s="21"/>
      <c r="IJS389" s="376"/>
      <c r="IJT389" s="21"/>
      <c r="IJU389" s="376"/>
      <c r="IJV389" s="376"/>
      <c r="IJW389" s="393"/>
      <c r="IJX389" s="11"/>
      <c r="IJY389" s="33"/>
      <c r="IJZ389" s="24"/>
      <c r="IKA389" s="386"/>
      <c r="IKB389" s="24"/>
      <c r="IKC389" s="26"/>
      <c r="IKD389" s="387"/>
      <c r="IKE389" s="26"/>
      <c r="IKF389" s="24"/>
      <c r="IKG389" s="386"/>
      <c r="IKH389" s="24"/>
      <c r="IKI389" s="24"/>
      <c r="IKJ389" s="387"/>
      <c r="IKK389" s="20"/>
      <c r="IKL389" s="21"/>
      <c r="IKM389" s="376"/>
      <c r="IKN389" s="21"/>
      <c r="IKO389" s="21"/>
      <c r="IKP389" s="388"/>
      <c r="IKQ389" s="21"/>
      <c r="IKR389" s="21"/>
      <c r="IKS389" s="376"/>
      <c r="IKT389" s="21"/>
      <c r="IKU389" s="21"/>
      <c r="IKV389" s="388"/>
      <c r="IKW389" s="21"/>
      <c r="IKX389" s="21"/>
      <c r="IKY389" s="376"/>
      <c r="IKZ389" s="21"/>
      <c r="ILA389" s="376"/>
      <c r="ILB389" s="376"/>
      <c r="ILC389" s="393"/>
      <c r="ILD389" s="11"/>
      <c r="ILE389" s="33"/>
      <c r="ILF389" s="24"/>
      <c r="ILG389" s="386"/>
      <c r="ILH389" s="24"/>
      <c r="ILI389" s="26"/>
      <c r="ILJ389" s="387"/>
      <c r="ILK389" s="26"/>
      <c r="ILL389" s="24"/>
      <c r="ILM389" s="386"/>
      <c r="ILN389" s="24"/>
      <c r="ILO389" s="24"/>
      <c r="ILP389" s="387"/>
      <c r="ILQ389" s="20"/>
      <c r="ILR389" s="21"/>
      <c r="ILS389" s="376"/>
      <c r="ILT389" s="21"/>
      <c r="ILU389" s="21"/>
      <c r="ILV389" s="388"/>
      <c r="ILW389" s="21"/>
      <c r="ILX389" s="21"/>
      <c r="ILY389" s="376"/>
      <c r="ILZ389" s="21"/>
      <c r="IMA389" s="21"/>
      <c r="IMB389" s="388"/>
      <c r="IMC389" s="21"/>
      <c r="IMD389" s="21"/>
      <c r="IME389" s="376"/>
      <c r="IMF389" s="21"/>
      <c r="IMG389" s="376"/>
      <c r="IMH389" s="376"/>
      <c r="IMI389" s="393"/>
      <c r="IMJ389" s="11"/>
      <c r="IMK389" s="33"/>
      <c r="IML389" s="24"/>
      <c r="IMM389" s="386"/>
      <c r="IMN389" s="24"/>
      <c r="IMO389" s="26"/>
      <c r="IMP389" s="387"/>
      <c r="IMQ389" s="26"/>
      <c r="IMR389" s="24"/>
      <c r="IMS389" s="386"/>
      <c r="IMT389" s="24"/>
      <c r="IMU389" s="24"/>
      <c r="IMV389" s="387"/>
      <c r="IMW389" s="20"/>
      <c r="IMX389" s="21"/>
      <c r="IMY389" s="376"/>
      <c r="IMZ389" s="21"/>
      <c r="INA389" s="21"/>
      <c r="INB389" s="388"/>
      <c r="INC389" s="21"/>
      <c r="IND389" s="21"/>
      <c r="INE389" s="376"/>
      <c r="INF389" s="21"/>
      <c r="ING389" s="21"/>
      <c r="INH389" s="388"/>
      <c r="INI389" s="21"/>
      <c r="INJ389" s="21"/>
      <c r="INK389" s="376"/>
      <c r="INL389" s="21"/>
      <c r="INM389" s="376"/>
      <c r="INN389" s="376"/>
      <c r="INO389" s="393"/>
      <c r="INP389" s="11"/>
      <c r="INQ389" s="33"/>
      <c r="INR389" s="24"/>
      <c r="INS389" s="386"/>
      <c r="INT389" s="24"/>
      <c r="INU389" s="26"/>
      <c r="INV389" s="387"/>
      <c r="INW389" s="26"/>
      <c r="INX389" s="24"/>
      <c r="INY389" s="386"/>
      <c r="INZ389" s="24"/>
      <c r="IOA389" s="24"/>
      <c r="IOB389" s="387"/>
      <c r="IOC389" s="20"/>
      <c r="IOD389" s="21"/>
      <c r="IOE389" s="376"/>
      <c r="IOF389" s="21"/>
      <c r="IOG389" s="21"/>
      <c r="IOH389" s="388"/>
      <c r="IOI389" s="21"/>
      <c r="IOJ389" s="21"/>
      <c r="IOK389" s="376"/>
      <c r="IOL389" s="21"/>
      <c r="IOM389" s="21"/>
      <c r="ION389" s="388"/>
      <c r="IOO389" s="21"/>
      <c r="IOP389" s="21"/>
      <c r="IOQ389" s="376"/>
      <c r="IOR389" s="21"/>
      <c r="IOS389" s="376"/>
      <c r="IOT389" s="376"/>
      <c r="IOU389" s="393"/>
      <c r="IOV389" s="11"/>
      <c r="IOW389" s="33"/>
      <c r="IOX389" s="24"/>
      <c r="IOY389" s="386"/>
      <c r="IOZ389" s="24"/>
      <c r="IPA389" s="26"/>
      <c r="IPB389" s="387"/>
      <c r="IPC389" s="26"/>
      <c r="IPD389" s="24"/>
      <c r="IPE389" s="386"/>
      <c r="IPF389" s="24"/>
      <c r="IPG389" s="24"/>
      <c r="IPH389" s="387"/>
      <c r="IPI389" s="20"/>
      <c r="IPJ389" s="21"/>
      <c r="IPK389" s="376"/>
      <c r="IPL389" s="21"/>
      <c r="IPM389" s="21"/>
      <c r="IPN389" s="388"/>
      <c r="IPO389" s="21"/>
      <c r="IPP389" s="21"/>
      <c r="IPQ389" s="376"/>
      <c r="IPR389" s="21"/>
      <c r="IPS389" s="21"/>
      <c r="IPT389" s="388"/>
      <c r="IPU389" s="21"/>
      <c r="IPV389" s="21"/>
      <c r="IPW389" s="376"/>
      <c r="IPX389" s="21"/>
      <c r="IPY389" s="376"/>
      <c r="IPZ389" s="376"/>
      <c r="IQA389" s="393"/>
      <c r="IQB389" s="11"/>
      <c r="IQC389" s="33"/>
      <c r="IQD389" s="24"/>
      <c r="IQE389" s="386"/>
      <c r="IQF389" s="24"/>
      <c r="IQG389" s="26"/>
      <c r="IQH389" s="387"/>
      <c r="IQI389" s="26"/>
      <c r="IQJ389" s="24"/>
      <c r="IQK389" s="386"/>
      <c r="IQL389" s="24"/>
      <c r="IQM389" s="24"/>
      <c r="IQN389" s="387"/>
      <c r="IQO389" s="20"/>
      <c r="IQP389" s="21"/>
      <c r="IQQ389" s="376"/>
      <c r="IQR389" s="21"/>
      <c r="IQS389" s="21"/>
      <c r="IQT389" s="388"/>
      <c r="IQU389" s="21"/>
      <c r="IQV389" s="21"/>
      <c r="IQW389" s="376"/>
      <c r="IQX389" s="21"/>
      <c r="IQY389" s="21"/>
      <c r="IQZ389" s="388"/>
      <c r="IRA389" s="21"/>
      <c r="IRB389" s="21"/>
      <c r="IRC389" s="376"/>
      <c r="IRD389" s="21"/>
      <c r="IRE389" s="376"/>
      <c r="IRF389" s="376"/>
      <c r="IRG389" s="393"/>
      <c r="IRH389" s="11"/>
      <c r="IRI389" s="33"/>
      <c r="IRJ389" s="24"/>
      <c r="IRK389" s="386"/>
      <c r="IRL389" s="24"/>
      <c r="IRM389" s="26"/>
      <c r="IRN389" s="387"/>
      <c r="IRO389" s="26"/>
      <c r="IRP389" s="24"/>
      <c r="IRQ389" s="386"/>
      <c r="IRR389" s="24"/>
      <c r="IRS389" s="24"/>
      <c r="IRT389" s="387"/>
      <c r="IRU389" s="20"/>
      <c r="IRV389" s="21"/>
      <c r="IRW389" s="376"/>
      <c r="IRX389" s="21"/>
      <c r="IRY389" s="21"/>
      <c r="IRZ389" s="388"/>
      <c r="ISA389" s="21"/>
      <c r="ISB389" s="21"/>
      <c r="ISC389" s="376"/>
      <c r="ISD389" s="21"/>
      <c r="ISE389" s="21"/>
      <c r="ISF389" s="388"/>
      <c r="ISG389" s="21"/>
      <c r="ISH389" s="21"/>
      <c r="ISI389" s="376"/>
      <c r="ISJ389" s="21"/>
      <c r="ISK389" s="376"/>
      <c r="ISL389" s="376"/>
      <c r="ISM389" s="393"/>
      <c r="ISN389" s="11"/>
      <c r="ISO389" s="33"/>
      <c r="ISP389" s="24"/>
      <c r="ISQ389" s="386"/>
      <c r="ISR389" s="24"/>
      <c r="ISS389" s="26"/>
      <c r="IST389" s="387"/>
      <c r="ISU389" s="26"/>
      <c r="ISV389" s="24"/>
      <c r="ISW389" s="386"/>
      <c r="ISX389" s="24"/>
      <c r="ISY389" s="24"/>
      <c r="ISZ389" s="387"/>
      <c r="ITA389" s="20"/>
      <c r="ITB389" s="21"/>
      <c r="ITC389" s="376"/>
      <c r="ITD389" s="21"/>
      <c r="ITE389" s="21"/>
      <c r="ITF389" s="388"/>
      <c r="ITG389" s="21"/>
      <c r="ITH389" s="21"/>
      <c r="ITI389" s="376"/>
      <c r="ITJ389" s="21"/>
      <c r="ITK389" s="21"/>
      <c r="ITL389" s="388"/>
      <c r="ITM389" s="21"/>
      <c r="ITN389" s="21"/>
      <c r="ITO389" s="376"/>
      <c r="ITP389" s="21"/>
      <c r="ITQ389" s="376"/>
      <c r="ITR389" s="376"/>
      <c r="ITS389" s="393"/>
      <c r="ITT389" s="11"/>
      <c r="ITU389" s="33"/>
      <c r="ITV389" s="24"/>
      <c r="ITW389" s="386"/>
      <c r="ITX389" s="24"/>
      <c r="ITY389" s="26"/>
      <c r="ITZ389" s="387"/>
      <c r="IUA389" s="26"/>
      <c r="IUB389" s="24"/>
      <c r="IUC389" s="386"/>
      <c r="IUD389" s="24"/>
      <c r="IUE389" s="24"/>
      <c r="IUF389" s="387"/>
      <c r="IUG389" s="20"/>
      <c r="IUH389" s="21"/>
      <c r="IUI389" s="376"/>
      <c r="IUJ389" s="21"/>
      <c r="IUK389" s="21"/>
      <c r="IUL389" s="388"/>
      <c r="IUM389" s="21"/>
      <c r="IUN389" s="21"/>
      <c r="IUO389" s="376"/>
      <c r="IUP389" s="21"/>
      <c r="IUQ389" s="21"/>
      <c r="IUR389" s="388"/>
      <c r="IUS389" s="21"/>
      <c r="IUT389" s="21"/>
      <c r="IUU389" s="376"/>
      <c r="IUV389" s="21"/>
      <c r="IUW389" s="376"/>
      <c r="IUX389" s="376"/>
      <c r="IUY389" s="393"/>
      <c r="IUZ389" s="11"/>
      <c r="IVA389" s="33"/>
      <c r="IVB389" s="24"/>
      <c r="IVC389" s="386"/>
      <c r="IVD389" s="24"/>
      <c r="IVE389" s="26"/>
      <c r="IVF389" s="387"/>
      <c r="IVG389" s="26"/>
      <c r="IVH389" s="24"/>
      <c r="IVI389" s="386"/>
      <c r="IVJ389" s="24"/>
      <c r="IVK389" s="24"/>
      <c r="IVL389" s="387"/>
      <c r="IVM389" s="20"/>
      <c r="IVN389" s="21"/>
      <c r="IVO389" s="376"/>
      <c r="IVP389" s="21"/>
      <c r="IVQ389" s="21"/>
      <c r="IVR389" s="388"/>
      <c r="IVS389" s="21"/>
      <c r="IVT389" s="21"/>
      <c r="IVU389" s="376"/>
      <c r="IVV389" s="21"/>
      <c r="IVW389" s="21"/>
      <c r="IVX389" s="388"/>
      <c r="IVY389" s="21"/>
      <c r="IVZ389" s="21"/>
      <c r="IWA389" s="376"/>
      <c r="IWB389" s="21"/>
      <c r="IWC389" s="376"/>
      <c r="IWD389" s="376"/>
      <c r="IWE389" s="393"/>
      <c r="IWF389" s="11"/>
      <c r="IWG389" s="33"/>
      <c r="IWH389" s="24"/>
      <c r="IWI389" s="386"/>
      <c r="IWJ389" s="24"/>
      <c r="IWK389" s="26"/>
      <c r="IWL389" s="387"/>
      <c r="IWM389" s="26"/>
      <c r="IWN389" s="24"/>
      <c r="IWO389" s="386"/>
      <c r="IWP389" s="24"/>
      <c r="IWQ389" s="24"/>
      <c r="IWR389" s="387"/>
      <c r="IWS389" s="20"/>
      <c r="IWT389" s="21"/>
      <c r="IWU389" s="376"/>
      <c r="IWV389" s="21"/>
      <c r="IWW389" s="21"/>
      <c r="IWX389" s="388"/>
      <c r="IWY389" s="21"/>
      <c r="IWZ389" s="21"/>
      <c r="IXA389" s="376"/>
      <c r="IXB389" s="21"/>
      <c r="IXC389" s="21"/>
      <c r="IXD389" s="388"/>
      <c r="IXE389" s="21"/>
      <c r="IXF389" s="21"/>
      <c r="IXG389" s="376"/>
      <c r="IXH389" s="21"/>
      <c r="IXI389" s="376"/>
      <c r="IXJ389" s="376"/>
      <c r="IXK389" s="393"/>
      <c r="IXL389" s="11"/>
      <c r="IXM389" s="33"/>
      <c r="IXN389" s="24"/>
      <c r="IXO389" s="386"/>
      <c r="IXP389" s="24"/>
      <c r="IXQ389" s="26"/>
      <c r="IXR389" s="387"/>
      <c r="IXS389" s="26"/>
      <c r="IXT389" s="24"/>
      <c r="IXU389" s="386"/>
      <c r="IXV389" s="24"/>
      <c r="IXW389" s="24"/>
      <c r="IXX389" s="387"/>
      <c r="IXY389" s="20"/>
      <c r="IXZ389" s="21"/>
      <c r="IYA389" s="376"/>
      <c r="IYB389" s="21"/>
      <c r="IYC389" s="21"/>
      <c r="IYD389" s="388"/>
      <c r="IYE389" s="21"/>
      <c r="IYF389" s="21"/>
      <c r="IYG389" s="376"/>
      <c r="IYH389" s="21"/>
      <c r="IYI389" s="21"/>
      <c r="IYJ389" s="388"/>
      <c r="IYK389" s="21"/>
      <c r="IYL389" s="21"/>
      <c r="IYM389" s="376"/>
      <c r="IYN389" s="21"/>
      <c r="IYO389" s="376"/>
      <c r="IYP389" s="376"/>
      <c r="IYQ389" s="393"/>
      <c r="IYR389" s="11"/>
      <c r="IYS389" s="33"/>
      <c r="IYT389" s="24"/>
      <c r="IYU389" s="386"/>
      <c r="IYV389" s="24"/>
      <c r="IYW389" s="26"/>
      <c r="IYX389" s="387"/>
      <c r="IYY389" s="26"/>
      <c r="IYZ389" s="24"/>
      <c r="IZA389" s="386"/>
      <c r="IZB389" s="24"/>
      <c r="IZC389" s="24"/>
      <c r="IZD389" s="387"/>
      <c r="IZE389" s="20"/>
      <c r="IZF389" s="21"/>
      <c r="IZG389" s="376"/>
      <c r="IZH389" s="21"/>
      <c r="IZI389" s="21"/>
      <c r="IZJ389" s="388"/>
      <c r="IZK389" s="21"/>
      <c r="IZL389" s="21"/>
      <c r="IZM389" s="376"/>
      <c r="IZN389" s="21"/>
      <c r="IZO389" s="21"/>
      <c r="IZP389" s="388"/>
      <c r="IZQ389" s="21"/>
      <c r="IZR389" s="21"/>
      <c r="IZS389" s="376"/>
      <c r="IZT389" s="21"/>
      <c r="IZU389" s="376"/>
      <c r="IZV389" s="376"/>
      <c r="IZW389" s="393"/>
      <c r="IZX389" s="11"/>
      <c r="IZY389" s="33"/>
      <c r="IZZ389" s="24"/>
      <c r="JAA389" s="386"/>
      <c r="JAB389" s="24"/>
      <c r="JAC389" s="26"/>
      <c r="JAD389" s="387"/>
      <c r="JAE389" s="26"/>
      <c r="JAF389" s="24"/>
      <c r="JAG389" s="386"/>
      <c r="JAH389" s="24"/>
      <c r="JAI389" s="24"/>
      <c r="JAJ389" s="387"/>
      <c r="JAK389" s="20"/>
      <c r="JAL389" s="21"/>
      <c r="JAM389" s="376"/>
      <c r="JAN389" s="21"/>
      <c r="JAO389" s="21"/>
      <c r="JAP389" s="388"/>
      <c r="JAQ389" s="21"/>
      <c r="JAR389" s="21"/>
      <c r="JAS389" s="376"/>
      <c r="JAT389" s="21"/>
      <c r="JAU389" s="21"/>
      <c r="JAV389" s="388"/>
      <c r="JAW389" s="21"/>
      <c r="JAX389" s="21"/>
      <c r="JAY389" s="376"/>
      <c r="JAZ389" s="21"/>
      <c r="JBA389" s="376"/>
      <c r="JBB389" s="376"/>
      <c r="JBC389" s="393"/>
      <c r="JBD389" s="11"/>
      <c r="JBE389" s="33"/>
      <c r="JBF389" s="24"/>
      <c r="JBG389" s="386"/>
      <c r="JBH389" s="24"/>
      <c r="JBI389" s="26"/>
      <c r="JBJ389" s="387"/>
      <c r="JBK389" s="26"/>
      <c r="JBL389" s="24"/>
      <c r="JBM389" s="386"/>
      <c r="JBN389" s="24"/>
      <c r="JBO389" s="24"/>
      <c r="JBP389" s="387"/>
      <c r="JBQ389" s="20"/>
      <c r="JBR389" s="21"/>
      <c r="JBS389" s="376"/>
      <c r="JBT389" s="21"/>
      <c r="JBU389" s="21"/>
      <c r="JBV389" s="388"/>
      <c r="JBW389" s="21"/>
      <c r="JBX389" s="21"/>
      <c r="JBY389" s="376"/>
      <c r="JBZ389" s="21"/>
      <c r="JCA389" s="21"/>
      <c r="JCB389" s="388"/>
      <c r="JCC389" s="21"/>
      <c r="JCD389" s="21"/>
      <c r="JCE389" s="376"/>
      <c r="JCF389" s="21"/>
      <c r="JCG389" s="376"/>
      <c r="JCH389" s="376"/>
      <c r="JCI389" s="393"/>
      <c r="JCJ389" s="11"/>
      <c r="JCK389" s="33"/>
      <c r="JCL389" s="24"/>
      <c r="JCM389" s="386"/>
      <c r="JCN389" s="24"/>
      <c r="JCO389" s="26"/>
      <c r="JCP389" s="387"/>
      <c r="JCQ389" s="26"/>
      <c r="JCR389" s="24"/>
      <c r="JCS389" s="386"/>
      <c r="JCT389" s="24"/>
      <c r="JCU389" s="24"/>
      <c r="JCV389" s="387"/>
      <c r="JCW389" s="20"/>
      <c r="JCX389" s="21"/>
      <c r="JCY389" s="376"/>
      <c r="JCZ389" s="21"/>
      <c r="JDA389" s="21"/>
      <c r="JDB389" s="388"/>
      <c r="JDC389" s="21"/>
      <c r="JDD389" s="21"/>
      <c r="JDE389" s="376"/>
      <c r="JDF389" s="21"/>
      <c r="JDG389" s="21"/>
      <c r="JDH389" s="388"/>
      <c r="JDI389" s="21"/>
      <c r="JDJ389" s="21"/>
      <c r="JDK389" s="376"/>
      <c r="JDL389" s="21"/>
      <c r="JDM389" s="376"/>
      <c r="JDN389" s="376"/>
      <c r="JDO389" s="393"/>
      <c r="JDP389" s="11"/>
      <c r="JDQ389" s="33"/>
      <c r="JDR389" s="24"/>
      <c r="JDS389" s="386"/>
      <c r="JDT389" s="24"/>
      <c r="JDU389" s="26"/>
      <c r="JDV389" s="387"/>
      <c r="JDW389" s="26"/>
      <c r="JDX389" s="24"/>
      <c r="JDY389" s="386"/>
      <c r="JDZ389" s="24"/>
      <c r="JEA389" s="24"/>
      <c r="JEB389" s="387"/>
      <c r="JEC389" s="20"/>
      <c r="JED389" s="21"/>
      <c r="JEE389" s="376"/>
      <c r="JEF389" s="21"/>
      <c r="JEG389" s="21"/>
      <c r="JEH389" s="388"/>
      <c r="JEI389" s="21"/>
      <c r="JEJ389" s="21"/>
      <c r="JEK389" s="376"/>
      <c r="JEL389" s="21"/>
      <c r="JEM389" s="21"/>
      <c r="JEN389" s="388"/>
      <c r="JEO389" s="21"/>
      <c r="JEP389" s="21"/>
      <c r="JEQ389" s="376"/>
      <c r="JER389" s="21"/>
      <c r="JES389" s="376"/>
      <c r="JET389" s="376"/>
      <c r="JEU389" s="393"/>
      <c r="JEV389" s="11"/>
      <c r="JEW389" s="33"/>
      <c r="JEX389" s="24"/>
      <c r="JEY389" s="386"/>
      <c r="JEZ389" s="24"/>
      <c r="JFA389" s="26"/>
      <c r="JFB389" s="387"/>
      <c r="JFC389" s="26"/>
      <c r="JFD389" s="24"/>
      <c r="JFE389" s="386"/>
      <c r="JFF389" s="24"/>
      <c r="JFG389" s="24"/>
      <c r="JFH389" s="387"/>
      <c r="JFI389" s="20"/>
      <c r="JFJ389" s="21"/>
      <c r="JFK389" s="376"/>
      <c r="JFL389" s="21"/>
      <c r="JFM389" s="21"/>
      <c r="JFN389" s="388"/>
      <c r="JFO389" s="21"/>
      <c r="JFP389" s="21"/>
      <c r="JFQ389" s="376"/>
      <c r="JFR389" s="21"/>
      <c r="JFS389" s="21"/>
      <c r="JFT389" s="388"/>
      <c r="JFU389" s="21"/>
      <c r="JFV389" s="21"/>
      <c r="JFW389" s="376"/>
      <c r="JFX389" s="21"/>
      <c r="JFY389" s="376"/>
      <c r="JFZ389" s="376"/>
      <c r="JGA389" s="393"/>
      <c r="JGB389" s="11"/>
      <c r="JGC389" s="33"/>
      <c r="JGD389" s="24"/>
      <c r="JGE389" s="386"/>
      <c r="JGF389" s="24"/>
      <c r="JGG389" s="26"/>
      <c r="JGH389" s="387"/>
      <c r="JGI389" s="26"/>
      <c r="JGJ389" s="24"/>
      <c r="JGK389" s="386"/>
      <c r="JGL389" s="24"/>
      <c r="JGM389" s="24"/>
      <c r="JGN389" s="387"/>
      <c r="JGO389" s="20"/>
      <c r="JGP389" s="21"/>
      <c r="JGQ389" s="376"/>
      <c r="JGR389" s="21"/>
      <c r="JGS389" s="21"/>
      <c r="JGT389" s="388"/>
      <c r="JGU389" s="21"/>
      <c r="JGV389" s="21"/>
      <c r="JGW389" s="376"/>
      <c r="JGX389" s="21"/>
      <c r="JGY389" s="21"/>
      <c r="JGZ389" s="388"/>
      <c r="JHA389" s="21"/>
      <c r="JHB389" s="21"/>
      <c r="JHC389" s="376"/>
      <c r="JHD389" s="21"/>
      <c r="JHE389" s="376"/>
      <c r="JHF389" s="376"/>
      <c r="JHG389" s="393"/>
      <c r="JHH389" s="11"/>
      <c r="JHI389" s="33"/>
      <c r="JHJ389" s="24"/>
      <c r="JHK389" s="386"/>
      <c r="JHL389" s="24"/>
      <c r="JHM389" s="26"/>
      <c r="JHN389" s="387"/>
      <c r="JHO389" s="26"/>
      <c r="JHP389" s="24"/>
      <c r="JHQ389" s="386"/>
      <c r="JHR389" s="24"/>
      <c r="JHS389" s="24"/>
      <c r="JHT389" s="387"/>
      <c r="JHU389" s="20"/>
      <c r="JHV389" s="21"/>
      <c r="JHW389" s="376"/>
      <c r="JHX389" s="21"/>
      <c r="JHY389" s="21"/>
      <c r="JHZ389" s="388"/>
      <c r="JIA389" s="21"/>
      <c r="JIB389" s="21"/>
      <c r="JIC389" s="376"/>
      <c r="JID389" s="21"/>
      <c r="JIE389" s="21"/>
      <c r="JIF389" s="388"/>
      <c r="JIG389" s="21"/>
      <c r="JIH389" s="21"/>
      <c r="JII389" s="376"/>
      <c r="JIJ389" s="21"/>
      <c r="JIK389" s="376"/>
      <c r="JIL389" s="376"/>
      <c r="JIM389" s="393"/>
      <c r="JIN389" s="11"/>
      <c r="JIO389" s="33"/>
      <c r="JIP389" s="24"/>
      <c r="JIQ389" s="386"/>
      <c r="JIR389" s="24"/>
      <c r="JIS389" s="26"/>
      <c r="JIT389" s="387"/>
      <c r="JIU389" s="26"/>
      <c r="JIV389" s="24"/>
      <c r="JIW389" s="386"/>
      <c r="JIX389" s="24"/>
      <c r="JIY389" s="24"/>
      <c r="JIZ389" s="387"/>
      <c r="JJA389" s="20"/>
      <c r="JJB389" s="21"/>
      <c r="JJC389" s="376"/>
      <c r="JJD389" s="21"/>
      <c r="JJE389" s="21"/>
      <c r="JJF389" s="388"/>
      <c r="JJG389" s="21"/>
      <c r="JJH389" s="21"/>
      <c r="JJI389" s="376"/>
      <c r="JJJ389" s="21"/>
      <c r="JJK389" s="21"/>
      <c r="JJL389" s="388"/>
      <c r="JJM389" s="21"/>
      <c r="JJN389" s="21"/>
      <c r="JJO389" s="376"/>
      <c r="JJP389" s="21"/>
      <c r="JJQ389" s="376"/>
      <c r="JJR389" s="376"/>
      <c r="JJS389" s="393"/>
      <c r="JJT389" s="11"/>
      <c r="JJU389" s="33"/>
      <c r="JJV389" s="24"/>
      <c r="JJW389" s="386"/>
      <c r="JJX389" s="24"/>
      <c r="JJY389" s="26"/>
      <c r="JJZ389" s="387"/>
      <c r="JKA389" s="26"/>
      <c r="JKB389" s="24"/>
      <c r="JKC389" s="386"/>
      <c r="JKD389" s="24"/>
      <c r="JKE389" s="24"/>
      <c r="JKF389" s="387"/>
      <c r="JKG389" s="20"/>
      <c r="JKH389" s="21"/>
      <c r="JKI389" s="376"/>
      <c r="JKJ389" s="21"/>
      <c r="JKK389" s="21"/>
      <c r="JKL389" s="388"/>
      <c r="JKM389" s="21"/>
      <c r="JKN389" s="21"/>
      <c r="JKO389" s="376"/>
      <c r="JKP389" s="21"/>
      <c r="JKQ389" s="21"/>
      <c r="JKR389" s="388"/>
      <c r="JKS389" s="21"/>
      <c r="JKT389" s="21"/>
      <c r="JKU389" s="376"/>
      <c r="JKV389" s="21"/>
      <c r="JKW389" s="376"/>
      <c r="JKX389" s="376"/>
      <c r="JKY389" s="393"/>
      <c r="JKZ389" s="11"/>
      <c r="JLA389" s="33"/>
      <c r="JLB389" s="24"/>
      <c r="JLC389" s="386"/>
      <c r="JLD389" s="24"/>
      <c r="JLE389" s="26"/>
      <c r="JLF389" s="387"/>
      <c r="JLG389" s="26"/>
      <c r="JLH389" s="24"/>
      <c r="JLI389" s="386"/>
      <c r="JLJ389" s="24"/>
      <c r="JLK389" s="24"/>
      <c r="JLL389" s="387"/>
      <c r="JLM389" s="20"/>
      <c r="JLN389" s="21"/>
      <c r="JLO389" s="376"/>
      <c r="JLP389" s="21"/>
      <c r="JLQ389" s="21"/>
      <c r="JLR389" s="388"/>
      <c r="JLS389" s="21"/>
      <c r="JLT389" s="21"/>
      <c r="JLU389" s="376"/>
      <c r="JLV389" s="21"/>
      <c r="JLW389" s="21"/>
      <c r="JLX389" s="388"/>
      <c r="JLY389" s="21"/>
      <c r="JLZ389" s="21"/>
      <c r="JMA389" s="376"/>
      <c r="JMB389" s="21"/>
      <c r="JMC389" s="376"/>
      <c r="JMD389" s="376"/>
      <c r="JME389" s="393"/>
      <c r="JMF389" s="11"/>
      <c r="JMG389" s="33"/>
      <c r="JMH389" s="24"/>
      <c r="JMI389" s="386"/>
      <c r="JMJ389" s="24"/>
      <c r="JMK389" s="26"/>
      <c r="JML389" s="387"/>
      <c r="JMM389" s="26"/>
      <c r="JMN389" s="24"/>
      <c r="JMO389" s="386"/>
      <c r="JMP389" s="24"/>
      <c r="JMQ389" s="24"/>
      <c r="JMR389" s="387"/>
      <c r="JMS389" s="20"/>
      <c r="JMT389" s="21"/>
      <c r="JMU389" s="376"/>
      <c r="JMV389" s="21"/>
      <c r="JMW389" s="21"/>
      <c r="JMX389" s="388"/>
      <c r="JMY389" s="21"/>
      <c r="JMZ389" s="21"/>
      <c r="JNA389" s="376"/>
      <c r="JNB389" s="21"/>
      <c r="JNC389" s="21"/>
      <c r="JND389" s="388"/>
      <c r="JNE389" s="21"/>
      <c r="JNF389" s="21"/>
      <c r="JNG389" s="376"/>
      <c r="JNH389" s="21"/>
      <c r="JNI389" s="376"/>
      <c r="JNJ389" s="376"/>
      <c r="JNK389" s="393"/>
      <c r="JNL389" s="11"/>
      <c r="JNM389" s="33"/>
      <c r="JNN389" s="24"/>
      <c r="JNO389" s="386"/>
      <c r="JNP389" s="24"/>
      <c r="JNQ389" s="26"/>
      <c r="JNR389" s="387"/>
      <c r="JNS389" s="26"/>
      <c r="JNT389" s="24"/>
      <c r="JNU389" s="386"/>
      <c r="JNV389" s="24"/>
      <c r="JNW389" s="24"/>
      <c r="JNX389" s="387"/>
      <c r="JNY389" s="20"/>
      <c r="JNZ389" s="21"/>
      <c r="JOA389" s="376"/>
      <c r="JOB389" s="21"/>
      <c r="JOC389" s="21"/>
      <c r="JOD389" s="388"/>
      <c r="JOE389" s="21"/>
      <c r="JOF389" s="21"/>
      <c r="JOG389" s="376"/>
      <c r="JOH389" s="21"/>
      <c r="JOI389" s="21"/>
      <c r="JOJ389" s="388"/>
      <c r="JOK389" s="21"/>
      <c r="JOL389" s="21"/>
      <c r="JOM389" s="376"/>
      <c r="JON389" s="21"/>
      <c r="JOO389" s="376"/>
      <c r="JOP389" s="376"/>
      <c r="JOQ389" s="393"/>
      <c r="JOR389" s="11"/>
      <c r="JOS389" s="33"/>
      <c r="JOT389" s="24"/>
      <c r="JOU389" s="386"/>
      <c r="JOV389" s="24"/>
      <c r="JOW389" s="26"/>
      <c r="JOX389" s="387"/>
      <c r="JOY389" s="26"/>
      <c r="JOZ389" s="24"/>
      <c r="JPA389" s="386"/>
      <c r="JPB389" s="24"/>
      <c r="JPC389" s="24"/>
      <c r="JPD389" s="387"/>
      <c r="JPE389" s="20"/>
      <c r="JPF389" s="21"/>
      <c r="JPG389" s="376"/>
      <c r="JPH389" s="21"/>
      <c r="JPI389" s="21"/>
      <c r="JPJ389" s="388"/>
      <c r="JPK389" s="21"/>
      <c r="JPL389" s="21"/>
      <c r="JPM389" s="376"/>
      <c r="JPN389" s="21"/>
      <c r="JPO389" s="21"/>
      <c r="JPP389" s="388"/>
      <c r="JPQ389" s="21"/>
      <c r="JPR389" s="21"/>
      <c r="JPS389" s="376"/>
      <c r="JPT389" s="21"/>
      <c r="JPU389" s="376"/>
      <c r="JPV389" s="376"/>
      <c r="JPW389" s="393"/>
      <c r="JPX389" s="11"/>
      <c r="JPY389" s="33"/>
      <c r="JPZ389" s="24"/>
      <c r="JQA389" s="386"/>
      <c r="JQB389" s="24"/>
      <c r="JQC389" s="26"/>
      <c r="JQD389" s="387"/>
      <c r="JQE389" s="26"/>
      <c r="JQF389" s="24"/>
      <c r="JQG389" s="386"/>
      <c r="JQH389" s="24"/>
      <c r="JQI389" s="24"/>
      <c r="JQJ389" s="387"/>
      <c r="JQK389" s="20"/>
      <c r="JQL389" s="21"/>
      <c r="JQM389" s="376"/>
      <c r="JQN389" s="21"/>
      <c r="JQO389" s="21"/>
      <c r="JQP389" s="388"/>
      <c r="JQQ389" s="21"/>
      <c r="JQR389" s="21"/>
      <c r="JQS389" s="376"/>
      <c r="JQT389" s="21"/>
      <c r="JQU389" s="21"/>
      <c r="JQV389" s="388"/>
      <c r="JQW389" s="21"/>
      <c r="JQX389" s="21"/>
      <c r="JQY389" s="376"/>
      <c r="JQZ389" s="21"/>
      <c r="JRA389" s="376"/>
      <c r="JRB389" s="376"/>
      <c r="JRC389" s="393"/>
      <c r="JRD389" s="11"/>
      <c r="JRE389" s="33"/>
      <c r="JRF389" s="24"/>
      <c r="JRG389" s="386"/>
      <c r="JRH389" s="24"/>
      <c r="JRI389" s="26"/>
      <c r="JRJ389" s="387"/>
      <c r="JRK389" s="26"/>
      <c r="JRL389" s="24"/>
      <c r="JRM389" s="386"/>
      <c r="JRN389" s="24"/>
      <c r="JRO389" s="24"/>
      <c r="JRP389" s="387"/>
      <c r="JRQ389" s="20"/>
      <c r="JRR389" s="21"/>
      <c r="JRS389" s="376"/>
      <c r="JRT389" s="21"/>
      <c r="JRU389" s="21"/>
      <c r="JRV389" s="388"/>
      <c r="JRW389" s="21"/>
      <c r="JRX389" s="21"/>
      <c r="JRY389" s="376"/>
      <c r="JRZ389" s="21"/>
      <c r="JSA389" s="21"/>
      <c r="JSB389" s="388"/>
      <c r="JSC389" s="21"/>
      <c r="JSD389" s="21"/>
      <c r="JSE389" s="376"/>
      <c r="JSF389" s="21"/>
      <c r="JSG389" s="376"/>
      <c r="JSH389" s="376"/>
      <c r="JSI389" s="393"/>
      <c r="JSJ389" s="11"/>
      <c r="JSK389" s="33"/>
      <c r="JSL389" s="24"/>
      <c r="JSM389" s="386"/>
      <c r="JSN389" s="24"/>
      <c r="JSO389" s="26"/>
      <c r="JSP389" s="387"/>
      <c r="JSQ389" s="26"/>
      <c r="JSR389" s="24"/>
      <c r="JSS389" s="386"/>
      <c r="JST389" s="24"/>
      <c r="JSU389" s="24"/>
      <c r="JSV389" s="387"/>
      <c r="JSW389" s="20"/>
      <c r="JSX389" s="21"/>
      <c r="JSY389" s="376"/>
      <c r="JSZ389" s="21"/>
      <c r="JTA389" s="21"/>
      <c r="JTB389" s="388"/>
      <c r="JTC389" s="21"/>
      <c r="JTD389" s="21"/>
      <c r="JTE389" s="376"/>
      <c r="JTF389" s="21"/>
      <c r="JTG389" s="21"/>
      <c r="JTH389" s="388"/>
      <c r="JTI389" s="21"/>
      <c r="JTJ389" s="21"/>
      <c r="JTK389" s="376"/>
      <c r="JTL389" s="21"/>
      <c r="JTM389" s="376"/>
      <c r="JTN389" s="376"/>
      <c r="JTO389" s="393"/>
      <c r="JTP389" s="11"/>
      <c r="JTQ389" s="33"/>
      <c r="JTR389" s="24"/>
      <c r="JTS389" s="386"/>
      <c r="JTT389" s="24"/>
      <c r="JTU389" s="26"/>
      <c r="JTV389" s="387"/>
      <c r="JTW389" s="26"/>
      <c r="JTX389" s="24"/>
      <c r="JTY389" s="386"/>
      <c r="JTZ389" s="24"/>
      <c r="JUA389" s="24"/>
      <c r="JUB389" s="387"/>
      <c r="JUC389" s="20"/>
      <c r="JUD389" s="21"/>
      <c r="JUE389" s="376"/>
      <c r="JUF389" s="21"/>
      <c r="JUG389" s="21"/>
      <c r="JUH389" s="388"/>
      <c r="JUI389" s="21"/>
      <c r="JUJ389" s="21"/>
      <c r="JUK389" s="376"/>
      <c r="JUL389" s="21"/>
      <c r="JUM389" s="21"/>
      <c r="JUN389" s="388"/>
      <c r="JUO389" s="21"/>
      <c r="JUP389" s="21"/>
      <c r="JUQ389" s="376"/>
      <c r="JUR389" s="21"/>
      <c r="JUS389" s="376"/>
      <c r="JUT389" s="376"/>
      <c r="JUU389" s="393"/>
      <c r="JUV389" s="11"/>
      <c r="JUW389" s="33"/>
      <c r="JUX389" s="24"/>
      <c r="JUY389" s="386"/>
      <c r="JUZ389" s="24"/>
      <c r="JVA389" s="26"/>
      <c r="JVB389" s="387"/>
      <c r="JVC389" s="26"/>
      <c r="JVD389" s="24"/>
      <c r="JVE389" s="386"/>
      <c r="JVF389" s="24"/>
      <c r="JVG389" s="24"/>
      <c r="JVH389" s="387"/>
      <c r="JVI389" s="20"/>
      <c r="JVJ389" s="21"/>
      <c r="JVK389" s="376"/>
      <c r="JVL389" s="21"/>
      <c r="JVM389" s="21"/>
      <c r="JVN389" s="388"/>
      <c r="JVO389" s="21"/>
      <c r="JVP389" s="21"/>
      <c r="JVQ389" s="376"/>
      <c r="JVR389" s="21"/>
      <c r="JVS389" s="21"/>
      <c r="JVT389" s="388"/>
      <c r="JVU389" s="21"/>
      <c r="JVV389" s="21"/>
      <c r="JVW389" s="376"/>
      <c r="JVX389" s="21"/>
      <c r="JVY389" s="376"/>
      <c r="JVZ389" s="376"/>
      <c r="JWA389" s="393"/>
      <c r="JWB389" s="11"/>
      <c r="JWC389" s="33"/>
      <c r="JWD389" s="24"/>
      <c r="JWE389" s="386"/>
      <c r="JWF389" s="24"/>
      <c r="JWG389" s="26"/>
      <c r="JWH389" s="387"/>
      <c r="JWI389" s="26"/>
      <c r="JWJ389" s="24"/>
      <c r="JWK389" s="386"/>
      <c r="JWL389" s="24"/>
      <c r="JWM389" s="24"/>
      <c r="JWN389" s="387"/>
      <c r="JWO389" s="20"/>
      <c r="JWP389" s="21"/>
      <c r="JWQ389" s="376"/>
      <c r="JWR389" s="21"/>
      <c r="JWS389" s="21"/>
      <c r="JWT389" s="388"/>
      <c r="JWU389" s="21"/>
      <c r="JWV389" s="21"/>
      <c r="JWW389" s="376"/>
      <c r="JWX389" s="21"/>
      <c r="JWY389" s="21"/>
      <c r="JWZ389" s="388"/>
      <c r="JXA389" s="21"/>
      <c r="JXB389" s="21"/>
      <c r="JXC389" s="376"/>
      <c r="JXD389" s="21"/>
      <c r="JXE389" s="376"/>
      <c r="JXF389" s="376"/>
      <c r="JXG389" s="393"/>
      <c r="JXH389" s="11"/>
      <c r="JXI389" s="33"/>
      <c r="JXJ389" s="24"/>
      <c r="JXK389" s="386"/>
      <c r="JXL389" s="24"/>
      <c r="JXM389" s="26"/>
      <c r="JXN389" s="387"/>
      <c r="JXO389" s="26"/>
      <c r="JXP389" s="24"/>
      <c r="JXQ389" s="386"/>
      <c r="JXR389" s="24"/>
      <c r="JXS389" s="24"/>
      <c r="JXT389" s="387"/>
      <c r="JXU389" s="20"/>
      <c r="JXV389" s="21"/>
      <c r="JXW389" s="376"/>
      <c r="JXX389" s="21"/>
      <c r="JXY389" s="21"/>
      <c r="JXZ389" s="388"/>
      <c r="JYA389" s="21"/>
      <c r="JYB389" s="21"/>
      <c r="JYC389" s="376"/>
      <c r="JYD389" s="21"/>
      <c r="JYE389" s="21"/>
      <c r="JYF389" s="388"/>
      <c r="JYG389" s="21"/>
      <c r="JYH389" s="21"/>
      <c r="JYI389" s="376"/>
      <c r="JYJ389" s="21"/>
      <c r="JYK389" s="376"/>
      <c r="JYL389" s="376"/>
      <c r="JYM389" s="393"/>
      <c r="JYN389" s="11"/>
      <c r="JYO389" s="33"/>
      <c r="JYP389" s="24"/>
      <c r="JYQ389" s="386"/>
      <c r="JYR389" s="24"/>
      <c r="JYS389" s="26"/>
      <c r="JYT389" s="387"/>
      <c r="JYU389" s="26"/>
      <c r="JYV389" s="24"/>
      <c r="JYW389" s="386"/>
      <c r="JYX389" s="24"/>
      <c r="JYY389" s="24"/>
      <c r="JYZ389" s="387"/>
      <c r="JZA389" s="20"/>
      <c r="JZB389" s="21"/>
      <c r="JZC389" s="376"/>
      <c r="JZD389" s="21"/>
      <c r="JZE389" s="21"/>
      <c r="JZF389" s="388"/>
      <c r="JZG389" s="21"/>
      <c r="JZH389" s="21"/>
      <c r="JZI389" s="376"/>
      <c r="JZJ389" s="21"/>
      <c r="JZK389" s="21"/>
      <c r="JZL389" s="388"/>
      <c r="JZM389" s="21"/>
      <c r="JZN389" s="21"/>
      <c r="JZO389" s="376"/>
      <c r="JZP389" s="21"/>
      <c r="JZQ389" s="376"/>
      <c r="JZR389" s="376"/>
      <c r="JZS389" s="393"/>
      <c r="JZT389" s="11"/>
      <c r="JZU389" s="33"/>
      <c r="JZV389" s="24"/>
      <c r="JZW389" s="386"/>
      <c r="JZX389" s="24"/>
      <c r="JZY389" s="26"/>
      <c r="JZZ389" s="387"/>
      <c r="KAA389" s="26"/>
      <c r="KAB389" s="24"/>
      <c r="KAC389" s="386"/>
      <c r="KAD389" s="24"/>
      <c r="KAE389" s="24"/>
      <c r="KAF389" s="387"/>
      <c r="KAG389" s="20"/>
      <c r="KAH389" s="21"/>
      <c r="KAI389" s="376"/>
      <c r="KAJ389" s="21"/>
      <c r="KAK389" s="21"/>
      <c r="KAL389" s="388"/>
      <c r="KAM389" s="21"/>
      <c r="KAN389" s="21"/>
      <c r="KAO389" s="376"/>
      <c r="KAP389" s="21"/>
      <c r="KAQ389" s="21"/>
      <c r="KAR389" s="388"/>
      <c r="KAS389" s="21"/>
      <c r="KAT389" s="21"/>
      <c r="KAU389" s="376"/>
      <c r="KAV389" s="21"/>
      <c r="KAW389" s="376"/>
      <c r="KAX389" s="376"/>
      <c r="KAY389" s="393"/>
      <c r="KAZ389" s="11"/>
      <c r="KBA389" s="33"/>
      <c r="KBB389" s="24"/>
      <c r="KBC389" s="386"/>
      <c r="KBD389" s="24"/>
      <c r="KBE389" s="26"/>
      <c r="KBF389" s="387"/>
      <c r="KBG389" s="26"/>
      <c r="KBH389" s="24"/>
      <c r="KBI389" s="386"/>
      <c r="KBJ389" s="24"/>
      <c r="KBK389" s="24"/>
      <c r="KBL389" s="387"/>
      <c r="KBM389" s="20"/>
      <c r="KBN389" s="21"/>
      <c r="KBO389" s="376"/>
      <c r="KBP389" s="21"/>
      <c r="KBQ389" s="21"/>
      <c r="KBR389" s="388"/>
      <c r="KBS389" s="21"/>
      <c r="KBT389" s="21"/>
      <c r="KBU389" s="376"/>
      <c r="KBV389" s="21"/>
      <c r="KBW389" s="21"/>
      <c r="KBX389" s="388"/>
      <c r="KBY389" s="21"/>
      <c r="KBZ389" s="21"/>
      <c r="KCA389" s="376"/>
      <c r="KCB389" s="21"/>
      <c r="KCC389" s="376"/>
      <c r="KCD389" s="376"/>
      <c r="KCE389" s="393"/>
      <c r="KCF389" s="11"/>
      <c r="KCG389" s="33"/>
      <c r="KCH389" s="24"/>
      <c r="KCI389" s="386"/>
      <c r="KCJ389" s="24"/>
      <c r="KCK389" s="26"/>
      <c r="KCL389" s="387"/>
      <c r="KCM389" s="26"/>
      <c r="KCN389" s="24"/>
      <c r="KCO389" s="386"/>
      <c r="KCP389" s="24"/>
      <c r="KCQ389" s="24"/>
      <c r="KCR389" s="387"/>
      <c r="KCS389" s="20"/>
      <c r="KCT389" s="21"/>
      <c r="KCU389" s="376"/>
      <c r="KCV389" s="21"/>
      <c r="KCW389" s="21"/>
      <c r="KCX389" s="388"/>
      <c r="KCY389" s="21"/>
      <c r="KCZ389" s="21"/>
      <c r="KDA389" s="376"/>
      <c r="KDB389" s="21"/>
      <c r="KDC389" s="21"/>
      <c r="KDD389" s="388"/>
      <c r="KDE389" s="21"/>
      <c r="KDF389" s="21"/>
      <c r="KDG389" s="376"/>
      <c r="KDH389" s="21"/>
      <c r="KDI389" s="376"/>
      <c r="KDJ389" s="376"/>
      <c r="KDK389" s="393"/>
      <c r="KDL389" s="11"/>
      <c r="KDM389" s="33"/>
      <c r="KDN389" s="24"/>
      <c r="KDO389" s="386"/>
      <c r="KDP389" s="24"/>
      <c r="KDQ389" s="26"/>
      <c r="KDR389" s="387"/>
      <c r="KDS389" s="26"/>
      <c r="KDT389" s="24"/>
      <c r="KDU389" s="386"/>
      <c r="KDV389" s="24"/>
      <c r="KDW389" s="24"/>
      <c r="KDX389" s="387"/>
      <c r="KDY389" s="20"/>
      <c r="KDZ389" s="21"/>
      <c r="KEA389" s="376"/>
      <c r="KEB389" s="21"/>
      <c r="KEC389" s="21"/>
      <c r="KED389" s="388"/>
      <c r="KEE389" s="21"/>
      <c r="KEF389" s="21"/>
      <c r="KEG389" s="376"/>
      <c r="KEH389" s="21"/>
      <c r="KEI389" s="21"/>
      <c r="KEJ389" s="388"/>
      <c r="KEK389" s="21"/>
      <c r="KEL389" s="21"/>
      <c r="KEM389" s="376"/>
      <c r="KEN389" s="21"/>
      <c r="KEO389" s="376"/>
      <c r="KEP389" s="376"/>
      <c r="KEQ389" s="393"/>
      <c r="KER389" s="11"/>
      <c r="KES389" s="33"/>
      <c r="KET389" s="24"/>
      <c r="KEU389" s="386"/>
      <c r="KEV389" s="24"/>
      <c r="KEW389" s="26"/>
      <c r="KEX389" s="387"/>
      <c r="KEY389" s="26"/>
      <c r="KEZ389" s="24"/>
      <c r="KFA389" s="386"/>
      <c r="KFB389" s="24"/>
      <c r="KFC389" s="24"/>
      <c r="KFD389" s="387"/>
      <c r="KFE389" s="20"/>
      <c r="KFF389" s="21"/>
      <c r="KFG389" s="376"/>
      <c r="KFH389" s="21"/>
      <c r="KFI389" s="21"/>
      <c r="KFJ389" s="388"/>
      <c r="KFK389" s="21"/>
      <c r="KFL389" s="21"/>
      <c r="KFM389" s="376"/>
      <c r="KFN389" s="21"/>
      <c r="KFO389" s="21"/>
      <c r="KFP389" s="388"/>
      <c r="KFQ389" s="21"/>
      <c r="KFR389" s="21"/>
      <c r="KFS389" s="376"/>
      <c r="KFT389" s="21"/>
      <c r="KFU389" s="376"/>
      <c r="KFV389" s="376"/>
      <c r="KFW389" s="393"/>
      <c r="KFX389" s="11"/>
      <c r="KFY389" s="33"/>
      <c r="KFZ389" s="24"/>
      <c r="KGA389" s="386"/>
      <c r="KGB389" s="24"/>
      <c r="KGC389" s="26"/>
      <c r="KGD389" s="387"/>
      <c r="KGE389" s="26"/>
      <c r="KGF389" s="24"/>
      <c r="KGG389" s="386"/>
      <c r="KGH389" s="24"/>
      <c r="KGI389" s="24"/>
      <c r="KGJ389" s="387"/>
      <c r="KGK389" s="20"/>
      <c r="KGL389" s="21"/>
      <c r="KGM389" s="376"/>
      <c r="KGN389" s="21"/>
      <c r="KGO389" s="21"/>
      <c r="KGP389" s="388"/>
      <c r="KGQ389" s="21"/>
      <c r="KGR389" s="21"/>
      <c r="KGS389" s="376"/>
      <c r="KGT389" s="21"/>
      <c r="KGU389" s="21"/>
      <c r="KGV389" s="388"/>
      <c r="KGW389" s="21"/>
      <c r="KGX389" s="21"/>
      <c r="KGY389" s="376"/>
      <c r="KGZ389" s="21"/>
      <c r="KHA389" s="376"/>
      <c r="KHB389" s="376"/>
      <c r="KHC389" s="393"/>
      <c r="KHD389" s="11"/>
      <c r="KHE389" s="33"/>
      <c r="KHF389" s="24"/>
      <c r="KHG389" s="386"/>
      <c r="KHH389" s="24"/>
      <c r="KHI389" s="26"/>
      <c r="KHJ389" s="387"/>
      <c r="KHK389" s="26"/>
      <c r="KHL389" s="24"/>
      <c r="KHM389" s="386"/>
      <c r="KHN389" s="24"/>
      <c r="KHO389" s="24"/>
      <c r="KHP389" s="387"/>
      <c r="KHQ389" s="20"/>
      <c r="KHR389" s="21"/>
      <c r="KHS389" s="376"/>
      <c r="KHT389" s="21"/>
      <c r="KHU389" s="21"/>
      <c r="KHV389" s="388"/>
      <c r="KHW389" s="21"/>
      <c r="KHX389" s="21"/>
      <c r="KHY389" s="376"/>
      <c r="KHZ389" s="21"/>
      <c r="KIA389" s="21"/>
      <c r="KIB389" s="388"/>
      <c r="KIC389" s="21"/>
      <c r="KID389" s="21"/>
      <c r="KIE389" s="376"/>
      <c r="KIF389" s="21"/>
      <c r="KIG389" s="376"/>
      <c r="KIH389" s="376"/>
      <c r="KII389" s="393"/>
      <c r="KIJ389" s="11"/>
      <c r="KIK389" s="33"/>
      <c r="KIL389" s="24"/>
      <c r="KIM389" s="386"/>
      <c r="KIN389" s="24"/>
      <c r="KIO389" s="26"/>
      <c r="KIP389" s="387"/>
      <c r="KIQ389" s="26"/>
      <c r="KIR389" s="24"/>
      <c r="KIS389" s="386"/>
      <c r="KIT389" s="24"/>
      <c r="KIU389" s="24"/>
      <c r="KIV389" s="387"/>
      <c r="KIW389" s="20"/>
      <c r="KIX389" s="21"/>
      <c r="KIY389" s="376"/>
      <c r="KIZ389" s="21"/>
      <c r="KJA389" s="21"/>
      <c r="KJB389" s="388"/>
      <c r="KJC389" s="21"/>
      <c r="KJD389" s="21"/>
      <c r="KJE389" s="376"/>
      <c r="KJF389" s="21"/>
      <c r="KJG389" s="21"/>
      <c r="KJH389" s="388"/>
      <c r="KJI389" s="21"/>
      <c r="KJJ389" s="21"/>
      <c r="KJK389" s="376"/>
      <c r="KJL389" s="21"/>
      <c r="KJM389" s="376"/>
      <c r="KJN389" s="376"/>
      <c r="KJO389" s="393"/>
      <c r="KJP389" s="11"/>
      <c r="KJQ389" s="33"/>
      <c r="KJR389" s="24"/>
      <c r="KJS389" s="386"/>
      <c r="KJT389" s="24"/>
      <c r="KJU389" s="26"/>
      <c r="KJV389" s="387"/>
      <c r="KJW389" s="26"/>
      <c r="KJX389" s="24"/>
      <c r="KJY389" s="386"/>
      <c r="KJZ389" s="24"/>
      <c r="KKA389" s="24"/>
      <c r="KKB389" s="387"/>
      <c r="KKC389" s="20"/>
      <c r="KKD389" s="21"/>
      <c r="KKE389" s="376"/>
      <c r="KKF389" s="21"/>
      <c r="KKG389" s="21"/>
      <c r="KKH389" s="388"/>
      <c r="KKI389" s="21"/>
      <c r="KKJ389" s="21"/>
      <c r="KKK389" s="376"/>
      <c r="KKL389" s="21"/>
      <c r="KKM389" s="21"/>
      <c r="KKN389" s="388"/>
      <c r="KKO389" s="21"/>
      <c r="KKP389" s="21"/>
      <c r="KKQ389" s="376"/>
      <c r="KKR389" s="21"/>
      <c r="KKS389" s="376"/>
      <c r="KKT389" s="376"/>
      <c r="KKU389" s="393"/>
      <c r="KKV389" s="11"/>
      <c r="KKW389" s="33"/>
      <c r="KKX389" s="24"/>
      <c r="KKY389" s="386"/>
      <c r="KKZ389" s="24"/>
      <c r="KLA389" s="26"/>
      <c r="KLB389" s="387"/>
      <c r="KLC389" s="26"/>
      <c r="KLD389" s="24"/>
      <c r="KLE389" s="386"/>
      <c r="KLF389" s="24"/>
      <c r="KLG389" s="24"/>
      <c r="KLH389" s="387"/>
      <c r="KLI389" s="20"/>
      <c r="KLJ389" s="21"/>
      <c r="KLK389" s="376"/>
      <c r="KLL389" s="21"/>
      <c r="KLM389" s="21"/>
      <c r="KLN389" s="388"/>
      <c r="KLO389" s="21"/>
      <c r="KLP389" s="21"/>
      <c r="KLQ389" s="376"/>
      <c r="KLR389" s="21"/>
      <c r="KLS389" s="21"/>
      <c r="KLT389" s="388"/>
      <c r="KLU389" s="21"/>
      <c r="KLV389" s="21"/>
      <c r="KLW389" s="376"/>
      <c r="KLX389" s="21"/>
      <c r="KLY389" s="376"/>
      <c r="KLZ389" s="376"/>
      <c r="KMA389" s="393"/>
      <c r="KMB389" s="11"/>
      <c r="KMC389" s="33"/>
      <c r="KMD389" s="24"/>
      <c r="KME389" s="386"/>
      <c r="KMF389" s="24"/>
      <c r="KMG389" s="26"/>
      <c r="KMH389" s="387"/>
      <c r="KMI389" s="26"/>
      <c r="KMJ389" s="24"/>
      <c r="KMK389" s="386"/>
      <c r="KML389" s="24"/>
      <c r="KMM389" s="24"/>
      <c r="KMN389" s="387"/>
      <c r="KMO389" s="20"/>
      <c r="KMP389" s="21"/>
      <c r="KMQ389" s="376"/>
      <c r="KMR389" s="21"/>
      <c r="KMS389" s="21"/>
      <c r="KMT389" s="388"/>
      <c r="KMU389" s="21"/>
      <c r="KMV389" s="21"/>
      <c r="KMW389" s="376"/>
      <c r="KMX389" s="21"/>
      <c r="KMY389" s="21"/>
      <c r="KMZ389" s="388"/>
      <c r="KNA389" s="21"/>
      <c r="KNB389" s="21"/>
      <c r="KNC389" s="376"/>
      <c r="KND389" s="21"/>
      <c r="KNE389" s="376"/>
      <c r="KNF389" s="376"/>
      <c r="KNG389" s="393"/>
      <c r="KNH389" s="11"/>
      <c r="KNI389" s="33"/>
      <c r="KNJ389" s="24"/>
      <c r="KNK389" s="386"/>
      <c r="KNL389" s="24"/>
      <c r="KNM389" s="26"/>
      <c r="KNN389" s="387"/>
      <c r="KNO389" s="26"/>
      <c r="KNP389" s="24"/>
      <c r="KNQ389" s="386"/>
      <c r="KNR389" s="24"/>
      <c r="KNS389" s="24"/>
      <c r="KNT389" s="387"/>
      <c r="KNU389" s="20"/>
      <c r="KNV389" s="21"/>
      <c r="KNW389" s="376"/>
      <c r="KNX389" s="21"/>
      <c r="KNY389" s="21"/>
      <c r="KNZ389" s="388"/>
      <c r="KOA389" s="21"/>
      <c r="KOB389" s="21"/>
      <c r="KOC389" s="376"/>
      <c r="KOD389" s="21"/>
      <c r="KOE389" s="21"/>
      <c r="KOF389" s="388"/>
      <c r="KOG389" s="21"/>
      <c r="KOH389" s="21"/>
      <c r="KOI389" s="376"/>
      <c r="KOJ389" s="21"/>
      <c r="KOK389" s="376"/>
      <c r="KOL389" s="376"/>
      <c r="KOM389" s="393"/>
      <c r="KON389" s="11"/>
      <c r="KOO389" s="33"/>
      <c r="KOP389" s="24"/>
      <c r="KOQ389" s="386"/>
      <c r="KOR389" s="24"/>
      <c r="KOS389" s="26"/>
      <c r="KOT389" s="387"/>
      <c r="KOU389" s="26"/>
      <c r="KOV389" s="24"/>
      <c r="KOW389" s="386"/>
      <c r="KOX389" s="24"/>
      <c r="KOY389" s="24"/>
      <c r="KOZ389" s="387"/>
      <c r="KPA389" s="20"/>
      <c r="KPB389" s="21"/>
      <c r="KPC389" s="376"/>
      <c r="KPD389" s="21"/>
      <c r="KPE389" s="21"/>
      <c r="KPF389" s="388"/>
      <c r="KPG389" s="21"/>
      <c r="KPH389" s="21"/>
      <c r="KPI389" s="376"/>
      <c r="KPJ389" s="21"/>
      <c r="KPK389" s="21"/>
      <c r="KPL389" s="388"/>
      <c r="KPM389" s="21"/>
      <c r="KPN389" s="21"/>
      <c r="KPO389" s="376"/>
      <c r="KPP389" s="21"/>
      <c r="KPQ389" s="376"/>
      <c r="KPR389" s="376"/>
      <c r="KPS389" s="393"/>
      <c r="KPT389" s="11"/>
      <c r="KPU389" s="33"/>
      <c r="KPV389" s="24"/>
      <c r="KPW389" s="386"/>
      <c r="KPX389" s="24"/>
      <c r="KPY389" s="26"/>
      <c r="KPZ389" s="387"/>
      <c r="KQA389" s="26"/>
      <c r="KQB389" s="24"/>
      <c r="KQC389" s="386"/>
      <c r="KQD389" s="24"/>
      <c r="KQE389" s="24"/>
      <c r="KQF389" s="387"/>
      <c r="KQG389" s="20"/>
      <c r="KQH389" s="21"/>
      <c r="KQI389" s="376"/>
      <c r="KQJ389" s="21"/>
      <c r="KQK389" s="21"/>
      <c r="KQL389" s="388"/>
      <c r="KQM389" s="21"/>
      <c r="KQN389" s="21"/>
      <c r="KQO389" s="376"/>
      <c r="KQP389" s="21"/>
      <c r="KQQ389" s="21"/>
      <c r="KQR389" s="388"/>
      <c r="KQS389" s="21"/>
      <c r="KQT389" s="21"/>
      <c r="KQU389" s="376"/>
      <c r="KQV389" s="21"/>
      <c r="KQW389" s="376"/>
      <c r="KQX389" s="376"/>
      <c r="KQY389" s="393"/>
      <c r="KQZ389" s="11"/>
      <c r="KRA389" s="33"/>
      <c r="KRB389" s="24"/>
      <c r="KRC389" s="386"/>
      <c r="KRD389" s="24"/>
      <c r="KRE389" s="26"/>
      <c r="KRF389" s="387"/>
      <c r="KRG389" s="26"/>
      <c r="KRH389" s="24"/>
      <c r="KRI389" s="386"/>
      <c r="KRJ389" s="24"/>
      <c r="KRK389" s="24"/>
      <c r="KRL389" s="387"/>
      <c r="KRM389" s="20"/>
      <c r="KRN389" s="21"/>
      <c r="KRO389" s="376"/>
      <c r="KRP389" s="21"/>
      <c r="KRQ389" s="21"/>
      <c r="KRR389" s="388"/>
      <c r="KRS389" s="21"/>
      <c r="KRT389" s="21"/>
      <c r="KRU389" s="376"/>
      <c r="KRV389" s="21"/>
      <c r="KRW389" s="21"/>
      <c r="KRX389" s="388"/>
      <c r="KRY389" s="21"/>
      <c r="KRZ389" s="21"/>
      <c r="KSA389" s="376"/>
      <c r="KSB389" s="21"/>
      <c r="KSC389" s="376"/>
      <c r="KSD389" s="376"/>
      <c r="KSE389" s="393"/>
      <c r="KSF389" s="11"/>
      <c r="KSG389" s="33"/>
      <c r="KSH389" s="24"/>
      <c r="KSI389" s="386"/>
      <c r="KSJ389" s="24"/>
      <c r="KSK389" s="26"/>
      <c r="KSL389" s="387"/>
      <c r="KSM389" s="26"/>
      <c r="KSN389" s="24"/>
      <c r="KSO389" s="386"/>
      <c r="KSP389" s="24"/>
      <c r="KSQ389" s="24"/>
      <c r="KSR389" s="387"/>
      <c r="KSS389" s="20"/>
      <c r="KST389" s="21"/>
      <c r="KSU389" s="376"/>
      <c r="KSV389" s="21"/>
      <c r="KSW389" s="21"/>
      <c r="KSX389" s="388"/>
      <c r="KSY389" s="21"/>
      <c r="KSZ389" s="21"/>
      <c r="KTA389" s="376"/>
      <c r="KTB389" s="21"/>
      <c r="KTC389" s="21"/>
      <c r="KTD389" s="388"/>
      <c r="KTE389" s="21"/>
      <c r="KTF389" s="21"/>
      <c r="KTG389" s="376"/>
      <c r="KTH389" s="21"/>
      <c r="KTI389" s="376"/>
      <c r="KTJ389" s="376"/>
      <c r="KTK389" s="393"/>
      <c r="KTL389" s="11"/>
      <c r="KTM389" s="33"/>
      <c r="KTN389" s="24"/>
      <c r="KTO389" s="386"/>
      <c r="KTP389" s="24"/>
      <c r="KTQ389" s="26"/>
      <c r="KTR389" s="387"/>
      <c r="KTS389" s="26"/>
      <c r="KTT389" s="24"/>
      <c r="KTU389" s="386"/>
      <c r="KTV389" s="24"/>
      <c r="KTW389" s="24"/>
      <c r="KTX389" s="387"/>
      <c r="KTY389" s="20"/>
      <c r="KTZ389" s="21"/>
      <c r="KUA389" s="376"/>
      <c r="KUB389" s="21"/>
      <c r="KUC389" s="21"/>
      <c r="KUD389" s="388"/>
      <c r="KUE389" s="21"/>
      <c r="KUF389" s="21"/>
      <c r="KUG389" s="376"/>
      <c r="KUH389" s="21"/>
      <c r="KUI389" s="21"/>
      <c r="KUJ389" s="388"/>
      <c r="KUK389" s="21"/>
      <c r="KUL389" s="21"/>
      <c r="KUM389" s="376"/>
      <c r="KUN389" s="21"/>
      <c r="KUO389" s="376"/>
      <c r="KUP389" s="376"/>
      <c r="KUQ389" s="393"/>
      <c r="KUR389" s="11"/>
      <c r="KUS389" s="33"/>
      <c r="KUT389" s="24"/>
      <c r="KUU389" s="386"/>
      <c r="KUV389" s="24"/>
      <c r="KUW389" s="26"/>
      <c r="KUX389" s="387"/>
      <c r="KUY389" s="26"/>
      <c r="KUZ389" s="24"/>
      <c r="KVA389" s="386"/>
      <c r="KVB389" s="24"/>
      <c r="KVC389" s="24"/>
      <c r="KVD389" s="387"/>
      <c r="KVE389" s="20"/>
      <c r="KVF389" s="21"/>
      <c r="KVG389" s="376"/>
      <c r="KVH389" s="21"/>
      <c r="KVI389" s="21"/>
      <c r="KVJ389" s="388"/>
      <c r="KVK389" s="21"/>
      <c r="KVL389" s="21"/>
      <c r="KVM389" s="376"/>
      <c r="KVN389" s="21"/>
      <c r="KVO389" s="21"/>
      <c r="KVP389" s="388"/>
      <c r="KVQ389" s="21"/>
      <c r="KVR389" s="21"/>
      <c r="KVS389" s="376"/>
      <c r="KVT389" s="21"/>
      <c r="KVU389" s="376"/>
      <c r="KVV389" s="376"/>
      <c r="KVW389" s="393"/>
      <c r="KVX389" s="11"/>
      <c r="KVY389" s="33"/>
      <c r="KVZ389" s="24"/>
      <c r="KWA389" s="386"/>
      <c r="KWB389" s="24"/>
      <c r="KWC389" s="26"/>
      <c r="KWD389" s="387"/>
      <c r="KWE389" s="26"/>
      <c r="KWF389" s="24"/>
      <c r="KWG389" s="386"/>
      <c r="KWH389" s="24"/>
      <c r="KWI389" s="24"/>
      <c r="KWJ389" s="387"/>
      <c r="KWK389" s="20"/>
      <c r="KWL389" s="21"/>
      <c r="KWM389" s="376"/>
      <c r="KWN389" s="21"/>
      <c r="KWO389" s="21"/>
      <c r="KWP389" s="388"/>
      <c r="KWQ389" s="21"/>
      <c r="KWR389" s="21"/>
      <c r="KWS389" s="376"/>
      <c r="KWT389" s="21"/>
      <c r="KWU389" s="21"/>
      <c r="KWV389" s="388"/>
      <c r="KWW389" s="21"/>
      <c r="KWX389" s="21"/>
      <c r="KWY389" s="376"/>
      <c r="KWZ389" s="21"/>
      <c r="KXA389" s="376"/>
      <c r="KXB389" s="376"/>
      <c r="KXC389" s="393"/>
      <c r="KXD389" s="11"/>
      <c r="KXE389" s="33"/>
      <c r="KXF389" s="24"/>
      <c r="KXG389" s="386"/>
      <c r="KXH389" s="24"/>
      <c r="KXI389" s="26"/>
      <c r="KXJ389" s="387"/>
      <c r="KXK389" s="26"/>
      <c r="KXL389" s="24"/>
      <c r="KXM389" s="386"/>
      <c r="KXN389" s="24"/>
      <c r="KXO389" s="24"/>
      <c r="KXP389" s="387"/>
      <c r="KXQ389" s="20"/>
      <c r="KXR389" s="21"/>
      <c r="KXS389" s="376"/>
      <c r="KXT389" s="21"/>
      <c r="KXU389" s="21"/>
      <c r="KXV389" s="388"/>
      <c r="KXW389" s="21"/>
      <c r="KXX389" s="21"/>
      <c r="KXY389" s="376"/>
      <c r="KXZ389" s="21"/>
      <c r="KYA389" s="21"/>
      <c r="KYB389" s="388"/>
      <c r="KYC389" s="21"/>
      <c r="KYD389" s="21"/>
      <c r="KYE389" s="376"/>
      <c r="KYF389" s="21"/>
      <c r="KYG389" s="376"/>
      <c r="KYH389" s="376"/>
      <c r="KYI389" s="393"/>
      <c r="KYJ389" s="11"/>
      <c r="KYK389" s="33"/>
      <c r="KYL389" s="24"/>
      <c r="KYM389" s="386"/>
      <c r="KYN389" s="24"/>
      <c r="KYO389" s="26"/>
      <c r="KYP389" s="387"/>
      <c r="KYQ389" s="26"/>
      <c r="KYR389" s="24"/>
      <c r="KYS389" s="386"/>
      <c r="KYT389" s="24"/>
      <c r="KYU389" s="24"/>
      <c r="KYV389" s="387"/>
      <c r="KYW389" s="20"/>
      <c r="KYX389" s="21"/>
      <c r="KYY389" s="376"/>
      <c r="KYZ389" s="21"/>
      <c r="KZA389" s="21"/>
      <c r="KZB389" s="388"/>
      <c r="KZC389" s="21"/>
      <c r="KZD389" s="21"/>
      <c r="KZE389" s="376"/>
      <c r="KZF389" s="21"/>
      <c r="KZG389" s="21"/>
      <c r="KZH389" s="388"/>
      <c r="KZI389" s="21"/>
      <c r="KZJ389" s="21"/>
      <c r="KZK389" s="376"/>
      <c r="KZL389" s="21"/>
      <c r="KZM389" s="376"/>
      <c r="KZN389" s="376"/>
      <c r="KZO389" s="393"/>
      <c r="KZP389" s="11"/>
      <c r="KZQ389" s="33"/>
      <c r="KZR389" s="24"/>
      <c r="KZS389" s="386"/>
      <c r="KZT389" s="24"/>
      <c r="KZU389" s="26"/>
      <c r="KZV389" s="387"/>
      <c r="KZW389" s="26"/>
      <c r="KZX389" s="24"/>
      <c r="KZY389" s="386"/>
      <c r="KZZ389" s="24"/>
      <c r="LAA389" s="24"/>
      <c r="LAB389" s="387"/>
      <c r="LAC389" s="20"/>
      <c r="LAD389" s="21"/>
      <c r="LAE389" s="376"/>
      <c r="LAF389" s="21"/>
      <c r="LAG389" s="21"/>
      <c r="LAH389" s="388"/>
      <c r="LAI389" s="21"/>
      <c r="LAJ389" s="21"/>
      <c r="LAK389" s="376"/>
      <c r="LAL389" s="21"/>
      <c r="LAM389" s="21"/>
      <c r="LAN389" s="388"/>
      <c r="LAO389" s="21"/>
      <c r="LAP389" s="21"/>
      <c r="LAQ389" s="376"/>
      <c r="LAR389" s="21"/>
      <c r="LAS389" s="376"/>
      <c r="LAT389" s="376"/>
      <c r="LAU389" s="393"/>
      <c r="LAV389" s="11"/>
      <c r="LAW389" s="33"/>
      <c r="LAX389" s="24"/>
      <c r="LAY389" s="386"/>
      <c r="LAZ389" s="24"/>
      <c r="LBA389" s="26"/>
      <c r="LBB389" s="387"/>
      <c r="LBC389" s="26"/>
      <c r="LBD389" s="24"/>
      <c r="LBE389" s="386"/>
      <c r="LBF389" s="24"/>
      <c r="LBG389" s="24"/>
      <c r="LBH389" s="387"/>
      <c r="LBI389" s="20"/>
      <c r="LBJ389" s="21"/>
      <c r="LBK389" s="376"/>
      <c r="LBL389" s="21"/>
      <c r="LBM389" s="21"/>
      <c r="LBN389" s="388"/>
      <c r="LBO389" s="21"/>
      <c r="LBP389" s="21"/>
      <c r="LBQ389" s="376"/>
      <c r="LBR389" s="21"/>
      <c r="LBS389" s="21"/>
      <c r="LBT389" s="388"/>
      <c r="LBU389" s="21"/>
      <c r="LBV389" s="21"/>
      <c r="LBW389" s="376"/>
      <c r="LBX389" s="21"/>
      <c r="LBY389" s="376"/>
      <c r="LBZ389" s="376"/>
      <c r="LCA389" s="393"/>
      <c r="LCB389" s="11"/>
      <c r="LCC389" s="33"/>
      <c r="LCD389" s="24"/>
      <c r="LCE389" s="386"/>
      <c r="LCF389" s="24"/>
      <c r="LCG389" s="26"/>
      <c r="LCH389" s="387"/>
      <c r="LCI389" s="26"/>
      <c r="LCJ389" s="24"/>
      <c r="LCK389" s="386"/>
      <c r="LCL389" s="24"/>
      <c r="LCM389" s="24"/>
      <c r="LCN389" s="387"/>
      <c r="LCO389" s="20"/>
      <c r="LCP389" s="21"/>
      <c r="LCQ389" s="376"/>
      <c r="LCR389" s="21"/>
      <c r="LCS389" s="21"/>
      <c r="LCT389" s="388"/>
      <c r="LCU389" s="21"/>
      <c r="LCV389" s="21"/>
      <c r="LCW389" s="376"/>
      <c r="LCX389" s="21"/>
      <c r="LCY389" s="21"/>
      <c r="LCZ389" s="388"/>
      <c r="LDA389" s="21"/>
      <c r="LDB389" s="21"/>
      <c r="LDC389" s="376"/>
      <c r="LDD389" s="21"/>
      <c r="LDE389" s="376"/>
      <c r="LDF389" s="376"/>
      <c r="LDG389" s="393"/>
      <c r="LDH389" s="11"/>
      <c r="LDI389" s="33"/>
      <c r="LDJ389" s="24"/>
      <c r="LDK389" s="386"/>
      <c r="LDL389" s="24"/>
      <c r="LDM389" s="26"/>
      <c r="LDN389" s="387"/>
      <c r="LDO389" s="26"/>
      <c r="LDP389" s="24"/>
      <c r="LDQ389" s="386"/>
      <c r="LDR389" s="24"/>
      <c r="LDS389" s="24"/>
      <c r="LDT389" s="387"/>
      <c r="LDU389" s="20"/>
      <c r="LDV389" s="21"/>
      <c r="LDW389" s="376"/>
      <c r="LDX389" s="21"/>
      <c r="LDY389" s="21"/>
      <c r="LDZ389" s="388"/>
      <c r="LEA389" s="21"/>
      <c r="LEB389" s="21"/>
      <c r="LEC389" s="376"/>
      <c r="LED389" s="21"/>
      <c r="LEE389" s="21"/>
      <c r="LEF389" s="388"/>
      <c r="LEG389" s="21"/>
      <c r="LEH389" s="21"/>
      <c r="LEI389" s="376"/>
      <c r="LEJ389" s="21"/>
      <c r="LEK389" s="376"/>
      <c r="LEL389" s="376"/>
      <c r="LEM389" s="393"/>
      <c r="LEN389" s="11"/>
      <c r="LEO389" s="33"/>
      <c r="LEP389" s="24"/>
      <c r="LEQ389" s="386"/>
      <c r="LER389" s="24"/>
      <c r="LES389" s="26"/>
      <c r="LET389" s="387"/>
      <c r="LEU389" s="26"/>
      <c r="LEV389" s="24"/>
      <c r="LEW389" s="386"/>
      <c r="LEX389" s="24"/>
      <c r="LEY389" s="24"/>
      <c r="LEZ389" s="387"/>
      <c r="LFA389" s="20"/>
      <c r="LFB389" s="21"/>
      <c r="LFC389" s="376"/>
      <c r="LFD389" s="21"/>
      <c r="LFE389" s="21"/>
      <c r="LFF389" s="388"/>
      <c r="LFG389" s="21"/>
      <c r="LFH389" s="21"/>
      <c r="LFI389" s="376"/>
      <c r="LFJ389" s="21"/>
      <c r="LFK389" s="21"/>
      <c r="LFL389" s="388"/>
      <c r="LFM389" s="21"/>
      <c r="LFN389" s="21"/>
      <c r="LFO389" s="376"/>
      <c r="LFP389" s="21"/>
      <c r="LFQ389" s="376"/>
      <c r="LFR389" s="376"/>
      <c r="LFS389" s="393"/>
      <c r="LFT389" s="11"/>
      <c r="LFU389" s="33"/>
      <c r="LFV389" s="24"/>
      <c r="LFW389" s="386"/>
      <c r="LFX389" s="24"/>
      <c r="LFY389" s="26"/>
      <c r="LFZ389" s="387"/>
      <c r="LGA389" s="26"/>
      <c r="LGB389" s="24"/>
      <c r="LGC389" s="386"/>
      <c r="LGD389" s="24"/>
      <c r="LGE389" s="24"/>
      <c r="LGF389" s="387"/>
      <c r="LGG389" s="20"/>
      <c r="LGH389" s="21"/>
      <c r="LGI389" s="376"/>
      <c r="LGJ389" s="21"/>
      <c r="LGK389" s="21"/>
      <c r="LGL389" s="388"/>
      <c r="LGM389" s="21"/>
      <c r="LGN389" s="21"/>
      <c r="LGO389" s="376"/>
      <c r="LGP389" s="21"/>
      <c r="LGQ389" s="21"/>
      <c r="LGR389" s="388"/>
      <c r="LGS389" s="21"/>
      <c r="LGT389" s="21"/>
      <c r="LGU389" s="376"/>
      <c r="LGV389" s="21"/>
      <c r="LGW389" s="376"/>
      <c r="LGX389" s="376"/>
      <c r="LGY389" s="393"/>
      <c r="LGZ389" s="11"/>
      <c r="LHA389" s="33"/>
      <c r="LHB389" s="24"/>
      <c r="LHC389" s="386"/>
      <c r="LHD389" s="24"/>
      <c r="LHE389" s="26"/>
      <c r="LHF389" s="387"/>
      <c r="LHG389" s="26"/>
      <c r="LHH389" s="24"/>
      <c r="LHI389" s="386"/>
      <c r="LHJ389" s="24"/>
      <c r="LHK389" s="24"/>
      <c r="LHL389" s="387"/>
      <c r="LHM389" s="20"/>
      <c r="LHN389" s="21"/>
      <c r="LHO389" s="376"/>
      <c r="LHP389" s="21"/>
      <c r="LHQ389" s="21"/>
      <c r="LHR389" s="388"/>
      <c r="LHS389" s="21"/>
      <c r="LHT389" s="21"/>
      <c r="LHU389" s="376"/>
      <c r="LHV389" s="21"/>
      <c r="LHW389" s="21"/>
      <c r="LHX389" s="388"/>
      <c r="LHY389" s="21"/>
      <c r="LHZ389" s="21"/>
      <c r="LIA389" s="376"/>
      <c r="LIB389" s="21"/>
      <c r="LIC389" s="376"/>
      <c r="LID389" s="376"/>
      <c r="LIE389" s="393"/>
      <c r="LIF389" s="11"/>
      <c r="LIG389" s="33"/>
      <c r="LIH389" s="24"/>
      <c r="LII389" s="386"/>
      <c r="LIJ389" s="24"/>
      <c r="LIK389" s="26"/>
      <c r="LIL389" s="387"/>
      <c r="LIM389" s="26"/>
      <c r="LIN389" s="24"/>
      <c r="LIO389" s="386"/>
      <c r="LIP389" s="24"/>
      <c r="LIQ389" s="24"/>
      <c r="LIR389" s="387"/>
      <c r="LIS389" s="20"/>
      <c r="LIT389" s="21"/>
      <c r="LIU389" s="376"/>
      <c r="LIV389" s="21"/>
      <c r="LIW389" s="21"/>
      <c r="LIX389" s="388"/>
      <c r="LIY389" s="21"/>
      <c r="LIZ389" s="21"/>
      <c r="LJA389" s="376"/>
      <c r="LJB389" s="21"/>
      <c r="LJC389" s="21"/>
      <c r="LJD389" s="388"/>
      <c r="LJE389" s="21"/>
      <c r="LJF389" s="21"/>
      <c r="LJG389" s="376"/>
      <c r="LJH389" s="21"/>
      <c r="LJI389" s="376"/>
      <c r="LJJ389" s="376"/>
      <c r="LJK389" s="393"/>
      <c r="LJL389" s="11"/>
      <c r="LJM389" s="33"/>
      <c r="LJN389" s="24"/>
      <c r="LJO389" s="386"/>
      <c r="LJP389" s="24"/>
      <c r="LJQ389" s="26"/>
      <c r="LJR389" s="387"/>
      <c r="LJS389" s="26"/>
      <c r="LJT389" s="24"/>
      <c r="LJU389" s="386"/>
      <c r="LJV389" s="24"/>
      <c r="LJW389" s="24"/>
      <c r="LJX389" s="387"/>
      <c r="LJY389" s="20"/>
      <c r="LJZ389" s="21"/>
      <c r="LKA389" s="376"/>
      <c r="LKB389" s="21"/>
      <c r="LKC389" s="21"/>
      <c r="LKD389" s="388"/>
      <c r="LKE389" s="21"/>
      <c r="LKF389" s="21"/>
      <c r="LKG389" s="376"/>
      <c r="LKH389" s="21"/>
      <c r="LKI389" s="21"/>
      <c r="LKJ389" s="388"/>
      <c r="LKK389" s="21"/>
      <c r="LKL389" s="21"/>
      <c r="LKM389" s="376"/>
      <c r="LKN389" s="21"/>
      <c r="LKO389" s="376"/>
      <c r="LKP389" s="376"/>
      <c r="LKQ389" s="393"/>
      <c r="LKR389" s="11"/>
      <c r="LKS389" s="33"/>
      <c r="LKT389" s="24"/>
      <c r="LKU389" s="386"/>
      <c r="LKV389" s="24"/>
      <c r="LKW389" s="26"/>
      <c r="LKX389" s="387"/>
      <c r="LKY389" s="26"/>
      <c r="LKZ389" s="24"/>
      <c r="LLA389" s="386"/>
      <c r="LLB389" s="24"/>
      <c r="LLC389" s="24"/>
      <c r="LLD389" s="387"/>
      <c r="LLE389" s="20"/>
      <c r="LLF389" s="21"/>
      <c r="LLG389" s="376"/>
      <c r="LLH389" s="21"/>
      <c r="LLI389" s="21"/>
      <c r="LLJ389" s="388"/>
      <c r="LLK389" s="21"/>
      <c r="LLL389" s="21"/>
      <c r="LLM389" s="376"/>
      <c r="LLN389" s="21"/>
      <c r="LLO389" s="21"/>
      <c r="LLP389" s="388"/>
      <c r="LLQ389" s="21"/>
      <c r="LLR389" s="21"/>
      <c r="LLS389" s="376"/>
      <c r="LLT389" s="21"/>
      <c r="LLU389" s="376"/>
      <c r="LLV389" s="376"/>
      <c r="LLW389" s="393"/>
      <c r="LLX389" s="11"/>
      <c r="LLY389" s="33"/>
      <c r="LLZ389" s="24"/>
      <c r="LMA389" s="386"/>
      <c r="LMB389" s="24"/>
      <c r="LMC389" s="26"/>
      <c r="LMD389" s="387"/>
      <c r="LME389" s="26"/>
      <c r="LMF389" s="24"/>
      <c r="LMG389" s="386"/>
      <c r="LMH389" s="24"/>
      <c r="LMI389" s="24"/>
      <c r="LMJ389" s="387"/>
      <c r="LMK389" s="20"/>
      <c r="LML389" s="21"/>
      <c r="LMM389" s="376"/>
      <c r="LMN389" s="21"/>
      <c r="LMO389" s="21"/>
      <c r="LMP389" s="388"/>
      <c r="LMQ389" s="21"/>
      <c r="LMR389" s="21"/>
      <c r="LMS389" s="376"/>
      <c r="LMT389" s="21"/>
      <c r="LMU389" s="21"/>
      <c r="LMV389" s="388"/>
      <c r="LMW389" s="21"/>
      <c r="LMX389" s="21"/>
      <c r="LMY389" s="376"/>
      <c r="LMZ389" s="21"/>
      <c r="LNA389" s="376"/>
      <c r="LNB389" s="376"/>
      <c r="LNC389" s="393"/>
      <c r="LND389" s="11"/>
      <c r="LNE389" s="33"/>
      <c r="LNF389" s="24"/>
      <c r="LNG389" s="386"/>
      <c r="LNH389" s="24"/>
      <c r="LNI389" s="26"/>
      <c r="LNJ389" s="387"/>
      <c r="LNK389" s="26"/>
      <c r="LNL389" s="24"/>
      <c r="LNM389" s="386"/>
      <c r="LNN389" s="24"/>
      <c r="LNO389" s="24"/>
      <c r="LNP389" s="387"/>
      <c r="LNQ389" s="20"/>
      <c r="LNR389" s="21"/>
      <c r="LNS389" s="376"/>
      <c r="LNT389" s="21"/>
      <c r="LNU389" s="21"/>
      <c r="LNV389" s="388"/>
      <c r="LNW389" s="21"/>
      <c r="LNX389" s="21"/>
      <c r="LNY389" s="376"/>
      <c r="LNZ389" s="21"/>
      <c r="LOA389" s="21"/>
      <c r="LOB389" s="388"/>
      <c r="LOC389" s="21"/>
      <c r="LOD389" s="21"/>
      <c r="LOE389" s="376"/>
      <c r="LOF389" s="21"/>
      <c r="LOG389" s="376"/>
      <c r="LOH389" s="376"/>
      <c r="LOI389" s="393"/>
      <c r="LOJ389" s="11"/>
      <c r="LOK389" s="33"/>
      <c r="LOL389" s="24"/>
      <c r="LOM389" s="386"/>
      <c r="LON389" s="24"/>
      <c r="LOO389" s="26"/>
      <c r="LOP389" s="387"/>
      <c r="LOQ389" s="26"/>
      <c r="LOR389" s="24"/>
      <c r="LOS389" s="386"/>
      <c r="LOT389" s="24"/>
      <c r="LOU389" s="24"/>
      <c r="LOV389" s="387"/>
      <c r="LOW389" s="20"/>
      <c r="LOX389" s="21"/>
      <c r="LOY389" s="376"/>
      <c r="LOZ389" s="21"/>
      <c r="LPA389" s="21"/>
      <c r="LPB389" s="388"/>
      <c r="LPC389" s="21"/>
      <c r="LPD389" s="21"/>
      <c r="LPE389" s="376"/>
      <c r="LPF389" s="21"/>
      <c r="LPG389" s="21"/>
      <c r="LPH389" s="388"/>
      <c r="LPI389" s="21"/>
      <c r="LPJ389" s="21"/>
      <c r="LPK389" s="376"/>
      <c r="LPL389" s="21"/>
      <c r="LPM389" s="376"/>
      <c r="LPN389" s="376"/>
      <c r="LPO389" s="393"/>
      <c r="LPP389" s="11"/>
      <c r="LPQ389" s="33"/>
      <c r="LPR389" s="24"/>
      <c r="LPS389" s="386"/>
      <c r="LPT389" s="24"/>
      <c r="LPU389" s="26"/>
      <c r="LPV389" s="387"/>
      <c r="LPW389" s="26"/>
      <c r="LPX389" s="24"/>
      <c r="LPY389" s="386"/>
      <c r="LPZ389" s="24"/>
      <c r="LQA389" s="24"/>
      <c r="LQB389" s="387"/>
      <c r="LQC389" s="20"/>
      <c r="LQD389" s="21"/>
      <c r="LQE389" s="376"/>
      <c r="LQF389" s="21"/>
      <c r="LQG389" s="21"/>
      <c r="LQH389" s="388"/>
      <c r="LQI389" s="21"/>
      <c r="LQJ389" s="21"/>
      <c r="LQK389" s="376"/>
      <c r="LQL389" s="21"/>
      <c r="LQM389" s="21"/>
      <c r="LQN389" s="388"/>
      <c r="LQO389" s="21"/>
      <c r="LQP389" s="21"/>
      <c r="LQQ389" s="376"/>
      <c r="LQR389" s="21"/>
      <c r="LQS389" s="376"/>
      <c r="LQT389" s="376"/>
      <c r="LQU389" s="393"/>
      <c r="LQV389" s="11"/>
      <c r="LQW389" s="33"/>
      <c r="LQX389" s="24"/>
      <c r="LQY389" s="386"/>
      <c r="LQZ389" s="24"/>
      <c r="LRA389" s="26"/>
      <c r="LRB389" s="387"/>
      <c r="LRC389" s="26"/>
      <c r="LRD389" s="24"/>
      <c r="LRE389" s="386"/>
      <c r="LRF389" s="24"/>
      <c r="LRG389" s="24"/>
      <c r="LRH389" s="387"/>
      <c r="LRI389" s="20"/>
      <c r="LRJ389" s="21"/>
      <c r="LRK389" s="376"/>
      <c r="LRL389" s="21"/>
      <c r="LRM389" s="21"/>
      <c r="LRN389" s="388"/>
      <c r="LRO389" s="21"/>
      <c r="LRP389" s="21"/>
      <c r="LRQ389" s="376"/>
      <c r="LRR389" s="21"/>
      <c r="LRS389" s="21"/>
      <c r="LRT389" s="388"/>
      <c r="LRU389" s="21"/>
      <c r="LRV389" s="21"/>
      <c r="LRW389" s="376"/>
      <c r="LRX389" s="21"/>
      <c r="LRY389" s="376"/>
      <c r="LRZ389" s="376"/>
      <c r="LSA389" s="393"/>
      <c r="LSB389" s="11"/>
      <c r="LSC389" s="33"/>
      <c r="LSD389" s="24"/>
      <c r="LSE389" s="386"/>
      <c r="LSF389" s="24"/>
      <c r="LSG389" s="26"/>
      <c r="LSH389" s="387"/>
      <c r="LSI389" s="26"/>
      <c r="LSJ389" s="24"/>
      <c r="LSK389" s="386"/>
      <c r="LSL389" s="24"/>
      <c r="LSM389" s="24"/>
      <c r="LSN389" s="387"/>
      <c r="LSO389" s="20"/>
      <c r="LSP389" s="21"/>
      <c r="LSQ389" s="376"/>
      <c r="LSR389" s="21"/>
      <c r="LSS389" s="21"/>
      <c r="LST389" s="388"/>
      <c r="LSU389" s="21"/>
      <c r="LSV389" s="21"/>
      <c r="LSW389" s="376"/>
      <c r="LSX389" s="21"/>
      <c r="LSY389" s="21"/>
      <c r="LSZ389" s="388"/>
      <c r="LTA389" s="21"/>
      <c r="LTB389" s="21"/>
      <c r="LTC389" s="376"/>
      <c r="LTD389" s="21"/>
      <c r="LTE389" s="376"/>
      <c r="LTF389" s="376"/>
      <c r="LTG389" s="393"/>
      <c r="LTH389" s="11"/>
      <c r="LTI389" s="33"/>
      <c r="LTJ389" s="24"/>
      <c r="LTK389" s="386"/>
      <c r="LTL389" s="24"/>
      <c r="LTM389" s="26"/>
      <c r="LTN389" s="387"/>
      <c r="LTO389" s="26"/>
      <c r="LTP389" s="24"/>
      <c r="LTQ389" s="386"/>
      <c r="LTR389" s="24"/>
      <c r="LTS389" s="24"/>
      <c r="LTT389" s="387"/>
      <c r="LTU389" s="20"/>
      <c r="LTV389" s="21"/>
      <c r="LTW389" s="376"/>
      <c r="LTX389" s="21"/>
      <c r="LTY389" s="21"/>
      <c r="LTZ389" s="388"/>
      <c r="LUA389" s="21"/>
      <c r="LUB389" s="21"/>
      <c r="LUC389" s="376"/>
      <c r="LUD389" s="21"/>
      <c r="LUE389" s="21"/>
      <c r="LUF389" s="388"/>
      <c r="LUG389" s="21"/>
      <c r="LUH389" s="21"/>
      <c r="LUI389" s="376"/>
      <c r="LUJ389" s="21"/>
      <c r="LUK389" s="376"/>
      <c r="LUL389" s="376"/>
      <c r="LUM389" s="393"/>
      <c r="LUN389" s="11"/>
      <c r="LUO389" s="33"/>
      <c r="LUP389" s="24"/>
      <c r="LUQ389" s="386"/>
      <c r="LUR389" s="24"/>
      <c r="LUS389" s="26"/>
      <c r="LUT389" s="387"/>
      <c r="LUU389" s="26"/>
      <c r="LUV389" s="24"/>
      <c r="LUW389" s="386"/>
      <c r="LUX389" s="24"/>
      <c r="LUY389" s="24"/>
      <c r="LUZ389" s="387"/>
      <c r="LVA389" s="20"/>
      <c r="LVB389" s="21"/>
      <c r="LVC389" s="376"/>
      <c r="LVD389" s="21"/>
      <c r="LVE389" s="21"/>
      <c r="LVF389" s="388"/>
      <c r="LVG389" s="21"/>
      <c r="LVH389" s="21"/>
      <c r="LVI389" s="376"/>
      <c r="LVJ389" s="21"/>
      <c r="LVK389" s="21"/>
      <c r="LVL389" s="388"/>
      <c r="LVM389" s="21"/>
      <c r="LVN389" s="21"/>
      <c r="LVO389" s="376"/>
      <c r="LVP389" s="21"/>
      <c r="LVQ389" s="376"/>
      <c r="LVR389" s="376"/>
      <c r="LVS389" s="393"/>
      <c r="LVT389" s="11"/>
      <c r="LVU389" s="33"/>
      <c r="LVV389" s="24"/>
      <c r="LVW389" s="386"/>
      <c r="LVX389" s="24"/>
      <c r="LVY389" s="26"/>
      <c r="LVZ389" s="387"/>
      <c r="LWA389" s="26"/>
      <c r="LWB389" s="24"/>
      <c r="LWC389" s="386"/>
      <c r="LWD389" s="24"/>
      <c r="LWE389" s="24"/>
      <c r="LWF389" s="387"/>
      <c r="LWG389" s="20"/>
      <c r="LWH389" s="21"/>
      <c r="LWI389" s="376"/>
      <c r="LWJ389" s="21"/>
      <c r="LWK389" s="21"/>
      <c r="LWL389" s="388"/>
      <c r="LWM389" s="21"/>
      <c r="LWN389" s="21"/>
      <c r="LWO389" s="376"/>
      <c r="LWP389" s="21"/>
      <c r="LWQ389" s="21"/>
      <c r="LWR389" s="388"/>
      <c r="LWS389" s="21"/>
      <c r="LWT389" s="21"/>
      <c r="LWU389" s="376"/>
      <c r="LWV389" s="21"/>
      <c r="LWW389" s="376"/>
      <c r="LWX389" s="376"/>
      <c r="LWY389" s="393"/>
      <c r="LWZ389" s="11"/>
      <c r="LXA389" s="33"/>
      <c r="LXB389" s="24"/>
      <c r="LXC389" s="386"/>
      <c r="LXD389" s="24"/>
      <c r="LXE389" s="26"/>
      <c r="LXF389" s="387"/>
      <c r="LXG389" s="26"/>
      <c r="LXH389" s="24"/>
      <c r="LXI389" s="386"/>
      <c r="LXJ389" s="24"/>
      <c r="LXK389" s="24"/>
      <c r="LXL389" s="387"/>
      <c r="LXM389" s="20"/>
      <c r="LXN389" s="21"/>
      <c r="LXO389" s="376"/>
      <c r="LXP389" s="21"/>
      <c r="LXQ389" s="21"/>
      <c r="LXR389" s="388"/>
      <c r="LXS389" s="21"/>
      <c r="LXT389" s="21"/>
      <c r="LXU389" s="376"/>
      <c r="LXV389" s="21"/>
      <c r="LXW389" s="21"/>
      <c r="LXX389" s="388"/>
      <c r="LXY389" s="21"/>
      <c r="LXZ389" s="21"/>
      <c r="LYA389" s="376"/>
      <c r="LYB389" s="21"/>
      <c r="LYC389" s="376"/>
      <c r="LYD389" s="376"/>
      <c r="LYE389" s="393"/>
      <c r="LYF389" s="11"/>
      <c r="LYG389" s="33"/>
      <c r="LYH389" s="24"/>
      <c r="LYI389" s="386"/>
      <c r="LYJ389" s="24"/>
      <c r="LYK389" s="26"/>
      <c r="LYL389" s="387"/>
      <c r="LYM389" s="26"/>
      <c r="LYN389" s="24"/>
      <c r="LYO389" s="386"/>
      <c r="LYP389" s="24"/>
      <c r="LYQ389" s="24"/>
      <c r="LYR389" s="387"/>
      <c r="LYS389" s="20"/>
      <c r="LYT389" s="21"/>
      <c r="LYU389" s="376"/>
      <c r="LYV389" s="21"/>
      <c r="LYW389" s="21"/>
      <c r="LYX389" s="388"/>
      <c r="LYY389" s="21"/>
      <c r="LYZ389" s="21"/>
      <c r="LZA389" s="376"/>
      <c r="LZB389" s="21"/>
      <c r="LZC389" s="21"/>
      <c r="LZD389" s="388"/>
      <c r="LZE389" s="21"/>
      <c r="LZF389" s="21"/>
      <c r="LZG389" s="376"/>
      <c r="LZH389" s="21"/>
      <c r="LZI389" s="376"/>
      <c r="LZJ389" s="376"/>
      <c r="LZK389" s="393"/>
      <c r="LZL389" s="11"/>
      <c r="LZM389" s="33"/>
      <c r="LZN389" s="24"/>
      <c r="LZO389" s="386"/>
      <c r="LZP389" s="24"/>
      <c r="LZQ389" s="26"/>
      <c r="LZR389" s="387"/>
      <c r="LZS389" s="26"/>
      <c r="LZT389" s="24"/>
      <c r="LZU389" s="386"/>
      <c r="LZV389" s="24"/>
      <c r="LZW389" s="24"/>
      <c r="LZX389" s="387"/>
      <c r="LZY389" s="20"/>
      <c r="LZZ389" s="21"/>
      <c r="MAA389" s="376"/>
      <c r="MAB389" s="21"/>
      <c r="MAC389" s="21"/>
      <c r="MAD389" s="388"/>
      <c r="MAE389" s="21"/>
      <c r="MAF389" s="21"/>
      <c r="MAG389" s="376"/>
      <c r="MAH389" s="21"/>
      <c r="MAI389" s="21"/>
      <c r="MAJ389" s="388"/>
      <c r="MAK389" s="21"/>
      <c r="MAL389" s="21"/>
      <c r="MAM389" s="376"/>
      <c r="MAN389" s="21"/>
      <c r="MAO389" s="376"/>
      <c r="MAP389" s="376"/>
      <c r="MAQ389" s="393"/>
      <c r="MAR389" s="11"/>
      <c r="MAS389" s="33"/>
      <c r="MAT389" s="24"/>
      <c r="MAU389" s="386"/>
      <c r="MAV389" s="24"/>
      <c r="MAW389" s="26"/>
      <c r="MAX389" s="387"/>
      <c r="MAY389" s="26"/>
      <c r="MAZ389" s="24"/>
      <c r="MBA389" s="386"/>
      <c r="MBB389" s="24"/>
      <c r="MBC389" s="24"/>
      <c r="MBD389" s="387"/>
      <c r="MBE389" s="20"/>
      <c r="MBF389" s="21"/>
      <c r="MBG389" s="376"/>
      <c r="MBH389" s="21"/>
      <c r="MBI389" s="21"/>
      <c r="MBJ389" s="388"/>
      <c r="MBK389" s="21"/>
      <c r="MBL389" s="21"/>
      <c r="MBM389" s="376"/>
      <c r="MBN389" s="21"/>
      <c r="MBO389" s="21"/>
      <c r="MBP389" s="388"/>
      <c r="MBQ389" s="21"/>
      <c r="MBR389" s="21"/>
      <c r="MBS389" s="376"/>
      <c r="MBT389" s="21"/>
      <c r="MBU389" s="376"/>
      <c r="MBV389" s="376"/>
      <c r="MBW389" s="393"/>
      <c r="MBX389" s="11"/>
      <c r="MBY389" s="33"/>
      <c r="MBZ389" s="24"/>
      <c r="MCA389" s="386"/>
      <c r="MCB389" s="24"/>
      <c r="MCC389" s="26"/>
      <c r="MCD389" s="387"/>
      <c r="MCE389" s="26"/>
      <c r="MCF389" s="24"/>
      <c r="MCG389" s="386"/>
      <c r="MCH389" s="24"/>
      <c r="MCI389" s="24"/>
      <c r="MCJ389" s="387"/>
      <c r="MCK389" s="20"/>
      <c r="MCL389" s="21"/>
      <c r="MCM389" s="376"/>
      <c r="MCN389" s="21"/>
      <c r="MCO389" s="21"/>
      <c r="MCP389" s="388"/>
      <c r="MCQ389" s="21"/>
      <c r="MCR389" s="21"/>
      <c r="MCS389" s="376"/>
      <c r="MCT389" s="21"/>
      <c r="MCU389" s="21"/>
      <c r="MCV389" s="388"/>
      <c r="MCW389" s="21"/>
      <c r="MCX389" s="21"/>
      <c r="MCY389" s="376"/>
      <c r="MCZ389" s="21"/>
      <c r="MDA389" s="376"/>
      <c r="MDB389" s="376"/>
      <c r="MDC389" s="393"/>
      <c r="MDD389" s="11"/>
      <c r="MDE389" s="33"/>
      <c r="MDF389" s="24"/>
      <c r="MDG389" s="386"/>
      <c r="MDH389" s="24"/>
      <c r="MDI389" s="26"/>
      <c r="MDJ389" s="387"/>
      <c r="MDK389" s="26"/>
      <c r="MDL389" s="24"/>
      <c r="MDM389" s="386"/>
      <c r="MDN389" s="24"/>
      <c r="MDO389" s="24"/>
      <c r="MDP389" s="387"/>
      <c r="MDQ389" s="20"/>
      <c r="MDR389" s="21"/>
      <c r="MDS389" s="376"/>
      <c r="MDT389" s="21"/>
      <c r="MDU389" s="21"/>
      <c r="MDV389" s="388"/>
      <c r="MDW389" s="21"/>
      <c r="MDX389" s="21"/>
      <c r="MDY389" s="376"/>
      <c r="MDZ389" s="21"/>
      <c r="MEA389" s="21"/>
      <c r="MEB389" s="388"/>
      <c r="MEC389" s="21"/>
      <c r="MED389" s="21"/>
      <c r="MEE389" s="376"/>
      <c r="MEF389" s="21"/>
      <c r="MEG389" s="376"/>
      <c r="MEH389" s="376"/>
      <c r="MEI389" s="393"/>
      <c r="MEJ389" s="11"/>
      <c r="MEK389" s="33"/>
      <c r="MEL389" s="24"/>
      <c r="MEM389" s="386"/>
      <c r="MEN389" s="24"/>
      <c r="MEO389" s="26"/>
      <c r="MEP389" s="387"/>
      <c r="MEQ389" s="26"/>
      <c r="MER389" s="24"/>
      <c r="MES389" s="386"/>
      <c r="MET389" s="24"/>
      <c r="MEU389" s="24"/>
      <c r="MEV389" s="387"/>
      <c r="MEW389" s="20"/>
      <c r="MEX389" s="21"/>
      <c r="MEY389" s="376"/>
      <c r="MEZ389" s="21"/>
      <c r="MFA389" s="21"/>
      <c r="MFB389" s="388"/>
      <c r="MFC389" s="21"/>
      <c r="MFD389" s="21"/>
      <c r="MFE389" s="376"/>
      <c r="MFF389" s="21"/>
      <c r="MFG389" s="21"/>
      <c r="MFH389" s="388"/>
      <c r="MFI389" s="21"/>
      <c r="MFJ389" s="21"/>
      <c r="MFK389" s="376"/>
      <c r="MFL389" s="21"/>
      <c r="MFM389" s="376"/>
      <c r="MFN389" s="376"/>
      <c r="MFO389" s="393"/>
      <c r="MFP389" s="11"/>
      <c r="MFQ389" s="33"/>
      <c r="MFR389" s="24"/>
      <c r="MFS389" s="386"/>
      <c r="MFT389" s="24"/>
      <c r="MFU389" s="26"/>
      <c r="MFV389" s="387"/>
      <c r="MFW389" s="26"/>
      <c r="MFX389" s="24"/>
      <c r="MFY389" s="386"/>
      <c r="MFZ389" s="24"/>
      <c r="MGA389" s="24"/>
      <c r="MGB389" s="387"/>
      <c r="MGC389" s="20"/>
      <c r="MGD389" s="21"/>
      <c r="MGE389" s="376"/>
      <c r="MGF389" s="21"/>
      <c r="MGG389" s="21"/>
      <c r="MGH389" s="388"/>
      <c r="MGI389" s="21"/>
      <c r="MGJ389" s="21"/>
      <c r="MGK389" s="376"/>
      <c r="MGL389" s="21"/>
      <c r="MGM389" s="21"/>
      <c r="MGN389" s="388"/>
      <c r="MGO389" s="21"/>
      <c r="MGP389" s="21"/>
      <c r="MGQ389" s="376"/>
      <c r="MGR389" s="21"/>
      <c r="MGS389" s="376"/>
      <c r="MGT389" s="376"/>
      <c r="MGU389" s="393"/>
      <c r="MGV389" s="11"/>
      <c r="MGW389" s="33"/>
      <c r="MGX389" s="24"/>
      <c r="MGY389" s="386"/>
      <c r="MGZ389" s="24"/>
      <c r="MHA389" s="26"/>
      <c r="MHB389" s="387"/>
      <c r="MHC389" s="26"/>
      <c r="MHD389" s="24"/>
      <c r="MHE389" s="386"/>
      <c r="MHF389" s="24"/>
      <c r="MHG389" s="24"/>
      <c r="MHH389" s="387"/>
      <c r="MHI389" s="20"/>
      <c r="MHJ389" s="21"/>
      <c r="MHK389" s="376"/>
      <c r="MHL389" s="21"/>
      <c r="MHM389" s="21"/>
      <c r="MHN389" s="388"/>
      <c r="MHO389" s="21"/>
      <c r="MHP389" s="21"/>
      <c r="MHQ389" s="376"/>
      <c r="MHR389" s="21"/>
      <c r="MHS389" s="21"/>
      <c r="MHT389" s="388"/>
      <c r="MHU389" s="21"/>
      <c r="MHV389" s="21"/>
      <c r="MHW389" s="376"/>
      <c r="MHX389" s="21"/>
      <c r="MHY389" s="376"/>
      <c r="MHZ389" s="376"/>
      <c r="MIA389" s="393"/>
      <c r="MIB389" s="11"/>
      <c r="MIC389" s="33"/>
      <c r="MID389" s="24"/>
      <c r="MIE389" s="386"/>
      <c r="MIF389" s="24"/>
      <c r="MIG389" s="26"/>
      <c r="MIH389" s="387"/>
      <c r="MII389" s="26"/>
      <c r="MIJ389" s="24"/>
      <c r="MIK389" s="386"/>
      <c r="MIL389" s="24"/>
      <c r="MIM389" s="24"/>
      <c r="MIN389" s="387"/>
      <c r="MIO389" s="20"/>
      <c r="MIP389" s="21"/>
      <c r="MIQ389" s="376"/>
      <c r="MIR389" s="21"/>
      <c r="MIS389" s="21"/>
      <c r="MIT389" s="388"/>
      <c r="MIU389" s="21"/>
      <c r="MIV389" s="21"/>
      <c r="MIW389" s="376"/>
      <c r="MIX389" s="21"/>
      <c r="MIY389" s="21"/>
      <c r="MIZ389" s="388"/>
      <c r="MJA389" s="21"/>
      <c r="MJB389" s="21"/>
      <c r="MJC389" s="376"/>
      <c r="MJD389" s="21"/>
      <c r="MJE389" s="376"/>
      <c r="MJF389" s="376"/>
      <c r="MJG389" s="393"/>
      <c r="MJH389" s="11"/>
      <c r="MJI389" s="33"/>
      <c r="MJJ389" s="24"/>
      <c r="MJK389" s="386"/>
      <c r="MJL389" s="24"/>
      <c r="MJM389" s="26"/>
      <c r="MJN389" s="387"/>
      <c r="MJO389" s="26"/>
      <c r="MJP389" s="24"/>
      <c r="MJQ389" s="386"/>
      <c r="MJR389" s="24"/>
      <c r="MJS389" s="24"/>
      <c r="MJT389" s="387"/>
      <c r="MJU389" s="20"/>
      <c r="MJV389" s="21"/>
      <c r="MJW389" s="376"/>
      <c r="MJX389" s="21"/>
      <c r="MJY389" s="21"/>
      <c r="MJZ389" s="388"/>
      <c r="MKA389" s="21"/>
      <c r="MKB389" s="21"/>
      <c r="MKC389" s="376"/>
      <c r="MKD389" s="21"/>
      <c r="MKE389" s="21"/>
      <c r="MKF389" s="388"/>
      <c r="MKG389" s="21"/>
      <c r="MKH389" s="21"/>
      <c r="MKI389" s="376"/>
      <c r="MKJ389" s="21"/>
      <c r="MKK389" s="376"/>
      <c r="MKL389" s="376"/>
      <c r="MKM389" s="393"/>
      <c r="MKN389" s="11"/>
      <c r="MKO389" s="33"/>
      <c r="MKP389" s="24"/>
      <c r="MKQ389" s="386"/>
      <c r="MKR389" s="24"/>
      <c r="MKS389" s="26"/>
      <c r="MKT389" s="387"/>
      <c r="MKU389" s="26"/>
      <c r="MKV389" s="24"/>
      <c r="MKW389" s="386"/>
      <c r="MKX389" s="24"/>
      <c r="MKY389" s="24"/>
      <c r="MKZ389" s="387"/>
      <c r="MLA389" s="20"/>
      <c r="MLB389" s="21"/>
      <c r="MLC389" s="376"/>
      <c r="MLD389" s="21"/>
      <c r="MLE389" s="21"/>
      <c r="MLF389" s="388"/>
      <c r="MLG389" s="21"/>
      <c r="MLH389" s="21"/>
      <c r="MLI389" s="376"/>
      <c r="MLJ389" s="21"/>
      <c r="MLK389" s="21"/>
      <c r="MLL389" s="388"/>
      <c r="MLM389" s="21"/>
      <c r="MLN389" s="21"/>
      <c r="MLO389" s="376"/>
      <c r="MLP389" s="21"/>
      <c r="MLQ389" s="376"/>
      <c r="MLR389" s="376"/>
      <c r="MLS389" s="393"/>
      <c r="MLT389" s="11"/>
      <c r="MLU389" s="33"/>
      <c r="MLV389" s="24"/>
      <c r="MLW389" s="386"/>
      <c r="MLX389" s="24"/>
      <c r="MLY389" s="26"/>
      <c r="MLZ389" s="387"/>
      <c r="MMA389" s="26"/>
      <c r="MMB389" s="24"/>
      <c r="MMC389" s="386"/>
      <c r="MMD389" s="24"/>
      <c r="MME389" s="24"/>
      <c r="MMF389" s="387"/>
      <c r="MMG389" s="20"/>
      <c r="MMH389" s="21"/>
      <c r="MMI389" s="376"/>
      <c r="MMJ389" s="21"/>
      <c r="MMK389" s="21"/>
      <c r="MML389" s="388"/>
      <c r="MMM389" s="21"/>
      <c r="MMN389" s="21"/>
      <c r="MMO389" s="376"/>
      <c r="MMP389" s="21"/>
      <c r="MMQ389" s="21"/>
      <c r="MMR389" s="388"/>
      <c r="MMS389" s="21"/>
      <c r="MMT389" s="21"/>
      <c r="MMU389" s="376"/>
      <c r="MMV389" s="21"/>
      <c r="MMW389" s="376"/>
      <c r="MMX389" s="376"/>
      <c r="MMY389" s="393"/>
      <c r="MMZ389" s="11"/>
      <c r="MNA389" s="33"/>
      <c r="MNB389" s="24"/>
      <c r="MNC389" s="386"/>
      <c r="MND389" s="24"/>
      <c r="MNE389" s="26"/>
      <c r="MNF389" s="387"/>
      <c r="MNG389" s="26"/>
      <c r="MNH389" s="24"/>
      <c r="MNI389" s="386"/>
      <c r="MNJ389" s="24"/>
      <c r="MNK389" s="24"/>
      <c r="MNL389" s="387"/>
      <c r="MNM389" s="20"/>
      <c r="MNN389" s="21"/>
      <c r="MNO389" s="376"/>
      <c r="MNP389" s="21"/>
      <c r="MNQ389" s="21"/>
      <c r="MNR389" s="388"/>
      <c r="MNS389" s="21"/>
      <c r="MNT389" s="21"/>
      <c r="MNU389" s="376"/>
      <c r="MNV389" s="21"/>
      <c r="MNW389" s="21"/>
      <c r="MNX389" s="388"/>
      <c r="MNY389" s="21"/>
      <c r="MNZ389" s="21"/>
      <c r="MOA389" s="376"/>
      <c r="MOB389" s="21"/>
      <c r="MOC389" s="376"/>
      <c r="MOD389" s="376"/>
      <c r="MOE389" s="393"/>
      <c r="MOF389" s="11"/>
      <c r="MOG389" s="33"/>
      <c r="MOH389" s="24"/>
      <c r="MOI389" s="386"/>
      <c r="MOJ389" s="24"/>
      <c r="MOK389" s="26"/>
      <c r="MOL389" s="387"/>
      <c r="MOM389" s="26"/>
      <c r="MON389" s="24"/>
      <c r="MOO389" s="386"/>
      <c r="MOP389" s="24"/>
      <c r="MOQ389" s="24"/>
      <c r="MOR389" s="387"/>
      <c r="MOS389" s="20"/>
      <c r="MOT389" s="21"/>
      <c r="MOU389" s="376"/>
      <c r="MOV389" s="21"/>
      <c r="MOW389" s="21"/>
      <c r="MOX389" s="388"/>
      <c r="MOY389" s="21"/>
      <c r="MOZ389" s="21"/>
      <c r="MPA389" s="376"/>
      <c r="MPB389" s="21"/>
      <c r="MPC389" s="21"/>
      <c r="MPD389" s="388"/>
      <c r="MPE389" s="21"/>
      <c r="MPF389" s="21"/>
      <c r="MPG389" s="376"/>
      <c r="MPH389" s="21"/>
      <c r="MPI389" s="376"/>
      <c r="MPJ389" s="376"/>
      <c r="MPK389" s="393"/>
      <c r="MPL389" s="11"/>
      <c r="MPM389" s="33"/>
      <c r="MPN389" s="24"/>
      <c r="MPO389" s="386"/>
      <c r="MPP389" s="24"/>
      <c r="MPQ389" s="26"/>
      <c r="MPR389" s="387"/>
      <c r="MPS389" s="26"/>
      <c r="MPT389" s="24"/>
      <c r="MPU389" s="386"/>
      <c r="MPV389" s="24"/>
      <c r="MPW389" s="24"/>
      <c r="MPX389" s="387"/>
      <c r="MPY389" s="20"/>
      <c r="MPZ389" s="21"/>
      <c r="MQA389" s="376"/>
      <c r="MQB389" s="21"/>
      <c r="MQC389" s="21"/>
      <c r="MQD389" s="388"/>
      <c r="MQE389" s="21"/>
      <c r="MQF389" s="21"/>
      <c r="MQG389" s="376"/>
      <c r="MQH389" s="21"/>
      <c r="MQI389" s="21"/>
      <c r="MQJ389" s="388"/>
      <c r="MQK389" s="21"/>
      <c r="MQL389" s="21"/>
      <c r="MQM389" s="376"/>
      <c r="MQN389" s="21"/>
      <c r="MQO389" s="376"/>
      <c r="MQP389" s="376"/>
      <c r="MQQ389" s="393"/>
      <c r="MQR389" s="11"/>
      <c r="MQS389" s="33"/>
      <c r="MQT389" s="24"/>
      <c r="MQU389" s="386"/>
      <c r="MQV389" s="24"/>
      <c r="MQW389" s="26"/>
      <c r="MQX389" s="387"/>
      <c r="MQY389" s="26"/>
      <c r="MQZ389" s="24"/>
      <c r="MRA389" s="386"/>
      <c r="MRB389" s="24"/>
      <c r="MRC389" s="24"/>
      <c r="MRD389" s="387"/>
      <c r="MRE389" s="20"/>
      <c r="MRF389" s="21"/>
      <c r="MRG389" s="376"/>
      <c r="MRH389" s="21"/>
      <c r="MRI389" s="21"/>
      <c r="MRJ389" s="388"/>
      <c r="MRK389" s="21"/>
      <c r="MRL389" s="21"/>
      <c r="MRM389" s="376"/>
      <c r="MRN389" s="21"/>
      <c r="MRO389" s="21"/>
      <c r="MRP389" s="388"/>
      <c r="MRQ389" s="21"/>
      <c r="MRR389" s="21"/>
      <c r="MRS389" s="376"/>
      <c r="MRT389" s="21"/>
      <c r="MRU389" s="376"/>
      <c r="MRV389" s="376"/>
      <c r="MRW389" s="393"/>
      <c r="MRX389" s="11"/>
      <c r="MRY389" s="33"/>
      <c r="MRZ389" s="24"/>
      <c r="MSA389" s="386"/>
      <c r="MSB389" s="24"/>
      <c r="MSC389" s="26"/>
      <c r="MSD389" s="387"/>
      <c r="MSE389" s="26"/>
      <c r="MSF389" s="24"/>
      <c r="MSG389" s="386"/>
      <c r="MSH389" s="24"/>
      <c r="MSI389" s="24"/>
      <c r="MSJ389" s="387"/>
      <c r="MSK389" s="20"/>
      <c r="MSL389" s="21"/>
      <c r="MSM389" s="376"/>
      <c r="MSN389" s="21"/>
      <c r="MSO389" s="21"/>
      <c r="MSP389" s="388"/>
      <c r="MSQ389" s="21"/>
      <c r="MSR389" s="21"/>
      <c r="MSS389" s="376"/>
      <c r="MST389" s="21"/>
      <c r="MSU389" s="21"/>
      <c r="MSV389" s="388"/>
      <c r="MSW389" s="21"/>
      <c r="MSX389" s="21"/>
      <c r="MSY389" s="376"/>
      <c r="MSZ389" s="21"/>
      <c r="MTA389" s="376"/>
      <c r="MTB389" s="376"/>
      <c r="MTC389" s="393"/>
      <c r="MTD389" s="11"/>
      <c r="MTE389" s="33"/>
      <c r="MTF389" s="24"/>
      <c r="MTG389" s="386"/>
      <c r="MTH389" s="24"/>
      <c r="MTI389" s="26"/>
      <c r="MTJ389" s="387"/>
      <c r="MTK389" s="26"/>
      <c r="MTL389" s="24"/>
      <c r="MTM389" s="386"/>
      <c r="MTN389" s="24"/>
      <c r="MTO389" s="24"/>
      <c r="MTP389" s="387"/>
      <c r="MTQ389" s="20"/>
      <c r="MTR389" s="21"/>
      <c r="MTS389" s="376"/>
      <c r="MTT389" s="21"/>
      <c r="MTU389" s="21"/>
      <c r="MTV389" s="388"/>
      <c r="MTW389" s="21"/>
      <c r="MTX389" s="21"/>
      <c r="MTY389" s="376"/>
      <c r="MTZ389" s="21"/>
      <c r="MUA389" s="21"/>
      <c r="MUB389" s="388"/>
      <c r="MUC389" s="21"/>
      <c r="MUD389" s="21"/>
      <c r="MUE389" s="376"/>
      <c r="MUF389" s="21"/>
      <c r="MUG389" s="376"/>
      <c r="MUH389" s="376"/>
      <c r="MUI389" s="393"/>
      <c r="MUJ389" s="11"/>
      <c r="MUK389" s="33"/>
      <c r="MUL389" s="24"/>
      <c r="MUM389" s="386"/>
      <c r="MUN389" s="24"/>
      <c r="MUO389" s="26"/>
      <c r="MUP389" s="387"/>
      <c r="MUQ389" s="26"/>
      <c r="MUR389" s="24"/>
      <c r="MUS389" s="386"/>
      <c r="MUT389" s="24"/>
      <c r="MUU389" s="24"/>
      <c r="MUV389" s="387"/>
      <c r="MUW389" s="20"/>
      <c r="MUX389" s="21"/>
      <c r="MUY389" s="376"/>
      <c r="MUZ389" s="21"/>
      <c r="MVA389" s="21"/>
      <c r="MVB389" s="388"/>
      <c r="MVC389" s="21"/>
      <c r="MVD389" s="21"/>
      <c r="MVE389" s="376"/>
      <c r="MVF389" s="21"/>
      <c r="MVG389" s="21"/>
      <c r="MVH389" s="388"/>
      <c r="MVI389" s="21"/>
      <c r="MVJ389" s="21"/>
      <c r="MVK389" s="376"/>
      <c r="MVL389" s="21"/>
      <c r="MVM389" s="376"/>
      <c r="MVN389" s="376"/>
      <c r="MVO389" s="393"/>
      <c r="MVP389" s="11"/>
      <c r="MVQ389" s="33"/>
      <c r="MVR389" s="24"/>
      <c r="MVS389" s="386"/>
      <c r="MVT389" s="24"/>
      <c r="MVU389" s="26"/>
      <c r="MVV389" s="387"/>
      <c r="MVW389" s="26"/>
      <c r="MVX389" s="24"/>
      <c r="MVY389" s="386"/>
      <c r="MVZ389" s="24"/>
      <c r="MWA389" s="24"/>
      <c r="MWB389" s="387"/>
      <c r="MWC389" s="20"/>
      <c r="MWD389" s="21"/>
      <c r="MWE389" s="376"/>
      <c r="MWF389" s="21"/>
      <c r="MWG389" s="21"/>
      <c r="MWH389" s="388"/>
      <c r="MWI389" s="21"/>
      <c r="MWJ389" s="21"/>
      <c r="MWK389" s="376"/>
      <c r="MWL389" s="21"/>
      <c r="MWM389" s="21"/>
      <c r="MWN389" s="388"/>
      <c r="MWO389" s="21"/>
      <c r="MWP389" s="21"/>
      <c r="MWQ389" s="376"/>
      <c r="MWR389" s="21"/>
      <c r="MWS389" s="376"/>
      <c r="MWT389" s="376"/>
      <c r="MWU389" s="393"/>
      <c r="MWV389" s="11"/>
      <c r="MWW389" s="33"/>
      <c r="MWX389" s="24"/>
      <c r="MWY389" s="386"/>
      <c r="MWZ389" s="24"/>
      <c r="MXA389" s="26"/>
      <c r="MXB389" s="387"/>
      <c r="MXC389" s="26"/>
      <c r="MXD389" s="24"/>
      <c r="MXE389" s="386"/>
      <c r="MXF389" s="24"/>
      <c r="MXG389" s="24"/>
      <c r="MXH389" s="387"/>
      <c r="MXI389" s="20"/>
      <c r="MXJ389" s="21"/>
      <c r="MXK389" s="376"/>
      <c r="MXL389" s="21"/>
      <c r="MXM389" s="21"/>
      <c r="MXN389" s="388"/>
      <c r="MXO389" s="21"/>
      <c r="MXP389" s="21"/>
      <c r="MXQ389" s="376"/>
      <c r="MXR389" s="21"/>
      <c r="MXS389" s="21"/>
      <c r="MXT389" s="388"/>
      <c r="MXU389" s="21"/>
      <c r="MXV389" s="21"/>
      <c r="MXW389" s="376"/>
      <c r="MXX389" s="21"/>
      <c r="MXY389" s="376"/>
      <c r="MXZ389" s="376"/>
      <c r="MYA389" s="393"/>
      <c r="MYB389" s="11"/>
      <c r="MYC389" s="33"/>
      <c r="MYD389" s="24"/>
      <c r="MYE389" s="386"/>
      <c r="MYF389" s="24"/>
      <c r="MYG389" s="26"/>
      <c r="MYH389" s="387"/>
      <c r="MYI389" s="26"/>
      <c r="MYJ389" s="24"/>
      <c r="MYK389" s="386"/>
      <c r="MYL389" s="24"/>
      <c r="MYM389" s="24"/>
      <c r="MYN389" s="387"/>
      <c r="MYO389" s="20"/>
      <c r="MYP389" s="21"/>
      <c r="MYQ389" s="376"/>
      <c r="MYR389" s="21"/>
      <c r="MYS389" s="21"/>
      <c r="MYT389" s="388"/>
      <c r="MYU389" s="21"/>
      <c r="MYV389" s="21"/>
      <c r="MYW389" s="376"/>
      <c r="MYX389" s="21"/>
      <c r="MYY389" s="21"/>
      <c r="MYZ389" s="388"/>
      <c r="MZA389" s="21"/>
      <c r="MZB389" s="21"/>
      <c r="MZC389" s="376"/>
      <c r="MZD389" s="21"/>
      <c r="MZE389" s="376"/>
      <c r="MZF389" s="376"/>
      <c r="MZG389" s="393"/>
      <c r="MZH389" s="11"/>
      <c r="MZI389" s="33"/>
      <c r="MZJ389" s="24"/>
      <c r="MZK389" s="386"/>
      <c r="MZL389" s="24"/>
      <c r="MZM389" s="26"/>
      <c r="MZN389" s="387"/>
      <c r="MZO389" s="26"/>
      <c r="MZP389" s="24"/>
      <c r="MZQ389" s="386"/>
      <c r="MZR389" s="24"/>
      <c r="MZS389" s="24"/>
      <c r="MZT389" s="387"/>
      <c r="MZU389" s="20"/>
      <c r="MZV389" s="21"/>
      <c r="MZW389" s="376"/>
      <c r="MZX389" s="21"/>
      <c r="MZY389" s="21"/>
      <c r="MZZ389" s="388"/>
      <c r="NAA389" s="21"/>
      <c r="NAB389" s="21"/>
      <c r="NAC389" s="376"/>
      <c r="NAD389" s="21"/>
      <c r="NAE389" s="21"/>
      <c r="NAF389" s="388"/>
      <c r="NAG389" s="21"/>
      <c r="NAH389" s="21"/>
      <c r="NAI389" s="376"/>
      <c r="NAJ389" s="21"/>
      <c r="NAK389" s="376"/>
      <c r="NAL389" s="376"/>
      <c r="NAM389" s="393"/>
      <c r="NAN389" s="11"/>
      <c r="NAO389" s="33"/>
      <c r="NAP389" s="24"/>
      <c r="NAQ389" s="386"/>
      <c r="NAR389" s="24"/>
      <c r="NAS389" s="26"/>
      <c r="NAT389" s="387"/>
      <c r="NAU389" s="26"/>
      <c r="NAV389" s="24"/>
      <c r="NAW389" s="386"/>
      <c r="NAX389" s="24"/>
      <c r="NAY389" s="24"/>
      <c r="NAZ389" s="387"/>
      <c r="NBA389" s="20"/>
      <c r="NBB389" s="21"/>
      <c r="NBC389" s="376"/>
      <c r="NBD389" s="21"/>
      <c r="NBE389" s="21"/>
      <c r="NBF389" s="388"/>
      <c r="NBG389" s="21"/>
      <c r="NBH389" s="21"/>
      <c r="NBI389" s="376"/>
      <c r="NBJ389" s="21"/>
      <c r="NBK389" s="21"/>
      <c r="NBL389" s="388"/>
      <c r="NBM389" s="21"/>
      <c r="NBN389" s="21"/>
      <c r="NBO389" s="376"/>
      <c r="NBP389" s="21"/>
      <c r="NBQ389" s="376"/>
      <c r="NBR389" s="376"/>
      <c r="NBS389" s="393"/>
      <c r="NBT389" s="11"/>
      <c r="NBU389" s="33"/>
      <c r="NBV389" s="24"/>
      <c r="NBW389" s="386"/>
      <c r="NBX389" s="24"/>
      <c r="NBY389" s="26"/>
      <c r="NBZ389" s="387"/>
      <c r="NCA389" s="26"/>
      <c r="NCB389" s="24"/>
      <c r="NCC389" s="386"/>
      <c r="NCD389" s="24"/>
      <c r="NCE389" s="24"/>
      <c r="NCF389" s="387"/>
      <c r="NCG389" s="20"/>
      <c r="NCH389" s="21"/>
      <c r="NCI389" s="376"/>
      <c r="NCJ389" s="21"/>
      <c r="NCK389" s="21"/>
      <c r="NCL389" s="388"/>
      <c r="NCM389" s="21"/>
      <c r="NCN389" s="21"/>
      <c r="NCO389" s="376"/>
      <c r="NCP389" s="21"/>
      <c r="NCQ389" s="21"/>
      <c r="NCR389" s="388"/>
      <c r="NCS389" s="21"/>
      <c r="NCT389" s="21"/>
      <c r="NCU389" s="376"/>
      <c r="NCV389" s="21"/>
      <c r="NCW389" s="376"/>
      <c r="NCX389" s="376"/>
      <c r="NCY389" s="393"/>
      <c r="NCZ389" s="11"/>
      <c r="NDA389" s="33"/>
      <c r="NDB389" s="24"/>
      <c r="NDC389" s="386"/>
      <c r="NDD389" s="24"/>
      <c r="NDE389" s="26"/>
      <c r="NDF389" s="387"/>
      <c r="NDG389" s="26"/>
      <c r="NDH389" s="24"/>
      <c r="NDI389" s="386"/>
      <c r="NDJ389" s="24"/>
      <c r="NDK389" s="24"/>
      <c r="NDL389" s="387"/>
      <c r="NDM389" s="20"/>
      <c r="NDN389" s="21"/>
      <c r="NDO389" s="376"/>
      <c r="NDP389" s="21"/>
      <c r="NDQ389" s="21"/>
      <c r="NDR389" s="388"/>
      <c r="NDS389" s="21"/>
      <c r="NDT389" s="21"/>
      <c r="NDU389" s="376"/>
      <c r="NDV389" s="21"/>
      <c r="NDW389" s="21"/>
      <c r="NDX389" s="388"/>
      <c r="NDY389" s="21"/>
      <c r="NDZ389" s="21"/>
      <c r="NEA389" s="376"/>
      <c r="NEB389" s="21"/>
      <c r="NEC389" s="376"/>
      <c r="NED389" s="376"/>
      <c r="NEE389" s="393"/>
      <c r="NEF389" s="11"/>
      <c r="NEG389" s="33"/>
      <c r="NEH389" s="24"/>
      <c r="NEI389" s="386"/>
      <c r="NEJ389" s="24"/>
      <c r="NEK389" s="26"/>
      <c r="NEL389" s="387"/>
      <c r="NEM389" s="26"/>
      <c r="NEN389" s="24"/>
      <c r="NEO389" s="386"/>
      <c r="NEP389" s="24"/>
      <c r="NEQ389" s="24"/>
      <c r="NER389" s="387"/>
      <c r="NES389" s="20"/>
      <c r="NET389" s="21"/>
      <c r="NEU389" s="376"/>
      <c r="NEV389" s="21"/>
      <c r="NEW389" s="21"/>
      <c r="NEX389" s="388"/>
      <c r="NEY389" s="21"/>
      <c r="NEZ389" s="21"/>
      <c r="NFA389" s="376"/>
      <c r="NFB389" s="21"/>
      <c r="NFC389" s="21"/>
      <c r="NFD389" s="388"/>
      <c r="NFE389" s="21"/>
      <c r="NFF389" s="21"/>
      <c r="NFG389" s="376"/>
      <c r="NFH389" s="21"/>
      <c r="NFI389" s="376"/>
      <c r="NFJ389" s="376"/>
      <c r="NFK389" s="393"/>
      <c r="NFL389" s="11"/>
      <c r="NFM389" s="33"/>
      <c r="NFN389" s="24"/>
      <c r="NFO389" s="386"/>
      <c r="NFP389" s="24"/>
      <c r="NFQ389" s="26"/>
      <c r="NFR389" s="387"/>
      <c r="NFS389" s="26"/>
      <c r="NFT389" s="24"/>
      <c r="NFU389" s="386"/>
      <c r="NFV389" s="24"/>
      <c r="NFW389" s="24"/>
      <c r="NFX389" s="387"/>
      <c r="NFY389" s="20"/>
      <c r="NFZ389" s="21"/>
      <c r="NGA389" s="376"/>
      <c r="NGB389" s="21"/>
      <c r="NGC389" s="21"/>
      <c r="NGD389" s="388"/>
      <c r="NGE389" s="21"/>
      <c r="NGF389" s="21"/>
      <c r="NGG389" s="376"/>
      <c r="NGH389" s="21"/>
      <c r="NGI389" s="21"/>
      <c r="NGJ389" s="388"/>
      <c r="NGK389" s="21"/>
      <c r="NGL389" s="21"/>
      <c r="NGM389" s="376"/>
      <c r="NGN389" s="21"/>
      <c r="NGO389" s="376"/>
      <c r="NGP389" s="376"/>
      <c r="NGQ389" s="393"/>
      <c r="NGR389" s="11"/>
      <c r="NGS389" s="33"/>
      <c r="NGT389" s="24"/>
      <c r="NGU389" s="386"/>
      <c r="NGV389" s="24"/>
      <c r="NGW389" s="26"/>
      <c r="NGX389" s="387"/>
      <c r="NGY389" s="26"/>
      <c r="NGZ389" s="24"/>
      <c r="NHA389" s="386"/>
      <c r="NHB389" s="24"/>
      <c r="NHC389" s="24"/>
      <c r="NHD389" s="387"/>
      <c r="NHE389" s="20"/>
      <c r="NHF389" s="21"/>
      <c r="NHG389" s="376"/>
      <c r="NHH389" s="21"/>
      <c r="NHI389" s="21"/>
      <c r="NHJ389" s="388"/>
      <c r="NHK389" s="21"/>
      <c r="NHL389" s="21"/>
      <c r="NHM389" s="376"/>
      <c r="NHN389" s="21"/>
      <c r="NHO389" s="21"/>
      <c r="NHP389" s="388"/>
      <c r="NHQ389" s="21"/>
      <c r="NHR389" s="21"/>
      <c r="NHS389" s="376"/>
      <c r="NHT389" s="21"/>
      <c r="NHU389" s="376"/>
      <c r="NHV389" s="376"/>
      <c r="NHW389" s="393"/>
      <c r="NHX389" s="11"/>
      <c r="NHY389" s="33"/>
      <c r="NHZ389" s="24"/>
      <c r="NIA389" s="386"/>
      <c r="NIB389" s="24"/>
      <c r="NIC389" s="26"/>
      <c r="NID389" s="387"/>
      <c r="NIE389" s="26"/>
      <c r="NIF389" s="24"/>
      <c r="NIG389" s="386"/>
      <c r="NIH389" s="24"/>
      <c r="NII389" s="24"/>
      <c r="NIJ389" s="387"/>
      <c r="NIK389" s="20"/>
      <c r="NIL389" s="21"/>
      <c r="NIM389" s="376"/>
      <c r="NIN389" s="21"/>
      <c r="NIO389" s="21"/>
      <c r="NIP389" s="388"/>
      <c r="NIQ389" s="21"/>
      <c r="NIR389" s="21"/>
      <c r="NIS389" s="376"/>
      <c r="NIT389" s="21"/>
      <c r="NIU389" s="21"/>
      <c r="NIV389" s="388"/>
      <c r="NIW389" s="21"/>
      <c r="NIX389" s="21"/>
      <c r="NIY389" s="376"/>
      <c r="NIZ389" s="21"/>
      <c r="NJA389" s="376"/>
      <c r="NJB389" s="376"/>
      <c r="NJC389" s="393"/>
      <c r="NJD389" s="11"/>
      <c r="NJE389" s="33"/>
      <c r="NJF389" s="24"/>
      <c r="NJG389" s="386"/>
      <c r="NJH389" s="24"/>
      <c r="NJI389" s="26"/>
      <c r="NJJ389" s="387"/>
      <c r="NJK389" s="26"/>
      <c r="NJL389" s="24"/>
      <c r="NJM389" s="386"/>
      <c r="NJN389" s="24"/>
      <c r="NJO389" s="24"/>
      <c r="NJP389" s="387"/>
      <c r="NJQ389" s="20"/>
      <c r="NJR389" s="21"/>
      <c r="NJS389" s="376"/>
      <c r="NJT389" s="21"/>
      <c r="NJU389" s="21"/>
      <c r="NJV389" s="388"/>
      <c r="NJW389" s="21"/>
      <c r="NJX389" s="21"/>
      <c r="NJY389" s="376"/>
      <c r="NJZ389" s="21"/>
      <c r="NKA389" s="21"/>
      <c r="NKB389" s="388"/>
      <c r="NKC389" s="21"/>
      <c r="NKD389" s="21"/>
      <c r="NKE389" s="376"/>
      <c r="NKF389" s="21"/>
      <c r="NKG389" s="376"/>
      <c r="NKH389" s="376"/>
      <c r="NKI389" s="393"/>
      <c r="NKJ389" s="11"/>
      <c r="NKK389" s="33"/>
      <c r="NKL389" s="24"/>
      <c r="NKM389" s="386"/>
      <c r="NKN389" s="24"/>
      <c r="NKO389" s="26"/>
      <c r="NKP389" s="387"/>
      <c r="NKQ389" s="26"/>
      <c r="NKR389" s="24"/>
      <c r="NKS389" s="386"/>
      <c r="NKT389" s="24"/>
      <c r="NKU389" s="24"/>
      <c r="NKV389" s="387"/>
      <c r="NKW389" s="20"/>
      <c r="NKX389" s="21"/>
      <c r="NKY389" s="376"/>
      <c r="NKZ389" s="21"/>
      <c r="NLA389" s="21"/>
      <c r="NLB389" s="388"/>
      <c r="NLC389" s="21"/>
      <c r="NLD389" s="21"/>
      <c r="NLE389" s="376"/>
      <c r="NLF389" s="21"/>
      <c r="NLG389" s="21"/>
      <c r="NLH389" s="388"/>
      <c r="NLI389" s="21"/>
      <c r="NLJ389" s="21"/>
      <c r="NLK389" s="376"/>
      <c r="NLL389" s="21"/>
      <c r="NLM389" s="376"/>
      <c r="NLN389" s="376"/>
      <c r="NLO389" s="393"/>
      <c r="NLP389" s="11"/>
      <c r="NLQ389" s="33"/>
      <c r="NLR389" s="24"/>
      <c r="NLS389" s="386"/>
      <c r="NLT389" s="24"/>
      <c r="NLU389" s="26"/>
      <c r="NLV389" s="387"/>
      <c r="NLW389" s="26"/>
      <c r="NLX389" s="24"/>
      <c r="NLY389" s="386"/>
      <c r="NLZ389" s="24"/>
      <c r="NMA389" s="24"/>
      <c r="NMB389" s="387"/>
      <c r="NMC389" s="20"/>
      <c r="NMD389" s="21"/>
      <c r="NME389" s="376"/>
      <c r="NMF389" s="21"/>
      <c r="NMG389" s="21"/>
      <c r="NMH389" s="388"/>
      <c r="NMI389" s="21"/>
      <c r="NMJ389" s="21"/>
      <c r="NMK389" s="376"/>
      <c r="NML389" s="21"/>
      <c r="NMM389" s="21"/>
      <c r="NMN389" s="388"/>
      <c r="NMO389" s="21"/>
      <c r="NMP389" s="21"/>
      <c r="NMQ389" s="376"/>
      <c r="NMR389" s="21"/>
      <c r="NMS389" s="376"/>
      <c r="NMT389" s="376"/>
      <c r="NMU389" s="393"/>
      <c r="NMV389" s="11"/>
      <c r="NMW389" s="33"/>
      <c r="NMX389" s="24"/>
      <c r="NMY389" s="386"/>
      <c r="NMZ389" s="24"/>
      <c r="NNA389" s="26"/>
      <c r="NNB389" s="387"/>
      <c r="NNC389" s="26"/>
      <c r="NND389" s="24"/>
      <c r="NNE389" s="386"/>
      <c r="NNF389" s="24"/>
      <c r="NNG389" s="24"/>
      <c r="NNH389" s="387"/>
      <c r="NNI389" s="20"/>
      <c r="NNJ389" s="21"/>
      <c r="NNK389" s="376"/>
      <c r="NNL389" s="21"/>
      <c r="NNM389" s="21"/>
      <c r="NNN389" s="388"/>
      <c r="NNO389" s="21"/>
      <c r="NNP389" s="21"/>
      <c r="NNQ389" s="376"/>
      <c r="NNR389" s="21"/>
      <c r="NNS389" s="21"/>
      <c r="NNT389" s="388"/>
      <c r="NNU389" s="21"/>
      <c r="NNV389" s="21"/>
      <c r="NNW389" s="376"/>
      <c r="NNX389" s="21"/>
      <c r="NNY389" s="376"/>
      <c r="NNZ389" s="376"/>
      <c r="NOA389" s="393"/>
      <c r="NOB389" s="11"/>
      <c r="NOC389" s="33"/>
      <c r="NOD389" s="24"/>
      <c r="NOE389" s="386"/>
      <c r="NOF389" s="24"/>
      <c r="NOG389" s="26"/>
      <c r="NOH389" s="387"/>
      <c r="NOI389" s="26"/>
      <c r="NOJ389" s="24"/>
      <c r="NOK389" s="386"/>
      <c r="NOL389" s="24"/>
      <c r="NOM389" s="24"/>
      <c r="NON389" s="387"/>
      <c r="NOO389" s="20"/>
      <c r="NOP389" s="21"/>
      <c r="NOQ389" s="376"/>
      <c r="NOR389" s="21"/>
      <c r="NOS389" s="21"/>
      <c r="NOT389" s="388"/>
      <c r="NOU389" s="21"/>
      <c r="NOV389" s="21"/>
      <c r="NOW389" s="376"/>
      <c r="NOX389" s="21"/>
      <c r="NOY389" s="21"/>
      <c r="NOZ389" s="388"/>
      <c r="NPA389" s="21"/>
      <c r="NPB389" s="21"/>
      <c r="NPC389" s="376"/>
      <c r="NPD389" s="21"/>
      <c r="NPE389" s="376"/>
      <c r="NPF389" s="376"/>
      <c r="NPG389" s="393"/>
      <c r="NPH389" s="11"/>
      <c r="NPI389" s="33"/>
      <c r="NPJ389" s="24"/>
      <c r="NPK389" s="386"/>
      <c r="NPL389" s="24"/>
      <c r="NPM389" s="26"/>
      <c r="NPN389" s="387"/>
      <c r="NPO389" s="26"/>
      <c r="NPP389" s="24"/>
      <c r="NPQ389" s="386"/>
      <c r="NPR389" s="24"/>
      <c r="NPS389" s="24"/>
      <c r="NPT389" s="387"/>
      <c r="NPU389" s="20"/>
      <c r="NPV389" s="21"/>
      <c r="NPW389" s="376"/>
      <c r="NPX389" s="21"/>
      <c r="NPY389" s="21"/>
      <c r="NPZ389" s="388"/>
      <c r="NQA389" s="21"/>
      <c r="NQB389" s="21"/>
      <c r="NQC389" s="376"/>
      <c r="NQD389" s="21"/>
      <c r="NQE389" s="21"/>
      <c r="NQF389" s="388"/>
      <c r="NQG389" s="21"/>
      <c r="NQH389" s="21"/>
      <c r="NQI389" s="376"/>
      <c r="NQJ389" s="21"/>
      <c r="NQK389" s="376"/>
      <c r="NQL389" s="376"/>
      <c r="NQM389" s="393"/>
      <c r="NQN389" s="11"/>
      <c r="NQO389" s="33"/>
      <c r="NQP389" s="24"/>
      <c r="NQQ389" s="386"/>
      <c r="NQR389" s="24"/>
      <c r="NQS389" s="26"/>
      <c r="NQT389" s="387"/>
      <c r="NQU389" s="26"/>
      <c r="NQV389" s="24"/>
      <c r="NQW389" s="386"/>
      <c r="NQX389" s="24"/>
      <c r="NQY389" s="24"/>
      <c r="NQZ389" s="387"/>
      <c r="NRA389" s="20"/>
      <c r="NRB389" s="21"/>
      <c r="NRC389" s="376"/>
      <c r="NRD389" s="21"/>
      <c r="NRE389" s="21"/>
      <c r="NRF389" s="388"/>
      <c r="NRG389" s="21"/>
      <c r="NRH389" s="21"/>
      <c r="NRI389" s="376"/>
      <c r="NRJ389" s="21"/>
      <c r="NRK389" s="21"/>
      <c r="NRL389" s="388"/>
      <c r="NRM389" s="21"/>
      <c r="NRN389" s="21"/>
      <c r="NRO389" s="376"/>
      <c r="NRP389" s="21"/>
      <c r="NRQ389" s="376"/>
      <c r="NRR389" s="376"/>
      <c r="NRS389" s="393"/>
      <c r="NRT389" s="11"/>
      <c r="NRU389" s="33"/>
      <c r="NRV389" s="24"/>
      <c r="NRW389" s="386"/>
      <c r="NRX389" s="24"/>
      <c r="NRY389" s="26"/>
      <c r="NRZ389" s="387"/>
      <c r="NSA389" s="26"/>
      <c r="NSB389" s="24"/>
      <c r="NSC389" s="386"/>
      <c r="NSD389" s="24"/>
      <c r="NSE389" s="24"/>
      <c r="NSF389" s="387"/>
      <c r="NSG389" s="20"/>
      <c r="NSH389" s="21"/>
      <c r="NSI389" s="376"/>
      <c r="NSJ389" s="21"/>
      <c r="NSK389" s="21"/>
      <c r="NSL389" s="388"/>
      <c r="NSM389" s="21"/>
      <c r="NSN389" s="21"/>
      <c r="NSO389" s="376"/>
      <c r="NSP389" s="21"/>
      <c r="NSQ389" s="21"/>
      <c r="NSR389" s="388"/>
      <c r="NSS389" s="21"/>
      <c r="NST389" s="21"/>
      <c r="NSU389" s="376"/>
      <c r="NSV389" s="21"/>
      <c r="NSW389" s="376"/>
      <c r="NSX389" s="376"/>
      <c r="NSY389" s="393"/>
      <c r="NSZ389" s="11"/>
      <c r="NTA389" s="33"/>
      <c r="NTB389" s="24"/>
      <c r="NTC389" s="386"/>
      <c r="NTD389" s="24"/>
      <c r="NTE389" s="26"/>
      <c r="NTF389" s="387"/>
      <c r="NTG389" s="26"/>
      <c r="NTH389" s="24"/>
      <c r="NTI389" s="386"/>
      <c r="NTJ389" s="24"/>
      <c r="NTK389" s="24"/>
      <c r="NTL389" s="387"/>
      <c r="NTM389" s="20"/>
      <c r="NTN389" s="21"/>
      <c r="NTO389" s="376"/>
      <c r="NTP389" s="21"/>
      <c r="NTQ389" s="21"/>
      <c r="NTR389" s="388"/>
      <c r="NTS389" s="21"/>
      <c r="NTT389" s="21"/>
      <c r="NTU389" s="376"/>
      <c r="NTV389" s="21"/>
      <c r="NTW389" s="21"/>
      <c r="NTX389" s="388"/>
      <c r="NTY389" s="21"/>
      <c r="NTZ389" s="21"/>
      <c r="NUA389" s="376"/>
      <c r="NUB389" s="21"/>
      <c r="NUC389" s="376"/>
      <c r="NUD389" s="376"/>
      <c r="NUE389" s="393"/>
      <c r="NUF389" s="11"/>
      <c r="NUG389" s="33"/>
      <c r="NUH389" s="24"/>
      <c r="NUI389" s="386"/>
      <c r="NUJ389" s="24"/>
      <c r="NUK389" s="26"/>
      <c r="NUL389" s="387"/>
      <c r="NUM389" s="26"/>
      <c r="NUN389" s="24"/>
      <c r="NUO389" s="386"/>
      <c r="NUP389" s="24"/>
      <c r="NUQ389" s="24"/>
      <c r="NUR389" s="387"/>
      <c r="NUS389" s="20"/>
      <c r="NUT389" s="21"/>
      <c r="NUU389" s="376"/>
      <c r="NUV389" s="21"/>
      <c r="NUW389" s="21"/>
      <c r="NUX389" s="388"/>
      <c r="NUY389" s="21"/>
      <c r="NUZ389" s="21"/>
      <c r="NVA389" s="376"/>
      <c r="NVB389" s="21"/>
      <c r="NVC389" s="21"/>
      <c r="NVD389" s="388"/>
      <c r="NVE389" s="21"/>
      <c r="NVF389" s="21"/>
      <c r="NVG389" s="376"/>
      <c r="NVH389" s="21"/>
      <c r="NVI389" s="376"/>
      <c r="NVJ389" s="376"/>
      <c r="NVK389" s="393"/>
      <c r="NVL389" s="11"/>
      <c r="NVM389" s="33"/>
      <c r="NVN389" s="24"/>
      <c r="NVO389" s="386"/>
      <c r="NVP389" s="24"/>
      <c r="NVQ389" s="26"/>
      <c r="NVR389" s="387"/>
      <c r="NVS389" s="26"/>
      <c r="NVT389" s="24"/>
      <c r="NVU389" s="386"/>
      <c r="NVV389" s="24"/>
      <c r="NVW389" s="24"/>
      <c r="NVX389" s="387"/>
      <c r="NVY389" s="20"/>
      <c r="NVZ389" s="21"/>
      <c r="NWA389" s="376"/>
      <c r="NWB389" s="21"/>
      <c r="NWC389" s="21"/>
      <c r="NWD389" s="388"/>
      <c r="NWE389" s="21"/>
      <c r="NWF389" s="21"/>
      <c r="NWG389" s="376"/>
      <c r="NWH389" s="21"/>
      <c r="NWI389" s="21"/>
      <c r="NWJ389" s="388"/>
      <c r="NWK389" s="21"/>
      <c r="NWL389" s="21"/>
      <c r="NWM389" s="376"/>
      <c r="NWN389" s="21"/>
      <c r="NWO389" s="376"/>
      <c r="NWP389" s="376"/>
      <c r="NWQ389" s="393"/>
      <c r="NWR389" s="11"/>
      <c r="NWS389" s="33"/>
      <c r="NWT389" s="24"/>
      <c r="NWU389" s="386"/>
      <c r="NWV389" s="24"/>
      <c r="NWW389" s="26"/>
      <c r="NWX389" s="387"/>
      <c r="NWY389" s="26"/>
      <c r="NWZ389" s="24"/>
      <c r="NXA389" s="386"/>
      <c r="NXB389" s="24"/>
      <c r="NXC389" s="24"/>
      <c r="NXD389" s="387"/>
      <c r="NXE389" s="20"/>
      <c r="NXF389" s="21"/>
      <c r="NXG389" s="376"/>
      <c r="NXH389" s="21"/>
      <c r="NXI389" s="21"/>
      <c r="NXJ389" s="388"/>
      <c r="NXK389" s="21"/>
      <c r="NXL389" s="21"/>
      <c r="NXM389" s="376"/>
      <c r="NXN389" s="21"/>
      <c r="NXO389" s="21"/>
      <c r="NXP389" s="388"/>
      <c r="NXQ389" s="21"/>
      <c r="NXR389" s="21"/>
      <c r="NXS389" s="376"/>
      <c r="NXT389" s="21"/>
      <c r="NXU389" s="376"/>
      <c r="NXV389" s="376"/>
      <c r="NXW389" s="393"/>
      <c r="NXX389" s="11"/>
      <c r="NXY389" s="33"/>
      <c r="NXZ389" s="24"/>
      <c r="NYA389" s="386"/>
      <c r="NYB389" s="24"/>
      <c r="NYC389" s="26"/>
      <c r="NYD389" s="387"/>
      <c r="NYE389" s="26"/>
      <c r="NYF389" s="24"/>
      <c r="NYG389" s="386"/>
      <c r="NYH389" s="24"/>
      <c r="NYI389" s="24"/>
      <c r="NYJ389" s="387"/>
      <c r="NYK389" s="20"/>
      <c r="NYL389" s="21"/>
      <c r="NYM389" s="376"/>
      <c r="NYN389" s="21"/>
      <c r="NYO389" s="21"/>
      <c r="NYP389" s="388"/>
      <c r="NYQ389" s="21"/>
      <c r="NYR389" s="21"/>
      <c r="NYS389" s="376"/>
      <c r="NYT389" s="21"/>
      <c r="NYU389" s="21"/>
      <c r="NYV389" s="388"/>
      <c r="NYW389" s="21"/>
      <c r="NYX389" s="21"/>
      <c r="NYY389" s="376"/>
      <c r="NYZ389" s="21"/>
      <c r="NZA389" s="376"/>
      <c r="NZB389" s="376"/>
      <c r="NZC389" s="393"/>
      <c r="NZD389" s="11"/>
      <c r="NZE389" s="33"/>
      <c r="NZF389" s="24"/>
      <c r="NZG389" s="386"/>
      <c r="NZH389" s="24"/>
      <c r="NZI389" s="26"/>
      <c r="NZJ389" s="387"/>
      <c r="NZK389" s="26"/>
      <c r="NZL389" s="24"/>
      <c r="NZM389" s="386"/>
      <c r="NZN389" s="24"/>
      <c r="NZO389" s="24"/>
      <c r="NZP389" s="387"/>
      <c r="NZQ389" s="20"/>
      <c r="NZR389" s="21"/>
      <c r="NZS389" s="376"/>
      <c r="NZT389" s="21"/>
      <c r="NZU389" s="21"/>
      <c r="NZV389" s="388"/>
      <c r="NZW389" s="21"/>
      <c r="NZX389" s="21"/>
      <c r="NZY389" s="376"/>
      <c r="NZZ389" s="21"/>
      <c r="OAA389" s="21"/>
      <c r="OAB389" s="388"/>
      <c r="OAC389" s="21"/>
      <c r="OAD389" s="21"/>
      <c r="OAE389" s="376"/>
      <c r="OAF389" s="21"/>
      <c r="OAG389" s="376"/>
      <c r="OAH389" s="376"/>
      <c r="OAI389" s="393"/>
      <c r="OAJ389" s="11"/>
      <c r="OAK389" s="33"/>
      <c r="OAL389" s="24"/>
      <c r="OAM389" s="386"/>
      <c r="OAN389" s="24"/>
      <c r="OAO389" s="26"/>
      <c r="OAP389" s="387"/>
      <c r="OAQ389" s="26"/>
      <c r="OAR389" s="24"/>
      <c r="OAS389" s="386"/>
      <c r="OAT389" s="24"/>
      <c r="OAU389" s="24"/>
      <c r="OAV389" s="387"/>
      <c r="OAW389" s="20"/>
      <c r="OAX389" s="21"/>
      <c r="OAY389" s="376"/>
      <c r="OAZ389" s="21"/>
      <c r="OBA389" s="21"/>
      <c r="OBB389" s="388"/>
      <c r="OBC389" s="21"/>
      <c r="OBD389" s="21"/>
      <c r="OBE389" s="376"/>
      <c r="OBF389" s="21"/>
      <c r="OBG389" s="21"/>
      <c r="OBH389" s="388"/>
      <c r="OBI389" s="21"/>
      <c r="OBJ389" s="21"/>
      <c r="OBK389" s="376"/>
      <c r="OBL389" s="21"/>
      <c r="OBM389" s="376"/>
      <c r="OBN389" s="376"/>
      <c r="OBO389" s="393"/>
      <c r="OBP389" s="11"/>
      <c r="OBQ389" s="33"/>
      <c r="OBR389" s="24"/>
      <c r="OBS389" s="386"/>
      <c r="OBT389" s="24"/>
      <c r="OBU389" s="26"/>
      <c r="OBV389" s="387"/>
      <c r="OBW389" s="26"/>
      <c r="OBX389" s="24"/>
      <c r="OBY389" s="386"/>
      <c r="OBZ389" s="24"/>
      <c r="OCA389" s="24"/>
      <c r="OCB389" s="387"/>
      <c r="OCC389" s="20"/>
      <c r="OCD389" s="21"/>
      <c r="OCE389" s="376"/>
      <c r="OCF389" s="21"/>
      <c r="OCG389" s="21"/>
      <c r="OCH389" s="388"/>
      <c r="OCI389" s="21"/>
      <c r="OCJ389" s="21"/>
      <c r="OCK389" s="376"/>
      <c r="OCL389" s="21"/>
      <c r="OCM389" s="21"/>
      <c r="OCN389" s="388"/>
      <c r="OCO389" s="21"/>
      <c r="OCP389" s="21"/>
      <c r="OCQ389" s="376"/>
      <c r="OCR389" s="21"/>
      <c r="OCS389" s="376"/>
      <c r="OCT389" s="376"/>
      <c r="OCU389" s="393"/>
      <c r="OCV389" s="11"/>
      <c r="OCW389" s="33"/>
      <c r="OCX389" s="24"/>
      <c r="OCY389" s="386"/>
      <c r="OCZ389" s="24"/>
      <c r="ODA389" s="26"/>
      <c r="ODB389" s="387"/>
      <c r="ODC389" s="26"/>
      <c r="ODD389" s="24"/>
      <c r="ODE389" s="386"/>
      <c r="ODF389" s="24"/>
      <c r="ODG389" s="24"/>
      <c r="ODH389" s="387"/>
      <c r="ODI389" s="20"/>
      <c r="ODJ389" s="21"/>
      <c r="ODK389" s="376"/>
      <c r="ODL389" s="21"/>
      <c r="ODM389" s="21"/>
      <c r="ODN389" s="388"/>
      <c r="ODO389" s="21"/>
      <c r="ODP389" s="21"/>
      <c r="ODQ389" s="376"/>
      <c r="ODR389" s="21"/>
      <c r="ODS389" s="21"/>
      <c r="ODT389" s="388"/>
      <c r="ODU389" s="21"/>
      <c r="ODV389" s="21"/>
      <c r="ODW389" s="376"/>
      <c r="ODX389" s="21"/>
      <c r="ODY389" s="376"/>
      <c r="ODZ389" s="376"/>
      <c r="OEA389" s="393"/>
      <c r="OEB389" s="11"/>
      <c r="OEC389" s="33"/>
      <c r="OED389" s="24"/>
      <c r="OEE389" s="386"/>
      <c r="OEF389" s="24"/>
      <c r="OEG389" s="26"/>
      <c r="OEH389" s="387"/>
      <c r="OEI389" s="26"/>
      <c r="OEJ389" s="24"/>
      <c r="OEK389" s="386"/>
      <c r="OEL389" s="24"/>
      <c r="OEM389" s="24"/>
      <c r="OEN389" s="387"/>
      <c r="OEO389" s="20"/>
      <c r="OEP389" s="21"/>
      <c r="OEQ389" s="376"/>
      <c r="OER389" s="21"/>
      <c r="OES389" s="21"/>
      <c r="OET389" s="388"/>
      <c r="OEU389" s="21"/>
      <c r="OEV389" s="21"/>
      <c r="OEW389" s="376"/>
      <c r="OEX389" s="21"/>
      <c r="OEY389" s="21"/>
      <c r="OEZ389" s="388"/>
      <c r="OFA389" s="21"/>
      <c r="OFB389" s="21"/>
      <c r="OFC389" s="376"/>
      <c r="OFD389" s="21"/>
      <c r="OFE389" s="376"/>
      <c r="OFF389" s="376"/>
      <c r="OFG389" s="393"/>
      <c r="OFH389" s="11"/>
      <c r="OFI389" s="33"/>
      <c r="OFJ389" s="24"/>
      <c r="OFK389" s="386"/>
      <c r="OFL389" s="24"/>
      <c r="OFM389" s="26"/>
      <c r="OFN389" s="387"/>
      <c r="OFO389" s="26"/>
      <c r="OFP389" s="24"/>
      <c r="OFQ389" s="386"/>
      <c r="OFR389" s="24"/>
      <c r="OFS389" s="24"/>
      <c r="OFT389" s="387"/>
      <c r="OFU389" s="20"/>
      <c r="OFV389" s="21"/>
      <c r="OFW389" s="376"/>
      <c r="OFX389" s="21"/>
      <c r="OFY389" s="21"/>
      <c r="OFZ389" s="388"/>
      <c r="OGA389" s="21"/>
      <c r="OGB389" s="21"/>
      <c r="OGC389" s="376"/>
      <c r="OGD389" s="21"/>
      <c r="OGE389" s="21"/>
      <c r="OGF389" s="388"/>
      <c r="OGG389" s="21"/>
      <c r="OGH389" s="21"/>
      <c r="OGI389" s="376"/>
      <c r="OGJ389" s="21"/>
      <c r="OGK389" s="376"/>
      <c r="OGL389" s="376"/>
      <c r="OGM389" s="393"/>
      <c r="OGN389" s="11"/>
      <c r="OGO389" s="33"/>
      <c r="OGP389" s="24"/>
      <c r="OGQ389" s="386"/>
      <c r="OGR389" s="24"/>
      <c r="OGS389" s="26"/>
      <c r="OGT389" s="387"/>
      <c r="OGU389" s="26"/>
      <c r="OGV389" s="24"/>
      <c r="OGW389" s="386"/>
      <c r="OGX389" s="24"/>
      <c r="OGY389" s="24"/>
      <c r="OGZ389" s="387"/>
      <c r="OHA389" s="20"/>
      <c r="OHB389" s="21"/>
      <c r="OHC389" s="376"/>
      <c r="OHD389" s="21"/>
      <c r="OHE389" s="21"/>
      <c r="OHF389" s="388"/>
      <c r="OHG389" s="21"/>
      <c r="OHH389" s="21"/>
      <c r="OHI389" s="376"/>
      <c r="OHJ389" s="21"/>
      <c r="OHK389" s="21"/>
      <c r="OHL389" s="388"/>
      <c r="OHM389" s="21"/>
      <c r="OHN389" s="21"/>
      <c r="OHO389" s="376"/>
      <c r="OHP389" s="21"/>
      <c r="OHQ389" s="376"/>
      <c r="OHR389" s="376"/>
      <c r="OHS389" s="393"/>
      <c r="OHT389" s="11"/>
      <c r="OHU389" s="33"/>
      <c r="OHV389" s="24"/>
      <c r="OHW389" s="386"/>
      <c r="OHX389" s="24"/>
      <c r="OHY389" s="26"/>
      <c r="OHZ389" s="387"/>
      <c r="OIA389" s="26"/>
      <c r="OIB389" s="24"/>
      <c r="OIC389" s="386"/>
      <c r="OID389" s="24"/>
      <c r="OIE389" s="24"/>
      <c r="OIF389" s="387"/>
      <c r="OIG389" s="20"/>
      <c r="OIH389" s="21"/>
      <c r="OII389" s="376"/>
      <c r="OIJ389" s="21"/>
      <c r="OIK389" s="21"/>
      <c r="OIL389" s="388"/>
      <c r="OIM389" s="21"/>
      <c r="OIN389" s="21"/>
      <c r="OIO389" s="376"/>
      <c r="OIP389" s="21"/>
      <c r="OIQ389" s="21"/>
      <c r="OIR389" s="388"/>
      <c r="OIS389" s="21"/>
      <c r="OIT389" s="21"/>
      <c r="OIU389" s="376"/>
      <c r="OIV389" s="21"/>
      <c r="OIW389" s="376"/>
      <c r="OIX389" s="376"/>
      <c r="OIY389" s="393"/>
      <c r="OIZ389" s="11"/>
      <c r="OJA389" s="33"/>
      <c r="OJB389" s="24"/>
      <c r="OJC389" s="386"/>
      <c r="OJD389" s="24"/>
      <c r="OJE389" s="26"/>
      <c r="OJF389" s="387"/>
      <c r="OJG389" s="26"/>
      <c r="OJH389" s="24"/>
      <c r="OJI389" s="386"/>
      <c r="OJJ389" s="24"/>
      <c r="OJK389" s="24"/>
      <c r="OJL389" s="387"/>
      <c r="OJM389" s="20"/>
      <c r="OJN389" s="21"/>
      <c r="OJO389" s="376"/>
      <c r="OJP389" s="21"/>
      <c r="OJQ389" s="21"/>
      <c r="OJR389" s="388"/>
      <c r="OJS389" s="21"/>
      <c r="OJT389" s="21"/>
      <c r="OJU389" s="376"/>
      <c r="OJV389" s="21"/>
      <c r="OJW389" s="21"/>
      <c r="OJX389" s="388"/>
      <c r="OJY389" s="21"/>
      <c r="OJZ389" s="21"/>
      <c r="OKA389" s="376"/>
      <c r="OKB389" s="21"/>
      <c r="OKC389" s="376"/>
      <c r="OKD389" s="376"/>
      <c r="OKE389" s="393"/>
      <c r="OKF389" s="11"/>
      <c r="OKG389" s="33"/>
      <c r="OKH389" s="24"/>
      <c r="OKI389" s="386"/>
      <c r="OKJ389" s="24"/>
      <c r="OKK389" s="26"/>
      <c r="OKL389" s="387"/>
      <c r="OKM389" s="26"/>
      <c r="OKN389" s="24"/>
      <c r="OKO389" s="386"/>
      <c r="OKP389" s="24"/>
      <c r="OKQ389" s="24"/>
      <c r="OKR389" s="387"/>
      <c r="OKS389" s="20"/>
      <c r="OKT389" s="21"/>
      <c r="OKU389" s="376"/>
      <c r="OKV389" s="21"/>
      <c r="OKW389" s="21"/>
      <c r="OKX389" s="388"/>
      <c r="OKY389" s="21"/>
      <c r="OKZ389" s="21"/>
      <c r="OLA389" s="376"/>
      <c r="OLB389" s="21"/>
      <c r="OLC389" s="21"/>
      <c r="OLD389" s="388"/>
      <c r="OLE389" s="21"/>
      <c r="OLF389" s="21"/>
      <c r="OLG389" s="376"/>
      <c r="OLH389" s="21"/>
      <c r="OLI389" s="376"/>
      <c r="OLJ389" s="376"/>
      <c r="OLK389" s="393"/>
      <c r="OLL389" s="11"/>
      <c r="OLM389" s="33"/>
      <c r="OLN389" s="24"/>
      <c r="OLO389" s="386"/>
      <c r="OLP389" s="24"/>
      <c r="OLQ389" s="26"/>
      <c r="OLR389" s="387"/>
      <c r="OLS389" s="26"/>
      <c r="OLT389" s="24"/>
      <c r="OLU389" s="386"/>
      <c r="OLV389" s="24"/>
      <c r="OLW389" s="24"/>
      <c r="OLX389" s="387"/>
      <c r="OLY389" s="20"/>
      <c r="OLZ389" s="21"/>
      <c r="OMA389" s="376"/>
      <c r="OMB389" s="21"/>
      <c r="OMC389" s="21"/>
      <c r="OMD389" s="388"/>
      <c r="OME389" s="21"/>
      <c r="OMF389" s="21"/>
      <c r="OMG389" s="376"/>
      <c r="OMH389" s="21"/>
      <c r="OMI389" s="21"/>
      <c r="OMJ389" s="388"/>
      <c r="OMK389" s="21"/>
      <c r="OML389" s="21"/>
      <c r="OMM389" s="376"/>
      <c r="OMN389" s="21"/>
      <c r="OMO389" s="376"/>
      <c r="OMP389" s="376"/>
      <c r="OMQ389" s="393"/>
      <c r="OMR389" s="11"/>
      <c r="OMS389" s="33"/>
      <c r="OMT389" s="24"/>
      <c r="OMU389" s="386"/>
      <c r="OMV389" s="24"/>
      <c r="OMW389" s="26"/>
      <c r="OMX389" s="387"/>
      <c r="OMY389" s="26"/>
      <c r="OMZ389" s="24"/>
      <c r="ONA389" s="386"/>
      <c r="ONB389" s="24"/>
      <c r="ONC389" s="24"/>
      <c r="OND389" s="387"/>
      <c r="ONE389" s="20"/>
      <c r="ONF389" s="21"/>
      <c r="ONG389" s="376"/>
      <c r="ONH389" s="21"/>
      <c r="ONI389" s="21"/>
      <c r="ONJ389" s="388"/>
      <c r="ONK389" s="21"/>
      <c r="ONL389" s="21"/>
      <c r="ONM389" s="376"/>
      <c r="ONN389" s="21"/>
      <c r="ONO389" s="21"/>
      <c r="ONP389" s="388"/>
      <c r="ONQ389" s="21"/>
      <c r="ONR389" s="21"/>
      <c r="ONS389" s="376"/>
      <c r="ONT389" s="21"/>
      <c r="ONU389" s="376"/>
      <c r="ONV389" s="376"/>
      <c r="ONW389" s="393"/>
      <c r="ONX389" s="11"/>
      <c r="ONY389" s="33"/>
      <c r="ONZ389" s="24"/>
      <c r="OOA389" s="386"/>
      <c r="OOB389" s="24"/>
      <c r="OOC389" s="26"/>
      <c r="OOD389" s="387"/>
      <c r="OOE389" s="26"/>
      <c r="OOF389" s="24"/>
      <c r="OOG389" s="386"/>
      <c r="OOH389" s="24"/>
      <c r="OOI389" s="24"/>
      <c r="OOJ389" s="387"/>
      <c r="OOK389" s="20"/>
      <c r="OOL389" s="21"/>
      <c r="OOM389" s="376"/>
      <c r="OON389" s="21"/>
      <c r="OOO389" s="21"/>
      <c r="OOP389" s="388"/>
      <c r="OOQ389" s="21"/>
      <c r="OOR389" s="21"/>
      <c r="OOS389" s="376"/>
      <c r="OOT389" s="21"/>
      <c r="OOU389" s="21"/>
      <c r="OOV389" s="388"/>
      <c r="OOW389" s="21"/>
      <c r="OOX389" s="21"/>
      <c r="OOY389" s="376"/>
      <c r="OOZ389" s="21"/>
      <c r="OPA389" s="376"/>
      <c r="OPB389" s="376"/>
      <c r="OPC389" s="393"/>
      <c r="OPD389" s="11"/>
      <c r="OPE389" s="33"/>
      <c r="OPF389" s="24"/>
      <c r="OPG389" s="386"/>
      <c r="OPH389" s="24"/>
      <c r="OPI389" s="26"/>
      <c r="OPJ389" s="387"/>
      <c r="OPK389" s="26"/>
      <c r="OPL389" s="24"/>
      <c r="OPM389" s="386"/>
      <c r="OPN389" s="24"/>
      <c r="OPO389" s="24"/>
      <c r="OPP389" s="387"/>
      <c r="OPQ389" s="20"/>
      <c r="OPR389" s="21"/>
      <c r="OPS389" s="376"/>
      <c r="OPT389" s="21"/>
      <c r="OPU389" s="21"/>
      <c r="OPV389" s="388"/>
      <c r="OPW389" s="21"/>
      <c r="OPX389" s="21"/>
      <c r="OPY389" s="376"/>
      <c r="OPZ389" s="21"/>
      <c r="OQA389" s="21"/>
      <c r="OQB389" s="388"/>
      <c r="OQC389" s="21"/>
      <c r="OQD389" s="21"/>
      <c r="OQE389" s="376"/>
      <c r="OQF389" s="21"/>
      <c r="OQG389" s="376"/>
      <c r="OQH389" s="376"/>
      <c r="OQI389" s="393"/>
      <c r="OQJ389" s="11"/>
      <c r="OQK389" s="33"/>
      <c r="OQL389" s="24"/>
      <c r="OQM389" s="386"/>
      <c r="OQN389" s="24"/>
      <c r="OQO389" s="26"/>
      <c r="OQP389" s="387"/>
      <c r="OQQ389" s="26"/>
      <c r="OQR389" s="24"/>
      <c r="OQS389" s="386"/>
      <c r="OQT389" s="24"/>
      <c r="OQU389" s="24"/>
      <c r="OQV389" s="387"/>
      <c r="OQW389" s="20"/>
      <c r="OQX389" s="21"/>
      <c r="OQY389" s="376"/>
      <c r="OQZ389" s="21"/>
      <c r="ORA389" s="21"/>
      <c r="ORB389" s="388"/>
      <c r="ORC389" s="21"/>
      <c r="ORD389" s="21"/>
      <c r="ORE389" s="376"/>
      <c r="ORF389" s="21"/>
      <c r="ORG389" s="21"/>
      <c r="ORH389" s="388"/>
      <c r="ORI389" s="21"/>
      <c r="ORJ389" s="21"/>
      <c r="ORK389" s="376"/>
      <c r="ORL389" s="21"/>
      <c r="ORM389" s="376"/>
      <c r="ORN389" s="376"/>
      <c r="ORO389" s="393"/>
      <c r="ORP389" s="11"/>
      <c r="ORQ389" s="33"/>
      <c r="ORR389" s="24"/>
      <c r="ORS389" s="386"/>
      <c r="ORT389" s="24"/>
      <c r="ORU389" s="26"/>
      <c r="ORV389" s="387"/>
      <c r="ORW389" s="26"/>
      <c r="ORX389" s="24"/>
      <c r="ORY389" s="386"/>
      <c r="ORZ389" s="24"/>
      <c r="OSA389" s="24"/>
      <c r="OSB389" s="387"/>
      <c r="OSC389" s="20"/>
      <c r="OSD389" s="21"/>
      <c r="OSE389" s="376"/>
      <c r="OSF389" s="21"/>
      <c r="OSG389" s="21"/>
      <c r="OSH389" s="388"/>
      <c r="OSI389" s="21"/>
      <c r="OSJ389" s="21"/>
      <c r="OSK389" s="376"/>
      <c r="OSL389" s="21"/>
      <c r="OSM389" s="21"/>
      <c r="OSN389" s="388"/>
      <c r="OSO389" s="21"/>
      <c r="OSP389" s="21"/>
      <c r="OSQ389" s="376"/>
      <c r="OSR389" s="21"/>
      <c r="OSS389" s="376"/>
      <c r="OST389" s="376"/>
      <c r="OSU389" s="393"/>
      <c r="OSV389" s="11"/>
      <c r="OSW389" s="33"/>
      <c r="OSX389" s="24"/>
      <c r="OSY389" s="386"/>
      <c r="OSZ389" s="24"/>
      <c r="OTA389" s="26"/>
      <c r="OTB389" s="387"/>
      <c r="OTC389" s="26"/>
      <c r="OTD389" s="24"/>
      <c r="OTE389" s="386"/>
      <c r="OTF389" s="24"/>
      <c r="OTG389" s="24"/>
      <c r="OTH389" s="387"/>
      <c r="OTI389" s="20"/>
      <c r="OTJ389" s="21"/>
      <c r="OTK389" s="376"/>
      <c r="OTL389" s="21"/>
      <c r="OTM389" s="21"/>
      <c r="OTN389" s="388"/>
      <c r="OTO389" s="21"/>
      <c r="OTP389" s="21"/>
      <c r="OTQ389" s="376"/>
      <c r="OTR389" s="21"/>
      <c r="OTS389" s="21"/>
      <c r="OTT389" s="388"/>
      <c r="OTU389" s="21"/>
      <c r="OTV389" s="21"/>
      <c r="OTW389" s="376"/>
      <c r="OTX389" s="21"/>
      <c r="OTY389" s="376"/>
      <c r="OTZ389" s="376"/>
      <c r="OUA389" s="393"/>
      <c r="OUB389" s="11"/>
      <c r="OUC389" s="33"/>
      <c r="OUD389" s="24"/>
      <c r="OUE389" s="386"/>
      <c r="OUF389" s="24"/>
      <c r="OUG389" s="26"/>
      <c r="OUH389" s="387"/>
      <c r="OUI389" s="26"/>
      <c r="OUJ389" s="24"/>
      <c r="OUK389" s="386"/>
      <c r="OUL389" s="24"/>
      <c r="OUM389" s="24"/>
      <c r="OUN389" s="387"/>
      <c r="OUO389" s="20"/>
      <c r="OUP389" s="21"/>
      <c r="OUQ389" s="376"/>
      <c r="OUR389" s="21"/>
      <c r="OUS389" s="21"/>
      <c r="OUT389" s="388"/>
      <c r="OUU389" s="21"/>
      <c r="OUV389" s="21"/>
      <c r="OUW389" s="376"/>
      <c r="OUX389" s="21"/>
      <c r="OUY389" s="21"/>
      <c r="OUZ389" s="388"/>
      <c r="OVA389" s="21"/>
      <c r="OVB389" s="21"/>
      <c r="OVC389" s="376"/>
      <c r="OVD389" s="21"/>
      <c r="OVE389" s="376"/>
      <c r="OVF389" s="376"/>
      <c r="OVG389" s="393"/>
      <c r="OVH389" s="11"/>
      <c r="OVI389" s="33"/>
      <c r="OVJ389" s="24"/>
      <c r="OVK389" s="386"/>
      <c r="OVL389" s="24"/>
      <c r="OVM389" s="26"/>
      <c r="OVN389" s="387"/>
      <c r="OVO389" s="26"/>
      <c r="OVP389" s="24"/>
      <c r="OVQ389" s="386"/>
      <c r="OVR389" s="24"/>
      <c r="OVS389" s="24"/>
      <c r="OVT389" s="387"/>
      <c r="OVU389" s="20"/>
      <c r="OVV389" s="21"/>
      <c r="OVW389" s="376"/>
      <c r="OVX389" s="21"/>
      <c r="OVY389" s="21"/>
      <c r="OVZ389" s="388"/>
      <c r="OWA389" s="21"/>
      <c r="OWB389" s="21"/>
      <c r="OWC389" s="376"/>
      <c r="OWD389" s="21"/>
      <c r="OWE389" s="21"/>
      <c r="OWF389" s="388"/>
      <c r="OWG389" s="21"/>
      <c r="OWH389" s="21"/>
      <c r="OWI389" s="376"/>
      <c r="OWJ389" s="21"/>
      <c r="OWK389" s="376"/>
      <c r="OWL389" s="376"/>
      <c r="OWM389" s="393"/>
      <c r="OWN389" s="11"/>
      <c r="OWO389" s="33"/>
      <c r="OWP389" s="24"/>
      <c r="OWQ389" s="386"/>
      <c r="OWR389" s="24"/>
      <c r="OWS389" s="26"/>
      <c r="OWT389" s="387"/>
      <c r="OWU389" s="26"/>
      <c r="OWV389" s="24"/>
      <c r="OWW389" s="386"/>
      <c r="OWX389" s="24"/>
      <c r="OWY389" s="24"/>
      <c r="OWZ389" s="387"/>
      <c r="OXA389" s="20"/>
      <c r="OXB389" s="21"/>
      <c r="OXC389" s="376"/>
      <c r="OXD389" s="21"/>
      <c r="OXE389" s="21"/>
      <c r="OXF389" s="388"/>
      <c r="OXG389" s="21"/>
      <c r="OXH389" s="21"/>
      <c r="OXI389" s="376"/>
      <c r="OXJ389" s="21"/>
      <c r="OXK389" s="21"/>
      <c r="OXL389" s="388"/>
      <c r="OXM389" s="21"/>
      <c r="OXN389" s="21"/>
      <c r="OXO389" s="376"/>
      <c r="OXP389" s="21"/>
      <c r="OXQ389" s="376"/>
      <c r="OXR389" s="376"/>
      <c r="OXS389" s="393"/>
      <c r="OXT389" s="11"/>
      <c r="OXU389" s="33"/>
      <c r="OXV389" s="24"/>
      <c r="OXW389" s="386"/>
      <c r="OXX389" s="24"/>
      <c r="OXY389" s="26"/>
      <c r="OXZ389" s="387"/>
      <c r="OYA389" s="26"/>
      <c r="OYB389" s="24"/>
      <c r="OYC389" s="386"/>
      <c r="OYD389" s="24"/>
      <c r="OYE389" s="24"/>
      <c r="OYF389" s="387"/>
      <c r="OYG389" s="20"/>
      <c r="OYH389" s="21"/>
      <c r="OYI389" s="376"/>
      <c r="OYJ389" s="21"/>
      <c r="OYK389" s="21"/>
      <c r="OYL389" s="388"/>
      <c r="OYM389" s="21"/>
      <c r="OYN389" s="21"/>
      <c r="OYO389" s="376"/>
      <c r="OYP389" s="21"/>
      <c r="OYQ389" s="21"/>
      <c r="OYR389" s="388"/>
      <c r="OYS389" s="21"/>
      <c r="OYT389" s="21"/>
      <c r="OYU389" s="376"/>
      <c r="OYV389" s="21"/>
      <c r="OYW389" s="376"/>
      <c r="OYX389" s="376"/>
      <c r="OYY389" s="393"/>
      <c r="OYZ389" s="11"/>
      <c r="OZA389" s="33"/>
      <c r="OZB389" s="24"/>
      <c r="OZC389" s="386"/>
      <c r="OZD389" s="24"/>
      <c r="OZE389" s="26"/>
      <c r="OZF389" s="387"/>
      <c r="OZG389" s="26"/>
      <c r="OZH389" s="24"/>
      <c r="OZI389" s="386"/>
      <c r="OZJ389" s="24"/>
      <c r="OZK389" s="24"/>
      <c r="OZL389" s="387"/>
      <c r="OZM389" s="20"/>
      <c r="OZN389" s="21"/>
      <c r="OZO389" s="376"/>
      <c r="OZP389" s="21"/>
      <c r="OZQ389" s="21"/>
      <c r="OZR389" s="388"/>
      <c r="OZS389" s="21"/>
      <c r="OZT389" s="21"/>
      <c r="OZU389" s="376"/>
      <c r="OZV389" s="21"/>
      <c r="OZW389" s="21"/>
      <c r="OZX389" s="388"/>
      <c r="OZY389" s="21"/>
      <c r="OZZ389" s="21"/>
      <c r="PAA389" s="376"/>
      <c r="PAB389" s="21"/>
      <c r="PAC389" s="376"/>
      <c r="PAD389" s="376"/>
      <c r="PAE389" s="393"/>
      <c r="PAF389" s="11"/>
      <c r="PAG389" s="33"/>
      <c r="PAH389" s="24"/>
      <c r="PAI389" s="386"/>
      <c r="PAJ389" s="24"/>
      <c r="PAK389" s="26"/>
      <c r="PAL389" s="387"/>
      <c r="PAM389" s="26"/>
      <c r="PAN389" s="24"/>
      <c r="PAO389" s="386"/>
      <c r="PAP389" s="24"/>
      <c r="PAQ389" s="24"/>
      <c r="PAR389" s="387"/>
      <c r="PAS389" s="20"/>
      <c r="PAT389" s="21"/>
      <c r="PAU389" s="376"/>
      <c r="PAV389" s="21"/>
      <c r="PAW389" s="21"/>
      <c r="PAX389" s="388"/>
      <c r="PAY389" s="21"/>
      <c r="PAZ389" s="21"/>
      <c r="PBA389" s="376"/>
      <c r="PBB389" s="21"/>
      <c r="PBC389" s="21"/>
      <c r="PBD389" s="388"/>
      <c r="PBE389" s="21"/>
      <c r="PBF389" s="21"/>
      <c r="PBG389" s="376"/>
      <c r="PBH389" s="21"/>
      <c r="PBI389" s="376"/>
      <c r="PBJ389" s="376"/>
      <c r="PBK389" s="393"/>
      <c r="PBL389" s="11"/>
      <c r="PBM389" s="33"/>
      <c r="PBN389" s="24"/>
      <c r="PBO389" s="386"/>
      <c r="PBP389" s="24"/>
      <c r="PBQ389" s="26"/>
      <c r="PBR389" s="387"/>
      <c r="PBS389" s="26"/>
      <c r="PBT389" s="24"/>
      <c r="PBU389" s="386"/>
      <c r="PBV389" s="24"/>
      <c r="PBW389" s="24"/>
      <c r="PBX389" s="387"/>
      <c r="PBY389" s="20"/>
      <c r="PBZ389" s="21"/>
      <c r="PCA389" s="376"/>
      <c r="PCB389" s="21"/>
      <c r="PCC389" s="21"/>
      <c r="PCD389" s="388"/>
      <c r="PCE389" s="21"/>
      <c r="PCF389" s="21"/>
      <c r="PCG389" s="376"/>
      <c r="PCH389" s="21"/>
      <c r="PCI389" s="21"/>
      <c r="PCJ389" s="388"/>
      <c r="PCK389" s="21"/>
      <c r="PCL389" s="21"/>
      <c r="PCM389" s="376"/>
      <c r="PCN389" s="21"/>
      <c r="PCO389" s="376"/>
      <c r="PCP389" s="376"/>
      <c r="PCQ389" s="393"/>
      <c r="PCR389" s="11"/>
      <c r="PCS389" s="33"/>
      <c r="PCT389" s="24"/>
      <c r="PCU389" s="386"/>
      <c r="PCV389" s="24"/>
      <c r="PCW389" s="26"/>
      <c r="PCX389" s="387"/>
      <c r="PCY389" s="26"/>
      <c r="PCZ389" s="24"/>
      <c r="PDA389" s="386"/>
      <c r="PDB389" s="24"/>
      <c r="PDC389" s="24"/>
      <c r="PDD389" s="387"/>
      <c r="PDE389" s="20"/>
      <c r="PDF389" s="21"/>
      <c r="PDG389" s="376"/>
      <c r="PDH389" s="21"/>
      <c r="PDI389" s="21"/>
      <c r="PDJ389" s="388"/>
      <c r="PDK389" s="21"/>
      <c r="PDL389" s="21"/>
      <c r="PDM389" s="376"/>
      <c r="PDN389" s="21"/>
      <c r="PDO389" s="21"/>
      <c r="PDP389" s="388"/>
      <c r="PDQ389" s="21"/>
      <c r="PDR389" s="21"/>
      <c r="PDS389" s="376"/>
      <c r="PDT389" s="21"/>
      <c r="PDU389" s="376"/>
      <c r="PDV389" s="376"/>
      <c r="PDW389" s="393"/>
      <c r="PDX389" s="11"/>
      <c r="PDY389" s="33"/>
      <c r="PDZ389" s="24"/>
      <c r="PEA389" s="386"/>
      <c r="PEB389" s="24"/>
      <c r="PEC389" s="26"/>
      <c r="PED389" s="387"/>
      <c r="PEE389" s="26"/>
      <c r="PEF389" s="24"/>
      <c r="PEG389" s="386"/>
      <c r="PEH389" s="24"/>
      <c r="PEI389" s="24"/>
      <c r="PEJ389" s="387"/>
      <c r="PEK389" s="20"/>
      <c r="PEL389" s="21"/>
      <c r="PEM389" s="376"/>
      <c r="PEN389" s="21"/>
      <c r="PEO389" s="21"/>
      <c r="PEP389" s="388"/>
      <c r="PEQ389" s="21"/>
      <c r="PER389" s="21"/>
      <c r="PES389" s="376"/>
      <c r="PET389" s="21"/>
      <c r="PEU389" s="21"/>
      <c r="PEV389" s="388"/>
      <c r="PEW389" s="21"/>
      <c r="PEX389" s="21"/>
      <c r="PEY389" s="376"/>
      <c r="PEZ389" s="21"/>
      <c r="PFA389" s="376"/>
      <c r="PFB389" s="376"/>
      <c r="PFC389" s="393"/>
      <c r="PFD389" s="11"/>
      <c r="PFE389" s="33"/>
      <c r="PFF389" s="24"/>
      <c r="PFG389" s="386"/>
      <c r="PFH389" s="24"/>
      <c r="PFI389" s="26"/>
      <c r="PFJ389" s="387"/>
      <c r="PFK389" s="26"/>
      <c r="PFL389" s="24"/>
      <c r="PFM389" s="386"/>
      <c r="PFN389" s="24"/>
      <c r="PFO389" s="24"/>
      <c r="PFP389" s="387"/>
      <c r="PFQ389" s="20"/>
      <c r="PFR389" s="21"/>
      <c r="PFS389" s="376"/>
      <c r="PFT389" s="21"/>
      <c r="PFU389" s="21"/>
      <c r="PFV389" s="388"/>
      <c r="PFW389" s="21"/>
      <c r="PFX389" s="21"/>
      <c r="PFY389" s="376"/>
      <c r="PFZ389" s="21"/>
      <c r="PGA389" s="21"/>
      <c r="PGB389" s="388"/>
      <c r="PGC389" s="21"/>
      <c r="PGD389" s="21"/>
      <c r="PGE389" s="376"/>
      <c r="PGF389" s="21"/>
      <c r="PGG389" s="376"/>
      <c r="PGH389" s="376"/>
      <c r="PGI389" s="393"/>
      <c r="PGJ389" s="11"/>
      <c r="PGK389" s="33"/>
      <c r="PGL389" s="24"/>
      <c r="PGM389" s="386"/>
      <c r="PGN389" s="24"/>
      <c r="PGO389" s="26"/>
      <c r="PGP389" s="387"/>
      <c r="PGQ389" s="26"/>
      <c r="PGR389" s="24"/>
      <c r="PGS389" s="386"/>
      <c r="PGT389" s="24"/>
      <c r="PGU389" s="24"/>
      <c r="PGV389" s="387"/>
      <c r="PGW389" s="20"/>
      <c r="PGX389" s="21"/>
      <c r="PGY389" s="376"/>
      <c r="PGZ389" s="21"/>
      <c r="PHA389" s="21"/>
      <c r="PHB389" s="388"/>
      <c r="PHC389" s="21"/>
      <c r="PHD389" s="21"/>
      <c r="PHE389" s="376"/>
      <c r="PHF389" s="21"/>
      <c r="PHG389" s="21"/>
      <c r="PHH389" s="388"/>
      <c r="PHI389" s="21"/>
      <c r="PHJ389" s="21"/>
      <c r="PHK389" s="376"/>
      <c r="PHL389" s="21"/>
      <c r="PHM389" s="376"/>
      <c r="PHN389" s="376"/>
      <c r="PHO389" s="393"/>
      <c r="PHP389" s="11"/>
      <c r="PHQ389" s="33"/>
      <c r="PHR389" s="24"/>
      <c r="PHS389" s="386"/>
      <c r="PHT389" s="24"/>
      <c r="PHU389" s="26"/>
      <c r="PHV389" s="387"/>
      <c r="PHW389" s="26"/>
      <c r="PHX389" s="24"/>
      <c r="PHY389" s="386"/>
      <c r="PHZ389" s="24"/>
      <c r="PIA389" s="24"/>
      <c r="PIB389" s="387"/>
      <c r="PIC389" s="20"/>
      <c r="PID389" s="21"/>
      <c r="PIE389" s="376"/>
      <c r="PIF389" s="21"/>
      <c r="PIG389" s="21"/>
      <c r="PIH389" s="388"/>
      <c r="PII389" s="21"/>
      <c r="PIJ389" s="21"/>
      <c r="PIK389" s="376"/>
      <c r="PIL389" s="21"/>
      <c r="PIM389" s="21"/>
      <c r="PIN389" s="388"/>
      <c r="PIO389" s="21"/>
      <c r="PIP389" s="21"/>
      <c r="PIQ389" s="376"/>
      <c r="PIR389" s="21"/>
      <c r="PIS389" s="376"/>
      <c r="PIT389" s="376"/>
      <c r="PIU389" s="393"/>
      <c r="PIV389" s="11"/>
      <c r="PIW389" s="33"/>
      <c r="PIX389" s="24"/>
      <c r="PIY389" s="386"/>
      <c r="PIZ389" s="24"/>
      <c r="PJA389" s="26"/>
      <c r="PJB389" s="387"/>
      <c r="PJC389" s="26"/>
      <c r="PJD389" s="24"/>
      <c r="PJE389" s="386"/>
      <c r="PJF389" s="24"/>
      <c r="PJG389" s="24"/>
      <c r="PJH389" s="387"/>
      <c r="PJI389" s="20"/>
      <c r="PJJ389" s="21"/>
      <c r="PJK389" s="376"/>
      <c r="PJL389" s="21"/>
      <c r="PJM389" s="21"/>
      <c r="PJN389" s="388"/>
      <c r="PJO389" s="21"/>
      <c r="PJP389" s="21"/>
      <c r="PJQ389" s="376"/>
      <c r="PJR389" s="21"/>
      <c r="PJS389" s="21"/>
      <c r="PJT389" s="388"/>
      <c r="PJU389" s="21"/>
      <c r="PJV389" s="21"/>
      <c r="PJW389" s="376"/>
      <c r="PJX389" s="21"/>
      <c r="PJY389" s="376"/>
      <c r="PJZ389" s="376"/>
      <c r="PKA389" s="393"/>
      <c r="PKB389" s="11"/>
      <c r="PKC389" s="33"/>
      <c r="PKD389" s="24"/>
      <c r="PKE389" s="386"/>
      <c r="PKF389" s="24"/>
      <c r="PKG389" s="26"/>
      <c r="PKH389" s="387"/>
      <c r="PKI389" s="26"/>
      <c r="PKJ389" s="24"/>
      <c r="PKK389" s="386"/>
      <c r="PKL389" s="24"/>
      <c r="PKM389" s="24"/>
      <c r="PKN389" s="387"/>
      <c r="PKO389" s="20"/>
      <c r="PKP389" s="21"/>
      <c r="PKQ389" s="376"/>
      <c r="PKR389" s="21"/>
      <c r="PKS389" s="21"/>
      <c r="PKT389" s="388"/>
      <c r="PKU389" s="21"/>
      <c r="PKV389" s="21"/>
      <c r="PKW389" s="376"/>
      <c r="PKX389" s="21"/>
      <c r="PKY389" s="21"/>
      <c r="PKZ389" s="388"/>
      <c r="PLA389" s="21"/>
      <c r="PLB389" s="21"/>
      <c r="PLC389" s="376"/>
      <c r="PLD389" s="21"/>
      <c r="PLE389" s="376"/>
      <c r="PLF389" s="376"/>
      <c r="PLG389" s="393"/>
      <c r="PLH389" s="11"/>
      <c r="PLI389" s="33"/>
      <c r="PLJ389" s="24"/>
      <c r="PLK389" s="386"/>
      <c r="PLL389" s="24"/>
      <c r="PLM389" s="26"/>
      <c r="PLN389" s="387"/>
      <c r="PLO389" s="26"/>
      <c r="PLP389" s="24"/>
      <c r="PLQ389" s="386"/>
      <c r="PLR389" s="24"/>
      <c r="PLS389" s="24"/>
      <c r="PLT389" s="387"/>
      <c r="PLU389" s="20"/>
      <c r="PLV389" s="21"/>
      <c r="PLW389" s="376"/>
      <c r="PLX389" s="21"/>
      <c r="PLY389" s="21"/>
      <c r="PLZ389" s="388"/>
      <c r="PMA389" s="21"/>
      <c r="PMB389" s="21"/>
      <c r="PMC389" s="376"/>
      <c r="PMD389" s="21"/>
      <c r="PME389" s="21"/>
      <c r="PMF389" s="388"/>
      <c r="PMG389" s="21"/>
      <c r="PMH389" s="21"/>
      <c r="PMI389" s="376"/>
      <c r="PMJ389" s="21"/>
      <c r="PMK389" s="376"/>
      <c r="PML389" s="376"/>
      <c r="PMM389" s="393"/>
      <c r="PMN389" s="11"/>
      <c r="PMO389" s="33"/>
      <c r="PMP389" s="24"/>
      <c r="PMQ389" s="386"/>
      <c r="PMR389" s="24"/>
      <c r="PMS389" s="26"/>
      <c r="PMT389" s="387"/>
      <c r="PMU389" s="26"/>
      <c r="PMV389" s="24"/>
      <c r="PMW389" s="386"/>
      <c r="PMX389" s="24"/>
      <c r="PMY389" s="24"/>
      <c r="PMZ389" s="387"/>
      <c r="PNA389" s="20"/>
      <c r="PNB389" s="21"/>
      <c r="PNC389" s="376"/>
      <c r="PND389" s="21"/>
      <c r="PNE389" s="21"/>
      <c r="PNF389" s="388"/>
      <c r="PNG389" s="21"/>
      <c r="PNH389" s="21"/>
      <c r="PNI389" s="376"/>
      <c r="PNJ389" s="21"/>
      <c r="PNK389" s="21"/>
      <c r="PNL389" s="388"/>
      <c r="PNM389" s="21"/>
      <c r="PNN389" s="21"/>
      <c r="PNO389" s="376"/>
      <c r="PNP389" s="21"/>
      <c r="PNQ389" s="376"/>
      <c r="PNR389" s="376"/>
      <c r="PNS389" s="393"/>
      <c r="PNT389" s="11"/>
      <c r="PNU389" s="33"/>
      <c r="PNV389" s="24"/>
      <c r="PNW389" s="386"/>
      <c r="PNX389" s="24"/>
      <c r="PNY389" s="26"/>
      <c r="PNZ389" s="387"/>
      <c r="POA389" s="26"/>
      <c r="POB389" s="24"/>
      <c r="POC389" s="386"/>
      <c r="POD389" s="24"/>
      <c r="POE389" s="24"/>
      <c r="POF389" s="387"/>
      <c r="POG389" s="20"/>
      <c r="POH389" s="21"/>
      <c r="POI389" s="376"/>
      <c r="POJ389" s="21"/>
      <c r="POK389" s="21"/>
      <c r="POL389" s="388"/>
      <c r="POM389" s="21"/>
      <c r="PON389" s="21"/>
      <c r="POO389" s="376"/>
      <c r="POP389" s="21"/>
      <c r="POQ389" s="21"/>
      <c r="POR389" s="388"/>
      <c r="POS389" s="21"/>
      <c r="POT389" s="21"/>
      <c r="POU389" s="376"/>
      <c r="POV389" s="21"/>
      <c r="POW389" s="376"/>
      <c r="POX389" s="376"/>
      <c r="POY389" s="393"/>
      <c r="POZ389" s="11"/>
      <c r="PPA389" s="33"/>
      <c r="PPB389" s="24"/>
      <c r="PPC389" s="386"/>
      <c r="PPD389" s="24"/>
      <c r="PPE389" s="26"/>
      <c r="PPF389" s="387"/>
      <c r="PPG389" s="26"/>
      <c r="PPH389" s="24"/>
      <c r="PPI389" s="386"/>
      <c r="PPJ389" s="24"/>
      <c r="PPK389" s="24"/>
      <c r="PPL389" s="387"/>
      <c r="PPM389" s="20"/>
      <c r="PPN389" s="21"/>
      <c r="PPO389" s="376"/>
      <c r="PPP389" s="21"/>
      <c r="PPQ389" s="21"/>
      <c r="PPR389" s="388"/>
      <c r="PPS389" s="21"/>
      <c r="PPT389" s="21"/>
      <c r="PPU389" s="376"/>
      <c r="PPV389" s="21"/>
      <c r="PPW389" s="21"/>
      <c r="PPX389" s="388"/>
      <c r="PPY389" s="21"/>
      <c r="PPZ389" s="21"/>
      <c r="PQA389" s="376"/>
      <c r="PQB389" s="21"/>
      <c r="PQC389" s="376"/>
      <c r="PQD389" s="376"/>
      <c r="PQE389" s="393"/>
      <c r="PQF389" s="11"/>
      <c r="PQG389" s="33"/>
      <c r="PQH389" s="24"/>
      <c r="PQI389" s="386"/>
      <c r="PQJ389" s="24"/>
      <c r="PQK389" s="26"/>
      <c r="PQL389" s="387"/>
      <c r="PQM389" s="26"/>
      <c r="PQN389" s="24"/>
      <c r="PQO389" s="386"/>
      <c r="PQP389" s="24"/>
      <c r="PQQ389" s="24"/>
      <c r="PQR389" s="387"/>
      <c r="PQS389" s="20"/>
      <c r="PQT389" s="21"/>
      <c r="PQU389" s="376"/>
      <c r="PQV389" s="21"/>
      <c r="PQW389" s="21"/>
      <c r="PQX389" s="388"/>
      <c r="PQY389" s="21"/>
      <c r="PQZ389" s="21"/>
      <c r="PRA389" s="376"/>
      <c r="PRB389" s="21"/>
      <c r="PRC389" s="21"/>
      <c r="PRD389" s="388"/>
      <c r="PRE389" s="21"/>
      <c r="PRF389" s="21"/>
      <c r="PRG389" s="376"/>
      <c r="PRH389" s="21"/>
      <c r="PRI389" s="376"/>
      <c r="PRJ389" s="376"/>
      <c r="PRK389" s="393"/>
      <c r="PRL389" s="11"/>
      <c r="PRM389" s="33"/>
      <c r="PRN389" s="24"/>
      <c r="PRO389" s="386"/>
      <c r="PRP389" s="24"/>
      <c r="PRQ389" s="26"/>
      <c r="PRR389" s="387"/>
      <c r="PRS389" s="26"/>
      <c r="PRT389" s="24"/>
      <c r="PRU389" s="386"/>
      <c r="PRV389" s="24"/>
      <c r="PRW389" s="24"/>
      <c r="PRX389" s="387"/>
      <c r="PRY389" s="20"/>
      <c r="PRZ389" s="21"/>
      <c r="PSA389" s="376"/>
      <c r="PSB389" s="21"/>
      <c r="PSC389" s="21"/>
      <c r="PSD389" s="388"/>
      <c r="PSE389" s="21"/>
      <c r="PSF389" s="21"/>
      <c r="PSG389" s="376"/>
      <c r="PSH389" s="21"/>
      <c r="PSI389" s="21"/>
      <c r="PSJ389" s="388"/>
      <c r="PSK389" s="21"/>
      <c r="PSL389" s="21"/>
      <c r="PSM389" s="376"/>
      <c r="PSN389" s="21"/>
      <c r="PSO389" s="376"/>
      <c r="PSP389" s="376"/>
      <c r="PSQ389" s="393"/>
      <c r="PSR389" s="11"/>
      <c r="PSS389" s="33"/>
      <c r="PST389" s="24"/>
      <c r="PSU389" s="386"/>
      <c r="PSV389" s="24"/>
      <c r="PSW389" s="26"/>
      <c r="PSX389" s="387"/>
      <c r="PSY389" s="26"/>
      <c r="PSZ389" s="24"/>
      <c r="PTA389" s="386"/>
      <c r="PTB389" s="24"/>
      <c r="PTC389" s="24"/>
      <c r="PTD389" s="387"/>
      <c r="PTE389" s="20"/>
      <c r="PTF389" s="21"/>
      <c r="PTG389" s="376"/>
      <c r="PTH389" s="21"/>
      <c r="PTI389" s="21"/>
      <c r="PTJ389" s="388"/>
      <c r="PTK389" s="21"/>
      <c r="PTL389" s="21"/>
      <c r="PTM389" s="376"/>
      <c r="PTN389" s="21"/>
      <c r="PTO389" s="21"/>
      <c r="PTP389" s="388"/>
      <c r="PTQ389" s="21"/>
      <c r="PTR389" s="21"/>
      <c r="PTS389" s="376"/>
      <c r="PTT389" s="21"/>
      <c r="PTU389" s="376"/>
      <c r="PTV389" s="376"/>
      <c r="PTW389" s="393"/>
      <c r="PTX389" s="11"/>
      <c r="PTY389" s="33"/>
      <c r="PTZ389" s="24"/>
      <c r="PUA389" s="386"/>
      <c r="PUB389" s="24"/>
      <c r="PUC389" s="26"/>
      <c r="PUD389" s="387"/>
      <c r="PUE389" s="26"/>
      <c r="PUF389" s="24"/>
      <c r="PUG389" s="386"/>
      <c r="PUH389" s="24"/>
      <c r="PUI389" s="24"/>
      <c r="PUJ389" s="387"/>
      <c r="PUK389" s="20"/>
      <c r="PUL389" s="21"/>
      <c r="PUM389" s="376"/>
      <c r="PUN389" s="21"/>
      <c r="PUO389" s="21"/>
      <c r="PUP389" s="388"/>
      <c r="PUQ389" s="21"/>
      <c r="PUR389" s="21"/>
      <c r="PUS389" s="376"/>
      <c r="PUT389" s="21"/>
      <c r="PUU389" s="21"/>
      <c r="PUV389" s="388"/>
      <c r="PUW389" s="21"/>
      <c r="PUX389" s="21"/>
      <c r="PUY389" s="376"/>
      <c r="PUZ389" s="21"/>
      <c r="PVA389" s="376"/>
      <c r="PVB389" s="376"/>
      <c r="PVC389" s="393"/>
      <c r="PVD389" s="11"/>
      <c r="PVE389" s="33"/>
      <c r="PVF389" s="24"/>
      <c r="PVG389" s="386"/>
      <c r="PVH389" s="24"/>
      <c r="PVI389" s="26"/>
      <c r="PVJ389" s="387"/>
      <c r="PVK389" s="26"/>
      <c r="PVL389" s="24"/>
      <c r="PVM389" s="386"/>
      <c r="PVN389" s="24"/>
      <c r="PVO389" s="24"/>
      <c r="PVP389" s="387"/>
      <c r="PVQ389" s="20"/>
      <c r="PVR389" s="21"/>
      <c r="PVS389" s="376"/>
      <c r="PVT389" s="21"/>
      <c r="PVU389" s="21"/>
      <c r="PVV389" s="388"/>
      <c r="PVW389" s="21"/>
      <c r="PVX389" s="21"/>
      <c r="PVY389" s="376"/>
      <c r="PVZ389" s="21"/>
      <c r="PWA389" s="21"/>
      <c r="PWB389" s="388"/>
      <c r="PWC389" s="21"/>
      <c r="PWD389" s="21"/>
      <c r="PWE389" s="376"/>
      <c r="PWF389" s="21"/>
      <c r="PWG389" s="376"/>
      <c r="PWH389" s="376"/>
      <c r="PWI389" s="393"/>
      <c r="PWJ389" s="11"/>
      <c r="PWK389" s="33"/>
      <c r="PWL389" s="24"/>
      <c r="PWM389" s="386"/>
      <c r="PWN389" s="24"/>
      <c r="PWO389" s="26"/>
      <c r="PWP389" s="387"/>
      <c r="PWQ389" s="26"/>
      <c r="PWR389" s="24"/>
      <c r="PWS389" s="386"/>
      <c r="PWT389" s="24"/>
      <c r="PWU389" s="24"/>
      <c r="PWV389" s="387"/>
      <c r="PWW389" s="20"/>
      <c r="PWX389" s="21"/>
      <c r="PWY389" s="376"/>
      <c r="PWZ389" s="21"/>
      <c r="PXA389" s="21"/>
      <c r="PXB389" s="388"/>
      <c r="PXC389" s="21"/>
      <c r="PXD389" s="21"/>
      <c r="PXE389" s="376"/>
      <c r="PXF389" s="21"/>
      <c r="PXG389" s="21"/>
      <c r="PXH389" s="388"/>
      <c r="PXI389" s="21"/>
      <c r="PXJ389" s="21"/>
      <c r="PXK389" s="376"/>
      <c r="PXL389" s="21"/>
      <c r="PXM389" s="376"/>
      <c r="PXN389" s="376"/>
      <c r="PXO389" s="393"/>
      <c r="PXP389" s="11"/>
      <c r="PXQ389" s="33"/>
      <c r="PXR389" s="24"/>
      <c r="PXS389" s="386"/>
      <c r="PXT389" s="24"/>
      <c r="PXU389" s="26"/>
      <c r="PXV389" s="387"/>
      <c r="PXW389" s="26"/>
      <c r="PXX389" s="24"/>
      <c r="PXY389" s="386"/>
      <c r="PXZ389" s="24"/>
      <c r="PYA389" s="24"/>
      <c r="PYB389" s="387"/>
      <c r="PYC389" s="20"/>
      <c r="PYD389" s="21"/>
      <c r="PYE389" s="376"/>
      <c r="PYF389" s="21"/>
      <c r="PYG389" s="21"/>
      <c r="PYH389" s="388"/>
      <c r="PYI389" s="21"/>
      <c r="PYJ389" s="21"/>
      <c r="PYK389" s="376"/>
      <c r="PYL389" s="21"/>
      <c r="PYM389" s="21"/>
      <c r="PYN389" s="388"/>
      <c r="PYO389" s="21"/>
      <c r="PYP389" s="21"/>
      <c r="PYQ389" s="376"/>
      <c r="PYR389" s="21"/>
      <c r="PYS389" s="376"/>
      <c r="PYT389" s="376"/>
      <c r="PYU389" s="393"/>
      <c r="PYV389" s="11"/>
      <c r="PYW389" s="33"/>
      <c r="PYX389" s="24"/>
      <c r="PYY389" s="386"/>
      <c r="PYZ389" s="24"/>
      <c r="PZA389" s="26"/>
      <c r="PZB389" s="387"/>
      <c r="PZC389" s="26"/>
      <c r="PZD389" s="24"/>
      <c r="PZE389" s="386"/>
      <c r="PZF389" s="24"/>
      <c r="PZG389" s="24"/>
      <c r="PZH389" s="387"/>
      <c r="PZI389" s="20"/>
      <c r="PZJ389" s="21"/>
      <c r="PZK389" s="376"/>
      <c r="PZL389" s="21"/>
      <c r="PZM389" s="21"/>
      <c r="PZN389" s="388"/>
      <c r="PZO389" s="21"/>
      <c r="PZP389" s="21"/>
      <c r="PZQ389" s="376"/>
      <c r="PZR389" s="21"/>
      <c r="PZS389" s="21"/>
      <c r="PZT389" s="388"/>
      <c r="PZU389" s="21"/>
      <c r="PZV389" s="21"/>
      <c r="PZW389" s="376"/>
      <c r="PZX389" s="21"/>
      <c r="PZY389" s="376"/>
      <c r="PZZ389" s="376"/>
      <c r="QAA389" s="393"/>
      <c r="QAB389" s="11"/>
      <c r="QAC389" s="33"/>
      <c r="QAD389" s="24"/>
      <c r="QAE389" s="386"/>
      <c r="QAF389" s="24"/>
      <c r="QAG389" s="26"/>
      <c r="QAH389" s="387"/>
      <c r="QAI389" s="26"/>
      <c r="QAJ389" s="24"/>
      <c r="QAK389" s="386"/>
      <c r="QAL389" s="24"/>
      <c r="QAM389" s="24"/>
      <c r="QAN389" s="387"/>
      <c r="QAO389" s="20"/>
      <c r="QAP389" s="21"/>
      <c r="QAQ389" s="376"/>
      <c r="QAR389" s="21"/>
      <c r="QAS389" s="21"/>
      <c r="QAT389" s="388"/>
      <c r="QAU389" s="21"/>
      <c r="QAV389" s="21"/>
      <c r="QAW389" s="376"/>
      <c r="QAX389" s="21"/>
      <c r="QAY389" s="21"/>
      <c r="QAZ389" s="388"/>
      <c r="QBA389" s="21"/>
      <c r="QBB389" s="21"/>
      <c r="QBC389" s="376"/>
      <c r="QBD389" s="21"/>
      <c r="QBE389" s="376"/>
      <c r="QBF389" s="376"/>
      <c r="QBG389" s="393"/>
      <c r="QBH389" s="11"/>
      <c r="QBI389" s="33"/>
      <c r="QBJ389" s="24"/>
      <c r="QBK389" s="386"/>
      <c r="QBL389" s="24"/>
      <c r="QBM389" s="26"/>
      <c r="QBN389" s="387"/>
      <c r="QBO389" s="26"/>
      <c r="QBP389" s="24"/>
      <c r="QBQ389" s="386"/>
      <c r="QBR389" s="24"/>
      <c r="QBS389" s="24"/>
      <c r="QBT389" s="387"/>
      <c r="QBU389" s="20"/>
      <c r="QBV389" s="21"/>
      <c r="QBW389" s="376"/>
      <c r="QBX389" s="21"/>
      <c r="QBY389" s="21"/>
      <c r="QBZ389" s="388"/>
      <c r="QCA389" s="21"/>
      <c r="QCB389" s="21"/>
      <c r="QCC389" s="376"/>
      <c r="QCD389" s="21"/>
      <c r="QCE389" s="21"/>
      <c r="QCF389" s="388"/>
      <c r="QCG389" s="21"/>
      <c r="QCH389" s="21"/>
      <c r="QCI389" s="376"/>
      <c r="QCJ389" s="21"/>
      <c r="QCK389" s="376"/>
      <c r="QCL389" s="376"/>
      <c r="QCM389" s="393"/>
      <c r="QCN389" s="11"/>
      <c r="QCO389" s="33"/>
      <c r="QCP389" s="24"/>
      <c r="QCQ389" s="386"/>
      <c r="QCR389" s="24"/>
      <c r="QCS389" s="26"/>
      <c r="QCT389" s="387"/>
      <c r="QCU389" s="26"/>
      <c r="QCV389" s="24"/>
      <c r="QCW389" s="386"/>
      <c r="QCX389" s="24"/>
      <c r="QCY389" s="24"/>
      <c r="QCZ389" s="387"/>
      <c r="QDA389" s="20"/>
      <c r="QDB389" s="21"/>
      <c r="QDC389" s="376"/>
      <c r="QDD389" s="21"/>
      <c r="QDE389" s="21"/>
      <c r="QDF389" s="388"/>
      <c r="QDG389" s="21"/>
      <c r="QDH389" s="21"/>
      <c r="QDI389" s="376"/>
      <c r="QDJ389" s="21"/>
      <c r="QDK389" s="21"/>
      <c r="QDL389" s="388"/>
      <c r="QDM389" s="21"/>
      <c r="QDN389" s="21"/>
      <c r="QDO389" s="376"/>
      <c r="QDP389" s="21"/>
      <c r="QDQ389" s="376"/>
      <c r="QDR389" s="376"/>
      <c r="QDS389" s="393"/>
      <c r="QDT389" s="11"/>
      <c r="QDU389" s="33"/>
      <c r="QDV389" s="24"/>
      <c r="QDW389" s="386"/>
      <c r="QDX389" s="24"/>
      <c r="QDY389" s="26"/>
      <c r="QDZ389" s="387"/>
      <c r="QEA389" s="26"/>
      <c r="QEB389" s="24"/>
      <c r="QEC389" s="386"/>
      <c r="QED389" s="24"/>
      <c r="QEE389" s="24"/>
      <c r="QEF389" s="387"/>
      <c r="QEG389" s="20"/>
      <c r="QEH389" s="21"/>
      <c r="QEI389" s="376"/>
      <c r="QEJ389" s="21"/>
      <c r="QEK389" s="21"/>
      <c r="QEL389" s="388"/>
      <c r="QEM389" s="21"/>
      <c r="QEN389" s="21"/>
      <c r="QEO389" s="376"/>
      <c r="QEP389" s="21"/>
      <c r="QEQ389" s="21"/>
      <c r="QER389" s="388"/>
      <c r="QES389" s="21"/>
      <c r="QET389" s="21"/>
      <c r="QEU389" s="376"/>
      <c r="QEV389" s="21"/>
      <c r="QEW389" s="376"/>
      <c r="QEX389" s="376"/>
      <c r="QEY389" s="393"/>
      <c r="QEZ389" s="11"/>
      <c r="QFA389" s="33"/>
      <c r="QFB389" s="24"/>
      <c r="QFC389" s="386"/>
      <c r="QFD389" s="24"/>
      <c r="QFE389" s="26"/>
      <c r="QFF389" s="387"/>
      <c r="QFG389" s="26"/>
      <c r="QFH389" s="24"/>
      <c r="QFI389" s="386"/>
      <c r="QFJ389" s="24"/>
      <c r="QFK389" s="24"/>
      <c r="QFL389" s="387"/>
      <c r="QFM389" s="20"/>
      <c r="QFN389" s="21"/>
      <c r="QFO389" s="376"/>
      <c r="QFP389" s="21"/>
      <c r="QFQ389" s="21"/>
      <c r="QFR389" s="388"/>
      <c r="QFS389" s="21"/>
      <c r="QFT389" s="21"/>
      <c r="QFU389" s="376"/>
      <c r="QFV389" s="21"/>
      <c r="QFW389" s="21"/>
      <c r="QFX389" s="388"/>
      <c r="QFY389" s="21"/>
      <c r="QFZ389" s="21"/>
      <c r="QGA389" s="376"/>
      <c r="QGB389" s="21"/>
      <c r="QGC389" s="376"/>
      <c r="QGD389" s="376"/>
      <c r="QGE389" s="393"/>
      <c r="QGF389" s="11"/>
      <c r="QGG389" s="33"/>
      <c r="QGH389" s="24"/>
      <c r="QGI389" s="386"/>
      <c r="QGJ389" s="24"/>
      <c r="QGK389" s="26"/>
      <c r="QGL389" s="387"/>
      <c r="QGM389" s="26"/>
      <c r="QGN389" s="24"/>
      <c r="QGO389" s="386"/>
      <c r="QGP389" s="24"/>
      <c r="QGQ389" s="24"/>
      <c r="QGR389" s="387"/>
      <c r="QGS389" s="20"/>
      <c r="QGT389" s="21"/>
      <c r="QGU389" s="376"/>
      <c r="QGV389" s="21"/>
      <c r="QGW389" s="21"/>
      <c r="QGX389" s="388"/>
      <c r="QGY389" s="21"/>
      <c r="QGZ389" s="21"/>
      <c r="QHA389" s="376"/>
      <c r="QHB389" s="21"/>
      <c r="QHC389" s="21"/>
      <c r="QHD389" s="388"/>
      <c r="QHE389" s="21"/>
      <c r="QHF389" s="21"/>
      <c r="QHG389" s="376"/>
      <c r="QHH389" s="21"/>
      <c r="QHI389" s="376"/>
      <c r="QHJ389" s="376"/>
      <c r="QHK389" s="393"/>
      <c r="QHL389" s="11"/>
      <c r="QHM389" s="33"/>
      <c r="QHN389" s="24"/>
      <c r="QHO389" s="386"/>
      <c r="QHP389" s="24"/>
      <c r="QHQ389" s="26"/>
      <c r="QHR389" s="387"/>
      <c r="QHS389" s="26"/>
      <c r="QHT389" s="24"/>
      <c r="QHU389" s="386"/>
      <c r="QHV389" s="24"/>
      <c r="QHW389" s="24"/>
      <c r="QHX389" s="387"/>
      <c r="QHY389" s="20"/>
      <c r="QHZ389" s="21"/>
      <c r="QIA389" s="376"/>
      <c r="QIB389" s="21"/>
      <c r="QIC389" s="21"/>
      <c r="QID389" s="388"/>
      <c r="QIE389" s="21"/>
      <c r="QIF389" s="21"/>
      <c r="QIG389" s="376"/>
      <c r="QIH389" s="21"/>
      <c r="QII389" s="21"/>
      <c r="QIJ389" s="388"/>
      <c r="QIK389" s="21"/>
      <c r="QIL389" s="21"/>
      <c r="QIM389" s="376"/>
      <c r="QIN389" s="21"/>
      <c r="QIO389" s="376"/>
      <c r="QIP389" s="376"/>
      <c r="QIQ389" s="393"/>
      <c r="QIR389" s="11"/>
      <c r="QIS389" s="33"/>
      <c r="QIT389" s="24"/>
      <c r="QIU389" s="386"/>
      <c r="QIV389" s="24"/>
      <c r="QIW389" s="26"/>
      <c r="QIX389" s="387"/>
      <c r="QIY389" s="26"/>
      <c r="QIZ389" s="24"/>
      <c r="QJA389" s="386"/>
      <c r="QJB389" s="24"/>
      <c r="QJC389" s="24"/>
      <c r="QJD389" s="387"/>
      <c r="QJE389" s="20"/>
      <c r="QJF389" s="21"/>
      <c r="QJG389" s="376"/>
      <c r="QJH389" s="21"/>
      <c r="QJI389" s="21"/>
      <c r="QJJ389" s="388"/>
      <c r="QJK389" s="21"/>
      <c r="QJL389" s="21"/>
      <c r="QJM389" s="376"/>
      <c r="QJN389" s="21"/>
      <c r="QJO389" s="21"/>
      <c r="QJP389" s="388"/>
      <c r="QJQ389" s="21"/>
      <c r="QJR389" s="21"/>
      <c r="QJS389" s="376"/>
      <c r="QJT389" s="21"/>
      <c r="QJU389" s="376"/>
      <c r="QJV389" s="376"/>
      <c r="QJW389" s="393"/>
      <c r="QJX389" s="11"/>
      <c r="QJY389" s="33"/>
      <c r="QJZ389" s="24"/>
      <c r="QKA389" s="386"/>
      <c r="QKB389" s="24"/>
      <c r="QKC389" s="26"/>
      <c r="QKD389" s="387"/>
      <c r="QKE389" s="26"/>
      <c r="QKF389" s="24"/>
      <c r="QKG389" s="386"/>
      <c r="QKH389" s="24"/>
      <c r="QKI389" s="24"/>
      <c r="QKJ389" s="387"/>
      <c r="QKK389" s="20"/>
      <c r="QKL389" s="21"/>
      <c r="QKM389" s="376"/>
      <c r="QKN389" s="21"/>
      <c r="QKO389" s="21"/>
      <c r="QKP389" s="388"/>
      <c r="QKQ389" s="21"/>
      <c r="QKR389" s="21"/>
      <c r="QKS389" s="376"/>
      <c r="QKT389" s="21"/>
      <c r="QKU389" s="21"/>
      <c r="QKV389" s="388"/>
      <c r="QKW389" s="21"/>
      <c r="QKX389" s="21"/>
      <c r="QKY389" s="376"/>
      <c r="QKZ389" s="21"/>
      <c r="QLA389" s="376"/>
      <c r="QLB389" s="376"/>
      <c r="QLC389" s="393"/>
      <c r="QLD389" s="11"/>
      <c r="QLE389" s="33"/>
      <c r="QLF389" s="24"/>
      <c r="QLG389" s="386"/>
      <c r="QLH389" s="24"/>
      <c r="QLI389" s="26"/>
      <c r="QLJ389" s="387"/>
      <c r="QLK389" s="26"/>
      <c r="QLL389" s="24"/>
      <c r="QLM389" s="386"/>
      <c r="QLN389" s="24"/>
      <c r="QLO389" s="24"/>
      <c r="QLP389" s="387"/>
      <c r="QLQ389" s="20"/>
      <c r="QLR389" s="21"/>
      <c r="QLS389" s="376"/>
      <c r="QLT389" s="21"/>
      <c r="QLU389" s="21"/>
      <c r="QLV389" s="388"/>
      <c r="QLW389" s="21"/>
      <c r="QLX389" s="21"/>
      <c r="QLY389" s="376"/>
      <c r="QLZ389" s="21"/>
      <c r="QMA389" s="21"/>
      <c r="QMB389" s="388"/>
      <c r="QMC389" s="21"/>
      <c r="QMD389" s="21"/>
      <c r="QME389" s="376"/>
      <c r="QMF389" s="21"/>
      <c r="QMG389" s="376"/>
      <c r="QMH389" s="376"/>
      <c r="QMI389" s="393"/>
      <c r="QMJ389" s="11"/>
      <c r="QMK389" s="33"/>
      <c r="QML389" s="24"/>
      <c r="QMM389" s="386"/>
      <c r="QMN389" s="24"/>
      <c r="QMO389" s="26"/>
      <c r="QMP389" s="387"/>
      <c r="QMQ389" s="26"/>
      <c r="QMR389" s="24"/>
      <c r="QMS389" s="386"/>
      <c r="QMT389" s="24"/>
      <c r="QMU389" s="24"/>
      <c r="QMV389" s="387"/>
      <c r="QMW389" s="20"/>
      <c r="QMX389" s="21"/>
      <c r="QMY389" s="376"/>
      <c r="QMZ389" s="21"/>
      <c r="QNA389" s="21"/>
      <c r="QNB389" s="388"/>
      <c r="QNC389" s="21"/>
      <c r="QND389" s="21"/>
      <c r="QNE389" s="376"/>
      <c r="QNF389" s="21"/>
      <c r="QNG389" s="21"/>
      <c r="QNH389" s="388"/>
      <c r="QNI389" s="21"/>
      <c r="QNJ389" s="21"/>
      <c r="QNK389" s="376"/>
      <c r="QNL389" s="21"/>
      <c r="QNM389" s="376"/>
      <c r="QNN389" s="376"/>
      <c r="QNO389" s="393"/>
      <c r="QNP389" s="11"/>
      <c r="QNQ389" s="33"/>
      <c r="QNR389" s="24"/>
      <c r="QNS389" s="386"/>
      <c r="QNT389" s="24"/>
      <c r="QNU389" s="26"/>
      <c r="QNV389" s="387"/>
      <c r="QNW389" s="26"/>
      <c r="QNX389" s="24"/>
      <c r="QNY389" s="386"/>
      <c r="QNZ389" s="24"/>
      <c r="QOA389" s="24"/>
      <c r="QOB389" s="387"/>
      <c r="QOC389" s="20"/>
      <c r="QOD389" s="21"/>
      <c r="QOE389" s="376"/>
      <c r="QOF389" s="21"/>
      <c r="QOG389" s="21"/>
      <c r="QOH389" s="388"/>
      <c r="QOI389" s="21"/>
      <c r="QOJ389" s="21"/>
      <c r="QOK389" s="376"/>
      <c r="QOL389" s="21"/>
      <c r="QOM389" s="21"/>
      <c r="QON389" s="388"/>
      <c r="QOO389" s="21"/>
      <c r="QOP389" s="21"/>
      <c r="QOQ389" s="376"/>
      <c r="QOR389" s="21"/>
      <c r="QOS389" s="376"/>
      <c r="QOT389" s="376"/>
      <c r="QOU389" s="393"/>
      <c r="QOV389" s="11"/>
      <c r="QOW389" s="33"/>
      <c r="QOX389" s="24"/>
      <c r="QOY389" s="386"/>
      <c r="QOZ389" s="24"/>
      <c r="QPA389" s="26"/>
      <c r="QPB389" s="387"/>
      <c r="QPC389" s="26"/>
      <c r="QPD389" s="24"/>
      <c r="QPE389" s="386"/>
      <c r="QPF389" s="24"/>
      <c r="QPG389" s="24"/>
      <c r="QPH389" s="387"/>
      <c r="QPI389" s="20"/>
      <c r="QPJ389" s="21"/>
      <c r="QPK389" s="376"/>
      <c r="QPL389" s="21"/>
      <c r="QPM389" s="21"/>
      <c r="QPN389" s="388"/>
      <c r="QPO389" s="21"/>
      <c r="QPP389" s="21"/>
      <c r="QPQ389" s="376"/>
      <c r="QPR389" s="21"/>
      <c r="QPS389" s="21"/>
      <c r="QPT389" s="388"/>
      <c r="QPU389" s="21"/>
      <c r="QPV389" s="21"/>
      <c r="QPW389" s="376"/>
      <c r="QPX389" s="21"/>
      <c r="QPY389" s="376"/>
      <c r="QPZ389" s="376"/>
      <c r="QQA389" s="393"/>
      <c r="QQB389" s="11"/>
      <c r="QQC389" s="33"/>
      <c r="QQD389" s="24"/>
      <c r="QQE389" s="386"/>
      <c r="QQF389" s="24"/>
      <c r="QQG389" s="26"/>
      <c r="QQH389" s="387"/>
      <c r="QQI389" s="26"/>
      <c r="QQJ389" s="24"/>
      <c r="QQK389" s="386"/>
      <c r="QQL389" s="24"/>
      <c r="QQM389" s="24"/>
      <c r="QQN389" s="387"/>
      <c r="QQO389" s="20"/>
      <c r="QQP389" s="21"/>
      <c r="QQQ389" s="376"/>
      <c r="QQR389" s="21"/>
      <c r="QQS389" s="21"/>
      <c r="QQT389" s="388"/>
      <c r="QQU389" s="21"/>
      <c r="QQV389" s="21"/>
      <c r="QQW389" s="376"/>
      <c r="QQX389" s="21"/>
      <c r="QQY389" s="21"/>
      <c r="QQZ389" s="388"/>
      <c r="QRA389" s="21"/>
      <c r="QRB389" s="21"/>
      <c r="QRC389" s="376"/>
      <c r="QRD389" s="21"/>
      <c r="QRE389" s="376"/>
      <c r="QRF389" s="376"/>
      <c r="QRG389" s="393"/>
      <c r="QRH389" s="11"/>
      <c r="QRI389" s="33"/>
      <c r="QRJ389" s="24"/>
      <c r="QRK389" s="386"/>
      <c r="QRL389" s="24"/>
      <c r="QRM389" s="26"/>
      <c r="QRN389" s="387"/>
      <c r="QRO389" s="26"/>
      <c r="QRP389" s="24"/>
      <c r="QRQ389" s="386"/>
      <c r="QRR389" s="24"/>
      <c r="QRS389" s="24"/>
      <c r="QRT389" s="387"/>
      <c r="QRU389" s="20"/>
      <c r="QRV389" s="21"/>
      <c r="QRW389" s="376"/>
      <c r="QRX389" s="21"/>
      <c r="QRY389" s="21"/>
      <c r="QRZ389" s="388"/>
      <c r="QSA389" s="21"/>
      <c r="QSB389" s="21"/>
      <c r="QSC389" s="376"/>
      <c r="QSD389" s="21"/>
      <c r="QSE389" s="21"/>
      <c r="QSF389" s="388"/>
      <c r="QSG389" s="21"/>
      <c r="QSH389" s="21"/>
      <c r="QSI389" s="376"/>
      <c r="QSJ389" s="21"/>
      <c r="QSK389" s="376"/>
      <c r="QSL389" s="376"/>
      <c r="QSM389" s="393"/>
      <c r="QSN389" s="11"/>
      <c r="QSO389" s="33"/>
      <c r="QSP389" s="24"/>
      <c r="QSQ389" s="386"/>
      <c r="QSR389" s="24"/>
      <c r="QSS389" s="26"/>
      <c r="QST389" s="387"/>
      <c r="QSU389" s="26"/>
      <c r="QSV389" s="24"/>
      <c r="QSW389" s="386"/>
      <c r="QSX389" s="24"/>
      <c r="QSY389" s="24"/>
      <c r="QSZ389" s="387"/>
      <c r="QTA389" s="20"/>
      <c r="QTB389" s="21"/>
      <c r="QTC389" s="376"/>
      <c r="QTD389" s="21"/>
      <c r="QTE389" s="21"/>
      <c r="QTF389" s="388"/>
      <c r="QTG389" s="21"/>
      <c r="QTH389" s="21"/>
      <c r="QTI389" s="376"/>
      <c r="QTJ389" s="21"/>
      <c r="QTK389" s="21"/>
      <c r="QTL389" s="388"/>
      <c r="QTM389" s="21"/>
      <c r="QTN389" s="21"/>
      <c r="QTO389" s="376"/>
      <c r="QTP389" s="21"/>
      <c r="QTQ389" s="376"/>
      <c r="QTR389" s="376"/>
      <c r="QTS389" s="393"/>
      <c r="QTT389" s="11"/>
      <c r="QTU389" s="33"/>
      <c r="QTV389" s="24"/>
      <c r="QTW389" s="386"/>
      <c r="QTX389" s="24"/>
      <c r="QTY389" s="26"/>
      <c r="QTZ389" s="387"/>
      <c r="QUA389" s="26"/>
      <c r="QUB389" s="24"/>
      <c r="QUC389" s="386"/>
      <c r="QUD389" s="24"/>
      <c r="QUE389" s="24"/>
      <c r="QUF389" s="387"/>
      <c r="QUG389" s="20"/>
      <c r="QUH389" s="21"/>
      <c r="QUI389" s="376"/>
      <c r="QUJ389" s="21"/>
      <c r="QUK389" s="21"/>
      <c r="QUL389" s="388"/>
      <c r="QUM389" s="21"/>
      <c r="QUN389" s="21"/>
      <c r="QUO389" s="376"/>
      <c r="QUP389" s="21"/>
      <c r="QUQ389" s="21"/>
      <c r="QUR389" s="388"/>
      <c r="QUS389" s="21"/>
      <c r="QUT389" s="21"/>
      <c r="QUU389" s="376"/>
      <c r="QUV389" s="21"/>
      <c r="QUW389" s="376"/>
      <c r="QUX389" s="376"/>
      <c r="QUY389" s="393"/>
      <c r="QUZ389" s="11"/>
      <c r="QVA389" s="33"/>
      <c r="QVB389" s="24"/>
      <c r="QVC389" s="386"/>
      <c r="QVD389" s="24"/>
      <c r="QVE389" s="26"/>
      <c r="QVF389" s="387"/>
      <c r="QVG389" s="26"/>
      <c r="QVH389" s="24"/>
      <c r="QVI389" s="386"/>
      <c r="QVJ389" s="24"/>
      <c r="QVK389" s="24"/>
      <c r="QVL389" s="387"/>
      <c r="QVM389" s="20"/>
      <c r="QVN389" s="21"/>
      <c r="QVO389" s="376"/>
      <c r="QVP389" s="21"/>
      <c r="QVQ389" s="21"/>
      <c r="QVR389" s="388"/>
      <c r="QVS389" s="21"/>
      <c r="QVT389" s="21"/>
      <c r="QVU389" s="376"/>
      <c r="QVV389" s="21"/>
      <c r="QVW389" s="21"/>
      <c r="QVX389" s="388"/>
      <c r="QVY389" s="21"/>
      <c r="QVZ389" s="21"/>
      <c r="QWA389" s="376"/>
      <c r="QWB389" s="21"/>
      <c r="QWC389" s="376"/>
      <c r="QWD389" s="376"/>
      <c r="QWE389" s="393"/>
      <c r="QWF389" s="11"/>
      <c r="QWG389" s="33"/>
      <c r="QWH389" s="24"/>
      <c r="QWI389" s="386"/>
      <c r="QWJ389" s="24"/>
      <c r="QWK389" s="26"/>
      <c r="QWL389" s="387"/>
      <c r="QWM389" s="26"/>
      <c r="QWN389" s="24"/>
      <c r="QWO389" s="386"/>
      <c r="QWP389" s="24"/>
      <c r="QWQ389" s="24"/>
      <c r="QWR389" s="387"/>
      <c r="QWS389" s="20"/>
      <c r="QWT389" s="21"/>
      <c r="QWU389" s="376"/>
      <c r="QWV389" s="21"/>
      <c r="QWW389" s="21"/>
      <c r="QWX389" s="388"/>
      <c r="QWY389" s="21"/>
      <c r="QWZ389" s="21"/>
      <c r="QXA389" s="376"/>
      <c r="QXB389" s="21"/>
      <c r="QXC389" s="21"/>
      <c r="QXD389" s="388"/>
      <c r="QXE389" s="21"/>
      <c r="QXF389" s="21"/>
      <c r="QXG389" s="376"/>
      <c r="QXH389" s="21"/>
      <c r="QXI389" s="376"/>
      <c r="QXJ389" s="376"/>
      <c r="QXK389" s="393"/>
      <c r="QXL389" s="11"/>
      <c r="QXM389" s="33"/>
      <c r="QXN389" s="24"/>
      <c r="QXO389" s="386"/>
      <c r="QXP389" s="24"/>
      <c r="QXQ389" s="26"/>
      <c r="QXR389" s="387"/>
      <c r="QXS389" s="26"/>
      <c r="QXT389" s="24"/>
      <c r="QXU389" s="386"/>
      <c r="QXV389" s="24"/>
      <c r="QXW389" s="24"/>
      <c r="QXX389" s="387"/>
      <c r="QXY389" s="20"/>
      <c r="QXZ389" s="21"/>
      <c r="QYA389" s="376"/>
      <c r="QYB389" s="21"/>
      <c r="QYC389" s="21"/>
      <c r="QYD389" s="388"/>
      <c r="QYE389" s="21"/>
      <c r="QYF389" s="21"/>
      <c r="QYG389" s="376"/>
      <c r="QYH389" s="21"/>
      <c r="QYI389" s="21"/>
      <c r="QYJ389" s="388"/>
      <c r="QYK389" s="21"/>
      <c r="QYL389" s="21"/>
      <c r="QYM389" s="376"/>
      <c r="QYN389" s="21"/>
      <c r="QYO389" s="376"/>
      <c r="QYP389" s="376"/>
      <c r="QYQ389" s="393"/>
      <c r="QYR389" s="11"/>
      <c r="QYS389" s="33"/>
      <c r="QYT389" s="24"/>
      <c r="QYU389" s="386"/>
      <c r="QYV389" s="24"/>
      <c r="QYW389" s="26"/>
      <c r="QYX389" s="387"/>
      <c r="QYY389" s="26"/>
      <c r="QYZ389" s="24"/>
      <c r="QZA389" s="386"/>
      <c r="QZB389" s="24"/>
      <c r="QZC389" s="24"/>
      <c r="QZD389" s="387"/>
      <c r="QZE389" s="20"/>
      <c r="QZF389" s="21"/>
      <c r="QZG389" s="376"/>
      <c r="QZH389" s="21"/>
      <c r="QZI389" s="21"/>
      <c r="QZJ389" s="388"/>
      <c r="QZK389" s="21"/>
      <c r="QZL389" s="21"/>
      <c r="QZM389" s="376"/>
      <c r="QZN389" s="21"/>
      <c r="QZO389" s="21"/>
      <c r="QZP389" s="388"/>
      <c r="QZQ389" s="21"/>
      <c r="QZR389" s="21"/>
      <c r="QZS389" s="376"/>
      <c r="QZT389" s="21"/>
      <c r="QZU389" s="376"/>
      <c r="QZV389" s="376"/>
      <c r="QZW389" s="393"/>
      <c r="QZX389" s="11"/>
      <c r="QZY389" s="33"/>
      <c r="QZZ389" s="24"/>
      <c r="RAA389" s="386"/>
      <c r="RAB389" s="24"/>
      <c r="RAC389" s="26"/>
      <c r="RAD389" s="387"/>
      <c r="RAE389" s="26"/>
      <c r="RAF389" s="24"/>
      <c r="RAG389" s="386"/>
      <c r="RAH389" s="24"/>
      <c r="RAI389" s="24"/>
      <c r="RAJ389" s="387"/>
      <c r="RAK389" s="20"/>
      <c r="RAL389" s="21"/>
      <c r="RAM389" s="376"/>
      <c r="RAN389" s="21"/>
      <c r="RAO389" s="21"/>
      <c r="RAP389" s="388"/>
      <c r="RAQ389" s="21"/>
      <c r="RAR389" s="21"/>
      <c r="RAS389" s="376"/>
      <c r="RAT389" s="21"/>
      <c r="RAU389" s="21"/>
      <c r="RAV389" s="388"/>
      <c r="RAW389" s="21"/>
      <c r="RAX389" s="21"/>
      <c r="RAY389" s="376"/>
      <c r="RAZ389" s="21"/>
      <c r="RBA389" s="376"/>
      <c r="RBB389" s="376"/>
      <c r="RBC389" s="393"/>
      <c r="RBD389" s="11"/>
      <c r="RBE389" s="33"/>
      <c r="RBF389" s="24"/>
      <c r="RBG389" s="386"/>
      <c r="RBH389" s="24"/>
      <c r="RBI389" s="26"/>
      <c r="RBJ389" s="387"/>
      <c r="RBK389" s="26"/>
      <c r="RBL389" s="24"/>
      <c r="RBM389" s="386"/>
      <c r="RBN389" s="24"/>
      <c r="RBO389" s="24"/>
      <c r="RBP389" s="387"/>
      <c r="RBQ389" s="20"/>
      <c r="RBR389" s="21"/>
      <c r="RBS389" s="376"/>
      <c r="RBT389" s="21"/>
      <c r="RBU389" s="21"/>
      <c r="RBV389" s="388"/>
      <c r="RBW389" s="21"/>
      <c r="RBX389" s="21"/>
      <c r="RBY389" s="376"/>
      <c r="RBZ389" s="21"/>
      <c r="RCA389" s="21"/>
      <c r="RCB389" s="388"/>
      <c r="RCC389" s="21"/>
      <c r="RCD389" s="21"/>
      <c r="RCE389" s="376"/>
      <c r="RCF389" s="21"/>
      <c r="RCG389" s="376"/>
      <c r="RCH389" s="376"/>
      <c r="RCI389" s="393"/>
      <c r="RCJ389" s="11"/>
      <c r="RCK389" s="33"/>
      <c r="RCL389" s="24"/>
      <c r="RCM389" s="386"/>
      <c r="RCN389" s="24"/>
      <c r="RCO389" s="26"/>
      <c r="RCP389" s="387"/>
      <c r="RCQ389" s="26"/>
      <c r="RCR389" s="24"/>
      <c r="RCS389" s="386"/>
      <c r="RCT389" s="24"/>
      <c r="RCU389" s="24"/>
      <c r="RCV389" s="387"/>
      <c r="RCW389" s="20"/>
      <c r="RCX389" s="21"/>
      <c r="RCY389" s="376"/>
      <c r="RCZ389" s="21"/>
      <c r="RDA389" s="21"/>
      <c r="RDB389" s="388"/>
      <c r="RDC389" s="21"/>
      <c r="RDD389" s="21"/>
      <c r="RDE389" s="376"/>
      <c r="RDF389" s="21"/>
      <c r="RDG389" s="21"/>
      <c r="RDH389" s="388"/>
      <c r="RDI389" s="21"/>
      <c r="RDJ389" s="21"/>
      <c r="RDK389" s="376"/>
      <c r="RDL389" s="21"/>
      <c r="RDM389" s="376"/>
      <c r="RDN389" s="376"/>
      <c r="RDO389" s="393"/>
      <c r="RDP389" s="11"/>
      <c r="RDQ389" s="33"/>
      <c r="RDR389" s="24"/>
      <c r="RDS389" s="386"/>
      <c r="RDT389" s="24"/>
      <c r="RDU389" s="26"/>
      <c r="RDV389" s="387"/>
      <c r="RDW389" s="26"/>
      <c r="RDX389" s="24"/>
      <c r="RDY389" s="386"/>
      <c r="RDZ389" s="24"/>
      <c r="REA389" s="24"/>
      <c r="REB389" s="387"/>
      <c r="REC389" s="20"/>
      <c r="RED389" s="21"/>
      <c r="REE389" s="376"/>
      <c r="REF389" s="21"/>
      <c r="REG389" s="21"/>
      <c r="REH389" s="388"/>
      <c r="REI389" s="21"/>
      <c r="REJ389" s="21"/>
      <c r="REK389" s="376"/>
      <c r="REL389" s="21"/>
      <c r="REM389" s="21"/>
      <c r="REN389" s="388"/>
      <c r="REO389" s="21"/>
      <c r="REP389" s="21"/>
      <c r="REQ389" s="376"/>
      <c r="RER389" s="21"/>
      <c r="RES389" s="376"/>
      <c r="RET389" s="376"/>
      <c r="REU389" s="393"/>
      <c r="REV389" s="11"/>
      <c r="REW389" s="33"/>
      <c r="REX389" s="24"/>
      <c r="REY389" s="386"/>
      <c r="REZ389" s="24"/>
      <c r="RFA389" s="26"/>
      <c r="RFB389" s="387"/>
      <c r="RFC389" s="26"/>
      <c r="RFD389" s="24"/>
      <c r="RFE389" s="386"/>
      <c r="RFF389" s="24"/>
      <c r="RFG389" s="24"/>
      <c r="RFH389" s="387"/>
      <c r="RFI389" s="20"/>
      <c r="RFJ389" s="21"/>
      <c r="RFK389" s="376"/>
      <c r="RFL389" s="21"/>
      <c r="RFM389" s="21"/>
      <c r="RFN389" s="388"/>
      <c r="RFO389" s="21"/>
      <c r="RFP389" s="21"/>
      <c r="RFQ389" s="376"/>
      <c r="RFR389" s="21"/>
      <c r="RFS389" s="21"/>
      <c r="RFT389" s="388"/>
      <c r="RFU389" s="21"/>
      <c r="RFV389" s="21"/>
      <c r="RFW389" s="376"/>
      <c r="RFX389" s="21"/>
      <c r="RFY389" s="376"/>
      <c r="RFZ389" s="376"/>
      <c r="RGA389" s="393"/>
      <c r="RGB389" s="11"/>
      <c r="RGC389" s="33"/>
      <c r="RGD389" s="24"/>
      <c r="RGE389" s="386"/>
      <c r="RGF389" s="24"/>
      <c r="RGG389" s="26"/>
      <c r="RGH389" s="387"/>
      <c r="RGI389" s="26"/>
      <c r="RGJ389" s="24"/>
      <c r="RGK389" s="386"/>
      <c r="RGL389" s="24"/>
      <c r="RGM389" s="24"/>
      <c r="RGN389" s="387"/>
      <c r="RGO389" s="20"/>
      <c r="RGP389" s="21"/>
      <c r="RGQ389" s="376"/>
      <c r="RGR389" s="21"/>
      <c r="RGS389" s="21"/>
      <c r="RGT389" s="388"/>
      <c r="RGU389" s="21"/>
      <c r="RGV389" s="21"/>
      <c r="RGW389" s="376"/>
      <c r="RGX389" s="21"/>
      <c r="RGY389" s="21"/>
      <c r="RGZ389" s="388"/>
      <c r="RHA389" s="21"/>
      <c r="RHB389" s="21"/>
      <c r="RHC389" s="376"/>
      <c r="RHD389" s="21"/>
      <c r="RHE389" s="376"/>
      <c r="RHF389" s="376"/>
      <c r="RHG389" s="393"/>
      <c r="RHH389" s="11"/>
      <c r="RHI389" s="33"/>
      <c r="RHJ389" s="24"/>
      <c r="RHK389" s="386"/>
      <c r="RHL389" s="24"/>
      <c r="RHM389" s="26"/>
      <c r="RHN389" s="387"/>
      <c r="RHO389" s="26"/>
      <c r="RHP389" s="24"/>
      <c r="RHQ389" s="386"/>
      <c r="RHR389" s="24"/>
      <c r="RHS389" s="24"/>
      <c r="RHT389" s="387"/>
      <c r="RHU389" s="20"/>
      <c r="RHV389" s="21"/>
      <c r="RHW389" s="376"/>
      <c r="RHX389" s="21"/>
      <c r="RHY389" s="21"/>
      <c r="RHZ389" s="388"/>
      <c r="RIA389" s="21"/>
      <c r="RIB389" s="21"/>
      <c r="RIC389" s="376"/>
      <c r="RID389" s="21"/>
      <c r="RIE389" s="21"/>
      <c r="RIF389" s="388"/>
      <c r="RIG389" s="21"/>
      <c r="RIH389" s="21"/>
      <c r="RII389" s="376"/>
      <c r="RIJ389" s="21"/>
      <c r="RIK389" s="376"/>
      <c r="RIL389" s="376"/>
      <c r="RIM389" s="393"/>
      <c r="RIN389" s="11"/>
      <c r="RIO389" s="33"/>
      <c r="RIP389" s="24"/>
      <c r="RIQ389" s="386"/>
      <c r="RIR389" s="24"/>
      <c r="RIS389" s="26"/>
      <c r="RIT389" s="387"/>
      <c r="RIU389" s="26"/>
      <c r="RIV389" s="24"/>
      <c r="RIW389" s="386"/>
      <c r="RIX389" s="24"/>
      <c r="RIY389" s="24"/>
      <c r="RIZ389" s="387"/>
      <c r="RJA389" s="20"/>
      <c r="RJB389" s="21"/>
      <c r="RJC389" s="376"/>
      <c r="RJD389" s="21"/>
      <c r="RJE389" s="21"/>
      <c r="RJF389" s="388"/>
      <c r="RJG389" s="21"/>
      <c r="RJH389" s="21"/>
      <c r="RJI389" s="376"/>
      <c r="RJJ389" s="21"/>
      <c r="RJK389" s="21"/>
      <c r="RJL389" s="388"/>
      <c r="RJM389" s="21"/>
      <c r="RJN389" s="21"/>
      <c r="RJO389" s="376"/>
      <c r="RJP389" s="21"/>
      <c r="RJQ389" s="376"/>
      <c r="RJR389" s="376"/>
      <c r="RJS389" s="393"/>
      <c r="RJT389" s="11"/>
      <c r="RJU389" s="33"/>
      <c r="RJV389" s="24"/>
      <c r="RJW389" s="386"/>
      <c r="RJX389" s="24"/>
      <c r="RJY389" s="26"/>
      <c r="RJZ389" s="387"/>
      <c r="RKA389" s="26"/>
      <c r="RKB389" s="24"/>
      <c r="RKC389" s="386"/>
      <c r="RKD389" s="24"/>
      <c r="RKE389" s="24"/>
      <c r="RKF389" s="387"/>
      <c r="RKG389" s="20"/>
      <c r="RKH389" s="21"/>
      <c r="RKI389" s="376"/>
      <c r="RKJ389" s="21"/>
      <c r="RKK389" s="21"/>
      <c r="RKL389" s="388"/>
      <c r="RKM389" s="21"/>
      <c r="RKN389" s="21"/>
      <c r="RKO389" s="376"/>
      <c r="RKP389" s="21"/>
      <c r="RKQ389" s="21"/>
      <c r="RKR389" s="388"/>
      <c r="RKS389" s="21"/>
      <c r="RKT389" s="21"/>
      <c r="RKU389" s="376"/>
      <c r="RKV389" s="21"/>
      <c r="RKW389" s="376"/>
      <c r="RKX389" s="376"/>
      <c r="RKY389" s="393"/>
      <c r="RKZ389" s="11"/>
      <c r="RLA389" s="33"/>
      <c r="RLB389" s="24"/>
      <c r="RLC389" s="386"/>
      <c r="RLD389" s="24"/>
      <c r="RLE389" s="26"/>
      <c r="RLF389" s="387"/>
      <c r="RLG389" s="26"/>
      <c r="RLH389" s="24"/>
      <c r="RLI389" s="386"/>
      <c r="RLJ389" s="24"/>
      <c r="RLK389" s="24"/>
      <c r="RLL389" s="387"/>
      <c r="RLM389" s="20"/>
      <c r="RLN389" s="21"/>
      <c r="RLO389" s="376"/>
      <c r="RLP389" s="21"/>
      <c r="RLQ389" s="21"/>
      <c r="RLR389" s="388"/>
      <c r="RLS389" s="21"/>
      <c r="RLT389" s="21"/>
      <c r="RLU389" s="376"/>
      <c r="RLV389" s="21"/>
      <c r="RLW389" s="21"/>
      <c r="RLX389" s="388"/>
      <c r="RLY389" s="21"/>
      <c r="RLZ389" s="21"/>
      <c r="RMA389" s="376"/>
      <c r="RMB389" s="21"/>
      <c r="RMC389" s="376"/>
      <c r="RMD389" s="376"/>
      <c r="RME389" s="393"/>
      <c r="RMF389" s="11"/>
      <c r="RMG389" s="33"/>
      <c r="RMH389" s="24"/>
      <c r="RMI389" s="386"/>
      <c r="RMJ389" s="24"/>
      <c r="RMK389" s="26"/>
      <c r="RML389" s="387"/>
      <c r="RMM389" s="26"/>
      <c r="RMN389" s="24"/>
      <c r="RMO389" s="386"/>
      <c r="RMP389" s="24"/>
      <c r="RMQ389" s="24"/>
      <c r="RMR389" s="387"/>
      <c r="RMS389" s="20"/>
      <c r="RMT389" s="21"/>
      <c r="RMU389" s="376"/>
      <c r="RMV389" s="21"/>
      <c r="RMW389" s="21"/>
      <c r="RMX389" s="388"/>
      <c r="RMY389" s="21"/>
      <c r="RMZ389" s="21"/>
      <c r="RNA389" s="376"/>
      <c r="RNB389" s="21"/>
      <c r="RNC389" s="21"/>
      <c r="RND389" s="388"/>
      <c r="RNE389" s="21"/>
      <c r="RNF389" s="21"/>
      <c r="RNG389" s="376"/>
      <c r="RNH389" s="21"/>
      <c r="RNI389" s="376"/>
      <c r="RNJ389" s="376"/>
      <c r="RNK389" s="393"/>
      <c r="RNL389" s="11"/>
      <c r="RNM389" s="33"/>
      <c r="RNN389" s="24"/>
      <c r="RNO389" s="386"/>
      <c r="RNP389" s="24"/>
      <c r="RNQ389" s="26"/>
      <c r="RNR389" s="387"/>
      <c r="RNS389" s="26"/>
      <c r="RNT389" s="24"/>
      <c r="RNU389" s="386"/>
      <c r="RNV389" s="24"/>
      <c r="RNW389" s="24"/>
      <c r="RNX389" s="387"/>
      <c r="RNY389" s="20"/>
      <c r="RNZ389" s="21"/>
      <c r="ROA389" s="376"/>
      <c r="ROB389" s="21"/>
      <c r="ROC389" s="21"/>
      <c r="ROD389" s="388"/>
      <c r="ROE389" s="21"/>
      <c r="ROF389" s="21"/>
      <c r="ROG389" s="376"/>
      <c r="ROH389" s="21"/>
      <c r="ROI389" s="21"/>
      <c r="ROJ389" s="388"/>
      <c r="ROK389" s="21"/>
      <c r="ROL389" s="21"/>
      <c r="ROM389" s="376"/>
      <c r="RON389" s="21"/>
      <c r="ROO389" s="376"/>
      <c r="ROP389" s="376"/>
      <c r="ROQ389" s="393"/>
      <c r="ROR389" s="11"/>
      <c r="ROS389" s="33"/>
      <c r="ROT389" s="24"/>
      <c r="ROU389" s="386"/>
      <c r="ROV389" s="24"/>
      <c r="ROW389" s="26"/>
      <c r="ROX389" s="387"/>
      <c r="ROY389" s="26"/>
      <c r="ROZ389" s="24"/>
      <c r="RPA389" s="386"/>
      <c r="RPB389" s="24"/>
      <c r="RPC389" s="24"/>
      <c r="RPD389" s="387"/>
      <c r="RPE389" s="20"/>
      <c r="RPF389" s="21"/>
      <c r="RPG389" s="376"/>
      <c r="RPH389" s="21"/>
      <c r="RPI389" s="21"/>
      <c r="RPJ389" s="388"/>
      <c r="RPK389" s="21"/>
      <c r="RPL389" s="21"/>
      <c r="RPM389" s="376"/>
      <c r="RPN389" s="21"/>
      <c r="RPO389" s="21"/>
      <c r="RPP389" s="388"/>
      <c r="RPQ389" s="21"/>
      <c r="RPR389" s="21"/>
      <c r="RPS389" s="376"/>
      <c r="RPT389" s="21"/>
      <c r="RPU389" s="376"/>
      <c r="RPV389" s="376"/>
      <c r="RPW389" s="393"/>
      <c r="RPX389" s="11"/>
      <c r="RPY389" s="33"/>
      <c r="RPZ389" s="24"/>
      <c r="RQA389" s="386"/>
      <c r="RQB389" s="24"/>
      <c r="RQC389" s="26"/>
      <c r="RQD389" s="387"/>
      <c r="RQE389" s="26"/>
      <c r="RQF389" s="24"/>
      <c r="RQG389" s="386"/>
      <c r="RQH389" s="24"/>
      <c r="RQI389" s="24"/>
      <c r="RQJ389" s="387"/>
      <c r="RQK389" s="20"/>
      <c r="RQL389" s="21"/>
      <c r="RQM389" s="376"/>
      <c r="RQN389" s="21"/>
      <c r="RQO389" s="21"/>
      <c r="RQP389" s="388"/>
      <c r="RQQ389" s="21"/>
      <c r="RQR389" s="21"/>
      <c r="RQS389" s="376"/>
      <c r="RQT389" s="21"/>
      <c r="RQU389" s="21"/>
      <c r="RQV389" s="388"/>
      <c r="RQW389" s="21"/>
      <c r="RQX389" s="21"/>
      <c r="RQY389" s="376"/>
      <c r="RQZ389" s="21"/>
      <c r="RRA389" s="376"/>
      <c r="RRB389" s="376"/>
      <c r="RRC389" s="393"/>
      <c r="RRD389" s="11"/>
      <c r="RRE389" s="33"/>
      <c r="RRF389" s="24"/>
      <c r="RRG389" s="386"/>
      <c r="RRH389" s="24"/>
      <c r="RRI389" s="26"/>
      <c r="RRJ389" s="387"/>
      <c r="RRK389" s="26"/>
      <c r="RRL389" s="24"/>
      <c r="RRM389" s="386"/>
      <c r="RRN389" s="24"/>
      <c r="RRO389" s="24"/>
      <c r="RRP389" s="387"/>
      <c r="RRQ389" s="20"/>
      <c r="RRR389" s="21"/>
      <c r="RRS389" s="376"/>
      <c r="RRT389" s="21"/>
      <c r="RRU389" s="21"/>
      <c r="RRV389" s="388"/>
      <c r="RRW389" s="21"/>
      <c r="RRX389" s="21"/>
      <c r="RRY389" s="376"/>
      <c r="RRZ389" s="21"/>
      <c r="RSA389" s="21"/>
      <c r="RSB389" s="388"/>
      <c r="RSC389" s="21"/>
      <c r="RSD389" s="21"/>
      <c r="RSE389" s="376"/>
      <c r="RSF389" s="21"/>
      <c r="RSG389" s="376"/>
      <c r="RSH389" s="376"/>
      <c r="RSI389" s="393"/>
      <c r="RSJ389" s="11"/>
      <c r="RSK389" s="33"/>
      <c r="RSL389" s="24"/>
      <c r="RSM389" s="386"/>
      <c r="RSN389" s="24"/>
      <c r="RSO389" s="26"/>
      <c r="RSP389" s="387"/>
      <c r="RSQ389" s="26"/>
      <c r="RSR389" s="24"/>
      <c r="RSS389" s="386"/>
      <c r="RST389" s="24"/>
      <c r="RSU389" s="24"/>
      <c r="RSV389" s="387"/>
      <c r="RSW389" s="20"/>
      <c r="RSX389" s="21"/>
      <c r="RSY389" s="376"/>
      <c r="RSZ389" s="21"/>
      <c r="RTA389" s="21"/>
      <c r="RTB389" s="388"/>
      <c r="RTC389" s="21"/>
      <c r="RTD389" s="21"/>
      <c r="RTE389" s="376"/>
      <c r="RTF389" s="21"/>
      <c r="RTG389" s="21"/>
      <c r="RTH389" s="388"/>
      <c r="RTI389" s="21"/>
      <c r="RTJ389" s="21"/>
      <c r="RTK389" s="376"/>
      <c r="RTL389" s="21"/>
      <c r="RTM389" s="376"/>
      <c r="RTN389" s="376"/>
      <c r="RTO389" s="393"/>
      <c r="RTP389" s="11"/>
      <c r="RTQ389" s="33"/>
      <c r="RTR389" s="24"/>
      <c r="RTS389" s="386"/>
      <c r="RTT389" s="24"/>
      <c r="RTU389" s="26"/>
      <c r="RTV389" s="387"/>
      <c r="RTW389" s="26"/>
      <c r="RTX389" s="24"/>
      <c r="RTY389" s="386"/>
      <c r="RTZ389" s="24"/>
      <c r="RUA389" s="24"/>
      <c r="RUB389" s="387"/>
      <c r="RUC389" s="20"/>
      <c r="RUD389" s="21"/>
      <c r="RUE389" s="376"/>
      <c r="RUF389" s="21"/>
      <c r="RUG389" s="21"/>
      <c r="RUH389" s="388"/>
      <c r="RUI389" s="21"/>
      <c r="RUJ389" s="21"/>
      <c r="RUK389" s="376"/>
      <c r="RUL389" s="21"/>
      <c r="RUM389" s="21"/>
      <c r="RUN389" s="388"/>
      <c r="RUO389" s="21"/>
      <c r="RUP389" s="21"/>
      <c r="RUQ389" s="376"/>
      <c r="RUR389" s="21"/>
      <c r="RUS389" s="376"/>
      <c r="RUT389" s="376"/>
      <c r="RUU389" s="393"/>
      <c r="RUV389" s="11"/>
      <c r="RUW389" s="33"/>
      <c r="RUX389" s="24"/>
      <c r="RUY389" s="386"/>
      <c r="RUZ389" s="24"/>
      <c r="RVA389" s="26"/>
      <c r="RVB389" s="387"/>
      <c r="RVC389" s="26"/>
      <c r="RVD389" s="24"/>
      <c r="RVE389" s="386"/>
      <c r="RVF389" s="24"/>
      <c r="RVG389" s="24"/>
      <c r="RVH389" s="387"/>
      <c r="RVI389" s="20"/>
      <c r="RVJ389" s="21"/>
      <c r="RVK389" s="376"/>
      <c r="RVL389" s="21"/>
      <c r="RVM389" s="21"/>
      <c r="RVN389" s="388"/>
      <c r="RVO389" s="21"/>
      <c r="RVP389" s="21"/>
      <c r="RVQ389" s="376"/>
      <c r="RVR389" s="21"/>
      <c r="RVS389" s="21"/>
      <c r="RVT389" s="388"/>
      <c r="RVU389" s="21"/>
      <c r="RVV389" s="21"/>
      <c r="RVW389" s="376"/>
      <c r="RVX389" s="21"/>
      <c r="RVY389" s="376"/>
      <c r="RVZ389" s="376"/>
      <c r="RWA389" s="393"/>
      <c r="RWB389" s="11"/>
      <c r="RWC389" s="33"/>
      <c r="RWD389" s="24"/>
      <c r="RWE389" s="386"/>
      <c r="RWF389" s="24"/>
      <c r="RWG389" s="26"/>
      <c r="RWH389" s="387"/>
      <c r="RWI389" s="26"/>
      <c r="RWJ389" s="24"/>
      <c r="RWK389" s="386"/>
      <c r="RWL389" s="24"/>
      <c r="RWM389" s="24"/>
      <c r="RWN389" s="387"/>
      <c r="RWO389" s="20"/>
      <c r="RWP389" s="21"/>
      <c r="RWQ389" s="376"/>
      <c r="RWR389" s="21"/>
      <c r="RWS389" s="21"/>
      <c r="RWT389" s="388"/>
      <c r="RWU389" s="21"/>
      <c r="RWV389" s="21"/>
      <c r="RWW389" s="376"/>
      <c r="RWX389" s="21"/>
      <c r="RWY389" s="21"/>
      <c r="RWZ389" s="388"/>
      <c r="RXA389" s="21"/>
      <c r="RXB389" s="21"/>
      <c r="RXC389" s="376"/>
      <c r="RXD389" s="21"/>
      <c r="RXE389" s="376"/>
      <c r="RXF389" s="376"/>
      <c r="RXG389" s="393"/>
      <c r="RXH389" s="11"/>
      <c r="RXI389" s="33"/>
      <c r="RXJ389" s="24"/>
      <c r="RXK389" s="386"/>
      <c r="RXL389" s="24"/>
      <c r="RXM389" s="26"/>
      <c r="RXN389" s="387"/>
      <c r="RXO389" s="26"/>
      <c r="RXP389" s="24"/>
      <c r="RXQ389" s="386"/>
      <c r="RXR389" s="24"/>
      <c r="RXS389" s="24"/>
      <c r="RXT389" s="387"/>
      <c r="RXU389" s="20"/>
      <c r="RXV389" s="21"/>
      <c r="RXW389" s="376"/>
      <c r="RXX389" s="21"/>
      <c r="RXY389" s="21"/>
      <c r="RXZ389" s="388"/>
      <c r="RYA389" s="21"/>
      <c r="RYB389" s="21"/>
      <c r="RYC389" s="376"/>
      <c r="RYD389" s="21"/>
      <c r="RYE389" s="21"/>
      <c r="RYF389" s="388"/>
      <c r="RYG389" s="21"/>
      <c r="RYH389" s="21"/>
      <c r="RYI389" s="376"/>
      <c r="RYJ389" s="21"/>
      <c r="RYK389" s="376"/>
      <c r="RYL389" s="376"/>
      <c r="RYM389" s="393"/>
      <c r="RYN389" s="11"/>
      <c r="RYO389" s="33"/>
      <c r="RYP389" s="24"/>
      <c r="RYQ389" s="386"/>
      <c r="RYR389" s="24"/>
      <c r="RYS389" s="26"/>
      <c r="RYT389" s="387"/>
      <c r="RYU389" s="26"/>
      <c r="RYV389" s="24"/>
      <c r="RYW389" s="386"/>
      <c r="RYX389" s="24"/>
      <c r="RYY389" s="24"/>
      <c r="RYZ389" s="387"/>
      <c r="RZA389" s="20"/>
      <c r="RZB389" s="21"/>
      <c r="RZC389" s="376"/>
      <c r="RZD389" s="21"/>
      <c r="RZE389" s="21"/>
      <c r="RZF389" s="388"/>
      <c r="RZG389" s="21"/>
      <c r="RZH389" s="21"/>
      <c r="RZI389" s="376"/>
      <c r="RZJ389" s="21"/>
      <c r="RZK389" s="21"/>
      <c r="RZL389" s="388"/>
      <c r="RZM389" s="21"/>
      <c r="RZN389" s="21"/>
      <c r="RZO389" s="376"/>
      <c r="RZP389" s="21"/>
      <c r="RZQ389" s="376"/>
      <c r="RZR389" s="376"/>
      <c r="RZS389" s="393"/>
      <c r="RZT389" s="11"/>
      <c r="RZU389" s="33"/>
      <c r="RZV389" s="24"/>
      <c r="RZW389" s="386"/>
      <c r="RZX389" s="24"/>
      <c r="RZY389" s="26"/>
      <c r="RZZ389" s="387"/>
      <c r="SAA389" s="26"/>
      <c r="SAB389" s="24"/>
      <c r="SAC389" s="386"/>
      <c r="SAD389" s="24"/>
      <c r="SAE389" s="24"/>
      <c r="SAF389" s="387"/>
      <c r="SAG389" s="20"/>
      <c r="SAH389" s="21"/>
      <c r="SAI389" s="376"/>
      <c r="SAJ389" s="21"/>
      <c r="SAK389" s="21"/>
      <c r="SAL389" s="388"/>
      <c r="SAM389" s="21"/>
      <c r="SAN389" s="21"/>
      <c r="SAO389" s="376"/>
      <c r="SAP389" s="21"/>
      <c r="SAQ389" s="21"/>
      <c r="SAR389" s="388"/>
      <c r="SAS389" s="21"/>
      <c r="SAT389" s="21"/>
      <c r="SAU389" s="376"/>
      <c r="SAV389" s="21"/>
      <c r="SAW389" s="376"/>
      <c r="SAX389" s="376"/>
      <c r="SAY389" s="393"/>
      <c r="SAZ389" s="11"/>
      <c r="SBA389" s="33"/>
      <c r="SBB389" s="24"/>
      <c r="SBC389" s="386"/>
      <c r="SBD389" s="24"/>
      <c r="SBE389" s="26"/>
      <c r="SBF389" s="387"/>
      <c r="SBG389" s="26"/>
      <c r="SBH389" s="24"/>
      <c r="SBI389" s="386"/>
      <c r="SBJ389" s="24"/>
      <c r="SBK389" s="24"/>
      <c r="SBL389" s="387"/>
      <c r="SBM389" s="20"/>
      <c r="SBN389" s="21"/>
      <c r="SBO389" s="376"/>
      <c r="SBP389" s="21"/>
      <c r="SBQ389" s="21"/>
      <c r="SBR389" s="388"/>
      <c r="SBS389" s="21"/>
      <c r="SBT389" s="21"/>
      <c r="SBU389" s="376"/>
      <c r="SBV389" s="21"/>
      <c r="SBW389" s="21"/>
      <c r="SBX389" s="388"/>
      <c r="SBY389" s="21"/>
      <c r="SBZ389" s="21"/>
      <c r="SCA389" s="376"/>
      <c r="SCB389" s="21"/>
      <c r="SCC389" s="376"/>
      <c r="SCD389" s="376"/>
      <c r="SCE389" s="393"/>
      <c r="SCF389" s="11"/>
      <c r="SCG389" s="33"/>
      <c r="SCH389" s="24"/>
      <c r="SCI389" s="386"/>
      <c r="SCJ389" s="24"/>
      <c r="SCK389" s="26"/>
      <c r="SCL389" s="387"/>
      <c r="SCM389" s="26"/>
      <c r="SCN389" s="24"/>
      <c r="SCO389" s="386"/>
      <c r="SCP389" s="24"/>
      <c r="SCQ389" s="24"/>
      <c r="SCR389" s="387"/>
      <c r="SCS389" s="20"/>
      <c r="SCT389" s="21"/>
      <c r="SCU389" s="376"/>
      <c r="SCV389" s="21"/>
      <c r="SCW389" s="21"/>
      <c r="SCX389" s="388"/>
      <c r="SCY389" s="21"/>
      <c r="SCZ389" s="21"/>
      <c r="SDA389" s="376"/>
      <c r="SDB389" s="21"/>
      <c r="SDC389" s="21"/>
      <c r="SDD389" s="388"/>
      <c r="SDE389" s="21"/>
      <c r="SDF389" s="21"/>
      <c r="SDG389" s="376"/>
      <c r="SDH389" s="21"/>
      <c r="SDI389" s="376"/>
      <c r="SDJ389" s="376"/>
      <c r="SDK389" s="393"/>
      <c r="SDL389" s="11"/>
      <c r="SDM389" s="33"/>
      <c r="SDN389" s="24"/>
      <c r="SDO389" s="386"/>
      <c r="SDP389" s="24"/>
      <c r="SDQ389" s="26"/>
      <c r="SDR389" s="387"/>
      <c r="SDS389" s="26"/>
      <c r="SDT389" s="24"/>
      <c r="SDU389" s="386"/>
      <c r="SDV389" s="24"/>
      <c r="SDW389" s="24"/>
      <c r="SDX389" s="387"/>
      <c r="SDY389" s="20"/>
      <c r="SDZ389" s="21"/>
      <c r="SEA389" s="376"/>
      <c r="SEB389" s="21"/>
      <c r="SEC389" s="21"/>
      <c r="SED389" s="388"/>
      <c r="SEE389" s="21"/>
      <c r="SEF389" s="21"/>
      <c r="SEG389" s="376"/>
      <c r="SEH389" s="21"/>
      <c r="SEI389" s="21"/>
      <c r="SEJ389" s="388"/>
      <c r="SEK389" s="21"/>
      <c r="SEL389" s="21"/>
      <c r="SEM389" s="376"/>
      <c r="SEN389" s="21"/>
      <c r="SEO389" s="376"/>
      <c r="SEP389" s="376"/>
      <c r="SEQ389" s="393"/>
      <c r="SER389" s="11"/>
      <c r="SES389" s="33"/>
      <c r="SET389" s="24"/>
      <c r="SEU389" s="386"/>
      <c r="SEV389" s="24"/>
      <c r="SEW389" s="26"/>
      <c r="SEX389" s="387"/>
      <c r="SEY389" s="26"/>
      <c r="SEZ389" s="24"/>
      <c r="SFA389" s="386"/>
      <c r="SFB389" s="24"/>
      <c r="SFC389" s="24"/>
      <c r="SFD389" s="387"/>
      <c r="SFE389" s="20"/>
      <c r="SFF389" s="21"/>
      <c r="SFG389" s="376"/>
      <c r="SFH389" s="21"/>
      <c r="SFI389" s="21"/>
      <c r="SFJ389" s="388"/>
      <c r="SFK389" s="21"/>
      <c r="SFL389" s="21"/>
      <c r="SFM389" s="376"/>
      <c r="SFN389" s="21"/>
      <c r="SFO389" s="21"/>
      <c r="SFP389" s="388"/>
      <c r="SFQ389" s="21"/>
      <c r="SFR389" s="21"/>
      <c r="SFS389" s="376"/>
      <c r="SFT389" s="21"/>
      <c r="SFU389" s="376"/>
      <c r="SFV389" s="376"/>
      <c r="SFW389" s="393"/>
      <c r="SFX389" s="11"/>
      <c r="SFY389" s="33"/>
      <c r="SFZ389" s="24"/>
      <c r="SGA389" s="386"/>
      <c r="SGB389" s="24"/>
      <c r="SGC389" s="26"/>
      <c r="SGD389" s="387"/>
      <c r="SGE389" s="26"/>
      <c r="SGF389" s="24"/>
      <c r="SGG389" s="386"/>
      <c r="SGH389" s="24"/>
      <c r="SGI389" s="24"/>
      <c r="SGJ389" s="387"/>
      <c r="SGK389" s="20"/>
      <c r="SGL389" s="21"/>
      <c r="SGM389" s="376"/>
      <c r="SGN389" s="21"/>
      <c r="SGO389" s="21"/>
      <c r="SGP389" s="388"/>
      <c r="SGQ389" s="21"/>
      <c r="SGR389" s="21"/>
      <c r="SGS389" s="376"/>
      <c r="SGT389" s="21"/>
      <c r="SGU389" s="21"/>
      <c r="SGV389" s="388"/>
      <c r="SGW389" s="21"/>
      <c r="SGX389" s="21"/>
      <c r="SGY389" s="376"/>
      <c r="SGZ389" s="21"/>
      <c r="SHA389" s="376"/>
      <c r="SHB389" s="376"/>
      <c r="SHC389" s="393"/>
      <c r="SHD389" s="11"/>
      <c r="SHE389" s="33"/>
      <c r="SHF389" s="24"/>
      <c r="SHG389" s="386"/>
      <c r="SHH389" s="24"/>
      <c r="SHI389" s="26"/>
      <c r="SHJ389" s="387"/>
      <c r="SHK389" s="26"/>
      <c r="SHL389" s="24"/>
      <c r="SHM389" s="386"/>
      <c r="SHN389" s="24"/>
      <c r="SHO389" s="24"/>
      <c r="SHP389" s="387"/>
      <c r="SHQ389" s="20"/>
      <c r="SHR389" s="21"/>
      <c r="SHS389" s="376"/>
      <c r="SHT389" s="21"/>
      <c r="SHU389" s="21"/>
      <c r="SHV389" s="388"/>
      <c r="SHW389" s="21"/>
      <c r="SHX389" s="21"/>
      <c r="SHY389" s="376"/>
      <c r="SHZ389" s="21"/>
      <c r="SIA389" s="21"/>
      <c r="SIB389" s="388"/>
      <c r="SIC389" s="21"/>
      <c r="SID389" s="21"/>
      <c r="SIE389" s="376"/>
      <c r="SIF389" s="21"/>
      <c r="SIG389" s="376"/>
      <c r="SIH389" s="376"/>
      <c r="SII389" s="393"/>
      <c r="SIJ389" s="11"/>
      <c r="SIK389" s="33"/>
      <c r="SIL389" s="24"/>
      <c r="SIM389" s="386"/>
      <c r="SIN389" s="24"/>
      <c r="SIO389" s="26"/>
      <c r="SIP389" s="387"/>
      <c r="SIQ389" s="26"/>
      <c r="SIR389" s="24"/>
      <c r="SIS389" s="386"/>
      <c r="SIT389" s="24"/>
      <c r="SIU389" s="24"/>
      <c r="SIV389" s="387"/>
      <c r="SIW389" s="20"/>
      <c r="SIX389" s="21"/>
      <c r="SIY389" s="376"/>
      <c r="SIZ389" s="21"/>
      <c r="SJA389" s="21"/>
      <c r="SJB389" s="388"/>
      <c r="SJC389" s="21"/>
      <c r="SJD389" s="21"/>
      <c r="SJE389" s="376"/>
      <c r="SJF389" s="21"/>
      <c r="SJG389" s="21"/>
      <c r="SJH389" s="388"/>
      <c r="SJI389" s="21"/>
      <c r="SJJ389" s="21"/>
      <c r="SJK389" s="376"/>
      <c r="SJL389" s="21"/>
      <c r="SJM389" s="376"/>
      <c r="SJN389" s="376"/>
      <c r="SJO389" s="393"/>
      <c r="SJP389" s="11"/>
      <c r="SJQ389" s="33"/>
      <c r="SJR389" s="24"/>
      <c r="SJS389" s="386"/>
      <c r="SJT389" s="24"/>
      <c r="SJU389" s="26"/>
      <c r="SJV389" s="387"/>
      <c r="SJW389" s="26"/>
      <c r="SJX389" s="24"/>
      <c r="SJY389" s="386"/>
      <c r="SJZ389" s="24"/>
      <c r="SKA389" s="24"/>
      <c r="SKB389" s="387"/>
      <c r="SKC389" s="20"/>
      <c r="SKD389" s="21"/>
      <c r="SKE389" s="376"/>
      <c r="SKF389" s="21"/>
      <c r="SKG389" s="21"/>
      <c r="SKH389" s="388"/>
      <c r="SKI389" s="21"/>
      <c r="SKJ389" s="21"/>
      <c r="SKK389" s="376"/>
      <c r="SKL389" s="21"/>
      <c r="SKM389" s="21"/>
      <c r="SKN389" s="388"/>
      <c r="SKO389" s="21"/>
      <c r="SKP389" s="21"/>
      <c r="SKQ389" s="376"/>
      <c r="SKR389" s="21"/>
      <c r="SKS389" s="376"/>
      <c r="SKT389" s="376"/>
      <c r="SKU389" s="393"/>
      <c r="SKV389" s="11"/>
      <c r="SKW389" s="33"/>
      <c r="SKX389" s="24"/>
      <c r="SKY389" s="386"/>
      <c r="SKZ389" s="24"/>
      <c r="SLA389" s="26"/>
      <c r="SLB389" s="387"/>
      <c r="SLC389" s="26"/>
      <c r="SLD389" s="24"/>
      <c r="SLE389" s="386"/>
      <c r="SLF389" s="24"/>
      <c r="SLG389" s="24"/>
      <c r="SLH389" s="387"/>
      <c r="SLI389" s="20"/>
      <c r="SLJ389" s="21"/>
      <c r="SLK389" s="376"/>
      <c r="SLL389" s="21"/>
      <c r="SLM389" s="21"/>
      <c r="SLN389" s="388"/>
      <c r="SLO389" s="21"/>
      <c r="SLP389" s="21"/>
      <c r="SLQ389" s="376"/>
      <c r="SLR389" s="21"/>
      <c r="SLS389" s="21"/>
      <c r="SLT389" s="388"/>
      <c r="SLU389" s="21"/>
      <c r="SLV389" s="21"/>
      <c r="SLW389" s="376"/>
      <c r="SLX389" s="21"/>
      <c r="SLY389" s="376"/>
      <c r="SLZ389" s="376"/>
      <c r="SMA389" s="393"/>
      <c r="SMB389" s="11"/>
      <c r="SMC389" s="33"/>
      <c r="SMD389" s="24"/>
      <c r="SME389" s="386"/>
      <c r="SMF389" s="24"/>
      <c r="SMG389" s="26"/>
      <c r="SMH389" s="387"/>
      <c r="SMI389" s="26"/>
      <c r="SMJ389" s="24"/>
      <c r="SMK389" s="386"/>
      <c r="SML389" s="24"/>
      <c r="SMM389" s="24"/>
      <c r="SMN389" s="387"/>
      <c r="SMO389" s="20"/>
      <c r="SMP389" s="21"/>
      <c r="SMQ389" s="376"/>
      <c r="SMR389" s="21"/>
      <c r="SMS389" s="21"/>
      <c r="SMT389" s="388"/>
      <c r="SMU389" s="21"/>
      <c r="SMV389" s="21"/>
      <c r="SMW389" s="376"/>
      <c r="SMX389" s="21"/>
      <c r="SMY389" s="21"/>
      <c r="SMZ389" s="388"/>
      <c r="SNA389" s="21"/>
      <c r="SNB389" s="21"/>
      <c r="SNC389" s="376"/>
      <c r="SND389" s="21"/>
      <c r="SNE389" s="376"/>
      <c r="SNF389" s="376"/>
      <c r="SNG389" s="393"/>
      <c r="SNH389" s="11"/>
      <c r="SNI389" s="33"/>
      <c r="SNJ389" s="24"/>
      <c r="SNK389" s="386"/>
      <c r="SNL389" s="24"/>
      <c r="SNM389" s="26"/>
      <c r="SNN389" s="387"/>
      <c r="SNO389" s="26"/>
      <c r="SNP389" s="24"/>
      <c r="SNQ389" s="386"/>
      <c r="SNR389" s="24"/>
      <c r="SNS389" s="24"/>
      <c r="SNT389" s="387"/>
      <c r="SNU389" s="20"/>
      <c r="SNV389" s="21"/>
      <c r="SNW389" s="376"/>
      <c r="SNX389" s="21"/>
      <c r="SNY389" s="21"/>
      <c r="SNZ389" s="388"/>
      <c r="SOA389" s="21"/>
      <c r="SOB389" s="21"/>
      <c r="SOC389" s="376"/>
      <c r="SOD389" s="21"/>
      <c r="SOE389" s="21"/>
      <c r="SOF389" s="388"/>
      <c r="SOG389" s="21"/>
      <c r="SOH389" s="21"/>
      <c r="SOI389" s="376"/>
      <c r="SOJ389" s="21"/>
      <c r="SOK389" s="376"/>
      <c r="SOL389" s="376"/>
      <c r="SOM389" s="393"/>
      <c r="SON389" s="11"/>
      <c r="SOO389" s="33"/>
      <c r="SOP389" s="24"/>
      <c r="SOQ389" s="386"/>
      <c r="SOR389" s="24"/>
      <c r="SOS389" s="26"/>
      <c r="SOT389" s="387"/>
      <c r="SOU389" s="26"/>
      <c r="SOV389" s="24"/>
      <c r="SOW389" s="386"/>
      <c r="SOX389" s="24"/>
      <c r="SOY389" s="24"/>
      <c r="SOZ389" s="387"/>
      <c r="SPA389" s="20"/>
      <c r="SPB389" s="21"/>
      <c r="SPC389" s="376"/>
      <c r="SPD389" s="21"/>
      <c r="SPE389" s="21"/>
      <c r="SPF389" s="388"/>
      <c r="SPG389" s="21"/>
      <c r="SPH389" s="21"/>
      <c r="SPI389" s="376"/>
      <c r="SPJ389" s="21"/>
      <c r="SPK389" s="21"/>
      <c r="SPL389" s="388"/>
      <c r="SPM389" s="21"/>
      <c r="SPN389" s="21"/>
      <c r="SPO389" s="376"/>
      <c r="SPP389" s="21"/>
      <c r="SPQ389" s="376"/>
      <c r="SPR389" s="376"/>
      <c r="SPS389" s="393"/>
      <c r="SPT389" s="11"/>
      <c r="SPU389" s="33"/>
      <c r="SPV389" s="24"/>
      <c r="SPW389" s="386"/>
      <c r="SPX389" s="24"/>
      <c r="SPY389" s="26"/>
      <c r="SPZ389" s="387"/>
      <c r="SQA389" s="26"/>
      <c r="SQB389" s="24"/>
      <c r="SQC389" s="386"/>
      <c r="SQD389" s="24"/>
      <c r="SQE389" s="24"/>
      <c r="SQF389" s="387"/>
      <c r="SQG389" s="20"/>
      <c r="SQH389" s="21"/>
      <c r="SQI389" s="376"/>
      <c r="SQJ389" s="21"/>
      <c r="SQK389" s="21"/>
      <c r="SQL389" s="388"/>
      <c r="SQM389" s="21"/>
      <c r="SQN389" s="21"/>
      <c r="SQO389" s="376"/>
      <c r="SQP389" s="21"/>
      <c r="SQQ389" s="21"/>
      <c r="SQR389" s="388"/>
      <c r="SQS389" s="21"/>
      <c r="SQT389" s="21"/>
      <c r="SQU389" s="376"/>
      <c r="SQV389" s="21"/>
      <c r="SQW389" s="376"/>
      <c r="SQX389" s="376"/>
      <c r="SQY389" s="393"/>
      <c r="SQZ389" s="11"/>
      <c r="SRA389" s="33"/>
      <c r="SRB389" s="24"/>
      <c r="SRC389" s="386"/>
      <c r="SRD389" s="24"/>
      <c r="SRE389" s="26"/>
      <c r="SRF389" s="387"/>
      <c r="SRG389" s="26"/>
      <c r="SRH389" s="24"/>
      <c r="SRI389" s="386"/>
      <c r="SRJ389" s="24"/>
      <c r="SRK389" s="24"/>
      <c r="SRL389" s="387"/>
      <c r="SRM389" s="20"/>
      <c r="SRN389" s="21"/>
      <c r="SRO389" s="376"/>
      <c r="SRP389" s="21"/>
      <c r="SRQ389" s="21"/>
      <c r="SRR389" s="388"/>
      <c r="SRS389" s="21"/>
      <c r="SRT389" s="21"/>
      <c r="SRU389" s="376"/>
      <c r="SRV389" s="21"/>
      <c r="SRW389" s="21"/>
      <c r="SRX389" s="388"/>
      <c r="SRY389" s="21"/>
      <c r="SRZ389" s="21"/>
      <c r="SSA389" s="376"/>
      <c r="SSB389" s="21"/>
      <c r="SSC389" s="376"/>
      <c r="SSD389" s="376"/>
      <c r="SSE389" s="393"/>
      <c r="SSF389" s="11"/>
      <c r="SSG389" s="33"/>
      <c r="SSH389" s="24"/>
      <c r="SSI389" s="386"/>
      <c r="SSJ389" s="24"/>
      <c r="SSK389" s="26"/>
      <c r="SSL389" s="387"/>
      <c r="SSM389" s="26"/>
      <c r="SSN389" s="24"/>
      <c r="SSO389" s="386"/>
      <c r="SSP389" s="24"/>
      <c r="SSQ389" s="24"/>
      <c r="SSR389" s="387"/>
      <c r="SSS389" s="20"/>
      <c r="SST389" s="21"/>
      <c r="SSU389" s="376"/>
      <c r="SSV389" s="21"/>
      <c r="SSW389" s="21"/>
      <c r="SSX389" s="388"/>
      <c r="SSY389" s="21"/>
      <c r="SSZ389" s="21"/>
      <c r="STA389" s="376"/>
      <c r="STB389" s="21"/>
      <c r="STC389" s="21"/>
      <c r="STD389" s="388"/>
      <c r="STE389" s="21"/>
      <c r="STF389" s="21"/>
      <c r="STG389" s="376"/>
      <c r="STH389" s="21"/>
      <c r="STI389" s="376"/>
      <c r="STJ389" s="376"/>
      <c r="STK389" s="393"/>
      <c r="STL389" s="11"/>
      <c r="STM389" s="33"/>
      <c r="STN389" s="24"/>
      <c r="STO389" s="386"/>
      <c r="STP389" s="24"/>
      <c r="STQ389" s="26"/>
      <c r="STR389" s="387"/>
      <c r="STS389" s="26"/>
      <c r="STT389" s="24"/>
      <c r="STU389" s="386"/>
      <c r="STV389" s="24"/>
      <c r="STW389" s="24"/>
      <c r="STX389" s="387"/>
      <c r="STY389" s="20"/>
      <c r="STZ389" s="21"/>
      <c r="SUA389" s="376"/>
      <c r="SUB389" s="21"/>
      <c r="SUC389" s="21"/>
      <c r="SUD389" s="388"/>
      <c r="SUE389" s="21"/>
      <c r="SUF389" s="21"/>
      <c r="SUG389" s="376"/>
      <c r="SUH389" s="21"/>
      <c r="SUI389" s="21"/>
      <c r="SUJ389" s="388"/>
      <c r="SUK389" s="21"/>
      <c r="SUL389" s="21"/>
      <c r="SUM389" s="376"/>
      <c r="SUN389" s="21"/>
      <c r="SUO389" s="376"/>
      <c r="SUP389" s="376"/>
      <c r="SUQ389" s="393"/>
      <c r="SUR389" s="11"/>
      <c r="SUS389" s="33"/>
      <c r="SUT389" s="24"/>
      <c r="SUU389" s="386"/>
      <c r="SUV389" s="24"/>
      <c r="SUW389" s="26"/>
      <c r="SUX389" s="387"/>
      <c r="SUY389" s="26"/>
      <c r="SUZ389" s="24"/>
      <c r="SVA389" s="386"/>
      <c r="SVB389" s="24"/>
      <c r="SVC389" s="24"/>
      <c r="SVD389" s="387"/>
      <c r="SVE389" s="20"/>
      <c r="SVF389" s="21"/>
      <c r="SVG389" s="376"/>
      <c r="SVH389" s="21"/>
      <c r="SVI389" s="21"/>
      <c r="SVJ389" s="388"/>
      <c r="SVK389" s="21"/>
      <c r="SVL389" s="21"/>
      <c r="SVM389" s="376"/>
      <c r="SVN389" s="21"/>
      <c r="SVO389" s="21"/>
      <c r="SVP389" s="388"/>
      <c r="SVQ389" s="21"/>
      <c r="SVR389" s="21"/>
      <c r="SVS389" s="376"/>
      <c r="SVT389" s="21"/>
      <c r="SVU389" s="376"/>
      <c r="SVV389" s="376"/>
      <c r="SVW389" s="393"/>
      <c r="SVX389" s="11"/>
      <c r="SVY389" s="33"/>
      <c r="SVZ389" s="24"/>
      <c r="SWA389" s="386"/>
      <c r="SWB389" s="24"/>
      <c r="SWC389" s="26"/>
      <c r="SWD389" s="387"/>
      <c r="SWE389" s="26"/>
      <c r="SWF389" s="24"/>
      <c r="SWG389" s="386"/>
      <c r="SWH389" s="24"/>
      <c r="SWI389" s="24"/>
      <c r="SWJ389" s="387"/>
      <c r="SWK389" s="20"/>
      <c r="SWL389" s="21"/>
      <c r="SWM389" s="376"/>
      <c r="SWN389" s="21"/>
      <c r="SWO389" s="21"/>
      <c r="SWP389" s="388"/>
      <c r="SWQ389" s="21"/>
      <c r="SWR389" s="21"/>
      <c r="SWS389" s="376"/>
      <c r="SWT389" s="21"/>
      <c r="SWU389" s="21"/>
      <c r="SWV389" s="388"/>
      <c r="SWW389" s="21"/>
      <c r="SWX389" s="21"/>
      <c r="SWY389" s="376"/>
      <c r="SWZ389" s="21"/>
      <c r="SXA389" s="376"/>
      <c r="SXB389" s="376"/>
      <c r="SXC389" s="393"/>
      <c r="SXD389" s="11"/>
      <c r="SXE389" s="33"/>
      <c r="SXF389" s="24"/>
      <c r="SXG389" s="386"/>
      <c r="SXH389" s="24"/>
      <c r="SXI389" s="26"/>
      <c r="SXJ389" s="387"/>
      <c r="SXK389" s="26"/>
      <c r="SXL389" s="24"/>
      <c r="SXM389" s="386"/>
      <c r="SXN389" s="24"/>
      <c r="SXO389" s="24"/>
      <c r="SXP389" s="387"/>
      <c r="SXQ389" s="20"/>
      <c r="SXR389" s="21"/>
      <c r="SXS389" s="376"/>
      <c r="SXT389" s="21"/>
      <c r="SXU389" s="21"/>
      <c r="SXV389" s="388"/>
      <c r="SXW389" s="21"/>
      <c r="SXX389" s="21"/>
      <c r="SXY389" s="376"/>
      <c r="SXZ389" s="21"/>
      <c r="SYA389" s="21"/>
      <c r="SYB389" s="388"/>
      <c r="SYC389" s="21"/>
      <c r="SYD389" s="21"/>
      <c r="SYE389" s="376"/>
      <c r="SYF389" s="21"/>
      <c r="SYG389" s="376"/>
      <c r="SYH389" s="376"/>
      <c r="SYI389" s="393"/>
      <c r="SYJ389" s="11"/>
      <c r="SYK389" s="33"/>
      <c r="SYL389" s="24"/>
      <c r="SYM389" s="386"/>
      <c r="SYN389" s="24"/>
      <c r="SYO389" s="26"/>
      <c r="SYP389" s="387"/>
      <c r="SYQ389" s="26"/>
      <c r="SYR389" s="24"/>
      <c r="SYS389" s="386"/>
      <c r="SYT389" s="24"/>
      <c r="SYU389" s="24"/>
      <c r="SYV389" s="387"/>
      <c r="SYW389" s="20"/>
      <c r="SYX389" s="21"/>
      <c r="SYY389" s="376"/>
      <c r="SYZ389" s="21"/>
      <c r="SZA389" s="21"/>
      <c r="SZB389" s="388"/>
      <c r="SZC389" s="21"/>
      <c r="SZD389" s="21"/>
      <c r="SZE389" s="376"/>
      <c r="SZF389" s="21"/>
      <c r="SZG389" s="21"/>
      <c r="SZH389" s="388"/>
      <c r="SZI389" s="21"/>
      <c r="SZJ389" s="21"/>
      <c r="SZK389" s="376"/>
      <c r="SZL389" s="21"/>
      <c r="SZM389" s="376"/>
      <c r="SZN389" s="376"/>
      <c r="SZO389" s="393"/>
      <c r="SZP389" s="11"/>
      <c r="SZQ389" s="33"/>
      <c r="SZR389" s="24"/>
      <c r="SZS389" s="386"/>
      <c r="SZT389" s="24"/>
      <c r="SZU389" s="26"/>
      <c r="SZV389" s="387"/>
      <c r="SZW389" s="26"/>
      <c r="SZX389" s="24"/>
      <c r="SZY389" s="386"/>
      <c r="SZZ389" s="24"/>
      <c r="TAA389" s="24"/>
      <c r="TAB389" s="387"/>
      <c r="TAC389" s="20"/>
      <c r="TAD389" s="21"/>
      <c r="TAE389" s="376"/>
      <c r="TAF389" s="21"/>
      <c r="TAG389" s="21"/>
      <c r="TAH389" s="388"/>
      <c r="TAI389" s="21"/>
      <c r="TAJ389" s="21"/>
      <c r="TAK389" s="376"/>
      <c r="TAL389" s="21"/>
      <c r="TAM389" s="21"/>
      <c r="TAN389" s="388"/>
      <c r="TAO389" s="21"/>
      <c r="TAP389" s="21"/>
      <c r="TAQ389" s="376"/>
      <c r="TAR389" s="21"/>
      <c r="TAS389" s="376"/>
      <c r="TAT389" s="376"/>
      <c r="TAU389" s="393"/>
      <c r="TAV389" s="11"/>
      <c r="TAW389" s="33"/>
      <c r="TAX389" s="24"/>
      <c r="TAY389" s="386"/>
      <c r="TAZ389" s="24"/>
      <c r="TBA389" s="26"/>
      <c r="TBB389" s="387"/>
      <c r="TBC389" s="26"/>
      <c r="TBD389" s="24"/>
      <c r="TBE389" s="386"/>
      <c r="TBF389" s="24"/>
      <c r="TBG389" s="24"/>
      <c r="TBH389" s="387"/>
      <c r="TBI389" s="20"/>
      <c r="TBJ389" s="21"/>
      <c r="TBK389" s="376"/>
      <c r="TBL389" s="21"/>
      <c r="TBM389" s="21"/>
      <c r="TBN389" s="388"/>
      <c r="TBO389" s="21"/>
      <c r="TBP389" s="21"/>
      <c r="TBQ389" s="376"/>
      <c r="TBR389" s="21"/>
      <c r="TBS389" s="21"/>
      <c r="TBT389" s="388"/>
      <c r="TBU389" s="21"/>
      <c r="TBV389" s="21"/>
      <c r="TBW389" s="376"/>
      <c r="TBX389" s="21"/>
      <c r="TBY389" s="376"/>
      <c r="TBZ389" s="376"/>
      <c r="TCA389" s="393"/>
      <c r="TCB389" s="11"/>
      <c r="TCC389" s="33"/>
      <c r="TCD389" s="24"/>
      <c r="TCE389" s="386"/>
      <c r="TCF389" s="24"/>
      <c r="TCG389" s="26"/>
      <c r="TCH389" s="387"/>
      <c r="TCI389" s="26"/>
      <c r="TCJ389" s="24"/>
      <c r="TCK389" s="386"/>
      <c r="TCL389" s="24"/>
      <c r="TCM389" s="24"/>
      <c r="TCN389" s="387"/>
      <c r="TCO389" s="20"/>
      <c r="TCP389" s="21"/>
      <c r="TCQ389" s="376"/>
      <c r="TCR389" s="21"/>
      <c r="TCS389" s="21"/>
      <c r="TCT389" s="388"/>
      <c r="TCU389" s="21"/>
      <c r="TCV389" s="21"/>
      <c r="TCW389" s="376"/>
      <c r="TCX389" s="21"/>
      <c r="TCY389" s="21"/>
      <c r="TCZ389" s="388"/>
      <c r="TDA389" s="21"/>
      <c r="TDB389" s="21"/>
      <c r="TDC389" s="376"/>
      <c r="TDD389" s="21"/>
      <c r="TDE389" s="376"/>
      <c r="TDF389" s="376"/>
      <c r="TDG389" s="393"/>
      <c r="TDH389" s="11"/>
      <c r="TDI389" s="33"/>
      <c r="TDJ389" s="24"/>
      <c r="TDK389" s="386"/>
      <c r="TDL389" s="24"/>
      <c r="TDM389" s="26"/>
      <c r="TDN389" s="387"/>
      <c r="TDO389" s="26"/>
      <c r="TDP389" s="24"/>
      <c r="TDQ389" s="386"/>
      <c r="TDR389" s="24"/>
      <c r="TDS389" s="24"/>
      <c r="TDT389" s="387"/>
      <c r="TDU389" s="20"/>
      <c r="TDV389" s="21"/>
      <c r="TDW389" s="376"/>
      <c r="TDX389" s="21"/>
      <c r="TDY389" s="21"/>
      <c r="TDZ389" s="388"/>
      <c r="TEA389" s="21"/>
      <c r="TEB389" s="21"/>
      <c r="TEC389" s="376"/>
      <c r="TED389" s="21"/>
      <c r="TEE389" s="21"/>
      <c r="TEF389" s="388"/>
      <c r="TEG389" s="21"/>
      <c r="TEH389" s="21"/>
      <c r="TEI389" s="376"/>
      <c r="TEJ389" s="21"/>
      <c r="TEK389" s="376"/>
      <c r="TEL389" s="376"/>
      <c r="TEM389" s="393"/>
      <c r="TEN389" s="11"/>
      <c r="TEO389" s="33"/>
      <c r="TEP389" s="24"/>
      <c r="TEQ389" s="386"/>
      <c r="TER389" s="24"/>
      <c r="TES389" s="26"/>
      <c r="TET389" s="387"/>
      <c r="TEU389" s="26"/>
      <c r="TEV389" s="24"/>
      <c r="TEW389" s="386"/>
      <c r="TEX389" s="24"/>
      <c r="TEY389" s="24"/>
      <c r="TEZ389" s="387"/>
      <c r="TFA389" s="20"/>
      <c r="TFB389" s="21"/>
      <c r="TFC389" s="376"/>
      <c r="TFD389" s="21"/>
      <c r="TFE389" s="21"/>
      <c r="TFF389" s="388"/>
      <c r="TFG389" s="21"/>
      <c r="TFH389" s="21"/>
      <c r="TFI389" s="376"/>
      <c r="TFJ389" s="21"/>
      <c r="TFK389" s="21"/>
      <c r="TFL389" s="388"/>
      <c r="TFM389" s="21"/>
      <c r="TFN389" s="21"/>
      <c r="TFO389" s="376"/>
      <c r="TFP389" s="21"/>
      <c r="TFQ389" s="376"/>
      <c r="TFR389" s="376"/>
      <c r="TFS389" s="393"/>
      <c r="TFT389" s="11"/>
      <c r="TFU389" s="33"/>
      <c r="TFV389" s="24"/>
      <c r="TFW389" s="386"/>
      <c r="TFX389" s="24"/>
      <c r="TFY389" s="26"/>
      <c r="TFZ389" s="387"/>
      <c r="TGA389" s="26"/>
      <c r="TGB389" s="24"/>
      <c r="TGC389" s="386"/>
      <c r="TGD389" s="24"/>
      <c r="TGE389" s="24"/>
      <c r="TGF389" s="387"/>
      <c r="TGG389" s="20"/>
      <c r="TGH389" s="21"/>
      <c r="TGI389" s="376"/>
      <c r="TGJ389" s="21"/>
      <c r="TGK389" s="21"/>
      <c r="TGL389" s="388"/>
      <c r="TGM389" s="21"/>
      <c r="TGN389" s="21"/>
      <c r="TGO389" s="376"/>
      <c r="TGP389" s="21"/>
      <c r="TGQ389" s="21"/>
      <c r="TGR389" s="388"/>
      <c r="TGS389" s="21"/>
      <c r="TGT389" s="21"/>
      <c r="TGU389" s="376"/>
      <c r="TGV389" s="21"/>
      <c r="TGW389" s="376"/>
      <c r="TGX389" s="376"/>
      <c r="TGY389" s="393"/>
      <c r="TGZ389" s="11"/>
      <c r="THA389" s="33"/>
      <c r="THB389" s="24"/>
      <c r="THC389" s="386"/>
      <c r="THD389" s="24"/>
      <c r="THE389" s="26"/>
      <c r="THF389" s="387"/>
      <c r="THG389" s="26"/>
      <c r="THH389" s="24"/>
      <c r="THI389" s="386"/>
      <c r="THJ389" s="24"/>
      <c r="THK389" s="24"/>
      <c r="THL389" s="387"/>
      <c r="THM389" s="20"/>
      <c r="THN389" s="21"/>
      <c r="THO389" s="376"/>
      <c r="THP389" s="21"/>
      <c r="THQ389" s="21"/>
      <c r="THR389" s="388"/>
      <c r="THS389" s="21"/>
      <c r="THT389" s="21"/>
      <c r="THU389" s="376"/>
      <c r="THV389" s="21"/>
      <c r="THW389" s="21"/>
      <c r="THX389" s="388"/>
      <c r="THY389" s="21"/>
      <c r="THZ389" s="21"/>
      <c r="TIA389" s="376"/>
      <c r="TIB389" s="21"/>
      <c r="TIC389" s="376"/>
      <c r="TID389" s="376"/>
      <c r="TIE389" s="393"/>
      <c r="TIF389" s="11"/>
      <c r="TIG389" s="33"/>
      <c r="TIH389" s="24"/>
      <c r="TII389" s="386"/>
      <c r="TIJ389" s="24"/>
      <c r="TIK389" s="26"/>
      <c r="TIL389" s="387"/>
      <c r="TIM389" s="26"/>
      <c r="TIN389" s="24"/>
      <c r="TIO389" s="386"/>
      <c r="TIP389" s="24"/>
      <c r="TIQ389" s="24"/>
      <c r="TIR389" s="387"/>
      <c r="TIS389" s="20"/>
      <c r="TIT389" s="21"/>
      <c r="TIU389" s="376"/>
      <c r="TIV389" s="21"/>
      <c r="TIW389" s="21"/>
      <c r="TIX389" s="388"/>
      <c r="TIY389" s="21"/>
      <c r="TIZ389" s="21"/>
      <c r="TJA389" s="376"/>
      <c r="TJB389" s="21"/>
      <c r="TJC389" s="21"/>
      <c r="TJD389" s="388"/>
      <c r="TJE389" s="21"/>
      <c r="TJF389" s="21"/>
      <c r="TJG389" s="376"/>
      <c r="TJH389" s="21"/>
      <c r="TJI389" s="376"/>
      <c r="TJJ389" s="376"/>
      <c r="TJK389" s="393"/>
      <c r="TJL389" s="11"/>
      <c r="TJM389" s="33"/>
      <c r="TJN389" s="24"/>
      <c r="TJO389" s="386"/>
      <c r="TJP389" s="24"/>
      <c r="TJQ389" s="26"/>
      <c r="TJR389" s="387"/>
      <c r="TJS389" s="26"/>
      <c r="TJT389" s="24"/>
      <c r="TJU389" s="386"/>
      <c r="TJV389" s="24"/>
      <c r="TJW389" s="24"/>
      <c r="TJX389" s="387"/>
      <c r="TJY389" s="20"/>
      <c r="TJZ389" s="21"/>
      <c r="TKA389" s="376"/>
      <c r="TKB389" s="21"/>
      <c r="TKC389" s="21"/>
      <c r="TKD389" s="388"/>
      <c r="TKE389" s="21"/>
      <c r="TKF389" s="21"/>
      <c r="TKG389" s="376"/>
      <c r="TKH389" s="21"/>
      <c r="TKI389" s="21"/>
      <c r="TKJ389" s="388"/>
      <c r="TKK389" s="21"/>
      <c r="TKL389" s="21"/>
      <c r="TKM389" s="376"/>
      <c r="TKN389" s="21"/>
      <c r="TKO389" s="376"/>
      <c r="TKP389" s="376"/>
      <c r="TKQ389" s="393"/>
      <c r="TKR389" s="11"/>
      <c r="TKS389" s="33"/>
      <c r="TKT389" s="24"/>
      <c r="TKU389" s="386"/>
      <c r="TKV389" s="24"/>
      <c r="TKW389" s="26"/>
      <c r="TKX389" s="387"/>
      <c r="TKY389" s="26"/>
      <c r="TKZ389" s="24"/>
      <c r="TLA389" s="386"/>
      <c r="TLB389" s="24"/>
      <c r="TLC389" s="24"/>
      <c r="TLD389" s="387"/>
      <c r="TLE389" s="20"/>
      <c r="TLF389" s="21"/>
      <c r="TLG389" s="376"/>
      <c r="TLH389" s="21"/>
      <c r="TLI389" s="21"/>
      <c r="TLJ389" s="388"/>
      <c r="TLK389" s="21"/>
      <c r="TLL389" s="21"/>
      <c r="TLM389" s="376"/>
      <c r="TLN389" s="21"/>
      <c r="TLO389" s="21"/>
      <c r="TLP389" s="388"/>
      <c r="TLQ389" s="21"/>
      <c r="TLR389" s="21"/>
      <c r="TLS389" s="376"/>
      <c r="TLT389" s="21"/>
      <c r="TLU389" s="376"/>
      <c r="TLV389" s="376"/>
      <c r="TLW389" s="393"/>
      <c r="TLX389" s="11"/>
      <c r="TLY389" s="33"/>
      <c r="TLZ389" s="24"/>
      <c r="TMA389" s="386"/>
      <c r="TMB389" s="24"/>
      <c r="TMC389" s="26"/>
      <c r="TMD389" s="387"/>
      <c r="TME389" s="26"/>
      <c r="TMF389" s="24"/>
      <c r="TMG389" s="386"/>
      <c r="TMH389" s="24"/>
      <c r="TMI389" s="24"/>
      <c r="TMJ389" s="387"/>
      <c r="TMK389" s="20"/>
      <c r="TML389" s="21"/>
      <c r="TMM389" s="376"/>
      <c r="TMN389" s="21"/>
      <c r="TMO389" s="21"/>
      <c r="TMP389" s="388"/>
      <c r="TMQ389" s="21"/>
      <c r="TMR389" s="21"/>
      <c r="TMS389" s="376"/>
      <c r="TMT389" s="21"/>
      <c r="TMU389" s="21"/>
      <c r="TMV389" s="388"/>
      <c r="TMW389" s="21"/>
      <c r="TMX389" s="21"/>
      <c r="TMY389" s="376"/>
      <c r="TMZ389" s="21"/>
      <c r="TNA389" s="376"/>
      <c r="TNB389" s="376"/>
      <c r="TNC389" s="393"/>
      <c r="TND389" s="11"/>
      <c r="TNE389" s="33"/>
      <c r="TNF389" s="24"/>
      <c r="TNG389" s="386"/>
      <c r="TNH389" s="24"/>
      <c r="TNI389" s="26"/>
      <c r="TNJ389" s="387"/>
      <c r="TNK389" s="26"/>
      <c r="TNL389" s="24"/>
      <c r="TNM389" s="386"/>
      <c r="TNN389" s="24"/>
      <c r="TNO389" s="24"/>
      <c r="TNP389" s="387"/>
      <c r="TNQ389" s="20"/>
      <c r="TNR389" s="21"/>
      <c r="TNS389" s="376"/>
      <c r="TNT389" s="21"/>
      <c r="TNU389" s="21"/>
      <c r="TNV389" s="388"/>
      <c r="TNW389" s="21"/>
      <c r="TNX389" s="21"/>
      <c r="TNY389" s="376"/>
      <c r="TNZ389" s="21"/>
      <c r="TOA389" s="21"/>
      <c r="TOB389" s="388"/>
      <c r="TOC389" s="21"/>
      <c r="TOD389" s="21"/>
      <c r="TOE389" s="376"/>
      <c r="TOF389" s="21"/>
      <c r="TOG389" s="376"/>
      <c r="TOH389" s="376"/>
      <c r="TOI389" s="393"/>
      <c r="TOJ389" s="11"/>
      <c r="TOK389" s="33"/>
      <c r="TOL389" s="24"/>
      <c r="TOM389" s="386"/>
      <c r="TON389" s="24"/>
      <c r="TOO389" s="26"/>
      <c r="TOP389" s="387"/>
      <c r="TOQ389" s="26"/>
      <c r="TOR389" s="24"/>
      <c r="TOS389" s="386"/>
      <c r="TOT389" s="24"/>
      <c r="TOU389" s="24"/>
      <c r="TOV389" s="387"/>
      <c r="TOW389" s="20"/>
      <c r="TOX389" s="21"/>
      <c r="TOY389" s="376"/>
      <c r="TOZ389" s="21"/>
      <c r="TPA389" s="21"/>
      <c r="TPB389" s="388"/>
      <c r="TPC389" s="21"/>
      <c r="TPD389" s="21"/>
      <c r="TPE389" s="376"/>
      <c r="TPF389" s="21"/>
      <c r="TPG389" s="21"/>
      <c r="TPH389" s="388"/>
      <c r="TPI389" s="21"/>
      <c r="TPJ389" s="21"/>
      <c r="TPK389" s="376"/>
      <c r="TPL389" s="21"/>
      <c r="TPM389" s="376"/>
      <c r="TPN389" s="376"/>
      <c r="TPO389" s="393"/>
      <c r="TPP389" s="11"/>
      <c r="TPQ389" s="33"/>
      <c r="TPR389" s="24"/>
      <c r="TPS389" s="386"/>
      <c r="TPT389" s="24"/>
      <c r="TPU389" s="26"/>
      <c r="TPV389" s="387"/>
      <c r="TPW389" s="26"/>
      <c r="TPX389" s="24"/>
      <c r="TPY389" s="386"/>
      <c r="TPZ389" s="24"/>
      <c r="TQA389" s="24"/>
      <c r="TQB389" s="387"/>
      <c r="TQC389" s="20"/>
      <c r="TQD389" s="21"/>
      <c r="TQE389" s="376"/>
      <c r="TQF389" s="21"/>
      <c r="TQG389" s="21"/>
      <c r="TQH389" s="388"/>
      <c r="TQI389" s="21"/>
      <c r="TQJ389" s="21"/>
      <c r="TQK389" s="376"/>
      <c r="TQL389" s="21"/>
      <c r="TQM389" s="21"/>
      <c r="TQN389" s="388"/>
      <c r="TQO389" s="21"/>
      <c r="TQP389" s="21"/>
      <c r="TQQ389" s="376"/>
      <c r="TQR389" s="21"/>
      <c r="TQS389" s="376"/>
      <c r="TQT389" s="376"/>
      <c r="TQU389" s="393"/>
      <c r="TQV389" s="11"/>
      <c r="TQW389" s="33"/>
      <c r="TQX389" s="24"/>
      <c r="TQY389" s="386"/>
      <c r="TQZ389" s="24"/>
      <c r="TRA389" s="26"/>
      <c r="TRB389" s="387"/>
      <c r="TRC389" s="26"/>
      <c r="TRD389" s="24"/>
      <c r="TRE389" s="386"/>
      <c r="TRF389" s="24"/>
      <c r="TRG389" s="24"/>
      <c r="TRH389" s="387"/>
      <c r="TRI389" s="20"/>
      <c r="TRJ389" s="21"/>
      <c r="TRK389" s="376"/>
      <c r="TRL389" s="21"/>
      <c r="TRM389" s="21"/>
      <c r="TRN389" s="388"/>
      <c r="TRO389" s="21"/>
      <c r="TRP389" s="21"/>
      <c r="TRQ389" s="376"/>
      <c r="TRR389" s="21"/>
      <c r="TRS389" s="21"/>
      <c r="TRT389" s="388"/>
      <c r="TRU389" s="21"/>
      <c r="TRV389" s="21"/>
      <c r="TRW389" s="376"/>
      <c r="TRX389" s="21"/>
      <c r="TRY389" s="376"/>
      <c r="TRZ389" s="376"/>
      <c r="TSA389" s="393"/>
      <c r="TSB389" s="11"/>
      <c r="TSC389" s="33"/>
      <c r="TSD389" s="24"/>
      <c r="TSE389" s="386"/>
      <c r="TSF389" s="24"/>
      <c r="TSG389" s="26"/>
      <c r="TSH389" s="387"/>
      <c r="TSI389" s="26"/>
      <c r="TSJ389" s="24"/>
      <c r="TSK389" s="386"/>
      <c r="TSL389" s="24"/>
      <c r="TSM389" s="24"/>
      <c r="TSN389" s="387"/>
      <c r="TSO389" s="20"/>
      <c r="TSP389" s="21"/>
      <c r="TSQ389" s="376"/>
      <c r="TSR389" s="21"/>
      <c r="TSS389" s="21"/>
      <c r="TST389" s="388"/>
      <c r="TSU389" s="21"/>
      <c r="TSV389" s="21"/>
      <c r="TSW389" s="376"/>
      <c r="TSX389" s="21"/>
      <c r="TSY389" s="21"/>
      <c r="TSZ389" s="388"/>
      <c r="TTA389" s="21"/>
      <c r="TTB389" s="21"/>
      <c r="TTC389" s="376"/>
      <c r="TTD389" s="21"/>
      <c r="TTE389" s="376"/>
      <c r="TTF389" s="376"/>
      <c r="TTG389" s="393"/>
      <c r="TTH389" s="11"/>
      <c r="TTI389" s="33"/>
      <c r="TTJ389" s="24"/>
      <c r="TTK389" s="386"/>
      <c r="TTL389" s="24"/>
      <c r="TTM389" s="26"/>
      <c r="TTN389" s="387"/>
      <c r="TTO389" s="26"/>
      <c r="TTP389" s="24"/>
      <c r="TTQ389" s="386"/>
      <c r="TTR389" s="24"/>
      <c r="TTS389" s="24"/>
      <c r="TTT389" s="387"/>
      <c r="TTU389" s="20"/>
      <c r="TTV389" s="21"/>
      <c r="TTW389" s="376"/>
      <c r="TTX389" s="21"/>
      <c r="TTY389" s="21"/>
      <c r="TTZ389" s="388"/>
      <c r="TUA389" s="21"/>
      <c r="TUB389" s="21"/>
      <c r="TUC389" s="376"/>
      <c r="TUD389" s="21"/>
      <c r="TUE389" s="21"/>
      <c r="TUF389" s="388"/>
      <c r="TUG389" s="21"/>
      <c r="TUH389" s="21"/>
      <c r="TUI389" s="376"/>
      <c r="TUJ389" s="21"/>
      <c r="TUK389" s="376"/>
      <c r="TUL389" s="376"/>
      <c r="TUM389" s="393"/>
      <c r="TUN389" s="11"/>
      <c r="TUO389" s="33"/>
      <c r="TUP389" s="24"/>
      <c r="TUQ389" s="386"/>
      <c r="TUR389" s="24"/>
      <c r="TUS389" s="26"/>
      <c r="TUT389" s="387"/>
      <c r="TUU389" s="26"/>
      <c r="TUV389" s="24"/>
      <c r="TUW389" s="386"/>
      <c r="TUX389" s="24"/>
      <c r="TUY389" s="24"/>
      <c r="TUZ389" s="387"/>
      <c r="TVA389" s="20"/>
      <c r="TVB389" s="21"/>
      <c r="TVC389" s="376"/>
      <c r="TVD389" s="21"/>
      <c r="TVE389" s="21"/>
      <c r="TVF389" s="388"/>
      <c r="TVG389" s="21"/>
      <c r="TVH389" s="21"/>
      <c r="TVI389" s="376"/>
      <c r="TVJ389" s="21"/>
      <c r="TVK389" s="21"/>
      <c r="TVL389" s="388"/>
      <c r="TVM389" s="21"/>
      <c r="TVN389" s="21"/>
      <c r="TVO389" s="376"/>
      <c r="TVP389" s="21"/>
      <c r="TVQ389" s="376"/>
      <c r="TVR389" s="376"/>
      <c r="TVS389" s="393"/>
      <c r="TVT389" s="11"/>
      <c r="TVU389" s="33"/>
      <c r="TVV389" s="24"/>
      <c r="TVW389" s="386"/>
      <c r="TVX389" s="24"/>
      <c r="TVY389" s="26"/>
      <c r="TVZ389" s="387"/>
      <c r="TWA389" s="26"/>
      <c r="TWB389" s="24"/>
      <c r="TWC389" s="386"/>
      <c r="TWD389" s="24"/>
      <c r="TWE389" s="24"/>
      <c r="TWF389" s="387"/>
      <c r="TWG389" s="20"/>
      <c r="TWH389" s="21"/>
      <c r="TWI389" s="376"/>
      <c r="TWJ389" s="21"/>
      <c r="TWK389" s="21"/>
      <c r="TWL389" s="388"/>
      <c r="TWM389" s="21"/>
      <c r="TWN389" s="21"/>
      <c r="TWO389" s="376"/>
      <c r="TWP389" s="21"/>
      <c r="TWQ389" s="21"/>
      <c r="TWR389" s="388"/>
      <c r="TWS389" s="21"/>
      <c r="TWT389" s="21"/>
      <c r="TWU389" s="376"/>
      <c r="TWV389" s="21"/>
      <c r="TWW389" s="376"/>
      <c r="TWX389" s="376"/>
      <c r="TWY389" s="393"/>
      <c r="TWZ389" s="11"/>
      <c r="TXA389" s="33"/>
      <c r="TXB389" s="24"/>
      <c r="TXC389" s="386"/>
      <c r="TXD389" s="24"/>
      <c r="TXE389" s="26"/>
      <c r="TXF389" s="387"/>
      <c r="TXG389" s="26"/>
      <c r="TXH389" s="24"/>
      <c r="TXI389" s="386"/>
      <c r="TXJ389" s="24"/>
      <c r="TXK389" s="24"/>
      <c r="TXL389" s="387"/>
      <c r="TXM389" s="20"/>
      <c r="TXN389" s="21"/>
      <c r="TXO389" s="376"/>
      <c r="TXP389" s="21"/>
      <c r="TXQ389" s="21"/>
      <c r="TXR389" s="388"/>
      <c r="TXS389" s="21"/>
      <c r="TXT389" s="21"/>
      <c r="TXU389" s="376"/>
      <c r="TXV389" s="21"/>
      <c r="TXW389" s="21"/>
      <c r="TXX389" s="388"/>
      <c r="TXY389" s="21"/>
      <c r="TXZ389" s="21"/>
      <c r="TYA389" s="376"/>
      <c r="TYB389" s="21"/>
      <c r="TYC389" s="376"/>
      <c r="TYD389" s="376"/>
      <c r="TYE389" s="393"/>
      <c r="TYF389" s="11"/>
      <c r="TYG389" s="33"/>
      <c r="TYH389" s="24"/>
      <c r="TYI389" s="386"/>
      <c r="TYJ389" s="24"/>
      <c r="TYK389" s="26"/>
      <c r="TYL389" s="387"/>
      <c r="TYM389" s="26"/>
      <c r="TYN389" s="24"/>
      <c r="TYO389" s="386"/>
      <c r="TYP389" s="24"/>
      <c r="TYQ389" s="24"/>
      <c r="TYR389" s="387"/>
      <c r="TYS389" s="20"/>
      <c r="TYT389" s="21"/>
      <c r="TYU389" s="376"/>
      <c r="TYV389" s="21"/>
      <c r="TYW389" s="21"/>
      <c r="TYX389" s="388"/>
      <c r="TYY389" s="21"/>
      <c r="TYZ389" s="21"/>
      <c r="TZA389" s="376"/>
      <c r="TZB389" s="21"/>
      <c r="TZC389" s="21"/>
      <c r="TZD389" s="388"/>
      <c r="TZE389" s="21"/>
      <c r="TZF389" s="21"/>
      <c r="TZG389" s="376"/>
      <c r="TZH389" s="21"/>
      <c r="TZI389" s="376"/>
      <c r="TZJ389" s="376"/>
      <c r="TZK389" s="393"/>
      <c r="TZL389" s="11"/>
      <c r="TZM389" s="33"/>
      <c r="TZN389" s="24"/>
      <c r="TZO389" s="386"/>
      <c r="TZP389" s="24"/>
      <c r="TZQ389" s="26"/>
      <c r="TZR389" s="387"/>
      <c r="TZS389" s="26"/>
      <c r="TZT389" s="24"/>
      <c r="TZU389" s="386"/>
      <c r="TZV389" s="24"/>
      <c r="TZW389" s="24"/>
      <c r="TZX389" s="387"/>
      <c r="TZY389" s="20"/>
      <c r="TZZ389" s="21"/>
      <c r="UAA389" s="376"/>
      <c r="UAB389" s="21"/>
      <c r="UAC389" s="21"/>
      <c r="UAD389" s="388"/>
      <c r="UAE389" s="21"/>
      <c r="UAF389" s="21"/>
      <c r="UAG389" s="376"/>
      <c r="UAH389" s="21"/>
      <c r="UAI389" s="21"/>
      <c r="UAJ389" s="388"/>
      <c r="UAK389" s="21"/>
      <c r="UAL389" s="21"/>
      <c r="UAM389" s="376"/>
      <c r="UAN389" s="21"/>
      <c r="UAO389" s="376"/>
      <c r="UAP389" s="376"/>
      <c r="UAQ389" s="393"/>
      <c r="UAR389" s="11"/>
      <c r="UAS389" s="33"/>
      <c r="UAT389" s="24"/>
      <c r="UAU389" s="386"/>
      <c r="UAV389" s="24"/>
      <c r="UAW389" s="26"/>
      <c r="UAX389" s="387"/>
      <c r="UAY389" s="26"/>
      <c r="UAZ389" s="24"/>
      <c r="UBA389" s="386"/>
      <c r="UBB389" s="24"/>
      <c r="UBC389" s="24"/>
      <c r="UBD389" s="387"/>
      <c r="UBE389" s="20"/>
      <c r="UBF389" s="21"/>
      <c r="UBG389" s="376"/>
      <c r="UBH389" s="21"/>
      <c r="UBI389" s="21"/>
      <c r="UBJ389" s="388"/>
      <c r="UBK389" s="21"/>
      <c r="UBL389" s="21"/>
      <c r="UBM389" s="376"/>
      <c r="UBN389" s="21"/>
      <c r="UBO389" s="21"/>
      <c r="UBP389" s="388"/>
      <c r="UBQ389" s="21"/>
      <c r="UBR389" s="21"/>
      <c r="UBS389" s="376"/>
      <c r="UBT389" s="21"/>
      <c r="UBU389" s="376"/>
      <c r="UBV389" s="376"/>
      <c r="UBW389" s="393"/>
      <c r="UBX389" s="11"/>
      <c r="UBY389" s="33"/>
      <c r="UBZ389" s="24"/>
      <c r="UCA389" s="386"/>
      <c r="UCB389" s="24"/>
      <c r="UCC389" s="26"/>
      <c r="UCD389" s="387"/>
      <c r="UCE389" s="26"/>
      <c r="UCF389" s="24"/>
      <c r="UCG389" s="386"/>
      <c r="UCH389" s="24"/>
      <c r="UCI389" s="24"/>
      <c r="UCJ389" s="387"/>
      <c r="UCK389" s="20"/>
      <c r="UCL389" s="21"/>
      <c r="UCM389" s="376"/>
      <c r="UCN389" s="21"/>
      <c r="UCO389" s="21"/>
      <c r="UCP389" s="388"/>
      <c r="UCQ389" s="21"/>
      <c r="UCR389" s="21"/>
      <c r="UCS389" s="376"/>
      <c r="UCT389" s="21"/>
      <c r="UCU389" s="21"/>
      <c r="UCV389" s="388"/>
      <c r="UCW389" s="21"/>
      <c r="UCX389" s="21"/>
      <c r="UCY389" s="376"/>
      <c r="UCZ389" s="21"/>
      <c r="UDA389" s="376"/>
      <c r="UDB389" s="376"/>
      <c r="UDC389" s="393"/>
      <c r="UDD389" s="11"/>
      <c r="UDE389" s="33"/>
      <c r="UDF389" s="24"/>
      <c r="UDG389" s="386"/>
      <c r="UDH389" s="24"/>
      <c r="UDI389" s="26"/>
      <c r="UDJ389" s="387"/>
      <c r="UDK389" s="26"/>
      <c r="UDL389" s="24"/>
      <c r="UDM389" s="386"/>
      <c r="UDN389" s="24"/>
      <c r="UDO389" s="24"/>
      <c r="UDP389" s="387"/>
      <c r="UDQ389" s="20"/>
      <c r="UDR389" s="21"/>
      <c r="UDS389" s="376"/>
      <c r="UDT389" s="21"/>
      <c r="UDU389" s="21"/>
      <c r="UDV389" s="388"/>
      <c r="UDW389" s="21"/>
      <c r="UDX389" s="21"/>
      <c r="UDY389" s="376"/>
      <c r="UDZ389" s="21"/>
      <c r="UEA389" s="21"/>
      <c r="UEB389" s="388"/>
      <c r="UEC389" s="21"/>
      <c r="UED389" s="21"/>
      <c r="UEE389" s="376"/>
      <c r="UEF389" s="21"/>
      <c r="UEG389" s="376"/>
      <c r="UEH389" s="376"/>
      <c r="UEI389" s="393"/>
      <c r="UEJ389" s="11"/>
      <c r="UEK389" s="33"/>
      <c r="UEL389" s="24"/>
      <c r="UEM389" s="386"/>
      <c r="UEN389" s="24"/>
      <c r="UEO389" s="26"/>
      <c r="UEP389" s="387"/>
      <c r="UEQ389" s="26"/>
      <c r="UER389" s="24"/>
      <c r="UES389" s="386"/>
      <c r="UET389" s="24"/>
      <c r="UEU389" s="24"/>
      <c r="UEV389" s="387"/>
      <c r="UEW389" s="20"/>
      <c r="UEX389" s="21"/>
      <c r="UEY389" s="376"/>
      <c r="UEZ389" s="21"/>
      <c r="UFA389" s="21"/>
      <c r="UFB389" s="388"/>
      <c r="UFC389" s="21"/>
      <c r="UFD389" s="21"/>
      <c r="UFE389" s="376"/>
      <c r="UFF389" s="21"/>
      <c r="UFG389" s="21"/>
      <c r="UFH389" s="388"/>
      <c r="UFI389" s="21"/>
      <c r="UFJ389" s="21"/>
      <c r="UFK389" s="376"/>
      <c r="UFL389" s="21"/>
      <c r="UFM389" s="376"/>
      <c r="UFN389" s="376"/>
      <c r="UFO389" s="393"/>
      <c r="UFP389" s="11"/>
      <c r="UFQ389" s="33"/>
      <c r="UFR389" s="24"/>
      <c r="UFS389" s="386"/>
      <c r="UFT389" s="24"/>
      <c r="UFU389" s="26"/>
      <c r="UFV389" s="387"/>
      <c r="UFW389" s="26"/>
      <c r="UFX389" s="24"/>
      <c r="UFY389" s="386"/>
      <c r="UFZ389" s="24"/>
      <c r="UGA389" s="24"/>
      <c r="UGB389" s="387"/>
      <c r="UGC389" s="20"/>
      <c r="UGD389" s="21"/>
      <c r="UGE389" s="376"/>
      <c r="UGF389" s="21"/>
      <c r="UGG389" s="21"/>
      <c r="UGH389" s="388"/>
      <c r="UGI389" s="21"/>
      <c r="UGJ389" s="21"/>
      <c r="UGK389" s="376"/>
      <c r="UGL389" s="21"/>
      <c r="UGM389" s="21"/>
      <c r="UGN389" s="388"/>
      <c r="UGO389" s="21"/>
      <c r="UGP389" s="21"/>
      <c r="UGQ389" s="376"/>
      <c r="UGR389" s="21"/>
      <c r="UGS389" s="376"/>
      <c r="UGT389" s="376"/>
      <c r="UGU389" s="393"/>
      <c r="UGV389" s="11"/>
      <c r="UGW389" s="33"/>
      <c r="UGX389" s="24"/>
      <c r="UGY389" s="386"/>
      <c r="UGZ389" s="24"/>
      <c r="UHA389" s="26"/>
      <c r="UHB389" s="387"/>
      <c r="UHC389" s="26"/>
      <c r="UHD389" s="24"/>
      <c r="UHE389" s="386"/>
      <c r="UHF389" s="24"/>
      <c r="UHG389" s="24"/>
      <c r="UHH389" s="387"/>
      <c r="UHI389" s="20"/>
      <c r="UHJ389" s="21"/>
      <c r="UHK389" s="376"/>
      <c r="UHL389" s="21"/>
      <c r="UHM389" s="21"/>
      <c r="UHN389" s="388"/>
      <c r="UHO389" s="21"/>
      <c r="UHP389" s="21"/>
      <c r="UHQ389" s="376"/>
      <c r="UHR389" s="21"/>
      <c r="UHS389" s="21"/>
      <c r="UHT389" s="388"/>
      <c r="UHU389" s="21"/>
      <c r="UHV389" s="21"/>
      <c r="UHW389" s="376"/>
      <c r="UHX389" s="21"/>
      <c r="UHY389" s="376"/>
      <c r="UHZ389" s="376"/>
      <c r="UIA389" s="393"/>
      <c r="UIB389" s="11"/>
      <c r="UIC389" s="33"/>
      <c r="UID389" s="24"/>
      <c r="UIE389" s="386"/>
      <c r="UIF389" s="24"/>
      <c r="UIG389" s="26"/>
      <c r="UIH389" s="387"/>
      <c r="UII389" s="26"/>
      <c r="UIJ389" s="24"/>
      <c r="UIK389" s="386"/>
      <c r="UIL389" s="24"/>
      <c r="UIM389" s="24"/>
      <c r="UIN389" s="387"/>
      <c r="UIO389" s="20"/>
      <c r="UIP389" s="21"/>
      <c r="UIQ389" s="376"/>
      <c r="UIR389" s="21"/>
      <c r="UIS389" s="21"/>
      <c r="UIT389" s="388"/>
      <c r="UIU389" s="21"/>
      <c r="UIV389" s="21"/>
      <c r="UIW389" s="376"/>
      <c r="UIX389" s="21"/>
      <c r="UIY389" s="21"/>
      <c r="UIZ389" s="388"/>
      <c r="UJA389" s="21"/>
      <c r="UJB389" s="21"/>
      <c r="UJC389" s="376"/>
      <c r="UJD389" s="21"/>
      <c r="UJE389" s="376"/>
      <c r="UJF389" s="376"/>
      <c r="UJG389" s="393"/>
      <c r="UJH389" s="11"/>
      <c r="UJI389" s="33"/>
      <c r="UJJ389" s="24"/>
      <c r="UJK389" s="386"/>
      <c r="UJL389" s="24"/>
      <c r="UJM389" s="26"/>
      <c r="UJN389" s="387"/>
      <c r="UJO389" s="26"/>
      <c r="UJP389" s="24"/>
      <c r="UJQ389" s="386"/>
      <c r="UJR389" s="24"/>
      <c r="UJS389" s="24"/>
      <c r="UJT389" s="387"/>
      <c r="UJU389" s="20"/>
      <c r="UJV389" s="21"/>
      <c r="UJW389" s="376"/>
      <c r="UJX389" s="21"/>
      <c r="UJY389" s="21"/>
      <c r="UJZ389" s="388"/>
      <c r="UKA389" s="21"/>
      <c r="UKB389" s="21"/>
      <c r="UKC389" s="376"/>
      <c r="UKD389" s="21"/>
      <c r="UKE389" s="21"/>
      <c r="UKF389" s="388"/>
      <c r="UKG389" s="21"/>
      <c r="UKH389" s="21"/>
      <c r="UKI389" s="376"/>
      <c r="UKJ389" s="21"/>
      <c r="UKK389" s="376"/>
      <c r="UKL389" s="376"/>
      <c r="UKM389" s="393"/>
      <c r="UKN389" s="11"/>
      <c r="UKO389" s="33"/>
      <c r="UKP389" s="24"/>
      <c r="UKQ389" s="386"/>
      <c r="UKR389" s="24"/>
      <c r="UKS389" s="26"/>
      <c r="UKT389" s="387"/>
      <c r="UKU389" s="26"/>
      <c r="UKV389" s="24"/>
      <c r="UKW389" s="386"/>
      <c r="UKX389" s="24"/>
      <c r="UKY389" s="24"/>
      <c r="UKZ389" s="387"/>
      <c r="ULA389" s="20"/>
      <c r="ULB389" s="21"/>
      <c r="ULC389" s="376"/>
      <c r="ULD389" s="21"/>
      <c r="ULE389" s="21"/>
      <c r="ULF389" s="388"/>
      <c r="ULG389" s="21"/>
      <c r="ULH389" s="21"/>
      <c r="ULI389" s="376"/>
      <c r="ULJ389" s="21"/>
      <c r="ULK389" s="21"/>
      <c r="ULL389" s="388"/>
      <c r="ULM389" s="21"/>
      <c r="ULN389" s="21"/>
      <c r="ULO389" s="376"/>
      <c r="ULP389" s="21"/>
      <c r="ULQ389" s="376"/>
      <c r="ULR389" s="376"/>
      <c r="ULS389" s="393"/>
      <c r="ULT389" s="11"/>
      <c r="ULU389" s="33"/>
      <c r="ULV389" s="24"/>
      <c r="ULW389" s="386"/>
      <c r="ULX389" s="24"/>
      <c r="ULY389" s="26"/>
      <c r="ULZ389" s="387"/>
      <c r="UMA389" s="26"/>
      <c r="UMB389" s="24"/>
      <c r="UMC389" s="386"/>
      <c r="UMD389" s="24"/>
      <c r="UME389" s="24"/>
      <c r="UMF389" s="387"/>
      <c r="UMG389" s="20"/>
      <c r="UMH389" s="21"/>
      <c r="UMI389" s="376"/>
      <c r="UMJ389" s="21"/>
      <c r="UMK389" s="21"/>
      <c r="UML389" s="388"/>
      <c r="UMM389" s="21"/>
      <c r="UMN389" s="21"/>
      <c r="UMO389" s="376"/>
      <c r="UMP389" s="21"/>
      <c r="UMQ389" s="21"/>
      <c r="UMR389" s="388"/>
      <c r="UMS389" s="21"/>
      <c r="UMT389" s="21"/>
      <c r="UMU389" s="376"/>
      <c r="UMV389" s="21"/>
      <c r="UMW389" s="376"/>
      <c r="UMX389" s="376"/>
      <c r="UMY389" s="393"/>
      <c r="UMZ389" s="11"/>
      <c r="UNA389" s="33"/>
      <c r="UNB389" s="24"/>
      <c r="UNC389" s="386"/>
      <c r="UND389" s="24"/>
      <c r="UNE389" s="26"/>
      <c r="UNF389" s="387"/>
      <c r="UNG389" s="26"/>
      <c r="UNH389" s="24"/>
      <c r="UNI389" s="386"/>
      <c r="UNJ389" s="24"/>
      <c r="UNK389" s="24"/>
      <c r="UNL389" s="387"/>
      <c r="UNM389" s="20"/>
      <c r="UNN389" s="21"/>
      <c r="UNO389" s="376"/>
      <c r="UNP389" s="21"/>
      <c r="UNQ389" s="21"/>
      <c r="UNR389" s="388"/>
      <c r="UNS389" s="21"/>
      <c r="UNT389" s="21"/>
      <c r="UNU389" s="376"/>
      <c r="UNV389" s="21"/>
      <c r="UNW389" s="21"/>
      <c r="UNX389" s="388"/>
      <c r="UNY389" s="21"/>
      <c r="UNZ389" s="21"/>
      <c r="UOA389" s="376"/>
      <c r="UOB389" s="21"/>
      <c r="UOC389" s="376"/>
      <c r="UOD389" s="376"/>
      <c r="UOE389" s="393"/>
      <c r="UOF389" s="11"/>
      <c r="UOG389" s="33"/>
      <c r="UOH389" s="24"/>
      <c r="UOI389" s="386"/>
      <c r="UOJ389" s="24"/>
      <c r="UOK389" s="26"/>
      <c r="UOL389" s="387"/>
      <c r="UOM389" s="26"/>
      <c r="UON389" s="24"/>
      <c r="UOO389" s="386"/>
      <c r="UOP389" s="24"/>
      <c r="UOQ389" s="24"/>
      <c r="UOR389" s="387"/>
      <c r="UOS389" s="20"/>
      <c r="UOT389" s="21"/>
      <c r="UOU389" s="376"/>
      <c r="UOV389" s="21"/>
      <c r="UOW389" s="21"/>
      <c r="UOX389" s="388"/>
      <c r="UOY389" s="21"/>
      <c r="UOZ389" s="21"/>
      <c r="UPA389" s="376"/>
      <c r="UPB389" s="21"/>
      <c r="UPC389" s="21"/>
      <c r="UPD389" s="388"/>
      <c r="UPE389" s="21"/>
      <c r="UPF389" s="21"/>
      <c r="UPG389" s="376"/>
      <c r="UPH389" s="21"/>
      <c r="UPI389" s="376"/>
      <c r="UPJ389" s="376"/>
      <c r="UPK389" s="393"/>
      <c r="UPL389" s="11"/>
      <c r="UPM389" s="33"/>
      <c r="UPN389" s="24"/>
      <c r="UPO389" s="386"/>
      <c r="UPP389" s="24"/>
      <c r="UPQ389" s="26"/>
      <c r="UPR389" s="387"/>
      <c r="UPS389" s="26"/>
      <c r="UPT389" s="24"/>
      <c r="UPU389" s="386"/>
      <c r="UPV389" s="24"/>
      <c r="UPW389" s="24"/>
      <c r="UPX389" s="387"/>
      <c r="UPY389" s="20"/>
      <c r="UPZ389" s="21"/>
      <c r="UQA389" s="376"/>
      <c r="UQB389" s="21"/>
      <c r="UQC389" s="21"/>
      <c r="UQD389" s="388"/>
      <c r="UQE389" s="21"/>
      <c r="UQF389" s="21"/>
      <c r="UQG389" s="376"/>
      <c r="UQH389" s="21"/>
      <c r="UQI389" s="21"/>
      <c r="UQJ389" s="388"/>
      <c r="UQK389" s="21"/>
      <c r="UQL389" s="21"/>
      <c r="UQM389" s="376"/>
      <c r="UQN389" s="21"/>
      <c r="UQO389" s="376"/>
      <c r="UQP389" s="376"/>
      <c r="UQQ389" s="393"/>
      <c r="UQR389" s="11"/>
      <c r="UQS389" s="33"/>
      <c r="UQT389" s="24"/>
      <c r="UQU389" s="386"/>
      <c r="UQV389" s="24"/>
      <c r="UQW389" s="26"/>
      <c r="UQX389" s="387"/>
      <c r="UQY389" s="26"/>
      <c r="UQZ389" s="24"/>
      <c r="URA389" s="386"/>
      <c r="URB389" s="24"/>
      <c r="URC389" s="24"/>
      <c r="URD389" s="387"/>
      <c r="URE389" s="20"/>
      <c r="URF389" s="21"/>
      <c r="URG389" s="376"/>
      <c r="URH389" s="21"/>
      <c r="URI389" s="21"/>
      <c r="URJ389" s="388"/>
      <c r="URK389" s="21"/>
      <c r="URL389" s="21"/>
      <c r="URM389" s="376"/>
      <c r="URN389" s="21"/>
      <c r="URO389" s="21"/>
      <c r="URP389" s="388"/>
      <c r="URQ389" s="21"/>
      <c r="URR389" s="21"/>
      <c r="URS389" s="376"/>
      <c r="URT389" s="21"/>
      <c r="URU389" s="376"/>
      <c r="URV389" s="376"/>
      <c r="URW389" s="393"/>
      <c r="URX389" s="11"/>
      <c r="URY389" s="33"/>
      <c r="URZ389" s="24"/>
      <c r="USA389" s="386"/>
      <c r="USB389" s="24"/>
      <c r="USC389" s="26"/>
      <c r="USD389" s="387"/>
      <c r="USE389" s="26"/>
      <c r="USF389" s="24"/>
      <c r="USG389" s="386"/>
      <c r="USH389" s="24"/>
      <c r="USI389" s="24"/>
      <c r="USJ389" s="387"/>
      <c r="USK389" s="20"/>
      <c r="USL389" s="21"/>
      <c r="USM389" s="376"/>
      <c r="USN389" s="21"/>
      <c r="USO389" s="21"/>
      <c r="USP389" s="388"/>
      <c r="USQ389" s="21"/>
      <c r="USR389" s="21"/>
      <c r="USS389" s="376"/>
      <c r="UST389" s="21"/>
      <c r="USU389" s="21"/>
      <c r="USV389" s="388"/>
      <c r="USW389" s="21"/>
      <c r="USX389" s="21"/>
      <c r="USY389" s="376"/>
      <c r="USZ389" s="21"/>
      <c r="UTA389" s="376"/>
      <c r="UTB389" s="376"/>
      <c r="UTC389" s="393"/>
      <c r="UTD389" s="11"/>
      <c r="UTE389" s="33"/>
      <c r="UTF389" s="24"/>
      <c r="UTG389" s="386"/>
      <c r="UTH389" s="24"/>
      <c r="UTI389" s="26"/>
      <c r="UTJ389" s="387"/>
      <c r="UTK389" s="26"/>
      <c r="UTL389" s="24"/>
      <c r="UTM389" s="386"/>
      <c r="UTN389" s="24"/>
      <c r="UTO389" s="24"/>
      <c r="UTP389" s="387"/>
      <c r="UTQ389" s="20"/>
      <c r="UTR389" s="21"/>
      <c r="UTS389" s="376"/>
      <c r="UTT389" s="21"/>
      <c r="UTU389" s="21"/>
      <c r="UTV389" s="388"/>
      <c r="UTW389" s="21"/>
      <c r="UTX389" s="21"/>
      <c r="UTY389" s="376"/>
      <c r="UTZ389" s="21"/>
      <c r="UUA389" s="21"/>
      <c r="UUB389" s="388"/>
      <c r="UUC389" s="21"/>
      <c r="UUD389" s="21"/>
      <c r="UUE389" s="376"/>
      <c r="UUF389" s="21"/>
      <c r="UUG389" s="376"/>
      <c r="UUH389" s="376"/>
      <c r="UUI389" s="393"/>
      <c r="UUJ389" s="11"/>
      <c r="UUK389" s="33"/>
      <c r="UUL389" s="24"/>
      <c r="UUM389" s="386"/>
      <c r="UUN389" s="24"/>
      <c r="UUO389" s="26"/>
      <c r="UUP389" s="387"/>
      <c r="UUQ389" s="26"/>
      <c r="UUR389" s="24"/>
      <c r="UUS389" s="386"/>
      <c r="UUT389" s="24"/>
      <c r="UUU389" s="24"/>
      <c r="UUV389" s="387"/>
      <c r="UUW389" s="20"/>
      <c r="UUX389" s="21"/>
      <c r="UUY389" s="376"/>
      <c r="UUZ389" s="21"/>
      <c r="UVA389" s="21"/>
      <c r="UVB389" s="388"/>
      <c r="UVC389" s="21"/>
      <c r="UVD389" s="21"/>
      <c r="UVE389" s="376"/>
      <c r="UVF389" s="21"/>
      <c r="UVG389" s="21"/>
      <c r="UVH389" s="388"/>
      <c r="UVI389" s="21"/>
      <c r="UVJ389" s="21"/>
      <c r="UVK389" s="376"/>
      <c r="UVL389" s="21"/>
      <c r="UVM389" s="376"/>
      <c r="UVN389" s="376"/>
      <c r="UVO389" s="393"/>
      <c r="UVP389" s="11"/>
      <c r="UVQ389" s="33"/>
      <c r="UVR389" s="24"/>
      <c r="UVS389" s="386"/>
      <c r="UVT389" s="24"/>
      <c r="UVU389" s="26"/>
      <c r="UVV389" s="387"/>
      <c r="UVW389" s="26"/>
      <c r="UVX389" s="24"/>
      <c r="UVY389" s="386"/>
      <c r="UVZ389" s="24"/>
      <c r="UWA389" s="24"/>
      <c r="UWB389" s="387"/>
      <c r="UWC389" s="20"/>
      <c r="UWD389" s="21"/>
      <c r="UWE389" s="376"/>
      <c r="UWF389" s="21"/>
      <c r="UWG389" s="21"/>
      <c r="UWH389" s="388"/>
      <c r="UWI389" s="21"/>
      <c r="UWJ389" s="21"/>
      <c r="UWK389" s="376"/>
      <c r="UWL389" s="21"/>
      <c r="UWM389" s="21"/>
      <c r="UWN389" s="388"/>
      <c r="UWO389" s="21"/>
      <c r="UWP389" s="21"/>
      <c r="UWQ389" s="376"/>
      <c r="UWR389" s="21"/>
      <c r="UWS389" s="376"/>
      <c r="UWT389" s="376"/>
      <c r="UWU389" s="393"/>
      <c r="UWV389" s="11"/>
      <c r="UWW389" s="33"/>
      <c r="UWX389" s="24"/>
      <c r="UWY389" s="386"/>
      <c r="UWZ389" s="24"/>
      <c r="UXA389" s="26"/>
      <c r="UXB389" s="387"/>
      <c r="UXC389" s="26"/>
      <c r="UXD389" s="24"/>
      <c r="UXE389" s="386"/>
      <c r="UXF389" s="24"/>
      <c r="UXG389" s="24"/>
      <c r="UXH389" s="387"/>
      <c r="UXI389" s="20"/>
      <c r="UXJ389" s="21"/>
      <c r="UXK389" s="376"/>
      <c r="UXL389" s="21"/>
      <c r="UXM389" s="21"/>
      <c r="UXN389" s="388"/>
      <c r="UXO389" s="21"/>
      <c r="UXP389" s="21"/>
      <c r="UXQ389" s="376"/>
      <c r="UXR389" s="21"/>
      <c r="UXS389" s="21"/>
      <c r="UXT389" s="388"/>
      <c r="UXU389" s="21"/>
      <c r="UXV389" s="21"/>
      <c r="UXW389" s="376"/>
      <c r="UXX389" s="21"/>
      <c r="UXY389" s="376"/>
      <c r="UXZ389" s="376"/>
      <c r="UYA389" s="393"/>
      <c r="UYB389" s="11"/>
      <c r="UYC389" s="33"/>
      <c r="UYD389" s="24"/>
      <c r="UYE389" s="386"/>
      <c r="UYF389" s="24"/>
      <c r="UYG389" s="26"/>
      <c r="UYH389" s="387"/>
      <c r="UYI389" s="26"/>
      <c r="UYJ389" s="24"/>
      <c r="UYK389" s="386"/>
      <c r="UYL389" s="24"/>
      <c r="UYM389" s="24"/>
      <c r="UYN389" s="387"/>
      <c r="UYO389" s="20"/>
      <c r="UYP389" s="21"/>
      <c r="UYQ389" s="376"/>
      <c r="UYR389" s="21"/>
      <c r="UYS389" s="21"/>
      <c r="UYT389" s="388"/>
      <c r="UYU389" s="21"/>
      <c r="UYV389" s="21"/>
      <c r="UYW389" s="376"/>
      <c r="UYX389" s="21"/>
      <c r="UYY389" s="21"/>
      <c r="UYZ389" s="388"/>
      <c r="UZA389" s="21"/>
      <c r="UZB389" s="21"/>
      <c r="UZC389" s="376"/>
      <c r="UZD389" s="21"/>
      <c r="UZE389" s="376"/>
      <c r="UZF389" s="376"/>
      <c r="UZG389" s="393"/>
      <c r="UZH389" s="11"/>
      <c r="UZI389" s="33"/>
      <c r="UZJ389" s="24"/>
      <c r="UZK389" s="386"/>
      <c r="UZL389" s="24"/>
      <c r="UZM389" s="26"/>
      <c r="UZN389" s="387"/>
      <c r="UZO389" s="26"/>
      <c r="UZP389" s="24"/>
      <c r="UZQ389" s="386"/>
      <c r="UZR389" s="24"/>
      <c r="UZS389" s="24"/>
      <c r="UZT389" s="387"/>
      <c r="UZU389" s="20"/>
      <c r="UZV389" s="21"/>
      <c r="UZW389" s="376"/>
      <c r="UZX389" s="21"/>
      <c r="UZY389" s="21"/>
      <c r="UZZ389" s="388"/>
      <c r="VAA389" s="21"/>
      <c r="VAB389" s="21"/>
      <c r="VAC389" s="376"/>
      <c r="VAD389" s="21"/>
      <c r="VAE389" s="21"/>
      <c r="VAF389" s="388"/>
      <c r="VAG389" s="21"/>
      <c r="VAH389" s="21"/>
      <c r="VAI389" s="376"/>
      <c r="VAJ389" s="21"/>
      <c r="VAK389" s="376"/>
      <c r="VAL389" s="376"/>
      <c r="VAM389" s="393"/>
      <c r="VAN389" s="11"/>
      <c r="VAO389" s="33"/>
      <c r="VAP389" s="24"/>
      <c r="VAQ389" s="386"/>
      <c r="VAR389" s="24"/>
      <c r="VAS389" s="26"/>
      <c r="VAT389" s="387"/>
      <c r="VAU389" s="26"/>
      <c r="VAV389" s="24"/>
      <c r="VAW389" s="386"/>
      <c r="VAX389" s="24"/>
      <c r="VAY389" s="24"/>
      <c r="VAZ389" s="387"/>
      <c r="VBA389" s="20"/>
      <c r="VBB389" s="21"/>
      <c r="VBC389" s="376"/>
      <c r="VBD389" s="21"/>
      <c r="VBE389" s="21"/>
      <c r="VBF389" s="388"/>
      <c r="VBG389" s="21"/>
      <c r="VBH389" s="21"/>
      <c r="VBI389" s="376"/>
      <c r="VBJ389" s="21"/>
      <c r="VBK389" s="21"/>
      <c r="VBL389" s="388"/>
      <c r="VBM389" s="21"/>
      <c r="VBN389" s="21"/>
      <c r="VBO389" s="376"/>
      <c r="VBP389" s="21"/>
      <c r="VBQ389" s="376"/>
      <c r="VBR389" s="376"/>
      <c r="VBS389" s="393"/>
      <c r="VBT389" s="11"/>
      <c r="VBU389" s="33"/>
      <c r="VBV389" s="24"/>
      <c r="VBW389" s="386"/>
      <c r="VBX389" s="24"/>
      <c r="VBY389" s="26"/>
      <c r="VBZ389" s="387"/>
      <c r="VCA389" s="26"/>
      <c r="VCB389" s="24"/>
      <c r="VCC389" s="386"/>
      <c r="VCD389" s="24"/>
      <c r="VCE389" s="24"/>
      <c r="VCF389" s="387"/>
      <c r="VCG389" s="20"/>
      <c r="VCH389" s="21"/>
      <c r="VCI389" s="376"/>
      <c r="VCJ389" s="21"/>
      <c r="VCK389" s="21"/>
      <c r="VCL389" s="388"/>
      <c r="VCM389" s="21"/>
      <c r="VCN389" s="21"/>
      <c r="VCO389" s="376"/>
      <c r="VCP389" s="21"/>
      <c r="VCQ389" s="21"/>
      <c r="VCR389" s="388"/>
      <c r="VCS389" s="21"/>
      <c r="VCT389" s="21"/>
      <c r="VCU389" s="376"/>
      <c r="VCV389" s="21"/>
      <c r="VCW389" s="376"/>
      <c r="VCX389" s="376"/>
      <c r="VCY389" s="393"/>
      <c r="VCZ389" s="11"/>
      <c r="VDA389" s="33"/>
      <c r="VDB389" s="24"/>
      <c r="VDC389" s="386"/>
      <c r="VDD389" s="24"/>
      <c r="VDE389" s="26"/>
      <c r="VDF389" s="387"/>
      <c r="VDG389" s="26"/>
      <c r="VDH389" s="24"/>
      <c r="VDI389" s="386"/>
      <c r="VDJ389" s="24"/>
      <c r="VDK389" s="24"/>
      <c r="VDL389" s="387"/>
      <c r="VDM389" s="20"/>
      <c r="VDN389" s="21"/>
      <c r="VDO389" s="376"/>
      <c r="VDP389" s="21"/>
      <c r="VDQ389" s="21"/>
      <c r="VDR389" s="388"/>
      <c r="VDS389" s="21"/>
      <c r="VDT389" s="21"/>
      <c r="VDU389" s="376"/>
      <c r="VDV389" s="21"/>
      <c r="VDW389" s="21"/>
      <c r="VDX389" s="388"/>
      <c r="VDY389" s="21"/>
      <c r="VDZ389" s="21"/>
      <c r="VEA389" s="376"/>
      <c r="VEB389" s="21"/>
      <c r="VEC389" s="376"/>
      <c r="VED389" s="376"/>
      <c r="VEE389" s="393"/>
      <c r="VEF389" s="11"/>
      <c r="VEG389" s="33"/>
      <c r="VEH389" s="24"/>
      <c r="VEI389" s="386"/>
      <c r="VEJ389" s="24"/>
      <c r="VEK389" s="26"/>
      <c r="VEL389" s="387"/>
      <c r="VEM389" s="26"/>
      <c r="VEN389" s="24"/>
      <c r="VEO389" s="386"/>
      <c r="VEP389" s="24"/>
      <c r="VEQ389" s="24"/>
      <c r="VER389" s="387"/>
      <c r="VES389" s="20"/>
      <c r="VET389" s="21"/>
      <c r="VEU389" s="376"/>
      <c r="VEV389" s="21"/>
      <c r="VEW389" s="21"/>
      <c r="VEX389" s="388"/>
      <c r="VEY389" s="21"/>
      <c r="VEZ389" s="21"/>
      <c r="VFA389" s="376"/>
      <c r="VFB389" s="21"/>
      <c r="VFC389" s="21"/>
      <c r="VFD389" s="388"/>
      <c r="VFE389" s="21"/>
      <c r="VFF389" s="21"/>
      <c r="VFG389" s="376"/>
      <c r="VFH389" s="21"/>
      <c r="VFI389" s="376"/>
      <c r="VFJ389" s="376"/>
      <c r="VFK389" s="393"/>
      <c r="VFL389" s="11"/>
      <c r="VFM389" s="33"/>
      <c r="VFN389" s="24"/>
      <c r="VFO389" s="386"/>
      <c r="VFP389" s="24"/>
      <c r="VFQ389" s="26"/>
      <c r="VFR389" s="387"/>
      <c r="VFS389" s="26"/>
      <c r="VFT389" s="24"/>
      <c r="VFU389" s="386"/>
      <c r="VFV389" s="24"/>
      <c r="VFW389" s="24"/>
      <c r="VFX389" s="387"/>
      <c r="VFY389" s="20"/>
      <c r="VFZ389" s="21"/>
      <c r="VGA389" s="376"/>
      <c r="VGB389" s="21"/>
      <c r="VGC389" s="21"/>
      <c r="VGD389" s="388"/>
      <c r="VGE389" s="21"/>
      <c r="VGF389" s="21"/>
      <c r="VGG389" s="376"/>
      <c r="VGH389" s="21"/>
      <c r="VGI389" s="21"/>
      <c r="VGJ389" s="388"/>
      <c r="VGK389" s="21"/>
      <c r="VGL389" s="21"/>
      <c r="VGM389" s="376"/>
      <c r="VGN389" s="21"/>
      <c r="VGO389" s="376"/>
      <c r="VGP389" s="376"/>
      <c r="VGQ389" s="393"/>
      <c r="VGR389" s="11"/>
      <c r="VGS389" s="33"/>
      <c r="VGT389" s="24"/>
      <c r="VGU389" s="386"/>
      <c r="VGV389" s="24"/>
      <c r="VGW389" s="26"/>
      <c r="VGX389" s="387"/>
      <c r="VGY389" s="26"/>
      <c r="VGZ389" s="24"/>
      <c r="VHA389" s="386"/>
      <c r="VHB389" s="24"/>
      <c r="VHC389" s="24"/>
      <c r="VHD389" s="387"/>
      <c r="VHE389" s="20"/>
      <c r="VHF389" s="21"/>
      <c r="VHG389" s="376"/>
      <c r="VHH389" s="21"/>
      <c r="VHI389" s="21"/>
      <c r="VHJ389" s="388"/>
      <c r="VHK389" s="21"/>
      <c r="VHL389" s="21"/>
      <c r="VHM389" s="376"/>
      <c r="VHN389" s="21"/>
      <c r="VHO389" s="21"/>
      <c r="VHP389" s="388"/>
      <c r="VHQ389" s="21"/>
      <c r="VHR389" s="21"/>
      <c r="VHS389" s="376"/>
      <c r="VHT389" s="21"/>
      <c r="VHU389" s="376"/>
      <c r="VHV389" s="376"/>
      <c r="VHW389" s="393"/>
      <c r="VHX389" s="11"/>
      <c r="VHY389" s="33"/>
      <c r="VHZ389" s="24"/>
      <c r="VIA389" s="386"/>
      <c r="VIB389" s="24"/>
      <c r="VIC389" s="26"/>
      <c r="VID389" s="387"/>
      <c r="VIE389" s="26"/>
      <c r="VIF389" s="24"/>
      <c r="VIG389" s="386"/>
      <c r="VIH389" s="24"/>
      <c r="VII389" s="24"/>
      <c r="VIJ389" s="387"/>
      <c r="VIK389" s="20"/>
      <c r="VIL389" s="21"/>
      <c r="VIM389" s="376"/>
      <c r="VIN389" s="21"/>
      <c r="VIO389" s="21"/>
      <c r="VIP389" s="388"/>
      <c r="VIQ389" s="21"/>
      <c r="VIR389" s="21"/>
      <c r="VIS389" s="376"/>
      <c r="VIT389" s="21"/>
      <c r="VIU389" s="21"/>
      <c r="VIV389" s="388"/>
      <c r="VIW389" s="21"/>
      <c r="VIX389" s="21"/>
      <c r="VIY389" s="376"/>
      <c r="VIZ389" s="21"/>
      <c r="VJA389" s="376"/>
      <c r="VJB389" s="376"/>
      <c r="VJC389" s="393"/>
      <c r="VJD389" s="11"/>
      <c r="VJE389" s="33"/>
      <c r="VJF389" s="24"/>
      <c r="VJG389" s="386"/>
      <c r="VJH389" s="24"/>
      <c r="VJI389" s="26"/>
      <c r="VJJ389" s="387"/>
      <c r="VJK389" s="26"/>
      <c r="VJL389" s="24"/>
      <c r="VJM389" s="386"/>
      <c r="VJN389" s="24"/>
      <c r="VJO389" s="24"/>
      <c r="VJP389" s="387"/>
      <c r="VJQ389" s="20"/>
      <c r="VJR389" s="21"/>
      <c r="VJS389" s="376"/>
      <c r="VJT389" s="21"/>
      <c r="VJU389" s="21"/>
      <c r="VJV389" s="388"/>
      <c r="VJW389" s="21"/>
      <c r="VJX389" s="21"/>
      <c r="VJY389" s="376"/>
      <c r="VJZ389" s="21"/>
      <c r="VKA389" s="21"/>
      <c r="VKB389" s="388"/>
      <c r="VKC389" s="21"/>
      <c r="VKD389" s="21"/>
      <c r="VKE389" s="376"/>
      <c r="VKF389" s="21"/>
      <c r="VKG389" s="376"/>
      <c r="VKH389" s="376"/>
      <c r="VKI389" s="393"/>
      <c r="VKJ389" s="11"/>
      <c r="VKK389" s="33"/>
      <c r="VKL389" s="24"/>
      <c r="VKM389" s="386"/>
      <c r="VKN389" s="24"/>
      <c r="VKO389" s="26"/>
      <c r="VKP389" s="387"/>
      <c r="VKQ389" s="26"/>
      <c r="VKR389" s="24"/>
      <c r="VKS389" s="386"/>
      <c r="VKT389" s="24"/>
      <c r="VKU389" s="24"/>
      <c r="VKV389" s="387"/>
      <c r="VKW389" s="20"/>
      <c r="VKX389" s="21"/>
      <c r="VKY389" s="376"/>
      <c r="VKZ389" s="21"/>
      <c r="VLA389" s="21"/>
      <c r="VLB389" s="388"/>
      <c r="VLC389" s="21"/>
      <c r="VLD389" s="21"/>
      <c r="VLE389" s="376"/>
      <c r="VLF389" s="21"/>
      <c r="VLG389" s="21"/>
      <c r="VLH389" s="388"/>
      <c r="VLI389" s="21"/>
      <c r="VLJ389" s="21"/>
      <c r="VLK389" s="376"/>
      <c r="VLL389" s="21"/>
      <c r="VLM389" s="376"/>
      <c r="VLN389" s="376"/>
      <c r="VLO389" s="393"/>
      <c r="VLP389" s="11"/>
      <c r="VLQ389" s="33"/>
      <c r="VLR389" s="24"/>
      <c r="VLS389" s="386"/>
      <c r="VLT389" s="24"/>
      <c r="VLU389" s="26"/>
      <c r="VLV389" s="387"/>
      <c r="VLW389" s="26"/>
      <c r="VLX389" s="24"/>
      <c r="VLY389" s="386"/>
      <c r="VLZ389" s="24"/>
      <c r="VMA389" s="24"/>
      <c r="VMB389" s="387"/>
      <c r="VMC389" s="20"/>
      <c r="VMD389" s="21"/>
      <c r="VME389" s="376"/>
      <c r="VMF389" s="21"/>
      <c r="VMG389" s="21"/>
      <c r="VMH389" s="388"/>
      <c r="VMI389" s="21"/>
      <c r="VMJ389" s="21"/>
      <c r="VMK389" s="376"/>
      <c r="VML389" s="21"/>
      <c r="VMM389" s="21"/>
      <c r="VMN389" s="388"/>
      <c r="VMO389" s="21"/>
      <c r="VMP389" s="21"/>
      <c r="VMQ389" s="376"/>
      <c r="VMR389" s="21"/>
      <c r="VMS389" s="376"/>
      <c r="VMT389" s="376"/>
      <c r="VMU389" s="393"/>
      <c r="VMV389" s="11"/>
      <c r="VMW389" s="33"/>
      <c r="VMX389" s="24"/>
      <c r="VMY389" s="386"/>
      <c r="VMZ389" s="24"/>
      <c r="VNA389" s="26"/>
      <c r="VNB389" s="387"/>
      <c r="VNC389" s="26"/>
      <c r="VND389" s="24"/>
      <c r="VNE389" s="386"/>
      <c r="VNF389" s="24"/>
      <c r="VNG389" s="24"/>
      <c r="VNH389" s="387"/>
      <c r="VNI389" s="20"/>
      <c r="VNJ389" s="21"/>
      <c r="VNK389" s="376"/>
      <c r="VNL389" s="21"/>
      <c r="VNM389" s="21"/>
      <c r="VNN389" s="388"/>
      <c r="VNO389" s="21"/>
      <c r="VNP389" s="21"/>
      <c r="VNQ389" s="376"/>
      <c r="VNR389" s="21"/>
      <c r="VNS389" s="21"/>
      <c r="VNT389" s="388"/>
      <c r="VNU389" s="21"/>
      <c r="VNV389" s="21"/>
      <c r="VNW389" s="376"/>
      <c r="VNX389" s="21"/>
      <c r="VNY389" s="376"/>
      <c r="VNZ389" s="376"/>
      <c r="VOA389" s="393"/>
      <c r="VOB389" s="11"/>
      <c r="VOC389" s="33"/>
      <c r="VOD389" s="24"/>
      <c r="VOE389" s="386"/>
      <c r="VOF389" s="24"/>
      <c r="VOG389" s="26"/>
      <c r="VOH389" s="387"/>
      <c r="VOI389" s="26"/>
      <c r="VOJ389" s="24"/>
      <c r="VOK389" s="386"/>
      <c r="VOL389" s="24"/>
      <c r="VOM389" s="24"/>
      <c r="VON389" s="387"/>
      <c r="VOO389" s="20"/>
      <c r="VOP389" s="21"/>
      <c r="VOQ389" s="376"/>
      <c r="VOR389" s="21"/>
      <c r="VOS389" s="21"/>
      <c r="VOT389" s="388"/>
      <c r="VOU389" s="21"/>
      <c r="VOV389" s="21"/>
      <c r="VOW389" s="376"/>
      <c r="VOX389" s="21"/>
      <c r="VOY389" s="21"/>
      <c r="VOZ389" s="388"/>
      <c r="VPA389" s="21"/>
      <c r="VPB389" s="21"/>
      <c r="VPC389" s="376"/>
      <c r="VPD389" s="21"/>
      <c r="VPE389" s="376"/>
      <c r="VPF389" s="376"/>
      <c r="VPG389" s="393"/>
      <c r="VPH389" s="11"/>
      <c r="VPI389" s="33"/>
      <c r="VPJ389" s="24"/>
      <c r="VPK389" s="386"/>
      <c r="VPL389" s="24"/>
      <c r="VPM389" s="26"/>
      <c r="VPN389" s="387"/>
      <c r="VPO389" s="26"/>
      <c r="VPP389" s="24"/>
      <c r="VPQ389" s="386"/>
      <c r="VPR389" s="24"/>
      <c r="VPS389" s="24"/>
      <c r="VPT389" s="387"/>
      <c r="VPU389" s="20"/>
      <c r="VPV389" s="21"/>
      <c r="VPW389" s="376"/>
      <c r="VPX389" s="21"/>
      <c r="VPY389" s="21"/>
      <c r="VPZ389" s="388"/>
      <c r="VQA389" s="21"/>
      <c r="VQB389" s="21"/>
      <c r="VQC389" s="376"/>
      <c r="VQD389" s="21"/>
      <c r="VQE389" s="21"/>
      <c r="VQF389" s="388"/>
      <c r="VQG389" s="21"/>
      <c r="VQH389" s="21"/>
      <c r="VQI389" s="376"/>
      <c r="VQJ389" s="21"/>
      <c r="VQK389" s="376"/>
      <c r="VQL389" s="376"/>
      <c r="VQM389" s="393"/>
      <c r="VQN389" s="11"/>
      <c r="VQO389" s="33"/>
      <c r="VQP389" s="24"/>
      <c r="VQQ389" s="386"/>
      <c r="VQR389" s="24"/>
      <c r="VQS389" s="26"/>
      <c r="VQT389" s="387"/>
      <c r="VQU389" s="26"/>
      <c r="VQV389" s="24"/>
      <c r="VQW389" s="386"/>
      <c r="VQX389" s="24"/>
      <c r="VQY389" s="24"/>
      <c r="VQZ389" s="387"/>
      <c r="VRA389" s="20"/>
      <c r="VRB389" s="21"/>
      <c r="VRC389" s="376"/>
      <c r="VRD389" s="21"/>
      <c r="VRE389" s="21"/>
      <c r="VRF389" s="388"/>
      <c r="VRG389" s="21"/>
      <c r="VRH389" s="21"/>
      <c r="VRI389" s="376"/>
      <c r="VRJ389" s="21"/>
      <c r="VRK389" s="21"/>
      <c r="VRL389" s="388"/>
      <c r="VRM389" s="21"/>
      <c r="VRN389" s="21"/>
      <c r="VRO389" s="376"/>
      <c r="VRP389" s="21"/>
      <c r="VRQ389" s="376"/>
      <c r="VRR389" s="376"/>
      <c r="VRS389" s="393"/>
      <c r="VRT389" s="11"/>
      <c r="VRU389" s="33"/>
      <c r="VRV389" s="24"/>
      <c r="VRW389" s="386"/>
      <c r="VRX389" s="24"/>
      <c r="VRY389" s="26"/>
      <c r="VRZ389" s="387"/>
      <c r="VSA389" s="26"/>
      <c r="VSB389" s="24"/>
      <c r="VSC389" s="386"/>
      <c r="VSD389" s="24"/>
      <c r="VSE389" s="24"/>
      <c r="VSF389" s="387"/>
      <c r="VSG389" s="20"/>
      <c r="VSH389" s="21"/>
      <c r="VSI389" s="376"/>
      <c r="VSJ389" s="21"/>
      <c r="VSK389" s="21"/>
      <c r="VSL389" s="388"/>
      <c r="VSM389" s="21"/>
      <c r="VSN389" s="21"/>
      <c r="VSO389" s="376"/>
      <c r="VSP389" s="21"/>
      <c r="VSQ389" s="21"/>
      <c r="VSR389" s="388"/>
      <c r="VSS389" s="21"/>
      <c r="VST389" s="21"/>
      <c r="VSU389" s="376"/>
      <c r="VSV389" s="21"/>
      <c r="VSW389" s="376"/>
      <c r="VSX389" s="376"/>
      <c r="VSY389" s="393"/>
      <c r="VSZ389" s="11"/>
      <c r="VTA389" s="33"/>
      <c r="VTB389" s="24"/>
      <c r="VTC389" s="386"/>
      <c r="VTD389" s="24"/>
      <c r="VTE389" s="26"/>
      <c r="VTF389" s="387"/>
      <c r="VTG389" s="26"/>
      <c r="VTH389" s="24"/>
      <c r="VTI389" s="386"/>
      <c r="VTJ389" s="24"/>
      <c r="VTK389" s="24"/>
      <c r="VTL389" s="387"/>
      <c r="VTM389" s="20"/>
      <c r="VTN389" s="21"/>
      <c r="VTO389" s="376"/>
      <c r="VTP389" s="21"/>
      <c r="VTQ389" s="21"/>
      <c r="VTR389" s="388"/>
      <c r="VTS389" s="21"/>
      <c r="VTT389" s="21"/>
      <c r="VTU389" s="376"/>
      <c r="VTV389" s="21"/>
      <c r="VTW389" s="21"/>
      <c r="VTX389" s="388"/>
      <c r="VTY389" s="21"/>
      <c r="VTZ389" s="21"/>
      <c r="VUA389" s="376"/>
      <c r="VUB389" s="21"/>
      <c r="VUC389" s="376"/>
      <c r="VUD389" s="376"/>
      <c r="VUE389" s="393"/>
      <c r="VUF389" s="11"/>
      <c r="VUG389" s="33"/>
      <c r="VUH389" s="24"/>
      <c r="VUI389" s="386"/>
      <c r="VUJ389" s="24"/>
      <c r="VUK389" s="26"/>
      <c r="VUL389" s="387"/>
      <c r="VUM389" s="26"/>
      <c r="VUN389" s="24"/>
      <c r="VUO389" s="386"/>
      <c r="VUP389" s="24"/>
      <c r="VUQ389" s="24"/>
      <c r="VUR389" s="387"/>
      <c r="VUS389" s="20"/>
      <c r="VUT389" s="21"/>
      <c r="VUU389" s="376"/>
      <c r="VUV389" s="21"/>
      <c r="VUW389" s="21"/>
      <c r="VUX389" s="388"/>
      <c r="VUY389" s="21"/>
      <c r="VUZ389" s="21"/>
      <c r="VVA389" s="376"/>
      <c r="VVB389" s="21"/>
      <c r="VVC389" s="21"/>
      <c r="VVD389" s="388"/>
      <c r="VVE389" s="21"/>
      <c r="VVF389" s="21"/>
      <c r="VVG389" s="376"/>
      <c r="VVH389" s="21"/>
      <c r="VVI389" s="376"/>
      <c r="VVJ389" s="376"/>
      <c r="VVK389" s="393"/>
      <c r="VVL389" s="11"/>
      <c r="VVM389" s="33"/>
      <c r="VVN389" s="24"/>
      <c r="VVO389" s="386"/>
      <c r="VVP389" s="24"/>
      <c r="VVQ389" s="26"/>
      <c r="VVR389" s="387"/>
      <c r="VVS389" s="26"/>
      <c r="VVT389" s="24"/>
      <c r="VVU389" s="386"/>
      <c r="VVV389" s="24"/>
      <c r="VVW389" s="24"/>
      <c r="VVX389" s="387"/>
      <c r="VVY389" s="20"/>
      <c r="VVZ389" s="21"/>
      <c r="VWA389" s="376"/>
      <c r="VWB389" s="21"/>
      <c r="VWC389" s="21"/>
      <c r="VWD389" s="388"/>
      <c r="VWE389" s="21"/>
      <c r="VWF389" s="21"/>
      <c r="VWG389" s="376"/>
      <c r="VWH389" s="21"/>
      <c r="VWI389" s="21"/>
      <c r="VWJ389" s="388"/>
      <c r="VWK389" s="21"/>
      <c r="VWL389" s="21"/>
      <c r="VWM389" s="376"/>
      <c r="VWN389" s="21"/>
      <c r="VWO389" s="376"/>
      <c r="VWP389" s="376"/>
      <c r="VWQ389" s="393"/>
      <c r="VWR389" s="11"/>
      <c r="VWS389" s="33"/>
      <c r="VWT389" s="24"/>
      <c r="VWU389" s="386"/>
      <c r="VWV389" s="24"/>
      <c r="VWW389" s="26"/>
      <c r="VWX389" s="387"/>
      <c r="VWY389" s="26"/>
      <c r="VWZ389" s="24"/>
      <c r="VXA389" s="386"/>
      <c r="VXB389" s="24"/>
      <c r="VXC389" s="24"/>
      <c r="VXD389" s="387"/>
      <c r="VXE389" s="20"/>
      <c r="VXF389" s="21"/>
      <c r="VXG389" s="376"/>
      <c r="VXH389" s="21"/>
      <c r="VXI389" s="21"/>
      <c r="VXJ389" s="388"/>
      <c r="VXK389" s="21"/>
      <c r="VXL389" s="21"/>
      <c r="VXM389" s="376"/>
      <c r="VXN389" s="21"/>
      <c r="VXO389" s="21"/>
      <c r="VXP389" s="388"/>
      <c r="VXQ389" s="21"/>
      <c r="VXR389" s="21"/>
      <c r="VXS389" s="376"/>
      <c r="VXT389" s="21"/>
      <c r="VXU389" s="376"/>
      <c r="VXV389" s="376"/>
      <c r="VXW389" s="393"/>
      <c r="VXX389" s="11"/>
      <c r="VXY389" s="33"/>
      <c r="VXZ389" s="24"/>
      <c r="VYA389" s="386"/>
      <c r="VYB389" s="24"/>
      <c r="VYC389" s="26"/>
      <c r="VYD389" s="387"/>
      <c r="VYE389" s="26"/>
      <c r="VYF389" s="24"/>
      <c r="VYG389" s="386"/>
      <c r="VYH389" s="24"/>
      <c r="VYI389" s="24"/>
      <c r="VYJ389" s="387"/>
      <c r="VYK389" s="20"/>
      <c r="VYL389" s="21"/>
      <c r="VYM389" s="376"/>
      <c r="VYN389" s="21"/>
      <c r="VYO389" s="21"/>
      <c r="VYP389" s="388"/>
      <c r="VYQ389" s="21"/>
      <c r="VYR389" s="21"/>
      <c r="VYS389" s="376"/>
      <c r="VYT389" s="21"/>
      <c r="VYU389" s="21"/>
      <c r="VYV389" s="388"/>
      <c r="VYW389" s="21"/>
      <c r="VYX389" s="21"/>
      <c r="VYY389" s="376"/>
      <c r="VYZ389" s="21"/>
      <c r="VZA389" s="376"/>
      <c r="VZB389" s="376"/>
      <c r="VZC389" s="393"/>
      <c r="VZD389" s="11"/>
      <c r="VZE389" s="33"/>
      <c r="VZF389" s="24"/>
      <c r="VZG389" s="386"/>
      <c r="VZH389" s="24"/>
      <c r="VZI389" s="26"/>
      <c r="VZJ389" s="387"/>
      <c r="VZK389" s="26"/>
      <c r="VZL389" s="24"/>
      <c r="VZM389" s="386"/>
      <c r="VZN389" s="24"/>
      <c r="VZO389" s="24"/>
      <c r="VZP389" s="387"/>
      <c r="VZQ389" s="20"/>
      <c r="VZR389" s="21"/>
      <c r="VZS389" s="376"/>
      <c r="VZT389" s="21"/>
      <c r="VZU389" s="21"/>
      <c r="VZV389" s="388"/>
      <c r="VZW389" s="21"/>
      <c r="VZX389" s="21"/>
      <c r="VZY389" s="376"/>
      <c r="VZZ389" s="21"/>
      <c r="WAA389" s="21"/>
      <c r="WAB389" s="388"/>
      <c r="WAC389" s="21"/>
      <c r="WAD389" s="21"/>
      <c r="WAE389" s="376"/>
      <c r="WAF389" s="21"/>
      <c r="WAG389" s="376"/>
      <c r="WAH389" s="376"/>
      <c r="WAI389" s="393"/>
      <c r="WAJ389" s="11"/>
      <c r="WAK389" s="33"/>
      <c r="WAL389" s="24"/>
      <c r="WAM389" s="386"/>
      <c r="WAN389" s="24"/>
      <c r="WAO389" s="26"/>
      <c r="WAP389" s="387"/>
      <c r="WAQ389" s="26"/>
      <c r="WAR389" s="24"/>
      <c r="WAS389" s="386"/>
      <c r="WAT389" s="24"/>
      <c r="WAU389" s="24"/>
      <c r="WAV389" s="387"/>
      <c r="WAW389" s="20"/>
      <c r="WAX389" s="21"/>
      <c r="WAY389" s="376"/>
      <c r="WAZ389" s="21"/>
      <c r="WBA389" s="21"/>
      <c r="WBB389" s="388"/>
      <c r="WBC389" s="21"/>
      <c r="WBD389" s="21"/>
      <c r="WBE389" s="376"/>
      <c r="WBF389" s="21"/>
      <c r="WBG389" s="21"/>
      <c r="WBH389" s="388"/>
      <c r="WBI389" s="21"/>
      <c r="WBJ389" s="21"/>
      <c r="WBK389" s="376"/>
      <c r="WBL389" s="21"/>
      <c r="WBM389" s="376"/>
      <c r="WBN389" s="376"/>
      <c r="WBO389" s="393"/>
      <c r="WBP389" s="11"/>
      <c r="WBQ389" s="33"/>
      <c r="WBR389" s="24"/>
      <c r="WBS389" s="386"/>
      <c r="WBT389" s="24"/>
      <c r="WBU389" s="26"/>
      <c r="WBV389" s="387"/>
      <c r="WBW389" s="26"/>
      <c r="WBX389" s="24"/>
      <c r="WBY389" s="386"/>
      <c r="WBZ389" s="24"/>
      <c r="WCA389" s="24"/>
      <c r="WCB389" s="387"/>
      <c r="WCC389" s="20"/>
      <c r="WCD389" s="21"/>
      <c r="WCE389" s="376"/>
      <c r="WCF389" s="21"/>
      <c r="WCG389" s="21"/>
      <c r="WCH389" s="388"/>
      <c r="WCI389" s="21"/>
      <c r="WCJ389" s="21"/>
      <c r="WCK389" s="376"/>
      <c r="WCL389" s="21"/>
      <c r="WCM389" s="21"/>
      <c r="WCN389" s="388"/>
      <c r="WCO389" s="21"/>
      <c r="WCP389" s="21"/>
      <c r="WCQ389" s="376"/>
      <c r="WCR389" s="21"/>
      <c r="WCS389" s="376"/>
      <c r="WCT389" s="376"/>
      <c r="WCU389" s="393"/>
      <c r="WCV389" s="11"/>
      <c r="WCW389" s="33"/>
      <c r="WCX389" s="24"/>
      <c r="WCY389" s="386"/>
      <c r="WCZ389" s="24"/>
      <c r="WDA389" s="26"/>
      <c r="WDB389" s="387"/>
      <c r="WDC389" s="26"/>
      <c r="WDD389" s="24"/>
      <c r="WDE389" s="386"/>
      <c r="WDF389" s="24"/>
      <c r="WDG389" s="24"/>
      <c r="WDH389" s="387"/>
      <c r="WDI389" s="20"/>
      <c r="WDJ389" s="21"/>
      <c r="WDK389" s="376"/>
      <c r="WDL389" s="21"/>
      <c r="WDM389" s="21"/>
      <c r="WDN389" s="388"/>
      <c r="WDO389" s="21"/>
      <c r="WDP389" s="21"/>
      <c r="WDQ389" s="376"/>
      <c r="WDR389" s="21"/>
      <c r="WDS389" s="21"/>
      <c r="WDT389" s="388"/>
      <c r="WDU389" s="21"/>
      <c r="WDV389" s="21"/>
      <c r="WDW389" s="376"/>
      <c r="WDX389" s="21"/>
      <c r="WDY389" s="376"/>
      <c r="WDZ389" s="376"/>
      <c r="WEA389" s="393"/>
      <c r="WEB389" s="11"/>
      <c r="WEC389" s="33"/>
      <c r="WED389" s="24"/>
      <c r="WEE389" s="386"/>
      <c r="WEF389" s="24"/>
      <c r="WEG389" s="26"/>
      <c r="WEH389" s="387"/>
      <c r="WEI389" s="26"/>
      <c r="WEJ389" s="24"/>
      <c r="WEK389" s="386"/>
      <c r="WEL389" s="24"/>
      <c r="WEM389" s="24"/>
      <c r="WEN389" s="387"/>
      <c r="WEO389" s="20"/>
      <c r="WEP389" s="21"/>
      <c r="WEQ389" s="376"/>
      <c r="WER389" s="21"/>
      <c r="WES389" s="21"/>
      <c r="WET389" s="388"/>
      <c r="WEU389" s="21"/>
      <c r="WEV389" s="21"/>
      <c r="WEW389" s="376"/>
      <c r="WEX389" s="21"/>
      <c r="WEY389" s="21"/>
      <c r="WEZ389" s="388"/>
      <c r="WFA389" s="21"/>
      <c r="WFB389" s="21"/>
      <c r="WFC389" s="376"/>
      <c r="WFD389" s="21"/>
      <c r="WFE389" s="376"/>
      <c r="WFF389" s="376"/>
      <c r="WFG389" s="393"/>
      <c r="WFH389" s="11"/>
      <c r="WFI389" s="33"/>
      <c r="WFJ389" s="24"/>
      <c r="WFK389" s="386"/>
      <c r="WFL389" s="24"/>
      <c r="WFM389" s="26"/>
      <c r="WFN389" s="387"/>
      <c r="WFO389" s="26"/>
      <c r="WFP389" s="24"/>
      <c r="WFQ389" s="386"/>
      <c r="WFR389" s="24"/>
      <c r="WFS389" s="24"/>
      <c r="WFT389" s="387"/>
      <c r="WFU389" s="20"/>
      <c r="WFV389" s="21"/>
      <c r="WFW389" s="376"/>
      <c r="WFX389" s="21"/>
      <c r="WFY389" s="21"/>
      <c r="WFZ389" s="388"/>
      <c r="WGA389" s="21"/>
      <c r="WGB389" s="21"/>
      <c r="WGC389" s="376"/>
      <c r="WGD389" s="21"/>
      <c r="WGE389" s="21"/>
      <c r="WGF389" s="388"/>
      <c r="WGG389" s="21"/>
      <c r="WGH389" s="21"/>
      <c r="WGI389" s="376"/>
      <c r="WGJ389" s="21"/>
      <c r="WGK389" s="376"/>
      <c r="WGL389" s="376"/>
      <c r="WGM389" s="393"/>
      <c r="WGN389" s="11"/>
      <c r="WGO389" s="33"/>
      <c r="WGP389" s="24"/>
      <c r="WGQ389" s="386"/>
      <c r="WGR389" s="24"/>
      <c r="WGS389" s="26"/>
      <c r="WGT389" s="387"/>
      <c r="WGU389" s="26"/>
      <c r="WGV389" s="24"/>
      <c r="WGW389" s="386"/>
      <c r="WGX389" s="24"/>
      <c r="WGY389" s="24"/>
      <c r="WGZ389" s="387"/>
      <c r="WHA389" s="20"/>
      <c r="WHB389" s="21"/>
      <c r="WHC389" s="376"/>
      <c r="WHD389" s="21"/>
      <c r="WHE389" s="21"/>
      <c r="WHF389" s="388"/>
      <c r="WHG389" s="21"/>
      <c r="WHH389" s="21"/>
      <c r="WHI389" s="376"/>
      <c r="WHJ389" s="21"/>
      <c r="WHK389" s="21"/>
      <c r="WHL389" s="388"/>
      <c r="WHM389" s="21"/>
      <c r="WHN389" s="21"/>
      <c r="WHO389" s="376"/>
      <c r="WHP389" s="21"/>
      <c r="WHQ389" s="376"/>
      <c r="WHR389" s="376"/>
      <c r="WHS389" s="393"/>
      <c r="WHT389" s="11"/>
      <c r="WHU389" s="33"/>
      <c r="WHV389" s="24"/>
      <c r="WHW389" s="386"/>
      <c r="WHX389" s="24"/>
      <c r="WHY389" s="26"/>
      <c r="WHZ389" s="387"/>
      <c r="WIA389" s="26"/>
      <c r="WIB389" s="24"/>
      <c r="WIC389" s="386"/>
      <c r="WID389" s="24"/>
      <c r="WIE389" s="24"/>
      <c r="WIF389" s="387"/>
      <c r="WIG389" s="20"/>
      <c r="WIH389" s="21"/>
      <c r="WII389" s="376"/>
      <c r="WIJ389" s="21"/>
      <c r="WIK389" s="21"/>
      <c r="WIL389" s="388"/>
      <c r="WIM389" s="21"/>
      <c r="WIN389" s="21"/>
      <c r="WIO389" s="376"/>
      <c r="WIP389" s="21"/>
      <c r="WIQ389" s="21"/>
      <c r="WIR389" s="388"/>
      <c r="WIS389" s="21"/>
      <c r="WIT389" s="21"/>
      <c r="WIU389" s="376"/>
      <c r="WIV389" s="21"/>
      <c r="WIW389" s="376"/>
      <c r="WIX389" s="376"/>
      <c r="WIY389" s="393"/>
      <c r="WIZ389" s="11"/>
      <c r="WJA389" s="33"/>
      <c r="WJB389" s="24"/>
      <c r="WJC389" s="386"/>
      <c r="WJD389" s="24"/>
      <c r="WJE389" s="26"/>
      <c r="WJF389" s="387"/>
      <c r="WJG389" s="26"/>
      <c r="WJH389" s="24"/>
      <c r="WJI389" s="386"/>
      <c r="WJJ389" s="24"/>
      <c r="WJK389" s="24"/>
      <c r="WJL389" s="387"/>
      <c r="WJM389" s="20"/>
      <c r="WJN389" s="21"/>
      <c r="WJO389" s="376"/>
      <c r="WJP389" s="21"/>
      <c r="WJQ389" s="21"/>
      <c r="WJR389" s="388"/>
      <c r="WJS389" s="21"/>
      <c r="WJT389" s="21"/>
      <c r="WJU389" s="376"/>
      <c r="WJV389" s="21"/>
      <c r="WJW389" s="21"/>
      <c r="WJX389" s="388"/>
      <c r="WJY389" s="21"/>
      <c r="WJZ389" s="21"/>
      <c r="WKA389" s="376"/>
      <c r="WKB389" s="21"/>
      <c r="WKC389" s="376"/>
      <c r="WKD389" s="376"/>
      <c r="WKE389" s="393"/>
      <c r="WKF389" s="11"/>
      <c r="WKG389" s="33"/>
      <c r="WKH389" s="24"/>
      <c r="WKI389" s="386"/>
      <c r="WKJ389" s="24"/>
      <c r="WKK389" s="26"/>
      <c r="WKL389" s="387"/>
      <c r="WKM389" s="26"/>
      <c r="WKN389" s="24"/>
      <c r="WKO389" s="386"/>
      <c r="WKP389" s="24"/>
      <c r="WKQ389" s="24"/>
      <c r="WKR389" s="387"/>
      <c r="WKS389" s="20"/>
      <c r="WKT389" s="21"/>
      <c r="WKU389" s="376"/>
      <c r="WKV389" s="21"/>
      <c r="WKW389" s="21"/>
      <c r="WKX389" s="388"/>
      <c r="WKY389" s="21"/>
      <c r="WKZ389" s="21"/>
      <c r="WLA389" s="376"/>
      <c r="WLB389" s="21"/>
      <c r="WLC389" s="21"/>
      <c r="WLD389" s="388"/>
      <c r="WLE389" s="21"/>
      <c r="WLF389" s="21"/>
      <c r="WLG389" s="376"/>
      <c r="WLH389" s="21"/>
      <c r="WLI389" s="376"/>
      <c r="WLJ389" s="376"/>
      <c r="WLK389" s="393"/>
      <c r="WLL389" s="11"/>
      <c r="WLM389" s="33"/>
      <c r="WLN389" s="24"/>
      <c r="WLO389" s="386"/>
      <c r="WLP389" s="24"/>
      <c r="WLQ389" s="26"/>
      <c r="WLR389" s="387"/>
      <c r="WLS389" s="26"/>
      <c r="WLT389" s="24"/>
      <c r="WLU389" s="386"/>
      <c r="WLV389" s="24"/>
      <c r="WLW389" s="24"/>
      <c r="WLX389" s="387"/>
      <c r="WLY389" s="20"/>
      <c r="WLZ389" s="21"/>
      <c r="WMA389" s="376"/>
      <c r="WMB389" s="21"/>
      <c r="WMC389" s="21"/>
      <c r="WMD389" s="388"/>
      <c r="WME389" s="21"/>
      <c r="WMF389" s="21"/>
      <c r="WMG389" s="376"/>
      <c r="WMH389" s="21"/>
      <c r="WMI389" s="21"/>
      <c r="WMJ389" s="388"/>
      <c r="WMK389" s="21"/>
      <c r="WML389" s="21"/>
      <c r="WMM389" s="376"/>
      <c r="WMN389" s="21"/>
      <c r="WMO389" s="376"/>
      <c r="WMP389" s="376"/>
      <c r="WMQ389" s="393"/>
      <c r="WMR389" s="11"/>
      <c r="WMS389" s="33"/>
      <c r="WMT389" s="24"/>
      <c r="WMU389" s="386"/>
      <c r="WMV389" s="24"/>
      <c r="WMW389" s="26"/>
      <c r="WMX389" s="387"/>
      <c r="WMY389" s="26"/>
      <c r="WMZ389" s="24"/>
      <c r="WNA389" s="386"/>
      <c r="WNB389" s="24"/>
      <c r="WNC389" s="24"/>
      <c r="WND389" s="387"/>
      <c r="WNE389" s="20"/>
      <c r="WNF389" s="21"/>
      <c r="WNG389" s="376"/>
      <c r="WNH389" s="21"/>
      <c r="WNI389" s="21"/>
      <c r="WNJ389" s="388"/>
      <c r="WNK389" s="21"/>
      <c r="WNL389" s="21"/>
      <c r="WNM389" s="376"/>
      <c r="WNN389" s="21"/>
      <c r="WNO389" s="21"/>
      <c r="WNP389" s="388"/>
      <c r="WNQ389" s="21"/>
      <c r="WNR389" s="21"/>
      <c r="WNS389" s="376"/>
      <c r="WNT389" s="21"/>
      <c r="WNU389" s="376"/>
      <c r="WNV389" s="376"/>
      <c r="WNW389" s="393"/>
      <c r="WNX389" s="11"/>
      <c r="WNY389" s="33"/>
      <c r="WNZ389" s="24"/>
      <c r="WOA389" s="386"/>
      <c r="WOB389" s="24"/>
      <c r="WOC389" s="26"/>
      <c r="WOD389" s="387"/>
      <c r="WOE389" s="26"/>
      <c r="WOF389" s="24"/>
      <c r="WOG389" s="386"/>
      <c r="WOH389" s="24"/>
      <c r="WOI389" s="24"/>
      <c r="WOJ389" s="387"/>
      <c r="WOK389" s="20"/>
      <c r="WOL389" s="21"/>
      <c r="WOM389" s="376"/>
      <c r="WON389" s="21"/>
      <c r="WOO389" s="21"/>
      <c r="WOP389" s="388"/>
      <c r="WOQ389" s="21"/>
      <c r="WOR389" s="21"/>
      <c r="WOS389" s="376"/>
      <c r="WOT389" s="21"/>
      <c r="WOU389" s="21"/>
      <c r="WOV389" s="388"/>
      <c r="WOW389" s="21"/>
      <c r="WOX389" s="21"/>
      <c r="WOY389" s="376"/>
      <c r="WOZ389" s="21"/>
      <c r="WPA389" s="376"/>
      <c r="WPB389" s="376"/>
      <c r="WPC389" s="393"/>
      <c r="WPD389" s="11"/>
      <c r="WPE389" s="33"/>
      <c r="WPF389" s="24"/>
      <c r="WPG389" s="386"/>
      <c r="WPH389" s="24"/>
      <c r="WPI389" s="26"/>
      <c r="WPJ389" s="387"/>
      <c r="WPK389" s="26"/>
      <c r="WPL389" s="24"/>
      <c r="WPM389" s="386"/>
      <c r="WPN389" s="24"/>
      <c r="WPO389" s="24"/>
      <c r="WPP389" s="387"/>
      <c r="WPQ389" s="20"/>
      <c r="WPR389" s="21"/>
      <c r="WPS389" s="376"/>
      <c r="WPT389" s="21"/>
      <c r="WPU389" s="21"/>
      <c r="WPV389" s="388"/>
      <c r="WPW389" s="21"/>
      <c r="WPX389" s="21"/>
      <c r="WPY389" s="376"/>
      <c r="WPZ389" s="21"/>
      <c r="WQA389" s="21"/>
      <c r="WQB389" s="388"/>
      <c r="WQC389" s="21"/>
      <c r="WQD389" s="21"/>
      <c r="WQE389" s="376"/>
      <c r="WQF389" s="21"/>
      <c r="WQG389" s="376"/>
      <c r="WQH389" s="376"/>
      <c r="WQI389" s="393"/>
      <c r="WQJ389" s="11"/>
      <c r="WQK389" s="33"/>
      <c r="WQL389" s="24"/>
      <c r="WQM389" s="386"/>
      <c r="WQN389" s="24"/>
      <c r="WQO389" s="26"/>
      <c r="WQP389" s="387"/>
      <c r="WQQ389" s="26"/>
      <c r="WQR389" s="24"/>
      <c r="WQS389" s="386"/>
      <c r="WQT389" s="24"/>
      <c r="WQU389" s="24"/>
      <c r="WQV389" s="387"/>
      <c r="WQW389" s="20"/>
      <c r="WQX389" s="21"/>
      <c r="WQY389" s="376"/>
      <c r="WQZ389" s="21"/>
      <c r="WRA389" s="21"/>
      <c r="WRB389" s="388"/>
      <c r="WRC389" s="21"/>
      <c r="WRD389" s="21"/>
      <c r="WRE389" s="376"/>
      <c r="WRF389" s="21"/>
      <c r="WRG389" s="21"/>
      <c r="WRH389" s="388"/>
      <c r="WRI389" s="21"/>
      <c r="WRJ389" s="21"/>
      <c r="WRK389" s="376"/>
      <c r="WRL389" s="21"/>
      <c r="WRM389" s="376"/>
      <c r="WRN389" s="376"/>
      <c r="WRO389" s="393"/>
      <c r="WRP389" s="11"/>
      <c r="WRQ389" s="33"/>
      <c r="WRR389" s="24"/>
      <c r="WRS389" s="386"/>
      <c r="WRT389" s="24"/>
      <c r="WRU389" s="26"/>
      <c r="WRV389" s="387"/>
      <c r="WRW389" s="26"/>
      <c r="WRX389" s="24"/>
      <c r="WRY389" s="386"/>
      <c r="WRZ389" s="24"/>
      <c r="WSA389" s="24"/>
      <c r="WSB389" s="387"/>
      <c r="WSC389" s="20"/>
      <c r="WSD389" s="21"/>
      <c r="WSE389" s="376"/>
      <c r="WSF389" s="21"/>
      <c r="WSG389" s="21"/>
      <c r="WSH389" s="388"/>
      <c r="WSI389" s="21"/>
      <c r="WSJ389" s="21"/>
      <c r="WSK389" s="376"/>
      <c r="WSL389" s="21"/>
      <c r="WSM389" s="21"/>
      <c r="WSN389" s="388"/>
      <c r="WSO389" s="21"/>
      <c r="WSP389" s="21"/>
      <c r="WSQ389" s="376"/>
      <c r="WSR389" s="21"/>
      <c r="WSS389" s="376"/>
      <c r="WST389" s="376"/>
      <c r="WSU389" s="393"/>
      <c r="WSV389" s="11"/>
      <c r="WSW389" s="33"/>
      <c r="WSX389" s="24"/>
      <c r="WSY389" s="386"/>
      <c r="WSZ389" s="24"/>
      <c r="WTA389" s="26"/>
      <c r="WTB389" s="387"/>
      <c r="WTC389" s="26"/>
      <c r="WTD389" s="24"/>
      <c r="WTE389" s="386"/>
      <c r="WTF389" s="24"/>
      <c r="WTG389" s="24"/>
      <c r="WTH389" s="387"/>
      <c r="WTI389" s="20"/>
      <c r="WTJ389" s="21"/>
      <c r="WTK389" s="376"/>
      <c r="WTL389" s="21"/>
      <c r="WTM389" s="21"/>
      <c r="WTN389" s="388"/>
      <c r="WTO389" s="21"/>
      <c r="WTP389" s="21"/>
      <c r="WTQ389" s="376"/>
      <c r="WTR389" s="21"/>
      <c r="WTS389" s="21"/>
      <c r="WTT389" s="388"/>
      <c r="WTU389" s="21"/>
      <c r="WTV389" s="21"/>
      <c r="WTW389" s="376"/>
      <c r="WTX389" s="21"/>
      <c r="WTY389" s="376"/>
      <c r="WTZ389" s="376"/>
      <c r="WUA389" s="393"/>
      <c r="WUB389" s="11"/>
      <c r="WUC389" s="33"/>
      <c r="WUD389" s="24"/>
      <c r="WUE389" s="386"/>
      <c r="WUF389" s="24"/>
      <c r="WUG389" s="26"/>
      <c r="WUH389" s="387"/>
      <c r="WUI389" s="26"/>
      <c r="WUJ389" s="24"/>
      <c r="WUK389" s="386"/>
      <c r="WUL389" s="24"/>
      <c r="WUM389" s="24"/>
      <c r="WUN389" s="387"/>
      <c r="WUO389" s="20"/>
      <c r="WUP389" s="21"/>
      <c r="WUQ389" s="376"/>
      <c r="WUR389" s="21"/>
      <c r="WUS389" s="21"/>
      <c r="WUT389" s="388"/>
      <c r="WUU389" s="21"/>
      <c r="WUV389" s="21"/>
      <c r="WUW389" s="376"/>
      <c r="WUX389" s="21"/>
      <c r="WUY389" s="21"/>
      <c r="WUZ389" s="388"/>
      <c r="WVA389" s="21"/>
      <c r="WVB389" s="21"/>
      <c r="WVC389" s="376"/>
      <c r="WVD389" s="21"/>
      <c r="WVE389" s="376"/>
      <c r="WVF389" s="376"/>
      <c r="WVG389" s="393"/>
      <c r="WVH389" s="11"/>
      <c r="WVI389" s="33"/>
      <c r="WVJ389" s="24"/>
      <c r="WVK389" s="386"/>
      <c r="WVL389" s="24"/>
      <c r="WVM389" s="26"/>
      <c r="WVN389" s="387"/>
      <c r="WVO389" s="26"/>
      <c r="WVP389" s="24"/>
      <c r="WVQ389" s="386"/>
      <c r="WVR389" s="24"/>
      <c r="WVS389" s="24"/>
      <c r="WVT389" s="387"/>
      <c r="WVU389" s="20"/>
      <c r="WVV389" s="21"/>
      <c r="WVW389" s="376"/>
      <c r="WVX389" s="21"/>
      <c r="WVY389" s="21"/>
      <c r="WVZ389" s="388"/>
      <c r="WWA389" s="21"/>
      <c r="WWB389" s="21"/>
      <c r="WWC389" s="376"/>
      <c r="WWD389" s="21"/>
      <c r="WWE389" s="21"/>
      <c r="WWF389" s="388"/>
      <c r="WWG389" s="21"/>
      <c r="WWH389" s="21"/>
      <c r="WWI389" s="376"/>
      <c r="WWJ389" s="21"/>
      <c r="WWK389" s="376"/>
      <c r="WWL389" s="376"/>
      <c r="WWM389" s="393"/>
      <c r="WWN389" s="11"/>
      <c r="WWO389" s="33"/>
      <c r="WWP389" s="24"/>
      <c r="WWQ389" s="386"/>
      <c r="WWR389" s="24"/>
      <c r="WWS389" s="26"/>
      <c r="WWT389" s="387"/>
      <c r="WWU389" s="26"/>
      <c r="WWV389" s="24"/>
      <c r="WWW389" s="386"/>
      <c r="WWX389" s="24"/>
      <c r="WWY389" s="24"/>
      <c r="WWZ389" s="387"/>
      <c r="WXA389" s="20"/>
      <c r="WXB389" s="21"/>
      <c r="WXC389" s="376"/>
      <c r="WXD389" s="21"/>
      <c r="WXE389" s="21"/>
      <c r="WXF389" s="388"/>
      <c r="WXG389" s="21"/>
      <c r="WXH389" s="21"/>
      <c r="WXI389" s="376"/>
      <c r="WXJ389" s="21"/>
      <c r="WXK389" s="21"/>
      <c r="WXL389" s="388"/>
      <c r="WXM389" s="21"/>
      <c r="WXN389" s="21"/>
      <c r="WXO389" s="376"/>
      <c r="WXP389" s="21"/>
      <c r="WXQ389" s="376"/>
      <c r="WXR389" s="376"/>
      <c r="WXS389" s="393"/>
      <c r="WXT389" s="11"/>
      <c r="WXU389" s="33"/>
      <c r="WXV389" s="24"/>
      <c r="WXW389" s="386"/>
      <c r="WXX389" s="24"/>
      <c r="WXY389" s="26"/>
      <c r="WXZ389" s="387"/>
      <c r="WYA389" s="26"/>
      <c r="WYB389" s="24"/>
      <c r="WYC389" s="386"/>
      <c r="WYD389" s="24"/>
      <c r="WYE389" s="24"/>
      <c r="WYF389" s="387"/>
      <c r="WYG389" s="20"/>
      <c r="WYH389" s="21"/>
      <c r="WYI389" s="376"/>
      <c r="WYJ389" s="21"/>
      <c r="WYK389" s="21"/>
      <c r="WYL389" s="388"/>
      <c r="WYM389" s="21"/>
      <c r="WYN389" s="21"/>
      <c r="WYO389" s="376"/>
      <c r="WYP389" s="21"/>
      <c r="WYQ389" s="21"/>
      <c r="WYR389" s="388"/>
      <c r="WYS389" s="21"/>
      <c r="WYT389" s="21"/>
      <c r="WYU389" s="376"/>
      <c r="WYV389" s="21"/>
      <c r="WYW389" s="376"/>
      <c r="WYX389" s="376"/>
      <c r="WYY389" s="393"/>
      <c r="WYZ389" s="11"/>
      <c r="WZA389" s="33"/>
      <c r="WZB389" s="24"/>
      <c r="WZC389" s="386"/>
      <c r="WZD389" s="24"/>
      <c r="WZE389" s="26"/>
      <c r="WZF389" s="387"/>
      <c r="WZG389" s="26"/>
      <c r="WZH389" s="24"/>
      <c r="WZI389" s="386"/>
      <c r="WZJ389" s="24"/>
      <c r="WZK389" s="24"/>
      <c r="WZL389" s="387"/>
      <c r="WZM389" s="20"/>
      <c r="WZN389" s="21"/>
      <c r="WZO389" s="376"/>
      <c r="WZP389" s="21"/>
      <c r="WZQ389" s="21"/>
      <c r="WZR389" s="388"/>
      <c r="WZS389" s="21"/>
      <c r="WZT389" s="21"/>
      <c r="WZU389" s="376"/>
      <c r="WZV389" s="21"/>
      <c r="WZW389" s="21"/>
      <c r="WZX389" s="388"/>
      <c r="WZY389" s="21"/>
      <c r="WZZ389" s="21"/>
      <c r="XAA389" s="376"/>
      <c r="XAB389" s="21"/>
      <c r="XAC389" s="376"/>
      <c r="XAD389" s="376"/>
      <c r="XAE389" s="393"/>
      <c r="XAF389" s="11"/>
      <c r="XAG389" s="33"/>
      <c r="XAH389" s="24"/>
      <c r="XAI389" s="386"/>
      <c r="XAJ389" s="24"/>
      <c r="XAK389" s="26"/>
      <c r="XAL389" s="387"/>
      <c r="XAM389" s="26"/>
      <c r="XAN389" s="24"/>
      <c r="XAO389" s="386"/>
      <c r="XAP389" s="24"/>
      <c r="XAQ389" s="24"/>
      <c r="XAR389" s="387"/>
      <c r="XAS389" s="20"/>
      <c r="XAT389" s="21"/>
      <c r="XAU389" s="376"/>
      <c r="XAV389" s="21"/>
      <c r="XAW389" s="21"/>
      <c r="XAX389" s="388"/>
      <c r="XAY389" s="21"/>
      <c r="XAZ389" s="21"/>
      <c r="XBA389" s="376"/>
      <c r="XBB389" s="21"/>
      <c r="XBC389" s="21"/>
      <c r="XBD389" s="388"/>
      <c r="XBE389" s="21"/>
      <c r="XBF389" s="21"/>
      <c r="XBG389" s="376"/>
      <c r="XBH389" s="21"/>
      <c r="XBI389" s="376"/>
      <c r="XBJ389" s="376"/>
      <c r="XBK389" s="393"/>
      <c r="XBL389" s="11"/>
      <c r="XBM389" s="33"/>
      <c r="XBN389" s="24"/>
      <c r="XBO389" s="386"/>
      <c r="XBP389" s="24"/>
      <c r="XBQ389" s="26"/>
      <c r="XBR389" s="387"/>
      <c r="XBS389" s="26"/>
      <c r="XBT389" s="24"/>
      <c r="XBU389" s="386"/>
      <c r="XBV389" s="24"/>
      <c r="XBW389" s="24"/>
      <c r="XBX389" s="387"/>
      <c r="XBY389" s="20"/>
      <c r="XBZ389" s="21"/>
      <c r="XCA389" s="376"/>
      <c r="XCB389" s="21"/>
      <c r="XCC389" s="21"/>
      <c r="XCD389" s="388"/>
      <c r="XCE389" s="21"/>
      <c r="XCF389" s="21"/>
      <c r="XCG389" s="376"/>
      <c r="XCH389" s="21"/>
      <c r="XCI389" s="21"/>
      <c r="XCJ389" s="388"/>
      <c r="XCK389" s="21"/>
      <c r="XCL389" s="21"/>
      <c r="XCM389" s="376"/>
      <c r="XCN389" s="21"/>
      <c r="XCO389" s="376"/>
      <c r="XCP389" s="376"/>
      <c r="XCQ389" s="393"/>
      <c r="XCR389" s="11"/>
      <c r="XCS389" s="33"/>
      <c r="XCT389" s="24"/>
      <c r="XCU389" s="386"/>
      <c r="XCV389" s="24"/>
      <c r="XCW389" s="26"/>
      <c r="XCX389" s="387"/>
      <c r="XCY389" s="26"/>
      <c r="XCZ389" s="24"/>
      <c r="XDA389" s="386"/>
      <c r="XDB389" s="24"/>
      <c r="XDC389" s="24"/>
      <c r="XDD389" s="387"/>
      <c r="XDE389" s="20"/>
      <c r="XDF389" s="21"/>
      <c r="XDG389" s="376"/>
      <c r="XDH389" s="21"/>
      <c r="XDI389" s="21"/>
      <c r="XDJ389" s="388"/>
      <c r="XDK389" s="21"/>
      <c r="XDL389" s="21"/>
      <c r="XDM389" s="376"/>
      <c r="XDN389" s="21"/>
      <c r="XDO389" s="21"/>
      <c r="XDP389" s="388"/>
      <c r="XDQ389" s="21"/>
      <c r="XDR389" s="21"/>
      <c r="XDS389" s="376"/>
      <c r="XDT389" s="21"/>
      <c r="XDU389" s="376"/>
      <c r="XDV389" s="376"/>
      <c r="XDW389" s="393"/>
      <c r="XDX389" s="11"/>
      <c r="XDY389" s="33"/>
      <c r="XDZ389" s="24"/>
      <c r="XEA389" s="386"/>
      <c r="XEB389" s="24"/>
      <c r="XEC389" s="26"/>
      <c r="XED389" s="387"/>
      <c r="XEE389" s="26"/>
      <c r="XEF389" s="24"/>
      <c r="XEG389" s="386"/>
      <c r="XEH389" s="24"/>
      <c r="XEI389" s="24"/>
      <c r="XEJ389" s="387"/>
      <c r="XEK389" s="20"/>
      <c r="XEL389" s="21"/>
      <c r="XEM389" s="376"/>
      <c r="XEN389" s="21"/>
      <c r="XEO389" s="21"/>
      <c r="XEP389" s="388"/>
      <c r="XEQ389" s="21"/>
      <c r="XER389" s="21"/>
      <c r="XES389" s="376"/>
      <c r="XET389" s="21"/>
      <c r="XEU389" s="21"/>
      <c r="XEV389" s="388"/>
      <c r="XEW389" s="21"/>
      <c r="XEX389" s="21"/>
      <c r="XEY389" s="376"/>
      <c r="XEZ389" s="21"/>
      <c r="XFA389" s="376"/>
      <c r="XFB389" s="376"/>
      <c r="XFC389" s="393"/>
    </row>
    <row r="390" spans="1:16383" s="12" customFormat="1" ht="36" x14ac:dyDescent="0.55000000000000004">
      <c r="A390" s="86" t="s">
        <v>151</v>
      </c>
      <c r="B390" s="80" t="s">
        <v>20</v>
      </c>
      <c r="C390" s="80">
        <v>15</v>
      </c>
      <c r="D390" s="80">
        <f t="shared" si="78"/>
        <v>30</v>
      </c>
      <c r="E390" s="80" t="s">
        <v>102</v>
      </c>
      <c r="F390" s="81">
        <v>29</v>
      </c>
      <c r="G390" s="82">
        <f t="shared" si="79"/>
        <v>57.999999999999993</v>
      </c>
      <c r="H390" s="81" t="s">
        <v>101</v>
      </c>
      <c r="I390" s="80">
        <v>15</v>
      </c>
      <c r="J390" s="87">
        <f t="shared" si="86"/>
        <v>30</v>
      </c>
      <c r="K390" s="80" t="s">
        <v>101</v>
      </c>
      <c r="L390" s="80">
        <v>41</v>
      </c>
      <c r="M390" s="82">
        <f t="shared" si="81"/>
        <v>74.545454545454547</v>
      </c>
      <c r="N390" s="97" t="s">
        <v>102</v>
      </c>
      <c r="O390" s="97">
        <v>15</v>
      </c>
      <c r="P390" s="84">
        <f t="shared" si="82"/>
        <v>48.387096774193552</v>
      </c>
      <c r="Q390" s="97" t="s">
        <v>102</v>
      </c>
      <c r="R390" s="97">
        <v>17</v>
      </c>
      <c r="S390" s="83">
        <f t="shared" si="83"/>
        <v>68</v>
      </c>
      <c r="T390" s="97" t="s">
        <v>102</v>
      </c>
      <c r="U390" s="97">
        <v>10</v>
      </c>
      <c r="V390" s="83">
        <f>(U390/20)*100</f>
        <v>50</v>
      </c>
      <c r="W390" s="97" t="s">
        <v>102</v>
      </c>
      <c r="X390" s="97">
        <v>10</v>
      </c>
      <c r="Y390" s="84">
        <f>(X390/15)*100</f>
        <v>66.666666666666657</v>
      </c>
      <c r="Z390" s="97" t="s">
        <v>102</v>
      </c>
      <c r="AA390" s="97">
        <v>4</v>
      </c>
      <c r="AB390" s="84">
        <f t="shared" si="84"/>
        <v>26.666666666666668</v>
      </c>
      <c r="AC390" s="97" t="s">
        <v>101</v>
      </c>
      <c r="AD390" s="84">
        <f t="shared" si="85"/>
        <v>452.26588465298147</v>
      </c>
      <c r="AE390" s="84">
        <v>64</v>
      </c>
      <c r="AF390" s="366"/>
      <c r="AG390" s="296"/>
      <c r="AH390" s="421"/>
      <c r="AI390" s="386"/>
      <c r="AJ390" s="24"/>
      <c r="AK390" s="26"/>
      <c r="AL390" s="387"/>
      <c r="AM390" s="26"/>
      <c r="AN390" s="24"/>
      <c r="AO390" s="386"/>
      <c r="AP390" s="24"/>
      <c r="AQ390" s="24"/>
      <c r="AR390" s="387"/>
      <c r="AS390" s="20"/>
      <c r="AT390" s="21"/>
      <c r="AU390" s="376"/>
      <c r="AV390" s="21"/>
      <c r="AW390" s="21"/>
      <c r="AX390" s="388"/>
      <c r="AY390" s="21"/>
      <c r="AZ390" s="21"/>
      <c r="BA390" s="376"/>
      <c r="BB390" s="21"/>
      <c r="BC390" s="21"/>
      <c r="BD390" s="388"/>
      <c r="BE390" s="21"/>
      <c r="BF390" s="21"/>
      <c r="BG390" s="376"/>
      <c r="BH390" s="21"/>
      <c r="BI390" s="376"/>
      <c r="BJ390" s="376"/>
      <c r="BK390" s="393"/>
      <c r="BL390" s="11"/>
      <c r="BM390" s="33"/>
      <c r="BN390" s="24"/>
      <c r="BO390" s="386"/>
      <c r="BP390" s="24"/>
      <c r="BQ390" s="26"/>
      <c r="BR390" s="387"/>
      <c r="BS390" s="26"/>
      <c r="BT390" s="24"/>
      <c r="BU390" s="386"/>
      <c r="BV390" s="24"/>
      <c r="BW390" s="24"/>
      <c r="BX390" s="387"/>
      <c r="BY390" s="20"/>
      <c r="BZ390" s="21"/>
      <c r="CA390" s="376"/>
      <c r="CB390" s="21"/>
      <c r="CC390" s="21"/>
      <c r="CD390" s="388"/>
      <c r="CE390" s="21"/>
      <c r="CF390" s="21"/>
      <c r="CG390" s="376"/>
      <c r="CH390" s="21"/>
      <c r="CI390" s="21"/>
      <c r="CJ390" s="388"/>
      <c r="CK390" s="21"/>
      <c r="CL390" s="21"/>
      <c r="CM390" s="376"/>
      <c r="CN390" s="21"/>
      <c r="CO390" s="376"/>
      <c r="CP390" s="376"/>
      <c r="CQ390" s="393"/>
      <c r="CR390" s="11"/>
      <c r="CS390" s="33"/>
      <c r="CT390" s="24"/>
      <c r="CU390" s="386"/>
      <c r="CV390" s="24"/>
      <c r="CW390" s="26"/>
      <c r="CX390" s="387"/>
      <c r="CY390" s="26"/>
      <c r="CZ390" s="24"/>
      <c r="DA390" s="386"/>
      <c r="DB390" s="24"/>
      <c r="DC390" s="24"/>
      <c r="DD390" s="387"/>
      <c r="DE390" s="20"/>
      <c r="DF390" s="21"/>
      <c r="DG390" s="376"/>
      <c r="DH390" s="21"/>
      <c r="DI390" s="21"/>
      <c r="DJ390" s="388"/>
      <c r="DK390" s="21"/>
      <c r="DL390" s="21"/>
      <c r="DM390" s="376"/>
      <c r="DN390" s="21"/>
      <c r="DO390" s="21"/>
      <c r="DP390" s="388"/>
      <c r="DQ390" s="21"/>
      <c r="DR390" s="21"/>
      <c r="DS390" s="376"/>
      <c r="DT390" s="21"/>
      <c r="DU390" s="376"/>
      <c r="DV390" s="376"/>
      <c r="DW390" s="393"/>
      <c r="DX390" s="11"/>
      <c r="DY390" s="33"/>
      <c r="DZ390" s="24"/>
      <c r="EA390" s="386"/>
      <c r="EB390" s="24"/>
      <c r="EC390" s="26"/>
      <c r="ED390" s="387"/>
      <c r="EE390" s="26"/>
      <c r="EF390" s="24"/>
      <c r="EG390" s="386"/>
      <c r="EH390" s="24"/>
      <c r="EI390" s="24"/>
      <c r="EJ390" s="387"/>
      <c r="EK390" s="20"/>
      <c r="EL390" s="21"/>
      <c r="EM390" s="376"/>
      <c r="EN390" s="21"/>
      <c r="EO390" s="21"/>
      <c r="EP390" s="388"/>
      <c r="EQ390" s="21"/>
      <c r="ER390" s="21"/>
      <c r="ES390" s="376"/>
      <c r="ET390" s="21"/>
      <c r="EU390" s="21"/>
      <c r="EV390" s="388"/>
      <c r="EW390" s="21"/>
      <c r="EX390" s="21"/>
      <c r="EY390" s="376"/>
      <c r="EZ390" s="21"/>
      <c r="FA390" s="376"/>
      <c r="FB390" s="376"/>
      <c r="FC390" s="393"/>
      <c r="FD390" s="11"/>
      <c r="FE390" s="33"/>
      <c r="FF390" s="24"/>
      <c r="FG390" s="386"/>
      <c r="FH390" s="24"/>
      <c r="FI390" s="26"/>
      <c r="FJ390" s="387"/>
      <c r="FK390" s="26"/>
      <c r="FL390" s="24"/>
      <c r="FM390" s="386"/>
      <c r="FN390" s="24"/>
      <c r="FO390" s="24"/>
      <c r="FP390" s="387"/>
      <c r="FQ390" s="20"/>
      <c r="FR390" s="21"/>
      <c r="FS390" s="376"/>
      <c r="FT390" s="21"/>
      <c r="FU390" s="21"/>
      <c r="FV390" s="388"/>
      <c r="FW390" s="21"/>
      <c r="FX390" s="21"/>
      <c r="FY390" s="376"/>
      <c r="FZ390" s="21"/>
      <c r="GA390" s="21"/>
      <c r="GB390" s="388"/>
      <c r="GC390" s="21"/>
      <c r="GD390" s="21"/>
      <c r="GE390" s="376"/>
      <c r="GF390" s="21"/>
      <c r="GG390" s="376"/>
      <c r="GH390" s="376"/>
      <c r="GI390" s="393"/>
      <c r="GJ390" s="11"/>
      <c r="GK390" s="33"/>
      <c r="GL390" s="24"/>
      <c r="GM390" s="386"/>
      <c r="GN390" s="24"/>
      <c r="GO390" s="26"/>
      <c r="GP390" s="387"/>
      <c r="GQ390" s="26"/>
      <c r="GR390" s="24"/>
      <c r="GS390" s="386"/>
      <c r="GT390" s="24"/>
      <c r="GU390" s="24"/>
      <c r="GV390" s="387"/>
      <c r="GW390" s="20"/>
      <c r="GX390" s="21"/>
      <c r="GY390" s="376"/>
      <c r="GZ390" s="21"/>
      <c r="HA390" s="21"/>
      <c r="HB390" s="388"/>
      <c r="HC390" s="21"/>
      <c r="HD390" s="21"/>
      <c r="HE390" s="376"/>
      <c r="HF390" s="21"/>
      <c r="HG390" s="21"/>
      <c r="HH390" s="388"/>
      <c r="HI390" s="21"/>
      <c r="HJ390" s="21"/>
      <c r="HK390" s="376"/>
      <c r="HL390" s="21"/>
      <c r="HM390" s="376"/>
      <c r="HN390" s="376"/>
      <c r="HO390" s="393"/>
      <c r="HP390" s="11"/>
      <c r="HQ390" s="33"/>
      <c r="HR390" s="24"/>
      <c r="HS390" s="386"/>
      <c r="HT390" s="24"/>
      <c r="HU390" s="26"/>
      <c r="HV390" s="387"/>
      <c r="HW390" s="26"/>
      <c r="HX390" s="24"/>
      <c r="HY390" s="386"/>
      <c r="HZ390" s="24"/>
      <c r="IA390" s="24"/>
      <c r="IB390" s="387"/>
      <c r="IC390" s="20"/>
      <c r="ID390" s="21"/>
      <c r="IE390" s="376"/>
      <c r="IF390" s="21"/>
      <c r="IG390" s="21"/>
      <c r="IH390" s="388"/>
      <c r="II390" s="21"/>
      <c r="IJ390" s="21"/>
      <c r="IK390" s="376"/>
      <c r="IL390" s="21"/>
      <c r="IM390" s="21"/>
      <c r="IN390" s="388"/>
      <c r="IO390" s="21"/>
      <c r="IP390" s="21"/>
      <c r="IQ390" s="376"/>
      <c r="IR390" s="21"/>
      <c r="IS390" s="376"/>
      <c r="IT390" s="376"/>
      <c r="IU390" s="393"/>
      <c r="IV390" s="11"/>
      <c r="IW390" s="33"/>
      <c r="IX390" s="24"/>
      <c r="IY390" s="386"/>
      <c r="IZ390" s="24"/>
      <c r="JA390" s="26"/>
      <c r="JB390" s="387"/>
      <c r="JC390" s="26"/>
      <c r="JD390" s="24"/>
      <c r="JE390" s="386"/>
      <c r="JF390" s="24"/>
      <c r="JG390" s="24"/>
      <c r="JH390" s="387"/>
      <c r="JI390" s="20"/>
      <c r="JJ390" s="21"/>
      <c r="JK390" s="376"/>
      <c r="JL390" s="21"/>
      <c r="JM390" s="21"/>
      <c r="JN390" s="388"/>
      <c r="JO390" s="21"/>
      <c r="JP390" s="21"/>
      <c r="JQ390" s="376"/>
      <c r="JR390" s="21"/>
      <c r="JS390" s="21"/>
      <c r="JT390" s="388"/>
      <c r="JU390" s="21"/>
      <c r="JV390" s="21"/>
      <c r="JW390" s="376"/>
      <c r="JX390" s="21"/>
      <c r="JY390" s="376"/>
      <c r="JZ390" s="376"/>
      <c r="KA390" s="393"/>
      <c r="KB390" s="11"/>
      <c r="KC390" s="33"/>
      <c r="KD390" s="24"/>
      <c r="KE390" s="386"/>
      <c r="KF390" s="24"/>
      <c r="KG390" s="26"/>
      <c r="KH390" s="387"/>
      <c r="KI390" s="26"/>
      <c r="KJ390" s="24"/>
      <c r="KK390" s="386"/>
      <c r="KL390" s="24"/>
      <c r="KM390" s="24"/>
      <c r="KN390" s="387"/>
      <c r="KO390" s="20"/>
      <c r="KP390" s="21"/>
      <c r="KQ390" s="376"/>
      <c r="KR390" s="21"/>
      <c r="KS390" s="21"/>
      <c r="KT390" s="388"/>
      <c r="KU390" s="21"/>
      <c r="KV390" s="21"/>
      <c r="KW390" s="376"/>
      <c r="KX390" s="21"/>
      <c r="KY390" s="21"/>
      <c r="KZ390" s="388"/>
      <c r="LA390" s="21"/>
      <c r="LB390" s="21"/>
      <c r="LC390" s="376"/>
      <c r="LD390" s="21"/>
      <c r="LE390" s="376"/>
      <c r="LF390" s="376"/>
      <c r="LG390" s="393"/>
      <c r="LH390" s="11"/>
      <c r="LI390" s="33"/>
      <c r="LJ390" s="24"/>
      <c r="LK390" s="386"/>
      <c r="LL390" s="24"/>
      <c r="LM390" s="26"/>
      <c r="LN390" s="387"/>
      <c r="LO390" s="26"/>
      <c r="LP390" s="24"/>
      <c r="LQ390" s="386"/>
      <c r="LR390" s="24"/>
      <c r="LS390" s="24"/>
      <c r="LT390" s="387"/>
      <c r="LU390" s="20"/>
      <c r="LV390" s="21"/>
      <c r="LW390" s="376"/>
      <c r="LX390" s="21"/>
      <c r="LY390" s="21"/>
      <c r="LZ390" s="388"/>
      <c r="MA390" s="21"/>
      <c r="MB390" s="21"/>
      <c r="MC390" s="376"/>
      <c r="MD390" s="21"/>
      <c r="ME390" s="21"/>
      <c r="MF390" s="388"/>
      <c r="MG390" s="21"/>
      <c r="MH390" s="21"/>
      <c r="MI390" s="376"/>
      <c r="MJ390" s="21"/>
      <c r="MK390" s="376"/>
      <c r="ML390" s="376"/>
      <c r="MM390" s="393"/>
      <c r="MN390" s="11"/>
      <c r="MO390" s="33"/>
      <c r="MP390" s="24"/>
      <c r="MQ390" s="386"/>
      <c r="MR390" s="24"/>
      <c r="MS390" s="26"/>
      <c r="MT390" s="387"/>
      <c r="MU390" s="26"/>
      <c r="MV390" s="24"/>
      <c r="MW390" s="386"/>
      <c r="MX390" s="24"/>
      <c r="MY390" s="24"/>
      <c r="MZ390" s="387"/>
      <c r="NA390" s="20"/>
      <c r="NB390" s="21"/>
      <c r="NC390" s="376"/>
      <c r="ND390" s="21"/>
      <c r="NE390" s="21"/>
      <c r="NF390" s="388"/>
      <c r="NG390" s="21"/>
      <c r="NH390" s="21"/>
      <c r="NI390" s="376"/>
      <c r="NJ390" s="21"/>
      <c r="NK390" s="21"/>
      <c r="NL390" s="388"/>
      <c r="NM390" s="21"/>
      <c r="NN390" s="21"/>
      <c r="NO390" s="376"/>
      <c r="NP390" s="21"/>
      <c r="NQ390" s="376"/>
      <c r="NR390" s="376"/>
      <c r="NS390" s="393"/>
      <c r="NT390" s="11"/>
      <c r="NU390" s="33"/>
      <c r="NV390" s="24"/>
      <c r="NW390" s="386"/>
      <c r="NX390" s="24"/>
      <c r="NY390" s="26"/>
      <c r="NZ390" s="387"/>
      <c r="OA390" s="26"/>
      <c r="OB390" s="24"/>
      <c r="OC390" s="386"/>
      <c r="OD390" s="24"/>
      <c r="OE390" s="24"/>
      <c r="OF390" s="387"/>
      <c r="OG390" s="20"/>
      <c r="OH390" s="21"/>
      <c r="OI390" s="376"/>
      <c r="OJ390" s="21"/>
      <c r="OK390" s="21"/>
      <c r="OL390" s="388"/>
      <c r="OM390" s="21"/>
      <c r="ON390" s="21"/>
      <c r="OO390" s="376"/>
      <c r="OP390" s="21"/>
      <c r="OQ390" s="21"/>
      <c r="OR390" s="388"/>
      <c r="OS390" s="21"/>
      <c r="OT390" s="21"/>
      <c r="OU390" s="376"/>
      <c r="OV390" s="21"/>
      <c r="OW390" s="376"/>
      <c r="OX390" s="376"/>
      <c r="OY390" s="393"/>
      <c r="OZ390" s="11"/>
      <c r="PA390" s="33"/>
      <c r="PB390" s="24"/>
      <c r="PC390" s="386"/>
      <c r="PD390" s="24"/>
      <c r="PE390" s="26"/>
      <c r="PF390" s="387"/>
      <c r="PG390" s="26"/>
      <c r="PH390" s="24"/>
      <c r="PI390" s="386"/>
      <c r="PJ390" s="24"/>
      <c r="PK390" s="24"/>
      <c r="PL390" s="387"/>
      <c r="PM390" s="20"/>
      <c r="PN390" s="21"/>
      <c r="PO390" s="376"/>
      <c r="PP390" s="21"/>
      <c r="PQ390" s="21"/>
      <c r="PR390" s="388"/>
      <c r="PS390" s="21"/>
      <c r="PT390" s="21"/>
      <c r="PU390" s="376"/>
      <c r="PV390" s="21"/>
      <c r="PW390" s="21"/>
      <c r="PX390" s="388"/>
      <c r="PY390" s="21"/>
      <c r="PZ390" s="21"/>
      <c r="QA390" s="376"/>
      <c r="QB390" s="21"/>
      <c r="QC390" s="376"/>
      <c r="QD390" s="376"/>
      <c r="QE390" s="393"/>
      <c r="QF390" s="11"/>
      <c r="QG390" s="33"/>
      <c r="QH390" s="24"/>
      <c r="QI390" s="386"/>
      <c r="QJ390" s="24"/>
      <c r="QK390" s="26"/>
      <c r="QL390" s="387"/>
      <c r="QM390" s="26"/>
      <c r="QN390" s="24"/>
      <c r="QO390" s="386"/>
      <c r="QP390" s="24"/>
      <c r="QQ390" s="24"/>
      <c r="QR390" s="387"/>
      <c r="QS390" s="20"/>
      <c r="QT390" s="21"/>
      <c r="QU390" s="376"/>
      <c r="QV390" s="21"/>
      <c r="QW390" s="21"/>
      <c r="QX390" s="388"/>
      <c r="QY390" s="21"/>
      <c r="QZ390" s="21"/>
      <c r="RA390" s="376"/>
      <c r="RB390" s="21"/>
      <c r="RC390" s="21"/>
      <c r="RD390" s="388"/>
      <c r="RE390" s="21"/>
      <c r="RF390" s="21"/>
      <c r="RG390" s="376"/>
      <c r="RH390" s="21"/>
      <c r="RI390" s="376"/>
      <c r="RJ390" s="376"/>
      <c r="RK390" s="393"/>
      <c r="RL390" s="11"/>
      <c r="RM390" s="33"/>
      <c r="RN390" s="24"/>
      <c r="RO390" s="386"/>
      <c r="RP390" s="24"/>
      <c r="RQ390" s="26"/>
      <c r="RR390" s="387"/>
      <c r="RS390" s="26"/>
      <c r="RT390" s="24"/>
      <c r="RU390" s="386"/>
      <c r="RV390" s="24"/>
      <c r="RW390" s="24"/>
      <c r="RX390" s="387"/>
      <c r="RY390" s="20"/>
      <c r="RZ390" s="21"/>
      <c r="SA390" s="376"/>
      <c r="SB390" s="21"/>
      <c r="SC390" s="21"/>
      <c r="SD390" s="388"/>
      <c r="SE390" s="21"/>
      <c r="SF390" s="21"/>
      <c r="SG390" s="376"/>
      <c r="SH390" s="21"/>
      <c r="SI390" s="21"/>
      <c r="SJ390" s="388"/>
      <c r="SK390" s="21"/>
      <c r="SL390" s="21"/>
      <c r="SM390" s="376"/>
      <c r="SN390" s="21"/>
      <c r="SO390" s="376"/>
      <c r="SP390" s="376"/>
      <c r="SQ390" s="393"/>
      <c r="SR390" s="11"/>
      <c r="SS390" s="33"/>
      <c r="ST390" s="24"/>
      <c r="SU390" s="386"/>
      <c r="SV390" s="24"/>
      <c r="SW390" s="26"/>
      <c r="SX390" s="387"/>
      <c r="SY390" s="26"/>
      <c r="SZ390" s="24"/>
      <c r="TA390" s="386"/>
      <c r="TB390" s="24"/>
      <c r="TC390" s="24"/>
      <c r="TD390" s="387"/>
      <c r="TE390" s="20"/>
      <c r="TF390" s="21"/>
      <c r="TG390" s="376"/>
      <c r="TH390" s="21"/>
      <c r="TI390" s="21"/>
      <c r="TJ390" s="388"/>
      <c r="TK390" s="21"/>
      <c r="TL390" s="21"/>
      <c r="TM390" s="376"/>
      <c r="TN390" s="21"/>
      <c r="TO390" s="21"/>
      <c r="TP390" s="388"/>
      <c r="TQ390" s="21"/>
      <c r="TR390" s="21"/>
      <c r="TS390" s="376"/>
      <c r="TT390" s="21"/>
      <c r="TU390" s="376"/>
      <c r="TV390" s="376"/>
      <c r="TW390" s="393"/>
      <c r="TX390" s="11"/>
      <c r="TY390" s="33"/>
      <c r="TZ390" s="24"/>
      <c r="UA390" s="386"/>
      <c r="UB390" s="24"/>
      <c r="UC390" s="26"/>
      <c r="UD390" s="387"/>
      <c r="UE390" s="26"/>
      <c r="UF390" s="24"/>
      <c r="UG390" s="386"/>
      <c r="UH390" s="24"/>
      <c r="UI390" s="24"/>
      <c r="UJ390" s="387"/>
      <c r="UK390" s="20"/>
      <c r="UL390" s="21"/>
      <c r="UM390" s="376"/>
      <c r="UN390" s="21"/>
      <c r="UO390" s="21"/>
      <c r="UP390" s="388"/>
      <c r="UQ390" s="21"/>
      <c r="UR390" s="21"/>
      <c r="US390" s="376"/>
      <c r="UT390" s="21"/>
      <c r="UU390" s="21"/>
      <c r="UV390" s="388"/>
      <c r="UW390" s="21"/>
      <c r="UX390" s="21"/>
      <c r="UY390" s="376"/>
      <c r="UZ390" s="21"/>
      <c r="VA390" s="376"/>
      <c r="VB390" s="376"/>
      <c r="VC390" s="393"/>
      <c r="VD390" s="11"/>
      <c r="VE390" s="33"/>
      <c r="VF390" s="24"/>
      <c r="VG390" s="386"/>
      <c r="VH390" s="24"/>
      <c r="VI390" s="26"/>
      <c r="VJ390" s="387"/>
      <c r="VK390" s="26"/>
      <c r="VL390" s="24"/>
      <c r="VM390" s="386"/>
      <c r="VN390" s="24"/>
      <c r="VO390" s="24"/>
      <c r="VP390" s="387"/>
      <c r="VQ390" s="20"/>
      <c r="VR390" s="21"/>
      <c r="VS390" s="376"/>
      <c r="VT390" s="21"/>
      <c r="VU390" s="21"/>
      <c r="VV390" s="388"/>
      <c r="VW390" s="21"/>
      <c r="VX390" s="21"/>
      <c r="VY390" s="376"/>
      <c r="VZ390" s="21"/>
      <c r="WA390" s="21"/>
      <c r="WB390" s="388"/>
      <c r="WC390" s="21"/>
      <c r="WD390" s="21"/>
      <c r="WE390" s="376"/>
      <c r="WF390" s="21"/>
      <c r="WG390" s="376"/>
      <c r="WH390" s="376"/>
      <c r="WI390" s="393"/>
      <c r="WJ390" s="11"/>
      <c r="WK390" s="33"/>
      <c r="WL390" s="24"/>
      <c r="WM390" s="386"/>
      <c r="WN390" s="24"/>
      <c r="WO390" s="26"/>
      <c r="WP390" s="387"/>
      <c r="WQ390" s="26"/>
      <c r="WR390" s="24"/>
      <c r="WS390" s="386"/>
      <c r="WT390" s="24"/>
      <c r="WU390" s="24"/>
      <c r="WV390" s="387"/>
      <c r="WW390" s="20"/>
      <c r="WX390" s="21"/>
      <c r="WY390" s="376"/>
      <c r="WZ390" s="21"/>
      <c r="XA390" s="21"/>
      <c r="XB390" s="388"/>
      <c r="XC390" s="21"/>
      <c r="XD390" s="21"/>
      <c r="XE390" s="376"/>
      <c r="XF390" s="21"/>
      <c r="XG390" s="21"/>
      <c r="XH390" s="388"/>
      <c r="XI390" s="21"/>
      <c r="XJ390" s="21"/>
      <c r="XK390" s="376"/>
      <c r="XL390" s="21"/>
      <c r="XM390" s="376"/>
      <c r="XN390" s="376"/>
      <c r="XO390" s="393"/>
      <c r="XP390" s="11"/>
      <c r="XQ390" s="33"/>
      <c r="XR390" s="24"/>
      <c r="XS390" s="386"/>
      <c r="XT390" s="24"/>
      <c r="XU390" s="26"/>
      <c r="XV390" s="387"/>
      <c r="XW390" s="26"/>
      <c r="XX390" s="24"/>
      <c r="XY390" s="386"/>
      <c r="XZ390" s="24"/>
      <c r="YA390" s="24"/>
      <c r="YB390" s="387"/>
      <c r="YC390" s="20"/>
      <c r="YD390" s="21"/>
      <c r="YE390" s="376"/>
      <c r="YF390" s="21"/>
      <c r="YG390" s="21"/>
      <c r="YH390" s="388"/>
      <c r="YI390" s="21"/>
      <c r="YJ390" s="21"/>
      <c r="YK390" s="376"/>
      <c r="YL390" s="21"/>
      <c r="YM390" s="21"/>
      <c r="YN390" s="388"/>
      <c r="YO390" s="21"/>
      <c r="YP390" s="21"/>
      <c r="YQ390" s="376"/>
      <c r="YR390" s="21"/>
      <c r="YS390" s="376"/>
      <c r="YT390" s="376"/>
      <c r="YU390" s="393"/>
      <c r="YV390" s="11"/>
      <c r="YW390" s="33"/>
      <c r="YX390" s="24"/>
      <c r="YY390" s="386"/>
      <c r="YZ390" s="24"/>
      <c r="ZA390" s="26"/>
      <c r="ZB390" s="387"/>
      <c r="ZC390" s="26"/>
      <c r="ZD390" s="24"/>
      <c r="ZE390" s="386"/>
      <c r="ZF390" s="24"/>
      <c r="ZG390" s="24"/>
      <c r="ZH390" s="387"/>
      <c r="ZI390" s="20"/>
      <c r="ZJ390" s="21"/>
      <c r="ZK390" s="376"/>
      <c r="ZL390" s="21"/>
      <c r="ZM390" s="21"/>
      <c r="ZN390" s="388"/>
      <c r="ZO390" s="21"/>
      <c r="ZP390" s="21"/>
      <c r="ZQ390" s="376"/>
      <c r="ZR390" s="21"/>
      <c r="ZS390" s="21"/>
      <c r="ZT390" s="388"/>
      <c r="ZU390" s="21"/>
      <c r="ZV390" s="21"/>
      <c r="ZW390" s="376"/>
      <c r="ZX390" s="21"/>
      <c r="ZY390" s="376"/>
      <c r="ZZ390" s="376"/>
      <c r="AAA390" s="393"/>
      <c r="AAB390" s="11"/>
      <c r="AAC390" s="33"/>
      <c r="AAD390" s="24"/>
      <c r="AAE390" s="386"/>
      <c r="AAF390" s="24"/>
      <c r="AAG390" s="26"/>
      <c r="AAH390" s="387"/>
      <c r="AAI390" s="26"/>
      <c r="AAJ390" s="24"/>
      <c r="AAK390" s="386"/>
      <c r="AAL390" s="24"/>
      <c r="AAM390" s="24"/>
      <c r="AAN390" s="387"/>
      <c r="AAO390" s="20"/>
      <c r="AAP390" s="21"/>
      <c r="AAQ390" s="376"/>
      <c r="AAR390" s="21"/>
      <c r="AAS390" s="21"/>
      <c r="AAT390" s="388"/>
      <c r="AAU390" s="21"/>
      <c r="AAV390" s="21"/>
      <c r="AAW390" s="376"/>
      <c r="AAX390" s="21"/>
      <c r="AAY390" s="21"/>
      <c r="AAZ390" s="388"/>
      <c r="ABA390" s="21"/>
      <c r="ABB390" s="21"/>
      <c r="ABC390" s="376"/>
      <c r="ABD390" s="21"/>
      <c r="ABE390" s="376"/>
      <c r="ABF390" s="376"/>
      <c r="ABG390" s="393"/>
      <c r="ABH390" s="11"/>
      <c r="ABI390" s="33"/>
      <c r="ABJ390" s="24"/>
      <c r="ABK390" s="386"/>
      <c r="ABL390" s="24"/>
      <c r="ABM390" s="26"/>
      <c r="ABN390" s="387"/>
      <c r="ABO390" s="26"/>
      <c r="ABP390" s="24"/>
      <c r="ABQ390" s="386"/>
      <c r="ABR390" s="24"/>
      <c r="ABS390" s="24"/>
      <c r="ABT390" s="387"/>
      <c r="ABU390" s="20"/>
      <c r="ABV390" s="21"/>
      <c r="ABW390" s="376"/>
      <c r="ABX390" s="21"/>
      <c r="ABY390" s="21"/>
      <c r="ABZ390" s="388"/>
      <c r="ACA390" s="21"/>
      <c r="ACB390" s="21"/>
      <c r="ACC390" s="376"/>
      <c r="ACD390" s="21"/>
      <c r="ACE390" s="21"/>
      <c r="ACF390" s="388"/>
      <c r="ACG390" s="21"/>
      <c r="ACH390" s="21"/>
      <c r="ACI390" s="376"/>
      <c r="ACJ390" s="21"/>
      <c r="ACK390" s="376"/>
      <c r="ACL390" s="376"/>
      <c r="ACM390" s="393"/>
      <c r="ACN390" s="11"/>
      <c r="ACO390" s="33"/>
      <c r="ACP390" s="24"/>
      <c r="ACQ390" s="386"/>
      <c r="ACR390" s="24"/>
      <c r="ACS390" s="26"/>
      <c r="ACT390" s="387"/>
      <c r="ACU390" s="26"/>
      <c r="ACV390" s="24"/>
      <c r="ACW390" s="386"/>
      <c r="ACX390" s="24"/>
      <c r="ACY390" s="24"/>
      <c r="ACZ390" s="387"/>
      <c r="ADA390" s="20"/>
      <c r="ADB390" s="21"/>
      <c r="ADC390" s="376"/>
      <c r="ADD390" s="21"/>
      <c r="ADE390" s="21"/>
      <c r="ADF390" s="388"/>
      <c r="ADG390" s="21"/>
      <c r="ADH390" s="21"/>
      <c r="ADI390" s="376"/>
      <c r="ADJ390" s="21"/>
      <c r="ADK390" s="21"/>
      <c r="ADL390" s="388"/>
      <c r="ADM390" s="21"/>
      <c r="ADN390" s="21"/>
      <c r="ADO390" s="376"/>
      <c r="ADP390" s="21"/>
      <c r="ADQ390" s="376"/>
      <c r="ADR390" s="376"/>
      <c r="ADS390" s="393"/>
      <c r="ADT390" s="11"/>
      <c r="ADU390" s="33"/>
      <c r="ADV390" s="24"/>
      <c r="ADW390" s="386"/>
      <c r="ADX390" s="24"/>
      <c r="ADY390" s="26"/>
      <c r="ADZ390" s="387"/>
      <c r="AEA390" s="26"/>
      <c r="AEB390" s="24"/>
      <c r="AEC390" s="386"/>
      <c r="AED390" s="24"/>
      <c r="AEE390" s="24"/>
      <c r="AEF390" s="387"/>
      <c r="AEG390" s="20"/>
      <c r="AEH390" s="21"/>
      <c r="AEI390" s="376"/>
      <c r="AEJ390" s="21"/>
      <c r="AEK390" s="21"/>
      <c r="AEL390" s="388"/>
      <c r="AEM390" s="21"/>
      <c r="AEN390" s="21"/>
      <c r="AEO390" s="376"/>
      <c r="AEP390" s="21"/>
      <c r="AEQ390" s="21"/>
      <c r="AER390" s="388"/>
      <c r="AES390" s="21"/>
      <c r="AET390" s="21"/>
      <c r="AEU390" s="376"/>
      <c r="AEV390" s="21"/>
      <c r="AEW390" s="376"/>
      <c r="AEX390" s="376"/>
      <c r="AEY390" s="393"/>
      <c r="AEZ390" s="11"/>
      <c r="AFA390" s="33"/>
      <c r="AFB390" s="24"/>
      <c r="AFC390" s="386"/>
      <c r="AFD390" s="24"/>
      <c r="AFE390" s="26"/>
      <c r="AFF390" s="387"/>
      <c r="AFG390" s="26"/>
      <c r="AFH390" s="24"/>
      <c r="AFI390" s="386"/>
      <c r="AFJ390" s="24"/>
      <c r="AFK390" s="24"/>
      <c r="AFL390" s="387"/>
      <c r="AFM390" s="20"/>
      <c r="AFN390" s="21"/>
      <c r="AFO390" s="376"/>
      <c r="AFP390" s="21"/>
      <c r="AFQ390" s="21"/>
      <c r="AFR390" s="388"/>
      <c r="AFS390" s="21"/>
      <c r="AFT390" s="21"/>
      <c r="AFU390" s="376"/>
      <c r="AFV390" s="21"/>
      <c r="AFW390" s="21"/>
      <c r="AFX390" s="388"/>
      <c r="AFY390" s="21"/>
      <c r="AFZ390" s="21"/>
      <c r="AGA390" s="376"/>
      <c r="AGB390" s="21"/>
      <c r="AGC390" s="376"/>
      <c r="AGD390" s="376"/>
      <c r="AGE390" s="393"/>
      <c r="AGF390" s="11"/>
      <c r="AGG390" s="33"/>
      <c r="AGH390" s="24"/>
      <c r="AGI390" s="386"/>
      <c r="AGJ390" s="24"/>
      <c r="AGK390" s="26"/>
      <c r="AGL390" s="387"/>
      <c r="AGM390" s="26"/>
      <c r="AGN390" s="24"/>
      <c r="AGO390" s="386"/>
      <c r="AGP390" s="24"/>
      <c r="AGQ390" s="24"/>
      <c r="AGR390" s="387"/>
      <c r="AGS390" s="20"/>
      <c r="AGT390" s="21"/>
      <c r="AGU390" s="376"/>
      <c r="AGV390" s="21"/>
      <c r="AGW390" s="21"/>
      <c r="AGX390" s="388"/>
      <c r="AGY390" s="21"/>
      <c r="AGZ390" s="21"/>
      <c r="AHA390" s="376"/>
      <c r="AHB390" s="21"/>
      <c r="AHC390" s="21"/>
      <c r="AHD390" s="388"/>
      <c r="AHE390" s="21"/>
      <c r="AHF390" s="21"/>
      <c r="AHG390" s="376"/>
      <c r="AHH390" s="21"/>
      <c r="AHI390" s="376"/>
      <c r="AHJ390" s="376"/>
      <c r="AHK390" s="393"/>
      <c r="AHL390" s="11"/>
      <c r="AHM390" s="33"/>
      <c r="AHN390" s="24"/>
      <c r="AHO390" s="386"/>
      <c r="AHP390" s="24"/>
      <c r="AHQ390" s="26"/>
      <c r="AHR390" s="387"/>
      <c r="AHS390" s="26"/>
      <c r="AHT390" s="24"/>
      <c r="AHU390" s="386"/>
      <c r="AHV390" s="24"/>
      <c r="AHW390" s="24"/>
      <c r="AHX390" s="387"/>
      <c r="AHY390" s="20"/>
      <c r="AHZ390" s="21"/>
      <c r="AIA390" s="376"/>
      <c r="AIB390" s="21"/>
      <c r="AIC390" s="21"/>
      <c r="AID390" s="388"/>
      <c r="AIE390" s="21"/>
      <c r="AIF390" s="21"/>
      <c r="AIG390" s="376"/>
      <c r="AIH390" s="21"/>
      <c r="AII390" s="21"/>
      <c r="AIJ390" s="388"/>
      <c r="AIK390" s="21"/>
      <c r="AIL390" s="21"/>
      <c r="AIM390" s="376"/>
      <c r="AIN390" s="21"/>
      <c r="AIO390" s="376"/>
      <c r="AIP390" s="376"/>
      <c r="AIQ390" s="393"/>
      <c r="AIR390" s="11"/>
      <c r="AIS390" s="33"/>
      <c r="AIT390" s="24"/>
      <c r="AIU390" s="386"/>
      <c r="AIV390" s="24"/>
      <c r="AIW390" s="26"/>
      <c r="AIX390" s="387"/>
      <c r="AIY390" s="26"/>
      <c r="AIZ390" s="24"/>
      <c r="AJA390" s="386"/>
      <c r="AJB390" s="24"/>
      <c r="AJC390" s="24"/>
      <c r="AJD390" s="387"/>
      <c r="AJE390" s="20"/>
      <c r="AJF390" s="21"/>
      <c r="AJG390" s="376"/>
      <c r="AJH390" s="21"/>
      <c r="AJI390" s="21"/>
      <c r="AJJ390" s="388"/>
      <c r="AJK390" s="21"/>
      <c r="AJL390" s="21"/>
      <c r="AJM390" s="376"/>
      <c r="AJN390" s="21"/>
      <c r="AJO390" s="21"/>
      <c r="AJP390" s="388"/>
      <c r="AJQ390" s="21"/>
      <c r="AJR390" s="21"/>
      <c r="AJS390" s="376"/>
      <c r="AJT390" s="21"/>
      <c r="AJU390" s="376"/>
      <c r="AJV390" s="376"/>
      <c r="AJW390" s="393"/>
      <c r="AJX390" s="11"/>
      <c r="AJY390" s="33"/>
      <c r="AJZ390" s="24"/>
      <c r="AKA390" s="386"/>
      <c r="AKB390" s="24"/>
      <c r="AKC390" s="26"/>
      <c r="AKD390" s="387"/>
      <c r="AKE390" s="26"/>
      <c r="AKF390" s="24"/>
      <c r="AKG390" s="386"/>
      <c r="AKH390" s="24"/>
      <c r="AKI390" s="24"/>
      <c r="AKJ390" s="387"/>
      <c r="AKK390" s="20"/>
      <c r="AKL390" s="21"/>
      <c r="AKM390" s="376"/>
      <c r="AKN390" s="21"/>
      <c r="AKO390" s="21"/>
      <c r="AKP390" s="388"/>
      <c r="AKQ390" s="21"/>
      <c r="AKR390" s="21"/>
      <c r="AKS390" s="376"/>
      <c r="AKT390" s="21"/>
      <c r="AKU390" s="21"/>
      <c r="AKV390" s="388"/>
      <c r="AKW390" s="21"/>
      <c r="AKX390" s="21"/>
      <c r="AKY390" s="376"/>
      <c r="AKZ390" s="21"/>
      <c r="ALA390" s="376"/>
      <c r="ALB390" s="376"/>
      <c r="ALC390" s="393"/>
      <c r="ALD390" s="11"/>
      <c r="ALE390" s="33"/>
      <c r="ALF390" s="24"/>
      <c r="ALG390" s="386"/>
      <c r="ALH390" s="24"/>
      <c r="ALI390" s="26"/>
      <c r="ALJ390" s="387"/>
      <c r="ALK390" s="26"/>
      <c r="ALL390" s="24"/>
      <c r="ALM390" s="386"/>
      <c r="ALN390" s="24"/>
      <c r="ALO390" s="24"/>
      <c r="ALP390" s="387"/>
      <c r="ALQ390" s="20"/>
      <c r="ALR390" s="21"/>
      <c r="ALS390" s="376"/>
      <c r="ALT390" s="21"/>
      <c r="ALU390" s="21"/>
      <c r="ALV390" s="388"/>
      <c r="ALW390" s="21"/>
      <c r="ALX390" s="21"/>
      <c r="ALY390" s="376"/>
      <c r="ALZ390" s="21"/>
      <c r="AMA390" s="21"/>
      <c r="AMB390" s="388"/>
      <c r="AMC390" s="21"/>
      <c r="AMD390" s="21"/>
      <c r="AME390" s="376"/>
      <c r="AMF390" s="21"/>
      <c r="AMG390" s="376"/>
      <c r="AMH390" s="376"/>
      <c r="AMI390" s="393"/>
      <c r="AMJ390" s="11"/>
      <c r="AMK390" s="33"/>
      <c r="AML390" s="24"/>
      <c r="AMM390" s="386"/>
      <c r="AMN390" s="24"/>
      <c r="AMO390" s="26"/>
      <c r="AMP390" s="387"/>
      <c r="AMQ390" s="26"/>
      <c r="AMR390" s="24"/>
      <c r="AMS390" s="386"/>
      <c r="AMT390" s="24"/>
      <c r="AMU390" s="24"/>
      <c r="AMV390" s="387"/>
      <c r="AMW390" s="20"/>
      <c r="AMX390" s="21"/>
      <c r="AMY390" s="376"/>
      <c r="AMZ390" s="21"/>
      <c r="ANA390" s="21"/>
      <c r="ANB390" s="388"/>
      <c r="ANC390" s="21"/>
      <c r="AND390" s="21"/>
      <c r="ANE390" s="376"/>
      <c r="ANF390" s="21"/>
      <c r="ANG390" s="21"/>
      <c r="ANH390" s="388"/>
      <c r="ANI390" s="21"/>
      <c r="ANJ390" s="21"/>
      <c r="ANK390" s="376"/>
      <c r="ANL390" s="21"/>
      <c r="ANM390" s="376"/>
      <c r="ANN390" s="376"/>
      <c r="ANO390" s="393"/>
      <c r="ANP390" s="11"/>
      <c r="ANQ390" s="33"/>
      <c r="ANR390" s="24"/>
      <c r="ANS390" s="386"/>
      <c r="ANT390" s="24"/>
      <c r="ANU390" s="26"/>
      <c r="ANV390" s="387"/>
      <c r="ANW390" s="26"/>
      <c r="ANX390" s="24"/>
      <c r="ANY390" s="386"/>
      <c r="ANZ390" s="24"/>
      <c r="AOA390" s="24"/>
      <c r="AOB390" s="387"/>
      <c r="AOC390" s="20"/>
      <c r="AOD390" s="21"/>
      <c r="AOE390" s="376"/>
      <c r="AOF390" s="21"/>
      <c r="AOG390" s="21"/>
      <c r="AOH390" s="388"/>
      <c r="AOI390" s="21"/>
      <c r="AOJ390" s="21"/>
      <c r="AOK390" s="376"/>
      <c r="AOL390" s="21"/>
      <c r="AOM390" s="21"/>
      <c r="AON390" s="388"/>
      <c r="AOO390" s="21"/>
      <c r="AOP390" s="21"/>
      <c r="AOQ390" s="376"/>
      <c r="AOR390" s="21"/>
      <c r="AOS390" s="376"/>
      <c r="AOT390" s="376"/>
      <c r="AOU390" s="393"/>
      <c r="AOV390" s="11"/>
      <c r="AOW390" s="33"/>
      <c r="AOX390" s="24"/>
      <c r="AOY390" s="386"/>
      <c r="AOZ390" s="24"/>
      <c r="APA390" s="26"/>
      <c r="APB390" s="387"/>
      <c r="APC390" s="26"/>
      <c r="APD390" s="24"/>
      <c r="APE390" s="386"/>
      <c r="APF390" s="24"/>
      <c r="APG390" s="24"/>
      <c r="APH390" s="387"/>
      <c r="API390" s="20"/>
      <c r="APJ390" s="21"/>
      <c r="APK390" s="376"/>
      <c r="APL390" s="21"/>
      <c r="APM390" s="21"/>
      <c r="APN390" s="388"/>
      <c r="APO390" s="21"/>
      <c r="APP390" s="21"/>
      <c r="APQ390" s="376"/>
      <c r="APR390" s="21"/>
      <c r="APS390" s="21"/>
      <c r="APT390" s="388"/>
      <c r="APU390" s="21"/>
      <c r="APV390" s="21"/>
      <c r="APW390" s="376"/>
      <c r="APX390" s="21"/>
      <c r="APY390" s="376"/>
      <c r="APZ390" s="376"/>
      <c r="AQA390" s="393"/>
      <c r="AQB390" s="11"/>
      <c r="AQC390" s="33"/>
      <c r="AQD390" s="24"/>
      <c r="AQE390" s="386"/>
      <c r="AQF390" s="24"/>
      <c r="AQG390" s="26"/>
      <c r="AQH390" s="387"/>
      <c r="AQI390" s="26"/>
      <c r="AQJ390" s="24"/>
      <c r="AQK390" s="386"/>
      <c r="AQL390" s="24"/>
      <c r="AQM390" s="24"/>
      <c r="AQN390" s="387"/>
      <c r="AQO390" s="20"/>
      <c r="AQP390" s="21"/>
      <c r="AQQ390" s="376"/>
      <c r="AQR390" s="21"/>
      <c r="AQS390" s="21"/>
      <c r="AQT390" s="388"/>
      <c r="AQU390" s="21"/>
      <c r="AQV390" s="21"/>
      <c r="AQW390" s="376"/>
      <c r="AQX390" s="21"/>
      <c r="AQY390" s="21"/>
      <c r="AQZ390" s="388"/>
      <c r="ARA390" s="21"/>
      <c r="ARB390" s="21"/>
      <c r="ARC390" s="376"/>
      <c r="ARD390" s="21"/>
      <c r="ARE390" s="376"/>
      <c r="ARF390" s="376"/>
      <c r="ARG390" s="393"/>
      <c r="ARH390" s="11"/>
      <c r="ARI390" s="33"/>
      <c r="ARJ390" s="24"/>
      <c r="ARK390" s="386"/>
      <c r="ARL390" s="24"/>
      <c r="ARM390" s="26"/>
      <c r="ARN390" s="387"/>
      <c r="ARO390" s="26"/>
      <c r="ARP390" s="24"/>
      <c r="ARQ390" s="386"/>
      <c r="ARR390" s="24"/>
      <c r="ARS390" s="24"/>
      <c r="ART390" s="387"/>
      <c r="ARU390" s="20"/>
      <c r="ARV390" s="21"/>
      <c r="ARW390" s="376"/>
      <c r="ARX390" s="21"/>
      <c r="ARY390" s="21"/>
      <c r="ARZ390" s="388"/>
      <c r="ASA390" s="21"/>
      <c r="ASB390" s="21"/>
      <c r="ASC390" s="376"/>
      <c r="ASD390" s="21"/>
      <c r="ASE390" s="21"/>
      <c r="ASF390" s="388"/>
      <c r="ASG390" s="21"/>
      <c r="ASH390" s="21"/>
      <c r="ASI390" s="376"/>
      <c r="ASJ390" s="21"/>
      <c r="ASK390" s="376"/>
      <c r="ASL390" s="376"/>
      <c r="ASM390" s="393"/>
      <c r="ASN390" s="11"/>
      <c r="ASO390" s="33"/>
      <c r="ASP390" s="24"/>
      <c r="ASQ390" s="386"/>
      <c r="ASR390" s="24"/>
      <c r="ASS390" s="26"/>
      <c r="AST390" s="387"/>
      <c r="ASU390" s="26"/>
      <c r="ASV390" s="24"/>
      <c r="ASW390" s="386"/>
      <c r="ASX390" s="24"/>
      <c r="ASY390" s="24"/>
      <c r="ASZ390" s="387"/>
      <c r="ATA390" s="20"/>
      <c r="ATB390" s="21"/>
      <c r="ATC390" s="376"/>
      <c r="ATD390" s="21"/>
      <c r="ATE390" s="21"/>
      <c r="ATF390" s="388"/>
      <c r="ATG390" s="21"/>
      <c r="ATH390" s="21"/>
      <c r="ATI390" s="376"/>
      <c r="ATJ390" s="21"/>
      <c r="ATK390" s="21"/>
      <c r="ATL390" s="388"/>
      <c r="ATM390" s="21"/>
      <c r="ATN390" s="21"/>
      <c r="ATO390" s="376"/>
      <c r="ATP390" s="21"/>
      <c r="ATQ390" s="376"/>
      <c r="ATR390" s="376"/>
      <c r="ATS390" s="393"/>
      <c r="ATT390" s="11"/>
      <c r="ATU390" s="33"/>
      <c r="ATV390" s="24"/>
      <c r="ATW390" s="386"/>
      <c r="ATX390" s="24"/>
      <c r="ATY390" s="26"/>
      <c r="ATZ390" s="387"/>
      <c r="AUA390" s="26"/>
      <c r="AUB390" s="24"/>
      <c r="AUC390" s="386"/>
      <c r="AUD390" s="24"/>
      <c r="AUE390" s="24"/>
      <c r="AUF390" s="387"/>
      <c r="AUG390" s="20"/>
      <c r="AUH390" s="21"/>
      <c r="AUI390" s="376"/>
      <c r="AUJ390" s="21"/>
      <c r="AUK390" s="21"/>
      <c r="AUL390" s="388"/>
      <c r="AUM390" s="21"/>
      <c r="AUN390" s="21"/>
      <c r="AUO390" s="376"/>
      <c r="AUP390" s="21"/>
      <c r="AUQ390" s="21"/>
      <c r="AUR390" s="388"/>
      <c r="AUS390" s="21"/>
      <c r="AUT390" s="21"/>
      <c r="AUU390" s="376"/>
      <c r="AUV390" s="21"/>
      <c r="AUW390" s="376"/>
      <c r="AUX390" s="376"/>
      <c r="AUY390" s="393"/>
      <c r="AUZ390" s="11"/>
      <c r="AVA390" s="33"/>
      <c r="AVB390" s="24"/>
      <c r="AVC390" s="386"/>
      <c r="AVD390" s="24"/>
      <c r="AVE390" s="26"/>
      <c r="AVF390" s="387"/>
      <c r="AVG390" s="26"/>
      <c r="AVH390" s="24"/>
      <c r="AVI390" s="386"/>
      <c r="AVJ390" s="24"/>
      <c r="AVK390" s="24"/>
      <c r="AVL390" s="387"/>
      <c r="AVM390" s="20"/>
      <c r="AVN390" s="21"/>
      <c r="AVO390" s="376"/>
      <c r="AVP390" s="21"/>
      <c r="AVQ390" s="21"/>
      <c r="AVR390" s="388"/>
      <c r="AVS390" s="21"/>
      <c r="AVT390" s="21"/>
      <c r="AVU390" s="376"/>
      <c r="AVV390" s="21"/>
      <c r="AVW390" s="21"/>
      <c r="AVX390" s="388"/>
      <c r="AVY390" s="21"/>
      <c r="AVZ390" s="21"/>
      <c r="AWA390" s="376"/>
      <c r="AWB390" s="21"/>
      <c r="AWC390" s="376"/>
      <c r="AWD390" s="376"/>
      <c r="AWE390" s="393"/>
      <c r="AWF390" s="11"/>
      <c r="AWG390" s="33"/>
      <c r="AWH390" s="24"/>
      <c r="AWI390" s="386"/>
      <c r="AWJ390" s="24"/>
      <c r="AWK390" s="26"/>
      <c r="AWL390" s="387"/>
      <c r="AWM390" s="26"/>
      <c r="AWN390" s="24"/>
      <c r="AWO390" s="386"/>
      <c r="AWP390" s="24"/>
      <c r="AWQ390" s="24"/>
      <c r="AWR390" s="387"/>
      <c r="AWS390" s="20"/>
      <c r="AWT390" s="21"/>
      <c r="AWU390" s="376"/>
      <c r="AWV390" s="21"/>
      <c r="AWW390" s="21"/>
      <c r="AWX390" s="388"/>
      <c r="AWY390" s="21"/>
      <c r="AWZ390" s="21"/>
      <c r="AXA390" s="376"/>
      <c r="AXB390" s="21"/>
      <c r="AXC390" s="21"/>
      <c r="AXD390" s="388"/>
      <c r="AXE390" s="21"/>
      <c r="AXF390" s="21"/>
      <c r="AXG390" s="376"/>
      <c r="AXH390" s="21"/>
      <c r="AXI390" s="376"/>
      <c r="AXJ390" s="376"/>
      <c r="AXK390" s="393"/>
      <c r="AXL390" s="11"/>
      <c r="AXM390" s="33"/>
      <c r="AXN390" s="24"/>
      <c r="AXO390" s="386"/>
      <c r="AXP390" s="24"/>
      <c r="AXQ390" s="26"/>
      <c r="AXR390" s="387"/>
      <c r="AXS390" s="26"/>
      <c r="AXT390" s="24"/>
      <c r="AXU390" s="386"/>
      <c r="AXV390" s="24"/>
      <c r="AXW390" s="24"/>
      <c r="AXX390" s="387"/>
      <c r="AXY390" s="20"/>
      <c r="AXZ390" s="21"/>
      <c r="AYA390" s="376"/>
      <c r="AYB390" s="21"/>
      <c r="AYC390" s="21"/>
      <c r="AYD390" s="388"/>
      <c r="AYE390" s="21"/>
      <c r="AYF390" s="21"/>
      <c r="AYG390" s="376"/>
      <c r="AYH390" s="21"/>
      <c r="AYI390" s="21"/>
      <c r="AYJ390" s="388"/>
      <c r="AYK390" s="21"/>
      <c r="AYL390" s="21"/>
      <c r="AYM390" s="376"/>
      <c r="AYN390" s="21"/>
      <c r="AYO390" s="376"/>
      <c r="AYP390" s="376"/>
      <c r="AYQ390" s="393"/>
      <c r="AYR390" s="11"/>
      <c r="AYS390" s="33"/>
      <c r="AYT390" s="24"/>
      <c r="AYU390" s="386"/>
      <c r="AYV390" s="24"/>
      <c r="AYW390" s="26"/>
      <c r="AYX390" s="387"/>
      <c r="AYY390" s="26"/>
      <c r="AYZ390" s="24"/>
      <c r="AZA390" s="386"/>
      <c r="AZB390" s="24"/>
      <c r="AZC390" s="24"/>
      <c r="AZD390" s="387"/>
      <c r="AZE390" s="20"/>
      <c r="AZF390" s="21"/>
      <c r="AZG390" s="376"/>
      <c r="AZH390" s="21"/>
      <c r="AZI390" s="21"/>
      <c r="AZJ390" s="388"/>
      <c r="AZK390" s="21"/>
      <c r="AZL390" s="21"/>
      <c r="AZM390" s="376"/>
      <c r="AZN390" s="21"/>
      <c r="AZO390" s="21"/>
      <c r="AZP390" s="388"/>
      <c r="AZQ390" s="21"/>
      <c r="AZR390" s="21"/>
      <c r="AZS390" s="376"/>
      <c r="AZT390" s="21"/>
      <c r="AZU390" s="376"/>
      <c r="AZV390" s="376"/>
      <c r="AZW390" s="393"/>
      <c r="AZX390" s="11"/>
      <c r="AZY390" s="33"/>
      <c r="AZZ390" s="24"/>
      <c r="BAA390" s="386"/>
      <c r="BAB390" s="24"/>
      <c r="BAC390" s="26"/>
      <c r="BAD390" s="387"/>
      <c r="BAE390" s="26"/>
      <c r="BAF390" s="24"/>
      <c r="BAG390" s="386"/>
      <c r="BAH390" s="24"/>
      <c r="BAI390" s="24"/>
      <c r="BAJ390" s="387"/>
      <c r="BAK390" s="20"/>
      <c r="BAL390" s="21"/>
      <c r="BAM390" s="376"/>
      <c r="BAN390" s="21"/>
      <c r="BAO390" s="21"/>
      <c r="BAP390" s="388"/>
      <c r="BAQ390" s="21"/>
      <c r="BAR390" s="21"/>
      <c r="BAS390" s="376"/>
      <c r="BAT390" s="21"/>
      <c r="BAU390" s="21"/>
      <c r="BAV390" s="388"/>
      <c r="BAW390" s="21"/>
      <c r="BAX390" s="21"/>
      <c r="BAY390" s="376"/>
      <c r="BAZ390" s="21"/>
      <c r="BBA390" s="376"/>
      <c r="BBB390" s="376"/>
      <c r="BBC390" s="393"/>
      <c r="BBD390" s="11"/>
      <c r="BBE390" s="33"/>
      <c r="BBF390" s="24"/>
      <c r="BBG390" s="386"/>
      <c r="BBH390" s="24"/>
      <c r="BBI390" s="26"/>
      <c r="BBJ390" s="387"/>
      <c r="BBK390" s="26"/>
      <c r="BBL390" s="24"/>
      <c r="BBM390" s="386"/>
      <c r="BBN390" s="24"/>
      <c r="BBO390" s="24"/>
      <c r="BBP390" s="387"/>
      <c r="BBQ390" s="20"/>
      <c r="BBR390" s="21"/>
      <c r="BBS390" s="376"/>
      <c r="BBT390" s="21"/>
      <c r="BBU390" s="21"/>
      <c r="BBV390" s="388"/>
      <c r="BBW390" s="21"/>
      <c r="BBX390" s="21"/>
      <c r="BBY390" s="376"/>
      <c r="BBZ390" s="21"/>
      <c r="BCA390" s="21"/>
      <c r="BCB390" s="388"/>
      <c r="BCC390" s="21"/>
      <c r="BCD390" s="21"/>
      <c r="BCE390" s="376"/>
      <c r="BCF390" s="21"/>
      <c r="BCG390" s="376"/>
      <c r="BCH390" s="376"/>
      <c r="BCI390" s="393"/>
      <c r="BCJ390" s="11"/>
      <c r="BCK390" s="33"/>
      <c r="BCL390" s="24"/>
      <c r="BCM390" s="386"/>
      <c r="BCN390" s="24"/>
      <c r="BCO390" s="26"/>
      <c r="BCP390" s="387"/>
      <c r="BCQ390" s="26"/>
      <c r="BCR390" s="24"/>
      <c r="BCS390" s="386"/>
      <c r="BCT390" s="24"/>
      <c r="BCU390" s="24"/>
      <c r="BCV390" s="387"/>
      <c r="BCW390" s="20"/>
      <c r="BCX390" s="21"/>
      <c r="BCY390" s="376"/>
      <c r="BCZ390" s="21"/>
      <c r="BDA390" s="21"/>
      <c r="BDB390" s="388"/>
      <c r="BDC390" s="21"/>
      <c r="BDD390" s="21"/>
      <c r="BDE390" s="376"/>
      <c r="BDF390" s="21"/>
      <c r="BDG390" s="21"/>
      <c r="BDH390" s="388"/>
      <c r="BDI390" s="21"/>
      <c r="BDJ390" s="21"/>
      <c r="BDK390" s="376"/>
      <c r="BDL390" s="21"/>
      <c r="BDM390" s="376"/>
      <c r="BDN390" s="376"/>
      <c r="BDO390" s="393"/>
      <c r="BDP390" s="11"/>
      <c r="BDQ390" s="33"/>
      <c r="BDR390" s="24"/>
      <c r="BDS390" s="386"/>
      <c r="BDT390" s="24"/>
      <c r="BDU390" s="26"/>
      <c r="BDV390" s="387"/>
      <c r="BDW390" s="26"/>
      <c r="BDX390" s="24"/>
      <c r="BDY390" s="386"/>
      <c r="BDZ390" s="24"/>
      <c r="BEA390" s="24"/>
      <c r="BEB390" s="387"/>
      <c r="BEC390" s="20"/>
      <c r="BED390" s="21"/>
      <c r="BEE390" s="376"/>
      <c r="BEF390" s="21"/>
      <c r="BEG390" s="21"/>
      <c r="BEH390" s="388"/>
      <c r="BEI390" s="21"/>
      <c r="BEJ390" s="21"/>
      <c r="BEK390" s="376"/>
      <c r="BEL390" s="21"/>
      <c r="BEM390" s="21"/>
      <c r="BEN390" s="388"/>
      <c r="BEO390" s="21"/>
      <c r="BEP390" s="21"/>
      <c r="BEQ390" s="376"/>
      <c r="BER390" s="21"/>
      <c r="BES390" s="376"/>
      <c r="BET390" s="376"/>
      <c r="BEU390" s="393"/>
      <c r="BEV390" s="11"/>
      <c r="BEW390" s="33"/>
      <c r="BEX390" s="24"/>
      <c r="BEY390" s="386"/>
      <c r="BEZ390" s="24"/>
      <c r="BFA390" s="26"/>
      <c r="BFB390" s="387"/>
      <c r="BFC390" s="26"/>
      <c r="BFD390" s="24"/>
      <c r="BFE390" s="386"/>
      <c r="BFF390" s="24"/>
      <c r="BFG390" s="24"/>
      <c r="BFH390" s="387"/>
      <c r="BFI390" s="20"/>
      <c r="BFJ390" s="21"/>
      <c r="BFK390" s="376"/>
      <c r="BFL390" s="21"/>
      <c r="BFM390" s="21"/>
      <c r="BFN390" s="388"/>
      <c r="BFO390" s="21"/>
      <c r="BFP390" s="21"/>
      <c r="BFQ390" s="376"/>
      <c r="BFR390" s="21"/>
      <c r="BFS390" s="21"/>
      <c r="BFT390" s="388"/>
      <c r="BFU390" s="21"/>
      <c r="BFV390" s="21"/>
      <c r="BFW390" s="376"/>
      <c r="BFX390" s="21"/>
      <c r="BFY390" s="376"/>
      <c r="BFZ390" s="376"/>
      <c r="BGA390" s="393"/>
      <c r="BGB390" s="11"/>
      <c r="BGC390" s="33"/>
      <c r="BGD390" s="24"/>
      <c r="BGE390" s="386"/>
      <c r="BGF390" s="24"/>
      <c r="BGG390" s="26"/>
      <c r="BGH390" s="387"/>
      <c r="BGI390" s="26"/>
      <c r="BGJ390" s="24"/>
      <c r="BGK390" s="386"/>
      <c r="BGL390" s="24"/>
      <c r="BGM390" s="24"/>
      <c r="BGN390" s="387"/>
      <c r="BGO390" s="20"/>
      <c r="BGP390" s="21"/>
      <c r="BGQ390" s="376"/>
      <c r="BGR390" s="21"/>
      <c r="BGS390" s="21"/>
      <c r="BGT390" s="388"/>
      <c r="BGU390" s="21"/>
      <c r="BGV390" s="21"/>
      <c r="BGW390" s="376"/>
      <c r="BGX390" s="21"/>
      <c r="BGY390" s="21"/>
      <c r="BGZ390" s="388"/>
      <c r="BHA390" s="21"/>
      <c r="BHB390" s="21"/>
      <c r="BHC390" s="376"/>
      <c r="BHD390" s="21"/>
      <c r="BHE390" s="376"/>
      <c r="BHF390" s="376"/>
      <c r="BHG390" s="393"/>
      <c r="BHH390" s="11"/>
      <c r="BHI390" s="33"/>
      <c r="BHJ390" s="24"/>
      <c r="BHK390" s="386"/>
      <c r="BHL390" s="24"/>
      <c r="BHM390" s="26"/>
      <c r="BHN390" s="387"/>
      <c r="BHO390" s="26"/>
      <c r="BHP390" s="24"/>
      <c r="BHQ390" s="386"/>
      <c r="BHR390" s="24"/>
      <c r="BHS390" s="24"/>
      <c r="BHT390" s="387"/>
      <c r="BHU390" s="20"/>
      <c r="BHV390" s="21"/>
      <c r="BHW390" s="376"/>
      <c r="BHX390" s="21"/>
      <c r="BHY390" s="21"/>
      <c r="BHZ390" s="388"/>
      <c r="BIA390" s="21"/>
      <c r="BIB390" s="21"/>
      <c r="BIC390" s="376"/>
      <c r="BID390" s="21"/>
      <c r="BIE390" s="21"/>
      <c r="BIF390" s="388"/>
      <c r="BIG390" s="21"/>
      <c r="BIH390" s="21"/>
      <c r="BII390" s="376"/>
      <c r="BIJ390" s="21"/>
      <c r="BIK390" s="376"/>
      <c r="BIL390" s="376"/>
      <c r="BIM390" s="393"/>
      <c r="BIN390" s="11"/>
      <c r="BIO390" s="33"/>
      <c r="BIP390" s="24"/>
      <c r="BIQ390" s="386"/>
      <c r="BIR390" s="24"/>
      <c r="BIS390" s="26"/>
      <c r="BIT390" s="387"/>
      <c r="BIU390" s="26"/>
      <c r="BIV390" s="24"/>
      <c r="BIW390" s="386"/>
      <c r="BIX390" s="24"/>
      <c r="BIY390" s="24"/>
      <c r="BIZ390" s="387"/>
      <c r="BJA390" s="20"/>
      <c r="BJB390" s="21"/>
      <c r="BJC390" s="376"/>
      <c r="BJD390" s="21"/>
      <c r="BJE390" s="21"/>
      <c r="BJF390" s="388"/>
      <c r="BJG390" s="21"/>
      <c r="BJH390" s="21"/>
      <c r="BJI390" s="376"/>
      <c r="BJJ390" s="21"/>
      <c r="BJK390" s="21"/>
      <c r="BJL390" s="388"/>
      <c r="BJM390" s="21"/>
      <c r="BJN390" s="21"/>
      <c r="BJO390" s="376"/>
      <c r="BJP390" s="21"/>
      <c r="BJQ390" s="376"/>
      <c r="BJR390" s="376"/>
      <c r="BJS390" s="393"/>
      <c r="BJT390" s="11"/>
      <c r="BJU390" s="33"/>
      <c r="BJV390" s="24"/>
      <c r="BJW390" s="386"/>
      <c r="BJX390" s="24"/>
      <c r="BJY390" s="26"/>
      <c r="BJZ390" s="387"/>
      <c r="BKA390" s="26"/>
      <c r="BKB390" s="24"/>
      <c r="BKC390" s="386"/>
      <c r="BKD390" s="24"/>
      <c r="BKE390" s="24"/>
      <c r="BKF390" s="387"/>
      <c r="BKG390" s="20"/>
      <c r="BKH390" s="21"/>
      <c r="BKI390" s="376"/>
      <c r="BKJ390" s="21"/>
      <c r="BKK390" s="21"/>
      <c r="BKL390" s="388"/>
      <c r="BKM390" s="21"/>
      <c r="BKN390" s="21"/>
      <c r="BKO390" s="376"/>
      <c r="BKP390" s="21"/>
      <c r="BKQ390" s="21"/>
      <c r="BKR390" s="388"/>
      <c r="BKS390" s="21"/>
      <c r="BKT390" s="21"/>
      <c r="BKU390" s="376"/>
      <c r="BKV390" s="21"/>
      <c r="BKW390" s="376"/>
      <c r="BKX390" s="376"/>
      <c r="BKY390" s="393"/>
      <c r="BKZ390" s="11"/>
      <c r="BLA390" s="33"/>
      <c r="BLB390" s="24"/>
      <c r="BLC390" s="386"/>
      <c r="BLD390" s="24"/>
      <c r="BLE390" s="26"/>
      <c r="BLF390" s="387"/>
      <c r="BLG390" s="26"/>
      <c r="BLH390" s="24"/>
      <c r="BLI390" s="386"/>
      <c r="BLJ390" s="24"/>
      <c r="BLK390" s="24"/>
      <c r="BLL390" s="387"/>
      <c r="BLM390" s="20"/>
      <c r="BLN390" s="21"/>
      <c r="BLO390" s="376"/>
      <c r="BLP390" s="21"/>
      <c r="BLQ390" s="21"/>
      <c r="BLR390" s="388"/>
      <c r="BLS390" s="21"/>
      <c r="BLT390" s="21"/>
      <c r="BLU390" s="376"/>
      <c r="BLV390" s="21"/>
      <c r="BLW390" s="21"/>
      <c r="BLX390" s="388"/>
      <c r="BLY390" s="21"/>
      <c r="BLZ390" s="21"/>
      <c r="BMA390" s="376"/>
      <c r="BMB390" s="21"/>
      <c r="BMC390" s="376"/>
      <c r="BMD390" s="376"/>
      <c r="BME390" s="393"/>
      <c r="BMF390" s="11"/>
      <c r="BMG390" s="33"/>
      <c r="BMH390" s="24"/>
      <c r="BMI390" s="386"/>
      <c r="BMJ390" s="24"/>
      <c r="BMK390" s="26"/>
      <c r="BML390" s="387"/>
      <c r="BMM390" s="26"/>
      <c r="BMN390" s="24"/>
      <c r="BMO390" s="386"/>
      <c r="BMP390" s="24"/>
      <c r="BMQ390" s="24"/>
      <c r="BMR390" s="387"/>
      <c r="BMS390" s="20"/>
      <c r="BMT390" s="21"/>
      <c r="BMU390" s="376"/>
      <c r="BMV390" s="21"/>
      <c r="BMW390" s="21"/>
      <c r="BMX390" s="388"/>
      <c r="BMY390" s="21"/>
      <c r="BMZ390" s="21"/>
      <c r="BNA390" s="376"/>
      <c r="BNB390" s="21"/>
      <c r="BNC390" s="21"/>
      <c r="BND390" s="388"/>
      <c r="BNE390" s="21"/>
      <c r="BNF390" s="21"/>
      <c r="BNG390" s="376"/>
      <c r="BNH390" s="21"/>
      <c r="BNI390" s="376"/>
      <c r="BNJ390" s="376"/>
      <c r="BNK390" s="393"/>
      <c r="BNL390" s="11"/>
      <c r="BNM390" s="33"/>
      <c r="BNN390" s="24"/>
      <c r="BNO390" s="386"/>
      <c r="BNP390" s="24"/>
      <c r="BNQ390" s="26"/>
      <c r="BNR390" s="387"/>
      <c r="BNS390" s="26"/>
      <c r="BNT390" s="24"/>
      <c r="BNU390" s="386"/>
      <c r="BNV390" s="24"/>
      <c r="BNW390" s="24"/>
      <c r="BNX390" s="387"/>
      <c r="BNY390" s="20"/>
      <c r="BNZ390" s="21"/>
      <c r="BOA390" s="376"/>
      <c r="BOB390" s="21"/>
      <c r="BOC390" s="21"/>
      <c r="BOD390" s="388"/>
      <c r="BOE390" s="21"/>
      <c r="BOF390" s="21"/>
      <c r="BOG390" s="376"/>
      <c r="BOH390" s="21"/>
      <c r="BOI390" s="21"/>
      <c r="BOJ390" s="388"/>
      <c r="BOK390" s="21"/>
      <c r="BOL390" s="21"/>
      <c r="BOM390" s="376"/>
      <c r="BON390" s="21"/>
      <c r="BOO390" s="376"/>
      <c r="BOP390" s="376"/>
      <c r="BOQ390" s="393"/>
      <c r="BOR390" s="11"/>
      <c r="BOS390" s="33"/>
      <c r="BOT390" s="24"/>
      <c r="BOU390" s="386"/>
      <c r="BOV390" s="24"/>
      <c r="BOW390" s="26"/>
      <c r="BOX390" s="387"/>
      <c r="BOY390" s="26"/>
      <c r="BOZ390" s="24"/>
      <c r="BPA390" s="386"/>
      <c r="BPB390" s="24"/>
      <c r="BPC390" s="24"/>
      <c r="BPD390" s="387"/>
      <c r="BPE390" s="20"/>
      <c r="BPF390" s="21"/>
      <c r="BPG390" s="376"/>
      <c r="BPH390" s="21"/>
      <c r="BPI390" s="21"/>
      <c r="BPJ390" s="388"/>
      <c r="BPK390" s="21"/>
      <c r="BPL390" s="21"/>
      <c r="BPM390" s="376"/>
      <c r="BPN390" s="21"/>
      <c r="BPO390" s="21"/>
      <c r="BPP390" s="388"/>
      <c r="BPQ390" s="21"/>
      <c r="BPR390" s="21"/>
      <c r="BPS390" s="376"/>
      <c r="BPT390" s="21"/>
      <c r="BPU390" s="376"/>
      <c r="BPV390" s="376"/>
      <c r="BPW390" s="393"/>
      <c r="BPX390" s="11"/>
      <c r="BPY390" s="33"/>
      <c r="BPZ390" s="24"/>
      <c r="BQA390" s="386"/>
      <c r="BQB390" s="24"/>
      <c r="BQC390" s="26"/>
      <c r="BQD390" s="387"/>
      <c r="BQE390" s="26"/>
      <c r="BQF390" s="24"/>
      <c r="BQG390" s="386"/>
      <c r="BQH390" s="24"/>
      <c r="BQI390" s="24"/>
      <c r="BQJ390" s="387"/>
      <c r="BQK390" s="20"/>
      <c r="BQL390" s="21"/>
      <c r="BQM390" s="376"/>
      <c r="BQN390" s="21"/>
      <c r="BQO390" s="21"/>
      <c r="BQP390" s="388"/>
      <c r="BQQ390" s="21"/>
      <c r="BQR390" s="21"/>
      <c r="BQS390" s="376"/>
      <c r="BQT390" s="21"/>
      <c r="BQU390" s="21"/>
      <c r="BQV390" s="388"/>
      <c r="BQW390" s="21"/>
      <c r="BQX390" s="21"/>
      <c r="BQY390" s="376"/>
      <c r="BQZ390" s="21"/>
      <c r="BRA390" s="376"/>
      <c r="BRB390" s="376"/>
      <c r="BRC390" s="393"/>
      <c r="BRD390" s="11"/>
      <c r="BRE390" s="33"/>
      <c r="BRF390" s="24"/>
      <c r="BRG390" s="386"/>
      <c r="BRH390" s="24"/>
      <c r="BRI390" s="26"/>
      <c r="BRJ390" s="387"/>
      <c r="BRK390" s="26"/>
      <c r="BRL390" s="24"/>
      <c r="BRM390" s="386"/>
      <c r="BRN390" s="24"/>
      <c r="BRO390" s="24"/>
      <c r="BRP390" s="387"/>
      <c r="BRQ390" s="20"/>
      <c r="BRR390" s="21"/>
      <c r="BRS390" s="376"/>
      <c r="BRT390" s="21"/>
      <c r="BRU390" s="21"/>
      <c r="BRV390" s="388"/>
      <c r="BRW390" s="21"/>
      <c r="BRX390" s="21"/>
      <c r="BRY390" s="376"/>
      <c r="BRZ390" s="21"/>
      <c r="BSA390" s="21"/>
      <c r="BSB390" s="388"/>
      <c r="BSC390" s="21"/>
      <c r="BSD390" s="21"/>
      <c r="BSE390" s="376"/>
      <c r="BSF390" s="21"/>
      <c r="BSG390" s="376"/>
      <c r="BSH390" s="376"/>
      <c r="BSI390" s="393"/>
      <c r="BSJ390" s="11"/>
      <c r="BSK390" s="33"/>
      <c r="BSL390" s="24"/>
      <c r="BSM390" s="386"/>
      <c r="BSN390" s="24"/>
      <c r="BSO390" s="26"/>
      <c r="BSP390" s="387"/>
      <c r="BSQ390" s="26"/>
      <c r="BSR390" s="24"/>
      <c r="BSS390" s="386"/>
      <c r="BST390" s="24"/>
      <c r="BSU390" s="24"/>
      <c r="BSV390" s="387"/>
      <c r="BSW390" s="20"/>
      <c r="BSX390" s="21"/>
      <c r="BSY390" s="376"/>
      <c r="BSZ390" s="21"/>
      <c r="BTA390" s="21"/>
      <c r="BTB390" s="388"/>
      <c r="BTC390" s="21"/>
      <c r="BTD390" s="21"/>
      <c r="BTE390" s="376"/>
      <c r="BTF390" s="21"/>
      <c r="BTG390" s="21"/>
      <c r="BTH390" s="388"/>
      <c r="BTI390" s="21"/>
      <c r="BTJ390" s="21"/>
      <c r="BTK390" s="376"/>
      <c r="BTL390" s="21"/>
      <c r="BTM390" s="376"/>
      <c r="BTN390" s="376"/>
      <c r="BTO390" s="393"/>
      <c r="BTP390" s="11"/>
      <c r="BTQ390" s="33"/>
      <c r="BTR390" s="24"/>
      <c r="BTS390" s="386"/>
      <c r="BTT390" s="24"/>
      <c r="BTU390" s="26"/>
      <c r="BTV390" s="387"/>
      <c r="BTW390" s="26"/>
      <c r="BTX390" s="24"/>
      <c r="BTY390" s="386"/>
      <c r="BTZ390" s="24"/>
      <c r="BUA390" s="24"/>
      <c r="BUB390" s="387"/>
      <c r="BUC390" s="20"/>
      <c r="BUD390" s="21"/>
      <c r="BUE390" s="376"/>
      <c r="BUF390" s="21"/>
      <c r="BUG390" s="21"/>
      <c r="BUH390" s="388"/>
      <c r="BUI390" s="21"/>
      <c r="BUJ390" s="21"/>
      <c r="BUK390" s="376"/>
      <c r="BUL390" s="21"/>
      <c r="BUM390" s="21"/>
      <c r="BUN390" s="388"/>
      <c r="BUO390" s="21"/>
      <c r="BUP390" s="21"/>
      <c r="BUQ390" s="376"/>
      <c r="BUR390" s="21"/>
      <c r="BUS390" s="376"/>
      <c r="BUT390" s="376"/>
      <c r="BUU390" s="393"/>
      <c r="BUV390" s="11"/>
      <c r="BUW390" s="33"/>
      <c r="BUX390" s="24"/>
      <c r="BUY390" s="386"/>
      <c r="BUZ390" s="24"/>
      <c r="BVA390" s="26"/>
      <c r="BVB390" s="387"/>
      <c r="BVC390" s="26"/>
      <c r="BVD390" s="24"/>
      <c r="BVE390" s="386"/>
      <c r="BVF390" s="24"/>
      <c r="BVG390" s="24"/>
      <c r="BVH390" s="387"/>
      <c r="BVI390" s="20"/>
      <c r="BVJ390" s="21"/>
      <c r="BVK390" s="376"/>
      <c r="BVL390" s="21"/>
      <c r="BVM390" s="21"/>
      <c r="BVN390" s="388"/>
      <c r="BVO390" s="21"/>
      <c r="BVP390" s="21"/>
      <c r="BVQ390" s="376"/>
      <c r="BVR390" s="21"/>
      <c r="BVS390" s="21"/>
      <c r="BVT390" s="388"/>
      <c r="BVU390" s="21"/>
      <c r="BVV390" s="21"/>
      <c r="BVW390" s="376"/>
      <c r="BVX390" s="21"/>
      <c r="BVY390" s="376"/>
      <c r="BVZ390" s="376"/>
      <c r="BWA390" s="393"/>
      <c r="BWB390" s="11"/>
      <c r="BWC390" s="33"/>
      <c r="BWD390" s="24"/>
      <c r="BWE390" s="386"/>
      <c r="BWF390" s="24"/>
      <c r="BWG390" s="26"/>
      <c r="BWH390" s="387"/>
      <c r="BWI390" s="26"/>
      <c r="BWJ390" s="24"/>
      <c r="BWK390" s="386"/>
      <c r="BWL390" s="24"/>
      <c r="BWM390" s="24"/>
      <c r="BWN390" s="387"/>
      <c r="BWO390" s="20"/>
      <c r="BWP390" s="21"/>
      <c r="BWQ390" s="376"/>
      <c r="BWR390" s="21"/>
      <c r="BWS390" s="21"/>
      <c r="BWT390" s="388"/>
      <c r="BWU390" s="21"/>
      <c r="BWV390" s="21"/>
      <c r="BWW390" s="376"/>
      <c r="BWX390" s="21"/>
      <c r="BWY390" s="21"/>
      <c r="BWZ390" s="388"/>
      <c r="BXA390" s="21"/>
      <c r="BXB390" s="21"/>
      <c r="BXC390" s="376"/>
      <c r="BXD390" s="21"/>
      <c r="BXE390" s="376"/>
      <c r="BXF390" s="376"/>
      <c r="BXG390" s="393"/>
      <c r="BXH390" s="11"/>
      <c r="BXI390" s="33"/>
      <c r="BXJ390" s="24"/>
      <c r="BXK390" s="386"/>
      <c r="BXL390" s="24"/>
      <c r="BXM390" s="26"/>
      <c r="BXN390" s="387"/>
      <c r="BXO390" s="26"/>
      <c r="BXP390" s="24"/>
      <c r="BXQ390" s="386"/>
      <c r="BXR390" s="24"/>
      <c r="BXS390" s="24"/>
      <c r="BXT390" s="387"/>
      <c r="BXU390" s="20"/>
      <c r="BXV390" s="21"/>
      <c r="BXW390" s="376"/>
      <c r="BXX390" s="21"/>
      <c r="BXY390" s="21"/>
      <c r="BXZ390" s="388"/>
      <c r="BYA390" s="21"/>
      <c r="BYB390" s="21"/>
      <c r="BYC390" s="376"/>
      <c r="BYD390" s="21"/>
      <c r="BYE390" s="21"/>
      <c r="BYF390" s="388"/>
      <c r="BYG390" s="21"/>
      <c r="BYH390" s="21"/>
      <c r="BYI390" s="376"/>
      <c r="BYJ390" s="21"/>
      <c r="BYK390" s="376"/>
      <c r="BYL390" s="376"/>
      <c r="BYM390" s="393"/>
      <c r="BYN390" s="11"/>
      <c r="BYO390" s="33"/>
      <c r="BYP390" s="24"/>
      <c r="BYQ390" s="386"/>
      <c r="BYR390" s="24"/>
      <c r="BYS390" s="26"/>
      <c r="BYT390" s="387"/>
      <c r="BYU390" s="26"/>
      <c r="BYV390" s="24"/>
      <c r="BYW390" s="386"/>
      <c r="BYX390" s="24"/>
      <c r="BYY390" s="24"/>
      <c r="BYZ390" s="387"/>
      <c r="BZA390" s="20"/>
      <c r="BZB390" s="21"/>
      <c r="BZC390" s="376"/>
      <c r="BZD390" s="21"/>
      <c r="BZE390" s="21"/>
      <c r="BZF390" s="388"/>
      <c r="BZG390" s="21"/>
      <c r="BZH390" s="21"/>
      <c r="BZI390" s="376"/>
      <c r="BZJ390" s="21"/>
      <c r="BZK390" s="21"/>
      <c r="BZL390" s="388"/>
      <c r="BZM390" s="21"/>
      <c r="BZN390" s="21"/>
      <c r="BZO390" s="376"/>
      <c r="BZP390" s="21"/>
      <c r="BZQ390" s="376"/>
      <c r="BZR390" s="376"/>
      <c r="BZS390" s="393"/>
      <c r="BZT390" s="11"/>
      <c r="BZU390" s="33"/>
      <c r="BZV390" s="24"/>
      <c r="BZW390" s="386"/>
      <c r="BZX390" s="24"/>
      <c r="BZY390" s="26"/>
      <c r="BZZ390" s="387"/>
      <c r="CAA390" s="26"/>
      <c r="CAB390" s="24"/>
      <c r="CAC390" s="386"/>
      <c r="CAD390" s="24"/>
      <c r="CAE390" s="24"/>
      <c r="CAF390" s="387"/>
      <c r="CAG390" s="20"/>
      <c r="CAH390" s="21"/>
      <c r="CAI390" s="376"/>
      <c r="CAJ390" s="21"/>
      <c r="CAK390" s="21"/>
      <c r="CAL390" s="388"/>
      <c r="CAM390" s="21"/>
      <c r="CAN390" s="21"/>
      <c r="CAO390" s="376"/>
      <c r="CAP390" s="21"/>
      <c r="CAQ390" s="21"/>
      <c r="CAR390" s="388"/>
      <c r="CAS390" s="21"/>
      <c r="CAT390" s="21"/>
      <c r="CAU390" s="376"/>
      <c r="CAV390" s="21"/>
      <c r="CAW390" s="376"/>
      <c r="CAX390" s="376"/>
      <c r="CAY390" s="393"/>
      <c r="CAZ390" s="11"/>
      <c r="CBA390" s="33"/>
      <c r="CBB390" s="24"/>
      <c r="CBC390" s="386"/>
      <c r="CBD390" s="24"/>
      <c r="CBE390" s="26"/>
      <c r="CBF390" s="387"/>
      <c r="CBG390" s="26"/>
      <c r="CBH390" s="24"/>
      <c r="CBI390" s="386"/>
      <c r="CBJ390" s="24"/>
      <c r="CBK390" s="24"/>
      <c r="CBL390" s="387"/>
      <c r="CBM390" s="20"/>
      <c r="CBN390" s="21"/>
      <c r="CBO390" s="376"/>
      <c r="CBP390" s="21"/>
      <c r="CBQ390" s="21"/>
      <c r="CBR390" s="388"/>
      <c r="CBS390" s="21"/>
      <c r="CBT390" s="21"/>
      <c r="CBU390" s="376"/>
      <c r="CBV390" s="21"/>
      <c r="CBW390" s="21"/>
      <c r="CBX390" s="388"/>
      <c r="CBY390" s="21"/>
      <c r="CBZ390" s="21"/>
      <c r="CCA390" s="376"/>
      <c r="CCB390" s="21"/>
      <c r="CCC390" s="376"/>
      <c r="CCD390" s="376"/>
      <c r="CCE390" s="393"/>
      <c r="CCF390" s="11"/>
      <c r="CCG390" s="33"/>
      <c r="CCH390" s="24"/>
      <c r="CCI390" s="386"/>
      <c r="CCJ390" s="24"/>
      <c r="CCK390" s="26"/>
      <c r="CCL390" s="387"/>
      <c r="CCM390" s="26"/>
      <c r="CCN390" s="24"/>
      <c r="CCO390" s="386"/>
      <c r="CCP390" s="24"/>
      <c r="CCQ390" s="24"/>
      <c r="CCR390" s="387"/>
      <c r="CCS390" s="20"/>
      <c r="CCT390" s="21"/>
      <c r="CCU390" s="376"/>
      <c r="CCV390" s="21"/>
      <c r="CCW390" s="21"/>
      <c r="CCX390" s="388"/>
      <c r="CCY390" s="21"/>
      <c r="CCZ390" s="21"/>
      <c r="CDA390" s="376"/>
      <c r="CDB390" s="21"/>
      <c r="CDC390" s="21"/>
      <c r="CDD390" s="388"/>
      <c r="CDE390" s="21"/>
      <c r="CDF390" s="21"/>
      <c r="CDG390" s="376"/>
      <c r="CDH390" s="21"/>
      <c r="CDI390" s="376"/>
      <c r="CDJ390" s="376"/>
      <c r="CDK390" s="393"/>
      <c r="CDL390" s="11"/>
      <c r="CDM390" s="33"/>
      <c r="CDN390" s="24"/>
      <c r="CDO390" s="386"/>
      <c r="CDP390" s="24"/>
      <c r="CDQ390" s="26"/>
      <c r="CDR390" s="387"/>
      <c r="CDS390" s="26"/>
      <c r="CDT390" s="24"/>
      <c r="CDU390" s="386"/>
      <c r="CDV390" s="24"/>
      <c r="CDW390" s="24"/>
      <c r="CDX390" s="387"/>
      <c r="CDY390" s="20"/>
      <c r="CDZ390" s="21"/>
      <c r="CEA390" s="376"/>
      <c r="CEB390" s="21"/>
      <c r="CEC390" s="21"/>
      <c r="CED390" s="388"/>
      <c r="CEE390" s="21"/>
      <c r="CEF390" s="21"/>
      <c r="CEG390" s="376"/>
      <c r="CEH390" s="21"/>
      <c r="CEI390" s="21"/>
      <c r="CEJ390" s="388"/>
      <c r="CEK390" s="21"/>
      <c r="CEL390" s="21"/>
      <c r="CEM390" s="376"/>
      <c r="CEN390" s="21"/>
      <c r="CEO390" s="376"/>
      <c r="CEP390" s="376"/>
      <c r="CEQ390" s="393"/>
      <c r="CER390" s="11"/>
      <c r="CES390" s="33"/>
      <c r="CET390" s="24"/>
      <c r="CEU390" s="386"/>
      <c r="CEV390" s="24"/>
      <c r="CEW390" s="26"/>
      <c r="CEX390" s="387"/>
      <c r="CEY390" s="26"/>
      <c r="CEZ390" s="24"/>
      <c r="CFA390" s="386"/>
      <c r="CFB390" s="24"/>
      <c r="CFC390" s="24"/>
      <c r="CFD390" s="387"/>
      <c r="CFE390" s="20"/>
      <c r="CFF390" s="21"/>
      <c r="CFG390" s="376"/>
      <c r="CFH390" s="21"/>
      <c r="CFI390" s="21"/>
      <c r="CFJ390" s="388"/>
      <c r="CFK390" s="21"/>
      <c r="CFL390" s="21"/>
      <c r="CFM390" s="376"/>
      <c r="CFN390" s="21"/>
      <c r="CFO390" s="21"/>
      <c r="CFP390" s="388"/>
      <c r="CFQ390" s="21"/>
      <c r="CFR390" s="21"/>
      <c r="CFS390" s="376"/>
      <c r="CFT390" s="21"/>
      <c r="CFU390" s="376"/>
      <c r="CFV390" s="376"/>
      <c r="CFW390" s="393"/>
      <c r="CFX390" s="11"/>
      <c r="CFY390" s="33"/>
      <c r="CFZ390" s="24"/>
      <c r="CGA390" s="386"/>
      <c r="CGB390" s="24"/>
      <c r="CGC390" s="26"/>
      <c r="CGD390" s="387"/>
      <c r="CGE390" s="26"/>
      <c r="CGF390" s="24"/>
      <c r="CGG390" s="386"/>
      <c r="CGH390" s="24"/>
      <c r="CGI390" s="24"/>
      <c r="CGJ390" s="387"/>
      <c r="CGK390" s="20"/>
      <c r="CGL390" s="21"/>
      <c r="CGM390" s="376"/>
      <c r="CGN390" s="21"/>
      <c r="CGO390" s="21"/>
      <c r="CGP390" s="388"/>
      <c r="CGQ390" s="21"/>
      <c r="CGR390" s="21"/>
      <c r="CGS390" s="376"/>
      <c r="CGT390" s="21"/>
      <c r="CGU390" s="21"/>
      <c r="CGV390" s="388"/>
      <c r="CGW390" s="21"/>
      <c r="CGX390" s="21"/>
      <c r="CGY390" s="376"/>
      <c r="CGZ390" s="21"/>
      <c r="CHA390" s="376"/>
      <c r="CHB390" s="376"/>
      <c r="CHC390" s="393"/>
      <c r="CHD390" s="11"/>
      <c r="CHE390" s="33"/>
      <c r="CHF390" s="24"/>
      <c r="CHG390" s="386"/>
      <c r="CHH390" s="24"/>
      <c r="CHI390" s="26"/>
      <c r="CHJ390" s="387"/>
      <c r="CHK390" s="26"/>
      <c r="CHL390" s="24"/>
      <c r="CHM390" s="386"/>
      <c r="CHN390" s="24"/>
      <c r="CHO390" s="24"/>
      <c r="CHP390" s="387"/>
      <c r="CHQ390" s="20"/>
      <c r="CHR390" s="21"/>
      <c r="CHS390" s="376"/>
      <c r="CHT390" s="21"/>
      <c r="CHU390" s="21"/>
      <c r="CHV390" s="388"/>
      <c r="CHW390" s="21"/>
      <c r="CHX390" s="21"/>
      <c r="CHY390" s="376"/>
      <c r="CHZ390" s="21"/>
      <c r="CIA390" s="21"/>
      <c r="CIB390" s="388"/>
      <c r="CIC390" s="21"/>
      <c r="CID390" s="21"/>
      <c r="CIE390" s="376"/>
      <c r="CIF390" s="21"/>
      <c r="CIG390" s="376"/>
      <c r="CIH390" s="376"/>
      <c r="CII390" s="393"/>
      <c r="CIJ390" s="11"/>
      <c r="CIK390" s="33"/>
      <c r="CIL390" s="24"/>
      <c r="CIM390" s="386"/>
      <c r="CIN390" s="24"/>
      <c r="CIO390" s="26"/>
      <c r="CIP390" s="387"/>
      <c r="CIQ390" s="26"/>
      <c r="CIR390" s="24"/>
      <c r="CIS390" s="386"/>
      <c r="CIT390" s="24"/>
      <c r="CIU390" s="24"/>
      <c r="CIV390" s="387"/>
      <c r="CIW390" s="20"/>
      <c r="CIX390" s="21"/>
      <c r="CIY390" s="376"/>
      <c r="CIZ390" s="21"/>
      <c r="CJA390" s="21"/>
      <c r="CJB390" s="388"/>
      <c r="CJC390" s="21"/>
      <c r="CJD390" s="21"/>
      <c r="CJE390" s="376"/>
      <c r="CJF390" s="21"/>
      <c r="CJG390" s="21"/>
      <c r="CJH390" s="388"/>
      <c r="CJI390" s="21"/>
      <c r="CJJ390" s="21"/>
      <c r="CJK390" s="376"/>
      <c r="CJL390" s="21"/>
      <c r="CJM390" s="376"/>
      <c r="CJN390" s="376"/>
      <c r="CJO390" s="393"/>
      <c r="CJP390" s="11"/>
      <c r="CJQ390" s="33"/>
      <c r="CJR390" s="24"/>
      <c r="CJS390" s="386"/>
      <c r="CJT390" s="24"/>
      <c r="CJU390" s="26"/>
      <c r="CJV390" s="387"/>
      <c r="CJW390" s="26"/>
      <c r="CJX390" s="24"/>
      <c r="CJY390" s="386"/>
      <c r="CJZ390" s="24"/>
      <c r="CKA390" s="24"/>
      <c r="CKB390" s="387"/>
      <c r="CKC390" s="20"/>
      <c r="CKD390" s="21"/>
      <c r="CKE390" s="376"/>
      <c r="CKF390" s="21"/>
      <c r="CKG390" s="21"/>
      <c r="CKH390" s="388"/>
      <c r="CKI390" s="21"/>
      <c r="CKJ390" s="21"/>
      <c r="CKK390" s="376"/>
      <c r="CKL390" s="21"/>
      <c r="CKM390" s="21"/>
      <c r="CKN390" s="388"/>
      <c r="CKO390" s="21"/>
      <c r="CKP390" s="21"/>
      <c r="CKQ390" s="376"/>
      <c r="CKR390" s="21"/>
      <c r="CKS390" s="376"/>
      <c r="CKT390" s="376"/>
      <c r="CKU390" s="393"/>
      <c r="CKV390" s="11"/>
      <c r="CKW390" s="33"/>
      <c r="CKX390" s="24"/>
      <c r="CKY390" s="386"/>
      <c r="CKZ390" s="24"/>
      <c r="CLA390" s="26"/>
      <c r="CLB390" s="387"/>
      <c r="CLC390" s="26"/>
      <c r="CLD390" s="24"/>
      <c r="CLE390" s="386"/>
      <c r="CLF390" s="24"/>
      <c r="CLG390" s="24"/>
      <c r="CLH390" s="387"/>
      <c r="CLI390" s="20"/>
      <c r="CLJ390" s="21"/>
      <c r="CLK390" s="376"/>
      <c r="CLL390" s="21"/>
      <c r="CLM390" s="21"/>
      <c r="CLN390" s="388"/>
      <c r="CLO390" s="21"/>
      <c r="CLP390" s="21"/>
      <c r="CLQ390" s="376"/>
      <c r="CLR390" s="21"/>
      <c r="CLS390" s="21"/>
      <c r="CLT390" s="388"/>
      <c r="CLU390" s="21"/>
      <c r="CLV390" s="21"/>
      <c r="CLW390" s="376"/>
      <c r="CLX390" s="21"/>
      <c r="CLY390" s="376"/>
      <c r="CLZ390" s="376"/>
      <c r="CMA390" s="393"/>
      <c r="CMB390" s="11"/>
      <c r="CMC390" s="33"/>
      <c r="CMD390" s="24"/>
      <c r="CME390" s="386"/>
      <c r="CMF390" s="24"/>
      <c r="CMG390" s="26"/>
      <c r="CMH390" s="387"/>
      <c r="CMI390" s="26"/>
      <c r="CMJ390" s="24"/>
      <c r="CMK390" s="386"/>
      <c r="CML390" s="24"/>
      <c r="CMM390" s="24"/>
      <c r="CMN390" s="387"/>
      <c r="CMO390" s="20"/>
      <c r="CMP390" s="21"/>
      <c r="CMQ390" s="376"/>
      <c r="CMR390" s="21"/>
      <c r="CMS390" s="21"/>
      <c r="CMT390" s="388"/>
      <c r="CMU390" s="21"/>
      <c r="CMV390" s="21"/>
      <c r="CMW390" s="376"/>
      <c r="CMX390" s="21"/>
      <c r="CMY390" s="21"/>
      <c r="CMZ390" s="388"/>
      <c r="CNA390" s="21"/>
      <c r="CNB390" s="21"/>
      <c r="CNC390" s="376"/>
      <c r="CND390" s="21"/>
      <c r="CNE390" s="376"/>
      <c r="CNF390" s="376"/>
      <c r="CNG390" s="393"/>
      <c r="CNH390" s="11"/>
      <c r="CNI390" s="33"/>
      <c r="CNJ390" s="24"/>
      <c r="CNK390" s="386"/>
      <c r="CNL390" s="24"/>
      <c r="CNM390" s="26"/>
      <c r="CNN390" s="387"/>
      <c r="CNO390" s="26"/>
      <c r="CNP390" s="24"/>
      <c r="CNQ390" s="386"/>
      <c r="CNR390" s="24"/>
      <c r="CNS390" s="24"/>
      <c r="CNT390" s="387"/>
      <c r="CNU390" s="20"/>
      <c r="CNV390" s="21"/>
      <c r="CNW390" s="376"/>
      <c r="CNX390" s="21"/>
      <c r="CNY390" s="21"/>
      <c r="CNZ390" s="388"/>
      <c r="COA390" s="21"/>
      <c r="COB390" s="21"/>
      <c r="COC390" s="376"/>
      <c r="COD390" s="21"/>
      <c r="COE390" s="21"/>
      <c r="COF390" s="388"/>
      <c r="COG390" s="21"/>
      <c r="COH390" s="21"/>
      <c r="COI390" s="376"/>
      <c r="COJ390" s="21"/>
      <c r="COK390" s="376"/>
      <c r="COL390" s="376"/>
      <c r="COM390" s="393"/>
      <c r="CON390" s="11"/>
      <c r="COO390" s="33"/>
      <c r="COP390" s="24"/>
      <c r="COQ390" s="386"/>
      <c r="COR390" s="24"/>
      <c r="COS390" s="26"/>
      <c r="COT390" s="387"/>
      <c r="COU390" s="26"/>
      <c r="COV390" s="24"/>
      <c r="COW390" s="386"/>
      <c r="COX390" s="24"/>
      <c r="COY390" s="24"/>
      <c r="COZ390" s="387"/>
      <c r="CPA390" s="20"/>
      <c r="CPB390" s="21"/>
      <c r="CPC390" s="376"/>
      <c r="CPD390" s="21"/>
      <c r="CPE390" s="21"/>
      <c r="CPF390" s="388"/>
      <c r="CPG390" s="21"/>
      <c r="CPH390" s="21"/>
      <c r="CPI390" s="376"/>
      <c r="CPJ390" s="21"/>
      <c r="CPK390" s="21"/>
      <c r="CPL390" s="388"/>
      <c r="CPM390" s="21"/>
      <c r="CPN390" s="21"/>
      <c r="CPO390" s="376"/>
      <c r="CPP390" s="21"/>
      <c r="CPQ390" s="376"/>
      <c r="CPR390" s="376"/>
      <c r="CPS390" s="393"/>
      <c r="CPT390" s="11"/>
      <c r="CPU390" s="33"/>
      <c r="CPV390" s="24"/>
      <c r="CPW390" s="386"/>
      <c r="CPX390" s="24"/>
      <c r="CPY390" s="26"/>
      <c r="CPZ390" s="387"/>
      <c r="CQA390" s="26"/>
      <c r="CQB390" s="24"/>
      <c r="CQC390" s="386"/>
      <c r="CQD390" s="24"/>
      <c r="CQE390" s="24"/>
      <c r="CQF390" s="387"/>
      <c r="CQG390" s="20"/>
      <c r="CQH390" s="21"/>
      <c r="CQI390" s="376"/>
      <c r="CQJ390" s="21"/>
      <c r="CQK390" s="21"/>
      <c r="CQL390" s="388"/>
      <c r="CQM390" s="21"/>
      <c r="CQN390" s="21"/>
      <c r="CQO390" s="376"/>
      <c r="CQP390" s="21"/>
      <c r="CQQ390" s="21"/>
      <c r="CQR390" s="388"/>
      <c r="CQS390" s="21"/>
      <c r="CQT390" s="21"/>
      <c r="CQU390" s="376"/>
      <c r="CQV390" s="21"/>
      <c r="CQW390" s="376"/>
      <c r="CQX390" s="376"/>
      <c r="CQY390" s="393"/>
      <c r="CQZ390" s="11"/>
      <c r="CRA390" s="33"/>
      <c r="CRB390" s="24"/>
      <c r="CRC390" s="386"/>
      <c r="CRD390" s="24"/>
      <c r="CRE390" s="26"/>
      <c r="CRF390" s="387"/>
      <c r="CRG390" s="26"/>
      <c r="CRH390" s="24"/>
      <c r="CRI390" s="386"/>
      <c r="CRJ390" s="24"/>
      <c r="CRK390" s="24"/>
      <c r="CRL390" s="387"/>
      <c r="CRM390" s="20"/>
      <c r="CRN390" s="21"/>
      <c r="CRO390" s="376"/>
      <c r="CRP390" s="21"/>
      <c r="CRQ390" s="21"/>
      <c r="CRR390" s="388"/>
      <c r="CRS390" s="21"/>
      <c r="CRT390" s="21"/>
      <c r="CRU390" s="376"/>
      <c r="CRV390" s="21"/>
      <c r="CRW390" s="21"/>
      <c r="CRX390" s="388"/>
      <c r="CRY390" s="21"/>
      <c r="CRZ390" s="21"/>
      <c r="CSA390" s="376"/>
      <c r="CSB390" s="21"/>
      <c r="CSC390" s="376"/>
      <c r="CSD390" s="376"/>
      <c r="CSE390" s="393"/>
      <c r="CSF390" s="11"/>
      <c r="CSG390" s="33"/>
      <c r="CSH390" s="24"/>
      <c r="CSI390" s="386"/>
      <c r="CSJ390" s="24"/>
      <c r="CSK390" s="26"/>
      <c r="CSL390" s="387"/>
      <c r="CSM390" s="26"/>
      <c r="CSN390" s="24"/>
      <c r="CSO390" s="386"/>
      <c r="CSP390" s="24"/>
      <c r="CSQ390" s="24"/>
      <c r="CSR390" s="387"/>
      <c r="CSS390" s="20"/>
      <c r="CST390" s="21"/>
      <c r="CSU390" s="376"/>
      <c r="CSV390" s="21"/>
      <c r="CSW390" s="21"/>
      <c r="CSX390" s="388"/>
      <c r="CSY390" s="21"/>
      <c r="CSZ390" s="21"/>
      <c r="CTA390" s="376"/>
      <c r="CTB390" s="21"/>
      <c r="CTC390" s="21"/>
      <c r="CTD390" s="388"/>
      <c r="CTE390" s="21"/>
      <c r="CTF390" s="21"/>
      <c r="CTG390" s="376"/>
      <c r="CTH390" s="21"/>
      <c r="CTI390" s="376"/>
      <c r="CTJ390" s="376"/>
      <c r="CTK390" s="393"/>
      <c r="CTL390" s="11"/>
      <c r="CTM390" s="33"/>
      <c r="CTN390" s="24"/>
      <c r="CTO390" s="386"/>
      <c r="CTP390" s="24"/>
      <c r="CTQ390" s="26"/>
      <c r="CTR390" s="387"/>
      <c r="CTS390" s="26"/>
      <c r="CTT390" s="24"/>
      <c r="CTU390" s="386"/>
      <c r="CTV390" s="24"/>
      <c r="CTW390" s="24"/>
      <c r="CTX390" s="387"/>
      <c r="CTY390" s="20"/>
      <c r="CTZ390" s="21"/>
      <c r="CUA390" s="376"/>
      <c r="CUB390" s="21"/>
      <c r="CUC390" s="21"/>
      <c r="CUD390" s="388"/>
      <c r="CUE390" s="21"/>
      <c r="CUF390" s="21"/>
      <c r="CUG390" s="376"/>
      <c r="CUH390" s="21"/>
      <c r="CUI390" s="21"/>
      <c r="CUJ390" s="388"/>
      <c r="CUK390" s="21"/>
      <c r="CUL390" s="21"/>
      <c r="CUM390" s="376"/>
      <c r="CUN390" s="21"/>
      <c r="CUO390" s="376"/>
      <c r="CUP390" s="376"/>
      <c r="CUQ390" s="393"/>
      <c r="CUR390" s="11"/>
      <c r="CUS390" s="33"/>
      <c r="CUT390" s="24"/>
      <c r="CUU390" s="386"/>
      <c r="CUV390" s="24"/>
      <c r="CUW390" s="26"/>
      <c r="CUX390" s="387"/>
      <c r="CUY390" s="26"/>
      <c r="CUZ390" s="24"/>
      <c r="CVA390" s="386"/>
      <c r="CVB390" s="24"/>
      <c r="CVC390" s="24"/>
      <c r="CVD390" s="387"/>
      <c r="CVE390" s="20"/>
      <c r="CVF390" s="21"/>
      <c r="CVG390" s="376"/>
      <c r="CVH390" s="21"/>
      <c r="CVI390" s="21"/>
      <c r="CVJ390" s="388"/>
      <c r="CVK390" s="21"/>
      <c r="CVL390" s="21"/>
      <c r="CVM390" s="376"/>
      <c r="CVN390" s="21"/>
      <c r="CVO390" s="21"/>
      <c r="CVP390" s="388"/>
      <c r="CVQ390" s="21"/>
      <c r="CVR390" s="21"/>
      <c r="CVS390" s="376"/>
      <c r="CVT390" s="21"/>
      <c r="CVU390" s="376"/>
      <c r="CVV390" s="376"/>
      <c r="CVW390" s="393"/>
      <c r="CVX390" s="11"/>
      <c r="CVY390" s="33"/>
      <c r="CVZ390" s="24"/>
      <c r="CWA390" s="386"/>
      <c r="CWB390" s="24"/>
      <c r="CWC390" s="26"/>
      <c r="CWD390" s="387"/>
      <c r="CWE390" s="26"/>
      <c r="CWF390" s="24"/>
      <c r="CWG390" s="386"/>
      <c r="CWH390" s="24"/>
      <c r="CWI390" s="24"/>
      <c r="CWJ390" s="387"/>
      <c r="CWK390" s="20"/>
      <c r="CWL390" s="21"/>
      <c r="CWM390" s="376"/>
      <c r="CWN390" s="21"/>
      <c r="CWO390" s="21"/>
      <c r="CWP390" s="388"/>
      <c r="CWQ390" s="21"/>
      <c r="CWR390" s="21"/>
      <c r="CWS390" s="376"/>
      <c r="CWT390" s="21"/>
      <c r="CWU390" s="21"/>
      <c r="CWV390" s="388"/>
      <c r="CWW390" s="21"/>
      <c r="CWX390" s="21"/>
      <c r="CWY390" s="376"/>
      <c r="CWZ390" s="21"/>
      <c r="CXA390" s="376"/>
      <c r="CXB390" s="376"/>
      <c r="CXC390" s="393"/>
      <c r="CXD390" s="11"/>
      <c r="CXE390" s="33"/>
      <c r="CXF390" s="24"/>
      <c r="CXG390" s="386"/>
      <c r="CXH390" s="24"/>
      <c r="CXI390" s="26"/>
      <c r="CXJ390" s="387"/>
      <c r="CXK390" s="26"/>
      <c r="CXL390" s="24"/>
      <c r="CXM390" s="386"/>
      <c r="CXN390" s="24"/>
      <c r="CXO390" s="24"/>
      <c r="CXP390" s="387"/>
      <c r="CXQ390" s="20"/>
      <c r="CXR390" s="21"/>
      <c r="CXS390" s="376"/>
      <c r="CXT390" s="21"/>
      <c r="CXU390" s="21"/>
      <c r="CXV390" s="388"/>
      <c r="CXW390" s="21"/>
      <c r="CXX390" s="21"/>
      <c r="CXY390" s="376"/>
      <c r="CXZ390" s="21"/>
      <c r="CYA390" s="21"/>
      <c r="CYB390" s="388"/>
      <c r="CYC390" s="21"/>
      <c r="CYD390" s="21"/>
      <c r="CYE390" s="376"/>
      <c r="CYF390" s="21"/>
      <c r="CYG390" s="376"/>
      <c r="CYH390" s="376"/>
      <c r="CYI390" s="393"/>
      <c r="CYJ390" s="11"/>
      <c r="CYK390" s="33"/>
      <c r="CYL390" s="24"/>
      <c r="CYM390" s="386"/>
      <c r="CYN390" s="24"/>
      <c r="CYO390" s="26"/>
      <c r="CYP390" s="387"/>
      <c r="CYQ390" s="26"/>
      <c r="CYR390" s="24"/>
      <c r="CYS390" s="386"/>
      <c r="CYT390" s="24"/>
      <c r="CYU390" s="24"/>
      <c r="CYV390" s="387"/>
      <c r="CYW390" s="20"/>
      <c r="CYX390" s="21"/>
      <c r="CYY390" s="376"/>
      <c r="CYZ390" s="21"/>
      <c r="CZA390" s="21"/>
      <c r="CZB390" s="388"/>
      <c r="CZC390" s="21"/>
      <c r="CZD390" s="21"/>
      <c r="CZE390" s="376"/>
      <c r="CZF390" s="21"/>
      <c r="CZG390" s="21"/>
      <c r="CZH390" s="388"/>
      <c r="CZI390" s="21"/>
      <c r="CZJ390" s="21"/>
      <c r="CZK390" s="376"/>
      <c r="CZL390" s="21"/>
      <c r="CZM390" s="376"/>
      <c r="CZN390" s="376"/>
      <c r="CZO390" s="393"/>
      <c r="CZP390" s="11"/>
      <c r="CZQ390" s="33"/>
      <c r="CZR390" s="24"/>
      <c r="CZS390" s="386"/>
      <c r="CZT390" s="24"/>
      <c r="CZU390" s="26"/>
      <c r="CZV390" s="387"/>
      <c r="CZW390" s="26"/>
      <c r="CZX390" s="24"/>
      <c r="CZY390" s="386"/>
      <c r="CZZ390" s="24"/>
      <c r="DAA390" s="24"/>
      <c r="DAB390" s="387"/>
      <c r="DAC390" s="20"/>
      <c r="DAD390" s="21"/>
      <c r="DAE390" s="376"/>
      <c r="DAF390" s="21"/>
      <c r="DAG390" s="21"/>
      <c r="DAH390" s="388"/>
      <c r="DAI390" s="21"/>
      <c r="DAJ390" s="21"/>
      <c r="DAK390" s="376"/>
      <c r="DAL390" s="21"/>
      <c r="DAM390" s="21"/>
      <c r="DAN390" s="388"/>
      <c r="DAO390" s="21"/>
      <c r="DAP390" s="21"/>
      <c r="DAQ390" s="376"/>
      <c r="DAR390" s="21"/>
      <c r="DAS390" s="376"/>
      <c r="DAT390" s="376"/>
      <c r="DAU390" s="393"/>
      <c r="DAV390" s="11"/>
      <c r="DAW390" s="33"/>
      <c r="DAX390" s="24"/>
      <c r="DAY390" s="386"/>
      <c r="DAZ390" s="24"/>
      <c r="DBA390" s="26"/>
      <c r="DBB390" s="387"/>
      <c r="DBC390" s="26"/>
      <c r="DBD390" s="24"/>
      <c r="DBE390" s="386"/>
      <c r="DBF390" s="24"/>
      <c r="DBG390" s="24"/>
      <c r="DBH390" s="387"/>
      <c r="DBI390" s="20"/>
      <c r="DBJ390" s="21"/>
      <c r="DBK390" s="376"/>
      <c r="DBL390" s="21"/>
      <c r="DBM390" s="21"/>
      <c r="DBN390" s="388"/>
      <c r="DBO390" s="21"/>
      <c r="DBP390" s="21"/>
      <c r="DBQ390" s="376"/>
      <c r="DBR390" s="21"/>
      <c r="DBS390" s="21"/>
      <c r="DBT390" s="388"/>
      <c r="DBU390" s="21"/>
      <c r="DBV390" s="21"/>
      <c r="DBW390" s="376"/>
      <c r="DBX390" s="21"/>
      <c r="DBY390" s="376"/>
      <c r="DBZ390" s="376"/>
      <c r="DCA390" s="393"/>
      <c r="DCB390" s="11"/>
      <c r="DCC390" s="33"/>
      <c r="DCD390" s="24"/>
      <c r="DCE390" s="386"/>
      <c r="DCF390" s="24"/>
      <c r="DCG390" s="26"/>
      <c r="DCH390" s="387"/>
      <c r="DCI390" s="26"/>
      <c r="DCJ390" s="24"/>
      <c r="DCK390" s="386"/>
      <c r="DCL390" s="24"/>
      <c r="DCM390" s="24"/>
      <c r="DCN390" s="387"/>
      <c r="DCO390" s="20"/>
      <c r="DCP390" s="21"/>
      <c r="DCQ390" s="376"/>
      <c r="DCR390" s="21"/>
      <c r="DCS390" s="21"/>
      <c r="DCT390" s="388"/>
      <c r="DCU390" s="21"/>
      <c r="DCV390" s="21"/>
      <c r="DCW390" s="376"/>
      <c r="DCX390" s="21"/>
      <c r="DCY390" s="21"/>
      <c r="DCZ390" s="388"/>
      <c r="DDA390" s="21"/>
      <c r="DDB390" s="21"/>
      <c r="DDC390" s="376"/>
      <c r="DDD390" s="21"/>
      <c r="DDE390" s="376"/>
      <c r="DDF390" s="376"/>
      <c r="DDG390" s="393"/>
      <c r="DDH390" s="11"/>
      <c r="DDI390" s="33"/>
      <c r="DDJ390" s="24"/>
      <c r="DDK390" s="386"/>
      <c r="DDL390" s="24"/>
      <c r="DDM390" s="26"/>
      <c r="DDN390" s="387"/>
      <c r="DDO390" s="26"/>
      <c r="DDP390" s="24"/>
      <c r="DDQ390" s="386"/>
      <c r="DDR390" s="24"/>
      <c r="DDS390" s="24"/>
      <c r="DDT390" s="387"/>
      <c r="DDU390" s="20"/>
      <c r="DDV390" s="21"/>
      <c r="DDW390" s="376"/>
      <c r="DDX390" s="21"/>
      <c r="DDY390" s="21"/>
      <c r="DDZ390" s="388"/>
      <c r="DEA390" s="21"/>
      <c r="DEB390" s="21"/>
      <c r="DEC390" s="376"/>
      <c r="DED390" s="21"/>
      <c r="DEE390" s="21"/>
      <c r="DEF390" s="388"/>
      <c r="DEG390" s="21"/>
      <c r="DEH390" s="21"/>
      <c r="DEI390" s="376"/>
      <c r="DEJ390" s="21"/>
      <c r="DEK390" s="376"/>
      <c r="DEL390" s="376"/>
      <c r="DEM390" s="393"/>
      <c r="DEN390" s="11"/>
      <c r="DEO390" s="33"/>
      <c r="DEP390" s="24"/>
      <c r="DEQ390" s="386"/>
      <c r="DER390" s="24"/>
      <c r="DES390" s="26"/>
      <c r="DET390" s="387"/>
      <c r="DEU390" s="26"/>
      <c r="DEV390" s="24"/>
      <c r="DEW390" s="386"/>
      <c r="DEX390" s="24"/>
      <c r="DEY390" s="24"/>
      <c r="DEZ390" s="387"/>
      <c r="DFA390" s="20"/>
      <c r="DFB390" s="21"/>
      <c r="DFC390" s="376"/>
      <c r="DFD390" s="21"/>
      <c r="DFE390" s="21"/>
      <c r="DFF390" s="388"/>
      <c r="DFG390" s="21"/>
      <c r="DFH390" s="21"/>
      <c r="DFI390" s="376"/>
      <c r="DFJ390" s="21"/>
      <c r="DFK390" s="21"/>
      <c r="DFL390" s="388"/>
      <c r="DFM390" s="21"/>
      <c r="DFN390" s="21"/>
      <c r="DFO390" s="376"/>
      <c r="DFP390" s="21"/>
      <c r="DFQ390" s="376"/>
      <c r="DFR390" s="376"/>
      <c r="DFS390" s="393"/>
      <c r="DFT390" s="11"/>
      <c r="DFU390" s="33"/>
      <c r="DFV390" s="24"/>
      <c r="DFW390" s="386"/>
      <c r="DFX390" s="24"/>
      <c r="DFY390" s="26"/>
      <c r="DFZ390" s="387"/>
      <c r="DGA390" s="26"/>
      <c r="DGB390" s="24"/>
      <c r="DGC390" s="386"/>
      <c r="DGD390" s="24"/>
      <c r="DGE390" s="24"/>
      <c r="DGF390" s="387"/>
      <c r="DGG390" s="20"/>
      <c r="DGH390" s="21"/>
      <c r="DGI390" s="376"/>
      <c r="DGJ390" s="21"/>
      <c r="DGK390" s="21"/>
      <c r="DGL390" s="388"/>
      <c r="DGM390" s="21"/>
      <c r="DGN390" s="21"/>
      <c r="DGO390" s="376"/>
      <c r="DGP390" s="21"/>
      <c r="DGQ390" s="21"/>
      <c r="DGR390" s="388"/>
      <c r="DGS390" s="21"/>
      <c r="DGT390" s="21"/>
      <c r="DGU390" s="376"/>
      <c r="DGV390" s="21"/>
      <c r="DGW390" s="376"/>
      <c r="DGX390" s="376"/>
      <c r="DGY390" s="393"/>
      <c r="DGZ390" s="11"/>
      <c r="DHA390" s="33"/>
      <c r="DHB390" s="24"/>
      <c r="DHC390" s="386"/>
      <c r="DHD390" s="24"/>
      <c r="DHE390" s="26"/>
      <c r="DHF390" s="387"/>
      <c r="DHG390" s="26"/>
      <c r="DHH390" s="24"/>
      <c r="DHI390" s="386"/>
      <c r="DHJ390" s="24"/>
      <c r="DHK390" s="24"/>
      <c r="DHL390" s="387"/>
      <c r="DHM390" s="20"/>
      <c r="DHN390" s="21"/>
      <c r="DHO390" s="376"/>
      <c r="DHP390" s="21"/>
      <c r="DHQ390" s="21"/>
      <c r="DHR390" s="388"/>
      <c r="DHS390" s="21"/>
      <c r="DHT390" s="21"/>
      <c r="DHU390" s="376"/>
      <c r="DHV390" s="21"/>
      <c r="DHW390" s="21"/>
      <c r="DHX390" s="388"/>
      <c r="DHY390" s="21"/>
      <c r="DHZ390" s="21"/>
      <c r="DIA390" s="376"/>
      <c r="DIB390" s="21"/>
      <c r="DIC390" s="376"/>
      <c r="DID390" s="376"/>
      <c r="DIE390" s="393"/>
      <c r="DIF390" s="11"/>
      <c r="DIG390" s="33"/>
      <c r="DIH390" s="24"/>
      <c r="DII390" s="386"/>
      <c r="DIJ390" s="24"/>
      <c r="DIK390" s="26"/>
      <c r="DIL390" s="387"/>
      <c r="DIM390" s="26"/>
      <c r="DIN390" s="24"/>
      <c r="DIO390" s="386"/>
      <c r="DIP390" s="24"/>
      <c r="DIQ390" s="24"/>
      <c r="DIR390" s="387"/>
      <c r="DIS390" s="20"/>
      <c r="DIT390" s="21"/>
      <c r="DIU390" s="376"/>
      <c r="DIV390" s="21"/>
      <c r="DIW390" s="21"/>
      <c r="DIX390" s="388"/>
      <c r="DIY390" s="21"/>
      <c r="DIZ390" s="21"/>
      <c r="DJA390" s="376"/>
      <c r="DJB390" s="21"/>
      <c r="DJC390" s="21"/>
      <c r="DJD390" s="388"/>
      <c r="DJE390" s="21"/>
      <c r="DJF390" s="21"/>
      <c r="DJG390" s="376"/>
      <c r="DJH390" s="21"/>
      <c r="DJI390" s="376"/>
      <c r="DJJ390" s="376"/>
      <c r="DJK390" s="393"/>
      <c r="DJL390" s="11"/>
      <c r="DJM390" s="33"/>
      <c r="DJN390" s="24"/>
      <c r="DJO390" s="386"/>
      <c r="DJP390" s="24"/>
      <c r="DJQ390" s="26"/>
      <c r="DJR390" s="387"/>
      <c r="DJS390" s="26"/>
      <c r="DJT390" s="24"/>
      <c r="DJU390" s="386"/>
      <c r="DJV390" s="24"/>
      <c r="DJW390" s="24"/>
      <c r="DJX390" s="387"/>
      <c r="DJY390" s="20"/>
      <c r="DJZ390" s="21"/>
      <c r="DKA390" s="376"/>
      <c r="DKB390" s="21"/>
      <c r="DKC390" s="21"/>
      <c r="DKD390" s="388"/>
      <c r="DKE390" s="21"/>
      <c r="DKF390" s="21"/>
      <c r="DKG390" s="376"/>
      <c r="DKH390" s="21"/>
      <c r="DKI390" s="21"/>
      <c r="DKJ390" s="388"/>
      <c r="DKK390" s="21"/>
      <c r="DKL390" s="21"/>
      <c r="DKM390" s="376"/>
      <c r="DKN390" s="21"/>
      <c r="DKO390" s="376"/>
      <c r="DKP390" s="376"/>
      <c r="DKQ390" s="393"/>
      <c r="DKR390" s="11"/>
      <c r="DKS390" s="33"/>
      <c r="DKT390" s="24"/>
      <c r="DKU390" s="386"/>
      <c r="DKV390" s="24"/>
      <c r="DKW390" s="26"/>
      <c r="DKX390" s="387"/>
      <c r="DKY390" s="26"/>
      <c r="DKZ390" s="24"/>
      <c r="DLA390" s="386"/>
      <c r="DLB390" s="24"/>
      <c r="DLC390" s="24"/>
      <c r="DLD390" s="387"/>
      <c r="DLE390" s="20"/>
      <c r="DLF390" s="21"/>
      <c r="DLG390" s="376"/>
      <c r="DLH390" s="21"/>
      <c r="DLI390" s="21"/>
      <c r="DLJ390" s="388"/>
      <c r="DLK390" s="21"/>
      <c r="DLL390" s="21"/>
      <c r="DLM390" s="376"/>
      <c r="DLN390" s="21"/>
      <c r="DLO390" s="21"/>
      <c r="DLP390" s="388"/>
      <c r="DLQ390" s="21"/>
      <c r="DLR390" s="21"/>
      <c r="DLS390" s="376"/>
      <c r="DLT390" s="21"/>
      <c r="DLU390" s="376"/>
      <c r="DLV390" s="376"/>
      <c r="DLW390" s="393"/>
      <c r="DLX390" s="11"/>
      <c r="DLY390" s="33"/>
      <c r="DLZ390" s="24"/>
      <c r="DMA390" s="386"/>
      <c r="DMB390" s="24"/>
      <c r="DMC390" s="26"/>
      <c r="DMD390" s="387"/>
      <c r="DME390" s="26"/>
      <c r="DMF390" s="24"/>
      <c r="DMG390" s="386"/>
      <c r="DMH390" s="24"/>
      <c r="DMI390" s="24"/>
      <c r="DMJ390" s="387"/>
      <c r="DMK390" s="20"/>
      <c r="DML390" s="21"/>
      <c r="DMM390" s="376"/>
      <c r="DMN390" s="21"/>
      <c r="DMO390" s="21"/>
      <c r="DMP390" s="388"/>
      <c r="DMQ390" s="21"/>
      <c r="DMR390" s="21"/>
      <c r="DMS390" s="376"/>
      <c r="DMT390" s="21"/>
      <c r="DMU390" s="21"/>
      <c r="DMV390" s="388"/>
      <c r="DMW390" s="21"/>
      <c r="DMX390" s="21"/>
      <c r="DMY390" s="376"/>
      <c r="DMZ390" s="21"/>
      <c r="DNA390" s="376"/>
      <c r="DNB390" s="376"/>
      <c r="DNC390" s="393"/>
      <c r="DND390" s="11"/>
      <c r="DNE390" s="33"/>
      <c r="DNF390" s="24"/>
      <c r="DNG390" s="386"/>
      <c r="DNH390" s="24"/>
      <c r="DNI390" s="26"/>
      <c r="DNJ390" s="387"/>
      <c r="DNK390" s="26"/>
      <c r="DNL390" s="24"/>
      <c r="DNM390" s="386"/>
      <c r="DNN390" s="24"/>
      <c r="DNO390" s="24"/>
      <c r="DNP390" s="387"/>
      <c r="DNQ390" s="20"/>
      <c r="DNR390" s="21"/>
      <c r="DNS390" s="376"/>
      <c r="DNT390" s="21"/>
      <c r="DNU390" s="21"/>
      <c r="DNV390" s="388"/>
      <c r="DNW390" s="21"/>
      <c r="DNX390" s="21"/>
      <c r="DNY390" s="376"/>
      <c r="DNZ390" s="21"/>
      <c r="DOA390" s="21"/>
      <c r="DOB390" s="388"/>
      <c r="DOC390" s="21"/>
      <c r="DOD390" s="21"/>
      <c r="DOE390" s="376"/>
      <c r="DOF390" s="21"/>
      <c r="DOG390" s="376"/>
      <c r="DOH390" s="376"/>
      <c r="DOI390" s="393"/>
      <c r="DOJ390" s="11"/>
      <c r="DOK390" s="33"/>
      <c r="DOL390" s="24"/>
      <c r="DOM390" s="386"/>
      <c r="DON390" s="24"/>
      <c r="DOO390" s="26"/>
      <c r="DOP390" s="387"/>
      <c r="DOQ390" s="26"/>
      <c r="DOR390" s="24"/>
      <c r="DOS390" s="386"/>
      <c r="DOT390" s="24"/>
      <c r="DOU390" s="24"/>
      <c r="DOV390" s="387"/>
      <c r="DOW390" s="20"/>
      <c r="DOX390" s="21"/>
      <c r="DOY390" s="376"/>
      <c r="DOZ390" s="21"/>
      <c r="DPA390" s="21"/>
      <c r="DPB390" s="388"/>
      <c r="DPC390" s="21"/>
      <c r="DPD390" s="21"/>
      <c r="DPE390" s="376"/>
      <c r="DPF390" s="21"/>
      <c r="DPG390" s="21"/>
      <c r="DPH390" s="388"/>
      <c r="DPI390" s="21"/>
      <c r="DPJ390" s="21"/>
      <c r="DPK390" s="376"/>
      <c r="DPL390" s="21"/>
      <c r="DPM390" s="376"/>
      <c r="DPN390" s="376"/>
      <c r="DPO390" s="393"/>
      <c r="DPP390" s="11"/>
      <c r="DPQ390" s="33"/>
      <c r="DPR390" s="24"/>
      <c r="DPS390" s="386"/>
      <c r="DPT390" s="24"/>
      <c r="DPU390" s="26"/>
      <c r="DPV390" s="387"/>
      <c r="DPW390" s="26"/>
      <c r="DPX390" s="24"/>
      <c r="DPY390" s="386"/>
      <c r="DPZ390" s="24"/>
      <c r="DQA390" s="24"/>
      <c r="DQB390" s="387"/>
      <c r="DQC390" s="20"/>
      <c r="DQD390" s="21"/>
      <c r="DQE390" s="376"/>
      <c r="DQF390" s="21"/>
      <c r="DQG390" s="21"/>
      <c r="DQH390" s="388"/>
      <c r="DQI390" s="21"/>
      <c r="DQJ390" s="21"/>
      <c r="DQK390" s="376"/>
      <c r="DQL390" s="21"/>
      <c r="DQM390" s="21"/>
      <c r="DQN390" s="388"/>
      <c r="DQO390" s="21"/>
      <c r="DQP390" s="21"/>
      <c r="DQQ390" s="376"/>
      <c r="DQR390" s="21"/>
      <c r="DQS390" s="376"/>
      <c r="DQT390" s="376"/>
      <c r="DQU390" s="393"/>
      <c r="DQV390" s="11"/>
      <c r="DQW390" s="33"/>
      <c r="DQX390" s="24"/>
      <c r="DQY390" s="386"/>
      <c r="DQZ390" s="24"/>
      <c r="DRA390" s="26"/>
      <c r="DRB390" s="387"/>
      <c r="DRC390" s="26"/>
      <c r="DRD390" s="24"/>
      <c r="DRE390" s="386"/>
      <c r="DRF390" s="24"/>
      <c r="DRG390" s="24"/>
      <c r="DRH390" s="387"/>
      <c r="DRI390" s="20"/>
      <c r="DRJ390" s="21"/>
      <c r="DRK390" s="376"/>
      <c r="DRL390" s="21"/>
      <c r="DRM390" s="21"/>
      <c r="DRN390" s="388"/>
      <c r="DRO390" s="21"/>
      <c r="DRP390" s="21"/>
      <c r="DRQ390" s="376"/>
      <c r="DRR390" s="21"/>
      <c r="DRS390" s="21"/>
      <c r="DRT390" s="388"/>
      <c r="DRU390" s="21"/>
      <c r="DRV390" s="21"/>
      <c r="DRW390" s="376"/>
      <c r="DRX390" s="21"/>
      <c r="DRY390" s="376"/>
      <c r="DRZ390" s="376"/>
      <c r="DSA390" s="393"/>
      <c r="DSB390" s="11"/>
      <c r="DSC390" s="33"/>
      <c r="DSD390" s="24"/>
      <c r="DSE390" s="386"/>
      <c r="DSF390" s="24"/>
      <c r="DSG390" s="26"/>
      <c r="DSH390" s="387"/>
      <c r="DSI390" s="26"/>
      <c r="DSJ390" s="24"/>
      <c r="DSK390" s="386"/>
      <c r="DSL390" s="24"/>
      <c r="DSM390" s="24"/>
      <c r="DSN390" s="387"/>
      <c r="DSO390" s="20"/>
      <c r="DSP390" s="21"/>
      <c r="DSQ390" s="376"/>
      <c r="DSR390" s="21"/>
      <c r="DSS390" s="21"/>
      <c r="DST390" s="388"/>
      <c r="DSU390" s="21"/>
      <c r="DSV390" s="21"/>
      <c r="DSW390" s="376"/>
      <c r="DSX390" s="21"/>
      <c r="DSY390" s="21"/>
      <c r="DSZ390" s="388"/>
      <c r="DTA390" s="21"/>
      <c r="DTB390" s="21"/>
      <c r="DTC390" s="376"/>
      <c r="DTD390" s="21"/>
      <c r="DTE390" s="376"/>
      <c r="DTF390" s="376"/>
      <c r="DTG390" s="393"/>
      <c r="DTH390" s="11"/>
      <c r="DTI390" s="33"/>
      <c r="DTJ390" s="24"/>
      <c r="DTK390" s="386"/>
      <c r="DTL390" s="24"/>
      <c r="DTM390" s="26"/>
      <c r="DTN390" s="387"/>
      <c r="DTO390" s="26"/>
      <c r="DTP390" s="24"/>
      <c r="DTQ390" s="386"/>
      <c r="DTR390" s="24"/>
      <c r="DTS390" s="24"/>
      <c r="DTT390" s="387"/>
      <c r="DTU390" s="20"/>
      <c r="DTV390" s="21"/>
      <c r="DTW390" s="376"/>
      <c r="DTX390" s="21"/>
      <c r="DTY390" s="21"/>
      <c r="DTZ390" s="388"/>
      <c r="DUA390" s="21"/>
      <c r="DUB390" s="21"/>
      <c r="DUC390" s="376"/>
      <c r="DUD390" s="21"/>
      <c r="DUE390" s="21"/>
      <c r="DUF390" s="388"/>
      <c r="DUG390" s="21"/>
      <c r="DUH390" s="21"/>
      <c r="DUI390" s="376"/>
      <c r="DUJ390" s="21"/>
      <c r="DUK390" s="376"/>
      <c r="DUL390" s="376"/>
      <c r="DUM390" s="393"/>
      <c r="DUN390" s="11"/>
      <c r="DUO390" s="33"/>
      <c r="DUP390" s="24"/>
      <c r="DUQ390" s="386"/>
      <c r="DUR390" s="24"/>
      <c r="DUS390" s="26"/>
      <c r="DUT390" s="387"/>
      <c r="DUU390" s="26"/>
      <c r="DUV390" s="24"/>
      <c r="DUW390" s="386"/>
      <c r="DUX390" s="24"/>
      <c r="DUY390" s="24"/>
      <c r="DUZ390" s="387"/>
      <c r="DVA390" s="20"/>
      <c r="DVB390" s="21"/>
      <c r="DVC390" s="376"/>
      <c r="DVD390" s="21"/>
      <c r="DVE390" s="21"/>
      <c r="DVF390" s="388"/>
      <c r="DVG390" s="21"/>
      <c r="DVH390" s="21"/>
      <c r="DVI390" s="376"/>
      <c r="DVJ390" s="21"/>
      <c r="DVK390" s="21"/>
      <c r="DVL390" s="388"/>
      <c r="DVM390" s="21"/>
      <c r="DVN390" s="21"/>
      <c r="DVO390" s="376"/>
      <c r="DVP390" s="21"/>
      <c r="DVQ390" s="376"/>
      <c r="DVR390" s="376"/>
      <c r="DVS390" s="393"/>
      <c r="DVT390" s="11"/>
      <c r="DVU390" s="33"/>
      <c r="DVV390" s="24"/>
      <c r="DVW390" s="386"/>
      <c r="DVX390" s="24"/>
      <c r="DVY390" s="26"/>
      <c r="DVZ390" s="387"/>
      <c r="DWA390" s="26"/>
      <c r="DWB390" s="24"/>
      <c r="DWC390" s="386"/>
      <c r="DWD390" s="24"/>
      <c r="DWE390" s="24"/>
      <c r="DWF390" s="387"/>
      <c r="DWG390" s="20"/>
      <c r="DWH390" s="21"/>
      <c r="DWI390" s="376"/>
      <c r="DWJ390" s="21"/>
      <c r="DWK390" s="21"/>
      <c r="DWL390" s="388"/>
      <c r="DWM390" s="21"/>
      <c r="DWN390" s="21"/>
      <c r="DWO390" s="376"/>
      <c r="DWP390" s="21"/>
      <c r="DWQ390" s="21"/>
      <c r="DWR390" s="388"/>
      <c r="DWS390" s="21"/>
      <c r="DWT390" s="21"/>
      <c r="DWU390" s="376"/>
      <c r="DWV390" s="21"/>
      <c r="DWW390" s="376"/>
      <c r="DWX390" s="376"/>
      <c r="DWY390" s="393"/>
      <c r="DWZ390" s="11"/>
      <c r="DXA390" s="33"/>
      <c r="DXB390" s="24"/>
      <c r="DXC390" s="386"/>
      <c r="DXD390" s="24"/>
      <c r="DXE390" s="26"/>
      <c r="DXF390" s="387"/>
      <c r="DXG390" s="26"/>
      <c r="DXH390" s="24"/>
      <c r="DXI390" s="386"/>
      <c r="DXJ390" s="24"/>
      <c r="DXK390" s="24"/>
      <c r="DXL390" s="387"/>
      <c r="DXM390" s="20"/>
      <c r="DXN390" s="21"/>
      <c r="DXO390" s="376"/>
      <c r="DXP390" s="21"/>
      <c r="DXQ390" s="21"/>
      <c r="DXR390" s="388"/>
      <c r="DXS390" s="21"/>
      <c r="DXT390" s="21"/>
      <c r="DXU390" s="376"/>
      <c r="DXV390" s="21"/>
      <c r="DXW390" s="21"/>
      <c r="DXX390" s="388"/>
      <c r="DXY390" s="21"/>
      <c r="DXZ390" s="21"/>
      <c r="DYA390" s="376"/>
      <c r="DYB390" s="21"/>
      <c r="DYC390" s="376"/>
      <c r="DYD390" s="376"/>
      <c r="DYE390" s="393"/>
      <c r="DYF390" s="11"/>
      <c r="DYG390" s="33"/>
      <c r="DYH390" s="24"/>
      <c r="DYI390" s="386"/>
      <c r="DYJ390" s="24"/>
      <c r="DYK390" s="26"/>
      <c r="DYL390" s="387"/>
      <c r="DYM390" s="26"/>
      <c r="DYN390" s="24"/>
      <c r="DYO390" s="386"/>
      <c r="DYP390" s="24"/>
      <c r="DYQ390" s="24"/>
      <c r="DYR390" s="387"/>
      <c r="DYS390" s="20"/>
      <c r="DYT390" s="21"/>
      <c r="DYU390" s="376"/>
      <c r="DYV390" s="21"/>
      <c r="DYW390" s="21"/>
      <c r="DYX390" s="388"/>
      <c r="DYY390" s="21"/>
      <c r="DYZ390" s="21"/>
      <c r="DZA390" s="376"/>
      <c r="DZB390" s="21"/>
      <c r="DZC390" s="21"/>
      <c r="DZD390" s="388"/>
      <c r="DZE390" s="21"/>
      <c r="DZF390" s="21"/>
      <c r="DZG390" s="376"/>
      <c r="DZH390" s="21"/>
      <c r="DZI390" s="376"/>
      <c r="DZJ390" s="376"/>
      <c r="DZK390" s="393"/>
      <c r="DZL390" s="11"/>
      <c r="DZM390" s="33"/>
      <c r="DZN390" s="24"/>
      <c r="DZO390" s="386"/>
      <c r="DZP390" s="24"/>
      <c r="DZQ390" s="26"/>
      <c r="DZR390" s="387"/>
      <c r="DZS390" s="26"/>
      <c r="DZT390" s="24"/>
      <c r="DZU390" s="386"/>
      <c r="DZV390" s="24"/>
      <c r="DZW390" s="24"/>
      <c r="DZX390" s="387"/>
      <c r="DZY390" s="20"/>
      <c r="DZZ390" s="21"/>
      <c r="EAA390" s="376"/>
      <c r="EAB390" s="21"/>
      <c r="EAC390" s="21"/>
      <c r="EAD390" s="388"/>
      <c r="EAE390" s="21"/>
      <c r="EAF390" s="21"/>
      <c r="EAG390" s="376"/>
      <c r="EAH390" s="21"/>
      <c r="EAI390" s="21"/>
      <c r="EAJ390" s="388"/>
      <c r="EAK390" s="21"/>
      <c r="EAL390" s="21"/>
      <c r="EAM390" s="376"/>
      <c r="EAN390" s="21"/>
      <c r="EAO390" s="376"/>
      <c r="EAP390" s="376"/>
      <c r="EAQ390" s="393"/>
      <c r="EAR390" s="11"/>
      <c r="EAS390" s="33"/>
      <c r="EAT390" s="24"/>
      <c r="EAU390" s="386"/>
      <c r="EAV390" s="24"/>
      <c r="EAW390" s="26"/>
      <c r="EAX390" s="387"/>
      <c r="EAY390" s="26"/>
      <c r="EAZ390" s="24"/>
      <c r="EBA390" s="386"/>
      <c r="EBB390" s="24"/>
      <c r="EBC390" s="24"/>
      <c r="EBD390" s="387"/>
      <c r="EBE390" s="20"/>
      <c r="EBF390" s="21"/>
      <c r="EBG390" s="376"/>
      <c r="EBH390" s="21"/>
      <c r="EBI390" s="21"/>
      <c r="EBJ390" s="388"/>
      <c r="EBK390" s="21"/>
      <c r="EBL390" s="21"/>
      <c r="EBM390" s="376"/>
      <c r="EBN390" s="21"/>
      <c r="EBO390" s="21"/>
      <c r="EBP390" s="388"/>
      <c r="EBQ390" s="21"/>
      <c r="EBR390" s="21"/>
      <c r="EBS390" s="376"/>
      <c r="EBT390" s="21"/>
      <c r="EBU390" s="376"/>
      <c r="EBV390" s="376"/>
      <c r="EBW390" s="393"/>
      <c r="EBX390" s="11"/>
      <c r="EBY390" s="33"/>
      <c r="EBZ390" s="24"/>
      <c r="ECA390" s="386"/>
      <c r="ECB390" s="24"/>
      <c r="ECC390" s="26"/>
      <c r="ECD390" s="387"/>
      <c r="ECE390" s="26"/>
      <c r="ECF390" s="24"/>
      <c r="ECG390" s="386"/>
      <c r="ECH390" s="24"/>
      <c r="ECI390" s="24"/>
      <c r="ECJ390" s="387"/>
      <c r="ECK390" s="20"/>
      <c r="ECL390" s="21"/>
      <c r="ECM390" s="376"/>
      <c r="ECN390" s="21"/>
      <c r="ECO390" s="21"/>
      <c r="ECP390" s="388"/>
      <c r="ECQ390" s="21"/>
      <c r="ECR390" s="21"/>
      <c r="ECS390" s="376"/>
      <c r="ECT390" s="21"/>
      <c r="ECU390" s="21"/>
      <c r="ECV390" s="388"/>
      <c r="ECW390" s="21"/>
      <c r="ECX390" s="21"/>
      <c r="ECY390" s="376"/>
      <c r="ECZ390" s="21"/>
      <c r="EDA390" s="376"/>
      <c r="EDB390" s="376"/>
      <c r="EDC390" s="393"/>
      <c r="EDD390" s="11"/>
      <c r="EDE390" s="33"/>
      <c r="EDF390" s="24"/>
      <c r="EDG390" s="386"/>
      <c r="EDH390" s="24"/>
      <c r="EDI390" s="26"/>
      <c r="EDJ390" s="387"/>
      <c r="EDK390" s="26"/>
      <c r="EDL390" s="24"/>
      <c r="EDM390" s="386"/>
      <c r="EDN390" s="24"/>
      <c r="EDO390" s="24"/>
      <c r="EDP390" s="387"/>
      <c r="EDQ390" s="20"/>
      <c r="EDR390" s="21"/>
      <c r="EDS390" s="376"/>
      <c r="EDT390" s="21"/>
      <c r="EDU390" s="21"/>
      <c r="EDV390" s="388"/>
      <c r="EDW390" s="21"/>
      <c r="EDX390" s="21"/>
      <c r="EDY390" s="376"/>
      <c r="EDZ390" s="21"/>
      <c r="EEA390" s="21"/>
      <c r="EEB390" s="388"/>
      <c r="EEC390" s="21"/>
      <c r="EED390" s="21"/>
      <c r="EEE390" s="376"/>
      <c r="EEF390" s="21"/>
      <c r="EEG390" s="376"/>
      <c r="EEH390" s="376"/>
      <c r="EEI390" s="393"/>
      <c r="EEJ390" s="11"/>
      <c r="EEK390" s="33"/>
      <c r="EEL390" s="24"/>
      <c r="EEM390" s="386"/>
      <c r="EEN390" s="24"/>
      <c r="EEO390" s="26"/>
      <c r="EEP390" s="387"/>
      <c r="EEQ390" s="26"/>
      <c r="EER390" s="24"/>
      <c r="EES390" s="386"/>
      <c r="EET390" s="24"/>
      <c r="EEU390" s="24"/>
      <c r="EEV390" s="387"/>
      <c r="EEW390" s="20"/>
      <c r="EEX390" s="21"/>
      <c r="EEY390" s="376"/>
      <c r="EEZ390" s="21"/>
      <c r="EFA390" s="21"/>
      <c r="EFB390" s="388"/>
      <c r="EFC390" s="21"/>
      <c r="EFD390" s="21"/>
      <c r="EFE390" s="376"/>
      <c r="EFF390" s="21"/>
      <c r="EFG390" s="21"/>
      <c r="EFH390" s="388"/>
      <c r="EFI390" s="21"/>
      <c r="EFJ390" s="21"/>
      <c r="EFK390" s="376"/>
      <c r="EFL390" s="21"/>
      <c r="EFM390" s="376"/>
      <c r="EFN390" s="376"/>
      <c r="EFO390" s="393"/>
      <c r="EFP390" s="11"/>
      <c r="EFQ390" s="33"/>
      <c r="EFR390" s="24"/>
      <c r="EFS390" s="386"/>
      <c r="EFT390" s="24"/>
      <c r="EFU390" s="26"/>
      <c r="EFV390" s="387"/>
      <c r="EFW390" s="26"/>
      <c r="EFX390" s="24"/>
      <c r="EFY390" s="386"/>
      <c r="EFZ390" s="24"/>
      <c r="EGA390" s="24"/>
      <c r="EGB390" s="387"/>
      <c r="EGC390" s="20"/>
      <c r="EGD390" s="21"/>
      <c r="EGE390" s="376"/>
      <c r="EGF390" s="21"/>
      <c r="EGG390" s="21"/>
      <c r="EGH390" s="388"/>
      <c r="EGI390" s="21"/>
      <c r="EGJ390" s="21"/>
      <c r="EGK390" s="376"/>
      <c r="EGL390" s="21"/>
      <c r="EGM390" s="21"/>
      <c r="EGN390" s="388"/>
      <c r="EGO390" s="21"/>
      <c r="EGP390" s="21"/>
      <c r="EGQ390" s="376"/>
      <c r="EGR390" s="21"/>
      <c r="EGS390" s="376"/>
      <c r="EGT390" s="376"/>
      <c r="EGU390" s="393"/>
      <c r="EGV390" s="11"/>
      <c r="EGW390" s="33"/>
      <c r="EGX390" s="24"/>
      <c r="EGY390" s="386"/>
      <c r="EGZ390" s="24"/>
      <c r="EHA390" s="26"/>
      <c r="EHB390" s="387"/>
      <c r="EHC390" s="26"/>
      <c r="EHD390" s="24"/>
      <c r="EHE390" s="386"/>
      <c r="EHF390" s="24"/>
      <c r="EHG390" s="24"/>
      <c r="EHH390" s="387"/>
      <c r="EHI390" s="20"/>
      <c r="EHJ390" s="21"/>
      <c r="EHK390" s="376"/>
      <c r="EHL390" s="21"/>
      <c r="EHM390" s="21"/>
      <c r="EHN390" s="388"/>
      <c r="EHO390" s="21"/>
      <c r="EHP390" s="21"/>
      <c r="EHQ390" s="376"/>
      <c r="EHR390" s="21"/>
      <c r="EHS390" s="21"/>
      <c r="EHT390" s="388"/>
      <c r="EHU390" s="21"/>
      <c r="EHV390" s="21"/>
      <c r="EHW390" s="376"/>
      <c r="EHX390" s="21"/>
      <c r="EHY390" s="376"/>
      <c r="EHZ390" s="376"/>
      <c r="EIA390" s="393"/>
      <c r="EIB390" s="11"/>
      <c r="EIC390" s="33"/>
      <c r="EID390" s="24"/>
      <c r="EIE390" s="386"/>
      <c r="EIF390" s="24"/>
      <c r="EIG390" s="26"/>
      <c r="EIH390" s="387"/>
      <c r="EII390" s="26"/>
      <c r="EIJ390" s="24"/>
      <c r="EIK390" s="386"/>
      <c r="EIL390" s="24"/>
      <c r="EIM390" s="24"/>
      <c r="EIN390" s="387"/>
      <c r="EIO390" s="20"/>
      <c r="EIP390" s="21"/>
      <c r="EIQ390" s="376"/>
      <c r="EIR390" s="21"/>
      <c r="EIS390" s="21"/>
      <c r="EIT390" s="388"/>
      <c r="EIU390" s="21"/>
      <c r="EIV390" s="21"/>
      <c r="EIW390" s="376"/>
      <c r="EIX390" s="21"/>
      <c r="EIY390" s="21"/>
      <c r="EIZ390" s="388"/>
      <c r="EJA390" s="21"/>
      <c r="EJB390" s="21"/>
      <c r="EJC390" s="376"/>
      <c r="EJD390" s="21"/>
      <c r="EJE390" s="376"/>
      <c r="EJF390" s="376"/>
      <c r="EJG390" s="393"/>
      <c r="EJH390" s="11"/>
      <c r="EJI390" s="33"/>
      <c r="EJJ390" s="24"/>
      <c r="EJK390" s="386"/>
      <c r="EJL390" s="24"/>
      <c r="EJM390" s="26"/>
      <c r="EJN390" s="387"/>
      <c r="EJO390" s="26"/>
      <c r="EJP390" s="24"/>
      <c r="EJQ390" s="386"/>
      <c r="EJR390" s="24"/>
      <c r="EJS390" s="24"/>
      <c r="EJT390" s="387"/>
      <c r="EJU390" s="20"/>
      <c r="EJV390" s="21"/>
      <c r="EJW390" s="376"/>
      <c r="EJX390" s="21"/>
      <c r="EJY390" s="21"/>
      <c r="EJZ390" s="388"/>
      <c r="EKA390" s="21"/>
      <c r="EKB390" s="21"/>
      <c r="EKC390" s="376"/>
      <c r="EKD390" s="21"/>
      <c r="EKE390" s="21"/>
      <c r="EKF390" s="388"/>
      <c r="EKG390" s="21"/>
      <c r="EKH390" s="21"/>
      <c r="EKI390" s="376"/>
      <c r="EKJ390" s="21"/>
      <c r="EKK390" s="376"/>
      <c r="EKL390" s="376"/>
      <c r="EKM390" s="393"/>
      <c r="EKN390" s="11"/>
      <c r="EKO390" s="33"/>
      <c r="EKP390" s="24"/>
      <c r="EKQ390" s="386"/>
      <c r="EKR390" s="24"/>
      <c r="EKS390" s="26"/>
      <c r="EKT390" s="387"/>
      <c r="EKU390" s="26"/>
      <c r="EKV390" s="24"/>
      <c r="EKW390" s="386"/>
      <c r="EKX390" s="24"/>
      <c r="EKY390" s="24"/>
      <c r="EKZ390" s="387"/>
      <c r="ELA390" s="20"/>
      <c r="ELB390" s="21"/>
      <c r="ELC390" s="376"/>
      <c r="ELD390" s="21"/>
      <c r="ELE390" s="21"/>
      <c r="ELF390" s="388"/>
      <c r="ELG390" s="21"/>
      <c r="ELH390" s="21"/>
      <c r="ELI390" s="376"/>
      <c r="ELJ390" s="21"/>
      <c r="ELK390" s="21"/>
      <c r="ELL390" s="388"/>
      <c r="ELM390" s="21"/>
      <c r="ELN390" s="21"/>
      <c r="ELO390" s="376"/>
      <c r="ELP390" s="21"/>
      <c r="ELQ390" s="376"/>
      <c r="ELR390" s="376"/>
      <c r="ELS390" s="393"/>
      <c r="ELT390" s="11"/>
      <c r="ELU390" s="33"/>
      <c r="ELV390" s="24"/>
      <c r="ELW390" s="386"/>
      <c r="ELX390" s="24"/>
      <c r="ELY390" s="26"/>
      <c r="ELZ390" s="387"/>
      <c r="EMA390" s="26"/>
      <c r="EMB390" s="24"/>
      <c r="EMC390" s="386"/>
      <c r="EMD390" s="24"/>
      <c r="EME390" s="24"/>
      <c r="EMF390" s="387"/>
      <c r="EMG390" s="20"/>
      <c r="EMH390" s="21"/>
      <c r="EMI390" s="376"/>
      <c r="EMJ390" s="21"/>
      <c r="EMK390" s="21"/>
      <c r="EML390" s="388"/>
      <c r="EMM390" s="21"/>
      <c r="EMN390" s="21"/>
      <c r="EMO390" s="376"/>
      <c r="EMP390" s="21"/>
      <c r="EMQ390" s="21"/>
      <c r="EMR390" s="388"/>
      <c r="EMS390" s="21"/>
      <c r="EMT390" s="21"/>
      <c r="EMU390" s="376"/>
      <c r="EMV390" s="21"/>
      <c r="EMW390" s="376"/>
      <c r="EMX390" s="376"/>
      <c r="EMY390" s="393"/>
      <c r="EMZ390" s="11"/>
      <c r="ENA390" s="33"/>
      <c r="ENB390" s="24"/>
      <c r="ENC390" s="386"/>
      <c r="END390" s="24"/>
      <c r="ENE390" s="26"/>
      <c r="ENF390" s="387"/>
      <c r="ENG390" s="26"/>
      <c r="ENH390" s="24"/>
      <c r="ENI390" s="386"/>
      <c r="ENJ390" s="24"/>
      <c r="ENK390" s="24"/>
      <c r="ENL390" s="387"/>
      <c r="ENM390" s="20"/>
      <c r="ENN390" s="21"/>
      <c r="ENO390" s="376"/>
      <c r="ENP390" s="21"/>
      <c r="ENQ390" s="21"/>
      <c r="ENR390" s="388"/>
      <c r="ENS390" s="21"/>
      <c r="ENT390" s="21"/>
      <c r="ENU390" s="376"/>
      <c r="ENV390" s="21"/>
      <c r="ENW390" s="21"/>
      <c r="ENX390" s="388"/>
      <c r="ENY390" s="21"/>
      <c r="ENZ390" s="21"/>
      <c r="EOA390" s="376"/>
      <c r="EOB390" s="21"/>
      <c r="EOC390" s="376"/>
      <c r="EOD390" s="376"/>
      <c r="EOE390" s="393"/>
      <c r="EOF390" s="11"/>
      <c r="EOG390" s="33"/>
      <c r="EOH390" s="24"/>
      <c r="EOI390" s="386"/>
      <c r="EOJ390" s="24"/>
      <c r="EOK390" s="26"/>
      <c r="EOL390" s="387"/>
      <c r="EOM390" s="26"/>
      <c r="EON390" s="24"/>
      <c r="EOO390" s="386"/>
      <c r="EOP390" s="24"/>
      <c r="EOQ390" s="24"/>
      <c r="EOR390" s="387"/>
      <c r="EOS390" s="20"/>
      <c r="EOT390" s="21"/>
      <c r="EOU390" s="376"/>
      <c r="EOV390" s="21"/>
      <c r="EOW390" s="21"/>
      <c r="EOX390" s="388"/>
      <c r="EOY390" s="21"/>
      <c r="EOZ390" s="21"/>
      <c r="EPA390" s="376"/>
      <c r="EPB390" s="21"/>
      <c r="EPC390" s="21"/>
      <c r="EPD390" s="388"/>
      <c r="EPE390" s="21"/>
      <c r="EPF390" s="21"/>
      <c r="EPG390" s="376"/>
      <c r="EPH390" s="21"/>
      <c r="EPI390" s="376"/>
      <c r="EPJ390" s="376"/>
      <c r="EPK390" s="393"/>
      <c r="EPL390" s="11"/>
      <c r="EPM390" s="33"/>
      <c r="EPN390" s="24"/>
      <c r="EPO390" s="386"/>
      <c r="EPP390" s="24"/>
      <c r="EPQ390" s="26"/>
      <c r="EPR390" s="387"/>
      <c r="EPS390" s="26"/>
      <c r="EPT390" s="24"/>
      <c r="EPU390" s="386"/>
      <c r="EPV390" s="24"/>
      <c r="EPW390" s="24"/>
      <c r="EPX390" s="387"/>
      <c r="EPY390" s="20"/>
      <c r="EPZ390" s="21"/>
      <c r="EQA390" s="376"/>
      <c r="EQB390" s="21"/>
      <c r="EQC390" s="21"/>
      <c r="EQD390" s="388"/>
      <c r="EQE390" s="21"/>
      <c r="EQF390" s="21"/>
      <c r="EQG390" s="376"/>
      <c r="EQH390" s="21"/>
      <c r="EQI390" s="21"/>
      <c r="EQJ390" s="388"/>
      <c r="EQK390" s="21"/>
      <c r="EQL390" s="21"/>
      <c r="EQM390" s="376"/>
      <c r="EQN390" s="21"/>
      <c r="EQO390" s="376"/>
      <c r="EQP390" s="376"/>
      <c r="EQQ390" s="393"/>
      <c r="EQR390" s="11"/>
      <c r="EQS390" s="33"/>
      <c r="EQT390" s="24"/>
      <c r="EQU390" s="386"/>
      <c r="EQV390" s="24"/>
      <c r="EQW390" s="26"/>
      <c r="EQX390" s="387"/>
      <c r="EQY390" s="26"/>
      <c r="EQZ390" s="24"/>
      <c r="ERA390" s="386"/>
      <c r="ERB390" s="24"/>
      <c r="ERC390" s="24"/>
      <c r="ERD390" s="387"/>
      <c r="ERE390" s="20"/>
      <c r="ERF390" s="21"/>
      <c r="ERG390" s="376"/>
      <c r="ERH390" s="21"/>
      <c r="ERI390" s="21"/>
      <c r="ERJ390" s="388"/>
      <c r="ERK390" s="21"/>
      <c r="ERL390" s="21"/>
      <c r="ERM390" s="376"/>
      <c r="ERN390" s="21"/>
      <c r="ERO390" s="21"/>
      <c r="ERP390" s="388"/>
      <c r="ERQ390" s="21"/>
      <c r="ERR390" s="21"/>
      <c r="ERS390" s="376"/>
      <c r="ERT390" s="21"/>
      <c r="ERU390" s="376"/>
      <c r="ERV390" s="376"/>
      <c r="ERW390" s="393"/>
      <c r="ERX390" s="11"/>
      <c r="ERY390" s="33"/>
      <c r="ERZ390" s="24"/>
      <c r="ESA390" s="386"/>
      <c r="ESB390" s="24"/>
      <c r="ESC390" s="26"/>
      <c r="ESD390" s="387"/>
      <c r="ESE390" s="26"/>
      <c r="ESF390" s="24"/>
      <c r="ESG390" s="386"/>
      <c r="ESH390" s="24"/>
      <c r="ESI390" s="24"/>
      <c r="ESJ390" s="387"/>
      <c r="ESK390" s="20"/>
      <c r="ESL390" s="21"/>
      <c r="ESM390" s="376"/>
      <c r="ESN390" s="21"/>
      <c r="ESO390" s="21"/>
      <c r="ESP390" s="388"/>
      <c r="ESQ390" s="21"/>
      <c r="ESR390" s="21"/>
      <c r="ESS390" s="376"/>
      <c r="EST390" s="21"/>
      <c r="ESU390" s="21"/>
      <c r="ESV390" s="388"/>
      <c r="ESW390" s="21"/>
      <c r="ESX390" s="21"/>
      <c r="ESY390" s="376"/>
      <c r="ESZ390" s="21"/>
      <c r="ETA390" s="376"/>
      <c r="ETB390" s="376"/>
      <c r="ETC390" s="393"/>
      <c r="ETD390" s="11"/>
      <c r="ETE390" s="33"/>
      <c r="ETF390" s="24"/>
      <c r="ETG390" s="386"/>
      <c r="ETH390" s="24"/>
      <c r="ETI390" s="26"/>
      <c r="ETJ390" s="387"/>
      <c r="ETK390" s="26"/>
      <c r="ETL390" s="24"/>
      <c r="ETM390" s="386"/>
      <c r="ETN390" s="24"/>
      <c r="ETO390" s="24"/>
      <c r="ETP390" s="387"/>
      <c r="ETQ390" s="20"/>
      <c r="ETR390" s="21"/>
      <c r="ETS390" s="376"/>
      <c r="ETT390" s="21"/>
      <c r="ETU390" s="21"/>
      <c r="ETV390" s="388"/>
      <c r="ETW390" s="21"/>
      <c r="ETX390" s="21"/>
      <c r="ETY390" s="376"/>
      <c r="ETZ390" s="21"/>
      <c r="EUA390" s="21"/>
      <c r="EUB390" s="388"/>
      <c r="EUC390" s="21"/>
      <c r="EUD390" s="21"/>
      <c r="EUE390" s="376"/>
      <c r="EUF390" s="21"/>
      <c r="EUG390" s="376"/>
      <c r="EUH390" s="376"/>
      <c r="EUI390" s="393"/>
      <c r="EUJ390" s="11"/>
      <c r="EUK390" s="33"/>
      <c r="EUL390" s="24"/>
      <c r="EUM390" s="386"/>
      <c r="EUN390" s="24"/>
      <c r="EUO390" s="26"/>
      <c r="EUP390" s="387"/>
      <c r="EUQ390" s="26"/>
      <c r="EUR390" s="24"/>
      <c r="EUS390" s="386"/>
      <c r="EUT390" s="24"/>
      <c r="EUU390" s="24"/>
      <c r="EUV390" s="387"/>
      <c r="EUW390" s="20"/>
      <c r="EUX390" s="21"/>
      <c r="EUY390" s="376"/>
      <c r="EUZ390" s="21"/>
      <c r="EVA390" s="21"/>
      <c r="EVB390" s="388"/>
      <c r="EVC390" s="21"/>
      <c r="EVD390" s="21"/>
      <c r="EVE390" s="376"/>
      <c r="EVF390" s="21"/>
      <c r="EVG390" s="21"/>
      <c r="EVH390" s="388"/>
      <c r="EVI390" s="21"/>
      <c r="EVJ390" s="21"/>
      <c r="EVK390" s="376"/>
      <c r="EVL390" s="21"/>
      <c r="EVM390" s="376"/>
      <c r="EVN390" s="376"/>
      <c r="EVO390" s="393"/>
      <c r="EVP390" s="11"/>
      <c r="EVQ390" s="33"/>
      <c r="EVR390" s="24"/>
      <c r="EVS390" s="386"/>
      <c r="EVT390" s="24"/>
      <c r="EVU390" s="26"/>
      <c r="EVV390" s="387"/>
      <c r="EVW390" s="26"/>
      <c r="EVX390" s="24"/>
      <c r="EVY390" s="386"/>
      <c r="EVZ390" s="24"/>
      <c r="EWA390" s="24"/>
      <c r="EWB390" s="387"/>
      <c r="EWC390" s="20"/>
      <c r="EWD390" s="21"/>
      <c r="EWE390" s="376"/>
      <c r="EWF390" s="21"/>
      <c r="EWG390" s="21"/>
      <c r="EWH390" s="388"/>
      <c r="EWI390" s="21"/>
      <c r="EWJ390" s="21"/>
      <c r="EWK390" s="376"/>
      <c r="EWL390" s="21"/>
      <c r="EWM390" s="21"/>
      <c r="EWN390" s="388"/>
      <c r="EWO390" s="21"/>
      <c r="EWP390" s="21"/>
      <c r="EWQ390" s="376"/>
      <c r="EWR390" s="21"/>
      <c r="EWS390" s="376"/>
      <c r="EWT390" s="376"/>
      <c r="EWU390" s="393"/>
      <c r="EWV390" s="11"/>
      <c r="EWW390" s="33"/>
      <c r="EWX390" s="24"/>
      <c r="EWY390" s="386"/>
      <c r="EWZ390" s="24"/>
      <c r="EXA390" s="26"/>
      <c r="EXB390" s="387"/>
      <c r="EXC390" s="26"/>
      <c r="EXD390" s="24"/>
      <c r="EXE390" s="386"/>
      <c r="EXF390" s="24"/>
      <c r="EXG390" s="24"/>
      <c r="EXH390" s="387"/>
      <c r="EXI390" s="20"/>
      <c r="EXJ390" s="21"/>
      <c r="EXK390" s="376"/>
      <c r="EXL390" s="21"/>
      <c r="EXM390" s="21"/>
      <c r="EXN390" s="388"/>
      <c r="EXO390" s="21"/>
      <c r="EXP390" s="21"/>
      <c r="EXQ390" s="376"/>
      <c r="EXR390" s="21"/>
      <c r="EXS390" s="21"/>
      <c r="EXT390" s="388"/>
      <c r="EXU390" s="21"/>
      <c r="EXV390" s="21"/>
      <c r="EXW390" s="376"/>
      <c r="EXX390" s="21"/>
      <c r="EXY390" s="376"/>
      <c r="EXZ390" s="376"/>
      <c r="EYA390" s="393"/>
      <c r="EYB390" s="11"/>
      <c r="EYC390" s="33"/>
      <c r="EYD390" s="24"/>
      <c r="EYE390" s="386"/>
      <c r="EYF390" s="24"/>
      <c r="EYG390" s="26"/>
      <c r="EYH390" s="387"/>
      <c r="EYI390" s="26"/>
      <c r="EYJ390" s="24"/>
      <c r="EYK390" s="386"/>
      <c r="EYL390" s="24"/>
      <c r="EYM390" s="24"/>
      <c r="EYN390" s="387"/>
      <c r="EYO390" s="20"/>
      <c r="EYP390" s="21"/>
      <c r="EYQ390" s="376"/>
      <c r="EYR390" s="21"/>
      <c r="EYS390" s="21"/>
      <c r="EYT390" s="388"/>
      <c r="EYU390" s="21"/>
      <c r="EYV390" s="21"/>
      <c r="EYW390" s="376"/>
      <c r="EYX390" s="21"/>
      <c r="EYY390" s="21"/>
      <c r="EYZ390" s="388"/>
      <c r="EZA390" s="21"/>
      <c r="EZB390" s="21"/>
      <c r="EZC390" s="376"/>
      <c r="EZD390" s="21"/>
      <c r="EZE390" s="376"/>
      <c r="EZF390" s="376"/>
      <c r="EZG390" s="393"/>
      <c r="EZH390" s="11"/>
      <c r="EZI390" s="33"/>
      <c r="EZJ390" s="24"/>
      <c r="EZK390" s="386"/>
      <c r="EZL390" s="24"/>
      <c r="EZM390" s="26"/>
      <c r="EZN390" s="387"/>
      <c r="EZO390" s="26"/>
      <c r="EZP390" s="24"/>
      <c r="EZQ390" s="386"/>
      <c r="EZR390" s="24"/>
      <c r="EZS390" s="24"/>
      <c r="EZT390" s="387"/>
      <c r="EZU390" s="20"/>
      <c r="EZV390" s="21"/>
      <c r="EZW390" s="376"/>
      <c r="EZX390" s="21"/>
      <c r="EZY390" s="21"/>
      <c r="EZZ390" s="388"/>
      <c r="FAA390" s="21"/>
      <c r="FAB390" s="21"/>
      <c r="FAC390" s="376"/>
      <c r="FAD390" s="21"/>
      <c r="FAE390" s="21"/>
      <c r="FAF390" s="388"/>
      <c r="FAG390" s="21"/>
      <c r="FAH390" s="21"/>
      <c r="FAI390" s="376"/>
      <c r="FAJ390" s="21"/>
      <c r="FAK390" s="376"/>
      <c r="FAL390" s="376"/>
      <c r="FAM390" s="393"/>
      <c r="FAN390" s="11"/>
      <c r="FAO390" s="33"/>
      <c r="FAP390" s="24"/>
      <c r="FAQ390" s="386"/>
      <c r="FAR390" s="24"/>
      <c r="FAS390" s="26"/>
      <c r="FAT390" s="387"/>
      <c r="FAU390" s="26"/>
      <c r="FAV390" s="24"/>
      <c r="FAW390" s="386"/>
      <c r="FAX390" s="24"/>
      <c r="FAY390" s="24"/>
      <c r="FAZ390" s="387"/>
      <c r="FBA390" s="20"/>
      <c r="FBB390" s="21"/>
      <c r="FBC390" s="376"/>
      <c r="FBD390" s="21"/>
      <c r="FBE390" s="21"/>
      <c r="FBF390" s="388"/>
      <c r="FBG390" s="21"/>
      <c r="FBH390" s="21"/>
      <c r="FBI390" s="376"/>
      <c r="FBJ390" s="21"/>
      <c r="FBK390" s="21"/>
      <c r="FBL390" s="388"/>
      <c r="FBM390" s="21"/>
      <c r="FBN390" s="21"/>
      <c r="FBO390" s="376"/>
      <c r="FBP390" s="21"/>
      <c r="FBQ390" s="376"/>
      <c r="FBR390" s="376"/>
      <c r="FBS390" s="393"/>
      <c r="FBT390" s="11"/>
      <c r="FBU390" s="33"/>
      <c r="FBV390" s="24"/>
      <c r="FBW390" s="386"/>
      <c r="FBX390" s="24"/>
      <c r="FBY390" s="26"/>
      <c r="FBZ390" s="387"/>
      <c r="FCA390" s="26"/>
      <c r="FCB390" s="24"/>
      <c r="FCC390" s="386"/>
      <c r="FCD390" s="24"/>
      <c r="FCE390" s="24"/>
      <c r="FCF390" s="387"/>
      <c r="FCG390" s="20"/>
      <c r="FCH390" s="21"/>
      <c r="FCI390" s="376"/>
      <c r="FCJ390" s="21"/>
      <c r="FCK390" s="21"/>
      <c r="FCL390" s="388"/>
      <c r="FCM390" s="21"/>
      <c r="FCN390" s="21"/>
      <c r="FCO390" s="376"/>
      <c r="FCP390" s="21"/>
      <c r="FCQ390" s="21"/>
      <c r="FCR390" s="388"/>
      <c r="FCS390" s="21"/>
      <c r="FCT390" s="21"/>
      <c r="FCU390" s="376"/>
      <c r="FCV390" s="21"/>
      <c r="FCW390" s="376"/>
      <c r="FCX390" s="376"/>
      <c r="FCY390" s="393"/>
      <c r="FCZ390" s="11"/>
      <c r="FDA390" s="33"/>
      <c r="FDB390" s="24"/>
      <c r="FDC390" s="386"/>
      <c r="FDD390" s="24"/>
      <c r="FDE390" s="26"/>
      <c r="FDF390" s="387"/>
      <c r="FDG390" s="26"/>
      <c r="FDH390" s="24"/>
      <c r="FDI390" s="386"/>
      <c r="FDJ390" s="24"/>
      <c r="FDK390" s="24"/>
      <c r="FDL390" s="387"/>
      <c r="FDM390" s="20"/>
      <c r="FDN390" s="21"/>
      <c r="FDO390" s="376"/>
      <c r="FDP390" s="21"/>
      <c r="FDQ390" s="21"/>
      <c r="FDR390" s="388"/>
      <c r="FDS390" s="21"/>
      <c r="FDT390" s="21"/>
      <c r="FDU390" s="376"/>
      <c r="FDV390" s="21"/>
      <c r="FDW390" s="21"/>
      <c r="FDX390" s="388"/>
      <c r="FDY390" s="21"/>
      <c r="FDZ390" s="21"/>
      <c r="FEA390" s="376"/>
      <c r="FEB390" s="21"/>
      <c r="FEC390" s="376"/>
      <c r="FED390" s="376"/>
      <c r="FEE390" s="393"/>
      <c r="FEF390" s="11"/>
      <c r="FEG390" s="33"/>
      <c r="FEH390" s="24"/>
      <c r="FEI390" s="386"/>
      <c r="FEJ390" s="24"/>
      <c r="FEK390" s="26"/>
      <c r="FEL390" s="387"/>
      <c r="FEM390" s="26"/>
      <c r="FEN390" s="24"/>
      <c r="FEO390" s="386"/>
      <c r="FEP390" s="24"/>
      <c r="FEQ390" s="24"/>
      <c r="FER390" s="387"/>
      <c r="FES390" s="20"/>
      <c r="FET390" s="21"/>
      <c r="FEU390" s="376"/>
      <c r="FEV390" s="21"/>
      <c r="FEW390" s="21"/>
      <c r="FEX390" s="388"/>
      <c r="FEY390" s="21"/>
      <c r="FEZ390" s="21"/>
      <c r="FFA390" s="376"/>
      <c r="FFB390" s="21"/>
      <c r="FFC390" s="21"/>
      <c r="FFD390" s="388"/>
      <c r="FFE390" s="21"/>
      <c r="FFF390" s="21"/>
      <c r="FFG390" s="376"/>
      <c r="FFH390" s="21"/>
      <c r="FFI390" s="376"/>
      <c r="FFJ390" s="376"/>
      <c r="FFK390" s="393"/>
      <c r="FFL390" s="11"/>
      <c r="FFM390" s="33"/>
      <c r="FFN390" s="24"/>
      <c r="FFO390" s="386"/>
      <c r="FFP390" s="24"/>
      <c r="FFQ390" s="26"/>
      <c r="FFR390" s="387"/>
      <c r="FFS390" s="26"/>
      <c r="FFT390" s="24"/>
      <c r="FFU390" s="386"/>
      <c r="FFV390" s="24"/>
      <c r="FFW390" s="24"/>
      <c r="FFX390" s="387"/>
      <c r="FFY390" s="20"/>
      <c r="FFZ390" s="21"/>
      <c r="FGA390" s="376"/>
      <c r="FGB390" s="21"/>
      <c r="FGC390" s="21"/>
      <c r="FGD390" s="388"/>
      <c r="FGE390" s="21"/>
      <c r="FGF390" s="21"/>
      <c r="FGG390" s="376"/>
      <c r="FGH390" s="21"/>
      <c r="FGI390" s="21"/>
      <c r="FGJ390" s="388"/>
      <c r="FGK390" s="21"/>
      <c r="FGL390" s="21"/>
      <c r="FGM390" s="376"/>
      <c r="FGN390" s="21"/>
      <c r="FGO390" s="376"/>
      <c r="FGP390" s="376"/>
      <c r="FGQ390" s="393"/>
      <c r="FGR390" s="11"/>
      <c r="FGS390" s="33"/>
      <c r="FGT390" s="24"/>
      <c r="FGU390" s="386"/>
      <c r="FGV390" s="24"/>
      <c r="FGW390" s="26"/>
      <c r="FGX390" s="387"/>
      <c r="FGY390" s="26"/>
      <c r="FGZ390" s="24"/>
      <c r="FHA390" s="386"/>
      <c r="FHB390" s="24"/>
      <c r="FHC390" s="24"/>
      <c r="FHD390" s="387"/>
      <c r="FHE390" s="20"/>
      <c r="FHF390" s="21"/>
      <c r="FHG390" s="376"/>
      <c r="FHH390" s="21"/>
      <c r="FHI390" s="21"/>
      <c r="FHJ390" s="388"/>
      <c r="FHK390" s="21"/>
      <c r="FHL390" s="21"/>
      <c r="FHM390" s="376"/>
      <c r="FHN390" s="21"/>
      <c r="FHO390" s="21"/>
      <c r="FHP390" s="388"/>
      <c r="FHQ390" s="21"/>
      <c r="FHR390" s="21"/>
      <c r="FHS390" s="376"/>
      <c r="FHT390" s="21"/>
      <c r="FHU390" s="376"/>
      <c r="FHV390" s="376"/>
      <c r="FHW390" s="393"/>
      <c r="FHX390" s="11"/>
      <c r="FHY390" s="33"/>
      <c r="FHZ390" s="24"/>
      <c r="FIA390" s="386"/>
      <c r="FIB390" s="24"/>
      <c r="FIC390" s="26"/>
      <c r="FID390" s="387"/>
      <c r="FIE390" s="26"/>
      <c r="FIF390" s="24"/>
      <c r="FIG390" s="386"/>
      <c r="FIH390" s="24"/>
      <c r="FII390" s="24"/>
      <c r="FIJ390" s="387"/>
      <c r="FIK390" s="20"/>
      <c r="FIL390" s="21"/>
      <c r="FIM390" s="376"/>
      <c r="FIN390" s="21"/>
      <c r="FIO390" s="21"/>
      <c r="FIP390" s="388"/>
      <c r="FIQ390" s="21"/>
      <c r="FIR390" s="21"/>
      <c r="FIS390" s="376"/>
      <c r="FIT390" s="21"/>
      <c r="FIU390" s="21"/>
      <c r="FIV390" s="388"/>
      <c r="FIW390" s="21"/>
      <c r="FIX390" s="21"/>
      <c r="FIY390" s="376"/>
      <c r="FIZ390" s="21"/>
      <c r="FJA390" s="376"/>
      <c r="FJB390" s="376"/>
      <c r="FJC390" s="393"/>
      <c r="FJD390" s="11"/>
      <c r="FJE390" s="33"/>
      <c r="FJF390" s="24"/>
      <c r="FJG390" s="386"/>
      <c r="FJH390" s="24"/>
      <c r="FJI390" s="26"/>
      <c r="FJJ390" s="387"/>
      <c r="FJK390" s="26"/>
      <c r="FJL390" s="24"/>
      <c r="FJM390" s="386"/>
      <c r="FJN390" s="24"/>
      <c r="FJO390" s="24"/>
      <c r="FJP390" s="387"/>
      <c r="FJQ390" s="20"/>
      <c r="FJR390" s="21"/>
      <c r="FJS390" s="376"/>
      <c r="FJT390" s="21"/>
      <c r="FJU390" s="21"/>
      <c r="FJV390" s="388"/>
      <c r="FJW390" s="21"/>
      <c r="FJX390" s="21"/>
      <c r="FJY390" s="376"/>
      <c r="FJZ390" s="21"/>
      <c r="FKA390" s="21"/>
      <c r="FKB390" s="388"/>
      <c r="FKC390" s="21"/>
      <c r="FKD390" s="21"/>
      <c r="FKE390" s="376"/>
      <c r="FKF390" s="21"/>
      <c r="FKG390" s="376"/>
      <c r="FKH390" s="376"/>
      <c r="FKI390" s="393"/>
      <c r="FKJ390" s="11"/>
      <c r="FKK390" s="33"/>
      <c r="FKL390" s="24"/>
      <c r="FKM390" s="386"/>
      <c r="FKN390" s="24"/>
      <c r="FKO390" s="26"/>
      <c r="FKP390" s="387"/>
      <c r="FKQ390" s="26"/>
      <c r="FKR390" s="24"/>
      <c r="FKS390" s="386"/>
      <c r="FKT390" s="24"/>
      <c r="FKU390" s="24"/>
      <c r="FKV390" s="387"/>
      <c r="FKW390" s="20"/>
      <c r="FKX390" s="21"/>
      <c r="FKY390" s="376"/>
      <c r="FKZ390" s="21"/>
      <c r="FLA390" s="21"/>
      <c r="FLB390" s="388"/>
      <c r="FLC390" s="21"/>
      <c r="FLD390" s="21"/>
      <c r="FLE390" s="376"/>
      <c r="FLF390" s="21"/>
      <c r="FLG390" s="21"/>
      <c r="FLH390" s="388"/>
      <c r="FLI390" s="21"/>
      <c r="FLJ390" s="21"/>
      <c r="FLK390" s="376"/>
      <c r="FLL390" s="21"/>
      <c r="FLM390" s="376"/>
      <c r="FLN390" s="376"/>
      <c r="FLO390" s="393"/>
      <c r="FLP390" s="11"/>
      <c r="FLQ390" s="33"/>
      <c r="FLR390" s="24"/>
      <c r="FLS390" s="386"/>
      <c r="FLT390" s="24"/>
      <c r="FLU390" s="26"/>
      <c r="FLV390" s="387"/>
      <c r="FLW390" s="26"/>
      <c r="FLX390" s="24"/>
      <c r="FLY390" s="386"/>
      <c r="FLZ390" s="24"/>
      <c r="FMA390" s="24"/>
      <c r="FMB390" s="387"/>
      <c r="FMC390" s="20"/>
      <c r="FMD390" s="21"/>
      <c r="FME390" s="376"/>
      <c r="FMF390" s="21"/>
      <c r="FMG390" s="21"/>
      <c r="FMH390" s="388"/>
      <c r="FMI390" s="21"/>
      <c r="FMJ390" s="21"/>
      <c r="FMK390" s="376"/>
      <c r="FML390" s="21"/>
      <c r="FMM390" s="21"/>
      <c r="FMN390" s="388"/>
      <c r="FMO390" s="21"/>
      <c r="FMP390" s="21"/>
      <c r="FMQ390" s="376"/>
      <c r="FMR390" s="21"/>
      <c r="FMS390" s="376"/>
      <c r="FMT390" s="376"/>
      <c r="FMU390" s="393"/>
      <c r="FMV390" s="11"/>
      <c r="FMW390" s="33"/>
      <c r="FMX390" s="24"/>
      <c r="FMY390" s="386"/>
      <c r="FMZ390" s="24"/>
      <c r="FNA390" s="26"/>
      <c r="FNB390" s="387"/>
      <c r="FNC390" s="26"/>
      <c r="FND390" s="24"/>
      <c r="FNE390" s="386"/>
      <c r="FNF390" s="24"/>
      <c r="FNG390" s="24"/>
      <c r="FNH390" s="387"/>
      <c r="FNI390" s="20"/>
      <c r="FNJ390" s="21"/>
      <c r="FNK390" s="376"/>
      <c r="FNL390" s="21"/>
      <c r="FNM390" s="21"/>
      <c r="FNN390" s="388"/>
      <c r="FNO390" s="21"/>
      <c r="FNP390" s="21"/>
      <c r="FNQ390" s="376"/>
      <c r="FNR390" s="21"/>
      <c r="FNS390" s="21"/>
      <c r="FNT390" s="388"/>
      <c r="FNU390" s="21"/>
      <c r="FNV390" s="21"/>
      <c r="FNW390" s="376"/>
      <c r="FNX390" s="21"/>
      <c r="FNY390" s="376"/>
      <c r="FNZ390" s="376"/>
      <c r="FOA390" s="393"/>
      <c r="FOB390" s="11"/>
      <c r="FOC390" s="33"/>
      <c r="FOD390" s="24"/>
      <c r="FOE390" s="386"/>
      <c r="FOF390" s="24"/>
      <c r="FOG390" s="26"/>
      <c r="FOH390" s="387"/>
      <c r="FOI390" s="26"/>
      <c r="FOJ390" s="24"/>
      <c r="FOK390" s="386"/>
      <c r="FOL390" s="24"/>
      <c r="FOM390" s="24"/>
      <c r="FON390" s="387"/>
      <c r="FOO390" s="20"/>
      <c r="FOP390" s="21"/>
      <c r="FOQ390" s="376"/>
      <c r="FOR390" s="21"/>
      <c r="FOS390" s="21"/>
      <c r="FOT390" s="388"/>
      <c r="FOU390" s="21"/>
      <c r="FOV390" s="21"/>
      <c r="FOW390" s="376"/>
      <c r="FOX390" s="21"/>
      <c r="FOY390" s="21"/>
      <c r="FOZ390" s="388"/>
      <c r="FPA390" s="21"/>
      <c r="FPB390" s="21"/>
      <c r="FPC390" s="376"/>
      <c r="FPD390" s="21"/>
      <c r="FPE390" s="376"/>
      <c r="FPF390" s="376"/>
      <c r="FPG390" s="393"/>
      <c r="FPH390" s="11"/>
      <c r="FPI390" s="33"/>
      <c r="FPJ390" s="24"/>
      <c r="FPK390" s="386"/>
      <c r="FPL390" s="24"/>
      <c r="FPM390" s="26"/>
      <c r="FPN390" s="387"/>
      <c r="FPO390" s="26"/>
      <c r="FPP390" s="24"/>
      <c r="FPQ390" s="386"/>
      <c r="FPR390" s="24"/>
      <c r="FPS390" s="24"/>
      <c r="FPT390" s="387"/>
      <c r="FPU390" s="20"/>
      <c r="FPV390" s="21"/>
      <c r="FPW390" s="376"/>
      <c r="FPX390" s="21"/>
      <c r="FPY390" s="21"/>
      <c r="FPZ390" s="388"/>
      <c r="FQA390" s="21"/>
      <c r="FQB390" s="21"/>
      <c r="FQC390" s="376"/>
      <c r="FQD390" s="21"/>
      <c r="FQE390" s="21"/>
      <c r="FQF390" s="388"/>
      <c r="FQG390" s="21"/>
      <c r="FQH390" s="21"/>
      <c r="FQI390" s="376"/>
      <c r="FQJ390" s="21"/>
      <c r="FQK390" s="376"/>
      <c r="FQL390" s="376"/>
      <c r="FQM390" s="393"/>
      <c r="FQN390" s="11"/>
      <c r="FQO390" s="33"/>
      <c r="FQP390" s="24"/>
      <c r="FQQ390" s="386"/>
      <c r="FQR390" s="24"/>
      <c r="FQS390" s="26"/>
      <c r="FQT390" s="387"/>
      <c r="FQU390" s="26"/>
      <c r="FQV390" s="24"/>
      <c r="FQW390" s="386"/>
      <c r="FQX390" s="24"/>
      <c r="FQY390" s="24"/>
      <c r="FQZ390" s="387"/>
      <c r="FRA390" s="20"/>
      <c r="FRB390" s="21"/>
      <c r="FRC390" s="376"/>
      <c r="FRD390" s="21"/>
      <c r="FRE390" s="21"/>
      <c r="FRF390" s="388"/>
      <c r="FRG390" s="21"/>
      <c r="FRH390" s="21"/>
      <c r="FRI390" s="376"/>
      <c r="FRJ390" s="21"/>
      <c r="FRK390" s="21"/>
      <c r="FRL390" s="388"/>
      <c r="FRM390" s="21"/>
      <c r="FRN390" s="21"/>
      <c r="FRO390" s="376"/>
      <c r="FRP390" s="21"/>
      <c r="FRQ390" s="376"/>
      <c r="FRR390" s="376"/>
      <c r="FRS390" s="393"/>
      <c r="FRT390" s="11"/>
      <c r="FRU390" s="33"/>
      <c r="FRV390" s="24"/>
      <c r="FRW390" s="386"/>
      <c r="FRX390" s="24"/>
      <c r="FRY390" s="26"/>
      <c r="FRZ390" s="387"/>
      <c r="FSA390" s="26"/>
      <c r="FSB390" s="24"/>
      <c r="FSC390" s="386"/>
      <c r="FSD390" s="24"/>
      <c r="FSE390" s="24"/>
      <c r="FSF390" s="387"/>
      <c r="FSG390" s="20"/>
      <c r="FSH390" s="21"/>
      <c r="FSI390" s="376"/>
      <c r="FSJ390" s="21"/>
      <c r="FSK390" s="21"/>
      <c r="FSL390" s="388"/>
      <c r="FSM390" s="21"/>
      <c r="FSN390" s="21"/>
      <c r="FSO390" s="376"/>
      <c r="FSP390" s="21"/>
      <c r="FSQ390" s="21"/>
      <c r="FSR390" s="388"/>
      <c r="FSS390" s="21"/>
      <c r="FST390" s="21"/>
      <c r="FSU390" s="376"/>
      <c r="FSV390" s="21"/>
      <c r="FSW390" s="376"/>
      <c r="FSX390" s="376"/>
      <c r="FSY390" s="393"/>
      <c r="FSZ390" s="11"/>
      <c r="FTA390" s="33"/>
      <c r="FTB390" s="24"/>
      <c r="FTC390" s="386"/>
      <c r="FTD390" s="24"/>
      <c r="FTE390" s="26"/>
      <c r="FTF390" s="387"/>
      <c r="FTG390" s="26"/>
      <c r="FTH390" s="24"/>
      <c r="FTI390" s="386"/>
      <c r="FTJ390" s="24"/>
      <c r="FTK390" s="24"/>
      <c r="FTL390" s="387"/>
      <c r="FTM390" s="20"/>
      <c r="FTN390" s="21"/>
      <c r="FTO390" s="376"/>
      <c r="FTP390" s="21"/>
      <c r="FTQ390" s="21"/>
      <c r="FTR390" s="388"/>
      <c r="FTS390" s="21"/>
      <c r="FTT390" s="21"/>
      <c r="FTU390" s="376"/>
      <c r="FTV390" s="21"/>
      <c r="FTW390" s="21"/>
      <c r="FTX390" s="388"/>
      <c r="FTY390" s="21"/>
      <c r="FTZ390" s="21"/>
      <c r="FUA390" s="376"/>
      <c r="FUB390" s="21"/>
      <c r="FUC390" s="376"/>
      <c r="FUD390" s="376"/>
      <c r="FUE390" s="393"/>
      <c r="FUF390" s="11"/>
      <c r="FUG390" s="33"/>
      <c r="FUH390" s="24"/>
      <c r="FUI390" s="386"/>
      <c r="FUJ390" s="24"/>
      <c r="FUK390" s="26"/>
      <c r="FUL390" s="387"/>
      <c r="FUM390" s="26"/>
      <c r="FUN390" s="24"/>
      <c r="FUO390" s="386"/>
      <c r="FUP390" s="24"/>
      <c r="FUQ390" s="24"/>
      <c r="FUR390" s="387"/>
      <c r="FUS390" s="20"/>
      <c r="FUT390" s="21"/>
      <c r="FUU390" s="376"/>
      <c r="FUV390" s="21"/>
      <c r="FUW390" s="21"/>
      <c r="FUX390" s="388"/>
      <c r="FUY390" s="21"/>
      <c r="FUZ390" s="21"/>
      <c r="FVA390" s="376"/>
      <c r="FVB390" s="21"/>
      <c r="FVC390" s="21"/>
      <c r="FVD390" s="388"/>
      <c r="FVE390" s="21"/>
      <c r="FVF390" s="21"/>
      <c r="FVG390" s="376"/>
      <c r="FVH390" s="21"/>
      <c r="FVI390" s="376"/>
      <c r="FVJ390" s="376"/>
      <c r="FVK390" s="393"/>
      <c r="FVL390" s="11"/>
      <c r="FVM390" s="33"/>
      <c r="FVN390" s="24"/>
      <c r="FVO390" s="386"/>
      <c r="FVP390" s="24"/>
      <c r="FVQ390" s="26"/>
      <c r="FVR390" s="387"/>
      <c r="FVS390" s="26"/>
      <c r="FVT390" s="24"/>
      <c r="FVU390" s="386"/>
      <c r="FVV390" s="24"/>
      <c r="FVW390" s="24"/>
      <c r="FVX390" s="387"/>
      <c r="FVY390" s="20"/>
      <c r="FVZ390" s="21"/>
      <c r="FWA390" s="376"/>
      <c r="FWB390" s="21"/>
      <c r="FWC390" s="21"/>
      <c r="FWD390" s="388"/>
      <c r="FWE390" s="21"/>
      <c r="FWF390" s="21"/>
      <c r="FWG390" s="376"/>
      <c r="FWH390" s="21"/>
      <c r="FWI390" s="21"/>
      <c r="FWJ390" s="388"/>
      <c r="FWK390" s="21"/>
      <c r="FWL390" s="21"/>
      <c r="FWM390" s="376"/>
      <c r="FWN390" s="21"/>
      <c r="FWO390" s="376"/>
      <c r="FWP390" s="376"/>
      <c r="FWQ390" s="393"/>
      <c r="FWR390" s="11"/>
      <c r="FWS390" s="33"/>
      <c r="FWT390" s="24"/>
      <c r="FWU390" s="386"/>
      <c r="FWV390" s="24"/>
      <c r="FWW390" s="26"/>
      <c r="FWX390" s="387"/>
      <c r="FWY390" s="26"/>
      <c r="FWZ390" s="24"/>
      <c r="FXA390" s="386"/>
      <c r="FXB390" s="24"/>
      <c r="FXC390" s="24"/>
      <c r="FXD390" s="387"/>
      <c r="FXE390" s="20"/>
      <c r="FXF390" s="21"/>
      <c r="FXG390" s="376"/>
      <c r="FXH390" s="21"/>
      <c r="FXI390" s="21"/>
      <c r="FXJ390" s="388"/>
      <c r="FXK390" s="21"/>
      <c r="FXL390" s="21"/>
      <c r="FXM390" s="376"/>
      <c r="FXN390" s="21"/>
      <c r="FXO390" s="21"/>
      <c r="FXP390" s="388"/>
      <c r="FXQ390" s="21"/>
      <c r="FXR390" s="21"/>
      <c r="FXS390" s="376"/>
      <c r="FXT390" s="21"/>
      <c r="FXU390" s="376"/>
      <c r="FXV390" s="376"/>
      <c r="FXW390" s="393"/>
      <c r="FXX390" s="11"/>
      <c r="FXY390" s="33"/>
      <c r="FXZ390" s="24"/>
      <c r="FYA390" s="386"/>
      <c r="FYB390" s="24"/>
      <c r="FYC390" s="26"/>
      <c r="FYD390" s="387"/>
      <c r="FYE390" s="26"/>
      <c r="FYF390" s="24"/>
      <c r="FYG390" s="386"/>
      <c r="FYH390" s="24"/>
      <c r="FYI390" s="24"/>
      <c r="FYJ390" s="387"/>
      <c r="FYK390" s="20"/>
      <c r="FYL390" s="21"/>
      <c r="FYM390" s="376"/>
      <c r="FYN390" s="21"/>
      <c r="FYO390" s="21"/>
      <c r="FYP390" s="388"/>
      <c r="FYQ390" s="21"/>
      <c r="FYR390" s="21"/>
      <c r="FYS390" s="376"/>
      <c r="FYT390" s="21"/>
      <c r="FYU390" s="21"/>
      <c r="FYV390" s="388"/>
      <c r="FYW390" s="21"/>
      <c r="FYX390" s="21"/>
      <c r="FYY390" s="376"/>
      <c r="FYZ390" s="21"/>
      <c r="FZA390" s="376"/>
      <c r="FZB390" s="376"/>
      <c r="FZC390" s="393"/>
      <c r="FZD390" s="11"/>
      <c r="FZE390" s="33"/>
      <c r="FZF390" s="24"/>
      <c r="FZG390" s="386"/>
      <c r="FZH390" s="24"/>
      <c r="FZI390" s="26"/>
      <c r="FZJ390" s="387"/>
      <c r="FZK390" s="26"/>
      <c r="FZL390" s="24"/>
      <c r="FZM390" s="386"/>
      <c r="FZN390" s="24"/>
      <c r="FZO390" s="24"/>
      <c r="FZP390" s="387"/>
      <c r="FZQ390" s="20"/>
      <c r="FZR390" s="21"/>
      <c r="FZS390" s="376"/>
      <c r="FZT390" s="21"/>
      <c r="FZU390" s="21"/>
      <c r="FZV390" s="388"/>
      <c r="FZW390" s="21"/>
      <c r="FZX390" s="21"/>
      <c r="FZY390" s="376"/>
      <c r="FZZ390" s="21"/>
      <c r="GAA390" s="21"/>
      <c r="GAB390" s="388"/>
      <c r="GAC390" s="21"/>
      <c r="GAD390" s="21"/>
      <c r="GAE390" s="376"/>
      <c r="GAF390" s="21"/>
      <c r="GAG390" s="376"/>
      <c r="GAH390" s="376"/>
      <c r="GAI390" s="393"/>
      <c r="GAJ390" s="11"/>
      <c r="GAK390" s="33"/>
      <c r="GAL390" s="24"/>
      <c r="GAM390" s="386"/>
      <c r="GAN390" s="24"/>
      <c r="GAO390" s="26"/>
      <c r="GAP390" s="387"/>
      <c r="GAQ390" s="26"/>
      <c r="GAR390" s="24"/>
      <c r="GAS390" s="386"/>
      <c r="GAT390" s="24"/>
      <c r="GAU390" s="24"/>
      <c r="GAV390" s="387"/>
      <c r="GAW390" s="20"/>
      <c r="GAX390" s="21"/>
      <c r="GAY390" s="376"/>
      <c r="GAZ390" s="21"/>
      <c r="GBA390" s="21"/>
      <c r="GBB390" s="388"/>
      <c r="GBC390" s="21"/>
      <c r="GBD390" s="21"/>
      <c r="GBE390" s="376"/>
      <c r="GBF390" s="21"/>
      <c r="GBG390" s="21"/>
      <c r="GBH390" s="388"/>
      <c r="GBI390" s="21"/>
      <c r="GBJ390" s="21"/>
      <c r="GBK390" s="376"/>
      <c r="GBL390" s="21"/>
      <c r="GBM390" s="376"/>
      <c r="GBN390" s="376"/>
      <c r="GBO390" s="393"/>
      <c r="GBP390" s="11"/>
      <c r="GBQ390" s="33"/>
      <c r="GBR390" s="24"/>
      <c r="GBS390" s="386"/>
      <c r="GBT390" s="24"/>
      <c r="GBU390" s="26"/>
      <c r="GBV390" s="387"/>
      <c r="GBW390" s="26"/>
      <c r="GBX390" s="24"/>
      <c r="GBY390" s="386"/>
      <c r="GBZ390" s="24"/>
      <c r="GCA390" s="24"/>
      <c r="GCB390" s="387"/>
      <c r="GCC390" s="20"/>
      <c r="GCD390" s="21"/>
      <c r="GCE390" s="376"/>
      <c r="GCF390" s="21"/>
      <c r="GCG390" s="21"/>
      <c r="GCH390" s="388"/>
      <c r="GCI390" s="21"/>
      <c r="GCJ390" s="21"/>
      <c r="GCK390" s="376"/>
      <c r="GCL390" s="21"/>
      <c r="GCM390" s="21"/>
      <c r="GCN390" s="388"/>
      <c r="GCO390" s="21"/>
      <c r="GCP390" s="21"/>
      <c r="GCQ390" s="376"/>
      <c r="GCR390" s="21"/>
      <c r="GCS390" s="376"/>
      <c r="GCT390" s="376"/>
      <c r="GCU390" s="393"/>
      <c r="GCV390" s="11"/>
      <c r="GCW390" s="33"/>
      <c r="GCX390" s="24"/>
      <c r="GCY390" s="386"/>
      <c r="GCZ390" s="24"/>
      <c r="GDA390" s="26"/>
      <c r="GDB390" s="387"/>
      <c r="GDC390" s="26"/>
      <c r="GDD390" s="24"/>
      <c r="GDE390" s="386"/>
      <c r="GDF390" s="24"/>
      <c r="GDG390" s="24"/>
      <c r="GDH390" s="387"/>
      <c r="GDI390" s="20"/>
      <c r="GDJ390" s="21"/>
      <c r="GDK390" s="376"/>
      <c r="GDL390" s="21"/>
      <c r="GDM390" s="21"/>
      <c r="GDN390" s="388"/>
      <c r="GDO390" s="21"/>
      <c r="GDP390" s="21"/>
      <c r="GDQ390" s="376"/>
      <c r="GDR390" s="21"/>
      <c r="GDS390" s="21"/>
      <c r="GDT390" s="388"/>
      <c r="GDU390" s="21"/>
      <c r="GDV390" s="21"/>
      <c r="GDW390" s="376"/>
      <c r="GDX390" s="21"/>
      <c r="GDY390" s="376"/>
      <c r="GDZ390" s="376"/>
      <c r="GEA390" s="393"/>
      <c r="GEB390" s="11"/>
      <c r="GEC390" s="33"/>
      <c r="GED390" s="24"/>
      <c r="GEE390" s="386"/>
      <c r="GEF390" s="24"/>
      <c r="GEG390" s="26"/>
      <c r="GEH390" s="387"/>
      <c r="GEI390" s="26"/>
      <c r="GEJ390" s="24"/>
      <c r="GEK390" s="386"/>
      <c r="GEL390" s="24"/>
      <c r="GEM390" s="24"/>
      <c r="GEN390" s="387"/>
      <c r="GEO390" s="20"/>
      <c r="GEP390" s="21"/>
      <c r="GEQ390" s="376"/>
      <c r="GER390" s="21"/>
      <c r="GES390" s="21"/>
      <c r="GET390" s="388"/>
      <c r="GEU390" s="21"/>
      <c r="GEV390" s="21"/>
      <c r="GEW390" s="376"/>
      <c r="GEX390" s="21"/>
      <c r="GEY390" s="21"/>
      <c r="GEZ390" s="388"/>
      <c r="GFA390" s="21"/>
      <c r="GFB390" s="21"/>
      <c r="GFC390" s="376"/>
      <c r="GFD390" s="21"/>
      <c r="GFE390" s="376"/>
      <c r="GFF390" s="376"/>
      <c r="GFG390" s="393"/>
      <c r="GFH390" s="11"/>
      <c r="GFI390" s="33"/>
      <c r="GFJ390" s="24"/>
      <c r="GFK390" s="386"/>
      <c r="GFL390" s="24"/>
      <c r="GFM390" s="26"/>
      <c r="GFN390" s="387"/>
      <c r="GFO390" s="26"/>
      <c r="GFP390" s="24"/>
      <c r="GFQ390" s="386"/>
      <c r="GFR390" s="24"/>
      <c r="GFS390" s="24"/>
      <c r="GFT390" s="387"/>
      <c r="GFU390" s="20"/>
      <c r="GFV390" s="21"/>
      <c r="GFW390" s="376"/>
      <c r="GFX390" s="21"/>
      <c r="GFY390" s="21"/>
      <c r="GFZ390" s="388"/>
      <c r="GGA390" s="21"/>
      <c r="GGB390" s="21"/>
      <c r="GGC390" s="376"/>
      <c r="GGD390" s="21"/>
      <c r="GGE390" s="21"/>
      <c r="GGF390" s="388"/>
      <c r="GGG390" s="21"/>
      <c r="GGH390" s="21"/>
      <c r="GGI390" s="376"/>
      <c r="GGJ390" s="21"/>
      <c r="GGK390" s="376"/>
      <c r="GGL390" s="376"/>
      <c r="GGM390" s="393"/>
      <c r="GGN390" s="11"/>
      <c r="GGO390" s="33"/>
      <c r="GGP390" s="24"/>
      <c r="GGQ390" s="386"/>
      <c r="GGR390" s="24"/>
      <c r="GGS390" s="26"/>
      <c r="GGT390" s="387"/>
      <c r="GGU390" s="26"/>
      <c r="GGV390" s="24"/>
      <c r="GGW390" s="386"/>
      <c r="GGX390" s="24"/>
      <c r="GGY390" s="24"/>
      <c r="GGZ390" s="387"/>
      <c r="GHA390" s="20"/>
      <c r="GHB390" s="21"/>
      <c r="GHC390" s="376"/>
      <c r="GHD390" s="21"/>
      <c r="GHE390" s="21"/>
      <c r="GHF390" s="388"/>
      <c r="GHG390" s="21"/>
      <c r="GHH390" s="21"/>
      <c r="GHI390" s="376"/>
      <c r="GHJ390" s="21"/>
      <c r="GHK390" s="21"/>
      <c r="GHL390" s="388"/>
      <c r="GHM390" s="21"/>
      <c r="GHN390" s="21"/>
      <c r="GHO390" s="376"/>
      <c r="GHP390" s="21"/>
      <c r="GHQ390" s="376"/>
      <c r="GHR390" s="376"/>
      <c r="GHS390" s="393"/>
      <c r="GHT390" s="11"/>
      <c r="GHU390" s="33"/>
      <c r="GHV390" s="24"/>
      <c r="GHW390" s="386"/>
      <c r="GHX390" s="24"/>
      <c r="GHY390" s="26"/>
      <c r="GHZ390" s="387"/>
      <c r="GIA390" s="26"/>
      <c r="GIB390" s="24"/>
      <c r="GIC390" s="386"/>
      <c r="GID390" s="24"/>
      <c r="GIE390" s="24"/>
      <c r="GIF390" s="387"/>
      <c r="GIG390" s="20"/>
      <c r="GIH390" s="21"/>
      <c r="GII390" s="376"/>
      <c r="GIJ390" s="21"/>
      <c r="GIK390" s="21"/>
      <c r="GIL390" s="388"/>
      <c r="GIM390" s="21"/>
      <c r="GIN390" s="21"/>
      <c r="GIO390" s="376"/>
      <c r="GIP390" s="21"/>
      <c r="GIQ390" s="21"/>
      <c r="GIR390" s="388"/>
      <c r="GIS390" s="21"/>
      <c r="GIT390" s="21"/>
      <c r="GIU390" s="376"/>
      <c r="GIV390" s="21"/>
      <c r="GIW390" s="376"/>
      <c r="GIX390" s="376"/>
      <c r="GIY390" s="393"/>
      <c r="GIZ390" s="11"/>
      <c r="GJA390" s="33"/>
      <c r="GJB390" s="24"/>
      <c r="GJC390" s="386"/>
      <c r="GJD390" s="24"/>
      <c r="GJE390" s="26"/>
      <c r="GJF390" s="387"/>
      <c r="GJG390" s="26"/>
      <c r="GJH390" s="24"/>
      <c r="GJI390" s="386"/>
      <c r="GJJ390" s="24"/>
      <c r="GJK390" s="24"/>
      <c r="GJL390" s="387"/>
      <c r="GJM390" s="20"/>
      <c r="GJN390" s="21"/>
      <c r="GJO390" s="376"/>
      <c r="GJP390" s="21"/>
      <c r="GJQ390" s="21"/>
      <c r="GJR390" s="388"/>
      <c r="GJS390" s="21"/>
      <c r="GJT390" s="21"/>
      <c r="GJU390" s="376"/>
      <c r="GJV390" s="21"/>
      <c r="GJW390" s="21"/>
      <c r="GJX390" s="388"/>
      <c r="GJY390" s="21"/>
      <c r="GJZ390" s="21"/>
      <c r="GKA390" s="376"/>
      <c r="GKB390" s="21"/>
      <c r="GKC390" s="376"/>
      <c r="GKD390" s="376"/>
      <c r="GKE390" s="393"/>
      <c r="GKF390" s="11"/>
      <c r="GKG390" s="33"/>
      <c r="GKH390" s="24"/>
      <c r="GKI390" s="386"/>
      <c r="GKJ390" s="24"/>
      <c r="GKK390" s="26"/>
      <c r="GKL390" s="387"/>
      <c r="GKM390" s="26"/>
      <c r="GKN390" s="24"/>
      <c r="GKO390" s="386"/>
      <c r="GKP390" s="24"/>
      <c r="GKQ390" s="24"/>
      <c r="GKR390" s="387"/>
      <c r="GKS390" s="20"/>
      <c r="GKT390" s="21"/>
      <c r="GKU390" s="376"/>
      <c r="GKV390" s="21"/>
      <c r="GKW390" s="21"/>
      <c r="GKX390" s="388"/>
      <c r="GKY390" s="21"/>
      <c r="GKZ390" s="21"/>
      <c r="GLA390" s="376"/>
      <c r="GLB390" s="21"/>
      <c r="GLC390" s="21"/>
      <c r="GLD390" s="388"/>
      <c r="GLE390" s="21"/>
      <c r="GLF390" s="21"/>
      <c r="GLG390" s="376"/>
      <c r="GLH390" s="21"/>
      <c r="GLI390" s="376"/>
      <c r="GLJ390" s="376"/>
      <c r="GLK390" s="393"/>
      <c r="GLL390" s="11"/>
      <c r="GLM390" s="33"/>
      <c r="GLN390" s="24"/>
      <c r="GLO390" s="386"/>
      <c r="GLP390" s="24"/>
      <c r="GLQ390" s="26"/>
      <c r="GLR390" s="387"/>
      <c r="GLS390" s="26"/>
      <c r="GLT390" s="24"/>
      <c r="GLU390" s="386"/>
      <c r="GLV390" s="24"/>
      <c r="GLW390" s="24"/>
      <c r="GLX390" s="387"/>
      <c r="GLY390" s="20"/>
      <c r="GLZ390" s="21"/>
      <c r="GMA390" s="376"/>
      <c r="GMB390" s="21"/>
      <c r="GMC390" s="21"/>
      <c r="GMD390" s="388"/>
      <c r="GME390" s="21"/>
      <c r="GMF390" s="21"/>
      <c r="GMG390" s="376"/>
      <c r="GMH390" s="21"/>
      <c r="GMI390" s="21"/>
      <c r="GMJ390" s="388"/>
      <c r="GMK390" s="21"/>
      <c r="GML390" s="21"/>
      <c r="GMM390" s="376"/>
      <c r="GMN390" s="21"/>
      <c r="GMO390" s="376"/>
      <c r="GMP390" s="376"/>
      <c r="GMQ390" s="393"/>
      <c r="GMR390" s="11"/>
      <c r="GMS390" s="33"/>
      <c r="GMT390" s="24"/>
      <c r="GMU390" s="386"/>
      <c r="GMV390" s="24"/>
      <c r="GMW390" s="26"/>
      <c r="GMX390" s="387"/>
      <c r="GMY390" s="26"/>
      <c r="GMZ390" s="24"/>
      <c r="GNA390" s="386"/>
      <c r="GNB390" s="24"/>
      <c r="GNC390" s="24"/>
      <c r="GND390" s="387"/>
      <c r="GNE390" s="20"/>
      <c r="GNF390" s="21"/>
      <c r="GNG390" s="376"/>
      <c r="GNH390" s="21"/>
      <c r="GNI390" s="21"/>
      <c r="GNJ390" s="388"/>
      <c r="GNK390" s="21"/>
      <c r="GNL390" s="21"/>
      <c r="GNM390" s="376"/>
      <c r="GNN390" s="21"/>
      <c r="GNO390" s="21"/>
      <c r="GNP390" s="388"/>
      <c r="GNQ390" s="21"/>
      <c r="GNR390" s="21"/>
      <c r="GNS390" s="376"/>
      <c r="GNT390" s="21"/>
      <c r="GNU390" s="376"/>
      <c r="GNV390" s="376"/>
      <c r="GNW390" s="393"/>
      <c r="GNX390" s="11"/>
      <c r="GNY390" s="33"/>
      <c r="GNZ390" s="24"/>
      <c r="GOA390" s="386"/>
      <c r="GOB390" s="24"/>
      <c r="GOC390" s="26"/>
      <c r="GOD390" s="387"/>
      <c r="GOE390" s="26"/>
      <c r="GOF390" s="24"/>
      <c r="GOG390" s="386"/>
      <c r="GOH390" s="24"/>
      <c r="GOI390" s="24"/>
      <c r="GOJ390" s="387"/>
      <c r="GOK390" s="20"/>
      <c r="GOL390" s="21"/>
      <c r="GOM390" s="376"/>
      <c r="GON390" s="21"/>
      <c r="GOO390" s="21"/>
      <c r="GOP390" s="388"/>
      <c r="GOQ390" s="21"/>
      <c r="GOR390" s="21"/>
      <c r="GOS390" s="376"/>
      <c r="GOT390" s="21"/>
      <c r="GOU390" s="21"/>
      <c r="GOV390" s="388"/>
      <c r="GOW390" s="21"/>
      <c r="GOX390" s="21"/>
      <c r="GOY390" s="376"/>
      <c r="GOZ390" s="21"/>
      <c r="GPA390" s="376"/>
      <c r="GPB390" s="376"/>
      <c r="GPC390" s="393"/>
      <c r="GPD390" s="11"/>
      <c r="GPE390" s="33"/>
      <c r="GPF390" s="24"/>
      <c r="GPG390" s="386"/>
      <c r="GPH390" s="24"/>
      <c r="GPI390" s="26"/>
      <c r="GPJ390" s="387"/>
      <c r="GPK390" s="26"/>
      <c r="GPL390" s="24"/>
      <c r="GPM390" s="386"/>
      <c r="GPN390" s="24"/>
      <c r="GPO390" s="24"/>
      <c r="GPP390" s="387"/>
      <c r="GPQ390" s="20"/>
      <c r="GPR390" s="21"/>
      <c r="GPS390" s="376"/>
      <c r="GPT390" s="21"/>
      <c r="GPU390" s="21"/>
      <c r="GPV390" s="388"/>
      <c r="GPW390" s="21"/>
      <c r="GPX390" s="21"/>
      <c r="GPY390" s="376"/>
      <c r="GPZ390" s="21"/>
      <c r="GQA390" s="21"/>
      <c r="GQB390" s="388"/>
      <c r="GQC390" s="21"/>
      <c r="GQD390" s="21"/>
      <c r="GQE390" s="376"/>
      <c r="GQF390" s="21"/>
      <c r="GQG390" s="376"/>
      <c r="GQH390" s="376"/>
      <c r="GQI390" s="393"/>
      <c r="GQJ390" s="11"/>
      <c r="GQK390" s="33"/>
      <c r="GQL390" s="24"/>
      <c r="GQM390" s="386"/>
      <c r="GQN390" s="24"/>
      <c r="GQO390" s="26"/>
      <c r="GQP390" s="387"/>
      <c r="GQQ390" s="26"/>
      <c r="GQR390" s="24"/>
      <c r="GQS390" s="386"/>
      <c r="GQT390" s="24"/>
      <c r="GQU390" s="24"/>
      <c r="GQV390" s="387"/>
      <c r="GQW390" s="20"/>
      <c r="GQX390" s="21"/>
      <c r="GQY390" s="376"/>
      <c r="GQZ390" s="21"/>
      <c r="GRA390" s="21"/>
      <c r="GRB390" s="388"/>
      <c r="GRC390" s="21"/>
      <c r="GRD390" s="21"/>
      <c r="GRE390" s="376"/>
      <c r="GRF390" s="21"/>
      <c r="GRG390" s="21"/>
      <c r="GRH390" s="388"/>
      <c r="GRI390" s="21"/>
      <c r="GRJ390" s="21"/>
      <c r="GRK390" s="376"/>
      <c r="GRL390" s="21"/>
      <c r="GRM390" s="376"/>
      <c r="GRN390" s="376"/>
      <c r="GRO390" s="393"/>
      <c r="GRP390" s="11"/>
      <c r="GRQ390" s="33"/>
      <c r="GRR390" s="24"/>
      <c r="GRS390" s="386"/>
      <c r="GRT390" s="24"/>
      <c r="GRU390" s="26"/>
      <c r="GRV390" s="387"/>
      <c r="GRW390" s="26"/>
      <c r="GRX390" s="24"/>
      <c r="GRY390" s="386"/>
      <c r="GRZ390" s="24"/>
      <c r="GSA390" s="24"/>
      <c r="GSB390" s="387"/>
      <c r="GSC390" s="20"/>
      <c r="GSD390" s="21"/>
      <c r="GSE390" s="376"/>
      <c r="GSF390" s="21"/>
      <c r="GSG390" s="21"/>
      <c r="GSH390" s="388"/>
      <c r="GSI390" s="21"/>
      <c r="GSJ390" s="21"/>
      <c r="GSK390" s="376"/>
      <c r="GSL390" s="21"/>
      <c r="GSM390" s="21"/>
      <c r="GSN390" s="388"/>
      <c r="GSO390" s="21"/>
      <c r="GSP390" s="21"/>
      <c r="GSQ390" s="376"/>
      <c r="GSR390" s="21"/>
      <c r="GSS390" s="376"/>
      <c r="GST390" s="376"/>
      <c r="GSU390" s="393"/>
      <c r="GSV390" s="11"/>
      <c r="GSW390" s="33"/>
      <c r="GSX390" s="24"/>
      <c r="GSY390" s="386"/>
      <c r="GSZ390" s="24"/>
      <c r="GTA390" s="26"/>
      <c r="GTB390" s="387"/>
      <c r="GTC390" s="26"/>
      <c r="GTD390" s="24"/>
      <c r="GTE390" s="386"/>
      <c r="GTF390" s="24"/>
      <c r="GTG390" s="24"/>
      <c r="GTH390" s="387"/>
      <c r="GTI390" s="20"/>
      <c r="GTJ390" s="21"/>
      <c r="GTK390" s="376"/>
      <c r="GTL390" s="21"/>
      <c r="GTM390" s="21"/>
      <c r="GTN390" s="388"/>
      <c r="GTO390" s="21"/>
      <c r="GTP390" s="21"/>
      <c r="GTQ390" s="376"/>
      <c r="GTR390" s="21"/>
      <c r="GTS390" s="21"/>
      <c r="GTT390" s="388"/>
      <c r="GTU390" s="21"/>
      <c r="GTV390" s="21"/>
      <c r="GTW390" s="376"/>
      <c r="GTX390" s="21"/>
      <c r="GTY390" s="376"/>
      <c r="GTZ390" s="376"/>
      <c r="GUA390" s="393"/>
      <c r="GUB390" s="11"/>
      <c r="GUC390" s="33"/>
      <c r="GUD390" s="24"/>
      <c r="GUE390" s="386"/>
      <c r="GUF390" s="24"/>
      <c r="GUG390" s="26"/>
      <c r="GUH390" s="387"/>
      <c r="GUI390" s="26"/>
      <c r="GUJ390" s="24"/>
      <c r="GUK390" s="386"/>
      <c r="GUL390" s="24"/>
      <c r="GUM390" s="24"/>
      <c r="GUN390" s="387"/>
      <c r="GUO390" s="20"/>
      <c r="GUP390" s="21"/>
      <c r="GUQ390" s="376"/>
      <c r="GUR390" s="21"/>
      <c r="GUS390" s="21"/>
      <c r="GUT390" s="388"/>
      <c r="GUU390" s="21"/>
      <c r="GUV390" s="21"/>
      <c r="GUW390" s="376"/>
      <c r="GUX390" s="21"/>
      <c r="GUY390" s="21"/>
      <c r="GUZ390" s="388"/>
      <c r="GVA390" s="21"/>
      <c r="GVB390" s="21"/>
      <c r="GVC390" s="376"/>
      <c r="GVD390" s="21"/>
      <c r="GVE390" s="376"/>
      <c r="GVF390" s="376"/>
      <c r="GVG390" s="393"/>
      <c r="GVH390" s="11"/>
      <c r="GVI390" s="33"/>
      <c r="GVJ390" s="24"/>
      <c r="GVK390" s="386"/>
      <c r="GVL390" s="24"/>
      <c r="GVM390" s="26"/>
      <c r="GVN390" s="387"/>
      <c r="GVO390" s="26"/>
      <c r="GVP390" s="24"/>
      <c r="GVQ390" s="386"/>
      <c r="GVR390" s="24"/>
      <c r="GVS390" s="24"/>
      <c r="GVT390" s="387"/>
      <c r="GVU390" s="20"/>
      <c r="GVV390" s="21"/>
      <c r="GVW390" s="376"/>
      <c r="GVX390" s="21"/>
      <c r="GVY390" s="21"/>
      <c r="GVZ390" s="388"/>
      <c r="GWA390" s="21"/>
      <c r="GWB390" s="21"/>
      <c r="GWC390" s="376"/>
      <c r="GWD390" s="21"/>
      <c r="GWE390" s="21"/>
      <c r="GWF390" s="388"/>
      <c r="GWG390" s="21"/>
      <c r="GWH390" s="21"/>
      <c r="GWI390" s="376"/>
      <c r="GWJ390" s="21"/>
      <c r="GWK390" s="376"/>
      <c r="GWL390" s="376"/>
      <c r="GWM390" s="393"/>
      <c r="GWN390" s="11"/>
      <c r="GWO390" s="33"/>
      <c r="GWP390" s="24"/>
      <c r="GWQ390" s="386"/>
      <c r="GWR390" s="24"/>
      <c r="GWS390" s="26"/>
      <c r="GWT390" s="387"/>
      <c r="GWU390" s="26"/>
      <c r="GWV390" s="24"/>
      <c r="GWW390" s="386"/>
      <c r="GWX390" s="24"/>
      <c r="GWY390" s="24"/>
      <c r="GWZ390" s="387"/>
      <c r="GXA390" s="20"/>
      <c r="GXB390" s="21"/>
      <c r="GXC390" s="376"/>
      <c r="GXD390" s="21"/>
      <c r="GXE390" s="21"/>
      <c r="GXF390" s="388"/>
      <c r="GXG390" s="21"/>
      <c r="GXH390" s="21"/>
      <c r="GXI390" s="376"/>
      <c r="GXJ390" s="21"/>
      <c r="GXK390" s="21"/>
      <c r="GXL390" s="388"/>
      <c r="GXM390" s="21"/>
      <c r="GXN390" s="21"/>
      <c r="GXO390" s="376"/>
      <c r="GXP390" s="21"/>
      <c r="GXQ390" s="376"/>
      <c r="GXR390" s="376"/>
      <c r="GXS390" s="393"/>
      <c r="GXT390" s="11"/>
      <c r="GXU390" s="33"/>
      <c r="GXV390" s="24"/>
      <c r="GXW390" s="386"/>
      <c r="GXX390" s="24"/>
      <c r="GXY390" s="26"/>
      <c r="GXZ390" s="387"/>
      <c r="GYA390" s="26"/>
      <c r="GYB390" s="24"/>
      <c r="GYC390" s="386"/>
      <c r="GYD390" s="24"/>
      <c r="GYE390" s="24"/>
      <c r="GYF390" s="387"/>
      <c r="GYG390" s="20"/>
      <c r="GYH390" s="21"/>
      <c r="GYI390" s="376"/>
      <c r="GYJ390" s="21"/>
      <c r="GYK390" s="21"/>
      <c r="GYL390" s="388"/>
      <c r="GYM390" s="21"/>
      <c r="GYN390" s="21"/>
      <c r="GYO390" s="376"/>
      <c r="GYP390" s="21"/>
      <c r="GYQ390" s="21"/>
      <c r="GYR390" s="388"/>
      <c r="GYS390" s="21"/>
      <c r="GYT390" s="21"/>
      <c r="GYU390" s="376"/>
      <c r="GYV390" s="21"/>
      <c r="GYW390" s="376"/>
      <c r="GYX390" s="376"/>
      <c r="GYY390" s="393"/>
      <c r="GYZ390" s="11"/>
      <c r="GZA390" s="33"/>
      <c r="GZB390" s="24"/>
      <c r="GZC390" s="386"/>
      <c r="GZD390" s="24"/>
      <c r="GZE390" s="26"/>
      <c r="GZF390" s="387"/>
      <c r="GZG390" s="26"/>
      <c r="GZH390" s="24"/>
      <c r="GZI390" s="386"/>
      <c r="GZJ390" s="24"/>
      <c r="GZK390" s="24"/>
      <c r="GZL390" s="387"/>
      <c r="GZM390" s="20"/>
      <c r="GZN390" s="21"/>
      <c r="GZO390" s="376"/>
      <c r="GZP390" s="21"/>
      <c r="GZQ390" s="21"/>
      <c r="GZR390" s="388"/>
      <c r="GZS390" s="21"/>
      <c r="GZT390" s="21"/>
      <c r="GZU390" s="376"/>
      <c r="GZV390" s="21"/>
      <c r="GZW390" s="21"/>
      <c r="GZX390" s="388"/>
      <c r="GZY390" s="21"/>
      <c r="GZZ390" s="21"/>
      <c r="HAA390" s="376"/>
      <c r="HAB390" s="21"/>
      <c r="HAC390" s="376"/>
      <c r="HAD390" s="376"/>
      <c r="HAE390" s="393"/>
      <c r="HAF390" s="11"/>
      <c r="HAG390" s="33"/>
      <c r="HAH390" s="24"/>
      <c r="HAI390" s="386"/>
      <c r="HAJ390" s="24"/>
      <c r="HAK390" s="26"/>
      <c r="HAL390" s="387"/>
      <c r="HAM390" s="26"/>
      <c r="HAN390" s="24"/>
      <c r="HAO390" s="386"/>
      <c r="HAP390" s="24"/>
      <c r="HAQ390" s="24"/>
      <c r="HAR390" s="387"/>
      <c r="HAS390" s="20"/>
      <c r="HAT390" s="21"/>
      <c r="HAU390" s="376"/>
      <c r="HAV390" s="21"/>
      <c r="HAW390" s="21"/>
      <c r="HAX390" s="388"/>
      <c r="HAY390" s="21"/>
      <c r="HAZ390" s="21"/>
      <c r="HBA390" s="376"/>
      <c r="HBB390" s="21"/>
      <c r="HBC390" s="21"/>
      <c r="HBD390" s="388"/>
      <c r="HBE390" s="21"/>
      <c r="HBF390" s="21"/>
      <c r="HBG390" s="376"/>
      <c r="HBH390" s="21"/>
      <c r="HBI390" s="376"/>
      <c r="HBJ390" s="376"/>
      <c r="HBK390" s="393"/>
      <c r="HBL390" s="11"/>
      <c r="HBM390" s="33"/>
      <c r="HBN390" s="24"/>
      <c r="HBO390" s="386"/>
      <c r="HBP390" s="24"/>
      <c r="HBQ390" s="26"/>
      <c r="HBR390" s="387"/>
      <c r="HBS390" s="26"/>
      <c r="HBT390" s="24"/>
      <c r="HBU390" s="386"/>
      <c r="HBV390" s="24"/>
      <c r="HBW390" s="24"/>
      <c r="HBX390" s="387"/>
      <c r="HBY390" s="20"/>
      <c r="HBZ390" s="21"/>
      <c r="HCA390" s="376"/>
      <c r="HCB390" s="21"/>
      <c r="HCC390" s="21"/>
      <c r="HCD390" s="388"/>
      <c r="HCE390" s="21"/>
      <c r="HCF390" s="21"/>
      <c r="HCG390" s="376"/>
      <c r="HCH390" s="21"/>
      <c r="HCI390" s="21"/>
      <c r="HCJ390" s="388"/>
      <c r="HCK390" s="21"/>
      <c r="HCL390" s="21"/>
      <c r="HCM390" s="376"/>
      <c r="HCN390" s="21"/>
      <c r="HCO390" s="376"/>
      <c r="HCP390" s="376"/>
      <c r="HCQ390" s="393"/>
      <c r="HCR390" s="11"/>
      <c r="HCS390" s="33"/>
      <c r="HCT390" s="24"/>
      <c r="HCU390" s="386"/>
      <c r="HCV390" s="24"/>
      <c r="HCW390" s="26"/>
      <c r="HCX390" s="387"/>
      <c r="HCY390" s="26"/>
      <c r="HCZ390" s="24"/>
      <c r="HDA390" s="386"/>
      <c r="HDB390" s="24"/>
      <c r="HDC390" s="24"/>
      <c r="HDD390" s="387"/>
      <c r="HDE390" s="20"/>
      <c r="HDF390" s="21"/>
      <c r="HDG390" s="376"/>
      <c r="HDH390" s="21"/>
      <c r="HDI390" s="21"/>
      <c r="HDJ390" s="388"/>
      <c r="HDK390" s="21"/>
      <c r="HDL390" s="21"/>
      <c r="HDM390" s="376"/>
      <c r="HDN390" s="21"/>
      <c r="HDO390" s="21"/>
      <c r="HDP390" s="388"/>
      <c r="HDQ390" s="21"/>
      <c r="HDR390" s="21"/>
      <c r="HDS390" s="376"/>
      <c r="HDT390" s="21"/>
      <c r="HDU390" s="376"/>
      <c r="HDV390" s="376"/>
      <c r="HDW390" s="393"/>
      <c r="HDX390" s="11"/>
      <c r="HDY390" s="33"/>
      <c r="HDZ390" s="24"/>
      <c r="HEA390" s="386"/>
      <c r="HEB390" s="24"/>
      <c r="HEC390" s="26"/>
      <c r="HED390" s="387"/>
      <c r="HEE390" s="26"/>
      <c r="HEF390" s="24"/>
      <c r="HEG390" s="386"/>
      <c r="HEH390" s="24"/>
      <c r="HEI390" s="24"/>
      <c r="HEJ390" s="387"/>
      <c r="HEK390" s="20"/>
      <c r="HEL390" s="21"/>
      <c r="HEM390" s="376"/>
      <c r="HEN390" s="21"/>
      <c r="HEO390" s="21"/>
      <c r="HEP390" s="388"/>
      <c r="HEQ390" s="21"/>
      <c r="HER390" s="21"/>
      <c r="HES390" s="376"/>
      <c r="HET390" s="21"/>
      <c r="HEU390" s="21"/>
      <c r="HEV390" s="388"/>
      <c r="HEW390" s="21"/>
      <c r="HEX390" s="21"/>
      <c r="HEY390" s="376"/>
      <c r="HEZ390" s="21"/>
      <c r="HFA390" s="376"/>
      <c r="HFB390" s="376"/>
      <c r="HFC390" s="393"/>
      <c r="HFD390" s="11"/>
      <c r="HFE390" s="33"/>
      <c r="HFF390" s="24"/>
      <c r="HFG390" s="386"/>
      <c r="HFH390" s="24"/>
      <c r="HFI390" s="26"/>
      <c r="HFJ390" s="387"/>
      <c r="HFK390" s="26"/>
      <c r="HFL390" s="24"/>
      <c r="HFM390" s="386"/>
      <c r="HFN390" s="24"/>
      <c r="HFO390" s="24"/>
      <c r="HFP390" s="387"/>
      <c r="HFQ390" s="20"/>
      <c r="HFR390" s="21"/>
      <c r="HFS390" s="376"/>
      <c r="HFT390" s="21"/>
      <c r="HFU390" s="21"/>
      <c r="HFV390" s="388"/>
      <c r="HFW390" s="21"/>
      <c r="HFX390" s="21"/>
      <c r="HFY390" s="376"/>
      <c r="HFZ390" s="21"/>
      <c r="HGA390" s="21"/>
      <c r="HGB390" s="388"/>
      <c r="HGC390" s="21"/>
      <c r="HGD390" s="21"/>
      <c r="HGE390" s="376"/>
      <c r="HGF390" s="21"/>
      <c r="HGG390" s="376"/>
      <c r="HGH390" s="376"/>
      <c r="HGI390" s="393"/>
      <c r="HGJ390" s="11"/>
      <c r="HGK390" s="33"/>
      <c r="HGL390" s="24"/>
      <c r="HGM390" s="386"/>
      <c r="HGN390" s="24"/>
      <c r="HGO390" s="26"/>
      <c r="HGP390" s="387"/>
      <c r="HGQ390" s="26"/>
      <c r="HGR390" s="24"/>
      <c r="HGS390" s="386"/>
      <c r="HGT390" s="24"/>
      <c r="HGU390" s="24"/>
      <c r="HGV390" s="387"/>
      <c r="HGW390" s="20"/>
      <c r="HGX390" s="21"/>
      <c r="HGY390" s="376"/>
      <c r="HGZ390" s="21"/>
      <c r="HHA390" s="21"/>
      <c r="HHB390" s="388"/>
      <c r="HHC390" s="21"/>
      <c r="HHD390" s="21"/>
      <c r="HHE390" s="376"/>
      <c r="HHF390" s="21"/>
      <c r="HHG390" s="21"/>
      <c r="HHH390" s="388"/>
      <c r="HHI390" s="21"/>
      <c r="HHJ390" s="21"/>
      <c r="HHK390" s="376"/>
      <c r="HHL390" s="21"/>
      <c r="HHM390" s="376"/>
      <c r="HHN390" s="376"/>
      <c r="HHO390" s="393"/>
      <c r="HHP390" s="11"/>
      <c r="HHQ390" s="33"/>
      <c r="HHR390" s="24"/>
      <c r="HHS390" s="386"/>
      <c r="HHT390" s="24"/>
      <c r="HHU390" s="26"/>
      <c r="HHV390" s="387"/>
      <c r="HHW390" s="26"/>
      <c r="HHX390" s="24"/>
      <c r="HHY390" s="386"/>
      <c r="HHZ390" s="24"/>
      <c r="HIA390" s="24"/>
      <c r="HIB390" s="387"/>
      <c r="HIC390" s="20"/>
      <c r="HID390" s="21"/>
      <c r="HIE390" s="376"/>
      <c r="HIF390" s="21"/>
      <c r="HIG390" s="21"/>
      <c r="HIH390" s="388"/>
      <c r="HII390" s="21"/>
      <c r="HIJ390" s="21"/>
      <c r="HIK390" s="376"/>
      <c r="HIL390" s="21"/>
      <c r="HIM390" s="21"/>
      <c r="HIN390" s="388"/>
      <c r="HIO390" s="21"/>
      <c r="HIP390" s="21"/>
      <c r="HIQ390" s="376"/>
      <c r="HIR390" s="21"/>
      <c r="HIS390" s="376"/>
      <c r="HIT390" s="376"/>
      <c r="HIU390" s="393"/>
      <c r="HIV390" s="11"/>
      <c r="HIW390" s="33"/>
      <c r="HIX390" s="24"/>
      <c r="HIY390" s="386"/>
      <c r="HIZ390" s="24"/>
      <c r="HJA390" s="26"/>
      <c r="HJB390" s="387"/>
      <c r="HJC390" s="26"/>
      <c r="HJD390" s="24"/>
      <c r="HJE390" s="386"/>
      <c r="HJF390" s="24"/>
      <c r="HJG390" s="24"/>
      <c r="HJH390" s="387"/>
      <c r="HJI390" s="20"/>
      <c r="HJJ390" s="21"/>
      <c r="HJK390" s="376"/>
      <c r="HJL390" s="21"/>
      <c r="HJM390" s="21"/>
      <c r="HJN390" s="388"/>
      <c r="HJO390" s="21"/>
      <c r="HJP390" s="21"/>
      <c r="HJQ390" s="376"/>
      <c r="HJR390" s="21"/>
      <c r="HJS390" s="21"/>
      <c r="HJT390" s="388"/>
      <c r="HJU390" s="21"/>
      <c r="HJV390" s="21"/>
      <c r="HJW390" s="376"/>
      <c r="HJX390" s="21"/>
      <c r="HJY390" s="376"/>
      <c r="HJZ390" s="376"/>
      <c r="HKA390" s="393"/>
      <c r="HKB390" s="11"/>
      <c r="HKC390" s="33"/>
      <c r="HKD390" s="24"/>
      <c r="HKE390" s="386"/>
      <c r="HKF390" s="24"/>
      <c r="HKG390" s="26"/>
      <c r="HKH390" s="387"/>
      <c r="HKI390" s="26"/>
      <c r="HKJ390" s="24"/>
      <c r="HKK390" s="386"/>
      <c r="HKL390" s="24"/>
      <c r="HKM390" s="24"/>
      <c r="HKN390" s="387"/>
      <c r="HKO390" s="20"/>
      <c r="HKP390" s="21"/>
      <c r="HKQ390" s="376"/>
      <c r="HKR390" s="21"/>
      <c r="HKS390" s="21"/>
      <c r="HKT390" s="388"/>
      <c r="HKU390" s="21"/>
      <c r="HKV390" s="21"/>
      <c r="HKW390" s="376"/>
      <c r="HKX390" s="21"/>
      <c r="HKY390" s="21"/>
      <c r="HKZ390" s="388"/>
      <c r="HLA390" s="21"/>
      <c r="HLB390" s="21"/>
      <c r="HLC390" s="376"/>
      <c r="HLD390" s="21"/>
      <c r="HLE390" s="376"/>
      <c r="HLF390" s="376"/>
      <c r="HLG390" s="393"/>
      <c r="HLH390" s="11"/>
      <c r="HLI390" s="33"/>
      <c r="HLJ390" s="24"/>
      <c r="HLK390" s="386"/>
      <c r="HLL390" s="24"/>
      <c r="HLM390" s="26"/>
      <c r="HLN390" s="387"/>
      <c r="HLO390" s="26"/>
      <c r="HLP390" s="24"/>
      <c r="HLQ390" s="386"/>
      <c r="HLR390" s="24"/>
      <c r="HLS390" s="24"/>
      <c r="HLT390" s="387"/>
      <c r="HLU390" s="20"/>
      <c r="HLV390" s="21"/>
      <c r="HLW390" s="376"/>
      <c r="HLX390" s="21"/>
      <c r="HLY390" s="21"/>
      <c r="HLZ390" s="388"/>
      <c r="HMA390" s="21"/>
      <c r="HMB390" s="21"/>
      <c r="HMC390" s="376"/>
      <c r="HMD390" s="21"/>
      <c r="HME390" s="21"/>
      <c r="HMF390" s="388"/>
      <c r="HMG390" s="21"/>
      <c r="HMH390" s="21"/>
      <c r="HMI390" s="376"/>
      <c r="HMJ390" s="21"/>
      <c r="HMK390" s="376"/>
      <c r="HML390" s="376"/>
      <c r="HMM390" s="393"/>
      <c r="HMN390" s="11"/>
      <c r="HMO390" s="33"/>
      <c r="HMP390" s="24"/>
      <c r="HMQ390" s="386"/>
      <c r="HMR390" s="24"/>
      <c r="HMS390" s="26"/>
      <c r="HMT390" s="387"/>
      <c r="HMU390" s="26"/>
      <c r="HMV390" s="24"/>
      <c r="HMW390" s="386"/>
      <c r="HMX390" s="24"/>
      <c r="HMY390" s="24"/>
      <c r="HMZ390" s="387"/>
      <c r="HNA390" s="20"/>
      <c r="HNB390" s="21"/>
      <c r="HNC390" s="376"/>
      <c r="HND390" s="21"/>
      <c r="HNE390" s="21"/>
      <c r="HNF390" s="388"/>
      <c r="HNG390" s="21"/>
      <c r="HNH390" s="21"/>
      <c r="HNI390" s="376"/>
      <c r="HNJ390" s="21"/>
      <c r="HNK390" s="21"/>
      <c r="HNL390" s="388"/>
      <c r="HNM390" s="21"/>
      <c r="HNN390" s="21"/>
      <c r="HNO390" s="376"/>
      <c r="HNP390" s="21"/>
      <c r="HNQ390" s="376"/>
      <c r="HNR390" s="376"/>
      <c r="HNS390" s="393"/>
      <c r="HNT390" s="11"/>
      <c r="HNU390" s="33"/>
      <c r="HNV390" s="24"/>
      <c r="HNW390" s="386"/>
      <c r="HNX390" s="24"/>
      <c r="HNY390" s="26"/>
      <c r="HNZ390" s="387"/>
      <c r="HOA390" s="26"/>
      <c r="HOB390" s="24"/>
      <c r="HOC390" s="386"/>
      <c r="HOD390" s="24"/>
      <c r="HOE390" s="24"/>
      <c r="HOF390" s="387"/>
      <c r="HOG390" s="20"/>
      <c r="HOH390" s="21"/>
      <c r="HOI390" s="376"/>
      <c r="HOJ390" s="21"/>
      <c r="HOK390" s="21"/>
      <c r="HOL390" s="388"/>
      <c r="HOM390" s="21"/>
      <c r="HON390" s="21"/>
      <c r="HOO390" s="376"/>
      <c r="HOP390" s="21"/>
      <c r="HOQ390" s="21"/>
      <c r="HOR390" s="388"/>
      <c r="HOS390" s="21"/>
      <c r="HOT390" s="21"/>
      <c r="HOU390" s="376"/>
      <c r="HOV390" s="21"/>
      <c r="HOW390" s="376"/>
      <c r="HOX390" s="376"/>
      <c r="HOY390" s="393"/>
      <c r="HOZ390" s="11"/>
      <c r="HPA390" s="33"/>
      <c r="HPB390" s="24"/>
      <c r="HPC390" s="386"/>
      <c r="HPD390" s="24"/>
      <c r="HPE390" s="26"/>
      <c r="HPF390" s="387"/>
      <c r="HPG390" s="26"/>
      <c r="HPH390" s="24"/>
      <c r="HPI390" s="386"/>
      <c r="HPJ390" s="24"/>
      <c r="HPK390" s="24"/>
      <c r="HPL390" s="387"/>
      <c r="HPM390" s="20"/>
      <c r="HPN390" s="21"/>
      <c r="HPO390" s="376"/>
      <c r="HPP390" s="21"/>
      <c r="HPQ390" s="21"/>
      <c r="HPR390" s="388"/>
      <c r="HPS390" s="21"/>
      <c r="HPT390" s="21"/>
      <c r="HPU390" s="376"/>
      <c r="HPV390" s="21"/>
      <c r="HPW390" s="21"/>
      <c r="HPX390" s="388"/>
      <c r="HPY390" s="21"/>
      <c r="HPZ390" s="21"/>
      <c r="HQA390" s="376"/>
      <c r="HQB390" s="21"/>
      <c r="HQC390" s="376"/>
      <c r="HQD390" s="376"/>
      <c r="HQE390" s="393"/>
      <c r="HQF390" s="11"/>
      <c r="HQG390" s="33"/>
      <c r="HQH390" s="24"/>
      <c r="HQI390" s="386"/>
      <c r="HQJ390" s="24"/>
      <c r="HQK390" s="26"/>
      <c r="HQL390" s="387"/>
      <c r="HQM390" s="26"/>
      <c r="HQN390" s="24"/>
      <c r="HQO390" s="386"/>
      <c r="HQP390" s="24"/>
      <c r="HQQ390" s="24"/>
      <c r="HQR390" s="387"/>
      <c r="HQS390" s="20"/>
      <c r="HQT390" s="21"/>
      <c r="HQU390" s="376"/>
      <c r="HQV390" s="21"/>
      <c r="HQW390" s="21"/>
      <c r="HQX390" s="388"/>
      <c r="HQY390" s="21"/>
      <c r="HQZ390" s="21"/>
      <c r="HRA390" s="376"/>
      <c r="HRB390" s="21"/>
      <c r="HRC390" s="21"/>
      <c r="HRD390" s="388"/>
      <c r="HRE390" s="21"/>
      <c r="HRF390" s="21"/>
      <c r="HRG390" s="376"/>
      <c r="HRH390" s="21"/>
      <c r="HRI390" s="376"/>
      <c r="HRJ390" s="376"/>
      <c r="HRK390" s="393"/>
      <c r="HRL390" s="11"/>
      <c r="HRM390" s="33"/>
      <c r="HRN390" s="24"/>
      <c r="HRO390" s="386"/>
      <c r="HRP390" s="24"/>
      <c r="HRQ390" s="26"/>
      <c r="HRR390" s="387"/>
      <c r="HRS390" s="26"/>
      <c r="HRT390" s="24"/>
      <c r="HRU390" s="386"/>
      <c r="HRV390" s="24"/>
      <c r="HRW390" s="24"/>
      <c r="HRX390" s="387"/>
      <c r="HRY390" s="20"/>
      <c r="HRZ390" s="21"/>
      <c r="HSA390" s="376"/>
      <c r="HSB390" s="21"/>
      <c r="HSC390" s="21"/>
      <c r="HSD390" s="388"/>
      <c r="HSE390" s="21"/>
      <c r="HSF390" s="21"/>
      <c r="HSG390" s="376"/>
      <c r="HSH390" s="21"/>
      <c r="HSI390" s="21"/>
      <c r="HSJ390" s="388"/>
      <c r="HSK390" s="21"/>
      <c r="HSL390" s="21"/>
      <c r="HSM390" s="376"/>
      <c r="HSN390" s="21"/>
      <c r="HSO390" s="376"/>
      <c r="HSP390" s="376"/>
      <c r="HSQ390" s="393"/>
      <c r="HSR390" s="11"/>
      <c r="HSS390" s="33"/>
      <c r="HST390" s="24"/>
      <c r="HSU390" s="386"/>
      <c r="HSV390" s="24"/>
      <c r="HSW390" s="26"/>
      <c r="HSX390" s="387"/>
      <c r="HSY390" s="26"/>
      <c r="HSZ390" s="24"/>
      <c r="HTA390" s="386"/>
      <c r="HTB390" s="24"/>
      <c r="HTC390" s="24"/>
      <c r="HTD390" s="387"/>
      <c r="HTE390" s="20"/>
      <c r="HTF390" s="21"/>
      <c r="HTG390" s="376"/>
      <c r="HTH390" s="21"/>
      <c r="HTI390" s="21"/>
      <c r="HTJ390" s="388"/>
      <c r="HTK390" s="21"/>
      <c r="HTL390" s="21"/>
      <c r="HTM390" s="376"/>
      <c r="HTN390" s="21"/>
      <c r="HTO390" s="21"/>
      <c r="HTP390" s="388"/>
      <c r="HTQ390" s="21"/>
      <c r="HTR390" s="21"/>
      <c r="HTS390" s="376"/>
      <c r="HTT390" s="21"/>
      <c r="HTU390" s="376"/>
      <c r="HTV390" s="376"/>
      <c r="HTW390" s="393"/>
      <c r="HTX390" s="11"/>
      <c r="HTY390" s="33"/>
      <c r="HTZ390" s="24"/>
      <c r="HUA390" s="386"/>
      <c r="HUB390" s="24"/>
      <c r="HUC390" s="26"/>
      <c r="HUD390" s="387"/>
      <c r="HUE390" s="26"/>
      <c r="HUF390" s="24"/>
      <c r="HUG390" s="386"/>
      <c r="HUH390" s="24"/>
      <c r="HUI390" s="24"/>
      <c r="HUJ390" s="387"/>
      <c r="HUK390" s="20"/>
      <c r="HUL390" s="21"/>
      <c r="HUM390" s="376"/>
      <c r="HUN390" s="21"/>
      <c r="HUO390" s="21"/>
      <c r="HUP390" s="388"/>
      <c r="HUQ390" s="21"/>
      <c r="HUR390" s="21"/>
      <c r="HUS390" s="376"/>
      <c r="HUT390" s="21"/>
      <c r="HUU390" s="21"/>
      <c r="HUV390" s="388"/>
      <c r="HUW390" s="21"/>
      <c r="HUX390" s="21"/>
      <c r="HUY390" s="376"/>
      <c r="HUZ390" s="21"/>
      <c r="HVA390" s="376"/>
      <c r="HVB390" s="376"/>
      <c r="HVC390" s="393"/>
      <c r="HVD390" s="11"/>
      <c r="HVE390" s="33"/>
      <c r="HVF390" s="24"/>
      <c r="HVG390" s="386"/>
      <c r="HVH390" s="24"/>
      <c r="HVI390" s="26"/>
      <c r="HVJ390" s="387"/>
      <c r="HVK390" s="26"/>
      <c r="HVL390" s="24"/>
      <c r="HVM390" s="386"/>
      <c r="HVN390" s="24"/>
      <c r="HVO390" s="24"/>
      <c r="HVP390" s="387"/>
      <c r="HVQ390" s="20"/>
      <c r="HVR390" s="21"/>
      <c r="HVS390" s="376"/>
      <c r="HVT390" s="21"/>
      <c r="HVU390" s="21"/>
      <c r="HVV390" s="388"/>
      <c r="HVW390" s="21"/>
      <c r="HVX390" s="21"/>
      <c r="HVY390" s="376"/>
      <c r="HVZ390" s="21"/>
      <c r="HWA390" s="21"/>
      <c r="HWB390" s="388"/>
      <c r="HWC390" s="21"/>
      <c r="HWD390" s="21"/>
      <c r="HWE390" s="376"/>
      <c r="HWF390" s="21"/>
      <c r="HWG390" s="376"/>
      <c r="HWH390" s="376"/>
      <c r="HWI390" s="393"/>
      <c r="HWJ390" s="11"/>
      <c r="HWK390" s="33"/>
      <c r="HWL390" s="24"/>
      <c r="HWM390" s="386"/>
      <c r="HWN390" s="24"/>
      <c r="HWO390" s="26"/>
      <c r="HWP390" s="387"/>
      <c r="HWQ390" s="26"/>
      <c r="HWR390" s="24"/>
      <c r="HWS390" s="386"/>
      <c r="HWT390" s="24"/>
      <c r="HWU390" s="24"/>
      <c r="HWV390" s="387"/>
      <c r="HWW390" s="20"/>
      <c r="HWX390" s="21"/>
      <c r="HWY390" s="376"/>
      <c r="HWZ390" s="21"/>
      <c r="HXA390" s="21"/>
      <c r="HXB390" s="388"/>
      <c r="HXC390" s="21"/>
      <c r="HXD390" s="21"/>
      <c r="HXE390" s="376"/>
      <c r="HXF390" s="21"/>
      <c r="HXG390" s="21"/>
      <c r="HXH390" s="388"/>
      <c r="HXI390" s="21"/>
      <c r="HXJ390" s="21"/>
      <c r="HXK390" s="376"/>
      <c r="HXL390" s="21"/>
      <c r="HXM390" s="376"/>
      <c r="HXN390" s="376"/>
      <c r="HXO390" s="393"/>
      <c r="HXP390" s="11"/>
      <c r="HXQ390" s="33"/>
      <c r="HXR390" s="24"/>
      <c r="HXS390" s="386"/>
      <c r="HXT390" s="24"/>
      <c r="HXU390" s="26"/>
      <c r="HXV390" s="387"/>
      <c r="HXW390" s="26"/>
      <c r="HXX390" s="24"/>
      <c r="HXY390" s="386"/>
      <c r="HXZ390" s="24"/>
      <c r="HYA390" s="24"/>
      <c r="HYB390" s="387"/>
      <c r="HYC390" s="20"/>
      <c r="HYD390" s="21"/>
      <c r="HYE390" s="376"/>
      <c r="HYF390" s="21"/>
      <c r="HYG390" s="21"/>
      <c r="HYH390" s="388"/>
      <c r="HYI390" s="21"/>
      <c r="HYJ390" s="21"/>
      <c r="HYK390" s="376"/>
      <c r="HYL390" s="21"/>
      <c r="HYM390" s="21"/>
      <c r="HYN390" s="388"/>
      <c r="HYO390" s="21"/>
      <c r="HYP390" s="21"/>
      <c r="HYQ390" s="376"/>
      <c r="HYR390" s="21"/>
      <c r="HYS390" s="376"/>
      <c r="HYT390" s="376"/>
      <c r="HYU390" s="393"/>
      <c r="HYV390" s="11"/>
      <c r="HYW390" s="33"/>
      <c r="HYX390" s="24"/>
      <c r="HYY390" s="386"/>
      <c r="HYZ390" s="24"/>
      <c r="HZA390" s="26"/>
      <c r="HZB390" s="387"/>
      <c r="HZC390" s="26"/>
      <c r="HZD390" s="24"/>
      <c r="HZE390" s="386"/>
      <c r="HZF390" s="24"/>
      <c r="HZG390" s="24"/>
      <c r="HZH390" s="387"/>
      <c r="HZI390" s="20"/>
      <c r="HZJ390" s="21"/>
      <c r="HZK390" s="376"/>
      <c r="HZL390" s="21"/>
      <c r="HZM390" s="21"/>
      <c r="HZN390" s="388"/>
      <c r="HZO390" s="21"/>
      <c r="HZP390" s="21"/>
      <c r="HZQ390" s="376"/>
      <c r="HZR390" s="21"/>
      <c r="HZS390" s="21"/>
      <c r="HZT390" s="388"/>
      <c r="HZU390" s="21"/>
      <c r="HZV390" s="21"/>
      <c r="HZW390" s="376"/>
      <c r="HZX390" s="21"/>
      <c r="HZY390" s="376"/>
      <c r="HZZ390" s="376"/>
      <c r="IAA390" s="393"/>
      <c r="IAB390" s="11"/>
      <c r="IAC390" s="33"/>
      <c r="IAD390" s="24"/>
      <c r="IAE390" s="386"/>
      <c r="IAF390" s="24"/>
      <c r="IAG390" s="26"/>
      <c r="IAH390" s="387"/>
      <c r="IAI390" s="26"/>
      <c r="IAJ390" s="24"/>
      <c r="IAK390" s="386"/>
      <c r="IAL390" s="24"/>
      <c r="IAM390" s="24"/>
      <c r="IAN390" s="387"/>
      <c r="IAO390" s="20"/>
      <c r="IAP390" s="21"/>
      <c r="IAQ390" s="376"/>
      <c r="IAR390" s="21"/>
      <c r="IAS390" s="21"/>
      <c r="IAT390" s="388"/>
      <c r="IAU390" s="21"/>
      <c r="IAV390" s="21"/>
      <c r="IAW390" s="376"/>
      <c r="IAX390" s="21"/>
      <c r="IAY390" s="21"/>
      <c r="IAZ390" s="388"/>
      <c r="IBA390" s="21"/>
      <c r="IBB390" s="21"/>
      <c r="IBC390" s="376"/>
      <c r="IBD390" s="21"/>
      <c r="IBE390" s="376"/>
      <c r="IBF390" s="376"/>
      <c r="IBG390" s="393"/>
      <c r="IBH390" s="11"/>
      <c r="IBI390" s="33"/>
      <c r="IBJ390" s="24"/>
      <c r="IBK390" s="386"/>
      <c r="IBL390" s="24"/>
      <c r="IBM390" s="26"/>
      <c r="IBN390" s="387"/>
      <c r="IBO390" s="26"/>
      <c r="IBP390" s="24"/>
      <c r="IBQ390" s="386"/>
      <c r="IBR390" s="24"/>
      <c r="IBS390" s="24"/>
      <c r="IBT390" s="387"/>
      <c r="IBU390" s="20"/>
      <c r="IBV390" s="21"/>
      <c r="IBW390" s="376"/>
      <c r="IBX390" s="21"/>
      <c r="IBY390" s="21"/>
      <c r="IBZ390" s="388"/>
      <c r="ICA390" s="21"/>
      <c r="ICB390" s="21"/>
      <c r="ICC390" s="376"/>
      <c r="ICD390" s="21"/>
      <c r="ICE390" s="21"/>
      <c r="ICF390" s="388"/>
      <c r="ICG390" s="21"/>
      <c r="ICH390" s="21"/>
      <c r="ICI390" s="376"/>
      <c r="ICJ390" s="21"/>
      <c r="ICK390" s="376"/>
      <c r="ICL390" s="376"/>
      <c r="ICM390" s="393"/>
      <c r="ICN390" s="11"/>
      <c r="ICO390" s="33"/>
      <c r="ICP390" s="24"/>
      <c r="ICQ390" s="386"/>
      <c r="ICR390" s="24"/>
      <c r="ICS390" s="26"/>
      <c r="ICT390" s="387"/>
      <c r="ICU390" s="26"/>
      <c r="ICV390" s="24"/>
      <c r="ICW390" s="386"/>
      <c r="ICX390" s="24"/>
      <c r="ICY390" s="24"/>
      <c r="ICZ390" s="387"/>
      <c r="IDA390" s="20"/>
      <c r="IDB390" s="21"/>
      <c r="IDC390" s="376"/>
      <c r="IDD390" s="21"/>
      <c r="IDE390" s="21"/>
      <c r="IDF390" s="388"/>
      <c r="IDG390" s="21"/>
      <c r="IDH390" s="21"/>
      <c r="IDI390" s="376"/>
      <c r="IDJ390" s="21"/>
      <c r="IDK390" s="21"/>
      <c r="IDL390" s="388"/>
      <c r="IDM390" s="21"/>
      <c r="IDN390" s="21"/>
      <c r="IDO390" s="376"/>
      <c r="IDP390" s="21"/>
      <c r="IDQ390" s="376"/>
      <c r="IDR390" s="376"/>
      <c r="IDS390" s="393"/>
      <c r="IDT390" s="11"/>
      <c r="IDU390" s="33"/>
      <c r="IDV390" s="24"/>
      <c r="IDW390" s="386"/>
      <c r="IDX390" s="24"/>
      <c r="IDY390" s="26"/>
      <c r="IDZ390" s="387"/>
      <c r="IEA390" s="26"/>
      <c r="IEB390" s="24"/>
      <c r="IEC390" s="386"/>
      <c r="IED390" s="24"/>
      <c r="IEE390" s="24"/>
      <c r="IEF390" s="387"/>
      <c r="IEG390" s="20"/>
      <c r="IEH390" s="21"/>
      <c r="IEI390" s="376"/>
      <c r="IEJ390" s="21"/>
      <c r="IEK390" s="21"/>
      <c r="IEL390" s="388"/>
      <c r="IEM390" s="21"/>
      <c r="IEN390" s="21"/>
      <c r="IEO390" s="376"/>
      <c r="IEP390" s="21"/>
      <c r="IEQ390" s="21"/>
      <c r="IER390" s="388"/>
      <c r="IES390" s="21"/>
      <c r="IET390" s="21"/>
      <c r="IEU390" s="376"/>
      <c r="IEV390" s="21"/>
      <c r="IEW390" s="376"/>
      <c r="IEX390" s="376"/>
      <c r="IEY390" s="393"/>
      <c r="IEZ390" s="11"/>
      <c r="IFA390" s="33"/>
      <c r="IFB390" s="24"/>
      <c r="IFC390" s="386"/>
      <c r="IFD390" s="24"/>
      <c r="IFE390" s="26"/>
      <c r="IFF390" s="387"/>
      <c r="IFG390" s="26"/>
      <c r="IFH390" s="24"/>
      <c r="IFI390" s="386"/>
      <c r="IFJ390" s="24"/>
      <c r="IFK390" s="24"/>
      <c r="IFL390" s="387"/>
      <c r="IFM390" s="20"/>
      <c r="IFN390" s="21"/>
      <c r="IFO390" s="376"/>
      <c r="IFP390" s="21"/>
      <c r="IFQ390" s="21"/>
      <c r="IFR390" s="388"/>
      <c r="IFS390" s="21"/>
      <c r="IFT390" s="21"/>
      <c r="IFU390" s="376"/>
      <c r="IFV390" s="21"/>
      <c r="IFW390" s="21"/>
      <c r="IFX390" s="388"/>
      <c r="IFY390" s="21"/>
      <c r="IFZ390" s="21"/>
      <c r="IGA390" s="376"/>
      <c r="IGB390" s="21"/>
      <c r="IGC390" s="376"/>
      <c r="IGD390" s="376"/>
      <c r="IGE390" s="393"/>
      <c r="IGF390" s="11"/>
      <c r="IGG390" s="33"/>
      <c r="IGH390" s="24"/>
      <c r="IGI390" s="386"/>
      <c r="IGJ390" s="24"/>
      <c r="IGK390" s="26"/>
      <c r="IGL390" s="387"/>
      <c r="IGM390" s="26"/>
      <c r="IGN390" s="24"/>
      <c r="IGO390" s="386"/>
      <c r="IGP390" s="24"/>
      <c r="IGQ390" s="24"/>
      <c r="IGR390" s="387"/>
      <c r="IGS390" s="20"/>
      <c r="IGT390" s="21"/>
      <c r="IGU390" s="376"/>
      <c r="IGV390" s="21"/>
      <c r="IGW390" s="21"/>
      <c r="IGX390" s="388"/>
      <c r="IGY390" s="21"/>
      <c r="IGZ390" s="21"/>
      <c r="IHA390" s="376"/>
      <c r="IHB390" s="21"/>
      <c r="IHC390" s="21"/>
      <c r="IHD390" s="388"/>
      <c r="IHE390" s="21"/>
      <c r="IHF390" s="21"/>
      <c r="IHG390" s="376"/>
      <c r="IHH390" s="21"/>
      <c r="IHI390" s="376"/>
      <c r="IHJ390" s="376"/>
      <c r="IHK390" s="393"/>
      <c r="IHL390" s="11"/>
      <c r="IHM390" s="33"/>
      <c r="IHN390" s="24"/>
      <c r="IHO390" s="386"/>
      <c r="IHP390" s="24"/>
      <c r="IHQ390" s="26"/>
      <c r="IHR390" s="387"/>
      <c r="IHS390" s="26"/>
      <c r="IHT390" s="24"/>
      <c r="IHU390" s="386"/>
      <c r="IHV390" s="24"/>
      <c r="IHW390" s="24"/>
      <c r="IHX390" s="387"/>
      <c r="IHY390" s="20"/>
      <c r="IHZ390" s="21"/>
      <c r="IIA390" s="376"/>
      <c r="IIB390" s="21"/>
      <c r="IIC390" s="21"/>
      <c r="IID390" s="388"/>
      <c r="IIE390" s="21"/>
      <c r="IIF390" s="21"/>
      <c r="IIG390" s="376"/>
      <c r="IIH390" s="21"/>
      <c r="III390" s="21"/>
      <c r="IIJ390" s="388"/>
      <c r="IIK390" s="21"/>
      <c r="IIL390" s="21"/>
      <c r="IIM390" s="376"/>
      <c r="IIN390" s="21"/>
      <c r="IIO390" s="376"/>
      <c r="IIP390" s="376"/>
      <c r="IIQ390" s="393"/>
      <c r="IIR390" s="11"/>
      <c r="IIS390" s="33"/>
      <c r="IIT390" s="24"/>
      <c r="IIU390" s="386"/>
      <c r="IIV390" s="24"/>
      <c r="IIW390" s="26"/>
      <c r="IIX390" s="387"/>
      <c r="IIY390" s="26"/>
      <c r="IIZ390" s="24"/>
      <c r="IJA390" s="386"/>
      <c r="IJB390" s="24"/>
      <c r="IJC390" s="24"/>
      <c r="IJD390" s="387"/>
      <c r="IJE390" s="20"/>
      <c r="IJF390" s="21"/>
      <c r="IJG390" s="376"/>
      <c r="IJH390" s="21"/>
      <c r="IJI390" s="21"/>
      <c r="IJJ390" s="388"/>
      <c r="IJK390" s="21"/>
      <c r="IJL390" s="21"/>
      <c r="IJM390" s="376"/>
      <c r="IJN390" s="21"/>
      <c r="IJO390" s="21"/>
      <c r="IJP390" s="388"/>
      <c r="IJQ390" s="21"/>
      <c r="IJR390" s="21"/>
      <c r="IJS390" s="376"/>
      <c r="IJT390" s="21"/>
      <c r="IJU390" s="376"/>
      <c r="IJV390" s="376"/>
      <c r="IJW390" s="393"/>
      <c r="IJX390" s="11"/>
      <c r="IJY390" s="33"/>
      <c r="IJZ390" s="24"/>
      <c r="IKA390" s="386"/>
      <c r="IKB390" s="24"/>
      <c r="IKC390" s="26"/>
      <c r="IKD390" s="387"/>
      <c r="IKE390" s="26"/>
      <c r="IKF390" s="24"/>
      <c r="IKG390" s="386"/>
      <c r="IKH390" s="24"/>
      <c r="IKI390" s="24"/>
      <c r="IKJ390" s="387"/>
      <c r="IKK390" s="20"/>
      <c r="IKL390" s="21"/>
      <c r="IKM390" s="376"/>
      <c r="IKN390" s="21"/>
      <c r="IKO390" s="21"/>
      <c r="IKP390" s="388"/>
      <c r="IKQ390" s="21"/>
      <c r="IKR390" s="21"/>
      <c r="IKS390" s="376"/>
      <c r="IKT390" s="21"/>
      <c r="IKU390" s="21"/>
      <c r="IKV390" s="388"/>
      <c r="IKW390" s="21"/>
      <c r="IKX390" s="21"/>
      <c r="IKY390" s="376"/>
      <c r="IKZ390" s="21"/>
      <c r="ILA390" s="376"/>
      <c r="ILB390" s="376"/>
      <c r="ILC390" s="393"/>
      <c r="ILD390" s="11"/>
      <c r="ILE390" s="33"/>
      <c r="ILF390" s="24"/>
      <c r="ILG390" s="386"/>
      <c r="ILH390" s="24"/>
      <c r="ILI390" s="26"/>
      <c r="ILJ390" s="387"/>
      <c r="ILK390" s="26"/>
      <c r="ILL390" s="24"/>
      <c r="ILM390" s="386"/>
      <c r="ILN390" s="24"/>
      <c r="ILO390" s="24"/>
      <c r="ILP390" s="387"/>
      <c r="ILQ390" s="20"/>
      <c r="ILR390" s="21"/>
      <c r="ILS390" s="376"/>
      <c r="ILT390" s="21"/>
      <c r="ILU390" s="21"/>
      <c r="ILV390" s="388"/>
      <c r="ILW390" s="21"/>
      <c r="ILX390" s="21"/>
      <c r="ILY390" s="376"/>
      <c r="ILZ390" s="21"/>
      <c r="IMA390" s="21"/>
      <c r="IMB390" s="388"/>
      <c r="IMC390" s="21"/>
      <c r="IMD390" s="21"/>
      <c r="IME390" s="376"/>
      <c r="IMF390" s="21"/>
      <c r="IMG390" s="376"/>
      <c r="IMH390" s="376"/>
      <c r="IMI390" s="393"/>
      <c r="IMJ390" s="11"/>
      <c r="IMK390" s="33"/>
      <c r="IML390" s="24"/>
      <c r="IMM390" s="386"/>
      <c r="IMN390" s="24"/>
      <c r="IMO390" s="26"/>
      <c r="IMP390" s="387"/>
      <c r="IMQ390" s="26"/>
      <c r="IMR390" s="24"/>
      <c r="IMS390" s="386"/>
      <c r="IMT390" s="24"/>
      <c r="IMU390" s="24"/>
      <c r="IMV390" s="387"/>
      <c r="IMW390" s="20"/>
      <c r="IMX390" s="21"/>
      <c r="IMY390" s="376"/>
      <c r="IMZ390" s="21"/>
      <c r="INA390" s="21"/>
      <c r="INB390" s="388"/>
      <c r="INC390" s="21"/>
      <c r="IND390" s="21"/>
      <c r="INE390" s="376"/>
      <c r="INF390" s="21"/>
      <c r="ING390" s="21"/>
      <c r="INH390" s="388"/>
      <c r="INI390" s="21"/>
      <c r="INJ390" s="21"/>
      <c r="INK390" s="376"/>
      <c r="INL390" s="21"/>
      <c r="INM390" s="376"/>
      <c r="INN390" s="376"/>
      <c r="INO390" s="393"/>
      <c r="INP390" s="11"/>
      <c r="INQ390" s="33"/>
      <c r="INR390" s="24"/>
      <c r="INS390" s="386"/>
      <c r="INT390" s="24"/>
      <c r="INU390" s="26"/>
      <c r="INV390" s="387"/>
      <c r="INW390" s="26"/>
      <c r="INX390" s="24"/>
      <c r="INY390" s="386"/>
      <c r="INZ390" s="24"/>
      <c r="IOA390" s="24"/>
      <c r="IOB390" s="387"/>
      <c r="IOC390" s="20"/>
      <c r="IOD390" s="21"/>
      <c r="IOE390" s="376"/>
      <c r="IOF390" s="21"/>
      <c r="IOG390" s="21"/>
      <c r="IOH390" s="388"/>
      <c r="IOI390" s="21"/>
      <c r="IOJ390" s="21"/>
      <c r="IOK390" s="376"/>
      <c r="IOL390" s="21"/>
      <c r="IOM390" s="21"/>
      <c r="ION390" s="388"/>
      <c r="IOO390" s="21"/>
      <c r="IOP390" s="21"/>
      <c r="IOQ390" s="376"/>
      <c r="IOR390" s="21"/>
      <c r="IOS390" s="376"/>
      <c r="IOT390" s="376"/>
      <c r="IOU390" s="393"/>
      <c r="IOV390" s="11"/>
      <c r="IOW390" s="33"/>
      <c r="IOX390" s="24"/>
      <c r="IOY390" s="386"/>
      <c r="IOZ390" s="24"/>
      <c r="IPA390" s="26"/>
      <c r="IPB390" s="387"/>
      <c r="IPC390" s="26"/>
      <c r="IPD390" s="24"/>
      <c r="IPE390" s="386"/>
      <c r="IPF390" s="24"/>
      <c r="IPG390" s="24"/>
      <c r="IPH390" s="387"/>
      <c r="IPI390" s="20"/>
      <c r="IPJ390" s="21"/>
      <c r="IPK390" s="376"/>
      <c r="IPL390" s="21"/>
      <c r="IPM390" s="21"/>
      <c r="IPN390" s="388"/>
      <c r="IPO390" s="21"/>
      <c r="IPP390" s="21"/>
      <c r="IPQ390" s="376"/>
      <c r="IPR390" s="21"/>
      <c r="IPS390" s="21"/>
      <c r="IPT390" s="388"/>
      <c r="IPU390" s="21"/>
      <c r="IPV390" s="21"/>
      <c r="IPW390" s="376"/>
      <c r="IPX390" s="21"/>
      <c r="IPY390" s="376"/>
      <c r="IPZ390" s="376"/>
      <c r="IQA390" s="393"/>
      <c r="IQB390" s="11"/>
      <c r="IQC390" s="33"/>
      <c r="IQD390" s="24"/>
      <c r="IQE390" s="386"/>
      <c r="IQF390" s="24"/>
      <c r="IQG390" s="26"/>
      <c r="IQH390" s="387"/>
      <c r="IQI390" s="26"/>
      <c r="IQJ390" s="24"/>
      <c r="IQK390" s="386"/>
      <c r="IQL390" s="24"/>
      <c r="IQM390" s="24"/>
      <c r="IQN390" s="387"/>
      <c r="IQO390" s="20"/>
      <c r="IQP390" s="21"/>
      <c r="IQQ390" s="376"/>
      <c r="IQR390" s="21"/>
      <c r="IQS390" s="21"/>
      <c r="IQT390" s="388"/>
      <c r="IQU390" s="21"/>
      <c r="IQV390" s="21"/>
      <c r="IQW390" s="376"/>
      <c r="IQX390" s="21"/>
      <c r="IQY390" s="21"/>
      <c r="IQZ390" s="388"/>
      <c r="IRA390" s="21"/>
      <c r="IRB390" s="21"/>
      <c r="IRC390" s="376"/>
      <c r="IRD390" s="21"/>
      <c r="IRE390" s="376"/>
      <c r="IRF390" s="376"/>
      <c r="IRG390" s="393"/>
      <c r="IRH390" s="11"/>
      <c r="IRI390" s="33"/>
      <c r="IRJ390" s="24"/>
      <c r="IRK390" s="386"/>
      <c r="IRL390" s="24"/>
      <c r="IRM390" s="26"/>
      <c r="IRN390" s="387"/>
      <c r="IRO390" s="26"/>
      <c r="IRP390" s="24"/>
      <c r="IRQ390" s="386"/>
      <c r="IRR390" s="24"/>
      <c r="IRS390" s="24"/>
      <c r="IRT390" s="387"/>
      <c r="IRU390" s="20"/>
      <c r="IRV390" s="21"/>
      <c r="IRW390" s="376"/>
      <c r="IRX390" s="21"/>
      <c r="IRY390" s="21"/>
      <c r="IRZ390" s="388"/>
      <c r="ISA390" s="21"/>
      <c r="ISB390" s="21"/>
      <c r="ISC390" s="376"/>
      <c r="ISD390" s="21"/>
      <c r="ISE390" s="21"/>
      <c r="ISF390" s="388"/>
      <c r="ISG390" s="21"/>
      <c r="ISH390" s="21"/>
      <c r="ISI390" s="376"/>
      <c r="ISJ390" s="21"/>
      <c r="ISK390" s="376"/>
      <c r="ISL390" s="376"/>
      <c r="ISM390" s="393"/>
      <c r="ISN390" s="11"/>
      <c r="ISO390" s="33"/>
      <c r="ISP390" s="24"/>
      <c r="ISQ390" s="386"/>
      <c r="ISR390" s="24"/>
      <c r="ISS390" s="26"/>
      <c r="IST390" s="387"/>
      <c r="ISU390" s="26"/>
      <c r="ISV390" s="24"/>
      <c r="ISW390" s="386"/>
      <c r="ISX390" s="24"/>
      <c r="ISY390" s="24"/>
      <c r="ISZ390" s="387"/>
      <c r="ITA390" s="20"/>
      <c r="ITB390" s="21"/>
      <c r="ITC390" s="376"/>
      <c r="ITD390" s="21"/>
      <c r="ITE390" s="21"/>
      <c r="ITF390" s="388"/>
      <c r="ITG390" s="21"/>
      <c r="ITH390" s="21"/>
      <c r="ITI390" s="376"/>
      <c r="ITJ390" s="21"/>
      <c r="ITK390" s="21"/>
      <c r="ITL390" s="388"/>
      <c r="ITM390" s="21"/>
      <c r="ITN390" s="21"/>
      <c r="ITO390" s="376"/>
      <c r="ITP390" s="21"/>
      <c r="ITQ390" s="376"/>
      <c r="ITR390" s="376"/>
      <c r="ITS390" s="393"/>
      <c r="ITT390" s="11"/>
      <c r="ITU390" s="33"/>
      <c r="ITV390" s="24"/>
      <c r="ITW390" s="386"/>
      <c r="ITX390" s="24"/>
      <c r="ITY390" s="26"/>
      <c r="ITZ390" s="387"/>
      <c r="IUA390" s="26"/>
      <c r="IUB390" s="24"/>
      <c r="IUC390" s="386"/>
      <c r="IUD390" s="24"/>
      <c r="IUE390" s="24"/>
      <c r="IUF390" s="387"/>
      <c r="IUG390" s="20"/>
      <c r="IUH390" s="21"/>
      <c r="IUI390" s="376"/>
      <c r="IUJ390" s="21"/>
      <c r="IUK390" s="21"/>
      <c r="IUL390" s="388"/>
      <c r="IUM390" s="21"/>
      <c r="IUN390" s="21"/>
      <c r="IUO390" s="376"/>
      <c r="IUP390" s="21"/>
      <c r="IUQ390" s="21"/>
      <c r="IUR390" s="388"/>
      <c r="IUS390" s="21"/>
      <c r="IUT390" s="21"/>
      <c r="IUU390" s="376"/>
      <c r="IUV390" s="21"/>
      <c r="IUW390" s="376"/>
      <c r="IUX390" s="376"/>
      <c r="IUY390" s="393"/>
      <c r="IUZ390" s="11"/>
      <c r="IVA390" s="33"/>
      <c r="IVB390" s="24"/>
      <c r="IVC390" s="386"/>
      <c r="IVD390" s="24"/>
      <c r="IVE390" s="26"/>
      <c r="IVF390" s="387"/>
      <c r="IVG390" s="26"/>
      <c r="IVH390" s="24"/>
      <c r="IVI390" s="386"/>
      <c r="IVJ390" s="24"/>
      <c r="IVK390" s="24"/>
      <c r="IVL390" s="387"/>
      <c r="IVM390" s="20"/>
      <c r="IVN390" s="21"/>
      <c r="IVO390" s="376"/>
      <c r="IVP390" s="21"/>
      <c r="IVQ390" s="21"/>
      <c r="IVR390" s="388"/>
      <c r="IVS390" s="21"/>
      <c r="IVT390" s="21"/>
      <c r="IVU390" s="376"/>
      <c r="IVV390" s="21"/>
      <c r="IVW390" s="21"/>
      <c r="IVX390" s="388"/>
      <c r="IVY390" s="21"/>
      <c r="IVZ390" s="21"/>
      <c r="IWA390" s="376"/>
      <c r="IWB390" s="21"/>
      <c r="IWC390" s="376"/>
      <c r="IWD390" s="376"/>
      <c r="IWE390" s="393"/>
      <c r="IWF390" s="11"/>
      <c r="IWG390" s="33"/>
      <c r="IWH390" s="24"/>
      <c r="IWI390" s="386"/>
      <c r="IWJ390" s="24"/>
      <c r="IWK390" s="26"/>
      <c r="IWL390" s="387"/>
      <c r="IWM390" s="26"/>
      <c r="IWN390" s="24"/>
      <c r="IWO390" s="386"/>
      <c r="IWP390" s="24"/>
      <c r="IWQ390" s="24"/>
      <c r="IWR390" s="387"/>
      <c r="IWS390" s="20"/>
      <c r="IWT390" s="21"/>
      <c r="IWU390" s="376"/>
      <c r="IWV390" s="21"/>
      <c r="IWW390" s="21"/>
      <c r="IWX390" s="388"/>
      <c r="IWY390" s="21"/>
      <c r="IWZ390" s="21"/>
      <c r="IXA390" s="376"/>
      <c r="IXB390" s="21"/>
      <c r="IXC390" s="21"/>
      <c r="IXD390" s="388"/>
      <c r="IXE390" s="21"/>
      <c r="IXF390" s="21"/>
      <c r="IXG390" s="376"/>
      <c r="IXH390" s="21"/>
      <c r="IXI390" s="376"/>
      <c r="IXJ390" s="376"/>
      <c r="IXK390" s="393"/>
      <c r="IXL390" s="11"/>
      <c r="IXM390" s="33"/>
      <c r="IXN390" s="24"/>
      <c r="IXO390" s="386"/>
      <c r="IXP390" s="24"/>
      <c r="IXQ390" s="26"/>
      <c r="IXR390" s="387"/>
      <c r="IXS390" s="26"/>
      <c r="IXT390" s="24"/>
      <c r="IXU390" s="386"/>
      <c r="IXV390" s="24"/>
      <c r="IXW390" s="24"/>
      <c r="IXX390" s="387"/>
      <c r="IXY390" s="20"/>
      <c r="IXZ390" s="21"/>
      <c r="IYA390" s="376"/>
      <c r="IYB390" s="21"/>
      <c r="IYC390" s="21"/>
      <c r="IYD390" s="388"/>
      <c r="IYE390" s="21"/>
      <c r="IYF390" s="21"/>
      <c r="IYG390" s="376"/>
      <c r="IYH390" s="21"/>
      <c r="IYI390" s="21"/>
      <c r="IYJ390" s="388"/>
      <c r="IYK390" s="21"/>
      <c r="IYL390" s="21"/>
      <c r="IYM390" s="376"/>
      <c r="IYN390" s="21"/>
      <c r="IYO390" s="376"/>
      <c r="IYP390" s="376"/>
      <c r="IYQ390" s="393"/>
      <c r="IYR390" s="11"/>
      <c r="IYS390" s="33"/>
      <c r="IYT390" s="24"/>
      <c r="IYU390" s="386"/>
      <c r="IYV390" s="24"/>
      <c r="IYW390" s="26"/>
      <c r="IYX390" s="387"/>
      <c r="IYY390" s="26"/>
      <c r="IYZ390" s="24"/>
      <c r="IZA390" s="386"/>
      <c r="IZB390" s="24"/>
      <c r="IZC390" s="24"/>
      <c r="IZD390" s="387"/>
      <c r="IZE390" s="20"/>
      <c r="IZF390" s="21"/>
      <c r="IZG390" s="376"/>
      <c r="IZH390" s="21"/>
      <c r="IZI390" s="21"/>
      <c r="IZJ390" s="388"/>
      <c r="IZK390" s="21"/>
      <c r="IZL390" s="21"/>
      <c r="IZM390" s="376"/>
      <c r="IZN390" s="21"/>
      <c r="IZO390" s="21"/>
      <c r="IZP390" s="388"/>
      <c r="IZQ390" s="21"/>
      <c r="IZR390" s="21"/>
      <c r="IZS390" s="376"/>
      <c r="IZT390" s="21"/>
      <c r="IZU390" s="376"/>
      <c r="IZV390" s="376"/>
      <c r="IZW390" s="393"/>
      <c r="IZX390" s="11"/>
      <c r="IZY390" s="33"/>
      <c r="IZZ390" s="24"/>
      <c r="JAA390" s="386"/>
      <c r="JAB390" s="24"/>
      <c r="JAC390" s="26"/>
      <c r="JAD390" s="387"/>
      <c r="JAE390" s="26"/>
      <c r="JAF390" s="24"/>
      <c r="JAG390" s="386"/>
      <c r="JAH390" s="24"/>
      <c r="JAI390" s="24"/>
      <c r="JAJ390" s="387"/>
      <c r="JAK390" s="20"/>
      <c r="JAL390" s="21"/>
      <c r="JAM390" s="376"/>
      <c r="JAN390" s="21"/>
      <c r="JAO390" s="21"/>
      <c r="JAP390" s="388"/>
      <c r="JAQ390" s="21"/>
      <c r="JAR390" s="21"/>
      <c r="JAS390" s="376"/>
      <c r="JAT390" s="21"/>
      <c r="JAU390" s="21"/>
      <c r="JAV390" s="388"/>
      <c r="JAW390" s="21"/>
      <c r="JAX390" s="21"/>
      <c r="JAY390" s="376"/>
      <c r="JAZ390" s="21"/>
      <c r="JBA390" s="376"/>
      <c r="JBB390" s="376"/>
      <c r="JBC390" s="393"/>
      <c r="JBD390" s="11"/>
      <c r="JBE390" s="33"/>
      <c r="JBF390" s="24"/>
      <c r="JBG390" s="386"/>
      <c r="JBH390" s="24"/>
      <c r="JBI390" s="26"/>
      <c r="JBJ390" s="387"/>
      <c r="JBK390" s="26"/>
      <c r="JBL390" s="24"/>
      <c r="JBM390" s="386"/>
      <c r="JBN390" s="24"/>
      <c r="JBO390" s="24"/>
      <c r="JBP390" s="387"/>
      <c r="JBQ390" s="20"/>
      <c r="JBR390" s="21"/>
      <c r="JBS390" s="376"/>
      <c r="JBT390" s="21"/>
      <c r="JBU390" s="21"/>
      <c r="JBV390" s="388"/>
      <c r="JBW390" s="21"/>
      <c r="JBX390" s="21"/>
      <c r="JBY390" s="376"/>
      <c r="JBZ390" s="21"/>
      <c r="JCA390" s="21"/>
      <c r="JCB390" s="388"/>
      <c r="JCC390" s="21"/>
      <c r="JCD390" s="21"/>
      <c r="JCE390" s="376"/>
      <c r="JCF390" s="21"/>
      <c r="JCG390" s="376"/>
      <c r="JCH390" s="376"/>
      <c r="JCI390" s="393"/>
      <c r="JCJ390" s="11"/>
      <c r="JCK390" s="33"/>
      <c r="JCL390" s="24"/>
      <c r="JCM390" s="386"/>
      <c r="JCN390" s="24"/>
      <c r="JCO390" s="26"/>
      <c r="JCP390" s="387"/>
      <c r="JCQ390" s="26"/>
      <c r="JCR390" s="24"/>
      <c r="JCS390" s="386"/>
      <c r="JCT390" s="24"/>
      <c r="JCU390" s="24"/>
      <c r="JCV390" s="387"/>
      <c r="JCW390" s="20"/>
      <c r="JCX390" s="21"/>
      <c r="JCY390" s="376"/>
      <c r="JCZ390" s="21"/>
      <c r="JDA390" s="21"/>
      <c r="JDB390" s="388"/>
      <c r="JDC390" s="21"/>
      <c r="JDD390" s="21"/>
      <c r="JDE390" s="376"/>
      <c r="JDF390" s="21"/>
      <c r="JDG390" s="21"/>
      <c r="JDH390" s="388"/>
      <c r="JDI390" s="21"/>
      <c r="JDJ390" s="21"/>
      <c r="JDK390" s="376"/>
      <c r="JDL390" s="21"/>
      <c r="JDM390" s="376"/>
      <c r="JDN390" s="376"/>
      <c r="JDO390" s="393"/>
      <c r="JDP390" s="11"/>
      <c r="JDQ390" s="33"/>
      <c r="JDR390" s="24"/>
      <c r="JDS390" s="386"/>
      <c r="JDT390" s="24"/>
      <c r="JDU390" s="26"/>
      <c r="JDV390" s="387"/>
      <c r="JDW390" s="26"/>
      <c r="JDX390" s="24"/>
      <c r="JDY390" s="386"/>
      <c r="JDZ390" s="24"/>
      <c r="JEA390" s="24"/>
      <c r="JEB390" s="387"/>
      <c r="JEC390" s="20"/>
      <c r="JED390" s="21"/>
      <c r="JEE390" s="376"/>
      <c r="JEF390" s="21"/>
      <c r="JEG390" s="21"/>
      <c r="JEH390" s="388"/>
      <c r="JEI390" s="21"/>
      <c r="JEJ390" s="21"/>
      <c r="JEK390" s="376"/>
      <c r="JEL390" s="21"/>
      <c r="JEM390" s="21"/>
      <c r="JEN390" s="388"/>
      <c r="JEO390" s="21"/>
      <c r="JEP390" s="21"/>
      <c r="JEQ390" s="376"/>
      <c r="JER390" s="21"/>
      <c r="JES390" s="376"/>
      <c r="JET390" s="376"/>
      <c r="JEU390" s="393"/>
      <c r="JEV390" s="11"/>
      <c r="JEW390" s="33"/>
      <c r="JEX390" s="24"/>
      <c r="JEY390" s="386"/>
      <c r="JEZ390" s="24"/>
      <c r="JFA390" s="26"/>
      <c r="JFB390" s="387"/>
      <c r="JFC390" s="26"/>
      <c r="JFD390" s="24"/>
      <c r="JFE390" s="386"/>
      <c r="JFF390" s="24"/>
      <c r="JFG390" s="24"/>
      <c r="JFH390" s="387"/>
      <c r="JFI390" s="20"/>
      <c r="JFJ390" s="21"/>
      <c r="JFK390" s="376"/>
      <c r="JFL390" s="21"/>
      <c r="JFM390" s="21"/>
      <c r="JFN390" s="388"/>
      <c r="JFO390" s="21"/>
      <c r="JFP390" s="21"/>
      <c r="JFQ390" s="376"/>
      <c r="JFR390" s="21"/>
      <c r="JFS390" s="21"/>
      <c r="JFT390" s="388"/>
      <c r="JFU390" s="21"/>
      <c r="JFV390" s="21"/>
      <c r="JFW390" s="376"/>
      <c r="JFX390" s="21"/>
      <c r="JFY390" s="376"/>
      <c r="JFZ390" s="376"/>
      <c r="JGA390" s="393"/>
      <c r="JGB390" s="11"/>
      <c r="JGC390" s="33"/>
      <c r="JGD390" s="24"/>
      <c r="JGE390" s="386"/>
      <c r="JGF390" s="24"/>
      <c r="JGG390" s="26"/>
      <c r="JGH390" s="387"/>
      <c r="JGI390" s="26"/>
      <c r="JGJ390" s="24"/>
      <c r="JGK390" s="386"/>
      <c r="JGL390" s="24"/>
      <c r="JGM390" s="24"/>
      <c r="JGN390" s="387"/>
      <c r="JGO390" s="20"/>
      <c r="JGP390" s="21"/>
      <c r="JGQ390" s="376"/>
      <c r="JGR390" s="21"/>
      <c r="JGS390" s="21"/>
      <c r="JGT390" s="388"/>
      <c r="JGU390" s="21"/>
      <c r="JGV390" s="21"/>
      <c r="JGW390" s="376"/>
      <c r="JGX390" s="21"/>
      <c r="JGY390" s="21"/>
      <c r="JGZ390" s="388"/>
      <c r="JHA390" s="21"/>
      <c r="JHB390" s="21"/>
      <c r="JHC390" s="376"/>
      <c r="JHD390" s="21"/>
      <c r="JHE390" s="376"/>
      <c r="JHF390" s="376"/>
      <c r="JHG390" s="393"/>
      <c r="JHH390" s="11"/>
      <c r="JHI390" s="33"/>
      <c r="JHJ390" s="24"/>
      <c r="JHK390" s="386"/>
      <c r="JHL390" s="24"/>
      <c r="JHM390" s="26"/>
      <c r="JHN390" s="387"/>
      <c r="JHO390" s="26"/>
      <c r="JHP390" s="24"/>
      <c r="JHQ390" s="386"/>
      <c r="JHR390" s="24"/>
      <c r="JHS390" s="24"/>
      <c r="JHT390" s="387"/>
      <c r="JHU390" s="20"/>
      <c r="JHV390" s="21"/>
      <c r="JHW390" s="376"/>
      <c r="JHX390" s="21"/>
      <c r="JHY390" s="21"/>
      <c r="JHZ390" s="388"/>
      <c r="JIA390" s="21"/>
      <c r="JIB390" s="21"/>
      <c r="JIC390" s="376"/>
      <c r="JID390" s="21"/>
      <c r="JIE390" s="21"/>
      <c r="JIF390" s="388"/>
      <c r="JIG390" s="21"/>
      <c r="JIH390" s="21"/>
      <c r="JII390" s="376"/>
      <c r="JIJ390" s="21"/>
      <c r="JIK390" s="376"/>
      <c r="JIL390" s="376"/>
      <c r="JIM390" s="393"/>
      <c r="JIN390" s="11"/>
      <c r="JIO390" s="33"/>
      <c r="JIP390" s="24"/>
      <c r="JIQ390" s="386"/>
      <c r="JIR390" s="24"/>
      <c r="JIS390" s="26"/>
      <c r="JIT390" s="387"/>
      <c r="JIU390" s="26"/>
      <c r="JIV390" s="24"/>
      <c r="JIW390" s="386"/>
      <c r="JIX390" s="24"/>
      <c r="JIY390" s="24"/>
      <c r="JIZ390" s="387"/>
      <c r="JJA390" s="20"/>
      <c r="JJB390" s="21"/>
      <c r="JJC390" s="376"/>
      <c r="JJD390" s="21"/>
      <c r="JJE390" s="21"/>
      <c r="JJF390" s="388"/>
      <c r="JJG390" s="21"/>
      <c r="JJH390" s="21"/>
      <c r="JJI390" s="376"/>
      <c r="JJJ390" s="21"/>
      <c r="JJK390" s="21"/>
      <c r="JJL390" s="388"/>
      <c r="JJM390" s="21"/>
      <c r="JJN390" s="21"/>
      <c r="JJO390" s="376"/>
      <c r="JJP390" s="21"/>
      <c r="JJQ390" s="376"/>
      <c r="JJR390" s="376"/>
      <c r="JJS390" s="393"/>
      <c r="JJT390" s="11"/>
      <c r="JJU390" s="33"/>
      <c r="JJV390" s="24"/>
      <c r="JJW390" s="386"/>
      <c r="JJX390" s="24"/>
      <c r="JJY390" s="26"/>
      <c r="JJZ390" s="387"/>
      <c r="JKA390" s="26"/>
      <c r="JKB390" s="24"/>
      <c r="JKC390" s="386"/>
      <c r="JKD390" s="24"/>
      <c r="JKE390" s="24"/>
      <c r="JKF390" s="387"/>
      <c r="JKG390" s="20"/>
      <c r="JKH390" s="21"/>
      <c r="JKI390" s="376"/>
      <c r="JKJ390" s="21"/>
      <c r="JKK390" s="21"/>
      <c r="JKL390" s="388"/>
      <c r="JKM390" s="21"/>
      <c r="JKN390" s="21"/>
      <c r="JKO390" s="376"/>
      <c r="JKP390" s="21"/>
      <c r="JKQ390" s="21"/>
      <c r="JKR390" s="388"/>
      <c r="JKS390" s="21"/>
      <c r="JKT390" s="21"/>
      <c r="JKU390" s="376"/>
      <c r="JKV390" s="21"/>
      <c r="JKW390" s="376"/>
      <c r="JKX390" s="376"/>
      <c r="JKY390" s="393"/>
      <c r="JKZ390" s="11"/>
      <c r="JLA390" s="33"/>
      <c r="JLB390" s="24"/>
      <c r="JLC390" s="386"/>
      <c r="JLD390" s="24"/>
      <c r="JLE390" s="26"/>
      <c r="JLF390" s="387"/>
      <c r="JLG390" s="26"/>
      <c r="JLH390" s="24"/>
      <c r="JLI390" s="386"/>
      <c r="JLJ390" s="24"/>
      <c r="JLK390" s="24"/>
      <c r="JLL390" s="387"/>
      <c r="JLM390" s="20"/>
      <c r="JLN390" s="21"/>
      <c r="JLO390" s="376"/>
      <c r="JLP390" s="21"/>
      <c r="JLQ390" s="21"/>
      <c r="JLR390" s="388"/>
      <c r="JLS390" s="21"/>
      <c r="JLT390" s="21"/>
      <c r="JLU390" s="376"/>
      <c r="JLV390" s="21"/>
      <c r="JLW390" s="21"/>
      <c r="JLX390" s="388"/>
      <c r="JLY390" s="21"/>
      <c r="JLZ390" s="21"/>
      <c r="JMA390" s="376"/>
      <c r="JMB390" s="21"/>
      <c r="JMC390" s="376"/>
      <c r="JMD390" s="376"/>
      <c r="JME390" s="393"/>
      <c r="JMF390" s="11"/>
      <c r="JMG390" s="33"/>
      <c r="JMH390" s="24"/>
      <c r="JMI390" s="386"/>
      <c r="JMJ390" s="24"/>
      <c r="JMK390" s="26"/>
      <c r="JML390" s="387"/>
      <c r="JMM390" s="26"/>
      <c r="JMN390" s="24"/>
      <c r="JMO390" s="386"/>
      <c r="JMP390" s="24"/>
      <c r="JMQ390" s="24"/>
      <c r="JMR390" s="387"/>
      <c r="JMS390" s="20"/>
      <c r="JMT390" s="21"/>
      <c r="JMU390" s="376"/>
      <c r="JMV390" s="21"/>
      <c r="JMW390" s="21"/>
      <c r="JMX390" s="388"/>
      <c r="JMY390" s="21"/>
      <c r="JMZ390" s="21"/>
      <c r="JNA390" s="376"/>
      <c r="JNB390" s="21"/>
      <c r="JNC390" s="21"/>
      <c r="JND390" s="388"/>
      <c r="JNE390" s="21"/>
      <c r="JNF390" s="21"/>
      <c r="JNG390" s="376"/>
      <c r="JNH390" s="21"/>
      <c r="JNI390" s="376"/>
      <c r="JNJ390" s="376"/>
      <c r="JNK390" s="393"/>
      <c r="JNL390" s="11"/>
      <c r="JNM390" s="33"/>
      <c r="JNN390" s="24"/>
      <c r="JNO390" s="386"/>
      <c r="JNP390" s="24"/>
      <c r="JNQ390" s="26"/>
      <c r="JNR390" s="387"/>
      <c r="JNS390" s="26"/>
      <c r="JNT390" s="24"/>
      <c r="JNU390" s="386"/>
      <c r="JNV390" s="24"/>
      <c r="JNW390" s="24"/>
      <c r="JNX390" s="387"/>
      <c r="JNY390" s="20"/>
      <c r="JNZ390" s="21"/>
      <c r="JOA390" s="376"/>
      <c r="JOB390" s="21"/>
      <c r="JOC390" s="21"/>
      <c r="JOD390" s="388"/>
      <c r="JOE390" s="21"/>
      <c r="JOF390" s="21"/>
      <c r="JOG390" s="376"/>
      <c r="JOH390" s="21"/>
      <c r="JOI390" s="21"/>
      <c r="JOJ390" s="388"/>
      <c r="JOK390" s="21"/>
      <c r="JOL390" s="21"/>
      <c r="JOM390" s="376"/>
      <c r="JON390" s="21"/>
      <c r="JOO390" s="376"/>
      <c r="JOP390" s="376"/>
      <c r="JOQ390" s="393"/>
      <c r="JOR390" s="11"/>
      <c r="JOS390" s="33"/>
      <c r="JOT390" s="24"/>
      <c r="JOU390" s="386"/>
      <c r="JOV390" s="24"/>
      <c r="JOW390" s="26"/>
      <c r="JOX390" s="387"/>
      <c r="JOY390" s="26"/>
      <c r="JOZ390" s="24"/>
      <c r="JPA390" s="386"/>
      <c r="JPB390" s="24"/>
      <c r="JPC390" s="24"/>
      <c r="JPD390" s="387"/>
      <c r="JPE390" s="20"/>
      <c r="JPF390" s="21"/>
      <c r="JPG390" s="376"/>
      <c r="JPH390" s="21"/>
      <c r="JPI390" s="21"/>
      <c r="JPJ390" s="388"/>
      <c r="JPK390" s="21"/>
      <c r="JPL390" s="21"/>
      <c r="JPM390" s="376"/>
      <c r="JPN390" s="21"/>
      <c r="JPO390" s="21"/>
      <c r="JPP390" s="388"/>
      <c r="JPQ390" s="21"/>
      <c r="JPR390" s="21"/>
      <c r="JPS390" s="376"/>
      <c r="JPT390" s="21"/>
      <c r="JPU390" s="376"/>
      <c r="JPV390" s="376"/>
      <c r="JPW390" s="393"/>
      <c r="JPX390" s="11"/>
      <c r="JPY390" s="33"/>
      <c r="JPZ390" s="24"/>
      <c r="JQA390" s="386"/>
      <c r="JQB390" s="24"/>
      <c r="JQC390" s="26"/>
      <c r="JQD390" s="387"/>
      <c r="JQE390" s="26"/>
      <c r="JQF390" s="24"/>
      <c r="JQG390" s="386"/>
      <c r="JQH390" s="24"/>
      <c r="JQI390" s="24"/>
      <c r="JQJ390" s="387"/>
      <c r="JQK390" s="20"/>
      <c r="JQL390" s="21"/>
      <c r="JQM390" s="376"/>
      <c r="JQN390" s="21"/>
      <c r="JQO390" s="21"/>
      <c r="JQP390" s="388"/>
      <c r="JQQ390" s="21"/>
      <c r="JQR390" s="21"/>
      <c r="JQS390" s="376"/>
      <c r="JQT390" s="21"/>
      <c r="JQU390" s="21"/>
      <c r="JQV390" s="388"/>
      <c r="JQW390" s="21"/>
      <c r="JQX390" s="21"/>
      <c r="JQY390" s="376"/>
      <c r="JQZ390" s="21"/>
      <c r="JRA390" s="376"/>
      <c r="JRB390" s="376"/>
      <c r="JRC390" s="393"/>
      <c r="JRD390" s="11"/>
      <c r="JRE390" s="33"/>
      <c r="JRF390" s="24"/>
      <c r="JRG390" s="386"/>
      <c r="JRH390" s="24"/>
      <c r="JRI390" s="26"/>
      <c r="JRJ390" s="387"/>
      <c r="JRK390" s="26"/>
      <c r="JRL390" s="24"/>
      <c r="JRM390" s="386"/>
      <c r="JRN390" s="24"/>
      <c r="JRO390" s="24"/>
      <c r="JRP390" s="387"/>
      <c r="JRQ390" s="20"/>
      <c r="JRR390" s="21"/>
      <c r="JRS390" s="376"/>
      <c r="JRT390" s="21"/>
      <c r="JRU390" s="21"/>
      <c r="JRV390" s="388"/>
      <c r="JRW390" s="21"/>
      <c r="JRX390" s="21"/>
      <c r="JRY390" s="376"/>
      <c r="JRZ390" s="21"/>
      <c r="JSA390" s="21"/>
      <c r="JSB390" s="388"/>
      <c r="JSC390" s="21"/>
      <c r="JSD390" s="21"/>
      <c r="JSE390" s="376"/>
      <c r="JSF390" s="21"/>
      <c r="JSG390" s="376"/>
      <c r="JSH390" s="376"/>
      <c r="JSI390" s="393"/>
      <c r="JSJ390" s="11"/>
      <c r="JSK390" s="33"/>
      <c r="JSL390" s="24"/>
      <c r="JSM390" s="386"/>
      <c r="JSN390" s="24"/>
      <c r="JSO390" s="26"/>
      <c r="JSP390" s="387"/>
      <c r="JSQ390" s="26"/>
      <c r="JSR390" s="24"/>
      <c r="JSS390" s="386"/>
      <c r="JST390" s="24"/>
      <c r="JSU390" s="24"/>
      <c r="JSV390" s="387"/>
      <c r="JSW390" s="20"/>
      <c r="JSX390" s="21"/>
      <c r="JSY390" s="376"/>
      <c r="JSZ390" s="21"/>
      <c r="JTA390" s="21"/>
      <c r="JTB390" s="388"/>
      <c r="JTC390" s="21"/>
      <c r="JTD390" s="21"/>
      <c r="JTE390" s="376"/>
      <c r="JTF390" s="21"/>
      <c r="JTG390" s="21"/>
      <c r="JTH390" s="388"/>
      <c r="JTI390" s="21"/>
      <c r="JTJ390" s="21"/>
      <c r="JTK390" s="376"/>
      <c r="JTL390" s="21"/>
      <c r="JTM390" s="376"/>
      <c r="JTN390" s="376"/>
      <c r="JTO390" s="393"/>
      <c r="JTP390" s="11"/>
      <c r="JTQ390" s="33"/>
      <c r="JTR390" s="24"/>
      <c r="JTS390" s="386"/>
      <c r="JTT390" s="24"/>
      <c r="JTU390" s="26"/>
      <c r="JTV390" s="387"/>
      <c r="JTW390" s="26"/>
      <c r="JTX390" s="24"/>
      <c r="JTY390" s="386"/>
      <c r="JTZ390" s="24"/>
      <c r="JUA390" s="24"/>
      <c r="JUB390" s="387"/>
      <c r="JUC390" s="20"/>
      <c r="JUD390" s="21"/>
      <c r="JUE390" s="376"/>
      <c r="JUF390" s="21"/>
      <c r="JUG390" s="21"/>
      <c r="JUH390" s="388"/>
      <c r="JUI390" s="21"/>
      <c r="JUJ390" s="21"/>
      <c r="JUK390" s="376"/>
      <c r="JUL390" s="21"/>
      <c r="JUM390" s="21"/>
      <c r="JUN390" s="388"/>
      <c r="JUO390" s="21"/>
      <c r="JUP390" s="21"/>
      <c r="JUQ390" s="376"/>
      <c r="JUR390" s="21"/>
      <c r="JUS390" s="376"/>
      <c r="JUT390" s="376"/>
      <c r="JUU390" s="393"/>
      <c r="JUV390" s="11"/>
      <c r="JUW390" s="33"/>
      <c r="JUX390" s="24"/>
      <c r="JUY390" s="386"/>
      <c r="JUZ390" s="24"/>
      <c r="JVA390" s="26"/>
      <c r="JVB390" s="387"/>
      <c r="JVC390" s="26"/>
      <c r="JVD390" s="24"/>
      <c r="JVE390" s="386"/>
      <c r="JVF390" s="24"/>
      <c r="JVG390" s="24"/>
      <c r="JVH390" s="387"/>
      <c r="JVI390" s="20"/>
      <c r="JVJ390" s="21"/>
      <c r="JVK390" s="376"/>
      <c r="JVL390" s="21"/>
      <c r="JVM390" s="21"/>
      <c r="JVN390" s="388"/>
      <c r="JVO390" s="21"/>
      <c r="JVP390" s="21"/>
      <c r="JVQ390" s="376"/>
      <c r="JVR390" s="21"/>
      <c r="JVS390" s="21"/>
      <c r="JVT390" s="388"/>
      <c r="JVU390" s="21"/>
      <c r="JVV390" s="21"/>
      <c r="JVW390" s="376"/>
      <c r="JVX390" s="21"/>
      <c r="JVY390" s="376"/>
      <c r="JVZ390" s="376"/>
      <c r="JWA390" s="393"/>
      <c r="JWB390" s="11"/>
      <c r="JWC390" s="33"/>
      <c r="JWD390" s="24"/>
      <c r="JWE390" s="386"/>
      <c r="JWF390" s="24"/>
      <c r="JWG390" s="26"/>
      <c r="JWH390" s="387"/>
      <c r="JWI390" s="26"/>
      <c r="JWJ390" s="24"/>
      <c r="JWK390" s="386"/>
      <c r="JWL390" s="24"/>
      <c r="JWM390" s="24"/>
      <c r="JWN390" s="387"/>
      <c r="JWO390" s="20"/>
      <c r="JWP390" s="21"/>
      <c r="JWQ390" s="376"/>
      <c r="JWR390" s="21"/>
      <c r="JWS390" s="21"/>
      <c r="JWT390" s="388"/>
      <c r="JWU390" s="21"/>
      <c r="JWV390" s="21"/>
      <c r="JWW390" s="376"/>
      <c r="JWX390" s="21"/>
      <c r="JWY390" s="21"/>
      <c r="JWZ390" s="388"/>
      <c r="JXA390" s="21"/>
      <c r="JXB390" s="21"/>
      <c r="JXC390" s="376"/>
      <c r="JXD390" s="21"/>
      <c r="JXE390" s="376"/>
      <c r="JXF390" s="376"/>
      <c r="JXG390" s="393"/>
      <c r="JXH390" s="11"/>
      <c r="JXI390" s="33"/>
      <c r="JXJ390" s="24"/>
      <c r="JXK390" s="386"/>
      <c r="JXL390" s="24"/>
      <c r="JXM390" s="26"/>
      <c r="JXN390" s="387"/>
      <c r="JXO390" s="26"/>
      <c r="JXP390" s="24"/>
      <c r="JXQ390" s="386"/>
      <c r="JXR390" s="24"/>
      <c r="JXS390" s="24"/>
      <c r="JXT390" s="387"/>
      <c r="JXU390" s="20"/>
      <c r="JXV390" s="21"/>
      <c r="JXW390" s="376"/>
      <c r="JXX390" s="21"/>
      <c r="JXY390" s="21"/>
      <c r="JXZ390" s="388"/>
      <c r="JYA390" s="21"/>
      <c r="JYB390" s="21"/>
      <c r="JYC390" s="376"/>
      <c r="JYD390" s="21"/>
      <c r="JYE390" s="21"/>
      <c r="JYF390" s="388"/>
      <c r="JYG390" s="21"/>
      <c r="JYH390" s="21"/>
      <c r="JYI390" s="376"/>
      <c r="JYJ390" s="21"/>
      <c r="JYK390" s="376"/>
      <c r="JYL390" s="376"/>
      <c r="JYM390" s="393"/>
      <c r="JYN390" s="11"/>
      <c r="JYO390" s="33"/>
      <c r="JYP390" s="24"/>
      <c r="JYQ390" s="386"/>
      <c r="JYR390" s="24"/>
      <c r="JYS390" s="26"/>
      <c r="JYT390" s="387"/>
      <c r="JYU390" s="26"/>
      <c r="JYV390" s="24"/>
      <c r="JYW390" s="386"/>
      <c r="JYX390" s="24"/>
      <c r="JYY390" s="24"/>
      <c r="JYZ390" s="387"/>
      <c r="JZA390" s="20"/>
      <c r="JZB390" s="21"/>
      <c r="JZC390" s="376"/>
      <c r="JZD390" s="21"/>
      <c r="JZE390" s="21"/>
      <c r="JZF390" s="388"/>
      <c r="JZG390" s="21"/>
      <c r="JZH390" s="21"/>
      <c r="JZI390" s="376"/>
      <c r="JZJ390" s="21"/>
      <c r="JZK390" s="21"/>
      <c r="JZL390" s="388"/>
      <c r="JZM390" s="21"/>
      <c r="JZN390" s="21"/>
      <c r="JZO390" s="376"/>
      <c r="JZP390" s="21"/>
      <c r="JZQ390" s="376"/>
      <c r="JZR390" s="376"/>
      <c r="JZS390" s="393"/>
      <c r="JZT390" s="11"/>
      <c r="JZU390" s="33"/>
      <c r="JZV390" s="24"/>
      <c r="JZW390" s="386"/>
      <c r="JZX390" s="24"/>
      <c r="JZY390" s="26"/>
      <c r="JZZ390" s="387"/>
      <c r="KAA390" s="26"/>
      <c r="KAB390" s="24"/>
      <c r="KAC390" s="386"/>
      <c r="KAD390" s="24"/>
      <c r="KAE390" s="24"/>
      <c r="KAF390" s="387"/>
      <c r="KAG390" s="20"/>
      <c r="KAH390" s="21"/>
      <c r="KAI390" s="376"/>
      <c r="KAJ390" s="21"/>
      <c r="KAK390" s="21"/>
      <c r="KAL390" s="388"/>
      <c r="KAM390" s="21"/>
      <c r="KAN390" s="21"/>
      <c r="KAO390" s="376"/>
      <c r="KAP390" s="21"/>
      <c r="KAQ390" s="21"/>
      <c r="KAR390" s="388"/>
      <c r="KAS390" s="21"/>
      <c r="KAT390" s="21"/>
      <c r="KAU390" s="376"/>
      <c r="KAV390" s="21"/>
      <c r="KAW390" s="376"/>
      <c r="KAX390" s="376"/>
      <c r="KAY390" s="393"/>
      <c r="KAZ390" s="11"/>
      <c r="KBA390" s="33"/>
      <c r="KBB390" s="24"/>
      <c r="KBC390" s="386"/>
      <c r="KBD390" s="24"/>
      <c r="KBE390" s="26"/>
      <c r="KBF390" s="387"/>
      <c r="KBG390" s="26"/>
      <c r="KBH390" s="24"/>
      <c r="KBI390" s="386"/>
      <c r="KBJ390" s="24"/>
      <c r="KBK390" s="24"/>
      <c r="KBL390" s="387"/>
      <c r="KBM390" s="20"/>
      <c r="KBN390" s="21"/>
      <c r="KBO390" s="376"/>
      <c r="KBP390" s="21"/>
      <c r="KBQ390" s="21"/>
      <c r="KBR390" s="388"/>
      <c r="KBS390" s="21"/>
      <c r="KBT390" s="21"/>
      <c r="KBU390" s="376"/>
      <c r="KBV390" s="21"/>
      <c r="KBW390" s="21"/>
      <c r="KBX390" s="388"/>
      <c r="KBY390" s="21"/>
      <c r="KBZ390" s="21"/>
      <c r="KCA390" s="376"/>
      <c r="KCB390" s="21"/>
      <c r="KCC390" s="376"/>
      <c r="KCD390" s="376"/>
      <c r="KCE390" s="393"/>
      <c r="KCF390" s="11"/>
      <c r="KCG390" s="33"/>
      <c r="KCH390" s="24"/>
      <c r="KCI390" s="386"/>
      <c r="KCJ390" s="24"/>
      <c r="KCK390" s="26"/>
      <c r="KCL390" s="387"/>
      <c r="KCM390" s="26"/>
      <c r="KCN390" s="24"/>
      <c r="KCO390" s="386"/>
      <c r="KCP390" s="24"/>
      <c r="KCQ390" s="24"/>
      <c r="KCR390" s="387"/>
      <c r="KCS390" s="20"/>
      <c r="KCT390" s="21"/>
      <c r="KCU390" s="376"/>
      <c r="KCV390" s="21"/>
      <c r="KCW390" s="21"/>
      <c r="KCX390" s="388"/>
      <c r="KCY390" s="21"/>
      <c r="KCZ390" s="21"/>
      <c r="KDA390" s="376"/>
      <c r="KDB390" s="21"/>
      <c r="KDC390" s="21"/>
      <c r="KDD390" s="388"/>
      <c r="KDE390" s="21"/>
      <c r="KDF390" s="21"/>
      <c r="KDG390" s="376"/>
      <c r="KDH390" s="21"/>
      <c r="KDI390" s="376"/>
      <c r="KDJ390" s="376"/>
      <c r="KDK390" s="393"/>
      <c r="KDL390" s="11"/>
      <c r="KDM390" s="33"/>
      <c r="KDN390" s="24"/>
      <c r="KDO390" s="386"/>
      <c r="KDP390" s="24"/>
      <c r="KDQ390" s="26"/>
      <c r="KDR390" s="387"/>
      <c r="KDS390" s="26"/>
      <c r="KDT390" s="24"/>
      <c r="KDU390" s="386"/>
      <c r="KDV390" s="24"/>
      <c r="KDW390" s="24"/>
      <c r="KDX390" s="387"/>
      <c r="KDY390" s="20"/>
      <c r="KDZ390" s="21"/>
      <c r="KEA390" s="376"/>
      <c r="KEB390" s="21"/>
      <c r="KEC390" s="21"/>
      <c r="KED390" s="388"/>
      <c r="KEE390" s="21"/>
      <c r="KEF390" s="21"/>
      <c r="KEG390" s="376"/>
      <c r="KEH390" s="21"/>
      <c r="KEI390" s="21"/>
      <c r="KEJ390" s="388"/>
      <c r="KEK390" s="21"/>
      <c r="KEL390" s="21"/>
      <c r="KEM390" s="376"/>
      <c r="KEN390" s="21"/>
      <c r="KEO390" s="376"/>
      <c r="KEP390" s="376"/>
      <c r="KEQ390" s="393"/>
      <c r="KER390" s="11"/>
      <c r="KES390" s="33"/>
      <c r="KET390" s="24"/>
      <c r="KEU390" s="386"/>
      <c r="KEV390" s="24"/>
      <c r="KEW390" s="26"/>
      <c r="KEX390" s="387"/>
      <c r="KEY390" s="26"/>
      <c r="KEZ390" s="24"/>
      <c r="KFA390" s="386"/>
      <c r="KFB390" s="24"/>
      <c r="KFC390" s="24"/>
      <c r="KFD390" s="387"/>
      <c r="KFE390" s="20"/>
      <c r="KFF390" s="21"/>
      <c r="KFG390" s="376"/>
      <c r="KFH390" s="21"/>
      <c r="KFI390" s="21"/>
      <c r="KFJ390" s="388"/>
      <c r="KFK390" s="21"/>
      <c r="KFL390" s="21"/>
      <c r="KFM390" s="376"/>
      <c r="KFN390" s="21"/>
      <c r="KFO390" s="21"/>
      <c r="KFP390" s="388"/>
      <c r="KFQ390" s="21"/>
      <c r="KFR390" s="21"/>
      <c r="KFS390" s="376"/>
      <c r="KFT390" s="21"/>
      <c r="KFU390" s="376"/>
      <c r="KFV390" s="376"/>
      <c r="KFW390" s="393"/>
      <c r="KFX390" s="11"/>
      <c r="KFY390" s="33"/>
      <c r="KFZ390" s="24"/>
      <c r="KGA390" s="386"/>
      <c r="KGB390" s="24"/>
      <c r="KGC390" s="26"/>
      <c r="KGD390" s="387"/>
      <c r="KGE390" s="26"/>
      <c r="KGF390" s="24"/>
      <c r="KGG390" s="386"/>
      <c r="KGH390" s="24"/>
      <c r="KGI390" s="24"/>
      <c r="KGJ390" s="387"/>
      <c r="KGK390" s="20"/>
      <c r="KGL390" s="21"/>
      <c r="KGM390" s="376"/>
      <c r="KGN390" s="21"/>
      <c r="KGO390" s="21"/>
      <c r="KGP390" s="388"/>
      <c r="KGQ390" s="21"/>
      <c r="KGR390" s="21"/>
      <c r="KGS390" s="376"/>
      <c r="KGT390" s="21"/>
      <c r="KGU390" s="21"/>
      <c r="KGV390" s="388"/>
      <c r="KGW390" s="21"/>
      <c r="KGX390" s="21"/>
      <c r="KGY390" s="376"/>
      <c r="KGZ390" s="21"/>
      <c r="KHA390" s="376"/>
      <c r="KHB390" s="376"/>
      <c r="KHC390" s="393"/>
      <c r="KHD390" s="11"/>
      <c r="KHE390" s="33"/>
      <c r="KHF390" s="24"/>
      <c r="KHG390" s="386"/>
      <c r="KHH390" s="24"/>
      <c r="KHI390" s="26"/>
      <c r="KHJ390" s="387"/>
      <c r="KHK390" s="26"/>
      <c r="KHL390" s="24"/>
      <c r="KHM390" s="386"/>
      <c r="KHN390" s="24"/>
      <c r="KHO390" s="24"/>
      <c r="KHP390" s="387"/>
      <c r="KHQ390" s="20"/>
      <c r="KHR390" s="21"/>
      <c r="KHS390" s="376"/>
      <c r="KHT390" s="21"/>
      <c r="KHU390" s="21"/>
      <c r="KHV390" s="388"/>
      <c r="KHW390" s="21"/>
      <c r="KHX390" s="21"/>
      <c r="KHY390" s="376"/>
      <c r="KHZ390" s="21"/>
      <c r="KIA390" s="21"/>
      <c r="KIB390" s="388"/>
      <c r="KIC390" s="21"/>
      <c r="KID390" s="21"/>
      <c r="KIE390" s="376"/>
      <c r="KIF390" s="21"/>
      <c r="KIG390" s="376"/>
      <c r="KIH390" s="376"/>
      <c r="KII390" s="393"/>
      <c r="KIJ390" s="11"/>
      <c r="KIK390" s="33"/>
      <c r="KIL390" s="24"/>
      <c r="KIM390" s="386"/>
      <c r="KIN390" s="24"/>
      <c r="KIO390" s="26"/>
      <c r="KIP390" s="387"/>
      <c r="KIQ390" s="26"/>
      <c r="KIR390" s="24"/>
      <c r="KIS390" s="386"/>
      <c r="KIT390" s="24"/>
      <c r="KIU390" s="24"/>
      <c r="KIV390" s="387"/>
      <c r="KIW390" s="20"/>
      <c r="KIX390" s="21"/>
      <c r="KIY390" s="376"/>
      <c r="KIZ390" s="21"/>
      <c r="KJA390" s="21"/>
      <c r="KJB390" s="388"/>
      <c r="KJC390" s="21"/>
      <c r="KJD390" s="21"/>
      <c r="KJE390" s="376"/>
      <c r="KJF390" s="21"/>
      <c r="KJG390" s="21"/>
      <c r="KJH390" s="388"/>
      <c r="KJI390" s="21"/>
      <c r="KJJ390" s="21"/>
      <c r="KJK390" s="376"/>
      <c r="KJL390" s="21"/>
      <c r="KJM390" s="376"/>
      <c r="KJN390" s="376"/>
      <c r="KJO390" s="393"/>
      <c r="KJP390" s="11"/>
      <c r="KJQ390" s="33"/>
      <c r="KJR390" s="24"/>
      <c r="KJS390" s="386"/>
      <c r="KJT390" s="24"/>
      <c r="KJU390" s="26"/>
      <c r="KJV390" s="387"/>
      <c r="KJW390" s="26"/>
      <c r="KJX390" s="24"/>
      <c r="KJY390" s="386"/>
      <c r="KJZ390" s="24"/>
      <c r="KKA390" s="24"/>
      <c r="KKB390" s="387"/>
      <c r="KKC390" s="20"/>
      <c r="KKD390" s="21"/>
      <c r="KKE390" s="376"/>
      <c r="KKF390" s="21"/>
      <c r="KKG390" s="21"/>
      <c r="KKH390" s="388"/>
      <c r="KKI390" s="21"/>
      <c r="KKJ390" s="21"/>
      <c r="KKK390" s="376"/>
      <c r="KKL390" s="21"/>
      <c r="KKM390" s="21"/>
      <c r="KKN390" s="388"/>
      <c r="KKO390" s="21"/>
      <c r="KKP390" s="21"/>
      <c r="KKQ390" s="376"/>
      <c r="KKR390" s="21"/>
      <c r="KKS390" s="376"/>
      <c r="KKT390" s="376"/>
      <c r="KKU390" s="393"/>
      <c r="KKV390" s="11"/>
      <c r="KKW390" s="33"/>
      <c r="KKX390" s="24"/>
      <c r="KKY390" s="386"/>
      <c r="KKZ390" s="24"/>
      <c r="KLA390" s="26"/>
      <c r="KLB390" s="387"/>
      <c r="KLC390" s="26"/>
      <c r="KLD390" s="24"/>
      <c r="KLE390" s="386"/>
      <c r="KLF390" s="24"/>
      <c r="KLG390" s="24"/>
      <c r="KLH390" s="387"/>
      <c r="KLI390" s="20"/>
      <c r="KLJ390" s="21"/>
      <c r="KLK390" s="376"/>
      <c r="KLL390" s="21"/>
      <c r="KLM390" s="21"/>
      <c r="KLN390" s="388"/>
      <c r="KLO390" s="21"/>
      <c r="KLP390" s="21"/>
      <c r="KLQ390" s="376"/>
      <c r="KLR390" s="21"/>
      <c r="KLS390" s="21"/>
      <c r="KLT390" s="388"/>
      <c r="KLU390" s="21"/>
      <c r="KLV390" s="21"/>
      <c r="KLW390" s="376"/>
      <c r="KLX390" s="21"/>
      <c r="KLY390" s="376"/>
      <c r="KLZ390" s="376"/>
      <c r="KMA390" s="393"/>
      <c r="KMB390" s="11"/>
      <c r="KMC390" s="33"/>
      <c r="KMD390" s="24"/>
      <c r="KME390" s="386"/>
      <c r="KMF390" s="24"/>
      <c r="KMG390" s="26"/>
      <c r="KMH390" s="387"/>
      <c r="KMI390" s="26"/>
      <c r="KMJ390" s="24"/>
      <c r="KMK390" s="386"/>
      <c r="KML390" s="24"/>
      <c r="KMM390" s="24"/>
      <c r="KMN390" s="387"/>
      <c r="KMO390" s="20"/>
      <c r="KMP390" s="21"/>
      <c r="KMQ390" s="376"/>
      <c r="KMR390" s="21"/>
      <c r="KMS390" s="21"/>
      <c r="KMT390" s="388"/>
      <c r="KMU390" s="21"/>
      <c r="KMV390" s="21"/>
      <c r="KMW390" s="376"/>
      <c r="KMX390" s="21"/>
      <c r="KMY390" s="21"/>
      <c r="KMZ390" s="388"/>
      <c r="KNA390" s="21"/>
      <c r="KNB390" s="21"/>
      <c r="KNC390" s="376"/>
      <c r="KND390" s="21"/>
      <c r="KNE390" s="376"/>
      <c r="KNF390" s="376"/>
      <c r="KNG390" s="393"/>
      <c r="KNH390" s="11"/>
      <c r="KNI390" s="33"/>
      <c r="KNJ390" s="24"/>
      <c r="KNK390" s="386"/>
      <c r="KNL390" s="24"/>
      <c r="KNM390" s="26"/>
      <c r="KNN390" s="387"/>
      <c r="KNO390" s="26"/>
      <c r="KNP390" s="24"/>
      <c r="KNQ390" s="386"/>
      <c r="KNR390" s="24"/>
      <c r="KNS390" s="24"/>
      <c r="KNT390" s="387"/>
      <c r="KNU390" s="20"/>
      <c r="KNV390" s="21"/>
      <c r="KNW390" s="376"/>
      <c r="KNX390" s="21"/>
      <c r="KNY390" s="21"/>
      <c r="KNZ390" s="388"/>
      <c r="KOA390" s="21"/>
      <c r="KOB390" s="21"/>
      <c r="KOC390" s="376"/>
      <c r="KOD390" s="21"/>
      <c r="KOE390" s="21"/>
      <c r="KOF390" s="388"/>
      <c r="KOG390" s="21"/>
      <c r="KOH390" s="21"/>
      <c r="KOI390" s="376"/>
      <c r="KOJ390" s="21"/>
      <c r="KOK390" s="376"/>
      <c r="KOL390" s="376"/>
      <c r="KOM390" s="393"/>
      <c r="KON390" s="11"/>
      <c r="KOO390" s="33"/>
      <c r="KOP390" s="24"/>
      <c r="KOQ390" s="386"/>
      <c r="KOR390" s="24"/>
      <c r="KOS390" s="26"/>
      <c r="KOT390" s="387"/>
      <c r="KOU390" s="26"/>
      <c r="KOV390" s="24"/>
      <c r="KOW390" s="386"/>
      <c r="KOX390" s="24"/>
      <c r="KOY390" s="24"/>
      <c r="KOZ390" s="387"/>
      <c r="KPA390" s="20"/>
      <c r="KPB390" s="21"/>
      <c r="KPC390" s="376"/>
      <c r="KPD390" s="21"/>
      <c r="KPE390" s="21"/>
      <c r="KPF390" s="388"/>
      <c r="KPG390" s="21"/>
      <c r="KPH390" s="21"/>
      <c r="KPI390" s="376"/>
      <c r="KPJ390" s="21"/>
      <c r="KPK390" s="21"/>
      <c r="KPL390" s="388"/>
      <c r="KPM390" s="21"/>
      <c r="KPN390" s="21"/>
      <c r="KPO390" s="376"/>
      <c r="KPP390" s="21"/>
      <c r="KPQ390" s="376"/>
      <c r="KPR390" s="376"/>
      <c r="KPS390" s="393"/>
      <c r="KPT390" s="11"/>
      <c r="KPU390" s="33"/>
      <c r="KPV390" s="24"/>
      <c r="KPW390" s="386"/>
      <c r="KPX390" s="24"/>
      <c r="KPY390" s="26"/>
      <c r="KPZ390" s="387"/>
      <c r="KQA390" s="26"/>
      <c r="KQB390" s="24"/>
      <c r="KQC390" s="386"/>
      <c r="KQD390" s="24"/>
      <c r="KQE390" s="24"/>
      <c r="KQF390" s="387"/>
      <c r="KQG390" s="20"/>
      <c r="KQH390" s="21"/>
      <c r="KQI390" s="376"/>
      <c r="KQJ390" s="21"/>
      <c r="KQK390" s="21"/>
      <c r="KQL390" s="388"/>
      <c r="KQM390" s="21"/>
      <c r="KQN390" s="21"/>
      <c r="KQO390" s="376"/>
      <c r="KQP390" s="21"/>
      <c r="KQQ390" s="21"/>
      <c r="KQR390" s="388"/>
      <c r="KQS390" s="21"/>
      <c r="KQT390" s="21"/>
      <c r="KQU390" s="376"/>
      <c r="KQV390" s="21"/>
      <c r="KQW390" s="376"/>
      <c r="KQX390" s="376"/>
      <c r="KQY390" s="393"/>
      <c r="KQZ390" s="11"/>
      <c r="KRA390" s="33"/>
      <c r="KRB390" s="24"/>
      <c r="KRC390" s="386"/>
      <c r="KRD390" s="24"/>
      <c r="KRE390" s="26"/>
      <c r="KRF390" s="387"/>
      <c r="KRG390" s="26"/>
      <c r="KRH390" s="24"/>
      <c r="KRI390" s="386"/>
      <c r="KRJ390" s="24"/>
      <c r="KRK390" s="24"/>
      <c r="KRL390" s="387"/>
      <c r="KRM390" s="20"/>
      <c r="KRN390" s="21"/>
      <c r="KRO390" s="376"/>
      <c r="KRP390" s="21"/>
      <c r="KRQ390" s="21"/>
      <c r="KRR390" s="388"/>
      <c r="KRS390" s="21"/>
      <c r="KRT390" s="21"/>
      <c r="KRU390" s="376"/>
      <c r="KRV390" s="21"/>
      <c r="KRW390" s="21"/>
      <c r="KRX390" s="388"/>
      <c r="KRY390" s="21"/>
      <c r="KRZ390" s="21"/>
      <c r="KSA390" s="376"/>
      <c r="KSB390" s="21"/>
      <c r="KSC390" s="376"/>
      <c r="KSD390" s="376"/>
      <c r="KSE390" s="393"/>
      <c r="KSF390" s="11"/>
      <c r="KSG390" s="33"/>
      <c r="KSH390" s="24"/>
      <c r="KSI390" s="386"/>
      <c r="KSJ390" s="24"/>
      <c r="KSK390" s="26"/>
      <c r="KSL390" s="387"/>
      <c r="KSM390" s="26"/>
      <c r="KSN390" s="24"/>
      <c r="KSO390" s="386"/>
      <c r="KSP390" s="24"/>
      <c r="KSQ390" s="24"/>
      <c r="KSR390" s="387"/>
      <c r="KSS390" s="20"/>
      <c r="KST390" s="21"/>
      <c r="KSU390" s="376"/>
      <c r="KSV390" s="21"/>
      <c r="KSW390" s="21"/>
      <c r="KSX390" s="388"/>
      <c r="KSY390" s="21"/>
      <c r="KSZ390" s="21"/>
      <c r="KTA390" s="376"/>
      <c r="KTB390" s="21"/>
      <c r="KTC390" s="21"/>
      <c r="KTD390" s="388"/>
      <c r="KTE390" s="21"/>
      <c r="KTF390" s="21"/>
      <c r="KTG390" s="376"/>
      <c r="KTH390" s="21"/>
      <c r="KTI390" s="376"/>
      <c r="KTJ390" s="376"/>
      <c r="KTK390" s="393"/>
      <c r="KTL390" s="11"/>
      <c r="KTM390" s="33"/>
      <c r="KTN390" s="24"/>
      <c r="KTO390" s="386"/>
      <c r="KTP390" s="24"/>
      <c r="KTQ390" s="26"/>
      <c r="KTR390" s="387"/>
      <c r="KTS390" s="26"/>
      <c r="KTT390" s="24"/>
      <c r="KTU390" s="386"/>
      <c r="KTV390" s="24"/>
      <c r="KTW390" s="24"/>
      <c r="KTX390" s="387"/>
      <c r="KTY390" s="20"/>
      <c r="KTZ390" s="21"/>
      <c r="KUA390" s="376"/>
      <c r="KUB390" s="21"/>
      <c r="KUC390" s="21"/>
      <c r="KUD390" s="388"/>
      <c r="KUE390" s="21"/>
      <c r="KUF390" s="21"/>
      <c r="KUG390" s="376"/>
      <c r="KUH390" s="21"/>
      <c r="KUI390" s="21"/>
      <c r="KUJ390" s="388"/>
      <c r="KUK390" s="21"/>
      <c r="KUL390" s="21"/>
      <c r="KUM390" s="376"/>
      <c r="KUN390" s="21"/>
      <c r="KUO390" s="376"/>
      <c r="KUP390" s="376"/>
      <c r="KUQ390" s="393"/>
      <c r="KUR390" s="11"/>
      <c r="KUS390" s="33"/>
      <c r="KUT390" s="24"/>
      <c r="KUU390" s="386"/>
      <c r="KUV390" s="24"/>
      <c r="KUW390" s="26"/>
      <c r="KUX390" s="387"/>
      <c r="KUY390" s="26"/>
      <c r="KUZ390" s="24"/>
      <c r="KVA390" s="386"/>
      <c r="KVB390" s="24"/>
      <c r="KVC390" s="24"/>
      <c r="KVD390" s="387"/>
      <c r="KVE390" s="20"/>
      <c r="KVF390" s="21"/>
      <c r="KVG390" s="376"/>
      <c r="KVH390" s="21"/>
      <c r="KVI390" s="21"/>
      <c r="KVJ390" s="388"/>
      <c r="KVK390" s="21"/>
      <c r="KVL390" s="21"/>
      <c r="KVM390" s="376"/>
      <c r="KVN390" s="21"/>
      <c r="KVO390" s="21"/>
      <c r="KVP390" s="388"/>
      <c r="KVQ390" s="21"/>
      <c r="KVR390" s="21"/>
      <c r="KVS390" s="376"/>
      <c r="KVT390" s="21"/>
      <c r="KVU390" s="376"/>
      <c r="KVV390" s="376"/>
      <c r="KVW390" s="393"/>
      <c r="KVX390" s="11"/>
      <c r="KVY390" s="33"/>
      <c r="KVZ390" s="24"/>
      <c r="KWA390" s="386"/>
      <c r="KWB390" s="24"/>
      <c r="KWC390" s="26"/>
      <c r="KWD390" s="387"/>
      <c r="KWE390" s="26"/>
      <c r="KWF390" s="24"/>
      <c r="KWG390" s="386"/>
      <c r="KWH390" s="24"/>
      <c r="KWI390" s="24"/>
      <c r="KWJ390" s="387"/>
      <c r="KWK390" s="20"/>
      <c r="KWL390" s="21"/>
      <c r="KWM390" s="376"/>
      <c r="KWN390" s="21"/>
      <c r="KWO390" s="21"/>
      <c r="KWP390" s="388"/>
      <c r="KWQ390" s="21"/>
      <c r="KWR390" s="21"/>
      <c r="KWS390" s="376"/>
      <c r="KWT390" s="21"/>
      <c r="KWU390" s="21"/>
      <c r="KWV390" s="388"/>
      <c r="KWW390" s="21"/>
      <c r="KWX390" s="21"/>
      <c r="KWY390" s="376"/>
      <c r="KWZ390" s="21"/>
      <c r="KXA390" s="376"/>
      <c r="KXB390" s="376"/>
      <c r="KXC390" s="393"/>
      <c r="KXD390" s="11"/>
      <c r="KXE390" s="33"/>
      <c r="KXF390" s="24"/>
      <c r="KXG390" s="386"/>
      <c r="KXH390" s="24"/>
      <c r="KXI390" s="26"/>
      <c r="KXJ390" s="387"/>
      <c r="KXK390" s="26"/>
      <c r="KXL390" s="24"/>
      <c r="KXM390" s="386"/>
      <c r="KXN390" s="24"/>
      <c r="KXO390" s="24"/>
      <c r="KXP390" s="387"/>
      <c r="KXQ390" s="20"/>
      <c r="KXR390" s="21"/>
      <c r="KXS390" s="376"/>
      <c r="KXT390" s="21"/>
      <c r="KXU390" s="21"/>
      <c r="KXV390" s="388"/>
      <c r="KXW390" s="21"/>
      <c r="KXX390" s="21"/>
      <c r="KXY390" s="376"/>
      <c r="KXZ390" s="21"/>
      <c r="KYA390" s="21"/>
      <c r="KYB390" s="388"/>
      <c r="KYC390" s="21"/>
      <c r="KYD390" s="21"/>
      <c r="KYE390" s="376"/>
      <c r="KYF390" s="21"/>
      <c r="KYG390" s="376"/>
      <c r="KYH390" s="376"/>
      <c r="KYI390" s="393"/>
      <c r="KYJ390" s="11"/>
      <c r="KYK390" s="33"/>
      <c r="KYL390" s="24"/>
      <c r="KYM390" s="386"/>
      <c r="KYN390" s="24"/>
      <c r="KYO390" s="26"/>
      <c r="KYP390" s="387"/>
      <c r="KYQ390" s="26"/>
      <c r="KYR390" s="24"/>
      <c r="KYS390" s="386"/>
      <c r="KYT390" s="24"/>
      <c r="KYU390" s="24"/>
      <c r="KYV390" s="387"/>
      <c r="KYW390" s="20"/>
      <c r="KYX390" s="21"/>
      <c r="KYY390" s="376"/>
      <c r="KYZ390" s="21"/>
      <c r="KZA390" s="21"/>
      <c r="KZB390" s="388"/>
      <c r="KZC390" s="21"/>
      <c r="KZD390" s="21"/>
      <c r="KZE390" s="376"/>
      <c r="KZF390" s="21"/>
      <c r="KZG390" s="21"/>
      <c r="KZH390" s="388"/>
      <c r="KZI390" s="21"/>
      <c r="KZJ390" s="21"/>
      <c r="KZK390" s="376"/>
      <c r="KZL390" s="21"/>
      <c r="KZM390" s="376"/>
      <c r="KZN390" s="376"/>
      <c r="KZO390" s="393"/>
      <c r="KZP390" s="11"/>
      <c r="KZQ390" s="33"/>
      <c r="KZR390" s="24"/>
      <c r="KZS390" s="386"/>
      <c r="KZT390" s="24"/>
      <c r="KZU390" s="26"/>
      <c r="KZV390" s="387"/>
      <c r="KZW390" s="26"/>
      <c r="KZX390" s="24"/>
      <c r="KZY390" s="386"/>
      <c r="KZZ390" s="24"/>
      <c r="LAA390" s="24"/>
      <c r="LAB390" s="387"/>
      <c r="LAC390" s="20"/>
      <c r="LAD390" s="21"/>
      <c r="LAE390" s="376"/>
      <c r="LAF390" s="21"/>
      <c r="LAG390" s="21"/>
      <c r="LAH390" s="388"/>
      <c r="LAI390" s="21"/>
      <c r="LAJ390" s="21"/>
      <c r="LAK390" s="376"/>
      <c r="LAL390" s="21"/>
      <c r="LAM390" s="21"/>
      <c r="LAN390" s="388"/>
      <c r="LAO390" s="21"/>
      <c r="LAP390" s="21"/>
      <c r="LAQ390" s="376"/>
      <c r="LAR390" s="21"/>
      <c r="LAS390" s="376"/>
      <c r="LAT390" s="376"/>
      <c r="LAU390" s="393"/>
      <c r="LAV390" s="11"/>
      <c r="LAW390" s="33"/>
      <c r="LAX390" s="24"/>
      <c r="LAY390" s="386"/>
      <c r="LAZ390" s="24"/>
      <c r="LBA390" s="26"/>
      <c r="LBB390" s="387"/>
      <c r="LBC390" s="26"/>
      <c r="LBD390" s="24"/>
      <c r="LBE390" s="386"/>
      <c r="LBF390" s="24"/>
      <c r="LBG390" s="24"/>
      <c r="LBH390" s="387"/>
      <c r="LBI390" s="20"/>
      <c r="LBJ390" s="21"/>
      <c r="LBK390" s="376"/>
      <c r="LBL390" s="21"/>
      <c r="LBM390" s="21"/>
      <c r="LBN390" s="388"/>
      <c r="LBO390" s="21"/>
      <c r="LBP390" s="21"/>
      <c r="LBQ390" s="376"/>
      <c r="LBR390" s="21"/>
      <c r="LBS390" s="21"/>
      <c r="LBT390" s="388"/>
      <c r="LBU390" s="21"/>
      <c r="LBV390" s="21"/>
      <c r="LBW390" s="376"/>
      <c r="LBX390" s="21"/>
      <c r="LBY390" s="376"/>
      <c r="LBZ390" s="376"/>
      <c r="LCA390" s="393"/>
      <c r="LCB390" s="11"/>
      <c r="LCC390" s="33"/>
      <c r="LCD390" s="24"/>
      <c r="LCE390" s="386"/>
      <c r="LCF390" s="24"/>
      <c r="LCG390" s="26"/>
      <c r="LCH390" s="387"/>
      <c r="LCI390" s="26"/>
      <c r="LCJ390" s="24"/>
      <c r="LCK390" s="386"/>
      <c r="LCL390" s="24"/>
      <c r="LCM390" s="24"/>
      <c r="LCN390" s="387"/>
      <c r="LCO390" s="20"/>
      <c r="LCP390" s="21"/>
      <c r="LCQ390" s="376"/>
      <c r="LCR390" s="21"/>
      <c r="LCS390" s="21"/>
      <c r="LCT390" s="388"/>
      <c r="LCU390" s="21"/>
      <c r="LCV390" s="21"/>
      <c r="LCW390" s="376"/>
      <c r="LCX390" s="21"/>
      <c r="LCY390" s="21"/>
      <c r="LCZ390" s="388"/>
      <c r="LDA390" s="21"/>
      <c r="LDB390" s="21"/>
      <c r="LDC390" s="376"/>
      <c r="LDD390" s="21"/>
      <c r="LDE390" s="376"/>
      <c r="LDF390" s="376"/>
      <c r="LDG390" s="393"/>
      <c r="LDH390" s="11"/>
      <c r="LDI390" s="33"/>
      <c r="LDJ390" s="24"/>
      <c r="LDK390" s="386"/>
      <c r="LDL390" s="24"/>
      <c r="LDM390" s="26"/>
      <c r="LDN390" s="387"/>
      <c r="LDO390" s="26"/>
      <c r="LDP390" s="24"/>
      <c r="LDQ390" s="386"/>
      <c r="LDR390" s="24"/>
      <c r="LDS390" s="24"/>
      <c r="LDT390" s="387"/>
      <c r="LDU390" s="20"/>
      <c r="LDV390" s="21"/>
      <c r="LDW390" s="376"/>
      <c r="LDX390" s="21"/>
      <c r="LDY390" s="21"/>
      <c r="LDZ390" s="388"/>
      <c r="LEA390" s="21"/>
      <c r="LEB390" s="21"/>
      <c r="LEC390" s="376"/>
      <c r="LED390" s="21"/>
      <c r="LEE390" s="21"/>
      <c r="LEF390" s="388"/>
      <c r="LEG390" s="21"/>
      <c r="LEH390" s="21"/>
      <c r="LEI390" s="376"/>
      <c r="LEJ390" s="21"/>
      <c r="LEK390" s="376"/>
      <c r="LEL390" s="376"/>
      <c r="LEM390" s="393"/>
      <c r="LEN390" s="11"/>
      <c r="LEO390" s="33"/>
      <c r="LEP390" s="24"/>
      <c r="LEQ390" s="386"/>
      <c r="LER390" s="24"/>
      <c r="LES390" s="26"/>
      <c r="LET390" s="387"/>
      <c r="LEU390" s="26"/>
      <c r="LEV390" s="24"/>
      <c r="LEW390" s="386"/>
      <c r="LEX390" s="24"/>
      <c r="LEY390" s="24"/>
      <c r="LEZ390" s="387"/>
      <c r="LFA390" s="20"/>
      <c r="LFB390" s="21"/>
      <c r="LFC390" s="376"/>
      <c r="LFD390" s="21"/>
      <c r="LFE390" s="21"/>
      <c r="LFF390" s="388"/>
      <c r="LFG390" s="21"/>
      <c r="LFH390" s="21"/>
      <c r="LFI390" s="376"/>
      <c r="LFJ390" s="21"/>
      <c r="LFK390" s="21"/>
      <c r="LFL390" s="388"/>
      <c r="LFM390" s="21"/>
      <c r="LFN390" s="21"/>
      <c r="LFO390" s="376"/>
      <c r="LFP390" s="21"/>
      <c r="LFQ390" s="376"/>
      <c r="LFR390" s="376"/>
      <c r="LFS390" s="393"/>
      <c r="LFT390" s="11"/>
      <c r="LFU390" s="33"/>
      <c r="LFV390" s="24"/>
      <c r="LFW390" s="386"/>
      <c r="LFX390" s="24"/>
      <c r="LFY390" s="26"/>
      <c r="LFZ390" s="387"/>
      <c r="LGA390" s="26"/>
      <c r="LGB390" s="24"/>
      <c r="LGC390" s="386"/>
      <c r="LGD390" s="24"/>
      <c r="LGE390" s="24"/>
      <c r="LGF390" s="387"/>
      <c r="LGG390" s="20"/>
      <c r="LGH390" s="21"/>
      <c r="LGI390" s="376"/>
      <c r="LGJ390" s="21"/>
      <c r="LGK390" s="21"/>
      <c r="LGL390" s="388"/>
      <c r="LGM390" s="21"/>
      <c r="LGN390" s="21"/>
      <c r="LGO390" s="376"/>
      <c r="LGP390" s="21"/>
      <c r="LGQ390" s="21"/>
      <c r="LGR390" s="388"/>
      <c r="LGS390" s="21"/>
      <c r="LGT390" s="21"/>
      <c r="LGU390" s="376"/>
      <c r="LGV390" s="21"/>
      <c r="LGW390" s="376"/>
      <c r="LGX390" s="376"/>
      <c r="LGY390" s="393"/>
      <c r="LGZ390" s="11"/>
      <c r="LHA390" s="33"/>
      <c r="LHB390" s="24"/>
      <c r="LHC390" s="386"/>
      <c r="LHD390" s="24"/>
      <c r="LHE390" s="26"/>
      <c r="LHF390" s="387"/>
      <c r="LHG390" s="26"/>
      <c r="LHH390" s="24"/>
      <c r="LHI390" s="386"/>
      <c r="LHJ390" s="24"/>
      <c r="LHK390" s="24"/>
      <c r="LHL390" s="387"/>
      <c r="LHM390" s="20"/>
      <c r="LHN390" s="21"/>
      <c r="LHO390" s="376"/>
      <c r="LHP390" s="21"/>
      <c r="LHQ390" s="21"/>
      <c r="LHR390" s="388"/>
      <c r="LHS390" s="21"/>
      <c r="LHT390" s="21"/>
      <c r="LHU390" s="376"/>
      <c r="LHV390" s="21"/>
      <c r="LHW390" s="21"/>
      <c r="LHX390" s="388"/>
      <c r="LHY390" s="21"/>
      <c r="LHZ390" s="21"/>
      <c r="LIA390" s="376"/>
      <c r="LIB390" s="21"/>
      <c r="LIC390" s="376"/>
      <c r="LID390" s="376"/>
      <c r="LIE390" s="393"/>
      <c r="LIF390" s="11"/>
      <c r="LIG390" s="33"/>
      <c r="LIH390" s="24"/>
      <c r="LII390" s="386"/>
      <c r="LIJ390" s="24"/>
      <c r="LIK390" s="26"/>
      <c r="LIL390" s="387"/>
      <c r="LIM390" s="26"/>
      <c r="LIN390" s="24"/>
      <c r="LIO390" s="386"/>
      <c r="LIP390" s="24"/>
      <c r="LIQ390" s="24"/>
      <c r="LIR390" s="387"/>
      <c r="LIS390" s="20"/>
      <c r="LIT390" s="21"/>
      <c r="LIU390" s="376"/>
      <c r="LIV390" s="21"/>
      <c r="LIW390" s="21"/>
      <c r="LIX390" s="388"/>
      <c r="LIY390" s="21"/>
      <c r="LIZ390" s="21"/>
      <c r="LJA390" s="376"/>
      <c r="LJB390" s="21"/>
      <c r="LJC390" s="21"/>
      <c r="LJD390" s="388"/>
      <c r="LJE390" s="21"/>
      <c r="LJF390" s="21"/>
      <c r="LJG390" s="376"/>
      <c r="LJH390" s="21"/>
      <c r="LJI390" s="376"/>
      <c r="LJJ390" s="376"/>
      <c r="LJK390" s="393"/>
      <c r="LJL390" s="11"/>
      <c r="LJM390" s="33"/>
      <c r="LJN390" s="24"/>
      <c r="LJO390" s="386"/>
      <c r="LJP390" s="24"/>
      <c r="LJQ390" s="26"/>
      <c r="LJR390" s="387"/>
      <c r="LJS390" s="26"/>
      <c r="LJT390" s="24"/>
      <c r="LJU390" s="386"/>
      <c r="LJV390" s="24"/>
      <c r="LJW390" s="24"/>
      <c r="LJX390" s="387"/>
      <c r="LJY390" s="20"/>
      <c r="LJZ390" s="21"/>
      <c r="LKA390" s="376"/>
      <c r="LKB390" s="21"/>
      <c r="LKC390" s="21"/>
      <c r="LKD390" s="388"/>
      <c r="LKE390" s="21"/>
      <c r="LKF390" s="21"/>
      <c r="LKG390" s="376"/>
      <c r="LKH390" s="21"/>
      <c r="LKI390" s="21"/>
      <c r="LKJ390" s="388"/>
      <c r="LKK390" s="21"/>
      <c r="LKL390" s="21"/>
      <c r="LKM390" s="376"/>
      <c r="LKN390" s="21"/>
      <c r="LKO390" s="376"/>
      <c r="LKP390" s="376"/>
      <c r="LKQ390" s="393"/>
      <c r="LKR390" s="11"/>
      <c r="LKS390" s="33"/>
      <c r="LKT390" s="24"/>
      <c r="LKU390" s="386"/>
      <c r="LKV390" s="24"/>
      <c r="LKW390" s="26"/>
      <c r="LKX390" s="387"/>
      <c r="LKY390" s="26"/>
      <c r="LKZ390" s="24"/>
      <c r="LLA390" s="386"/>
      <c r="LLB390" s="24"/>
      <c r="LLC390" s="24"/>
      <c r="LLD390" s="387"/>
      <c r="LLE390" s="20"/>
      <c r="LLF390" s="21"/>
      <c r="LLG390" s="376"/>
      <c r="LLH390" s="21"/>
      <c r="LLI390" s="21"/>
      <c r="LLJ390" s="388"/>
      <c r="LLK390" s="21"/>
      <c r="LLL390" s="21"/>
      <c r="LLM390" s="376"/>
      <c r="LLN390" s="21"/>
      <c r="LLO390" s="21"/>
      <c r="LLP390" s="388"/>
      <c r="LLQ390" s="21"/>
      <c r="LLR390" s="21"/>
      <c r="LLS390" s="376"/>
      <c r="LLT390" s="21"/>
      <c r="LLU390" s="376"/>
      <c r="LLV390" s="376"/>
      <c r="LLW390" s="393"/>
      <c r="LLX390" s="11"/>
      <c r="LLY390" s="33"/>
      <c r="LLZ390" s="24"/>
      <c r="LMA390" s="386"/>
      <c r="LMB390" s="24"/>
      <c r="LMC390" s="26"/>
      <c r="LMD390" s="387"/>
      <c r="LME390" s="26"/>
      <c r="LMF390" s="24"/>
      <c r="LMG390" s="386"/>
      <c r="LMH390" s="24"/>
      <c r="LMI390" s="24"/>
      <c r="LMJ390" s="387"/>
      <c r="LMK390" s="20"/>
      <c r="LML390" s="21"/>
      <c r="LMM390" s="376"/>
      <c r="LMN390" s="21"/>
      <c r="LMO390" s="21"/>
      <c r="LMP390" s="388"/>
      <c r="LMQ390" s="21"/>
      <c r="LMR390" s="21"/>
      <c r="LMS390" s="376"/>
      <c r="LMT390" s="21"/>
      <c r="LMU390" s="21"/>
      <c r="LMV390" s="388"/>
      <c r="LMW390" s="21"/>
      <c r="LMX390" s="21"/>
      <c r="LMY390" s="376"/>
      <c r="LMZ390" s="21"/>
      <c r="LNA390" s="376"/>
      <c r="LNB390" s="376"/>
      <c r="LNC390" s="393"/>
      <c r="LND390" s="11"/>
      <c r="LNE390" s="33"/>
      <c r="LNF390" s="24"/>
      <c r="LNG390" s="386"/>
      <c r="LNH390" s="24"/>
      <c r="LNI390" s="26"/>
      <c r="LNJ390" s="387"/>
      <c r="LNK390" s="26"/>
      <c r="LNL390" s="24"/>
      <c r="LNM390" s="386"/>
      <c r="LNN390" s="24"/>
      <c r="LNO390" s="24"/>
      <c r="LNP390" s="387"/>
      <c r="LNQ390" s="20"/>
      <c r="LNR390" s="21"/>
      <c r="LNS390" s="376"/>
      <c r="LNT390" s="21"/>
      <c r="LNU390" s="21"/>
      <c r="LNV390" s="388"/>
      <c r="LNW390" s="21"/>
      <c r="LNX390" s="21"/>
      <c r="LNY390" s="376"/>
      <c r="LNZ390" s="21"/>
      <c r="LOA390" s="21"/>
      <c r="LOB390" s="388"/>
      <c r="LOC390" s="21"/>
      <c r="LOD390" s="21"/>
      <c r="LOE390" s="376"/>
      <c r="LOF390" s="21"/>
      <c r="LOG390" s="376"/>
      <c r="LOH390" s="376"/>
      <c r="LOI390" s="393"/>
      <c r="LOJ390" s="11"/>
      <c r="LOK390" s="33"/>
      <c r="LOL390" s="24"/>
      <c r="LOM390" s="386"/>
      <c r="LON390" s="24"/>
      <c r="LOO390" s="26"/>
      <c r="LOP390" s="387"/>
      <c r="LOQ390" s="26"/>
      <c r="LOR390" s="24"/>
      <c r="LOS390" s="386"/>
      <c r="LOT390" s="24"/>
      <c r="LOU390" s="24"/>
      <c r="LOV390" s="387"/>
      <c r="LOW390" s="20"/>
      <c r="LOX390" s="21"/>
      <c r="LOY390" s="376"/>
      <c r="LOZ390" s="21"/>
      <c r="LPA390" s="21"/>
      <c r="LPB390" s="388"/>
      <c r="LPC390" s="21"/>
      <c r="LPD390" s="21"/>
      <c r="LPE390" s="376"/>
      <c r="LPF390" s="21"/>
      <c r="LPG390" s="21"/>
      <c r="LPH390" s="388"/>
      <c r="LPI390" s="21"/>
      <c r="LPJ390" s="21"/>
      <c r="LPK390" s="376"/>
      <c r="LPL390" s="21"/>
      <c r="LPM390" s="376"/>
      <c r="LPN390" s="376"/>
      <c r="LPO390" s="393"/>
      <c r="LPP390" s="11"/>
      <c r="LPQ390" s="33"/>
      <c r="LPR390" s="24"/>
      <c r="LPS390" s="386"/>
      <c r="LPT390" s="24"/>
      <c r="LPU390" s="26"/>
      <c r="LPV390" s="387"/>
      <c r="LPW390" s="26"/>
      <c r="LPX390" s="24"/>
      <c r="LPY390" s="386"/>
      <c r="LPZ390" s="24"/>
      <c r="LQA390" s="24"/>
      <c r="LQB390" s="387"/>
      <c r="LQC390" s="20"/>
      <c r="LQD390" s="21"/>
      <c r="LQE390" s="376"/>
      <c r="LQF390" s="21"/>
      <c r="LQG390" s="21"/>
      <c r="LQH390" s="388"/>
      <c r="LQI390" s="21"/>
      <c r="LQJ390" s="21"/>
      <c r="LQK390" s="376"/>
      <c r="LQL390" s="21"/>
      <c r="LQM390" s="21"/>
      <c r="LQN390" s="388"/>
      <c r="LQO390" s="21"/>
      <c r="LQP390" s="21"/>
      <c r="LQQ390" s="376"/>
      <c r="LQR390" s="21"/>
      <c r="LQS390" s="376"/>
      <c r="LQT390" s="376"/>
      <c r="LQU390" s="393"/>
      <c r="LQV390" s="11"/>
      <c r="LQW390" s="33"/>
      <c r="LQX390" s="24"/>
      <c r="LQY390" s="386"/>
      <c r="LQZ390" s="24"/>
      <c r="LRA390" s="26"/>
      <c r="LRB390" s="387"/>
      <c r="LRC390" s="26"/>
      <c r="LRD390" s="24"/>
      <c r="LRE390" s="386"/>
      <c r="LRF390" s="24"/>
      <c r="LRG390" s="24"/>
      <c r="LRH390" s="387"/>
      <c r="LRI390" s="20"/>
      <c r="LRJ390" s="21"/>
      <c r="LRK390" s="376"/>
      <c r="LRL390" s="21"/>
      <c r="LRM390" s="21"/>
      <c r="LRN390" s="388"/>
      <c r="LRO390" s="21"/>
      <c r="LRP390" s="21"/>
      <c r="LRQ390" s="376"/>
      <c r="LRR390" s="21"/>
      <c r="LRS390" s="21"/>
      <c r="LRT390" s="388"/>
      <c r="LRU390" s="21"/>
      <c r="LRV390" s="21"/>
      <c r="LRW390" s="376"/>
      <c r="LRX390" s="21"/>
      <c r="LRY390" s="376"/>
      <c r="LRZ390" s="376"/>
      <c r="LSA390" s="393"/>
      <c r="LSB390" s="11"/>
      <c r="LSC390" s="33"/>
      <c r="LSD390" s="24"/>
      <c r="LSE390" s="386"/>
      <c r="LSF390" s="24"/>
      <c r="LSG390" s="26"/>
      <c r="LSH390" s="387"/>
      <c r="LSI390" s="26"/>
      <c r="LSJ390" s="24"/>
      <c r="LSK390" s="386"/>
      <c r="LSL390" s="24"/>
      <c r="LSM390" s="24"/>
      <c r="LSN390" s="387"/>
      <c r="LSO390" s="20"/>
      <c r="LSP390" s="21"/>
      <c r="LSQ390" s="376"/>
      <c r="LSR390" s="21"/>
      <c r="LSS390" s="21"/>
      <c r="LST390" s="388"/>
      <c r="LSU390" s="21"/>
      <c r="LSV390" s="21"/>
      <c r="LSW390" s="376"/>
      <c r="LSX390" s="21"/>
      <c r="LSY390" s="21"/>
      <c r="LSZ390" s="388"/>
      <c r="LTA390" s="21"/>
      <c r="LTB390" s="21"/>
      <c r="LTC390" s="376"/>
      <c r="LTD390" s="21"/>
      <c r="LTE390" s="376"/>
      <c r="LTF390" s="376"/>
      <c r="LTG390" s="393"/>
      <c r="LTH390" s="11"/>
      <c r="LTI390" s="33"/>
      <c r="LTJ390" s="24"/>
      <c r="LTK390" s="386"/>
      <c r="LTL390" s="24"/>
      <c r="LTM390" s="26"/>
      <c r="LTN390" s="387"/>
      <c r="LTO390" s="26"/>
      <c r="LTP390" s="24"/>
      <c r="LTQ390" s="386"/>
      <c r="LTR390" s="24"/>
      <c r="LTS390" s="24"/>
      <c r="LTT390" s="387"/>
      <c r="LTU390" s="20"/>
      <c r="LTV390" s="21"/>
      <c r="LTW390" s="376"/>
      <c r="LTX390" s="21"/>
      <c r="LTY390" s="21"/>
      <c r="LTZ390" s="388"/>
      <c r="LUA390" s="21"/>
      <c r="LUB390" s="21"/>
      <c r="LUC390" s="376"/>
      <c r="LUD390" s="21"/>
      <c r="LUE390" s="21"/>
      <c r="LUF390" s="388"/>
      <c r="LUG390" s="21"/>
      <c r="LUH390" s="21"/>
      <c r="LUI390" s="376"/>
      <c r="LUJ390" s="21"/>
      <c r="LUK390" s="376"/>
      <c r="LUL390" s="376"/>
      <c r="LUM390" s="393"/>
      <c r="LUN390" s="11"/>
      <c r="LUO390" s="33"/>
      <c r="LUP390" s="24"/>
      <c r="LUQ390" s="386"/>
      <c r="LUR390" s="24"/>
      <c r="LUS390" s="26"/>
      <c r="LUT390" s="387"/>
      <c r="LUU390" s="26"/>
      <c r="LUV390" s="24"/>
      <c r="LUW390" s="386"/>
      <c r="LUX390" s="24"/>
      <c r="LUY390" s="24"/>
      <c r="LUZ390" s="387"/>
      <c r="LVA390" s="20"/>
      <c r="LVB390" s="21"/>
      <c r="LVC390" s="376"/>
      <c r="LVD390" s="21"/>
      <c r="LVE390" s="21"/>
      <c r="LVF390" s="388"/>
      <c r="LVG390" s="21"/>
      <c r="LVH390" s="21"/>
      <c r="LVI390" s="376"/>
      <c r="LVJ390" s="21"/>
      <c r="LVK390" s="21"/>
      <c r="LVL390" s="388"/>
      <c r="LVM390" s="21"/>
      <c r="LVN390" s="21"/>
      <c r="LVO390" s="376"/>
      <c r="LVP390" s="21"/>
      <c r="LVQ390" s="376"/>
      <c r="LVR390" s="376"/>
      <c r="LVS390" s="393"/>
      <c r="LVT390" s="11"/>
      <c r="LVU390" s="33"/>
      <c r="LVV390" s="24"/>
      <c r="LVW390" s="386"/>
      <c r="LVX390" s="24"/>
      <c r="LVY390" s="26"/>
      <c r="LVZ390" s="387"/>
      <c r="LWA390" s="26"/>
      <c r="LWB390" s="24"/>
      <c r="LWC390" s="386"/>
      <c r="LWD390" s="24"/>
      <c r="LWE390" s="24"/>
      <c r="LWF390" s="387"/>
      <c r="LWG390" s="20"/>
      <c r="LWH390" s="21"/>
      <c r="LWI390" s="376"/>
      <c r="LWJ390" s="21"/>
      <c r="LWK390" s="21"/>
      <c r="LWL390" s="388"/>
      <c r="LWM390" s="21"/>
      <c r="LWN390" s="21"/>
      <c r="LWO390" s="376"/>
      <c r="LWP390" s="21"/>
      <c r="LWQ390" s="21"/>
      <c r="LWR390" s="388"/>
      <c r="LWS390" s="21"/>
      <c r="LWT390" s="21"/>
      <c r="LWU390" s="376"/>
      <c r="LWV390" s="21"/>
      <c r="LWW390" s="376"/>
      <c r="LWX390" s="376"/>
      <c r="LWY390" s="393"/>
      <c r="LWZ390" s="11"/>
      <c r="LXA390" s="33"/>
      <c r="LXB390" s="24"/>
      <c r="LXC390" s="386"/>
      <c r="LXD390" s="24"/>
      <c r="LXE390" s="26"/>
      <c r="LXF390" s="387"/>
      <c r="LXG390" s="26"/>
      <c r="LXH390" s="24"/>
      <c r="LXI390" s="386"/>
      <c r="LXJ390" s="24"/>
      <c r="LXK390" s="24"/>
      <c r="LXL390" s="387"/>
      <c r="LXM390" s="20"/>
      <c r="LXN390" s="21"/>
      <c r="LXO390" s="376"/>
      <c r="LXP390" s="21"/>
      <c r="LXQ390" s="21"/>
      <c r="LXR390" s="388"/>
      <c r="LXS390" s="21"/>
      <c r="LXT390" s="21"/>
      <c r="LXU390" s="376"/>
      <c r="LXV390" s="21"/>
      <c r="LXW390" s="21"/>
      <c r="LXX390" s="388"/>
      <c r="LXY390" s="21"/>
      <c r="LXZ390" s="21"/>
      <c r="LYA390" s="376"/>
      <c r="LYB390" s="21"/>
      <c r="LYC390" s="376"/>
      <c r="LYD390" s="376"/>
      <c r="LYE390" s="393"/>
      <c r="LYF390" s="11"/>
      <c r="LYG390" s="33"/>
      <c r="LYH390" s="24"/>
      <c r="LYI390" s="386"/>
      <c r="LYJ390" s="24"/>
      <c r="LYK390" s="26"/>
      <c r="LYL390" s="387"/>
      <c r="LYM390" s="26"/>
      <c r="LYN390" s="24"/>
      <c r="LYO390" s="386"/>
      <c r="LYP390" s="24"/>
      <c r="LYQ390" s="24"/>
      <c r="LYR390" s="387"/>
      <c r="LYS390" s="20"/>
      <c r="LYT390" s="21"/>
      <c r="LYU390" s="376"/>
      <c r="LYV390" s="21"/>
      <c r="LYW390" s="21"/>
      <c r="LYX390" s="388"/>
      <c r="LYY390" s="21"/>
      <c r="LYZ390" s="21"/>
      <c r="LZA390" s="376"/>
      <c r="LZB390" s="21"/>
      <c r="LZC390" s="21"/>
      <c r="LZD390" s="388"/>
      <c r="LZE390" s="21"/>
      <c r="LZF390" s="21"/>
      <c r="LZG390" s="376"/>
      <c r="LZH390" s="21"/>
      <c r="LZI390" s="376"/>
      <c r="LZJ390" s="376"/>
      <c r="LZK390" s="393"/>
      <c r="LZL390" s="11"/>
      <c r="LZM390" s="33"/>
      <c r="LZN390" s="24"/>
      <c r="LZO390" s="386"/>
      <c r="LZP390" s="24"/>
      <c r="LZQ390" s="26"/>
      <c r="LZR390" s="387"/>
      <c r="LZS390" s="26"/>
      <c r="LZT390" s="24"/>
      <c r="LZU390" s="386"/>
      <c r="LZV390" s="24"/>
      <c r="LZW390" s="24"/>
      <c r="LZX390" s="387"/>
      <c r="LZY390" s="20"/>
      <c r="LZZ390" s="21"/>
      <c r="MAA390" s="376"/>
      <c r="MAB390" s="21"/>
      <c r="MAC390" s="21"/>
      <c r="MAD390" s="388"/>
      <c r="MAE390" s="21"/>
      <c r="MAF390" s="21"/>
      <c r="MAG390" s="376"/>
      <c r="MAH390" s="21"/>
      <c r="MAI390" s="21"/>
      <c r="MAJ390" s="388"/>
      <c r="MAK390" s="21"/>
      <c r="MAL390" s="21"/>
      <c r="MAM390" s="376"/>
      <c r="MAN390" s="21"/>
      <c r="MAO390" s="376"/>
      <c r="MAP390" s="376"/>
      <c r="MAQ390" s="393"/>
      <c r="MAR390" s="11"/>
      <c r="MAS390" s="33"/>
      <c r="MAT390" s="24"/>
      <c r="MAU390" s="386"/>
      <c r="MAV390" s="24"/>
      <c r="MAW390" s="26"/>
      <c r="MAX390" s="387"/>
      <c r="MAY390" s="26"/>
      <c r="MAZ390" s="24"/>
      <c r="MBA390" s="386"/>
      <c r="MBB390" s="24"/>
      <c r="MBC390" s="24"/>
      <c r="MBD390" s="387"/>
      <c r="MBE390" s="20"/>
      <c r="MBF390" s="21"/>
      <c r="MBG390" s="376"/>
      <c r="MBH390" s="21"/>
      <c r="MBI390" s="21"/>
      <c r="MBJ390" s="388"/>
      <c r="MBK390" s="21"/>
      <c r="MBL390" s="21"/>
      <c r="MBM390" s="376"/>
      <c r="MBN390" s="21"/>
      <c r="MBO390" s="21"/>
      <c r="MBP390" s="388"/>
      <c r="MBQ390" s="21"/>
      <c r="MBR390" s="21"/>
      <c r="MBS390" s="376"/>
      <c r="MBT390" s="21"/>
      <c r="MBU390" s="376"/>
      <c r="MBV390" s="376"/>
      <c r="MBW390" s="393"/>
      <c r="MBX390" s="11"/>
      <c r="MBY390" s="33"/>
      <c r="MBZ390" s="24"/>
      <c r="MCA390" s="386"/>
      <c r="MCB390" s="24"/>
      <c r="MCC390" s="26"/>
      <c r="MCD390" s="387"/>
      <c r="MCE390" s="26"/>
      <c r="MCF390" s="24"/>
      <c r="MCG390" s="386"/>
      <c r="MCH390" s="24"/>
      <c r="MCI390" s="24"/>
      <c r="MCJ390" s="387"/>
      <c r="MCK390" s="20"/>
      <c r="MCL390" s="21"/>
      <c r="MCM390" s="376"/>
      <c r="MCN390" s="21"/>
      <c r="MCO390" s="21"/>
      <c r="MCP390" s="388"/>
      <c r="MCQ390" s="21"/>
      <c r="MCR390" s="21"/>
      <c r="MCS390" s="376"/>
      <c r="MCT390" s="21"/>
      <c r="MCU390" s="21"/>
      <c r="MCV390" s="388"/>
      <c r="MCW390" s="21"/>
      <c r="MCX390" s="21"/>
      <c r="MCY390" s="376"/>
      <c r="MCZ390" s="21"/>
      <c r="MDA390" s="376"/>
      <c r="MDB390" s="376"/>
      <c r="MDC390" s="393"/>
      <c r="MDD390" s="11"/>
      <c r="MDE390" s="33"/>
      <c r="MDF390" s="24"/>
      <c r="MDG390" s="386"/>
      <c r="MDH390" s="24"/>
      <c r="MDI390" s="26"/>
      <c r="MDJ390" s="387"/>
      <c r="MDK390" s="26"/>
      <c r="MDL390" s="24"/>
      <c r="MDM390" s="386"/>
      <c r="MDN390" s="24"/>
      <c r="MDO390" s="24"/>
      <c r="MDP390" s="387"/>
      <c r="MDQ390" s="20"/>
      <c r="MDR390" s="21"/>
      <c r="MDS390" s="376"/>
      <c r="MDT390" s="21"/>
      <c r="MDU390" s="21"/>
      <c r="MDV390" s="388"/>
      <c r="MDW390" s="21"/>
      <c r="MDX390" s="21"/>
      <c r="MDY390" s="376"/>
      <c r="MDZ390" s="21"/>
      <c r="MEA390" s="21"/>
      <c r="MEB390" s="388"/>
      <c r="MEC390" s="21"/>
      <c r="MED390" s="21"/>
      <c r="MEE390" s="376"/>
      <c r="MEF390" s="21"/>
      <c r="MEG390" s="376"/>
      <c r="MEH390" s="376"/>
      <c r="MEI390" s="393"/>
      <c r="MEJ390" s="11"/>
      <c r="MEK390" s="33"/>
      <c r="MEL390" s="24"/>
      <c r="MEM390" s="386"/>
      <c r="MEN390" s="24"/>
      <c r="MEO390" s="26"/>
      <c r="MEP390" s="387"/>
      <c r="MEQ390" s="26"/>
      <c r="MER390" s="24"/>
      <c r="MES390" s="386"/>
      <c r="MET390" s="24"/>
      <c r="MEU390" s="24"/>
      <c r="MEV390" s="387"/>
      <c r="MEW390" s="20"/>
      <c r="MEX390" s="21"/>
      <c r="MEY390" s="376"/>
      <c r="MEZ390" s="21"/>
      <c r="MFA390" s="21"/>
      <c r="MFB390" s="388"/>
      <c r="MFC390" s="21"/>
      <c r="MFD390" s="21"/>
      <c r="MFE390" s="376"/>
      <c r="MFF390" s="21"/>
      <c r="MFG390" s="21"/>
      <c r="MFH390" s="388"/>
      <c r="MFI390" s="21"/>
      <c r="MFJ390" s="21"/>
      <c r="MFK390" s="376"/>
      <c r="MFL390" s="21"/>
      <c r="MFM390" s="376"/>
      <c r="MFN390" s="376"/>
      <c r="MFO390" s="393"/>
      <c r="MFP390" s="11"/>
      <c r="MFQ390" s="33"/>
      <c r="MFR390" s="24"/>
      <c r="MFS390" s="386"/>
      <c r="MFT390" s="24"/>
      <c r="MFU390" s="26"/>
      <c r="MFV390" s="387"/>
      <c r="MFW390" s="26"/>
      <c r="MFX390" s="24"/>
      <c r="MFY390" s="386"/>
      <c r="MFZ390" s="24"/>
      <c r="MGA390" s="24"/>
      <c r="MGB390" s="387"/>
      <c r="MGC390" s="20"/>
      <c r="MGD390" s="21"/>
      <c r="MGE390" s="376"/>
      <c r="MGF390" s="21"/>
      <c r="MGG390" s="21"/>
      <c r="MGH390" s="388"/>
      <c r="MGI390" s="21"/>
      <c r="MGJ390" s="21"/>
      <c r="MGK390" s="376"/>
      <c r="MGL390" s="21"/>
      <c r="MGM390" s="21"/>
      <c r="MGN390" s="388"/>
      <c r="MGO390" s="21"/>
      <c r="MGP390" s="21"/>
      <c r="MGQ390" s="376"/>
      <c r="MGR390" s="21"/>
      <c r="MGS390" s="376"/>
      <c r="MGT390" s="376"/>
      <c r="MGU390" s="393"/>
      <c r="MGV390" s="11"/>
      <c r="MGW390" s="33"/>
      <c r="MGX390" s="24"/>
      <c r="MGY390" s="386"/>
      <c r="MGZ390" s="24"/>
      <c r="MHA390" s="26"/>
      <c r="MHB390" s="387"/>
      <c r="MHC390" s="26"/>
      <c r="MHD390" s="24"/>
      <c r="MHE390" s="386"/>
      <c r="MHF390" s="24"/>
      <c r="MHG390" s="24"/>
      <c r="MHH390" s="387"/>
      <c r="MHI390" s="20"/>
      <c r="MHJ390" s="21"/>
      <c r="MHK390" s="376"/>
      <c r="MHL390" s="21"/>
      <c r="MHM390" s="21"/>
      <c r="MHN390" s="388"/>
      <c r="MHO390" s="21"/>
      <c r="MHP390" s="21"/>
      <c r="MHQ390" s="376"/>
      <c r="MHR390" s="21"/>
      <c r="MHS390" s="21"/>
      <c r="MHT390" s="388"/>
      <c r="MHU390" s="21"/>
      <c r="MHV390" s="21"/>
      <c r="MHW390" s="376"/>
      <c r="MHX390" s="21"/>
      <c r="MHY390" s="376"/>
      <c r="MHZ390" s="376"/>
      <c r="MIA390" s="393"/>
      <c r="MIB390" s="11"/>
      <c r="MIC390" s="33"/>
      <c r="MID390" s="24"/>
      <c r="MIE390" s="386"/>
      <c r="MIF390" s="24"/>
      <c r="MIG390" s="26"/>
      <c r="MIH390" s="387"/>
      <c r="MII390" s="26"/>
      <c r="MIJ390" s="24"/>
      <c r="MIK390" s="386"/>
      <c r="MIL390" s="24"/>
      <c r="MIM390" s="24"/>
      <c r="MIN390" s="387"/>
      <c r="MIO390" s="20"/>
      <c r="MIP390" s="21"/>
      <c r="MIQ390" s="376"/>
      <c r="MIR390" s="21"/>
      <c r="MIS390" s="21"/>
      <c r="MIT390" s="388"/>
      <c r="MIU390" s="21"/>
      <c r="MIV390" s="21"/>
      <c r="MIW390" s="376"/>
      <c r="MIX390" s="21"/>
      <c r="MIY390" s="21"/>
      <c r="MIZ390" s="388"/>
      <c r="MJA390" s="21"/>
      <c r="MJB390" s="21"/>
      <c r="MJC390" s="376"/>
      <c r="MJD390" s="21"/>
      <c r="MJE390" s="376"/>
      <c r="MJF390" s="376"/>
      <c r="MJG390" s="393"/>
      <c r="MJH390" s="11"/>
      <c r="MJI390" s="33"/>
      <c r="MJJ390" s="24"/>
      <c r="MJK390" s="386"/>
      <c r="MJL390" s="24"/>
      <c r="MJM390" s="26"/>
      <c r="MJN390" s="387"/>
      <c r="MJO390" s="26"/>
      <c r="MJP390" s="24"/>
      <c r="MJQ390" s="386"/>
      <c r="MJR390" s="24"/>
      <c r="MJS390" s="24"/>
      <c r="MJT390" s="387"/>
      <c r="MJU390" s="20"/>
      <c r="MJV390" s="21"/>
      <c r="MJW390" s="376"/>
      <c r="MJX390" s="21"/>
      <c r="MJY390" s="21"/>
      <c r="MJZ390" s="388"/>
      <c r="MKA390" s="21"/>
      <c r="MKB390" s="21"/>
      <c r="MKC390" s="376"/>
      <c r="MKD390" s="21"/>
      <c r="MKE390" s="21"/>
      <c r="MKF390" s="388"/>
      <c r="MKG390" s="21"/>
      <c r="MKH390" s="21"/>
      <c r="MKI390" s="376"/>
      <c r="MKJ390" s="21"/>
      <c r="MKK390" s="376"/>
      <c r="MKL390" s="376"/>
      <c r="MKM390" s="393"/>
      <c r="MKN390" s="11"/>
      <c r="MKO390" s="33"/>
      <c r="MKP390" s="24"/>
      <c r="MKQ390" s="386"/>
      <c r="MKR390" s="24"/>
      <c r="MKS390" s="26"/>
      <c r="MKT390" s="387"/>
      <c r="MKU390" s="26"/>
      <c r="MKV390" s="24"/>
      <c r="MKW390" s="386"/>
      <c r="MKX390" s="24"/>
      <c r="MKY390" s="24"/>
      <c r="MKZ390" s="387"/>
      <c r="MLA390" s="20"/>
      <c r="MLB390" s="21"/>
      <c r="MLC390" s="376"/>
      <c r="MLD390" s="21"/>
      <c r="MLE390" s="21"/>
      <c r="MLF390" s="388"/>
      <c r="MLG390" s="21"/>
      <c r="MLH390" s="21"/>
      <c r="MLI390" s="376"/>
      <c r="MLJ390" s="21"/>
      <c r="MLK390" s="21"/>
      <c r="MLL390" s="388"/>
      <c r="MLM390" s="21"/>
      <c r="MLN390" s="21"/>
      <c r="MLO390" s="376"/>
      <c r="MLP390" s="21"/>
      <c r="MLQ390" s="376"/>
      <c r="MLR390" s="376"/>
      <c r="MLS390" s="393"/>
      <c r="MLT390" s="11"/>
      <c r="MLU390" s="33"/>
      <c r="MLV390" s="24"/>
      <c r="MLW390" s="386"/>
      <c r="MLX390" s="24"/>
      <c r="MLY390" s="26"/>
      <c r="MLZ390" s="387"/>
      <c r="MMA390" s="26"/>
      <c r="MMB390" s="24"/>
      <c r="MMC390" s="386"/>
      <c r="MMD390" s="24"/>
      <c r="MME390" s="24"/>
      <c r="MMF390" s="387"/>
      <c r="MMG390" s="20"/>
      <c r="MMH390" s="21"/>
      <c r="MMI390" s="376"/>
      <c r="MMJ390" s="21"/>
      <c r="MMK390" s="21"/>
      <c r="MML390" s="388"/>
      <c r="MMM390" s="21"/>
      <c r="MMN390" s="21"/>
      <c r="MMO390" s="376"/>
      <c r="MMP390" s="21"/>
      <c r="MMQ390" s="21"/>
      <c r="MMR390" s="388"/>
      <c r="MMS390" s="21"/>
      <c r="MMT390" s="21"/>
      <c r="MMU390" s="376"/>
      <c r="MMV390" s="21"/>
      <c r="MMW390" s="376"/>
      <c r="MMX390" s="376"/>
      <c r="MMY390" s="393"/>
      <c r="MMZ390" s="11"/>
      <c r="MNA390" s="33"/>
      <c r="MNB390" s="24"/>
      <c r="MNC390" s="386"/>
      <c r="MND390" s="24"/>
      <c r="MNE390" s="26"/>
      <c r="MNF390" s="387"/>
      <c r="MNG390" s="26"/>
      <c r="MNH390" s="24"/>
      <c r="MNI390" s="386"/>
      <c r="MNJ390" s="24"/>
      <c r="MNK390" s="24"/>
      <c r="MNL390" s="387"/>
      <c r="MNM390" s="20"/>
      <c r="MNN390" s="21"/>
      <c r="MNO390" s="376"/>
      <c r="MNP390" s="21"/>
      <c r="MNQ390" s="21"/>
      <c r="MNR390" s="388"/>
      <c r="MNS390" s="21"/>
      <c r="MNT390" s="21"/>
      <c r="MNU390" s="376"/>
      <c r="MNV390" s="21"/>
      <c r="MNW390" s="21"/>
      <c r="MNX390" s="388"/>
      <c r="MNY390" s="21"/>
      <c r="MNZ390" s="21"/>
      <c r="MOA390" s="376"/>
      <c r="MOB390" s="21"/>
      <c r="MOC390" s="376"/>
      <c r="MOD390" s="376"/>
      <c r="MOE390" s="393"/>
      <c r="MOF390" s="11"/>
      <c r="MOG390" s="33"/>
      <c r="MOH390" s="24"/>
      <c r="MOI390" s="386"/>
      <c r="MOJ390" s="24"/>
      <c r="MOK390" s="26"/>
      <c r="MOL390" s="387"/>
      <c r="MOM390" s="26"/>
      <c r="MON390" s="24"/>
      <c r="MOO390" s="386"/>
      <c r="MOP390" s="24"/>
      <c r="MOQ390" s="24"/>
      <c r="MOR390" s="387"/>
      <c r="MOS390" s="20"/>
      <c r="MOT390" s="21"/>
      <c r="MOU390" s="376"/>
      <c r="MOV390" s="21"/>
      <c r="MOW390" s="21"/>
      <c r="MOX390" s="388"/>
      <c r="MOY390" s="21"/>
      <c r="MOZ390" s="21"/>
      <c r="MPA390" s="376"/>
      <c r="MPB390" s="21"/>
      <c r="MPC390" s="21"/>
      <c r="MPD390" s="388"/>
      <c r="MPE390" s="21"/>
      <c r="MPF390" s="21"/>
      <c r="MPG390" s="376"/>
      <c r="MPH390" s="21"/>
      <c r="MPI390" s="376"/>
      <c r="MPJ390" s="376"/>
      <c r="MPK390" s="393"/>
      <c r="MPL390" s="11"/>
      <c r="MPM390" s="33"/>
      <c r="MPN390" s="24"/>
      <c r="MPO390" s="386"/>
      <c r="MPP390" s="24"/>
      <c r="MPQ390" s="26"/>
      <c r="MPR390" s="387"/>
      <c r="MPS390" s="26"/>
      <c r="MPT390" s="24"/>
      <c r="MPU390" s="386"/>
      <c r="MPV390" s="24"/>
      <c r="MPW390" s="24"/>
      <c r="MPX390" s="387"/>
      <c r="MPY390" s="20"/>
      <c r="MPZ390" s="21"/>
      <c r="MQA390" s="376"/>
      <c r="MQB390" s="21"/>
      <c r="MQC390" s="21"/>
      <c r="MQD390" s="388"/>
      <c r="MQE390" s="21"/>
      <c r="MQF390" s="21"/>
      <c r="MQG390" s="376"/>
      <c r="MQH390" s="21"/>
      <c r="MQI390" s="21"/>
      <c r="MQJ390" s="388"/>
      <c r="MQK390" s="21"/>
      <c r="MQL390" s="21"/>
      <c r="MQM390" s="376"/>
      <c r="MQN390" s="21"/>
      <c r="MQO390" s="376"/>
      <c r="MQP390" s="376"/>
      <c r="MQQ390" s="393"/>
      <c r="MQR390" s="11"/>
      <c r="MQS390" s="33"/>
      <c r="MQT390" s="24"/>
      <c r="MQU390" s="386"/>
      <c r="MQV390" s="24"/>
      <c r="MQW390" s="26"/>
      <c r="MQX390" s="387"/>
      <c r="MQY390" s="26"/>
      <c r="MQZ390" s="24"/>
      <c r="MRA390" s="386"/>
      <c r="MRB390" s="24"/>
      <c r="MRC390" s="24"/>
      <c r="MRD390" s="387"/>
      <c r="MRE390" s="20"/>
      <c r="MRF390" s="21"/>
      <c r="MRG390" s="376"/>
      <c r="MRH390" s="21"/>
      <c r="MRI390" s="21"/>
      <c r="MRJ390" s="388"/>
      <c r="MRK390" s="21"/>
      <c r="MRL390" s="21"/>
      <c r="MRM390" s="376"/>
      <c r="MRN390" s="21"/>
      <c r="MRO390" s="21"/>
      <c r="MRP390" s="388"/>
      <c r="MRQ390" s="21"/>
      <c r="MRR390" s="21"/>
      <c r="MRS390" s="376"/>
      <c r="MRT390" s="21"/>
      <c r="MRU390" s="376"/>
      <c r="MRV390" s="376"/>
      <c r="MRW390" s="393"/>
      <c r="MRX390" s="11"/>
      <c r="MRY390" s="33"/>
      <c r="MRZ390" s="24"/>
      <c r="MSA390" s="386"/>
      <c r="MSB390" s="24"/>
      <c r="MSC390" s="26"/>
      <c r="MSD390" s="387"/>
      <c r="MSE390" s="26"/>
      <c r="MSF390" s="24"/>
      <c r="MSG390" s="386"/>
      <c r="MSH390" s="24"/>
      <c r="MSI390" s="24"/>
      <c r="MSJ390" s="387"/>
      <c r="MSK390" s="20"/>
      <c r="MSL390" s="21"/>
      <c r="MSM390" s="376"/>
      <c r="MSN390" s="21"/>
      <c r="MSO390" s="21"/>
      <c r="MSP390" s="388"/>
      <c r="MSQ390" s="21"/>
      <c r="MSR390" s="21"/>
      <c r="MSS390" s="376"/>
      <c r="MST390" s="21"/>
      <c r="MSU390" s="21"/>
      <c r="MSV390" s="388"/>
      <c r="MSW390" s="21"/>
      <c r="MSX390" s="21"/>
      <c r="MSY390" s="376"/>
      <c r="MSZ390" s="21"/>
      <c r="MTA390" s="376"/>
      <c r="MTB390" s="376"/>
      <c r="MTC390" s="393"/>
      <c r="MTD390" s="11"/>
      <c r="MTE390" s="33"/>
      <c r="MTF390" s="24"/>
      <c r="MTG390" s="386"/>
      <c r="MTH390" s="24"/>
      <c r="MTI390" s="26"/>
      <c r="MTJ390" s="387"/>
      <c r="MTK390" s="26"/>
      <c r="MTL390" s="24"/>
      <c r="MTM390" s="386"/>
      <c r="MTN390" s="24"/>
      <c r="MTO390" s="24"/>
      <c r="MTP390" s="387"/>
      <c r="MTQ390" s="20"/>
      <c r="MTR390" s="21"/>
      <c r="MTS390" s="376"/>
      <c r="MTT390" s="21"/>
      <c r="MTU390" s="21"/>
      <c r="MTV390" s="388"/>
      <c r="MTW390" s="21"/>
      <c r="MTX390" s="21"/>
      <c r="MTY390" s="376"/>
      <c r="MTZ390" s="21"/>
      <c r="MUA390" s="21"/>
      <c r="MUB390" s="388"/>
      <c r="MUC390" s="21"/>
      <c r="MUD390" s="21"/>
      <c r="MUE390" s="376"/>
      <c r="MUF390" s="21"/>
      <c r="MUG390" s="376"/>
      <c r="MUH390" s="376"/>
      <c r="MUI390" s="393"/>
      <c r="MUJ390" s="11"/>
      <c r="MUK390" s="33"/>
      <c r="MUL390" s="24"/>
      <c r="MUM390" s="386"/>
      <c r="MUN390" s="24"/>
      <c r="MUO390" s="26"/>
      <c r="MUP390" s="387"/>
      <c r="MUQ390" s="26"/>
      <c r="MUR390" s="24"/>
      <c r="MUS390" s="386"/>
      <c r="MUT390" s="24"/>
      <c r="MUU390" s="24"/>
      <c r="MUV390" s="387"/>
      <c r="MUW390" s="20"/>
      <c r="MUX390" s="21"/>
      <c r="MUY390" s="376"/>
      <c r="MUZ390" s="21"/>
      <c r="MVA390" s="21"/>
      <c r="MVB390" s="388"/>
      <c r="MVC390" s="21"/>
      <c r="MVD390" s="21"/>
      <c r="MVE390" s="376"/>
      <c r="MVF390" s="21"/>
      <c r="MVG390" s="21"/>
      <c r="MVH390" s="388"/>
      <c r="MVI390" s="21"/>
      <c r="MVJ390" s="21"/>
      <c r="MVK390" s="376"/>
      <c r="MVL390" s="21"/>
      <c r="MVM390" s="376"/>
      <c r="MVN390" s="376"/>
      <c r="MVO390" s="393"/>
      <c r="MVP390" s="11"/>
      <c r="MVQ390" s="33"/>
      <c r="MVR390" s="24"/>
      <c r="MVS390" s="386"/>
      <c r="MVT390" s="24"/>
      <c r="MVU390" s="26"/>
      <c r="MVV390" s="387"/>
      <c r="MVW390" s="26"/>
      <c r="MVX390" s="24"/>
      <c r="MVY390" s="386"/>
      <c r="MVZ390" s="24"/>
      <c r="MWA390" s="24"/>
      <c r="MWB390" s="387"/>
      <c r="MWC390" s="20"/>
      <c r="MWD390" s="21"/>
      <c r="MWE390" s="376"/>
      <c r="MWF390" s="21"/>
      <c r="MWG390" s="21"/>
      <c r="MWH390" s="388"/>
      <c r="MWI390" s="21"/>
      <c r="MWJ390" s="21"/>
      <c r="MWK390" s="376"/>
      <c r="MWL390" s="21"/>
      <c r="MWM390" s="21"/>
      <c r="MWN390" s="388"/>
      <c r="MWO390" s="21"/>
      <c r="MWP390" s="21"/>
      <c r="MWQ390" s="376"/>
      <c r="MWR390" s="21"/>
      <c r="MWS390" s="376"/>
      <c r="MWT390" s="376"/>
      <c r="MWU390" s="393"/>
      <c r="MWV390" s="11"/>
      <c r="MWW390" s="33"/>
      <c r="MWX390" s="24"/>
      <c r="MWY390" s="386"/>
      <c r="MWZ390" s="24"/>
      <c r="MXA390" s="26"/>
      <c r="MXB390" s="387"/>
      <c r="MXC390" s="26"/>
      <c r="MXD390" s="24"/>
      <c r="MXE390" s="386"/>
      <c r="MXF390" s="24"/>
      <c r="MXG390" s="24"/>
      <c r="MXH390" s="387"/>
      <c r="MXI390" s="20"/>
      <c r="MXJ390" s="21"/>
      <c r="MXK390" s="376"/>
      <c r="MXL390" s="21"/>
      <c r="MXM390" s="21"/>
      <c r="MXN390" s="388"/>
      <c r="MXO390" s="21"/>
      <c r="MXP390" s="21"/>
      <c r="MXQ390" s="376"/>
      <c r="MXR390" s="21"/>
      <c r="MXS390" s="21"/>
      <c r="MXT390" s="388"/>
      <c r="MXU390" s="21"/>
      <c r="MXV390" s="21"/>
      <c r="MXW390" s="376"/>
      <c r="MXX390" s="21"/>
      <c r="MXY390" s="376"/>
      <c r="MXZ390" s="376"/>
      <c r="MYA390" s="393"/>
      <c r="MYB390" s="11"/>
      <c r="MYC390" s="33"/>
      <c r="MYD390" s="24"/>
      <c r="MYE390" s="386"/>
      <c r="MYF390" s="24"/>
      <c r="MYG390" s="26"/>
      <c r="MYH390" s="387"/>
      <c r="MYI390" s="26"/>
      <c r="MYJ390" s="24"/>
      <c r="MYK390" s="386"/>
      <c r="MYL390" s="24"/>
      <c r="MYM390" s="24"/>
      <c r="MYN390" s="387"/>
      <c r="MYO390" s="20"/>
      <c r="MYP390" s="21"/>
      <c r="MYQ390" s="376"/>
      <c r="MYR390" s="21"/>
      <c r="MYS390" s="21"/>
      <c r="MYT390" s="388"/>
      <c r="MYU390" s="21"/>
      <c r="MYV390" s="21"/>
      <c r="MYW390" s="376"/>
      <c r="MYX390" s="21"/>
      <c r="MYY390" s="21"/>
      <c r="MYZ390" s="388"/>
      <c r="MZA390" s="21"/>
      <c r="MZB390" s="21"/>
      <c r="MZC390" s="376"/>
      <c r="MZD390" s="21"/>
      <c r="MZE390" s="376"/>
      <c r="MZF390" s="376"/>
      <c r="MZG390" s="393"/>
      <c r="MZH390" s="11"/>
      <c r="MZI390" s="33"/>
      <c r="MZJ390" s="24"/>
      <c r="MZK390" s="386"/>
      <c r="MZL390" s="24"/>
      <c r="MZM390" s="26"/>
      <c r="MZN390" s="387"/>
      <c r="MZO390" s="26"/>
      <c r="MZP390" s="24"/>
      <c r="MZQ390" s="386"/>
      <c r="MZR390" s="24"/>
      <c r="MZS390" s="24"/>
      <c r="MZT390" s="387"/>
      <c r="MZU390" s="20"/>
      <c r="MZV390" s="21"/>
      <c r="MZW390" s="376"/>
      <c r="MZX390" s="21"/>
      <c r="MZY390" s="21"/>
      <c r="MZZ390" s="388"/>
      <c r="NAA390" s="21"/>
      <c r="NAB390" s="21"/>
      <c r="NAC390" s="376"/>
      <c r="NAD390" s="21"/>
      <c r="NAE390" s="21"/>
      <c r="NAF390" s="388"/>
      <c r="NAG390" s="21"/>
      <c r="NAH390" s="21"/>
      <c r="NAI390" s="376"/>
      <c r="NAJ390" s="21"/>
      <c r="NAK390" s="376"/>
      <c r="NAL390" s="376"/>
      <c r="NAM390" s="393"/>
      <c r="NAN390" s="11"/>
      <c r="NAO390" s="33"/>
      <c r="NAP390" s="24"/>
      <c r="NAQ390" s="386"/>
      <c r="NAR390" s="24"/>
      <c r="NAS390" s="26"/>
      <c r="NAT390" s="387"/>
      <c r="NAU390" s="26"/>
      <c r="NAV390" s="24"/>
      <c r="NAW390" s="386"/>
      <c r="NAX390" s="24"/>
      <c r="NAY390" s="24"/>
      <c r="NAZ390" s="387"/>
      <c r="NBA390" s="20"/>
      <c r="NBB390" s="21"/>
      <c r="NBC390" s="376"/>
      <c r="NBD390" s="21"/>
      <c r="NBE390" s="21"/>
      <c r="NBF390" s="388"/>
      <c r="NBG390" s="21"/>
      <c r="NBH390" s="21"/>
      <c r="NBI390" s="376"/>
      <c r="NBJ390" s="21"/>
      <c r="NBK390" s="21"/>
      <c r="NBL390" s="388"/>
      <c r="NBM390" s="21"/>
      <c r="NBN390" s="21"/>
      <c r="NBO390" s="376"/>
      <c r="NBP390" s="21"/>
      <c r="NBQ390" s="376"/>
      <c r="NBR390" s="376"/>
      <c r="NBS390" s="393"/>
      <c r="NBT390" s="11"/>
      <c r="NBU390" s="33"/>
      <c r="NBV390" s="24"/>
      <c r="NBW390" s="386"/>
      <c r="NBX390" s="24"/>
      <c r="NBY390" s="26"/>
      <c r="NBZ390" s="387"/>
      <c r="NCA390" s="26"/>
      <c r="NCB390" s="24"/>
      <c r="NCC390" s="386"/>
      <c r="NCD390" s="24"/>
      <c r="NCE390" s="24"/>
      <c r="NCF390" s="387"/>
      <c r="NCG390" s="20"/>
      <c r="NCH390" s="21"/>
      <c r="NCI390" s="376"/>
      <c r="NCJ390" s="21"/>
      <c r="NCK390" s="21"/>
      <c r="NCL390" s="388"/>
      <c r="NCM390" s="21"/>
      <c r="NCN390" s="21"/>
      <c r="NCO390" s="376"/>
      <c r="NCP390" s="21"/>
      <c r="NCQ390" s="21"/>
      <c r="NCR390" s="388"/>
      <c r="NCS390" s="21"/>
      <c r="NCT390" s="21"/>
      <c r="NCU390" s="376"/>
      <c r="NCV390" s="21"/>
      <c r="NCW390" s="376"/>
      <c r="NCX390" s="376"/>
      <c r="NCY390" s="393"/>
      <c r="NCZ390" s="11"/>
      <c r="NDA390" s="33"/>
      <c r="NDB390" s="24"/>
      <c r="NDC390" s="386"/>
      <c r="NDD390" s="24"/>
      <c r="NDE390" s="26"/>
      <c r="NDF390" s="387"/>
      <c r="NDG390" s="26"/>
      <c r="NDH390" s="24"/>
      <c r="NDI390" s="386"/>
      <c r="NDJ390" s="24"/>
      <c r="NDK390" s="24"/>
      <c r="NDL390" s="387"/>
      <c r="NDM390" s="20"/>
      <c r="NDN390" s="21"/>
      <c r="NDO390" s="376"/>
      <c r="NDP390" s="21"/>
      <c r="NDQ390" s="21"/>
      <c r="NDR390" s="388"/>
      <c r="NDS390" s="21"/>
      <c r="NDT390" s="21"/>
      <c r="NDU390" s="376"/>
      <c r="NDV390" s="21"/>
      <c r="NDW390" s="21"/>
      <c r="NDX390" s="388"/>
      <c r="NDY390" s="21"/>
      <c r="NDZ390" s="21"/>
      <c r="NEA390" s="376"/>
      <c r="NEB390" s="21"/>
      <c r="NEC390" s="376"/>
      <c r="NED390" s="376"/>
      <c r="NEE390" s="393"/>
      <c r="NEF390" s="11"/>
      <c r="NEG390" s="33"/>
      <c r="NEH390" s="24"/>
      <c r="NEI390" s="386"/>
      <c r="NEJ390" s="24"/>
      <c r="NEK390" s="26"/>
      <c r="NEL390" s="387"/>
      <c r="NEM390" s="26"/>
      <c r="NEN390" s="24"/>
      <c r="NEO390" s="386"/>
      <c r="NEP390" s="24"/>
      <c r="NEQ390" s="24"/>
      <c r="NER390" s="387"/>
      <c r="NES390" s="20"/>
      <c r="NET390" s="21"/>
      <c r="NEU390" s="376"/>
      <c r="NEV390" s="21"/>
      <c r="NEW390" s="21"/>
      <c r="NEX390" s="388"/>
      <c r="NEY390" s="21"/>
      <c r="NEZ390" s="21"/>
      <c r="NFA390" s="376"/>
      <c r="NFB390" s="21"/>
      <c r="NFC390" s="21"/>
      <c r="NFD390" s="388"/>
      <c r="NFE390" s="21"/>
      <c r="NFF390" s="21"/>
      <c r="NFG390" s="376"/>
      <c r="NFH390" s="21"/>
      <c r="NFI390" s="376"/>
      <c r="NFJ390" s="376"/>
      <c r="NFK390" s="393"/>
      <c r="NFL390" s="11"/>
      <c r="NFM390" s="33"/>
      <c r="NFN390" s="24"/>
      <c r="NFO390" s="386"/>
      <c r="NFP390" s="24"/>
      <c r="NFQ390" s="26"/>
      <c r="NFR390" s="387"/>
      <c r="NFS390" s="26"/>
      <c r="NFT390" s="24"/>
      <c r="NFU390" s="386"/>
      <c r="NFV390" s="24"/>
      <c r="NFW390" s="24"/>
      <c r="NFX390" s="387"/>
      <c r="NFY390" s="20"/>
      <c r="NFZ390" s="21"/>
      <c r="NGA390" s="376"/>
      <c r="NGB390" s="21"/>
      <c r="NGC390" s="21"/>
      <c r="NGD390" s="388"/>
      <c r="NGE390" s="21"/>
      <c r="NGF390" s="21"/>
      <c r="NGG390" s="376"/>
      <c r="NGH390" s="21"/>
      <c r="NGI390" s="21"/>
      <c r="NGJ390" s="388"/>
      <c r="NGK390" s="21"/>
      <c r="NGL390" s="21"/>
      <c r="NGM390" s="376"/>
      <c r="NGN390" s="21"/>
      <c r="NGO390" s="376"/>
      <c r="NGP390" s="376"/>
      <c r="NGQ390" s="393"/>
      <c r="NGR390" s="11"/>
      <c r="NGS390" s="33"/>
      <c r="NGT390" s="24"/>
      <c r="NGU390" s="386"/>
      <c r="NGV390" s="24"/>
      <c r="NGW390" s="26"/>
      <c r="NGX390" s="387"/>
      <c r="NGY390" s="26"/>
      <c r="NGZ390" s="24"/>
      <c r="NHA390" s="386"/>
      <c r="NHB390" s="24"/>
      <c r="NHC390" s="24"/>
      <c r="NHD390" s="387"/>
      <c r="NHE390" s="20"/>
      <c r="NHF390" s="21"/>
      <c r="NHG390" s="376"/>
      <c r="NHH390" s="21"/>
      <c r="NHI390" s="21"/>
      <c r="NHJ390" s="388"/>
      <c r="NHK390" s="21"/>
      <c r="NHL390" s="21"/>
      <c r="NHM390" s="376"/>
      <c r="NHN390" s="21"/>
      <c r="NHO390" s="21"/>
      <c r="NHP390" s="388"/>
      <c r="NHQ390" s="21"/>
      <c r="NHR390" s="21"/>
      <c r="NHS390" s="376"/>
      <c r="NHT390" s="21"/>
      <c r="NHU390" s="376"/>
      <c r="NHV390" s="376"/>
      <c r="NHW390" s="393"/>
      <c r="NHX390" s="11"/>
      <c r="NHY390" s="33"/>
      <c r="NHZ390" s="24"/>
      <c r="NIA390" s="386"/>
      <c r="NIB390" s="24"/>
      <c r="NIC390" s="26"/>
      <c r="NID390" s="387"/>
      <c r="NIE390" s="26"/>
      <c r="NIF390" s="24"/>
      <c r="NIG390" s="386"/>
      <c r="NIH390" s="24"/>
      <c r="NII390" s="24"/>
      <c r="NIJ390" s="387"/>
      <c r="NIK390" s="20"/>
      <c r="NIL390" s="21"/>
      <c r="NIM390" s="376"/>
      <c r="NIN390" s="21"/>
      <c r="NIO390" s="21"/>
      <c r="NIP390" s="388"/>
      <c r="NIQ390" s="21"/>
      <c r="NIR390" s="21"/>
      <c r="NIS390" s="376"/>
      <c r="NIT390" s="21"/>
      <c r="NIU390" s="21"/>
      <c r="NIV390" s="388"/>
      <c r="NIW390" s="21"/>
      <c r="NIX390" s="21"/>
      <c r="NIY390" s="376"/>
      <c r="NIZ390" s="21"/>
      <c r="NJA390" s="376"/>
      <c r="NJB390" s="376"/>
      <c r="NJC390" s="393"/>
      <c r="NJD390" s="11"/>
      <c r="NJE390" s="33"/>
      <c r="NJF390" s="24"/>
      <c r="NJG390" s="386"/>
      <c r="NJH390" s="24"/>
      <c r="NJI390" s="26"/>
      <c r="NJJ390" s="387"/>
      <c r="NJK390" s="26"/>
      <c r="NJL390" s="24"/>
      <c r="NJM390" s="386"/>
      <c r="NJN390" s="24"/>
      <c r="NJO390" s="24"/>
      <c r="NJP390" s="387"/>
      <c r="NJQ390" s="20"/>
      <c r="NJR390" s="21"/>
      <c r="NJS390" s="376"/>
      <c r="NJT390" s="21"/>
      <c r="NJU390" s="21"/>
      <c r="NJV390" s="388"/>
      <c r="NJW390" s="21"/>
      <c r="NJX390" s="21"/>
      <c r="NJY390" s="376"/>
      <c r="NJZ390" s="21"/>
      <c r="NKA390" s="21"/>
      <c r="NKB390" s="388"/>
      <c r="NKC390" s="21"/>
      <c r="NKD390" s="21"/>
      <c r="NKE390" s="376"/>
      <c r="NKF390" s="21"/>
      <c r="NKG390" s="376"/>
      <c r="NKH390" s="376"/>
      <c r="NKI390" s="393"/>
      <c r="NKJ390" s="11"/>
      <c r="NKK390" s="33"/>
      <c r="NKL390" s="24"/>
      <c r="NKM390" s="386"/>
      <c r="NKN390" s="24"/>
      <c r="NKO390" s="26"/>
      <c r="NKP390" s="387"/>
      <c r="NKQ390" s="26"/>
      <c r="NKR390" s="24"/>
      <c r="NKS390" s="386"/>
      <c r="NKT390" s="24"/>
      <c r="NKU390" s="24"/>
      <c r="NKV390" s="387"/>
      <c r="NKW390" s="20"/>
      <c r="NKX390" s="21"/>
      <c r="NKY390" s="376"/>
      <c r="NKZ390" s="21"/>
      <c r="NLA390" s="21"/>
      <c r="NLB390" s="388"/>
      <c r="NLC390" s="21"/>
      <c r="NLD390" s="21"/>
      <c r="NLE390" s="376"/>
      <c r="NLF390" s="21"/>
      <c r="NLG390" s="21"/>
      <c r="NLH390" s="388"/>
      <c r="NLI390" s="21"/>
      <c r="NLJ390" s="21"/>
      <c r="NLK390" s="376"/>
      <c r="NLL390" s="21"/>
      <c r="NLM390" s="376"/>
      <c r="NLN390" s="376"/>
      <c r="NLO390" s="393"/>
      <c r="NLP390" s="11"/>
      <c r="NLQ390" s="33"/>
      <c r="NLR390" s="24"/>
      <c r="NLS390" s="386"/>
      <c r="NLT390" s="24"/>
      <c r="NLU390" s="26"/>
      <c r="NLV390" s="387"/>
      <c r="NLW390" s="26"/>
      <c r="NLX390" s="24"/>
      <c r="NLY390" s="386"/>
      <c r="NLZ390" s="24"/>
      <c r="NMA390" s="24"/>
      <c r="NMB390" s="387"/>
      <c r="NMC390" s="20"/>
      <c r="NMD390" s="21"/>
      <c r="NME390" s="376"/>
      <c r="NMF390" s="21"/>
      <c r="NMG390" s="21"/>
      <c r="NMH390" s="388"/>
      <c r="NMI390" s="21"/>
      <c r="NMJ390" s="21"/>
      <c r="NMK390" s="376"/>
      <c r="NML390" s="21"/>
      <c r="NMM390" s="21"/>
      <c r="NMN390" s="388"/>
      <c r="NMO390" s="21"/>
      <c r="NMP390" s="21"/>
      <c r="NMQ390" s="376"/>
      <c r="NMR390" s="21"/>
      <c r="NMS390" s="376"/>
      <c r="NMT390" s="376"/>
      <c r="NMU390" s="393"/>
      <c r="NMV390" s="11"/>
      <c r="NMW390" s="33"/>
      <c r="NMX390" s="24"/>
      <c r="NMY390" s="386"/>
      <c r="NMZ390" s="24"/>
      <c r="NNA390" s="26"/>
      <c r="NNB390" s="387"/>
      <c r="NNC390" s="26"/>
      <c r="NND390" s="24"/>
      <c r="NNE390" s="386"/>
      <c r="NNF390" s="24"/>
      <c r="NNG390" s="24"/>
      <c r="NNH390" s="387"/>
      <c r="NNI390" s="20"/>
      <c r="NNJ390" s="21"/>
      <c r="NNK390" s="376"/>
      <c r="NNL390" s="21"/>
      <c r="NNM390" s="21"/>
      <c r="NNN390" s="388"/>
      <c r="NNO390" s="21"/>
      <c r="NNP390" s="21"/>
      <c r="NNQ390" s="376"/>
      <c r="NNR390" s="21"/>
      <c r="NNS390" s="21"/>
      <c r="NNT390" s="388"/>
      <c r="NNU390" s="21"/>
      <c r="NNV390" s="21"/>
      <c r="NNW390" s="376"/>
      <c r="NNX390" s="21"/>
      <c r="NNY390" s="376"/>
      <c r="NNZ390" s="376"/>
      <c r="NOA390" s="393"/>
      <c r="NOB390" s="11"/>
      <c r="NOC390" s="33"/>
      <c r="NOD390" s="24"/>
      <c r="NOE390" s="386"/>
      <c r="NOF390" s="24"/>
      <c r="NOG390" s="26"/>
      <c r="NOH390" s="387"/>
      <c r="NOI390" s="26"/>
      <c r="NOJ390" s="24"/>
      <c r="NOK390" s="386"/>
      <c r="NOL390" s="24"/>
      <c r="NOM390" s="24"/>
      <c r="NON390" s="387"/>
      <c r="NOO390" s="20"/>
      <c r="NOP390" s="21"/>
      <c r="NOQ390" s="376"/>
      <c r="NOR390" s="21"/>
      <c r="NOS390" s="21"/>
      <c r="NOT390" s="388"/>
      <c r="NOU390" s="21"/>
      <c r="NOV390" s="21"/>
      <c r="NOW390" s="376"/>
      <c r="NOX390" s="21"/>
      <c r="NOY390" s="21"/>
      <c r="NOZ390" s="388"/>
      <c r="NPA390" s="21"/>
      <c r="NPB390" s="21"/>
      <c r="NPC390" s="376"/>
      <c r="NPD390" s="21"/>
      <c r="NPE390" s="376"/>
      <c r="NPF390" s="376"/>
      <c r="NPG390" s="393"/>
      <c r="NPH390" s="11"/>
      <c r="NPI390" s="33"/>
      <c r="NPJ390" s="24"/>
      <c r="NPK390" s="386"/>
      <c r="NPL390" s="24"/>
      <c r="NPM390" s="26"/>
      <c r="NPN390" s="387"/>
      <c r="NPO390" s="26"/>
      <c r="NPP390" s="24"/>
      <c r="NPQ390" s="386"/>
      <c r="NPR390" s="24"/>
      <c r="NPS390" s="24"/>
      <c r="NPT390" s="387"/>
      <c r="NPU390" s="20"/>
      <c r="NPV390" s="21"/>
      <c r="NPW390" s="376"/>
      <c r="NPX390" s="21"/>
      <c r="NPY390" s="21"/>
      <c r="NPZ390" s="388"/>
      <c r="NQA390" s="21"/>
      <c r="NQB390" s="21"/>
      <c r="NQC390" s="376"/>
      <c r="NQD390" s="21"/>
      <c r="NQE390" s="21"/>
      <c r="NQF390" s="388"/>
      <c r="NQG390" s="21"/>
      <c r="NQH390" s="21"/>
      <c r="NQI390" s="376"/>
      <c r="NQJ390" s="21"/>
      <c r="NQK390" s="376"/>
      <c r="NQL390" s="376"/>
      <c r="NQM390" s="393"/>
      <c r="NQN390" s="11"/>
      <c r="NQO390" s="33"/>
      <c r="NQP390" s="24"/>
      <c r="NQQ390" s="386"/>
      <c r="NQR390" s="24"/>
      <c r="NQS390" s="26"/>
      <c r="NQT390" s="387"/>
      <c r="NQU390" s="26"/>
      <c r="NQV390" s="24"/>
      <c r="NQW390" s="386"/>
      <c r="NQX390" s="24"/>
      <c r="NQY390" s="24"/>
      <c r="NQZ390" s="387"/>
      <c r="NRA390" s="20"/>
      <c r="NRB390" s="21"/>
      <c r="NRC390" s="376"/>
      <c r="NRD390" s="21"/>
      <c r="NRE390" s="21"/>
      <c r="NRF390" s="388"/>
      <c r="NRG390" s="21"/>
      <c r="NRH390" s="21"/>
      <c r="NRI390" s="376"/>
      <c r="NRJ390" s="21"/>
      <c r="NRK390" s="21"/>
      <c r="NRL390" s="388"/>
      <c r="NRM390" s="21"/>
      <c r="NRN390" s="21"/>
      <c r="NRO390" s="376"/>
      <c r="NRP390" s="21"/>
      <c r="NRQ390" s="376"/>
      <c r="NRR390" s="376"/>
      <c r="NRS390" s="393"/>
      <c r="NRT390" s="11"/>
      <c r="NRU390" s="33"/>
      <c r="NRV390" s="24"/>
      <c r="NRW390" s="386"/>
      <c r="NRX390" s="24"/>
      <c r="NRY390" s="26"/>
      <c r="NRZ390" s="387"/>
      <c r="NSA390" s="26"/>
      <c r="NSB390" s="24"/>
      <c r="NSC390" s="386"/>
      <c r="NSD390" s="24"/>
      <c r="NSE390" s="24"/>
      <c r="NSF390" s="387"/>
      <c r="NSG390" s="20"/>
      <c r="NSH390" s="21"/>
      <c r="NSI390" s="376"/>
      <c r="NSJ390" s="21"/>
      <c r="NSK390" s="21"/>
      <c r="NSL390" s="388"/>
      <c r="NSM390" s="21"/>
      <c r="NSN390" s="21"/>
      <c r="NSO390" s="376"/>
      <c r="NSP390" s="21"/>
      <c r="NSQ390" s="21"/>
      <c r="NSR390" s="388"/>
      <c r="NSS390" s="21"/>
      <c r="NST390" s="21"/>
      <c r="NSU390" s="376"/>
      <c r="NSV390" s="21"/>
      <c r="NSW390" s="376"/>
      <c r="NSX390" s="376"/>
      <c r="NSY390" s="393"/>
      <c r="NSZ390" s="11"/>
      <c r="NTA390" s="33"/>
      <c r="NTB390" s="24"/>
      <c r="NTC390" s="386"/>
      <c r="NTD390" s="24"/>
      <c r="NTE390" s="26"/>
      <c r="NTF390" s="387"/>
      <c r="NTG390" s="26"/>
      <c r="NTH390" s="24"/>
      <c r="NTI390" s="386"/>
      <c r="NTJ390" s="24"/>
      <c r="NTK390" s="24"/>
      <c r="NTL390" s="387"/>
      <c r="NTM390" s="20"/>
      <c r="NTN390" s="21"/>
      <c r="NTO390" s="376"/>
      <c r="NTP390" s="21"/>
      <c r="NTQ390" s="21"/>
      <c r="NTR390" s="388"/>
      <c r="NTS390" s="21"/>
      <c r="NTT390" s="21"/>
      <c r="NTU390" s="376"/>
      <c r="NTV390" s="21"/>
      <c r="NTW390" s="21"/>
      <c r="NTX390" s="388"/>
      <c r="NTY390" s="21"/>
      <c r="NTZ390" s="21"/>
      <c r="NUA390" s="376"/>
      <c r="NUB390" s="21"/>
      <c r="NUC390" s="376"/>
      <c r="NUD390" s="376"/>
      <c r="NUE390" s="393"/>
      <c r="NUF390" s="11"/>
      <c r="NUG390" s="33"/>
      <c r="NUH390" s="24"/>
      <c r="NUI390" s="386"/>
      <c r="NUJ390" s="24"/>
      <c r="NUK390" s="26"/>
      <c r="NUL390" s="387"/>
      <c r="NUM390" s="26"/>
      <c r="NUN390" s="24"/>
      <c r="NUO390" s="386"/>
      <c r="NUP390" s="24"/>
      <c r="NUQ390" s="24"/>
      <c r="NUR390" s="387"/>
      <c r="NUS390" s="20"/>
      <c r="NUT390" s="21"/>
      <c r="NUU390" s="376"/>
      <c r="NUV390" s="21"/>
      <c r="NUW390" s="21"/>
      <c r="NUX390" s="388"/>
      <c r="NUY390" s="21"/>
      <c r="NUZ390" s="21"/>
      <c r="NVA390" s="376"/>
      <c r="NVB390" s="21"/>
      <c r="NVC390" s="21"/>
      <c r="NVD390" s="388"/>
      <c r="NVE390" s="21"/>
      <c r="NVF390" s="21"/>
      <c r="NVG390" s="376"/>
      <c r="NVH390" s="21"/>
      <c r="NVI390" s="376"/>
      <c r="NVJ390" s="376"/>
      <c r="NVK390" s="393"/>
      <c r="NVL390" s="11"/>
      <c r="NVM390" s="33"/>
      <c r="NVN390" s="24"/>
      <c r="NVO390" s="386"/>
      <c r="NVP390" s="24"/>
      <c r="NVQ390" s="26"/>
      <c r="NVR390" s="387"/>
      <c r="NVS390" s="26"/>
      <c r="NVT390" s="24"/>
      <c r="NVU390" s="386"/>
      <c r="NVV390" s="24"/>
      <c r="NVW390" s="24"/>
      <c r="NVX390" s="387"/>
      <c r="NVY390" s="20"/>
      <c r="NVZ390" s="21"/>
      <c r="NWA390" s="376"/>
      <c r="NWB390" s="21"/>
      <c r="NWC390" s="21"/>
      <c r="NWD390" s="388"/>
      <c r="NWE390" s="21"/>
      <c r="NWF390" s="21"/>
      <c r="NWG390" s="376"/>
      <c r="NWH390" s="21"/>
      <c r="NWI390" s="21"/>
      <c r="NWJ390" s="388"/>
      <c r="NWK390" s="21"/>
      <c r="NWL390" s="21"/>
      <c r="NWM390" s="376"/>
      <c r="NWN390" s="21"/>
      <c r="NWO390" s="376"/>
      <c r="NWP390" s="376"/>
      <c r="NWQ390" s="393"/>
      <c r="NWR390" s="11"/>
      <c r="NWS390" s="33"/>
      <c r="NWT390" s="24"/>
      <c r="NWU390" s="386"/>
      <c r="NWV390" s="24"/>
      <c r="NWW390" s="26"/>
      <c r="NWX390" s="387"/>
      <c r="NWY390" s="26"/>
      <c r="NWZ390" s="24"/>
      <c r="NXA390" s="386"/>
      <c r="NXB390" s="24"/>
      <c r="NXC390" s="24"/>
      <c r="NXD390" s="387"/>
      <c r="NXE390" s="20"/>
      <c r="NXF390" s="21"/>
      <c r="NXG390" s="376"/>
      <c r="NXH390" s="21"/>
      <c r="NXI390" s="21"/>
      <c r="NXJ390" s="388"/>
      <c r="NXK390" s="21"/>
      <c r="NXL390" s="21"/>
      <c r="NXM390" s="376"/>
      <c r="NXN390" s="21"/>
      <c r="NXO390" s="21"/>
      <c r="NXP390" s="388"/>
      <c r="NXQ390" s="21"/>
      <c r="NXR390" s="21"/>
      <c r="NXS390" s="376"/>
      <c r="NXT390" s="21"/>
      <c r="NXU390" s="376"/>
      <c r="NXV390" s="376"/>
      <c r="NXW390" s="393"/>
      <c r="NXX390" s="11"/>
      <c r="NXY390" s="33"/>
      <c r="NXZ390" s="24"/>
      <c r="NYA390" s="386"/>
      <c r="NYB390" s="24"/>
      <c r="NYC390" s="26"/>
      <c r="NYD390" s="387"/>
      <c r="NYE390" s="26"/>
      <c r="NYF390" s="24"/>
      <c r="NYG390" s="386"/>
      <c r="NYH390" s="24"/>
      <c r="NYI390" s="24"/>
      <c r="NYJ390" s="387"/>
      <c r="NYK390" s="20"/>
      <c r="NYL390" s="21"/>
      <c r="NYM390" s="376"/>
      <c r="NYN390" s="21"/>
      <c r="NYO390" s="21"/>
      <c r="NYP390" s="388"/>
      <c r="NYQ390" s="21"/>
      <c r="NYR390" s="21"/>
      <c r="NYS390" s="376"/>
      <c r="NYT390" s="21"/>
      <c r="NYU390" s="21"/>
      <c r="NYV390" s="388"/>
      <c r="NYW390" s="21"/>
      <c r="NYX390" s="21"/>
      <c r="NYY390" s="376"/>
      <c r="NYZ390" s="21"/>
      <c r="NZA390" s="376"/>
      <c r="NZB390" s="376"/>
      <c r="NZC390" s="393"/>
      <c r="NZD390" s="11"/>
      <c r="NZE390" s="33"/>
      <c r="NZF390" s="24"/>
      <c r="NZG390" s="386"/>
      <c r="NZH390" s="24"/>
      <c r="NZI390" s="26"/>
      <c r="NZJ390" s="387"/>
      <c r="NZK390" s="26"/>
      <c r="NZL390" s="24"/>
      <c r="NZM390" s="386"/>
      <c r="NZN390" s="24"/>
      <c r="NZO390" s="24"/>
      <c r="NZP390" s="387"/>
      <c r="NZQ390" s="20"/>
      <c r="NZR390" s="21"/>
      <c r="NZS390" s="376"/>
      <c r="NZT390" s="21"/>
      <c r="NZU390" s="21"/>
      <c r="NZV390" s="388"/>
      <c r="NZW390" s="21"/>
      <c r="NZX390" s="21"/>
      <c r="NZY390" s="376"/>
      <c r="NZZ390" s="21"/>
      <c r="OAA390" s="21"/>
      <c r="OAB390" s="388"/>
      <c r="OAC390" s="21"/>
      <c r="OAD390" s="21"/>
      <c r="OAE390" s="376"/>
      <c r="OAF390" s="21"/>
      <c r="OAG390" s="376"/>
      <c r="OAH390" s="376"/>
      <c r="OAI390" s="393"/>
      <c r="OAJ390" s="11"/>
      <c r="OAK390" s="33"/>
      <c r="OAL390" s="24"/>
      <c r="OAM390" s="386"/>
      <c r="OAN390" s="24"/>
      <c r="OAO390" s="26"/>
      <c r="OAP390" s="387"/>
      <c r="OAQ390" s="26"/>
      <c r="OAR390" s="24"/>
      <c r="OAS390" s="386"/>
      <c r="OAT390" s="24"/>
      <c r="OAU390" s="24"/>
      <c r="OAV390" s="387"/>
      <c r="OAW390" s="20"/>
      <c r="OAX390" s="21"/>
      <c r="OAY390" s="376"/>
      <c r="OAZ390" s="21"/>
      <c r="OBA390" s="21"/>
      <c r="OBB390" s="388"/>
      <c r="OBC390" s="21"/>
      <c r="OBD390" s="21"/>
      <c r="OBE390" s="376"/>
      <c r="OBF390" s="21"/>
      <c r="OBG390" s="21"/>
      <c r="OBH390" s="388"/>
      <c r="OBI390" s="21"/>
      <c r="OBJ390" s="21"/>
      <c r="OBK390" s="376"/>
      <c r="OBL390" s="21"/>
      <c r="OBM390" s="376"/>
      <c r="OBN390" s="376"/>
      <c r="OBO390" s="393"/>
      <c r="OBP390" s="11"/>
      <c r="OBQ390" s="33"/>
      <c r="OBR390" s="24"/>
      <c r="OBS390" s="386"/>
      <c r="OBT390" s="24"/>
      <c r="OBU390" s="26"/>
      <c r="OBV390" s="387"/>
      <c r="OBW390" s="26"/>
      <c r="OBX390" s="24"/>
      <c r="OBY390" s="386"/>
      <c r="OBZ390" s="24"/>
      <c r="OCA390" s="24"/>
      <c r="OCB390" s="387"/>
      <c r="OCC390" s="20"/>
      <c r="OCD390" s="21"/>
      <c r="OCE390" s="376"/>
      <c r="OCF390" s="21"/>
      <c r="OCG390" s="21"/>
      <c r="OCH390" s="388"/>
      <c r="OCI390" s="21"/>
      <c r="OCJ390" s="21"/>
      <c r="OCK390" s="376"/>
      <c r="OCL390" s="21"/>
      <c r="OCM390" s="21"/>
      <c r="OCN390" s="388"/>
      <c r="OCO390" s="21"/>
      <c r="OCP390" s="21"/>
      <c r="OCQ390" s="376"/>
      <c r="OCR390" s="21"/>
      <c r="OCS390" s="376"/>
      <c r="OCT390" s="376"/>
      <c r="OCU390" s="393"/>
      <c r="OCV390" s="11"/>
      <c r="OCW390" s="33"/>
      <c r="OCX390" s="24"/>
      <c r="OCY390" s="386"/>
      <c r="OCZ390" s="24"/>
      <c r="ODA390" s="26"/>
      <c r="ODB390" s="387"/>
      <c r="ODC390" s="26"/>
      <c r="ODD390" s="24"/>
      <c r="ODE390" s="386"/>
      <c r="ODF390" s="24"/>
      <c r="ODG390" s="24"/>
      <c r="ODH390" s="387"/>
      <c r="ODI390" s="20"/>
      <c r="ODJ390" s="21"/>
      <c r="ODK390" s="376"/>
      <c r="ODL390" s="21"/>
      <c r="ODM390" s="21"/>
      <c r="ODN390" s="388"/>
      <c r="ODO390" s="21"/>
      <c r="ODP390" s="21"/>
      <c r="ODQ390" s="376"/>
      <c r="ODR390" s="21"/>
      <c r="ODS390" s="21"/>
      <c r="ODT390" s="388"/>
      <c r="ODU390" s="21"/>
      <c r="ODV390" s="21"/>
      <c r="ODW390" s="376"/>
      <c r="ODX390" s="21"/>
      <c r="ODY390" s="376"/>
      <c r="ODZ390" s="376"/>
      <c r="OEA390" s="393"/>
      <c r="OEB390" s="11"/>
      <c r="OEC390" s="33"/>
      <c r="OED390" s="24"/>
      <c r="OEE390" s="386"/>
      <c r="OEF390" s="24"/>
      <c r="OEG390" s="26"/>
      <c r="OEH390" s="387"/>
      <c r="OEI390" s="26"/>
      <c r="OEJ390" s="24"/>
      <c r="OEK390" s="386"/>
      <c r="OEL390" s="24"/>
      <c r="OEM390" s="24"/>
      <c r="OEN390" s="387"/>
      <c r="OEO390" s="20"/>
      <c r="OEP390" s="21"/>
      <c r="OEQ390" s="376"/>
      <c r="OER390" s="21"/>
      <c r="OES390" s="21"/>
      <c r="OET390" s="388"/>
      <c r="OEU390" s="21"/>
      <c r="OEV390" s="21"/>
      <c r="OEW390" s="376"/>
      <c r="OEX390" s="21"/>
      <c r="OEY390" s="21"/>
      <c r="OEZ390" s="388"/>
      <c r="OFA390" s="21"/>
      <c r="OFB390" s="21"/>
      <c r="OFC390" s="376"/>
      <c r="OFD390" s="21"/>
      <c r="OFE390" s="376"/>
      <c r="OFF390" s="376"/>
      <c r="OFG390" s="393"/>
      <c r="OFH390" s="11"/>
      <c r="OFI390" s="33"/>
      <c r="OFJ390" s="24"/>
      <c r="OFK390" s="386"/>
      <c r="OFL390" s="24"/>
      <c r="OFM390" s="26"/>
      <c r="OFN390" s="387"/>
      <c r="OFO390" s="26"/>
      <c r="OFP390" s="24"/>
      <c r="OFQ390" s="386"/>
      <c r="OFR390" s="24"/>
      <c r="OFS390" s="24"/>
      <c r="OFT390" s="387"/>
      <c r="OFU390" s="20"/>
      <c r="OFV390" s="21"/>
      <c r="OFW390" s="376"/>
      <c r="OFX390" s="21"/>
      <c r="OFY390" s="21"/>
      <c r="OFZ390" s="388"/>
      <c r="OGA390" s="21"/>
      <c r="OGB390" s="21"/>
      <c r="OGC390" s="376"/>
      <c r="OGD390" s="21"/>
      <c r="OGE390" s="21"/>
      <c r="OGF390" s="388"/>
      <c r="OGG390" s="21"/>
      <c r="OGH390" s="21"/>
      <c r="OGI390" s="376"/>
      <c r="OGJ390" s="21"/>
      <c r="OGK390" s="376"/>
      <c r="OGL390" s="376"/>
      <c r="OGM390" s="393"/>
      <c r="OGN390" s="11"/>
      <c r="OGO390" s="33"/>
      <c r="OGP390" s="24"/>
      <c r="OGQ390" s="386"/>
      <c r="OGR390" s="24"/>
      <c r="OGS390" s="26"/>
      <c r="OGT390" s="387"/>
      <c r="OGU390" s="26"/>
      <c r="OGV390" s="24"/>
      <c r="OGW390" s="386"/>
      <c r="OGX390" s="24"/>
      <c r="OGY390" s="24"/>
      <c r="OGZ390" s="387"/>
      <c r="OHA390" s="20"/>
      <c r="OHB390" s="21"/>
      <c r="OHC390" s="376"/>
      <c r="OHD390" s="21"/>
      <c r="OHE390" s="21"/>
      <c r="OHF390" s="388"/>
      <c r="OHG390" s="21"/>
      <c r="OHH390" s="21"/>
      <c r="OHI390" s="376"/>
      <c r="OHJ390" s="21"/>
      <c r="OHK390" s="21"/>
      <c r="OHL390" s="388"/>
      <c r="OHM390" s="21"/>
      <c r="OHN390" s="21"/>
      <c r="OHO390" s="376"/>
      <c r="OHP390" s="21"/>
      <c r="OHQ390" s="376"/>
      <c r="OHR390" s="376"/>
      <c r="OHS390" s="393"/>
      <c r="OHT390" s="11"/>
      <c r="OHU390" s="33"/>
      <c r="OHV390" s="24"/>
      <c r="OHW390" s="386"/>
      <c r="OHX390" s="24"/>
      <c r="OHY390" s="26"/>
      <c r="OHZ390" s="387"/>
      <c r="OIA390" s="26"/>
      <c r="OIB390" s="24"/>
      <c r="OIC390" s="386"/>
      <c r="OID390" s="24"/>
      <c r="OIE390" s="24"/>
      <c r="OIF390" s="387"/>
      <c r="OIG390" s="20"/>
      <c r="OIH390" s="21"/>
      <c r="OII390" s="376"/>
      <c r="OIJ390" s="21"/>
      <c r="OIK390" s="21"/>
      <c r="OIL390" s="388"/>
      <c r="OIM390" s="21"/>
      <c r="OIN390" s="21"/>
      <c r="OIO390" s="376"/>
      <c r="OIP390" s="21"/>
      <c r="OIQ390" s="21"/>
      <c r="OIR390" s="388"/>
      <c r="OIS390" s="21"/>
      <c r="OIT390" s="21"/>
      <c r="OIU390" s="376"/>
      <c r="OIV390" s="21"/>
      <c r="OIW390" s="376"/>
      <c r="OIX390" s="376"/>
      <c r="OIY390" s="393"/>
      <c r="OIZ390" s="11"/>
      <c r="OJA390" s="33"/>
      <c r="OJB390" s="24"/>
      <c r="OJC390" s="386"/>
      <c r="OJD390" s="24"/>
      <c r="OJE390" s="26"/>
      <c r="OJF390" s="387"/>
      <c r="OJG390" s="26"/>
      <c r="OJH390" s="24"/>
      <c r="OJI390" s="386"/>
      <c r="OJJ390" s="24"/>
      <c r="OJK390" s="24"/>
      <c r="OJL390" s="387"/>
      <c r="OJM390" s="20"/>
      <c r="OJN390" s="21"/>
      <c r="OJO390" s="376"/>
      <c r="OJP390" s="21"/>
      <c r="OJQ390" s="21"/>
      <c r="OJR390" s="388"/>
      <c r="OJS390" s="21"/>
      <c r="OJT390" s="21"/>
      <c r="OJU390" s="376"/>
      <c r="OJV390" s="21"/>
      <c r="OJW390" s="21"/>
      <c r="OJX390" s="388"/>
      <c r="OJY390" s="21"/>
      <c r="OJZ390" s="21"/>
      <c r="OKA390" s="376"/>
      <c r="OKB390" s="21"/>
      <c r="OKC390" s="376"/>
      <c r="OKD390" s="376"/>
      <c r="OKE390" s="393"/>
      <c r="OKF390" s="11"/>
      <c r="OKG390" s="33"/>
      <c r="OKH390" s="24"/>
      <c r="OKI390" s="386"/>
      <c r="OKJ390" s="24"/>
      <c r="OKK390" s="26"/>
      <c r="OKL390" s="387"/>
      <c r="OKM390" s="26"/>
      <c r="OKN390" s="24"/>
      <c r="OKO390" s="386"/>
      <c r="OKP390" s="24"/>
      <c r="OKQ390" s="24"/>
      <c r="OKR390" s="387"/>
      <c r="OKS390" s="20"/>
      <c r="OKT390" s="21"/>
      <c r="OKU390" s="376"/>
      <c r="OKV390" s="21"/>
      <c r="OKW390" s="21"/>
      <c r="OKX390" s="388"/>
      <c r="OKY390" s="21"/>
      <c r="OKZ390" s="21"/>
      <c r="OLA390" s="376"/>
      <c r="OLB390" s="21"/>
      <c r="OLC390" s="21"/>
      <c r="OLD390" s="388"/>
      <c r="OLE390" s="21"/>
      <c r="OLF390" s="21"/>
      <c r="OLG390" s="376"/>
      <c r="OLH390" s="21"/>
      <c r="OLI390" s="376"/>
      <c r="OLJ390" s="376"/>
      <c r="OLK390" s="393"/>
      <c r="OLL390" s="11"/>
      <c r="OLM390" s="33"/>
      <c r="OLN390" s="24"/>
      <c r="OLO390" s="386"/>
      <c r="OLP390" s="24"/>
      <c r="OLQ390" s="26"/>
      <c r="OLR390" s="387"/>
      <c r="OLS390" s="26"/>
      <c r="OLT390" s="24"/>
      <c r="OLU390" s="386"/>
      <c r="OLV390" s="24"/>
      <c r="OLW390" s="24"/>
      <c r="OLX390" s="387"/>
      <c r="OLY390" s="20"/>
      <c r="OLZ390" s="21"/>
      <c r="OMA390" s="376"/>
      <c r="OMB390" s="21"/>
      <c r="OMC390" s="21"/>
      <c r="OMD390" s="388"/>
      <c r="OME390" s="21"/>
      <c r="OMF390" s="21"/>
      <c r="OMG390" s="376"/>
      <c r="OMH390" s="21"/>
      <c r="OMI390" s="21"/>
      <c r="OMJ390" s="388"/>
      <c r="OMK390" s="21"/>
      <c r="OML390" s="21"/>
      <c r="OMM390" s="376"/>
      <c r="OMN390" s="21"/>
      <c r="OMO390" s="376"/>
      <c r="OMP390" s="376"/>
      <c r="OMQ390" s="393"/>
      <c r="OMR390" s="11"/>
      <c r="OMS390" s="33"/>
      <c r="OMT390" s="24"/>
      <c r="OMU390" s="386"/>
      <c r="OMV390" s="24"/>
      <c r="OMW390" s="26"/>
      <c r="OMX390" s="387"/>
      <c r="OMY390" s="26"/>
      <c r="OMZ390" s="24"/>
      <c r="ONA390" s="386"/>
      <c r="ONB390" s="24"/>
      <c r="ONC390" s="24"/>
      <c r="OND390" s="387"/>
      <c r="ONE390" s="20"/>
      <c r="ONF390" s="21"/>
      <c r="ONG390" s="376"/>
      <c r="ONH390" s="21"/>
      <c r="ONI390" s="21"/>
      <c r="ONJ390" s="388"/>
      <c r="ONK390" s="21"/>
      <c r="ONL390" s="21"/>
      <c r="ONM390" s="376"/>
      <c r="ONN390" s="21"/>
      <c r="ONO390" s="21"/>
      <c r="ONP390" s="388"/>
      <c r="ONQ390" s="21"/>
      <c r="ONR390" s="21"/>
      <c r="ONS390" s="376"/>
      <c r="ONT390" s="21"/>
      <c r="ONU390" s="376"/>
      <c r="ONV390" s="376"/>
      <c r="ONW390" s="393"/>
      <c r="ONX390" s="11"/>
      <c r="ONY390" s="33"/>
      <c r="ONZ390" s="24"/>
      <c r="OOA390" s="386"/>
      <c r="OOB390" s="24"/>
      <c r="OOC390" s="26"/>
      <c r="OOD390" s="387"/>
      <c r="OOE390" s="26"/>
      <c r="OOF390" s="24"/>
      <c r="OOG390" s="386"/>
      <c r="OOH390" s="24"/>
      <c r="OOI390" s="24"/>
      <c r="OOJ390" s="387"/>
      <c r="OOK390" s="20"/>
      <c r="OOL390" s="21"/>
      <c r="OOM390" s="376"/>
      <c r="OON390" s="21"/>
      <c r="OOO390" s="21"/>
      <c r="OOP390" s="388"/>
      <c r="OOQ390" s="21"/>
      <c r="OOR390" s="21"/>
      <c r="OOS390" s="376"/>
      <c r="OOT390" s="21"/>
      <c r="OOU390" s="21"/>
      <c r="OOV390" s="388"/>
      <c r="OOW390" s="21"/>
      <c r="OOX390" s="21"/>
      <c r="OOY390" s="376"/>
      <c r="OOZ390" s="21"/>
      <c r="OPA390" s="376"/>
      <c r="OPB390" s="376"/>
      <c r="OPC390" s="393"/>
      <c r="OPD390" s="11"/>
      <c r="OPE390" s="33"/>
      <c r="OPF390" s="24"/>
      <c r="OPG390" s="386"/>
      <c r="OPH390" s="24"/>
      <c r="OPI390" s="26"/>
      <c r="OPJ390" s="387"/>
      <c r="OPK390" s="26"/>
      <c r="OPL390" s="24"/>
      <c r="OPM390" s="386"/>
      <c r="OPN390" s="24"/>
      <c r="OPO390" s="24"/>
      <c r="OPP390" s="387"/>
      <c r="OPQ390" s="20"/>
      <c r="OPR390" s="21"/>
      <c r="OPS390" s="376"/>
      <c r="OPT390" s="21"/>
      <c r="OPU390" s="21"/>
      <c r="OPV390" s="388"/>
      <c r="OPW390" s="21"/>
      <c r="OPX390" s="21"/>
      <c r="OPY390" s="376"/>
      <c r="OPZ390" s="21"/>
      <c r="OQA390" s="21"/>
      <c r="OQB390" s="388"/>
      <c r="OQC390" s="21"/>
      <c r="OQD390" s="21"/>
      <c r="OQE390" s="376"/>
      <c r="OQF390" s="21"/>
      <c r="OQG390" s="376"/>
      <c r="OQH390" s="376"/>
      <c r="OQI390" s="393"/>
      <c r="OQJ390" s="11"/>
      <c r="OQK390" s="33"/>
      <c r="OQL390" s="24"/>
      <c r="OQM390" s="386"/>
      <c r="OQN390" s="24"/>
      <c r="OQO390" s="26"/>
      <c r="OQP390" s="387"/>
      <c r="OQQ390" s="26"/>
      <c r="OQR390" s="24"/>
      <c r="OQS390" s="386"/>
      <c r="OQT390" s="24"/>
      <c r="OQU390" s="24"/>
      <c r="OQV390" s="387"/>
      <c r="OQW390" s="20"/>
      <c r="OQX390" s="21"/>
      <c r="OQY390" s="376"/>
      <c r="OQZ390" s="21"/>
      <c r="ORA390" s="21"/>
      <c r="ORB390" s="388"/>
      <c r="ORC390" s="21"/>
      <c r="ORD390" s="21"/>
      <c r="ORE390" s="376"/>
      <c r="ORF390" s="21"/>
      <c r="ORG390" s="21"/>
      <c r="ORH390" s="388"/>
      <c r="ORI390" s="21"/>
      <c r="ORJ390" s="21"/>
      <c r="ORK390" s="376"/>
      <c r="ORL390" s="21"/>
      <c r="ORM390" s="376"/>
      <c r="ORN390" s="376"/>
      <c r="ORO390" s="393"/>
      <c r="ORP390" s="11"/>
      <c r="ORQ390" s="33"/>
      <c r="ORR390" s="24"/>
      <c r="ORS390" s="386"/>
      <c r="ORT390" s="24"/>
      <c r="ORU390" s="26"/>
      <c r="ORV390" s="387"/>
      <c r="ORW390" s="26"/>
      <c r="ORX390" s="24"/>
      <c r="ORY390" s="386"/>
      <c r="ORZ390" s="24"/>
      <c r="OSA390" s="24"/>
      <c r="OSB390" s="387"/>
      <c r="OSC390" s="20"/>
      <c r="OSD390" s="21"/>
      <c r="OSE390" s="376"/>
      <c r="OSF390" s="21"/>
      <c r="OSG390" s="21"/>
      <c r="OSH390" s="388"/>
      <c r="OSI390" s="21"/>
      <c r="OSJ390" s="21"/>
      <c r="OSK390" s="376"/>
      <c r="OSL390" s="21"/>
      <c r="OSM390" s="21"/>
      <c r="OSN390" s="388"/>
      <c r="OSO390" s="21"/>
      <c r="OSP390" s="21"/>
      <c r="OSQ390" s="376"/>
      <c r="OSR390" s="21"/>
      <c r="OSS390" s="376"/>
      <c r="OST390" s="376"/>
      <c r="OSU390" s="393"/>
      <c r="OSV390" s="11"/>
      <c r="OSW390" s="33"/>
      <c r="OSX390" s="24"/>
      <c r="OSY390" s="386"/>
      <c r="OSZ390" s="24"/>
      <c r="OTA390" s="26"/>
      <c r="OTB390" s="387"/>
      <c r="OTC390" s="26"/>
      <c r="OTD390" s="24"/>
      <c r="OTE390" s="386"/>
      <c r="OTF390" s="24"/>
      <c r="OTG390" s="24"/>
      <c r="OTH390" s="387"/>
      <c r="OTI390" s="20"/>
      <c r="OTJ390" s="21"/>
      <c r="OTK390" s="376"/>
      <c r="OTL390" s="21"/>
      <c r="OTM390" s="21"/>
      <c r="OTN390" s="388"/>
      <c r="OTO390" s="21"/>
      <c r="OTP390" s="21"/>
      <c r="OTQ390" s="376"/>
      <c r="OTR390" s="21"/>
      <c r="OTS390" s="21"/>
      <c r="OTT390" s="388"/>
      <c r="OTU390" s="21"/>
      <c r="OTV390" s="21"/>
      <c r="OTW390" s="376"/>
      <c r="OTX390" s="21"/>
      <c r="OTY390" s="376"/>
      <c r="OTZ390" s="376"/>
      <c r="OUA390" s="393"/>
      <c r="OUB390" s="11"/>
      <c r="OUC390" s="33"/>
      <c r="OUD390" s="24"/>
      <c r="OUE390" s="386"/>
      <c r="OUF390" s="24"/>
      <c r="OUG390" s="26"/>
      <c r="OUH390" s="387"/>
      <c r="OUI390" s="26"/>
      <c r="OUJ390" s="24"/>
      <c r="OUK390" s="386"/>
      <c r="OUL390" s="24"/>
      <c r="OUM390" s="24"/>
      <c r="OUN390" s="387"/>
      <c r="OUO390" s="20"/>
      <c r="OUP390" s="21"/>
      <c r="OUQ390" s="376"/>
      <c r="OUR390" s="21"/>
      <c r="OUS390" s="21"/>
      <c r="OUT390" s="388"/>
      <c r="OUU390" s="21"/>
      <c r="OUV390" s="21"/>
      <c r="OUW390" s="376"/>
      <c r="OUX390" s="21"/>
      <c r="OUY390" s="21"/>
      <c r="OUZ390" s="388"/>
      <c r="OVA390" s="21"/>
      <c r="OVB390" s="21"/>
      <c r="OVC390" s="376"/>
      <c r="OVD390" s="21"/>
      <c r="OVE390" s="376"/>
      <c r="OVF390" s="376"/>
      <c r="OVG390" s="393"/>
      <c r="OVH390" s="11"/>
      <c r="OVI390" s="33"/>
      <c r="OVJ390" s="24"/>
      <c r="OVK390" s="386"/>
      <c r="OVL390" s="24"/>
      <c r="OVM390" s="26"/>
      <c r="OVN390" s="387"/>
      <c r="OVO390" s="26"/>
      <c r="OVP390" s="24"/>
      <c r="OVQ390" s="386"/>
      <c r="OVR390" s="24"/>
      <c r="OVS390" s="24"/>
      <c r="OVT390" s="387"/>
      <c r="OVU390" s="20"/>
      <c r="OVV390" s="21"/>
      <c r="OVW390" s="376"/>
      <c r="OVX390" s="21"/>
      <c r="OVY390" s="21"/>
      <c r="OVZ390" s="388"/>
      <c r="OWA390" s="21"/>
      <c r="OWB390" s="21"/>
      <c r="OWC390" s="376"/>
      <c r="OWD390" s="21"/>
      <c r="OWE390" s="21"/>
      <c r="OWF390" s="388"/>
      <c r="OWG390" s="21"/>
      <c r="OWH390" s="21"/>
      <c r="OWI390" s="376"/>
      <c r="OWJ390" s="21"/>
      <c r="OWK390" s="376"/>
      <c r="OWL390" s="376"/>
      <c r="OWM390" s="393"/>
      <c r="OWN390" s="11"/>
      <c r="OWO390" s="33"/>
      <c r="OWP390" s="24"/>
      <c r="OWQ390" s="386"/>
      <c r="OWR390" s="24"/>
      <c r="OWS390" s="26"/>
      <c r="OWT390" s="387"/>
      <c r="OWU390" s="26"/>
      <c r="OWV390" s="24"/>
      <c r="OWW390" s="386"/>
      <c r="OWX390" s="24"/>
      <c r="OWY390" s="24"/>
      <c r="OWZ390" s="387"/>
      <c r="OXA390" s="20"/>
      <c r="OXB390" s="21"/>
      <c r="OXC390" s="376"/>
      <c r="OXD390" s="21"/>
      <c r="OXE390" s="21"/>
      <c r="OXF390" s="388"/>
      <c r="OXG390" s="21"/>
      <c r="OXH390" s="21"/>
      <c r="OXI390" s="376"/>
      <c r="OXJ390" s="21"/>
      <c r="OXK390" s="21"/>
      <c r="OXL390" s="388"/>
      <c r="OXM390" s="21"/>
      <c r="OXN390" s="21"/>
      <c r="OXO390" s="376"/>
      <c r="OXP390" s="21"/>
      <c r="OXQ390" s="376"/>
      <c r="OXR390" s="376"/>
      <c r="OXS390" s="393"/>
      <c r="OXT390" s="11"/>
      <c r="OXU390" s="33"/>
      <c r="OXV390" s="24"/>
      <c r="OXW390" s="386"/>
      <c r="OXX390" s="24"/>
      <c r="OXY390" s="26"/>
      <c r="OXZ390" s="387"/>
      <c r="OYA390" s="26"/>
      <c r="OYB390" s="24"/>
      <c r="OYC390" s="386"/>
      <c r="OYD390" s="24"/>
      <c r="OYE390" s="24"/>
      <c r="OYF390" s="387"/>
      <c r="OYG390" s="20"/>
      <c r="OYH390" s="21"/>
      <c r="OYI390" s="376"/>
      <c r="OYJ390" s="21"/>
      <c r="OYK390" s="21"/>
      <c r="OYL390" s="388"/>
      <c r="OYM390" s="21"/>
      <c r="OYN390" s="21"/>
      <c r="OYO390" s="376"/>
      <c r="OYP390" s="21"/>
      <c r="OYQ390" s="21"/>
      <c r="OYR390" s="388"/>
      <c r="OYS390" s="21"/>
      <c r="OYT390" s="21"/>
      <c r="OYU390" s="376"/>
      <c r="OYV390" s="21"/>
      <c r="OYW390" s="376"/>
      <c r="OYX390" s="376"/>
      <c r="OYY390" s="393"/>
      <c r="OYZ390" s="11"/>
      <c r="OZA390" s="33"/>
      <c r="OZB390" s="24"/>
      <c r="OZC390" s="386"/>
      <c r="OZD390" s="24"/>
      <c r="OZE390" s="26"/>
      <c r="OZF390" s="387"/>
      <c r="OZG390" s="26"/>
      <c r="OZH390" s="24"/>
      <c r="OZI390" s="386"/>
      <c r="OZJ390" s="24"/>
      <c r="OZK390" s="24"/>
      <c r="OZL390" s="387"/>
      <c r="OZM390" s="20"/>
      <c r="OZN390" s="21"/>
      <c r="OZO390" s="376"/>
      <c r="OZP390" s="21"/>
      <c r="OZQ390" s="21"/>
      <c r="OZR390" s="388"/>
      <c r="OZS390" s="21"/>
      <c r="OZT390" s="21"/>
      <c r="OZU390" s="376"/>
      <c r="OZV390" s="21"/>
      <c r="OZW390" s="21"/>
      <c r="OZX390" s="388"/>
      <c r="OZY390" s="21"/>
      <c r="OZZ390" s="21"/>
      <c r="PAA390" s="376"/>
      <c r="PAB390" s="21"/>
      <c r="PAC390" s="376"/>
      <c r="PAD390" s="376"/>
      <c r="PAE390" s="393"/>
      <c r="PAF390" s="11"/>
      <c r="PAG390" s="33"/>
      <c r="PAH390" s="24"/>
      <c r="PAI390" s="386"/>
      <c r="PAJ390" s="24"/>
      <c r="PAK390" s="26"/>
      <c r="PAL390" s="387"/>
      <c r="PAM390" s="26"/>
      <c r="PAN390" s="24"/>
      <c r="PAO390" s="386"/>
      <c r="PAP390" s="24"/>
      <c r="PAQ390" s="24"/>
      <c r="PAR390" s="387"/>
      <c r="PAS390" s="20"/>
      <c r="PAT390" s="21"/>
      <c r="PAU390" s="376"/>
      <c r="PAV390" s="21"/>
      <c r="PAW390" s="21"/>
      <c r="PAX390" s="388"/>
      <c r="PAY390" s="21"/>
      <c r="PAZ390" s="21"/>
      <c r="PBA390" s="376"/>
      <c r="PBB390" s="21"/>
      <c r="PBC390" s="21"/>
      <c r="PBD390" s="388"/>
      <c r="PBE390" s="21"/>
      <c r="PBF390" s="21"/>
      <c r="PBG390" s="376"/>
      <c r="PBH390" s="21"/>
      <c r="PBI390" s="376"/>
      <c r="PBJ390" s="376"/>
      <c r="PBK390" s="393"/>
      <c r="PBL390" s="11"/>
      <c r="PBM390" s="33"/>
      <c r="PBN390" s="24"/>
      <c r="PBO390" s="386"/>
      <c r="PBP390" s="24"/>
      <c r="PBQ390" s="26"/>
      <c r="PBR390" s="387"/>
      <c r="PBS390" s="26"/>
      <c r="PBT390" s="24"/>
      <c r="PBU390" s="386"/>
      <c r="PBV390" s="24"/>
      <c r="PBW390" s="24"/>
      <c r="PBX390" s="387"/>
      <c r="PBY390" s="20"/>
      <c r="PBZ390" s="21"/>
      <c r="PCA390" s="376"/>
      <c r="PCB390" s="21"/>
      <c r="PCC390" s="21"/>
      <c r="PCD390" s="388"/>
      <c r="PCE390" s="21"/>
      <c r="PCF390" s="21"/>
      <c r="PCG390" s="376"/>
      <c r="PCH390" s="21"/>
      <c r="PCI390" s="21"/>
      <c r="PCJ390" s="388"/>
      <c r="PCK390" s="21"/>
      <c r="PCL390" s="21"/>
      <c r="PCM390" s="376"/>
      <c r="PCN390" s="21"/>
      <c r="PCO390" s="376"/>
      <c r="PCP390" s="376"/>
      <c r="PCQ390" s="393"/>
      <c r="PCR390" s="11"/>
      <c r="PCS390" s="33"/>
      <c r="PCT390" s="24"/>
      <c r="PCU390" s="386"/>
      <c r="PCV390" s="24"/>
      <c r="PCW390" s="26"/>
      <c r="PCX390" s="387"/>
      <c r="PCY390" s="26"/>
      <c r="PCZ390" s="24"/>
      <c r="PDA390" s="386"/>
      <c r="PDB390" s="24"/>
      <c r="PDC390" s="24"/>
      <c r="PDD390" s="387"/>
      <c r="PDE390" s="20"/>
      <c r="PDF390" s="21"/>
      <c r="PDG390" s="376"/>
      <c r="PDH390" s="21"/>
      <c r="PDI390" s="21"/>
      <c r="PDJ390" s="388"/>
      <c r="PDK390" s="21"/>
      <c r="PDL390" s="21"/>
      <c r="PDM390" s="376"/>
      <c r="PDN390" s="21"/>
      <c r="PDO390" s="21"/>
      <c r="PDP390" s="388"/>
      <c r="PDQ390" s="21"/>
      <c r="PDR390" s="21"/>
      <c r="PDS390" s="376"/>
      <c r="PDT390" s="21"/>
      <c r="PDU390" s="376"/>
      <c r="PDV390" s="376"/>
      <c r="PDW390" s="393"/>
      <c r="PDX390" s="11"/>
      <c r="PDY390" s="33"/>
      <c r="PDZ390" s="24"/>
      <c r="PEA390" s="386"/>
      <c r="PEB390" s="24"/>
      <c r="PEC390" s="26"/>
      <c r="PED390" s="387"/>
      <c r="PEE390" s="26"/>
      <c r="PEF390" s="24"/>
      <c r="PEG390" s="386"/>
      <c r="PEH390" s="24"/>
      <c r="PEI390" s="24"/>
      <c r="PEJ390" s="387"/>
      <c r="PEK390" s="20"/>
      <c r="PEL390" s="21"/>
      <c r="PEM390" s="376"/>
      <c r="PEN390" s="21"/>
      <c r="PEO390" s="21"/>
      <c r="PEP390" s="388"/>
      <c r="PEQ390" s="21"/>
      <c r="PER390" s="21"/>
      <c r="PES390" s="376"/>
      <c r="PET390" s="21"/>
      <c r="PEU390" s="21"/>
      <c r="PEV390" s="388"/>
      <c r="PEW390" s="21"/>
      <c r="PEX390" s="21"/>
      <c r="PEY390" s="376"/>
      <c r="PEZ390" s="21"/>
      <c r="PFA390" s="376"/>
      <c r="PFB390" s="376"/>
      <c r="PFC390" s="393"/>
      <c r="PFD390" s="11"/>
      <c r="PFE390" s="33"/>
      <c r="PFF390" s="24"/>
      <c r="PFG390" s="386"/>
      <c r="PFH390" s="24"/>
      <c r="PFI390" s="26"/>
      <c r="PFJ390" s="387"/>
      <c r="PFK390" s="26"/>
      <c r="PFL390" s="24"/>
      <c r="PFM390" s="386"/>
      <c r="PFN390" s="24"/>
      <c r="PFO390" s="24"/>
      <c r="PFP390" s="387"/>
      <c r="PFQ390" s="20"/>
      <c r="PFR390" s="21"/>
      <c r="PFS390" s="376"/>
      <c r="PFT390" s="21"/>
      <c r="PFU390" s="21"/>
      <c r="PFV390" s="388"/>
      <c r="PFW390" s="21"/>
      <c r="PFX390" s="21"/>
      <c r="PFY390" s="376"/>
      <c r="PFZ390" s="21"/>
      <c r="PGA390" s="21"/>
      <c r="PGB390" s="388"/>
      <c r="PGC390" s="21"/>
      <c r="PGD390" s="21"/>
      <c r="PGE390" s="376"/>
      <c r="PGF390" s="21"/>
      <c r="PGG390" s="376"/>
      <c r="PGH390" s="376"/>
      <c r="PGI390" s="393"/>
      <c r="PGJ390" s="11"/>
      <c r="PGK390" s="33"/>
      <c r="PGL390" s="24"/>
      <c r="PGM390" s="386"/>
      <c r="PGN390" s="24"/>
      <c r="PGO390" s="26"/>
      <c r="PGP390" s="387"/>
      <c r="PGQ390" s="26"/>
      <c r="PGR390" s="24"/>
      <c r="PGS390" s="386"/>
      <c r="PGT390" s="24"/>
      <c r="PGU390" s="24"/>
      <c r="PGV390" s="387"/>
      <c r="PGW390" s="20"/>
      <c r="PGX390" s="21"/>
      <c r="PGY390" s="376"/>
      <c r="PGZ390" s="21"/>
      <c r="PHA390" s="21"/>
      <c r="PHB390" s="388"/>
      <c r="PHC390" s="21"/>
      <c r="PHD390" s="21"/>
      <c r="PHE390" s="376"/>
      <c r="PHF390" s="21"/>
      <c r="PHG390" s="21"/>
      <c r="PHH390" s="388"/>
      <c r="PHI390" s="21"/>
      <c r="PHJ390" s="21"/>
      <c r="PHK390" s="376"/>
      <c r="PHL390" s="21"/>
      <c r="PHM390" s="376"/>
      <c r="PHN390" s="376"/>
      <c r="PHO390" s="393"/>
      <c r="PHP390" s="11"/>
      <c r="PHQ390" s="33"/>
      <c r="PHR390" s="24"/>
      <c r="PHS390" s="386"/>
      <c r="PHT390" s="24"/>
      <c r="PHU390" s="26"/>
      <c r="PHV390" s="387"/>
      <c r="PHW390" s="26"/>
      <c r="PHX390" s="24"/>
      <c r="PHY390" s="386"/>
      <c r="PHZ390" s="24"/>
      <c r="PIA390" s="24"/>
      <c r="PIB390" s="387"/>
      <c r="PIC390" s="20"/>
      <c r="PID390" s="21"/>
      <c r="PIE390" s="376"/>
      <c r="PIF390" s="21"/>
      <c r="PIG390" s="21"/>
      <c r="PIH390" s="388"/>
      <c r="PII390" s="21"/>
      <c r="PIJ390" s="21"/>
      <c r="PIK390" s="376"/>
      <c r="PIL390" s="21"/>
      <c r="PIM390" s="21"/>
      <c r="PIN390" s="388"/>
      <c r="PIO390" s="21"/>
      <c r="PIP390" s="21"/>
      <c r="PIQ390" s="376"/>
      <c r="PIR390" s="21"/>
      <c r="PIS390" s="376"/>
      <c r="PIT390" s="376"/>
      <c r="PIU390" s="393"/>
      <c r="PIV390" s="11"/>
      <c r="PIW390" s="33"/>
      <c r="PIX390" s="24"/>
      <c r="PIY390" s="386"/>
      <c r="PIZ390" s="24"/>
      <c r="PJA390" s="26"/>
      <c r="PJB390" s="387"/>
      <c r="PJC390" s="26"/>
      <c r="PJD390" s="24"/>
      <c r="PJE390" s="386"/>
      <c r="PJF390" s="24"/>
      <c r="PJG390" s="24"/>
      <c r="PJH390" s="387"/>
      <c r="PJI390" s="20"/>
      <c r="PJJ390" s="21"/>
      <c r="PJK390" s="376"/>
      <c r="PJL390" s="21"/>
      <c r="PJM390" s="21"/>
      <c r="PJN390" s="388"/>
      <c r="PJO390" s="21"/>
      <c r="PJP390" s="21"/>
      <c r="PJQ390" s="376"/>
      <c r="PJR390" s="21"/>
      <c r="PJS390" s="21"/>
      <c r="PJT390" s="388"/>
      <c r="PJU390" s="21"/>
      <c r="PJV390" s="21"/>
      <c r="PJW390" s="376"/>
      <c r="PJX390" s="21"/>
      <c r="PJY390" s="376"/>
      <c r="PJZ390" s="376"/>
      <c r="PKA390" s="393"/>
      <c r="PKB390" s="11"/>
      <c r="PKC390" s="33"/>
      <c r="PKD390" s="24"/>
      <c r="PKE390" s="386"/>
      <c r="PKF390" s="24"/>
      <c r="PKG390" s="26"/>
      <c r="PKH390" s="387"/>
      <c r="PKI390" s="26"/>
      <c r="PKJ390" s="24"/>
      <c r="PKK390" s="386"/>
      <c r="PKL390" s="24"/>
      <c r="PKM390" s="24"/>
      <c r="PKN390" s="387"/>
      <c r="PKO390" s="20"/>
      <c r="PKP390" s="21"/>
      <c r="PKQ390" s="376"/>
      <c r="PKR390" s="21"/>
      <c r="PKS390" s="21"/>
      <c r="PKT390" s="388"/>
      <c r="PKU390" s="21"/>
      <c r="PKV390" s="21"/>
      <c r="PKW390" s="376"/>
      <c r="PKX390" s="21"/>
      <c r="PKY390" s="21"/>
      <c r="PKZ390" s="388"/>
      <c r="PLA390" s="21"/>
      <c r="PLB390" s="21"/>
      <c r="PLC390" s="376"/>
      <c r="PLD390" s="21"/>
      <c r="PLE390" s="376"/>
      <c r="PLF390" s="376"/>
      <c r="PLG390" s="393"/>
      <c r="PLH390" s="11"/>
      <c r="PLI390" s="33"/>
      <c r="PLJ390" s="24"/>
      <c r="PLK390" s="386"/>
      <c r="PLL390" s="24"/>
      <c r="PLM390" s="26"/>
      <c r="PLN390" s="387"/>
      <c r="PLO390" s="26"/>
      <c r="PLP390" s="24"/>
      <c r="PLQ390" s="386"/>
      <c r="PLR390" s="24"/>
      <c r="PLS390" s="24"/>
      <c r="PLT390" s="387"/>
      <c r="PLU390" s="20"/>
      <c r="PLV390" s="21"/>
      <c r="PLW390" s="376"/>
      <c r="PLX390" s="21"/>
      <c r="PLY390" s="21"/>
      <c r="PLZ390" s="388"/>
      <c r="PMA390" s="21"/>
      <c r="PMB390" s="21"/>
      <c r="PMC390" s="376"/>
      <c r="PMD390" s="21"/>
      <c r="PME390" s="21"/>
      <c r="PMF390" s="388"/>
      <c r="PMG390" s="21"/>
      <c r="PMH390" s="21"/>
      <c r="PMI390" s="376"/>
      <c r="PMJ390" s="21"/>
      <c r="PMK390" s="376"/>
      <c r="PML390" s="376"/>
      <c r="PMM390" s="393"/>
      <c r="PMN390" s="11"/>
      <c r="PMO390" s="33"/>
      <c r="PMP390" s="24"/>
      <c r="PMQ390" s="386"/>
      <c r="PMR390" s="24"/>
      <c r="PMS390" s="26"/>
      <c r="PMT390" s="387"/>
      <c r="PMU390" s="26"/>
      <c r="PMV390" s="24"/>
      <c r="PMW390" s="386"/>
      <c r="PMX390" s="24"/>
      <c r="PMY390" s="24"/>
      <c r="PMZ390" s="387"/>
      <c r="PNA390" s="20"/>
      <c r="PNB390" s="21"/>
      <c r="PNC390" s="376"/>
      <c r="PND390" s="21"/>
      <c r="PNE390" s="21"/>
      <c r="PNF390" s="388"/>
      <c r="PNG390" s="21"/>
      <c r="PNH390" s="21"/>
      <c r="PNI390" s="376"/>
      <c r="PNJ390" s="21"/>
      <c r="PNK390" s="21"/>
      <c r="PNL390" s="388"/>
      <c r="PNM390" s="21"/>
      <c r="PNN390" s="21"/>
      <c r="PNO390" s="376"/>
      <c r="PNP390" s="21"/>
      <c r="PNQ390" s="376"/>
      <c r="PNR390" s="376"/>
      <c r="PNS390" s="393"/>
      <c r="PNT390" s="11"/>
      <c r="PNU390" s="33"/>
      <c r="PNV390" s="24"/>
      <c r="PNW390" s="386"/>
      <c r="PNX390" s="24"/>
      <c r="PNY390" s="26"/>
      <c r="PNZ390" s="387"/>
      <c r="POA390" s="26"/>
      <c r="POB390" s="24"/>
      <c r="POC390" s="386"/>
      <c r="POD390" s="24"/>
      <c r="POE390" s="24"/>
      <c r="POF390" s="387"/>
      <c r="POG390" s="20"/>
      <c r="POH390" s="21"/>
      <c r="POI390" s="376"/>
      <c r="POJ390" s="21"/>
      <c r="POK390" s="21"/>
      <c r="POL390" s="388"/>
      <c r="POM390" s="21"/>
      <c r="PON390" s="21"/>
      <c r="POO390" s="376"/>
      <c r="POP390" s="21"/>
      <c r="POQ390" s="21"/>
      <c r="POR390" s="388"/>
      <c r="POS390" s="21"/>
      <c r="POT390" s="21"/>
      <c r="POU390" s="376"/>
      <c r="POV390" s="21"/>
      <c r="POW390" s="376"/>
      <c r="POX390" s="376"/>
      <c r="POY390" s="393"/>
      <c r="POZ390" s="11"/>
      <c r="PPA390" s="33"/>
      <c r="PPB390" s="24"/>
      <c r="PPC390" s="386"/>
      <c r="PPD390" s="24"/>
      <c r="PPE390" s="26"/>
      <c r="PPF390" s="387"/>
      <c r="PPG390" s="26"/>
      <c r="PPH390" s="24"/>
      <c r="PPI390" s="386"/>
      <c r="PPJ390" s="24"/>
      <c r="PPK390" s="24"/>
      <c r="PPL390" s="387"/>
      <c r="PPM390" s="20"/>
      <c r="PPN390" s="21"/>
      <c r="PPO390" s="376"/>
      <c r="PPP390" s="21"/>
      <c r="PPQ390" s="21"/>
      <c r="PPR390" s="388"/>
      <c r="PPS390" s="21"/>
      <c r="PPT390" s="21"/>
      <c r="PPU390" s="376"/>
      <c r="PPV390" s="21"/>
      <c r="PPW390" s="21"/>
      <c r="PPX390" s="388"/>
      <c r="PPY390" s="21"/>
      <c r="PPZ390" s="21"/>
      <c r="PQA390" s="376"/>
      <c r="PQB390" s="21"/>
      <c r="PQC390" s="376"/>
      <c r="PQD390" s="376"/>
      <c r="PQE390" s="393"/>
      <c r="PQF390" s="11"/>
      <c r="PQG390" s="33"/>
      <c r="PQH390" s="24"/>
      <c r="PQI390" s="386"/>
      <c r="PQJ390" s="24"/>
      <c r="PQK390" s="26"/>
      <c r="PQL390" s="387"/>
      <c r="PQM390" s="26"/>
      <c r="PQN390" s="24"/>
      <c r="PQO390" s="386"/>
      <c r="PQP390" s="24"/>
      <c r="PQQ390" s="24"/>
      <c r="PQR390" s="387"/>
      <c r="PQS390" s="20"/>
      <c r="PQT390" s="21"/>
      <c r="PQU390" s="376"/>
      <c r="PQV390" s="21"/>
      <c r="PQW390" s="21"/>
      <c r="PQX390" s="388"/>
      <c r="PQY390" s="21"/>
      <c r="PQZ390" s="21"/>
      <c r="PRA390" s="376"/>
      <c r="PRB390" s="21"/>
      <c r="PRC390" s="21"/>
      <c r="PRD390" s="388"/>
      <c r="PRE390" s="21"/>
      <c r="PRF390" s="21"/>
      <c r="PRG390" s="376"/>
      <c r="PRH390" s="21"/>
      <c r="PRI390" s="376"/>
      <c r="PRJ390" s="376"/>
      <c r="PRK390" s="393"/>
      <c r="PRL390" s="11"/>
      <c r="PRM390" s="33"/>
      <c r="PRN390" s="24"/>
      <c r="PRO390" s="386"/>
      <c r="PRP390" s="24"/>
      <c r="PRQ390" s="26"/>
      <c r="PRR390" s="387"/>
      <c r="PRS390" s="26"/>
      <c r="PRT390" s="24"/>
      <c r="PRU390" s="386"/>
      <c r="PRV390" s="24"/>
      <c r="PRW390" s="24"/>
      <c r="PRX390" s="387"/>
      <c r="PRY390" s="20"/>
      <c r="PRZ390" s="21"/>
      <c r="PSA390" s="376"/>
      <c r="PSB390" s="21"/>
      <c r="PSC390" s="21"/>
      <c r="PSD390" s="388"/>
      <c r="PSE390" s="21"/>
      <c r="PSF390" s="21"/>
      <c r="PSG390" s="376"/>
      <c r="PSH390" s="21"/>
      <c r="PSI390" s="21"/>
      <c r="PSJ390" s="388"/>
      <c r="PSK390" s="21"/>
      <c r="PSL390" s="21"/>
      <c r="PSM390" s="376"/>
      <c r="PSN390" s="21"/>
      <c r="PSO390" s="376"/>
      <c r="PSP390" s="376"/>
      <c r="PSQ390" s="393"/>
      <c r="PSR390" s="11"/>
      <c r="PSS390" s="33"/>
      <c r="PST390" s="24"/>
      <c r="PSU390" s="386"/>
      <c r="PSV390" s="24"/>
      <c r="PSW390" s="26"/>
      <c r="PSX390" s="387"/>
      <c r="PSY390" s="26"/>
      <c r="PSZ390" s="24"/>
      <c r="PTA390" s="386"/>
      <c r="PTB390" s="24"/>
      <c r="PTC390" s="24"/>
      <c r="PTD390" s="387"/>
      <c r="PTE390" s="20"/>
      <c r="PTF390" s="21"/>
      <c r="PTG390" s="376"/>
      <c r="PTH390" s="21"/>
      <c r="PTI390" s="21"/>
      <c r="PTJ390" s="388"/>
      <c r="PTK390" s="21"/>
      <c r="PTL390" s="21"/>
      <c r="PTM390" s="376"/>
      <c r="PTN390" s="21"/>
      <c r="PTO390" s="21"/>
      <c r="PTP390" s="388"/>
      <c r="PTQ390" s="21"/>
      <c r="PTR390" s="21"/>
      <c r="PTS390" s="376"/>
      <c r="PTT390" s="21"/>
      <c r="PTU390" s="376"/>
      <c r="PTV390" s="376"/>
      <c r="PTW390" s="393"/>
      <c r="PTX390" s="11"/>
      <c r="PTY390" s="33"/>
      <c r="PTZ390" s="24"/>
      <c r="PUA390" s="386"/>
      <c r="PUB390" s="24"/>
      <c r="PUC390" s="26"/>
      <c r="PUD390" s="387"/>
      <c r="PUE390" s="26"/>
      <c r="PUF390" s="24"/>
      <c r="PUG390" s="386"/>
      <c r="PUH390" s="24"/>
      <c r="PUI390" s="24"/>
      <c r="PUJ390" s="387"/>
      <c r="PUK390" s="20"/>
      <c r="PUL390" s="21"/>
      <c r="PUM390" s="376"/>
      <c r="PUN390" s="21"/>
      <c r="PUO390" s="21"/>
      <c r="PUP390" s="388"/>
      <c r="PUQ390" s="21"/>
      <c r="PUR390" s="21"/>
      <c r="PUS390" s="376"/>
      <c r="PUT390" s="21"/>
      <c r="PUU390" s="21"/>
      <c r="PUV390" s="388"/>
      <c r="PUW390" s="21"/>
      <c r="PUX390" s="21"/>
      <c r="PUY390" s="376"/>
      <c r="PUZ390" s="21"/>
      <c r="PVA390" s="376"/>
      <c r="PVB390" s="376"/>
      <c r="PVC390" s="393"/>
      <c r="PVD390" s="11"/>
      <c r="PVE390" s="33"/>
      <c r="PVF390" s="24"/>
      <c r="PVG390" s="386"/>
      <c r="PVH390" s="24"/>
      <c r="PVI390" s="26"/>
      <c r="PVJ390" s="387"/>
      <c r="PVK390" s="26"/>
      <c r="PVL390" s="24"/>
      <c r="PVM390" s="386"/>
      <c r="PVN390" s="24"/>
      <c r="PVO390" s="24"/>
      <c r="PVP390" s="387"/>
      <c r="PVQ390" s="20"/>
      <c r="PVR390" s="21"/>
      <c r="PVS390" s="376"/>
      <c r="PVT390" s="21"/>
      <c r="PVU390" s="21"/>
      <c r="PVV390" s="388"/>
      <c r="PVW390" s="21"/>
      <c r="PVX390" s="21"/>
      <c r="PVY390" s="376"/>
      <c r="PVZ390" s="21"/>
      <c r="PWA390" s="21"/>
      <c r="PWB390" s="388"/>
      <c r="PWC390" s="21"/>
      <c r="PWD390" s="21"/>
      <c r="PWE390" s="376"/>
      <c r="PWF390" s="21"/>
      <c r="PWG390" s="376"/>
      <c r="PWH390" s="376"/>
      <c r="PWI390" s="393"/>
      <c r="PWJ390" s="11"/>
      <c r="PWK390" s="33"/>
      <c r="PWL390" s="24"/>
      <c r="PWM390" s="386"/>
      <c r="PWN390" s="24"/>
      <c r="PWO390" s="26"/>
      <c r="PWP390" s="387"/>
      <c r="PWQ390" s="26"/>
      <c r="PWR390" s="24"/>
      <c r="PWS390" s="386"/>
      <c r="PWT390" s="24"/>
      <c r="PWU390" s="24"/>
      <c r="PWV390" s="387"/>
      <c r="PWW390" s="20"/>
      <c r="PWX390" s="21"/>
      <c r="PWY390" s="376"/>
      <c r="PWZ390" s="21"/>
      <c r="PXA390" s="21"/>
      <c r="PXB390" s="388"/>
      <c r="PXC390" s="21"/>
      <c r="PXD390" s="21"/>
      <c r="PXE390" s="376"/>
      <c r="PXF390" s="21"/>
      <c r="PXG390" s="21"/>
      <c r="PXH390" s="388"/>
      <c r="PXI390" s="21"/>
      <c r="PXJ390" s="21"/>
      <c r="PXK390" s="376"/>
      <c r="PXL390" s="21"/>
      <c r="PXM390" s="376"/>
      <c r="PXN390" s="376"/>
      <c r="PXO390" s="393"/>
      <c r="PXP390" s="11"/>
      <c r="PXQ390" s="33"/>
      <c r="PXR390" s="24"/>
      <c r="PXS390" s="386"/>
      <c r="PXT390" s="24"/>
      <c r="PXU390" s="26"/>
      <c r="PXV390" s="387"/>
      <c r="PXW390" s="26"/>
      <c r="PXX390" s="24"/>
      <c r="PXY390" s="386"/>
      <c r="PXZ390" s="24"/>
      <c r="PYA390" s="24"/>
      <c r="PYB390" s="387"/>
      <c r="PYC390" s="20"/>
      <c r="PYD390" s="21"/>
      <c r="PYE390" s="376"/>
      <c r="PYF390" s="21"/>
      <c r="PYG390" s="21"/>
      <c r="PYH390" s="388"/>
      <c r="PYI390" s="21"/>
      <c r="PYJ390" s="21"/>
      <c r="PYK390" s="376"/>
      <c r="PYL390" s="21"/>
      <c r="PYM390" s="21"/>
      <c r="PYN390" s="388"/>
      <c r="PYO390" s="21"/>
      <c r="PYP390" s="21"/>
      <c r="PYQ390" s="376"/>
      <c r="PYR390" s="21"/>
      <c r="PYS390" s="376"/>
      <c r="PYT390" s="376"/>
      <c r="PYU390" s="393"/>
      <c r="PYV390" s="11"/>
      <c r="PYW390" s="33"/>
      <c r="PYX390" s="24"/>
      <c r="PYY390" s="386"/>
      <c r="PYZ390" s="24"/>
      <c r="PZA390" s="26"/>
      <c r="PZB390" s="387"/>
      <c r="PZC390" s="26"/>
      <c r="PZD390" s="24"/>
      <c r="PZE390" s="386"/>
      <c r="PZF390" s="24"/>
      <c r="PZG390" s="24"/>
      <c r="PZH390" s="387"/>
      <c r="PZI390" s="20"/>
      <c r="PZJ390" s="21"/>
      <c r="PZK390" s="376"/>
      <c r="PZL390" s="21"/>
      <c r="PZM390" s="21"/>
      <c r="PZN390" s="388"/>
      <c r="PZO390" s="21"/>
      <c r="PZP390" s="21"/>
      <c r="PZQ390" s="376"/>
      <c r="PZR390" s="21"/>
      <c r="PZS390" s="21"/>
      <c r="PZT390" s="388"/>
      <c r="PZU390" s="21"/>
      <c r="PZV390" s="21"/>
      <c r="PZW390" s="376"/>
      <c r="PZX390" s="21"/>
      <c r="PZY390" s="376"/>
      <c r="PZZ390" s="376"/>
      <c r="QAA390" s="393"/>
      <c r="QAB390" s="11"/>
      <c r="QAC390" s="33"/>
      <c r="QAD390" s="24"/>
      <c r="QAE390" s="386"/>
      <c r="QAF390" s="24"/>
      <c r="QAG390" s="26"/>
      <c r="QAH390" s="387"/>
      <c r="QAI390" s="26"/>
      <c r="QAJ390" s="24"/>
      <c r="QAK390" s="386"/>
      <c r="QAL390" s="24"/>
      <c r="QAM390" s="24"/>
      <c r="QAN390" s="387"/>
      <c r="QAO390" s="20"/>
      <c r="QAP390" s="21"/>
      <c r="QAQ390" s="376"/>
      <c r="QAR390" s="21"/>
      <c r="QAS390" s="21"/>
      <c r="QAT390" s="388"/>
      <c r="QAU390" s="21"/>
      <c r="QAV390" s="21"/>
      <c r="QAW390" s="376"/>
      <c r="QAX390" s="21"/>
      <c r="QAY390" s="21"/>
      <c r="QAZ390" s="388"/>
      <c r="QBA390" s="21"/>
      <c r="QBB390" s="21"/>
      <c r="QBC390" s="376"/>
      <c r="QBD390" s="21"/>
      <c r="QBE390" s="376"/>
      <c r="QBF390" s="376"/>
      <c r="QBG390" s="393"/>
      <c r="QBH390" s="11"/>
      <c r="QBI390" s="33"/>
      <c r="QBJ390" s="24"/>
      <c r="QBK390" s="386"/>
      <c r="QBL390" s="24"/>
      <c r="QBM390" s="26"/>
      <c r="QBN390" s="387"/>
      <c r="QBO390" s="26"/>
      <c r="QBP390" s="24"/>
      <c r="QBQ390" s="386"/>
      <c r="QBR390" s="24"/>
      <c r="QBS390" s="24"/>
      <c r="QBT390" s="387"/>
      <c r="QBU390" s="20"/>
      <c r="QBV390" s="21"/>
      <c r="QBW390" s="376"/>
      <c r="QBX390" s="21"/>
      <c r="QBY390" s="21"/>
      <c r="QBZ390" s="388"/>
      <c r="QCA390" s="21"/>
      <c r="QCB390" s="21"/>
      <c r="QCC390" s="376"/>
      <c r="QCD390" s="21"/>
      <c r="QCE390" s="21"/>
      <c r="QCF390" s="388"/>
      <c r="QCG390" s="21"/>
      <c r="QCH390" s="21"/>
      <c r="QCI390" s="376"/>
      <c r="QCJ390" s="21"/>
      <c r="QCK390" s="376"/>
      <c r="QCL390" s="376"/>
      <c r="QCM390" s="393"/>
      <c r="QCN390" s="11"/>
      <c r="QCO390" s="33"/>
      <c r="QCP390" s="24"/>
      <c r="QCQ390" s="386"/>
      <c r="QCR390" s="24"/>
      <c r="QCS390" s="26"/>
      <c r="QCT390" s="387"/>
      <c r="QCU390" s="26"/>
      <c r="QCV390" s="24"/>
      <c r="QCW390" s="386"/>
      <c r="QCX390" s="24"/>
      <c r="QCY390" s="24"/>
      <c r="QCZ390" s="387"/>
      <c r="QDA390" s="20"/>
      <c r="QDB390" s="21"/>
      <c r="QDC390" s="376"/>
      <c r="QDD390" s="21"/>
      <c r="QDE390" s="21"/>
      <c r="QDF390" s="388"/>
      <c r="QDG390" s="21"/>
      <c r="QDH390" s="21"/>
      <c r="QDI390" s="376"/>
      <c r="QDJ390" s="21"/>
      <c r="QDK390" s="21"/>
      <c r="QDL390" s="388"/>
      <c r="QDM390" s="21"/>
      <c r="QDN390" s="21"/>
      <c r="QDO390" s="376"/>
      <c r="QDP390" s="21"/>
      <c r="QDQ390" s="376"/>
      <c r="QDR390" s="376"/>
      <c r="QDS390" s="393"/>
      <c r="QDT390" s="11"/>
      <c r="QDU390" s="33"/>
      <c r="QDV390" s="24"/>
      <c r="QDW390" s="386"/>
      <c r="QDX390" s="24"/>
      <c r="QDY390" s="26"/>
      <c r="QDZ390" s="387"/>
      <c r="QEA390" s="26"/>
      <c r="QEB390" s="24"/>
      <c r="QEC390" s="386"/>
      <c r="QED390" s="24"/>
      <c r="QEE390" s="24"/>
      <c r="QEF390" s="387"/>
      <c r="QEG390" s="20"/>
      <c r="QEH390" s="21"/>
      <c r="QEI390" s="376"/>
      <c r="QEJ390" s="21"/>
      <c r="QEK390" s="21"/>
      <c r="QEL390" s="388"/>
      <c r="QEM390" s="21"/>
      <c r="QEN390" s="21"/>
      <c r="QEO390" s="376"/>
      <c r="QEP390" s="21"/>
      <c r="QEQ390" s="21"/>
      <c r="QER390" s="388"/>
      <c r="QES390" s="21"/>
      <c r="QET390" s="21"/>
      <c r="QEU390" s="376"/>
      <c r="QEV390" s="21"/>
      <c r="QEW390" s="376"/>
      <c r="QEX390" s="376"/>
      <c r="QEY390" s="393"/>
      <c r="QEZ390" s="11"/>
      <c r="QFA390" s="33"/>
      <c r="QFB390" s="24"/>
      <c r="QFC390" s="386"/>
      <c r="QFD390" s="24"/>
      <c r="QFE390" s="26"/>
      <c r="QFF390" s="387"/>
      <c r="QFG390" s="26"/>
      <c r="QFH390" s="24"/>
      <c r="QFI390" s="386"/>
      <c r="QFJ390" s="24"/>
      <c r="QFK390" s="24"/>
      <c r="QFL390" s="387"/>
      <c r="QFM390" s="20"/>
      <c r="QFN390" s="21"/>
      <c r="QFO390" s="376"/>
      <c r="QFP390" s="21"/>
      <c r="QFQ390" s="21"/>
      <c r="QFR390" s="388"/>
      <c r="QFS390" s="21"/>
      <c r="QFT390" s="21"/>
      <c r="QFU390" s="376"/>
      <c r="QFV390" s="21"/>
      <c r="QFW390" s="21"/>
      <c r="QFX390" s="388"/>
      <c r="QFY390" s="21"/>
      <c r="QFZ390" s="21"/>
      <c r="QGA390" s="376"/>
      <c r="QGB390" s="21"/>
      <c r="QGC390" s="376"/>
      <c r="QGD390" s="376"/>
      <c r="QGE390" s="393"/>
      <c r="QGF390" s="11"/>
      <c r="QGG390" s="33"/>
      <c r="QGH390" s="24"/>
      <c r="QGI390" s="386"/>
      <c r="QGJ390" s="24"/>
      <c r="QGK390" s="26"/>
      <c r="QGL390" s="387"/>
      <c r="QGM390" s="26"/>
      <c r="QGN390" s="24"/>
      <c r="QGO390" s="386"/>
      <c r="QGP390" s="24"/>
      <c r="QGQ390" s="24"/>
      <c r="QGR390" s="387"/>
      <c r="QGS390" s="20"/>
      <c r="QGT390" s="21"/>
      <c r="QGU390" s="376"/>
      <c r="QGV390" s="21"/>
      <c r="QGW390" s="21"/>
      <c r="QGX390" s="388"/>
      <c r="QGY390" s="21"/>
      <c r="QGZ390" s="21"/>
      <c r="QHA390" s="376"/>
      <c r="QHB390" s="21"/>
      <c r="QHC390" s="21"/>
      <c r="QHD390" s="388"/>
      <c r="QHE390" s="21"/>
      <c r="QHF390" s="21"/>
      <c r="QHG390" s="376"/>
      <c r="QHH390" s="21"/>
      <c r="QHI390" s="376"/>
      <c r="QHJ390" s="376"/>
      <c r="QHK390" s="393"/>
      <c r="QHL390" s="11"/>
      <c r="QHM390" s="33"/>
      <c r="QHN390" s="24"/>
      <c r="QHO390" s="386"/>
      <c r="QHP390" s="24"/>
      <c r="QHQ390" s="26"/>
      <c r="QHR390" s="387"/>
      <c r="QHS390" s="26"/>
      <c r="QHT390" s="24"/>
      <c r="QHU390" s="386"/>
      <c r="QHV390" s="24"/>
      <c r="QHW390" s="24"/>
      <c r="QHX390" s="387"/>
      <c r="QHY390" s="20"/>
      <c r="QHZ390" s="21"/>
      <c r="QIA390" s="376"/>
      <c r="QIB390" s="21"/>
      <c r="QIC390" s="21"/>
      <c r="QID390" s="388"/>
      <c r="QIE390" s="21"/>
      <c r="QIF390" s="21"/>
      <c r="QIG390" s="376"/>
      <c r="QIH390" s="21"/>
      <c r="QII390" s="21"/>
      <c r="QIJ390" s="388"/>
      <c r="QIK390" s="21"/>
      <c r="QIL390" s="21"/>
      <c r="QIM390" s="376"/>
      <c r="QIN390" s="21"/>
      <c r="QIO390" s="376"/>
      <c r="QIP390" s="376"/>
      <c r="QIQ390" s="393"/>
      <c r="QIR390" s="11"/>
      <c r="QIS390" s="33"/>
      <c r="QIT390" s="24"/>
      <c r="QIU390" s="386"/>
      <c r="QIV390" s="24"/>
      <c r="QIW390" s="26"/>
      <c r="QIX390" s="387"/>
      <c r="QIY390" s="26"/>
      <c r="QIZ390" s="24"/>
      <c r="QJA390" s="386"/>
      <c r="QJB390" s="24"/>
      <c r="QJC390" s="24"/>
      <c r="QJD390" s="387"/>
      <c r="QJE390" s="20"/>
      <c r="QJF390" s="21"/>
      <c r="QJG390" s="376"/>
      <c r="QJH390" s="21"/>
      <c r="QJI390" s="21"/>
      <c r="QJJ390" s="388"/>
      <c r="QJK390" s="21"/>
      <c r="QJL390" s="21"/>
      <c r="QJM390" s="376"/>
      <c r="QJN390" s="21"/>
      <c r="QJO390" s="21"/>
      <c r="QJP390" s="388"/>
      <c r="QJQ390" s="21"/>
      <c r="QJR390" s="21"/>
      <c r="QJS390" s="376"/>
      <c r="QJT390" s="21"/>
      <c r="QJU390" s="376"/>
      <c r="QJV390" s="376"/>
      <c r="QJW390" s="393"/>
      <c r="QJX390" s="11"/>
      <c r="QJY390" s="33"/>
      <c r="QJZ390" s="24"/>
      <c r="QKA390" s="386"/>
      <c r="QKB390" s="24"/>
      <c r="QKC390" s="26"/>
      <c r="QKD390" s="387"/>
      <c r="QKE390" s="26"/>
      <c r="QKF390" s="24"/>
      <c r="QKG390" s="386"/>
      <c r="QKH390" s="24"/>
      <c r="QKI390" s="24"/>
      <c r="QKJ390" s="387"/>
      <c r="QKK390" s="20"/>
      <c r="QKL390" s="21"/>
      <c r="QKM390" s="376"/>
      <c r="QKN390" s="21"/>
      <c r="QKO390" s="21"/>
      <c r="QKP390" s="388"/>
      <c r="QKQ390" s="21"/>
      <c r="QKR390" s="21"/>
      <c r="QKS390" s="376"/>
      <c r="QKT390" s="21"/>
      <c r="QKU390" s="21"/>
      <c r="QKV390" s="388"/>
      <c r="QKW390" s="21"/>
      <c r="QKX390" s="21"/>
      <c r="QKY390" s="376"/>
      <c r="QKZ390" s="21"/>
      <c r="QLA390" s="376"/>
      <c r="QLB390" s="376"/>
      <c r="QLC390" s="393"/>
      <c r="QLD390" s="11"/>
      <c r="QLE390" s="33"/>
      <c r="QLF390" s="24"/>
      <c r="QLG390" s="386"/>
      <c r="QLH390" s="24"/>
      <c r="QLI390" s="26"/>
      <c r="QLJ390" s="387"/>
      <c r="QLK390" s="26"/>
      <c r="QLL390" s="24"/>
      <c r="QLM390" s="386"/>
      <c r="QLN390" s="24"/>
      <c r="QLO390" s="24"/>
      <c r="QLP390" s="387"/>
      <c r="QLQ390" s="20"/>
      <c r="QLR390" s="21"/>
      <c r="QLS390" s="376"/>
      <c r="QLT390" s="21"/>
      <c r="QLU390" s="21"/>
      <c r="QLV390" s="388"/>
      <c r="QLW390" s="21"/>
      <c r="QLX390" s="21"/>
      <c r="QLY390" s="376"/>
      <c r="QLZ390" s="21"/>
      <c r="QMA390" s="21"/>
      <c r="QMB390" s="388"/>
      <c r="QMC390" s="21"/>
      <c r="QMD390" s="21"/>
      <c r="QME390" s="376"/>
      <c r="QMF390" s="21"/>
      <c r="QMG390" s="376"/>
      <c r="QMH390" s="376"/>
      <c r="QMI390" s="393"/>
      <c r="QMJ390" s="11"/>
      <c r="QMK390" s="33"/>
      <c r="QML390" s="24"/>
      <c r="QMM390" s="386"/>
      <c r="QMN390" s="24"/>
      <c r="QMO390" s="26"/>
      <c r="QMP390" s="387"/>
      <c r="QMQ390" s="26"/>
      <c r="QMR390" s="24"/>
      <c r="QMS390" s="386"/>
      <c r="QMT390" s="24"/>
      <c r="QMU390" s="24"/>
      <c r="QMV390" s="387"/>
      <c r="QMW390" s="20"/>
      <c r="QMX390" s="21"/>
      <c r="QMY390" s="376"/>
      <c r="QMZ390" s="21"/>
      <c r="QNA390" s="21"/>
      <c r="QNB390" s="388"/>
      <c r="QNC390" s="21"/>
      <c r="QND390" s="21"/>
      <c r="QNE390" s="376"/>
      <c r="QNF390" s="21"/>
      <c r="QNG390" s="21"/>
      <c r="QNH390" s="388"/>
      <c r="QNI390" s="21"/>
      <c r="QNJ390" s="21"/>
      <c r="QNK390" s="376"/>
      <c r="QNL390" s="21"/>
      <c r="QNM390" s="376"/>
      <c r="QNN390" s="376"/>
      <c r="QNO390" s="393"/>
      <c r="QNP390" s="11"/>
      <c r="QNQ390" s="33"/>
      <c r="QNR390" s="24"/>
      <c r="QNS390" s="386"/>
      <c r="QNT390" s="24"/>
      <c r="QNU390" s="26"/>
      <c r="QNV390" s="387"/>
      <c r="QNW390" s="26"/>
      <c r="QNX390" s="24"/>
      <c r="QNY390" s="386"/>
      <c r="QNZ390" s="24"/>
      <c r="QOA390" s="24"/>
      <c r="QOB390" s="387"/>
      <c r="QOC390" s="20"/>
      <c r="QOD390" s="21"/>
      <c r="QOE390" s="376"/>
      <c r="QOF390" s="21"/>
      <c r="QOG390" s="21"/>
      <c r="QOH390" s="388"/>
      <c r="QOI390" s="21"/>
      <c r="QOJ390" s="21"/>
      <c r="QOK390" s="376"/>
      <c r="QOL390" s="21"/>
      <c r="QOM390" s="21"/>
      <c r="QON390" s="388"/>
      <c r="QOO390" s="21"/>
      <c r="QOP390" s="21"/>
      <c r="QOQ390" s="376"/>
      <c r="QOR390" s="21"/>
      <c r="QOS390" s="376"/>
      <c r="QOT390" s="376"/>
      <c r="QOU390" s="393"/>
      <c r="QOV390" s="11"/>
      <c r="QOW390" s="33"/>
      <c r="QOX390" s="24"/>
      <c r="QOY390" s="386"/>
      <c r="QOZ390" s="24"/>
      <c r="QPA390" s="26"/>
      <c r="QPB390" s="387"/>
      <c r="QPC390" s="26"/>
      <c r="QPD390" s="24"/>
      <c r="QPE390" s="386"/>
      <c r="QPF390" s="24"/>
      <c r="QPG390" s="24"/>
      <c r="QPH390" s="387"/>
      <c r="QPI390" s="20"/>
      <c r="QPJ390" s="21"/>
      <c r="QPK390" s="376"/>
      <c r="QPL390" s="21"/>
      <c r="QPM390" s="21"/>
      <c r="QPN390" s="388"/>
      <c r="QPO390" s="21"/>
      <c r="QPP390" s="21"/>
      <c r="QPQ390" s="376"/>
      <c r="QPR390" s="21"/>
      <c r="QPS390" s="21"/>
      <c r="QPT390" s="388"/>
      <c r="QPU390" s="21"/>
      <c r="QPV390" s="21"/>
      <c r="QPW390" s="376"/>
      <c r="QPX390" s="21"/>
      <c r="QPY390" s="376"/>
      <c r="QPZ390" s="376"/>
      <c r="QQA390" s="393"/>
      <c r="QQB390" s="11"/>
      <c r="QQC390" s="33"/>
      <c r="QQD390" s="24"/>
      <c r="QQE390" s="386"/>
      <c r="QQF390" s="24"/>
      <c r="QQG390" s="26"/>
      <c r="QQH390" s="387"/>
      <c r="QQI390" s="26"/>
      <c r="QQJ390" s="24"/>
      <c r="QQK390" s="386"/>
      <c r="QQL390" s="24"/>
      <c r="QQM390" s="24"/>
      <c r="QQN390" s="387"/>
      <c r="QQO390" s="20"/>
      <c r="QQP390" s="21"/>
      <c r="QQQ390" s="376"/>
      <c r="QQR390" s="21"/>
      <c r="QQS390" s="21"/>
      <c r="QQT390" s="388"/>
      <c r="QQU390" s="21"/>
      <c r="QQV390" s="21"/>
      <c r="QQW390" s="376"/>
      <c r="QQX390" s="21"/>
      <c r="QQY390" s="21"/>
      <c r="QQZ390" s="388"/>
      <c r="QRA390" s="21"/>
      <c r="QRB390" s="21"/>
      <c r="QRC390" s="376"/>
      <c r="QRD390" s="21"/>
      <c r="QRE390" s="376"/>
      <c r="QRF390" s="376"/>
      <c r="QRG390" s="393"/>
      <c r="QRH390" s="11"/>
      <c r="QRI390" s="33"/>
      <c r="QRJ390" s="24"/>
      <c r="QRK390" s="386"/>
      <c r="QRL390" s="24"/>
      <c r="QRM390" s="26"/>
      <c r="QRN390" s="387"/>
      <c r="QRO390" s="26"/>
      <c r="QRP390" s="24"/>
      <c r="QRQ390" s="386"/>
      <c r="QRR390" s="24"/>
      <c r="QRS390" s="24"/>
      <c r="QRT390" s="387"/>
      <c r="QRU390" s="20"/>
      <c r="QRV390" s="21"/>
      <c r="QRW390" s="376"/>
      <c r="QRX390" s="21"/>
      <c r="QRY390" s="21"/>
      <c r="QRZ390" s="388"/>
      <c r="QSA390" s="21"/>
      <c r="QSB390" s="21"/>
      <c r="QSC390" s="376"/>
      <c r="QSD390" s="21"/>
      <c r="QSE390" s="21"/>
      <c r="QSF390" s="388"/>
      <c r="QSG390" s="21"/>
      <c r="QSH390" s="21"/>
      <c r="QSI390" s="376"/>
      <c r="QSJ390" s="21"/>
      <c r="QSK390" s="376"/>
      <c r="QSL390" s="376"/>
      <c r="QSM390" s="393"/>
      <c r="QSN390" s="11"/>
      <c r="QSO390" s="33"/>
      <c r="QSP390" s="24"/>
      <c r="QSQ390" s="386"/>
      <c r="QSR390" s="24"/>
      <c r="QSS390" s="26"/>
      <c r="QST390" s="387"/>
      <c r="QSU390" s="26"/>
      <c r="QSV390" s="24"/>
      <c r="QSW390" s="386"/>
      <c r="QSX390" s="24"/>
      <c r="QSY390" s="24"/>
      <c r="QSZ390" s="387"/>
      <c r="QTA390" s="20"/>
      <c r="QTB390" s="21"/>
      <c r="QTC390" s="376"/>
      <c r="QTD390" s="21"/>
      <c r="QTE390" s="21"/>
      <c r="QTF390" s="388"/>
      <c r="QTG390" s="21"/>
      <c r="QTH390" s="21"/>
      <c r="QTI390" s="376"/>
      <c r="QTJ390" s="21"/>
      <c r="QTK390" s="21"/>
      <c r="QTL390" s="388"/>
      <c r="QTM390" s="21"/>
      <c r="QTN390" s="21"/>
      <c r="QTO390" s="376"/>
      <c r="QTP390" s="21"/>
      <c r="QTQ390" s="376"/>
      <c r="QTR390" s="376"/>
      <c r="QTS390" s="393"/>
      <c r="QTT390" s="11"/>
      <c r="QTU390" s="33"/>
      <c r="QTV390" s="24"/>
      <c r="QTW390" s="386"/>
      <c r="QTX390" s="24"/>
      <c r="QTY390" s="26"/>
      <c r="QTZ390" s="387"/>
      <c r="QUA390" s="26"/>
      <c r="QUB390" s="24"/>
      <c r="QUC390" s="386"/>
      <c r="QUD390" s="24"/>
      <c r="QUE390" s="24"/>
      <c r="QUF390" s="387"/>
      <c r="QUG390" s="20"/>
      <c r="QUH390" s="21"/>
      <c r="QUI390" s="376"/>
      <c r="QUJ390" s="21"/>
      <c r="QUK390" s="21"/>
      <c r="QUL390" s="388"/>
      <c r="QUM390" s="21"/>
      <c r="QUN390" s="21"/>
      <c r="QUO390" s="376"/>
      <c r="QUP390" s="21"/>
      <c r="QUQ390" s="21"/>
      <c r="QUR390" s="388"/>
      <c r="QUS390" s="21"/>
      <c r="QUT390" s="21"/>
      <c r="QUU390" s="376"/>
      <c r="QUV390" s="21"/>
      <c r="QUW390" s="376"/>
      <c r="QUX390" s="376"/>
      <c r="QUY390" s="393"/>
      <c r="QUZ390" s="11"/>
      <c r="QVA390" s="33"/>
      <c r="QVB390" s="24"/>
      <c r="QVC390" s="386"/>
      <c r="QVD390" s="24"/>
      <c r="QVE390" s="26"/>
      <c r="QVF390" s="387"/>
      <c r="QVG390" s="26"/>
      <c r="QVH390" s="24"/>
      <c r="QVI390" s="386"/>
      <c r="QVJ390" s="24"/>
      <c r="QVK390" s="24"/>
      <c r="QVL390" s="387"/>
      <c r="QVM390" s="20"/>
      <c r="QVN390" s="21"/>
      <c r="QVO390" s="376"/>
      <c r="QVP390" s="21"/>
      <c r="QVQ390" s="21"/>
      <c r="QVR390" s="388"/>
      <c r="QVS390" s="21"/>
      <c r="QVT390" s="21"/>
      <c r="QVU390" s="376"/>
      <c r="QVV390" s="21"/>
      <c r="QVW390" s="21"/>
      <c r="QVX390" s="388"/>
      <c r="QVY390" s="21"/>
      <c r="QVZ390" s="21"/>
      <c r="QWA390" s="376"/>
      <c r="QWB390" s="21"/>
      <c r="QWC390" s="376"/>
      <c r="QWD390" s="376"/>
      <c r="QWE390" s="393"/>
      <c r="QWF390" s="11"/>
      <c r="QWG390" s="33"/>
      <c r="QWH390" s="24"/>
      <c r="QWI390" s="386"/>
      <c r="QWJ390" s="24"/>
      <c r="QWK390" s="26"/>
      <c r="QWL390" s="387"/>
      <c r="QWM390" s="26"/>
      <c r="QWN390" s="24"/>
      <c r="QWO390" s="386"/>
      <c r="QWP390" s="24"/>
      <c r="QWQ390" s="24"/>
      <c r="QWR390" s="387"/>
      <c r="QWS390" s="20"/>
      <c r="QWT390" s="21"/>
      <c r="QWU390" s="376"/>
      <c r="QWV390" s="21"/>
      <c r="QWW390" s="21"/>
      <c r="QWX390" s="388"/>
      <c r="QWY390" s="21"/>
      <c r="QWZ390" s="21"/>
      <c r="QXA390" s="376"/>
      <c r="QXB390" s="21"/>
      <c r="QXC390" s="21"/>
      <c r="QXD390" s="388"/>
      <c r="QXE390" s="21"/>
      <c r="QXF390" s="21"/>
      <c r="QXG390" s="376"/>
      <c r="QXH390" s="21"/>
      <c r="QXI390" s="376"/>
      <c r="QXJ390" s="376"/>
      <c r="QXK390" s="393"/>
      <c r="QXL390" s="11"/>
      <c r="QXM390" s="33"/>
      <c r="QXN390" s="24"/>
      <c r="QXO390" s="386"/>
      <c r="QXP390" s="24"/>
      <c r="QXQ390" s="26"/>
      <c r="QXR390" s="387"/>
      <c r="QXS390" s="26"/>
      <c r="QXT390" s="24"/>
      <c r="QXU390" s="386"/>
      <c r="QXV390" s="24"/>
      <c r="QXW390" s="24"/>
      <c r="QXX390" s="387"/>
      <c r="QXY390" s="20"/>
      <c r="QXZ390" s="21"/>
      <c r="QYA390" s="376"/>
      <c r="QYB390" s="21"/>
      <c r="QYC390" s="21"/>
      <c r="QYD390" s="388"/>
      <c r="QYE390" s="21"/>
      <c r="QYF390" s="21"/>
      <c r="QYG390" s="376"/>
      <c r="QYH390" s="21"/>
      <c r="QYI390" s="21"/>
      <c r="QYJ390" s="388"/>
      <c r="QYK390" s="21"/>
      <c r="QYL390" s="21"/>
      <c r="QYM390" s="376"/>
      <c r="QYN390" s="21"/>
      <c r="QYO390" s="376"/>
      <c r="QYP390" s="376"/>
      <c r="QYQ390" s="393"/>
      <c r="QYR390" s="11"/>
      <c r="QYS390" s="33"/>
      <c r="QYT390" s="24"/>
      <c r="QYU390" s="386"/>
      <c r="QYV390" s="24"/>
      <c r="QYW390" s="26"/>
      <c r="QYX390" s="387"/>
      <c r="QYY390" s="26"/>
      <c r="QYZ390" s="24"/>
      <c r="QZA390" s="386"/>
      <c r="QZB390" s="24"/>
      <c r="QZC390" s="24"/>
      <c r="QZD390" s="387"/>
      <c r="QZE390" s="20"/>
      <c r="QZF390" s="21"/>
      <c r="QZG390" s="376"/>
      <c r="QZH390" s="21"/>
      <c r="QZI390" s="21"/>
      <c r="QZJ390" s="388"/>
      <c r="QZK390" s="21"/>
      <c r="QZL390" s="21"/>
      <c r="QZM390" s="376"/>
      <c r="QZN390" s="21"/>
      <c r="QZO390" s="21"/>
      <c r="QZP390" s="388"/>
      <c r="QZQ390" s="21"/>
      <c r="QZR390" s="21"/>
      <c r="QZS390" s="376"/>
      <c r="QZT390" s="21"/>
      <c r="QZU390" s="376"/>
      <c r="QZV390" s="376"/>
      <c r="QZW390" s="393"/>
      <c r="QZX390" s="11"/>
      <c r="QZY390" s="33"/>
      <c r="QZZ390" s="24"/>
      <c r="RAA390" s="386"/>
      <c r="RAB390" s="24"/>
      <c r="RAC390" s="26"/>
      <c r="RAD390" s="387"/>
      <c r="RAE390" s="26"/>
      <c r="RAF390" s="24"/>
      <c r="RAG390" s="386"/>
      <c r="RAH390" s="24"/>
      <c r="RAI390" s="24"/>
      <c r="RAJ390" s="387"/>
      <c r="RAK390" s="20"/>
      <c r="RAL390" s="21"/>
      <c r="RAM390" s="376"/>
      <c r="RAN390" s="21"/>
      <c r="RAO390" s="21"/>
      <c r="RAP390" s="388"/>
      <c r="RAQ390" s="21"/>
      <c r="RAR390" s="21"/>
      <c r="RAS390" s="376"/>
      <c r="RAT390" s="21"/>
      <c r="RAU390" s="21"/>
      <c r="RAV390" s="388"/>
      <c r="RAW390" s="21"/>
      <c r="RAX390" s="21"/>
      <c r="RAY390" s="376"/>
      <c r="RAZ390" s="21"/>
      <c r="RBA390" s="376"/>
      <c r="RBB390" s="376"/>
      <c r="RBC390" s="393"/>
      <c r="RBD390" s="11"/>
      <c r="RBE390" s="33"/>
      <c r="RBF390" s="24"/>
      <c r="RBG390" s="386"/>
      <c r="RBH390" s="24"/>
      <c r="RBI390" s="26"/>
      <c r="RBJ390" s="387"/>
      <c r="RBK390" s="26"/>
      <c r="RBL390" s="24"/>
      <c r="RBM390" s="386"/>
      <c r="RBN390" s="24"/>
      <c r="RBO390" s="24"/>
      <c r="RBP390" s="387"/>
      <c r="RBQ390" s="20"/>
      <c r="RBR390" s="21"/>
      <c r="RBS390" s="376"/>
      <c r="RBT390" s="21"/>
      <c r="RBU390" s="21"/>
      <c r="RBV390" s="388"/>
      <c r="RBW390" s="21"/>
      <c r="RBX390" s="21"/>
      <c r="RBY390" s="376"/>
      <c r="RBZ390" s="21"/>
      <c r="RCA390" s="21"/>
      <c r="RCB390" s="388"/>
      <c r="RCC390" s="21"/>
      <c r="RCD390" s="21"/>
      <c r="RCE390" s="376"/>
      <c r="RCF390" s="21"/>
      <c r="RCG390" s="376"/>
      <c r="RCH390" s="376"/>
      <c r="RCI390" s="393"/>
      <c r="RCJ390" s="11"/>
      <c r="RCK390" s="33"/>
      <c r="RCL390" s="24"/>
      <c r="RCM390" s="386"/>
      <c r="RCN390" s="24"/>
      <c r="RCO390" s="26"/>
      <c r="RCP390" s="387"/>
      <c r="RCQ390" s="26"/>
      <c r="RCR390" s="24"/>
      <c r="RCS390" s="386"/>
      <c r="RCT390" s="24"/>
      <c r="RCU390" s="24"/>
      <c r="RCV390" s="387"/>
      <c r="RCW390" s="20"/>
      <c r="RCX390" s="21"/>
      <c r="RCY390" s="376"/>
      <c r="RCZ390" s="21"/>
      <c r="RDA390" s="21"/>
      <c r="RDB390" s="388"/>
      <c r="RDC390" s="21"/>
      <c r="RDD390" s="21"/>
      <c r="RDE390" s="376"/>
      <c r="RDF390" s="21"/>
      <c r="RDG390" s="21"/>
      <c r="RDH390" s="388"/>
      <c r="RDI390" s="21"/>
      <c r="RDJ390" s="21"/>
      <c r="RDK390" s="376"/>
      <c r="RDL390" s="21"/>
      <c r="RDM390" s="376"/>
      <c r="RDN390" s="376"/>
      <c r="RDO390" s="393"/>
      <c r="RDP390" s="11"/>
      <c r="RDQ390" s="33"/>
      <c r="RDR390" s="24"/>
      <c r="RDS390" s="386"/>
      <c r="RDT390" s="24"/>
      <c r="RDU390" s="26"/>
      <c r="RDV390" s="387"/>
      <c r="RDW390" s="26"/>
      <c r="RDX390" s="24"/>
      <c r="RDY390" s="386"/>
      <c r="RDZ390" s="24"/>
      <c r="REA390" s="24"/>
      <c r="REB390" s="387"/>
      <c r="REC390" s="20"/>
      <c r="RED390" s="21"/>
      <c r="REE390" s="376"/>
      <c r="REF390" s="21"/>
      <c r="REG390" s="21"/>
      <c r="REH390" s="388"/>
      <c r="REI390" s="21"/>
      <c r="REJ390" s="21"/>
      <c r="REK390" s="376"/>
      <c r="REL390" s="21"/>
      <c r="REM390" s="21"/>
      <c r="REN390" s="388"/>
      <c r="REO390" s="21"/>
      <c r="REP390" s="21"/>
      <c r="REQ390" s="376"/>
      <c r="RER390" s="21"/>
      <c r="RES390" s="376"/>
      <c r="RET390" s="376"/>
      <c r="REU390" s="393"/>
      <c r="REV390" s="11"/>
      <c r="REW390" s="33"/>
      <c r="REX390" s="24"/>
      <c r="REY390" s="386"/>
      <c r="REZ390" s="24"/>
      <c r="RFA390" s="26"/>
      <c r="RFB390" s="387"/>
      <c r="RFC390" s="26"/>
      <c r="RFD390" s="24"/>
      <c r="RFE390" s="386"/>
      <c r="RFF390" s="24"/>
      <c r="RFG390" s="24"/>
      <c r="RFH390" s="387"/>
      <c r="RFI390" s="20"/>
      <c r="RFJ390" s="21"/>
      <c r="RFK390" s="376"/>
      <c r="RFL390" s="21"/>
      <c r="RFM390" s="21"/>
      <c r="RFN390" s="388"/>
      <c r="RFO390" s="21"/>
      <c r="RFP390" s="21"/>
      <c r="RFQ390" s="376"/>
      <c r="RFR390" s="21"/>
      <c r="RFS390" s="21"/>
      <c r="RFT390" s="388"/>
      <c r="RFU390" s="21"/>
      <c r="RFV390" s="21"/>
      <c r="RFW390" s="376"/>
      <c r="RFX390" s="21"/>
      <c r="RFY390" s="376"/>
      <c r="RFZ390" s="376"/>
      <c r="RGA390" s="393"/>
      <c r="RGB390" s="11"/>
      <c r="RGC390" s="33"/>
      <c r="RGD390" s="24"/>
      <c r="RGE390" s="386"/>
      <c r="RGF390" s="24"/>
      <c r="RGG390" s="26"/>
      <c r="RGH390" s="387"/>
      <c r="RGI390" s="26"/>
      <c r="RGJ390" s="24"/>
      <c r="RGK390" s="386"/>
      <c r="RGL390" s="24"/>
      <c r="RGM390" s="24"/>
      <c r="RGN390" s="387"/>
      <c r="RGO390" s="20"/>
      <c r="RGP390" s="21"/>
      <c r="RGQ390" s="376"/>
      <c r="RGR390" s="21"/>
      <c r="RGS390" s="21"/>
      <c r="RGT390" s="388"/>
      <c r="RGU390" s="21"/>
      <c r="RGV390" s="21"/>
      <c r="RGW390" s="376"/>
      <c r="RGX390" s="21"/>
      <c r="RGY390" s="21"/>
      <c r="RGZ390" s="388"/>
      <c r="RHA390" s="21"/>
      <c r="RHB390" s="21"/>
      <c r="RHC390" s="376"/>
      <c r="RHD390" s="21"/>
      <c r="RHE390" s="376"/>
      <c r="RHF390" s="376"/>
      <c r="RHG390" s="393"/>
      <c r="RHH390" s="11"/>
      <c r="RHI390" s="33"/>
      <c r="RHJ390" s="24"/>
      <c r="RHK390" s="386"/>
      <c r="RHL390" s="24"/>
      <c r="RHM390" s="26"/>
      <c r="RHN390" s="387"/>
      <c r="RHO390" s="26"/>
      <c r="RHP390" s="24"/>
      <c r="RHQ390" s="386"/>
      <c r="RHR390" s="24"/>
      <c r="RHS390" s="24"/>
      <c r="RHT390" s="387"/>
      <c r="RHU390" s="20"/>
      <c r="RHV390" s="21"/>
      <c r="RHW390" s="376"/>
      <c r="RHX390" s="21"/>
      <c r="RHY390" s="21"/>
      <c r="RHZ390" s="388"/>
      <c r="RIA390" s="21"/>
      <c r="RIB390" s="21"/>
      <c r="RIC390" s="376"/>
      <c r="RID390" s="21"/>
      <c r="RIE390" s="21"/>
      <c r="RIF390" s="388"/>
      <c r="RIG390" s="21"/>
      <c r="RIH390" s="21"/>
      <c r="RII390" s="376"/>
      <c r="RIJ390" s="21"/>
      <c r="RIK390" s="376"/>
      <c r="RIL390" s="376"/>
      <c r="RIM390" s="393"/>
      <c r="RIN390" s="11"/>
      <c r="RIO390" s="33"/>
      <c r="RIP390" s="24"/>
      <c r="RIQ390" s="386"/>
      <c r="RIR390" s="24"/>
      <c r="RIS390" s="26"/>
      <c r="RIT390" s="387"/>
      <c r="RIU390" s="26"/>
      <c r="RIV390" s="24"/>
      <c r="RIW390" s="386"/>
      <c r="RIX390" s="24"/>
      <c r="RIY390" s="24"/>
      <c r="RIZ390" s="387"/>
      <c r="RJA390" s="20"/>
      <c r="RJB390" s="21"/>
      <c r="RJC390" s="376"/>
      <c r="RJD390" s="21"/>
      <c r="RJE390" s="21"/>
      <c r="RJF390" s="388"/>
      <c r="RJG390" s="21"/>
      <c r="RJH390" s="21"/>
      <c r="RJI390" s="376"/>
      <c r="RJJ390" s="21"/>
      <c r="RJK390" s="21"/>
      <c r="RJL390" s="388"/>
      <c r="RJM390" s="21"/>
      <c r="RJN390" s="21"/>
      <c r="RJO390" s="376"/>
      <c r="RJP390" s="21"/>
      <c r="RJQ390" s="376"/>
      <c r="RJR390" s="376"/>
      <c r="RJS390" s="393"/>
      <c r="RJT390" s="11"/>
      <c r="RJU390" s="33"/>
      <c r="RJV390" s="24"/>
      <c r="RJW390" s="386"/>
      <c r="RJX390" s="24"/>
      <c r="RJY390" s="26"/>
      <c r="RJZ390" s="387"/>
      <c r="RKA390" s="26"/>
      <c r="RKB390" s="24"/>
      <c r="RKC390" s="386"/>
      <c r="RKD390" s="24"/>
      <c r="RKE390" s="24"/>
      <c r="RKF390" s="387"/>
      <c r="RKG390" s="20"/>
      <c r="RKH390" s="21"/>
      <c r="RKI390" s="376"/>
      <c r="RKJ390" s="21"/>
      <c r="RKK390" s="21"/>
      <c r="RKL390" s="388"/>
      <c r="RKM390" s="21"/>
      <c r="RKN390" s="21"/>
      <c r="RKO390" s="376"/>
      <c r="RKP390" s="21"/>
      <c r="RKQ390" s="21"/>
      <c r="RKR390" s="388"/>
      <c r="RKS390" s="21"/>
      <c r="RKT390" s="21"/>
      <c r="RKU390" s="376"/>
      <c r="RKV390" s="21"/>
      <c r="RKW390" s="376"/>
      <c r="RKX390" s="376"/>
      <c r="RKY390" s="393"/>
      <c r="RKZ390" s="11"/>
      <c r="RLA390" s="33"/>
      <c r="RLB390" s="24"/>
      <c r="RLC390" s="386"/>
      <c r="RLD390" s="24"/>
      <c r="RLE390" s="26"/>
      <c r="RLF390" s="387"/>
      <c r="RLG390" s="26"/>
      <c r="RLH390" s="24"/>
      <c r="RLI390" s="386"/>
      <c r="RLJ390" s="24"/>
      <c r="RLK390" s="24"/>
      <c r="RLL390" s="387"/>
      <c r="RLM390" s="20"/>
      <c r="RLN390" s="21"/>
      <c r="RLO390" s="376"/>
      <c r="RLP390" s="21"/>
      <c r="RLQ390" s="21"/>
      <c r="RLR390" s="388"/>
      <c r="RLS390" s="21"/>
      <c r="RLT390" s="21"/>
      <c r="RLU390" s="376"/>
      <c r="RLV390" s="21"/>
      <c r="RLW390" s="21"/>
      <c r="RLX390" s="388"/>
      <c r="RLY390" s="21"/>
      <c r="RLZ390" s="21"/>
      <c r="RMA390" s="376"/>
      <c r="RMB390" s="21"/>
      <c r="RMC390" s="376"/>
      <c r="RMD390" s="376"/>
      <c r="RME390" s="393"/>
      <c r="RMF390" s="11"/>
      <c r="RMG390" s="33"/>
      <c r="RMH390" s="24"/>
      <c r="RMI390" s="386"/>
      <c r="RMJ390" s="24"/>
      <c r="RMK390" s="26"/>
      <c r="RML390" s="387"/>
      <c r="RMM390" s="26"/>
      <c r="RMN390" s="24"/>
      <c r="RMO390" s="386"/>
      <c r="RMP390" s="24"/>
      <c r="RMQ390" s="24"/>
      <c r="RMR390" s="387"/>
      <c r="RMS390" s="20"/>
      <c r="RMT390" s="21"/>
      <c r="RMU390" s="376"/>
      <c r="RMV390" s="21"/>
      <c r="RMW390" s="21"/>
      <c r="RMX390" s="388"/>
      <c r="RMY390" s="21"/>
      <c r="RMZ390" s="21"/>
      <c r="RNA390" s="376"/>
      <c r="RNB390" s="21"/>
      <c r="RNC390" s="21"/>
      <c r="RND390" s="388"/>
      <c r="RNE390" s="21"/>
      <c r="RNF390" s="21"/>
      <c r="RNG390" s="376"/>
      <c r="RNH390" s="21"/>
      <c r="RNI390" s="376"/>
      <c r="RNJ390" s="376"/>
      <c r="RNK390" s="393"/>
      <c r="RNL390" s="11"/>
      <c r="RNM390" s="33"/>
      <c r="RNN390" s="24"/>
      <c r="RNO390" s="386"/>
      <c r="RNP390" s="24"/>
      <c r="RNQ390" s="26"/>
      <c r="RNR390" s="387"/>
      <c r="RNS390" s="26"/>
      <c r="RNT390" s="24"/>
      <c r="RNU390" s="386"/>
      <c r="RNV390" s="24"/>
      <c r="RNW390" s="24"/>
      <c r="RNX390" s="387"/>
      <c r="RNY390" s="20"/>
      <c r="RNZ390" s="21"/>
      <c r="ROA390" s="376"/>
      <c r="ROB390" s="21"/>
      <c r="ROC390" s="21"/>
      <c r="ROD390" s="388"/>
      <c r="ROE390" s="21"/>
      <c r="ROF390" s="21"/>
      <c r="ROG390" s="376"/>
      <c r="ROH390" s="21"/>
      <c r="ROI390" s="21"/>
      <c r="ROJ390" s="388"/>
      <c r="ROK390" s="21"/>
      <c r="ROL390" s="21"/>
      <c r="ROM390" s="376"/>
      <c r="RON390" s="21"/>
      <c r="ROO390" s="376"/>
      <c r="ROP390" s="376"/>
      <c r="ROQ390" s="393"/>
      <c r="ROR390" s="11"/>
      <c r="ROS390" s="33"/>
      <c r="ROT390" s="24"/>
      <c r="ROU390" s="386"/>
      <c r="ROV390" s="24"/>
      <c r="ROW390" s="26"/>
      <c r="ROX390" s="387"/>
      <c r="ROY390" s="26"/>
      <c r="ROZ390" s="24"/>
      <c r="RPA390" s="386"/>
      <c r="RPB390" s="24"/>
      <c r="RPC390" s="24"/>
      <c r="RPD390" s="387"/>
      <c r="RPE390" s="20"/>
      <c r="RPF390" s="21"/>
      <c r="RPG390" s="376"/>
      <c r="RPH390" s="21"/>
      <c r="RPI390" s="21"/>
      <c r="RPJ390" s="388"/>
      <c r="RPK390" s="21"/>
      <c r="RPL390" s="21"/>
      <c r="RPM390" s="376"/>
      <c r="RPN390" s="21"/>
      <c r="RPO390" s="21"/>
      <c r="RPP390" s="388"/>
      <c r="RPQ390" s="21"/>
      <c r="RPR390" s="21"/>
      <c r="RPS390" s="376"/>
      <c r="RPT390" s="21"/>
      <c r="RPU390" s="376"/>
      <c r="RPV390" s="376"/>
      <c r="RPW390" s="393"/>
      <c r="RPX390" s="11"/>
      <c r="RPY390" s="33"/>
      <c r="RPZ390" s="24"/>
      <c r="RQA390" s="386"/>
      <c r="RQB390" s="24"/>
      <c r="RQC390" s="26"/>
      <c r="RQD390" s="387"/>
      <c r="RQE390" s="26"/>
      <c r="RQF390" s="24"/>
      <c r="RQG390" s="386"/>
      <c r="RQH390" s="24"/>
      <c r="RQI390" s="24"/>
      <c r="RQJ390" s="387"/>
      <c r="RQK390" s="20"/>
      <c r="RQL390" s="21"/>
      <c r="RQM390" s="376"/>
      <c r="RQN390" s="21"/>
      <c r="RQO390" s="21"/>
      <c r="RQP390" s="388"/>
      <c r="RQQ390" s="21"/>
      <c r="RQR390" s="21"/>
      <c r="RQS390" s="376"/>
      <c r="RQT390" s="21"/>
      <c r="RQU390" s="21"/>
      <c r="RQV390" s="388"/>
      <c r="RQW390" s="21"/>
      <c r="RQX390" s="21"/>
      <c r="RQY390" s="376"/>
      <c r="RQZ390" s="21"/>
      <c r="RRA390" s="376"/>
      <c r="RRB390" s="376"/>
      <c r="RRC390" s="393"/>
      <c r="RRD390" s="11"/>
      <c r="RRE390" s="33"/>
      <c r="RRF390" s="24"/>
      <c r="RRG390" s="386"/>
      <c r="RRH390" s="24"/>
      <c r="RRI390" s="26"/>
      <c r="RRJ390" s="387"/>
      <c r="RRK390" s="26"/>
      <c r="RRL390" s="24"/>
      <c r="RRM390" s="386"/>
      <c r="RRN390" s="24"/>
      <c r="RRO390" s="24"/>
      <c r="RRP390" s="387"/>
      <c r="RRQ390" s="20"/>
      <c r="RRR390" s="21"/>
      <c r="RRS390" s="376"/>
      <c r="RRT390" s="21"/>
      <c r="RRU390" s="21"/>
      <c r="RRV390" s="388"/>
      <c r="RRW390" s="21"/>
      <c r="RRX390" s="21"/>
      <c r="RRY390" s="376"/>
      <c r="RRZ390" s="21"/>
      <c r="RSA390" s="21"/>
      <c r="RSB390" s="388"/>
      <c r="RSC390" s="21"/>
      <c r="RSD390" s="21"/>
      <c r="RSE390" s="376"/>
      <c r="RSF390" s="21"/>
      <c r="RSG390" s="376"/>
      <c r="RSH390" s="376"/>
      <c r="RSI390" s="393"/>
      <c r="RSJ390" s="11"/>
      <c r="RSK390" s="33"/>
      <c r="RSL390" s="24"/>
      <c r="RSM390" s="386"/>
      <c r="RSN390" s="24"/>
      <c r="RSO390" s="26"/>
      <c r="RSP390" s="387"/>
      <c r="RSQ390" s="26"/>
      <c r="RSR390" s="24"/>
      <c r="RSS390" s="386"/>
      <c r="RST390" s="24"/>
      <c r="RSU390" s="24"/>
      <c r="RSV390" s="387"/>
      <c r="RSW390" s="20"/>
      <c r="RSX390" s="21"/>
      <c r="RSY390" s="376"/>
      <c r="RSZ390" s="21"/>
      <c r="RTA390" s="21"/>
      <c r="RTB390" s="388"/>
      <c r="RTC390" s="21"/>
      <c r="RTD390" s="21"/>
      <c r="RTE390" s="376"/>
      <c r="RTF390" s="21"/>
      <c r="RTG390" s="21"/>
      <c r="RTH390" s="388"/>
      <c r="RTI390" s="21"/>
      <c r="RTJ390" s="21"/>
      <c r="RTK390" s="376"/>
      <c r="RTL390" s="21"/>
      <c r="RTM390" s="376"/>
      <c r="RTN390" s="376"/>
      <c r="RTO390" s="393"/>
      <c r="RTP390" s="11"/>
      <c r="RTQ390" s="33"/>
      <c r="RTR390" s="24"/>
      <c r="RTS390" s="386"/>
      <c r="RTT390" s="24"/>
      <c r="RTU390" s="26"/>
      <c r="RTV390" s="387"/>
      <c r="RTW390" s="26"/>
      <c r="RTX390" s="24"/>
      <c r="RTY390" s="386"/>
      <c r="RTZ390" s="24"/>
      <c r="RUA390" s="24"/>
      <c r="RUB390" s="387"/>
      <c r="RUC390" s="20"/>
      <c r="RUD390" s="21"/>
      <c r="RUE390" s="376"/>
      <c r="RUF390" s="21"/>
      <c r="RUG390" s="21"/>
      <c r="RUH390" s="388"/>
      <c r="RUI390" s="21"/>
      <c r="RUJ390" s="21"/>
      <c r="RUK390" s="376"/>
      <c r="RUL390" s="21"/>
      <c r="RUM390" s="21"/>
      <c r="RUN390" s="388"/>
      <c r="RUO390" s="21"/>
      <c r="RUP390" s="21"/>
      <c r="RUQ390" s="376"/>
      <c r="RUR390" s="21"/>
      <c r="RUS390" s="376"/>
      <c r="RUT390" s="376"/>
      <c r="RUU390" s="393"/>
      <c r="RUV390" s="11"/>
      <c r="RUW390" s="33"/>
      <c r="RUX390" s="24"/>
      <c r="RUY390" s="386"/>
      <c r="RUZ390" s="24"/>
      <c r="RVA390" s="26"/>
      <c r="RVB390" s="387"/>
      <c r="RVC390" s="26"/>
      <c r="RVD390" s="24"/>
      <c r="RVE390" s="386"/>
      <c r="RVF390" s="24"/>
      <c r="RVG390" s="24"/>
      <c r="RVH390" s="387"/>
      <c r="RVI390" s="20"/>
      <c r="RVJ390" s="21"/>
      <c r="RVK390" s="376"/>
      <c r="RVL390" s="21"/>
      <c r="RVM390" s="21"/>
      <c r="RVN390" s="388"/>
      <c r="RVO390" s="21"/>
      <c r="RVP390" s="21"/>
      <c r="RVQ390" s="376"/>
      <c r="RVR390" s="21"/>
      <c r="RVS390" s="21"/>
      <c r="RVT390" s="388"/>
      <c r="RVU390" s="21"/>
      <c r="RVV390" s="21"/>
      <c r="RVW390" s="376"/>
      <c r="RVX390" s="21"/>
      <c r="RVY390" s="376"/>
      <c r="RVZ390" s="376"/>
      <c r="RWA390" s="393"/>
      <c r="RWB390" s="11"/>
      <c r="RWC390" s="33"/>
      <c r="RWD390" s="24"/>
      <c r="RWE390" s="386"/>
      <c r="RWF390" s="24"/>
      <c r="RWG390" s="26"/>
      <c r="RWH390" s="387"/>
      <c r="RWI390" s="26"/>
      <c r="RWJ390" s="24"/>
      <c r="RWK390" s="386"/>
      <c r="RWL390" s="24"/>
      <c r="RWM390" s="24"/>
      <c r="RWN390" s="387"/>
      <c r="RWO390" s="20"/>
      <c r="RWP390" s="21"/>
      <c r="RWQ390" s="376"/>
      <c r="RWR390" s="21"/>
      <c r="RWS390" s="21"/>
      <c r="RWT390" s="388"/>
      <c r="RWU390" s="21"/>
      <c r="RWV390" s="21"/>
      <c r="RWW390" s="376"/>
      <c r="RWX390" s="21"/>
      <c r="RWY390" s="21"/>
      <c r="RWZ390" s="388"/>
      <c r="RXA390" s="21"/>
      <c r="RXB390" s="21"/>
      <c r="RXC390" s="376"/>
      <c r="RXD390" s="21"/>
      <c r="RXE390" s="376"/>
      <c r="RXF390" s="376"/>
      <c r="RXG390" s="393"/>
      <c r="RXH390" s="11"/>
      <c r="RXI390" s="33"/>
      <c r="RXJ390" s="24"/>
      <c r="RXK390" s="386"/>
      <c r="RXL390" s="24"/>
      <c r="RXM390" s="26"/>
      <c r="RXN390" s="387"/>
      <c r="RXO390" s="26"/>
      <c r="RXP390" s="24"/>
      <c r="RXQ390" s="386"/>
      <c r="RXR390" s="24"/>
      <c r="RXS390" s="24"/>
      <c r="RXT390" s="387"/>
      <c r="RXU390" s="20"/>
      <c r="RXV390" s="21"/>
      <c r="RXW390" s="376"/>
      <c r="RXX390" s="21"/>
      <c r="RXY390" s="21"/>
      <c r="RXZ390" s="388"/>
      <c r="RYA390" s="21"/>
      <c r="RYB390" s="21"/>
      <c r="RYC390" s="376"/>
      <c r="RYD390" s="21"/>
      <c r="RYE390" s="21"/>
      <c r="RYF390" s="388"/>
      <c r="RYG390" s="21"/>
      <c r="RYH390" s="21"/>
      <c r="RYI390" s="376"/>
      <c r="RYJ390" s="21"/>
      <c r="RYK390" s="376"/>
      <c r="RYL390" s="376"/>
      <c r="RYM390" s="393"/>
      <c r="RYN390" s="11"/>
      <c r="RYO390" s="33"/>
      <c r="RYP390" s="24"/>
      <c r="RYQ390" s="386"/>
      <c r="RYR390" s="24"/>
      <c r="RYS390" s="26"/>
      <c r="RYT390" s="387"/>
      <c r="RYU390" s="26"/>
      <c r="RYV390" s="24"/>
      <c r="RYW390" s="386"/>
      <c r="RYX390" s="24"/>
      <c r="RYY390" s="24"/>
      <c r="RYZ390" s="387"/>
      <c r="RZA390" s="20"/>
      <c r="RZB390" s="21"/>
      <c r="RZC390" s="376"/>
      <c r="RZD390" s="21"/>
      <c r="RZE390" s="21"/>
      <c r="RZF390" s="388"/>
      <c r="RZG390" s="21"/>
      <c r="RZH390" s="21"/>
      <c r="RZI390" s="376"/>
      <c r="RZJ390" s="21"/>
      <c r="RZK390" s="21"/>
      <c r="RZL390" s="388"/>
      <c r="RZM390" s="21"/>
      <c r="RZN390" s="21"/>
      <c r="RZO390" s="376"/>
      <c r="RZP390" s="21"/>
      <c r="RZQ390" s="376"/>
      <c r="RZR390" s="376"/>
      <c r="RZS390" s="393"/>
      <c r="RZT390" s="11"/>
      <c r="RZU390" s="33"/>
      <c r="RZV390" s="24"/>
      <c r="RZW390" s="386"/>
      <c r="RZX390" s="24"/>
      <c r="RZY390" s="26"/>
      <c r="RZZ390" s="387"/>
      <c r="SAA390" s="26"/>
      <c r="SAB390" s="24"/>
      <c r="SAC390" s="386"/>
      <c r="SAD390" s="24"/>
      <c r="SAE390" s="24"/>
      <c r="SAF390" s="387"/>
      <c r="SAG390" s="20"/>
      <c r="SAH390" s="21"/>
      <c r="SAI390" s="376"/>
      <c r="SAJ390" s="21"/>
      <c r="SAK390" s="21"/>
      <c r="SAL390" s="388"/>
      <c r="SAM390" s="21"/>
      <c r="SAN390" s="21"/>
      <c r="SAO390" s="376"/>
      <c r="SAP390" s="21"/>
      <c r="SAQ390" s="21"/>
      <c r="SAR390" s="388"/>
      <c r="SAS390" s="21"/>
      <c r="SAT390" s="21"/>
      <c r="SAU390" s="376"/>
      <c r="SAV390" s="21"/>
      <c r="SAW390" s="376"/>
      <c r="SAX390" s="376"/>
      <c r="SAY390" s="393"/>
      <c r="SAZ390" s="11"/>
      <c r="SBA390" s="33"/>
      <c r="SBB390" s="24"/>
      <c r="SBC390" s="386"/>
      <c r="SBD390" s="24"/>
      <c r="SBE390" s="26"/>
      <c r="SBF390" s="387"/>
      <c r="SBG390" s="26"/>
      <c r="SBH390" s="24"/>
      <c r="SBI390" s="386"/>
      <c r="SBJ390" s="24"/>
      <c r="SBK390" s="24"/>
      <c r="SBL390" s="387"/>
      <c r="SBM390" s="20"/>
      <c r="SBN390" s="21"/>
      <c r="SBO390" s="376"/>
      <c r="SBP390" s="21"/>
      <c r="SBQ390" s="21"/>
      <c r="SBR390" s="388"/>
      <c r="SBS390" s="21"/>
      <c r="SBT390" s="21"/>
      <c r="SBU390" s="376"/>
      <c r="SBV390" s="21"/>
      <c r="SBW390" s="21"/>
      <c r="SBX390" s="388"/>
      <c r="SBY390" s="21"/>
      <c r="SBZ390" s="21"/>
      <c r="SCA390" s="376"/>
      <c r="SCB390" s="21"/>
      <c r="SCC390" s="376"/>
      <c r="SCD390" s="376"/>
      <c r="SCE390" s="393"/>
      <c r="SCF390" s="11"/>
      <c r="SCG390" s="33"/>
      <c r="SCH390" s="24"/>
      <c r="SCI390" s="386"/>
      <c r="SCJ390" s="24"/>
      <c r="SCK390" s="26"/>
      <c r="SCL390" s="387"/>
      <c r="SCM390" s="26"/>
      <c r="SCN390" s="24"/>
      <c r="SCO390" s="386"/>
      <c r="SCP390" s="24"/>
      <c r="SCQ390" s="24"/>
      <c r="SCR390" s="387"/>
      <c r="SCS390" s="20"/>
      <c r="SCT390" s="21"/>
      <c r="SCU390" s="376"/>
      <c r="SCV390" s="21"/>
      <c r="SCW390" s="21"/>
      <c r="SCX390" s="388"/>
      <c r="SCY390" s="21"/>
      <c r="SCZ390" s="21"/>
      <c r="SDA390" s="376"/>
      <c r="SDB390" s="21"/>
      <c r="SDC390" s="21"/>
      <c r="SDD390" s="388"/>
      <c r="SDE390" s="21"/>
      <c r="SDF390" s="21"/>
      <c r="SDG390" s="376"/>
      <c r="SDH390" s="21"/>
      <c r="SDI390" s="376"/>
      <c r="SDJ390" s="376"/>
      <c r="SDK390" s="393"/>
      <c r="SDL390" s="11"/>
      <c r="SDM390" s="33"/>
      <c r="SDN390" s="24"/>
      <c r="SDO390" s="386"/>
      <c r="SDP390" s="24"/>
      <c r="SDQ390" s="26"/>
      <c r="SDR390" s="387"/>
      <c r="SDS390" s="26"/>
      <c r="SDT390" s="24"/>
      <c r="SDU390" s="386"/>
      <c r="SDV390" s="24"/>
      <c r="SDW390" s="24"/>
      <c r="SDX390" s="387"/>
      <c r="SDY390" s="20"/>
      <c r="SDZ390" s="21"/>
      <c r="SEA390" s="376"/>
      <c r="SEB390" s="21"/>
      <c r="SEC390" s="21"/>
      <c r="SED390" s="388"/>
      <c r="SEE390" s="21"/>
      <c r="SEF390" s="21"/>
      <c r="SEG390" s="376"/>
      <c r="SEH390" s="21"/>
      <c r="SEI390" s="21"/>
      <c r="SEJ390" s="388"/>
      <c r="SEK390" s="21"/>
      <c r="SEL390" s="21"/>
      <c r="SEM390" s="376"/>
      <c r="SEN390" s="21"/>
      <c r="SEO390" s="376"/>
      <c r="SEP390" s="376"/>
      <c r="SEQ390" s="393"/>
      <c r="SER390" s="11"/>
      <c r="SES390" s="33"/>
      <c r="SET390" s="24"/>
      <c r="SEU390" s="386"/>
      <c r="SEV390" s="24"/>
      <c r="SEW390" s="26"/>
      <c r="SEX390" s="387"/>
      <c r="SEY390" s="26"/>
      <c r="SEZ390" s="24"/>
      <c r="SFA390" s="386"/>
      <c r="SFB390" s="24"/>
      <c r="SFC390" s="24"/>
      <c r="SFD390" s="387"/>
      <c r="SFE390" s="20"/>
      <c r="SFF390" s="21"/>
      <c r="SFG390" s="376"/>
      <c r="SFH390" s="21"/>
      <c r="SFI390" s="21"/>
      <c r="SFJ390" s="388"/>
      <c r="SFK390" s="21"/>
      <c r="SFL390" s="21"/>
      <c r="SFM390" s="376"/>
      <c r="SFN390" s="21"/>
      <c r="SFO390" s="21"/>
      <c r="SFP390" s="388"/>
      <c r="SFQ390" s="21"/>
      <c r="SFR390" s="21"/>
      <c r="SFS390" s="376"/>
      <c r="SFT390" s="21"/>
      <c r="SFU390" s="376"/>
      <c r="SFV390" s="376"/>
      <c r="SFW390" s="393"/>
      <c r="SFX390" s="11"/>
      <c r="SFY390" s="33"/>
      <c r="SFZ390" s="24"/>
      <c r="SGA390" s="386"/>
      <c r="SGB390" s="24"/>
      <c r="SGC390" s="26"/>
      <c r="SGD390" s="387"/>
      <c r="SGE390" s="26"/>
      <c r="SGF390" s="24"/>
      <c r="SGG390" s="386"/>
      <c r="SGH390" s="24"/>
      <c r="SGI390" s="24"/>
      <c r="SGJ390" s="387"/>
      <c r="SGK390" s="20"/>
      <c r="SGL390" s="21"/>
      <c r="SGM390" s="376"/>
      <c r="SGN390" s="21"/>
      <c r="SGO390" s="21"/>
      <c r="SGP390" s="388"/>
      <c r="SGQ390" s="21"/>
      <c r="SGR390" s="21"/>
      <c r="SGS390" s="376"/>
      <c r="SGT390" s="21"/>
      <c r="SGU390" s="21"/>
      <c r="SGV390" s="388"/>
      <c r="SGW390" s="21"/>
      <c r="SGX390" s="21"/>
      <c r="SGY390" s="376"/>
      <c r="SGZ390" s="21"/>
      <c r="SHA390" s="376"/>
      <c r="SHB390" s="376"/>
      <c r="SHC390" s="393"/>
      <c r="SHD390" s="11"/>
      <c r="SHE390" s="33"/>
      <c r="SHF390" s="24"/>
      <c r="SHG390" s="386"/>
      <c r="SHH390" s="24"/>
      <c r="SHI390" s="26"/>
      <c r="SHJ390" s="387"/>
      <c r="SHK390" s="26"/>
      <c r="SHL390" s="24"/>
      <c r="SHM390" s="386"/>
      <c r="SHN390" s="24"/>
      <c r="SHO390" s="24"/>
      <c r="SHP390" s="387"/>
      <c r="SHQ390" s="20"/>
      <c r="SHR390" s="21"/>
      <c r="SHS390" s="376"/>
      <c r="SHT390" s="21"/>
      <c r="SHU390" s="21"/>
      <c r="SHV390" s="388"/>
      <c r="SHW390" s="21"/>
      <c r="SHX390" s="21"/>
      <c r="SHY390" s="376"/>
      <c r="SHZ390" s="21"/>
      <c r="SIA390" s="21"/>
      <c r="SIB390" s="388"/>
      <c r="SIC390" s="21"/>
      <c r="SID390" s="21"/>
      <c r="SIE390" s="376"/>
      <c r="SIF390" s="21"/>
      <c r="SIG390" s="376"/>
      <c r="SIH390" s="376"/>
      <c r="SII390" s="393"/>
      <c r="SIJ390" s="11"/>
      <c r="SIK390" s="33"/>
      <c r="SIL390" s="24"/>
      <c r="SIM390" s="386"/>
      <c r="SIN390" s="24"/>
      <c r="SIO390" s="26"/>
      <c r="SIP390" s="387"/>
      <c r="SIQ390" s="26"/>
      <c r="SIR390" s="24"/>
      <c r="SIS390" s="386"/>
      <c r="SIT390" s="24"/>
      <c r="SIU390" s="24"/>
      <c r="SIV390" s="387"/>
      <c r="SIW390" s="20"/>
      <c r="SIX390" s="21"/>
      <c r="SIY390" s="376"/>
      <c r="SIZ390" s="21"/>
      <c r="SJA390" s="21"/>
      <c r="SJB390" s="388"/>
      <c r="SJC390" s="21"/>
      <c r="SJD390" s="21"/>
      <c r="SJE390" s="376"/>
      <c r="SJF390" s="21"/>
      <c r="SJG390" s="21"/>
      <c r="SJH390" s="388"/>
      <c r="SJI390" s="21"/>
      <c r="SJJ390" s="21"/>
      <c r="SJK390" s="376"/>
      <c r="SJL390" s="21"/>
      <c r="SJM390" s="376"/>
      <c r="SJN390" s="376"/>
      <c r="SJO390" s="393"/>
      <c r="SJP390" s="11"/>
      <c r="SJQ390" s="33"/>
      <c r="SJR390" s="24"/>
      <c r="SJS390" s="386"/>
      <c r="SJT390" s="24"/>
      <c r="SJU390" s="26"/>
      <c r="SJV390" s="387"/>
      <c r="SJW390" s="26"/>
      <c r="SJX390" s="24"/>
      <c r="SJY390" s="386"/>
      <c r="SJZ390" s="24"/>
      <c r="SKA390" s="24"/>
      <c r="SKB390" s="387"/>
      <c r="SKC390" s="20"/>
      <c r="SKD390" s="21"/>
      <c r="SKE390" s="376"/>
      <c r="SKF390" s="21"/>
      <c r="SKG390" s="21"/>
      <c r="SKH390" s="388"/>
      <c r="SKI390" s="21"/>
      <c r="SKJ390" s="21"/>
      <c r="SKK390" s="376"/>
      <c r="SKL390" s="21"/>
      <c r="SKM390" s="21"/>
      <c r="SKN390" s="388"/>
      <c r="SKO390" s="21"/>
      <c r="SKP390" s="21"/>
      <c r="SKQ390" s="376"/>
      <c r="SKR390" s="21"/>
      <c r="SKS390" s="376"/>
      <c r="SKT390" s="376"/>
      <c r="SKU390" s="393"/>
      <c r="SKV390" s="11"/>
      <c r="SKW390" s="33"/>
      <c r="SKX390" s="24"/>
      <c r="SKY390" s="386"/>
      <c r="SKZ390" s="24"/>
      <c r="SLA390" s="26"/>
      <c r="SLB390" s="387"/>
      <c r="SLC390" s="26"/>
      <c r="SLD390" s="24"/>
      <c r="SLE390" s="386"/>
      <c r="SLF390" s="24"/>
      <c r="SLG390" s="24"/>
      <c r="SLH390" s="387"/>
      <c r="SLI390" s="20"/>
      <c r="SLJ390" s="21"/>
      <c r="SLK390" s="376"/>
      <c r="SLL390" s="21"/>
      <c r="SLM390" s="21"/>
      <c r="SLN390" s="388"/>
      <c r="SLO390" s="21"/>
      <c r="SLP390" s="21"/>
      <c r="SLQ390" s="376"/>
      <c r="SLR390" s="21"/>
      <c r="SLS390" s="21"/>
      <c r="SLT390" s="388"/>
      <c r="SLU390" s="21"/>
      <c r="SLV390" s="21"/>
      <c r="SLW390" s="376"/>
      <c r="SLX390" s="21"/>
      <c r="SLY390" s="376"/>
      <c r="SLZ390" s="376"/>
      <c r="SMA390" s="393"/>
      <c r="SMB390" s="11"/>
      <c r="SMC390" s="33"/>
      <c r="SMD390" s="24"/>
      <c r="SME390" s="386"/>
      <c r="SMF390" s="24"/>
      <c r="SMG390" s="26"/>
      <c r="SMH390" s="387"/>
      <c r="SMI390" s="26"/>
      <c r="SMJ390" s="24"/>
      <c r="SMK390" s="386"/>
      <c r="SML390" s="24"/>
      <c r="SMM390" s="24"/>
      <c r="SMN390" s="387"/>
      <c r="SMO390" s="20"/>
      <c r="SMP390" s="21"/>
      <c r="SMQ390" s="376"/>
      <c r="SMR390" s="21"/>
      <c r="SMS390" s="21"/>
      <c r="SMT390" s="388"/>
      <c r="SMU390" s="21"/>
      <c r="SMV390" s="21"/>
      <c r="SMW390" s="376"/>
      <c r="SMX390" s="21"/>
      <c r="SMY390" s="21"/>
      <c r="SMZ390" s="388"/>
      <c r="SNA390" s="21"/>
      <c r="SNB390" s="21"/>
      <c r="SNC390" s="376"/>
      <c r="SND390" s="21"/>
      <c r="SNE390" s="376"/>
      <c r="SNF390" s="376"/>
      <c r="SNG390" s="393"/>
      <c r="SNH390" s="11"/>
      <c r="SNI390" s="33"/>
      <c r="SNJ390" s="24"/>
      <c r="SNK390" s="386"/>
      <c r="SNL390" s="24"/>
      <c r="SNM390" s="26"/>
      <c r="SNN390" s="387"/>
      <c r="SNO390" s="26"/>
      <c r="SNP390" s="24"/>
      <c r="SNQ390" s="386"/>
      <c r="SNR390" s="24"/>
      <c r="SNS390" s="24"/>
      <c r="SNT390" s="387"/>
      <c r="SNU390" s="20"/>
      <c r="SNV390" s="21"/>
      <c r="SNW390" s="376"/>
      <c r="SNX390" s="21"/>
      <c r="SNY390" s="21"/>
      <c r="SNZ390" s="388"/>
      <c r="SOA390" s="21"/>
      <c r="SOB390" s="21"/>
      <c r="SOC390" s="376"/>
      <c r="SOD390" s="21"/>
      <c r="SOE390" s="21"/>
      <c r="SOF390" s="388"/>
      <c r="SOG390" s="21"/>
      <c r="SOH390" s="21"/>
      <c r="SOI390" s="376"/>
      <c r="SOJ390" s="21"/>
      <c r="SOK390" s="376"/>
      <c r="SOL390" s="376"/>
      <c r="SOM390" s="393"/>
      <c r="SON390" s="11"/>
      <c r="SOO390" s="33"/>
      <c r="SOP390" s="24"/>
      <c r="SOQ390" s="386"/>
      <c r="SOR390" s="24"/>
      <c r="SOS390" s="26"/>
      <c r="SOT390" s="387"/>
      <c r="SOU390" s="26"/>
      <c r="SOV390" s="24"/>
      <c r="SOW390" s="386"/>
      <c r="SOX390" s="24"/>
      <c r="SOY390" s="24"/>
      <c r="SOZ390" s="387"/>
      <c r="SPA390" s="20"/>
      <c r="SPB390" s="21"/>
      <c r="SPC390" s="376"/>
      <c r="SPD390" s="21"/>
      <c r="SPE390" s="21"/>
      <c r="SPF390" s="388"/>
      <c r="SPG390" s="21"/>
      <c r="SPH390" s="21"/>
      <c r="SPI390" s="376"/>
      <c r="SPJ390" s="21"/>
      <c r="SPK390" s="21"/>
      <c r="SPL390" s="388"/>
      <c r="SPM390" s="21"/>
      <c r="SPN390" s="21"/>
      <c r="SPO390" s="376"/>
      <c r="SPP390" s="21"/>
      <c r="SPQ390" s="376"/>
      <c r="SPR390" s="376"/>
      <c r="SPS390" s="393"/>
      <c r="SPT390" s="11"/>
      <c r="SPU390" s="33"/>
      <c r="SPV390" s="24"/>
      <c r="SPW390" s="386"/>
      <c r="SPX390" s="24"/>
      <c r="SPY390" s="26"/>
      <c r="SPZ390" s="387"/>
      <c r="SQA390" s="26"/>
      <c r="SQB390" s="24"/>
      <c r="SQC390" s="386"/>
      <c r="SQD390" s="24"/>
      <c r="SQE390" s="24"/>
      <c r="SQF390" s="387"/>
      <c r="SQG390" s="20"/>
      <c r="SQH390" s="21"/>
      <c r="SQI390" s="376"/>
      <c r="SQJ390" s="21"/>
      <c r="SQK390" s="21"/>
      <c r="SQL390" s="388"/>
      <c r="SQM390" s="21"/>
      <c r="SQN390" s="21"/>
      <c r="SQO390" s="376"/>
      <c r="SQP390" s="21"/>
      <c r="SQQ390" s="21"/>
      <c r="SQR390" s="388"/>
      <c r="SQS390" s="21"/>
      <c r="SQT390" s="21"/>
      <c r="SQU390" s="376"/>
      <c r="SQV390" s="21"/>
      <c r="SQW390" s="376"/>
      <c r="SQX390" s="376"/>
      <c r="SQY390" s="393"/>
      <c r="SQZ390" s="11"/>
      <c r="SRA390" s="33"/>
      <c r="SRB390" s="24"/>
      <c r="SRC390" s="386"/>
      <c r="SRD390" s="24"/>
      <c r="SRE390" s="26"/>
      <c r="SRF390" s="387"/>
      <c r="SRG390" s="26"/>
      <c r="SRH390" s="24"/>
      <c r="SRI390" s="386"/>
      <c r="SRJ390" s="24"/>
      <c r="SRK390" s="24"/>
      <c r="SRL390" s="387"/>
      <c r="SRM390" s="20"/>
      <c r="SRN390" s="21"/>
      <c r="SRO390" s="376"/>
      <c r="SRP390" s="21"/>
      <c r="SRQ390" s="21"/>
      <c r="SRR390" s="388"/>
      <c r="SRS390" s="21"/>
      <c r="SRT390" s="21"/>
      <c r="SRU390" s="376"/>
      <c r="SRV390" s="21"/>
      <c r="SRW390" s="21"/>
      <c r="SRX390" s="388"/>
      <c r="SRY390" s="21"/>
      <c r="SRZ390" s="21"/>
      <c r="SSA390" s="376"/>
      <c r="SSB390" s="21"/>
      <c r="SSC390" s="376"/>
      <c r="SSD390" s="376"/>
      <c r="SSE390" s="393"/>
      <c r="SSF390" s="11"/>
      <c r="SSG390" s="33"/>
      <c r="SSH390" s="24"/>
      <c r="SSI390" s="386"/>
      <c r="SSJ390" s="24"/>
      <c r="SSK390" s="26"/>
      <c r="SSL390" s="387"/>
      <c r="SSM390" s="26"/>
      <c r="SSN390" s="24"/>
      <c r="SSO390" s="386"/>
      <c r="SSP390" s="24"/>
      <c r="SSQ390" s="24"/>
      <c r="SSR390" s="387"/>
      <c r="SSS390" s="20"/>
      <c r="SST390" s="21"/>
      <c r="SSU390" s="376"/>
      <c r="SSV390" s="21"/>
      <c r="SSW390" s="21"/>
      <c r="SSX390" s="388"/>
      <c r="SSY390" s="21"/>
      <c r="SSZ390" s="21"/>
      <c r="STA390" s="376"/>
      <c r="STB390" s="21"/>
      <c r="STC390" s="21"/>
      <c r="STD390" s="388"/>
      <c r="STE390" s="21"/>
      <c r="STF390" s="21"/>
      <c r="STG390" s="376"/>
      <c r="STH390" s="21"/>
      <c r="STI390" s="376"/>
      <c r="STJ390" s="376"/>
      <c r="STK390" s="393"/>
      <c r="STL390" s="11"/>
      <c r="STM390" s="33"/>
      <c r="STN390" s="24"/>
      <c r="STO390" s="386"/>
      <c r="STP390" s="24"/>
      <c r="STQ390" s="26"/>
      <c r="STR390" s="387"/>
      <c r="STS390" s="26"/>
      <c r="STT390" s="24"/>
      <c r="STU390" s="386"/>
      <c r="STV390" s="24"/>
      <c r="STW390" s="24"/>
      <c r="STX390" s="387"/>
      <c r="STY390" s="20"/>
      <c r="STZ390" s="21"/>
      <c r="SUA390" s="376"/>
      <c r="SUB390" s="21"/>
      <c r="SUC390" s="21"/>
      <c r="SUD390" s="388"/>
      <c r="SUE390" s="21"/>
      <c r="SUF390" s="21"/>
      <c r="SUG390" s="376"/>
      <c r="SUH390" s="21"/>
      <c r="SUI390" s="21"/>
      <c r="SUJ390" s="388"/>
      <c r="SUK390" s="21"/>
      <c r="SUL390" s="21"/>
      <c r="SUM390" s="376"/>
      <c r="SUN390" s="21"/>
      <c r="SUO390" s="376"/>
      <c r="SUP390" s="376"/>
      <c r="SUQ390" s="393"/>
      <c r="SUR390" s="11"/>
      <c r="SUS390" s="33"/>
      <c r="SUT390" s="24"/>
      <c r="SUU390" s="386"/>
      <c r="SUV390" s="24"/>
      <c r="SUW390" s="26"/>
      <c r="SUX390" s="387"/>
      <c r="SUY390" s="26"/>
      <c r="SUZ390" s="24"/>
      <c r="SVA390" s="386"/>
      <c r="SVB390" s="24"/>
      <c r="SVC390" s="24"/>
      <c r="SVD390" s="387"/>
      <c r="SVE390" s="20"/>
      <c r="SVF390" s="21"/>
      <c r="SVG390" s="376"/>
      <c r="SVH390" s="21"/>
      <c r="SVI390" s="21"/>
      <c r="SVJ390" s="388"/>
      <c r="SVK390" s="21"/>
      <c r="SVL390" s="21"/>
      <c r="SVM390" s="376"/>
      <c r="SVN390" s="21"/>
      <c r="SVO390" s="21"/>
      <c r="SVP390" s="388"/>
      <c r="SVQ390" s="21"/>
      <c r="SVR390" s="21"/>
      <c r="SVS390" s="376"/>
      <c r="SVT390" s="21"/>
      <c r="SVU390" s="376"/>
      <c r="SVV390" s="376"/>
      <c r="SVW390" s="393"/>
      <c r="SVX390" s="11"/>
      <c r="SVY390" s="33"/>
      <c r="SVZ390" s="24"/>
      <c r="SWA390" s="386"/>
      <c r="SWB390" s="24"/>
      <c r="SWC390" s="26"/>
      <c r="SWD390" s="387"/>
      <c r="SWE390" s="26"/>
      <c r="SWF390" s="24"/>
      <c r="SWG390" s="386"/>
      <c r="SWH390" s="24"/>
      <c r="SWI390" s="24"/>
      <c r="SWJ390" s="387"/>
      <c r="SWK390" s="20"/>
      <c r="SWL390" s="21"/>
      <c r="SWM390" s="376"/>
      <c r="SWN390" s="21"/>
      <c r="SWO390" s="21"/>
      <c r="SWP390" s="388"/>
      <c r="SWQ390" s="21"/>
      <c r="SWR390" s="21"/>
      <c r="SWS390" s="376"/>
      <c r="SWT390" s="21"/>
      <c r="SWU390" s="21"/>
      <c r="SWV390" s="388"/>
      <c r="SWW390" s="21"/>
      <c r="SWX390" s="21"/>
      <c r="SWY390" s="376"/>
      <c r="SWZ390" s="21"/>
      <c r="SXA390" s="376"/>
      <c r="SXB390" s="376"/>
      <c r="SXC390" s="393"/>
      <c r="SXD390" s="11"/>
      <c r="SXE390" s="33"/>
      <c r="SXF390" s="24"/>
      <c r="SXG390" s="386"/>
      <c r="SXH390" s="24"/>
      <c r="SXI390" s="26"/>
      <c r="SXJ390" s="387"/>
      <c r="SXK390" s="26"/>
      <c r="SXL390" s="24"/>
      <c r="SXM390" s="386"/>
      <c r="SXN390" s="24"/>
      <c r="SXO390" s="24"/>
      <c r="SXP390" s="387"/>
      <c r="SXQ390" s="20"/>
      <c r="SXR390" s="21"/>
      <c r="SXS390" s="376"/>
      <c r="SXT390" s="21"/>
      <c r="SXU390" s="21"/>
      <c r="SXV390" s="388"/>
      <c r="SXW390" s="21"/>
      <c r="SXX390" s="21"/>
      <c r="SXY390" s="376"/>
      <c r="SXZ390" s="21"/>
      <c r="SYA390" s="21"/>
      <c r="SYB390" s="388"/>
      <c r="SYC390" s="21"/>
      <c r="SYD390" s="21"/>
      <c r="SYE390" s="376"/>
      <c r="SYF390" s="21"/>
      <c r="SYG390" s="376"/>
      <c r="SYH390" s="376"/>
      <c r="SYI390" s="393"/>
      <c r="SYJ390" s="11"/>
      <c r="SYK390" s="33"/>
      <c r="SYL390" s="24"/>
      <c r="SYM390" s="386"/>
      <c r="SYN390" s="24"/>
      <c r="SYO390" s="26"/>
      <c r="SYP390" s="387"/>
      <c r="SYQ390" s="26"/>
      <c r="SYR390" s="24"/>
      <c r="SYS390" s="386"/>
      <c r="SYT390" s="24"/>
      <c r="SYU390" s="24"/>
      <c r="SYV390" s="387"/>
      <c r="SYW390" s="20"/>
      <c r="SYX390" s="21"/>
      <c r="SYY390" s="376"/>
      <c r="SYZ390" s="21"/>
      <c r="SZA390" s="21"/>
      <c r="SZB390" s="388"/>
      <c r="SZC390" s="21"/>
      <c r="SZD390" s="21"/>
      <c r="SZE390" s="376"/>
      <c r="SZF390" s="21"/>
      <c r="SZG390" s="21"/>
      <c r="SZH390" s="388"/>
      <c r="SZI390" s="21"/>
      <c r="SZJ390" s="21"/>
      <c r="SZK390" s="376"/>
      <c r="SZL390" s="21"/>
      <c r="SZM390" s="376"/>
      <c r="SZN390" s="376"/>
      <c r="SZO390" s="393"/>
      <c r="SZP390" s="11"/>
      <c r="SZQ390" s="33"/>
      <c r="SZR390" s="24"/>
      <c r="SZS390" s="386"/>
      <c r="SZT390" s="24"/>
      <c r="SZU390" s="26"/>
      <c r="SZV390" s="387"/>
      <c r="SZW390" s="26"/>
      <c r="SZX390" s="24"/>
      <c r="SZY390" s="386"/>
      <c r="SZZ390" s="24"/>
      <c r="TAA390" s="24"/>
      <c r="TAB390" s="387"/>
      <c r="TAC390" s="20"/>
      <c r="TAD390" s="21"/>
      <c r="TAE390" s="376"/>
      <c r="TAF390" s="21"/>
      <c r="TAG390" s="21"/>
      <c r="TAH390" s="388"/>
      <c r="TAI390" s="21"/>
      <c r="TAJ390" s="21"/>
      <c r="TAK390" s="376"/>
      <c r="TAL390" s="21"/>
      <c r="TAM390" s="21"/>
      <c r="TAN390" s="388"/>
      <c r="TAO390" s="21"/>
      <c r="TAP390" s="21"/>
      <c r="TAQ390" s="376"/>
      <c r="TAR390" s="21"/>
      <c r="TAS390" s="376"/>
      <c r="TAT390" s="376"/>
      <c r="TAU390" s="393"/>
      <c r="TAV390" s="11"/>
      <c r="TAW390" s="33"/>
      <c r="TAX390" s="24"/>
      <c r="TAY390" s="386"/>
      <c r="TAZ390" s="24"/>
      <c r="TBA390" s="26"/>
      <c r="TBB390" s="387"/>
      <c r="TBC390" s="26"/>
      <c r="TBD390" s="24"/>
      <c r="TBE390" s="386"/>
      <c r="TBF390" s="24"/>
      <c r="TBG390" s="24"/>
      <c r="TBH390" s="387"/>
      <c r="TBI390" s="20"/>
      <c r="TBJ390" s="21"/>
      <c r="TBK390" s="376"/>
      <c r="TBL390" s="21"/>
      <c r="TBM390" s="21"/>
      <c r="TBN390" s="388"/>
      <c r="TBO390" s="21"/>
      <c r="TBP390" s="21"/>
      <c r="TBQ390" s="376"/>
      <c r="TBR390" s="21"/>
      <c r="TBS390" s="21"/>
      <c r="TBT390" s="388"/>
      <c r="TBU390" s="21"/>
      <c r="TBV390" s="21"/>
      <c r="TBW390" s="376"/>
      <c r="TBX390" s="21"/>
      <c r="TBY390" s="376"/>
      <c r="TBZ390" s="376"/>
      <c r="TCA390" s="393"/>
      <c r="TCB390" s="11"/>
      <c r="TCC390" s="33"/>
      <c r="TCD390" s="24"/>
      <c r="TCE390" s="386"/>
      <c r="TCF390" s="24"/>
      <c r="TCG390" s="26"/>
      <c r="TCH390" s="387"/>
      <c r="TCI390" s="26"/>
      <c r="TCJ390" s="24"/>
      <c r="TCK390" s="386"/>
      <c r="TCL390" s="24"/>
      <c r="TCM390" s="24"/>
      <c r="TCN390" s="387"/>
      <c r="TCO390" s="20"/>
      <c r="TCP390" s="21"/>
      <c r="TCQ390" s="376"/>
      <c r="TCR390" s="21"/>
      <c r="TCS390" s="21"/>
      <c r="TCT390" s="388"/>
      <c r="TCU390" s="21"/>
      <c r="TCV390" s="21"/>
      <c r="TCW390" s="376"/>
      <c r="TCX390" s="21"/>
      <c r="TCY390" s="21"/>
      <c r="TCZ390" s="388"/>
      <c r="TDA390" s="21"/>
      <c r="TDB390" s="21"/>
      <c r="TDC390" s="376"/>
      <c r="TDD390" s="21"/>
      <c r="TDE390" s="376"/>
      <c r="TDF390" s="376"/>
      <c r="TDG390" s="393"/>
      <c r="TDH390" s="11"/>
      <c r="TDI390" s="33"/>
      <c r="TDJ390" s="24"/>
      <c r="TDK390" s="386"/>
      <c r="TDL390" s="24"/>
      <c r="TDM390" s="26"/>
      <c r="TDN390" s="387"/>
      <c r="TDO390" s="26"/>
      <c r="TDP390" s="24"/>
      <c r="TDQ390" s="386"/>
      <c r="TDR390" s="24"/>
      <c r="TDS390" s="24"/>
      <c r="TDT390" s="387"/>
      <c r="TDU390" s="20"/>
      <c r="TDV390" s="21"/>
      <c r="TDW390" s="376"/>
      <c r="TDX390" s="21"/>
      <c r="TDY390" s="21"/>
      <c r="TDZ390" s="388"/>
      <c r="TEA390" s="21"/>
      <c r="TEB390" s="21"/>
      <c r="TEC390" s="376"/>
      <c r="TED390" s="21"/>
      <c r="TEE390" s="21"/>
      <c r="TEF390" s="388"/>
      <c r="TEG390" s="21"/>
      <c r="TEH390" s="21"/>
      <c r="TEI390" s="376"/>
      <c r="TEJ390" s="21"/>
      <c r="TEK390" s="376"/>
      <c r="TEL390" s="376"/>
      <c r="TEM390" s="393"/>
      <c r="TEN390" s="11"/>
      <c r="TEO390" s="33"/>
      <c r="TEP390" s="24"/>
      <c r="TEQ390" s="386"/>
      <c r="TER390" s="24"/>
      <c r="TES390" s="26"/>
      <c r="TET390" s="387"/>
      <c r="TEU390" s="26"/>
      <c r="TEV390" s="24"/>
      <c r="TEW390" s="386"/>
      <c r="TEX390" s="24"/>
      <c r="TEY390" s="24"/>
      <c r="TEZ390" s="387"/>
      <c r="TFA390" s="20"/>
      <c r="TFB390" s="21"/>
      <c r="TFC390" s="376"/>
      <c r="TFD390" s="21"/>
      <c r="TFE390" s="21"/>
      <c r="TFF390" s="388"/>
      <c r="TFG390" s="21"/>
      <c r="TFH390" s="21"/>
      <c r="TFI390" s="376"/>
      <c r="TFJ390" s="21"/>
      <c r="TFK390" s="21"/>
      <c r="TFL390" s="388"/>
      <c r="TFM390" s="21"/>
      <c r="TFN390" s="21"/>
      <c r="TFO390" s="376"/>
      <c r="TFP390" s="21"/>
      <c r="TFQ390" s="376"/>
      <c r="TFR390" s="376"/>
      <c r="TFS390" s="393"/>
      <c r="TFT390" s="11"/>
      <c r="TFU390" s="33"/>
      <c r="TFV390" s="24"/>
      <c r="TFW390" s="386"/>
      <c r="TFX390" s="24"/>
      <c r="TFY390" s="26"/>
      <c r="TFZ390" s="387"/>
      <c r="TGA390" s="26"/>
      <c r="TGB390" s="24"/>
      <c r="TGC390" s="386"/>
      <c r="TGD390" s="24"/>
      <c r="TGE390" s="24"/>
      <c r="TGF390" s="387"/>
      <c r="TGG390" s="20"/>
      <c r="TGH390" s="21"/>
      <c r="TGI390" s="376"/>
      <c r="TGJ390" s="21"/>
      <c r="TGK390" s="21"/>
      <c r="TGL390" s="388"/>
      <c r="TGM390" s="21"/>
      <c r="TGN390" s="21"/>
      <c r="TGO390" s="376"/>
      <c r="TGP390" s="21"/>
      <c r="TGQ390" s="21"/>
      <c r="TGR390" s="388"/>
      <c r="TGS390" s="21"/>
      <c r="TGT390" s="21"/>
      <c r="TGU390" s="376"/>
      <c r="TGV390" s="21"/>
      <c r="TGW390" s="376"/>
      <c r="TGX390" s="376"/>
      <c r="TGY390" s="393"/>
      <c r="TGZ390" s="11"/>
      <c r="THA390" s="33"/>
      <c r="THB390" s="24"/>
      <c r="THC390" s="386"/>
      <c r="THD390" s="24"/>
      <c r="THE390" s="26"/>
      <c r="THF390" s="387"/>
      <c r="THG390" s="26"/>
      <c r="THH390" s="24"/>
      <c r="THI390" s="386"/>
      <c r="THJ390" s="24"/>
      <c r="THK390" s="24"/>
      <c r="THL390" s="387"/>
      <c r="THM390" s="20"/>
      <c r="THN390" s="21"/>
      <c r="THO390" s="376"/>
      <c r="THP390" s="21"/>
      <c r="THQ390" s="21"/>
      <c r="THR390" s="388"/>
      <c r="THS390" s="21"/>
      <c r="THT390" s="21"/>
      <c r="THU390" s="376"/>
      <c r="THV390" s="21"/>
      <c r="THW390" s="21"/>
      <c r="THX390" s="388"/>
      <c r="THY390" s="21"/>
      <c r="THZ390" s="21"/>
      <c r="TIA390" s="376"/>
      <c r="TIB390" s="21"/>
      <c r="TIC390" s="376"/>
      <c r="TID390" s="376"/>
      <c r="TIE390" s="393"/>
      <c r="TIF390" s="11"/>
      <c r="TIG390" s="33"/>
      <c r="TIH390" s="24"/>
      <c r="TII390" s="386"/>
      <c r="TIJ390" s="24"/>
      <c r="TIK390" s="26"/>
      <c r="TIL390" s="387"/>
      <c r="TIM390" s="26"/>
      <c r="TIN390" s="24"/>
      <c r="TIO390" s="386"/>
      <c r="TIP390" s="24"/>
      <c r="TIQ390" s="24"/>
      <c r="TIR390" s="387"/>
      <c r="TIS390" s="20"/>
      <c r="TIT390" s="21"/>
      <c r="TIU390" s="376"/>
      <c r="TIV390" s="21"/>
      <c r="TIW390" s="21"/>
      <c r="TIX390" s="388"/>
      <c r="TIY390" s="21"/>
      <c r="TIZ390" s="21"/>
      <c r="TJA390" s="376"/>
      <c r="TJB390" s="21"/>
      <c r="TJC390" s="21"/>
      <c r="TJD390" s="388"/>
      <c r="TJE390" s="21"/>
      <c r="TJF390" s="21"/>
      <c r="TJG390" s="376"/>
      <c r="TJH390" s="21"/>
      <c r="TJI390" s="376"/>
      <c r="TJJ390" s="376"/>
      <c r="TJK390" s="393"/>
      <c r="TJL390" s="11"/>
      <c r="TJM390" s="33"/>
      <c r="TJN390" s="24"/>
      <c r="TJO390" s="386"/>
      <c r="TJP390" s="24"/>
      <c r="TJQ390" s="26"/>
      <c r="TJR390" s="387"/>
      <c r="TJS390" s="26"/>
      <c r="TJT390" s="24"/>
      <c r="TJU390" s="386"/>
      <c r="TJV390" s="24"/>
      <c r="TJW390" s="24"/>
      <c r="TJX390" s="387"/>
      <c r="TJY390" s="20"/>
      <c r="TJZ390" s="21"/>
      <c r="TKA390" s="376"/>
      <c r="TKB390" s="21"/>
      <c r="TKC390" s="21"/>
      <c r="TKD390" s="388"/>
      <c r="TKE390" s="21"/>
      <c r="TKF390" s="21"/>
      <c r="TKG390" s="376"/>
      <c r="TKH390" s="21"/>
      <c r="TKI390" s="21"/>
      <c r="TKJ390" s="388"/>
      <c r="TKK390" s="21"/>
      <c r="TKL390" s="21"/>
      <c r="TKM390" s="376"/>
      <c r="TKN390" s="21"/>
      <c r="TKO390" s="376"/>
      <c r="TKP390" s="376"/>
      <c r="TKQ390" s="393"/>
      <c r="TKR390" s="11"/>
      <c r="TKS390" s="33"/>
      <c r="TKT390" s="24"/>
      <c r="TKU390" s="386"/>
      <c r="TKV390" s="24"/>
      <c r="TKW390" s="26"/>
      <c r="TKX390" s="387"/>
      <c r="TKY390" s="26"/>
      <c r="TKZ390" s="24"/>
      <c r="TLA390" s="386"/>
      <c r="TLB390" s="24"/>
      <c r="TLC390" s="24"/>
      <c r="TLD390" s="387"/>
      <c r="TLE390" s="20"/>
      <c r="TLF390" s="21"/>
      <c r="TLG390" s="376"/>
      <c r="TLH390" s="21"/>
      <c r="TLI390" s="21"/>
      <c r="TLJ390" s="388"/>
      <c r="TLK390" s="21"/>
      <c r="TLL390" s="21"/>
      <c r="TLM390" s="376"/>
      <c r="TLN390" s="21"/>
      <c r="TLO390" s="21"/>
      <c r="TLP390" s="388"/>
      <c r="TLQ390" s="21"/>
      <c r="TLR390" s="21"/>
      <c r="TLS390" s="376"/>
      <c r="TLT390" s="21"/>
      <c r="TLU390" s="376"/>
      <c r="TLV390" s="376"/>
      <c r="TLW390" s="393"/>
      <c r="TLX390" s="11"/>
      <c r="TLY390" s="33"/>
      <c r="TLZ390" s="24"/>
      <c r="TMA390" s="386"/>
      <c r="TMB390" s="24"/>
      <c r="TMC390" s="26"/>
      <c r="TMD390" s="387"/>
      <c r="TME390" s="26"/>
      <c r="TMF390" s="24"/>
      <c r="TMG390" s="386"/>
      <c r="TMH390" s="24"/>
      <c r="TMI390" s="24"/>
      <c r="TMJ390" s="387"/>
      <c r="TMK390" s="20"/>
      <c r="TML390" s="21"/>
      <c r="TMM390" s="376"/>
      <c r="TMN390" s="21"/>
      <c r="TMO390" s="21"/>
      <c r="TMP390" s="388"/>
      <c r="TMQ390" s="21"/>
      <c r="TMR390" s="21"/>
      <c r="TMS390" s="376"/>
      <c r="TMT390" s="21"/>
      <c r="TMU390" s="21"/>
      <c r="TMV390" s="388"/>
      <c r="TMW390" s="21"/>
      <c r="TMX390" s="21"/>
      <c r="TMY390" s="376"/>
      <c r="TMZ390" s="21"/>
      <c r="TNA390" s="376"/>
      <c r="TNB390" s="376"/>
      <c r="TNC390" s="393"/>
      <c r="TND390" s="11"/>
      <c r="TNE390" s="33"/>
      <c r="TNF390" s="24"/>
      <c r="TNG390" s="386"/>
      <c r="TNH390" s="24"/>
      <c r="TNI390" s="26"/>
      <c r="TNJ390" s="387"/>
      <c r="TNK390" s="26"/>
      <c r="TNL390" s="24"/>
      <c r="TNM390" s="386"/>
      <c r="TNN390" s="24"/>
      <c r="TNO390" s="24"/>
      <c r="TNP390" s="387"/>
      <c r="TNQ390" s="20"/>
      <c r="TNR390" s="21"/>
      <c r="TNS390" s="376"/>
      <c r="TNT390" s="21"/>
      <c r="TNU390" s="21"/>
      <c r="TNV390" s="388"/>
      <c r="TNW390" s="21"/>
      <c r="TNX390" s="21"/>
      <c r="TNY390" s="376"/>
      <c r="TNZ390" s="21"/>
      <c r="TOA390" s="21"/>
      <c r="TOB390" s="388"/>
      <c r="TOC390" s="21"/>
      <c r="TOD390" s="21"/>
      <c r="TOE390" s="376"/>
      <c r="TOF390" s="21"/>
      <c r="TOG390" s="376"/>
      <c r="TOH390" s="376"/>
      <c r="TOI390" s="393"/>
      <c r="TOJ390" s="11"/>
      <c r="TOK390" s="33"/>
      <c r="TOL390" s="24"/>
      <c r="TOM390" s="386"/>
      <c r="TON390" s="24"/>
      <c r="TOO390" s="26"/>
      <c r="TOP390" s="387"/>
      <c r="TOQ390" s="26"/>
      <c r="TOR390" s="24"/>
      <c r="TOS390" s="386"/>
      <c r="TOT390" s="24"/>
      <c r="TOU390" s="24"/>
      <c r="TOV390" s="387"/>
      <c r="TOW390" s="20"/>
      <c r="TOX390" s="21"/>
      <c r="TOY390" s="376"/>
      <c r="TOZ390" s="21"/>
      <c r="TPA390" s="21"/>
      <c r="TPB390" s="388"/>
      <c r="TPC390" s="21"/>
      <c r="TPD390" s="21"/>
      <c r="TPE390" s="376"/>
      <c r="TPF390" s="21"/>
      <c r="TPG390" s="21"/>
      <c r="TPH390" s="388"/>
      <c r="TPI390" s="21"/>
      <c r="TPJ390" s="21"/>
      <c r="TPK390" s="376"/>
      <c r="TPL390" s="21"/>
      <c r="TPM390" s="376"/>
      <c r="TPN390" s="376"/>
      <c r="TPO390" s="393"/>
      <c r="TPP390" s="11"/>
      <c r="TPQ390" s="33"/>
      <c r="TPR390" s="24"/>
      <c r="TPS390" s="386"/>
      <c r="TPT390" s="24"/>
      <c r="TPU390" s="26"/>
      <c r="TPV390" s="387"/>
      <c r="TPW390" s="26"/>
      <c r="TPX390" s="24"/>
      <c r="TPY390" s="386"/>
      <c r="TPZ390" s="24"/>
      <c r="TQA390" s="24"/>
      <c r="TQB390" s="387"/>
      <c r="TQC390" s="20"/>
      <c r="TQD390" s="21"/>
      <c r="TQE390" s="376"/>
      <c r="TQF390" s="21"/>
      <c r="TQG390" s="21"/>
      <c r="TQH390" s="388"/>
      <c r="TQI390" s="21"/>
      <c r="TQJ390" s="21"/>
      <c r="TQK390" s="376"/>
      <c r="TQL390" s="21"/>
      <c r="TQM390" s="21"/>
      <c r="TQN390" s="388"/>
      <c r="TQO390" s="21"/>
      <c r="TQP390" s="21"/>
      <c r="TQQ390" s="376"/>
      <c r="TQR390" s="21"/>
      <c r="TQS390" s="376"/>
      <c r="TQT390" s="376"/>
      <c r="TQU390" s="393"/>
      <c r="TQV390" s="11"/>
      <c r="TQW390" s="33"/>
      <c r="TQX390" s="24"/>
      <c r="TQY390" s="386"/>
      <c r="TQZ390" s="24"/>
      <c r="TRA390" s="26"/>
      <c r="TRB390" s="387"/>
      <c r="TRC390" s="26"/>
      <c r="TRD390" s="24"/>
      <c r="TRE390" s="386"/>
      <c r="TRF390" s="24"/>
      <c r="TRG390" s="24"/>
      <c r="TRH390" s="387"/>
      <c r="TRI390" s="20"/>
      <c r="TRJ390" s="21"/>
      <c r="TRK390" s="376"/>
      <c r="TRL390" s="21"/>
      <c r="TRM390" s="21"/>
      <c r="TRN390" s="388"/>
      <c r="TRO390" s="21"/>
      <c r="TRP390" s="21"/>
      <c r="TRQ390" s="376"/>
      <c r="TRR390" s="21"/>
      <c r="TRS390" s="21"/>
      <c r="TRT390" s="388"/>
      <c r="TRU390" s="21"/>
      <c r="TRV390" s="21"/>
      <c r="TRW390" s="376"/>
      <c r="TRX390" s="21"/>
      <c r="TRY390" s="376"/>
      <c r="TRZ390" s="376"/>
      <c r="TSA390" s="393"/>
      <c r="TSB390" s="11"/>
      <c r="TSC390" s="33"/>
      <c r="TSD390" s="24"/>
      <c r="TSE390" s="386"/>
      <c r="TSF390" s="24"/>
      <c r="TSG390" s="26"/>
      <c r="TSH390" s="387"/>
      <c r="TSI390" s="26"/>
      <c r="TSJ390" s="24"/>
      <c r="TSK390" s="386"/>
      <c r="TSL390" s="24"/>
      <c r="TSM390" s="24"/>
      <c r="TSN390" s="387"/>
      <c r="TSO390" s="20"/>
      <c r="TSP390" s="21"/>
      <c r="TSQ390" s="376"/>
      <c r="TSR390" s="21"/>
      <c r="TSS390" s="21"/>
      <c r="TST390" s="388"/>
      <c r="TSU390" s="21"/>
      <c r="TSV390" s="21"/>
      <c r="TSW390" s="376"/>
      <c r="TSX390" s="21"/>
      <c r="TSY390" s="21"/>
      <c r="TSZ390" s="388"/>
      <c r="TTA390" s="21"/>
      <c r="TTB390" s="21"/>
      <c r="TTC390" s="376"/>
      <c r="TTD390" s="21"/>
      <c r="TTE390" s="376"/>
      <c r="TTF390" s="376"/>
      <c r="TTG390" s="393"/>
      <c r="TTH390" s="11"/>
      <c r="TTI390" s="33"/>
      <c r="TTJ390" s="24"/>
      <c r="TTK390" s="386"/>
      <c r="TTL390" s="24"/>
      <c r="TTM390" s="26"/>
      <c r="TTN390" s="387"/>
      <c r="TTO390" s="26"/>
      <c r="TTP390" s="24"/>
      <c r="TTQ390" s="386"/>
      <c r="TTR390" s="24"/>
      <c r="TTS390" s="24"/>
      <c r="TTT390" s="387"/>
      <c r="TTU390" s="20"/>
      <c r="TTV390" s="21"/>
      <c r="TTW390" s="376"/>
      <c r="TTX390" s="21"/>
      <c r="TTY390" s="21"/>
      <c r="TTZ390" s="388"/>
      <c r="TUA390" s="21"/>
      <c r="TUB390" s="21"/>
      <c r="TUC390" s="376"/>
      <c r="TUD390" s="21"/>
      <c r="TUE390" s="21"/>
      <c r="TUF390" s="388"/>
      <c r="TUG390" s="21"/>
      <c r="TUH390" s="21"/>
      <c r="TUI390" s="376"/>
      <c r="TUJ390" s="21"/>
      <c r="TUK390" s="376"/>
      <c r="TUL390" s="376"/>
      <c r="TUM390" s="393"/>
      <c r="TUN390" s="11"/>
      <c r="TUO390" s="33"/>
      <c r="TUP390" s="24"/>
      <c r="TUQ390" s="386"/>
      <c r="TUR390" s="24"/>
      <c r="TUS390" s="26"/>
      <c r="TUT390" s="387"/>
      <c r="TUU390" s="26"/>
      <c r="TUV390" s="24"/>
      <c r="TUW390" s="386"/>
      <c r="TUX390" s="24"/>
      <c r="TUY390" s="24"/>
      <c r="TUZ390" s="387"/>
      <c r="TVA390" s="20"/>
      <c r="TVB390" s="21"/>
      <c r="TVC390" s="376"/>
      <c r="TVD390" s="21"/>
      <c r="TVE390" s="21"/>
      <c r="TVF390" s="388"/>
      <c r="TVG390" s="21"/>
      <c r="TVH390" s="21"/>
      <c r="TVI390" s="376"/>
      <c r="TVJ390" s="21"/>
      <c r="TVK390" s="21"/>
      <c r="TVL390" s="388"/>
      <c r="TVM390" s="21"/>
      <c r="TVN390" s="21"/>
      <c r="TVO390" s="376"/>
      <c r="TVP390" s="21"/>
      <c r="TVQ390" s="376"/>
      <c r="TVR390" s="376"/>
      <c r="TVS390" s="393"/>
      <c r="TVT390" s="11"/>
      <c r="TVU390" s="33"/>
      <c r="TVV390" s="24"/>
      <c r="TVW390" s="386"/>
      <c r="TVX390" s="24"/>
      <c r="TVY390" s="26"/>
      <c r="TVZ390" s="387"/>
      <c r="TWA390" s="26"/>
      <c r="TWB390" s="24"/>
      <c r="TWC390" s="386"/>
      <c r="TWD390" s="24"/>
      <c r="TWE390" s="24"/>
      <c r="TWF390" s="387"/>
      <c r="TWG390" s="20"/>
      <c r="TWH390" s="21"/>
      <c r="TWI390" s="376"/>
      <c r="TWJ390" s="21"/>
      <c r="TWK390" s="21"/>
      <c r="TWL390" s="388"/>
      <c r="TWM390" s="21"/>
      <c r="TWN390" s="21"/>
      <c r="TWO390" s="376"/>
      <c r="TWP390" s="21"/>
      <c r="TWQ390" s="21"/>
      <c r="TWR390" s="388"/>
      <c r="TWS390" s="21"/>
      <c r="TWT390" s="21"/>
      <c r="TWU390" s="376"/>
      <c r="TWV390" s="21"/>
      <c r="TWW390" s="376"/>
      <c r="TWX390" s="376"/>
      <c r="TWY390" s="393"/>
      <c r="TWZ390" s="11"/>
      <c r="TXA390" s="33"/>
      <c r="TXB390" s="24"/>
      <c r="TXC390" s="386"/>
      <c r="TXD390" s="24"/>
      <c r="TXE390" s="26"/>
      <c r="TXF390" s="387"/>
      <c r="TXG390" s="26"/>
      <c r="TXH390" s="24"/>
      <c r="TXI390" s="386"/>
      <c r="TXJ390" s="24"/>
      <c r="TXK390" s="24"/>
      <c r="TXL390" s="387"/>
      <c r="TXM390" s="20"/>
      <c r="TXN390" s="21"/>
      <c r="TXO390" s="376"/>
      <c r="TXP390" s="21"/>
      <c r="TXQ390" s="21"/>
      <c r="TXR390" s="388"/>
      <c r="TXS390" s="21"/>
      <c r="TXT390" s="21"/>
      <c r="TXU390" s="376"/>
      <c r="TXV390" s="21"/>
      <c r="TXW390" s="21"/>
      <c r="TXX390" s="388"/>
      <c r="TXY390" s="21"/>
      <c r="TXZ390" s="21"/>
      <c r="TYA390" s="376"/>
      <c r="TYB390" s="21"/>
      <c r="TYC390" s="376"/>
      <c r="TYD390" s="376"/>
      <c r="TYE390" s="393"/>
      <c r="TYF390" s="11"/>
      <c r="TYG390" s="33"/>
      <c r="TYH390" s="24"/>
      <c r="TYI390" s="386"/>
      <c r="TYJ390" s="24"/>
      <c r="TYK390" s="26"/>
      <c r="TYL390" s="387"/>
      <c r="TYM390" s="26"/>
      <c r="TYN390" s="24"/>
      <c r="TYO390" s="386"/>
      <c r="TYP390" s="24"/>
      <c r="TYQ390" s="24"/>
      <c r="TYR390" s="387"/>
      <c r="TYS390" s="20"/>
      <c r="TYT390" s="21"/>
      <c r="TYU390" s="376"/>
      <c r="TYV390" s="21"/>
      <c r="TYW390" s="21"/>
      <c r="TYX390" s="388"/>
      <c r="TYY390" s="21"/>
      <c r="TYZ390" s="21"/>
      <c r="TZA390" s="376"/>
      <c r="TZB390" s="21"/>
      <c r="TZC390" s="21"/>
      <c r="TZD390" s="388"/>
      <c r="TZE390" s="21"/>
      <c r="TZF390" s="21"/>
      <c r="TZG390" s="376"/>
      <c r="TZH390" s="21"/>
      <c r="TZI390" s="376"/>
      <c r="TZJ390" s="376"/>
      <c r="TZK390" s="393"/>
      <c r="TZL390" s="11"/>
      <c r="TZM390" s="33"/>
      <c r="TZN390" s="24"/>
      <c r="TZO390" s="386"/>
      <c r="TZP390" s="24"/>
      <c r="TZQ390" s="26"/>
      <c r="TZR390" s="387"/>
      <c r="TZS390" s="26"/>
      <c r="TZT390" s="24"/>
      <c r="TZU390" s="386"/>
      <c r="TZV390" s="24"/>
      <c r="TZW390" s="24"/>
      <c r="TZX390" s="387"/>
      <c r="TZY390" s="20"/>
      <c r="TZZ390" s="21"/>
      <c r="UAA390" s="376"/>
      <c r="UAB390" s="21"/>
      <c r="UAC390" s="21"/>
      <c r="UAD390" s="388"/>
      <c r="UAE390" s="21"/>
      <c r="UAF390" s="21"/>
      <c r="UAG390" s="376"/>
      <c r="UAH390" s="21"/>
      <c r="UAI390" s="21"/>
      <c r="UAJ390" s="388"/>
      <c r="UAK390" s="21"/>
      <c r="UAL390" s="21"/>
      <c r="UAM390" s="376"/>
      <c r="UAN390" s="21"/>
      <c r="UAO390" s="376"/>
      <c r="UAP390" s="376"/>
      <c r="UAQ390" s="393"/>
      <c r="UAR390" s="11"/>
      <c r="UAS390" s="33"/>
      <c r="UAT390" s="24"/>
      <c r="UAU390" s="386"/>
      <c r="UAV390" s="24"/>
      <c r="UAW390" s="26"/>
      <c r="UAX390" s="387"/>
      <c r="UAY390" s="26"/>
      <c r="UAZ390" s="24"/>
      <c r="UBA390" s="386"/>
      <c r="UBB390" s="24"/>
      <c r="UBC390" s="24"/>
      <c r="UBD390" s="387"/>
      <c r="UBE390" s="20"/>
      <c r="UBF390" s="21"/>
      <c r="UBG390" s="376"/>
      <c r="UBH390" s="21"/>
      <c r="UBI390" s="21"/>
      <c r="UBJ390" s="388"/>
      <c r="UBK390" s="21"/>
      <c r="UBL390" s="21"/>
      <c r="UBM390" s="376"/>
      <c r="UBN390" s="21"/>
      <c r="UBO390" s="21"/>
      <c r="UBP390" s="388"/>
      <c r="UBQ390" s="21"/>
      <c r="UBR390" s="21"/>
      <c r="UBS390" s="376"/>
      <c r="UBT390" s="21"/>
      <c r="UBU390" s="376"/>
      <c r="UBV390" s="376"/>
      <c r="UBW390" s="393"/>
      <c r="UBX390" s="11"/>
      <c r="UBY390" s="33"/>
      <c r="UBZ390" s="24"/>
      <c r="UCA390" s="386"/>
      <c r="UCB390" s="24"/>
      <c r="UCC390" s="26"/>
      <c r="UCD390" s="387"/>
      <c r="UCE390" s="26"/>
      <c r="UCF390" s="24"/>
      <c r="UCG390" s="386"/>
      <c r="UCH390" s="24"/>
      <c r="UCI390" s="24"/>
      <c r="UCJ390" s="387"/>
      <c r="UCK390" s="20"/>
      <c r="UCL390" s="21"/>
      <c r="UCM390" s="376"/>
      <c r="UCN390" s="21"/>
      <c r="UCO390" s="21"/>
      <c r="UCP390" s="388"/>
      <c r="UCQ390" s="21"/>
      <c r="UCR390" s="21"/>
      <c r="UCS390" s="376"/>
      <c r="UCT390" s="21"/>
      <c r="UCU390" s="21"/>
      <c r="UCV390" s="388"/>
      <c r="UCW390" s="21"/>
      <c r="UCX390" s="21"/>
      <c r="UCY390" s="376"/>
      <c r="UCZ390" s="21"/>
      <c r="UDA390" s="376"/>
      <c r="UDB390" s="376"/>
      <c r="UDC390" s="393"/>
      <c r="UDD390" s="11"/>
      <c r="UDE390" s="33"/>
      <c r="UDF390" s="24"/>
      <c r="UDG390" s="386"/>
      <c r="UDH390" s="24"/>
      <c r="UDI390" s="26"/>
      <c r="UDJ390" s="387"/>
      <c r="UDK390" s="26"/>
      <c r="UDL390" s="24"/>
      <c r="UDM390" s="386"/>
      <c r="UDN390" s="24"/>
      <c r="UDO390" s="24"/>
      <c r="UDP390" s="387"/>
      <c r="UDQ390" s="20"/>
      <c r="UDR390" s="21"/>
      <c r="UDS390" s="376"/>
      <c r="UDT390" s="21"/>
      <c r="UDU390" s="21"/>
      <c r="UDV390" s="388"/>
      <c r="UDW390" s="21"/>
      <c r="UDX390" s="21"/>
      <c r="UDY390" s="376"/>
      <c r="UDZ390" s="21"/>
      <c r="UEA390" s="21"/>
      <c r="UEB390" s="388"/>
      <c r="UEC390" s="21"/>
      <c r="UED390" s="21"/>
      <c r="UEE390" s="376"/>
      <c r="UEF390" s="21"/>
      <c r="UEG390" s="376"/>
      <c r="UEH390" s="376"/>
      <c r="UEI390" s="393"/>
      <c r="UEJ390" s="11"/>
      <c r="UEK390" s="33"/>
      <c r="UEL390" s="24"/>
      <c r="UEM390" s="386"/>
      <c r="UEN390" s="24"/>
      <c r="UEO390" s="26"/>
      <c r="UEP390" s="387"/>
      <c r="UEQ390" s="26"/>
      <c r="UER390" s="24"/>
      <c r="UES390" s="386"/>
      <c r="UET390" s="24"/>
      <c r="UEU390" s="24"/>
      <c r="UEV390" s="387"/>
      <c r="UEW390" s="20"/>
      <c r="UEX390" s="21"/>
      <c r="UEY390" s="376"/>
      <c r="UEZ390" s="21"/>
      <c r="UFA390" s="21"/>
      <c r="UFB390" s="388"/>
      <c r="UFC390" s="21"/>
      <c r="UFD390" s="21"/>
      <c r="UFE390" s="376"/>
      <c r="UFF390" s="21"/>
      <c r="UFG390" s="21"/>
      <c r="UFH390" s="388"/>
      <c r="UFI390" s="21"/>
      <c r="UFJ390" s="21"/>
      <c r="UFK390" s="376"/>
      <c r="UFL390" s="21"/>
      <c r="UFM390" s="376"/>
      <c r="UFN390" s="376"/>
      <c r="UFO390" s="393"/>
      <c r="UFP390" s="11"/>
      <c r="UFQ390" s="33"/>
      <c r="UFR390" s="24"/>
      <c r="UFS390" s="386"/>
      <c r="UFT390" s="24"/>
      <c r="UFU390" s="26"/>
      <c r="UFV390" s="387"/>
      <c r="UFW390" s="26"/>
      <c r="UFX390" s="24"/>
      <c r="UFY390" s="386"/>
      <c r="UFZ390" s="24"/>
      <c r="UGA390" s="24"/>
      <c r="UGB390" s="387"/>
      <c r="UGC390" s="20"/>
      <c r="UGD390" s="21"/>
      <c r="UGE390" s="376"/>
      <c r="UGF390" s="21"/>
      <c r="UGG390" s="21"/>
      <c r="UGH390" s="388"/>
      <c r="UGI390" s="21"/>
      <c r="UGJ390" s="21"/>
      <c r="UGK390" s="376"/>
      <c r="UGL390" s="21"/>
      <c r="UGM390" s="21"/>
      <c r="UGN390" s="388"/>
      <c r="UGO390" s="21"/>
      <c r="UGP390" s="21"/>
      <c r="UGQ390" s="376"/>
      <c r="UGR390" s="21"/>
      <c r="UGS390" s="376"/>
      <c r="UGT390" s="376"/>
      <c r="UGU390" s="393"/>
      <c r="UGV390" s="11"/>
      <c r="UGW390" s="33"/>
      <c r="UGX390" s="24"/>
      <c r="UGY390" s="386"/>
      <c r="UGZ390" s="24"/>
      <c r="UHA390" s="26"/>
      <c r="UHB390" s="387"/>
      <c r="UHC390" s="26"/>
      <c r="UHD390" s="24"/>
      <c r="UHE390" s="386"/>
      <c r="UHF390" s="24"/>
      <c r="UHG390" s="24"/>
      <c r="UHH390" s="387"/>
      <c r="UHI390" s="20"/>
      <c r="UHJ390" s="21"/>
      <c r="UHK390" s="376"/>
      <c r="UHL390" s="21"/>
      <c r="UHM390" s="21"/>
      <c r="UHN390" s="388"/>
      <c r="UHO390" s="21"/>
      <c r="UHP390" s="21"/>
      <c r="UHQ390" s="376"/>
      <c r="UHR390" s="21"/>
      <c r="UHS390" s="21"/>
      <c r="UHT390" s="388"/>
      <c r="UHU390" s="21"/>
      <c r="UHV390" s="21"/>
      <c r="UHW390" s="376"/>
      <c r="UHX390" s="21"/>
      <c r="UHY390" s="376"/>
      <c r="UHZ390" s="376"/>
      <c r="UIA390" s="393"/>
      <c r="UIB390" s="11"/>
      <c r="UIC390" s="33"/>
      <c r="UID390" s="24"/>
      <c r="UIE390" s="386"/>
      <c r="UIF390" s="24"/>
      <c r="UIG390" s="26"/>
      <c r="UIH390" s="387"/>
      <c r="UII390" s="26"/>
      <c r="UIJ390" s="24"/>
      <c r="UIK390" s="386"/>
      <c r="UIL390" s="24"/>
      <c r="UIM390" s="24"/>
      <c r="UIN390" s="387"/>
      <c r="UIO390" s="20"/>
      <c r="UIP390" s="21"/>
      <c r="UIQ390" s="376"/>
      <c r="UIR390" s="21"/>
      <c r="UIS390" s="21"/>
      <c r="UIT390" s="388"/>
      <c r="UIU390" s="21"/>
      <c r="UIV390" s="21"/>
      <c r="UIW390" s="376"/>
      <c r="UIX390" s="21"/>
      <c r="UIY390" s="21"/>
      <c r="UIZ390" s="388"/>
      <c r="UJA390" s="21"/>
      <c r="UJB390" s="21"/>
      <c r="UJC390" s="376"/>
      <c r="UJD390" s="21"/>
      <c r="UJE390" s="376"/>
      <c r="UJF390" s="376"/>
      <c r="UJG390" s="393"/>
      <c r="UJH390" s="11"/>
      <c r="UJI390" s="33"/>
      <c r="UJJ390" s="24"/>
      <c r="UJK390" s="386"/>
      <c r="UJL390" s="24"/>
      <c r="UJM390" s="26"/>
      <c r="UJN390" s="387"/>
      <c r="UJO390" s="26"/>
      <c r="UJP390" s="24"/>
      <c r="UJQ390" s="386"/>
      <c r="UJR390" s="24"/>
      <c r="UJS390" s="24"/>
      <c r="UJT390" s="387"/>
      <c r="UJU390" s="20"/>
      <c r="UJV390" s="21"/>
      <c r="UJW390" s="376"/>
      <c r="UJX390" s="21"/>
      <c r="UJY390" s="21"/>
      <c r="UJZ390" s="388"/>
      <c r="UKA390" s="21"/>
      <c r="UKB390" s="21"/>
      <c r="UKC390" s="376"/>
      <c r="UKD390" s="21"/>
      <c r="UKE390" s="21"/>
      <c r="UKF390" s="388"/>
      <c r="UKG390" s="21"/>
      <c r="UKH390" s="21"/>
      <c r="UKI390" s="376"/>
      <c r="UKJ390" s="21"/>
      <c r="UKK390" s="376"/>
      <c r="UKL390" s="376"/>
      <c r="UKM390" s="393"/>
      <c r="UKN390" s="11"/>
      <c r="UKO390" s="33"/>
      <c r="UKP390" s="24"/>
      <c r="UKQ390" s="386"/>
      <c r="UKR390" s="24"/>
      <c r="UKS390" s="26"/>
      <c r="UKT390" s="387"/>
      <c r="UKU390" s="26"/>
      <c r="UKV390" s="24"/>
      <c r="UKW390" s="386"/>
      <c r="UKX390" s="24"/>
      <c r="UKY390" s="24"/>
      <c r="UKZ390" s="387"/>
      <c r="ULA390" s="20"/>
      <c r="ULB390" s="21"/>
      <c r="ULC390" s="376"/>
      <c r="ULD390" s="21"/>
      <c r="ULE390" s="21"/>
      <c r="ULF390" s="388"/>
      <c r="ULG390" s="21"/>
      <c r="ULH390" s="21"/>
      <c r="ULI390" s="376"/>
      <c r="ULJ390" s="21"/>
      <c r="ULK390" s="21"/>
      <c r="ULL390" s="388"/>
      <c r="ULM390" s="21"/>
      <c r="ULN390" s="21"/>
      <c r="ULO390" s="376"/>
      <c r="ULP390" s="21"/>
      <c r="ULQ390" s="376"/>
      <c r="ULR390" s="376"/>
      <c r="ULS390" s="393"/>
      <c r="ULT390" s="11"/>
      <c r="ULU390" s="33"/>
      <c r="ULV390" s="24"/>
      <c r="ULW390" s="386"/>
      <c r="ULX390" s="24"/>
      <c r="ULY390" s="26"/>
      <c r="ULZ390" s="387"/>
      <c r="UMA390" s="26"/>
      <c r="UMB390" s="24"/>
      <c r="UMC390" s="386"/>
      <c r="UMD390" s="24"/>
      <c r="UME390" s="24"/>
      <c r="UMF390" s="387"/>
      <c r="UMG390" s="20"/>
      <c r="UMH390" s="21"/>
      <c r="UMI390" s="376"/>
      <c r="UMJ390" s="21"/>
      <c r="UMK390" s="21"/>
      <c r="UML390" s="388"/>
      <c r="UMM390" s="21"/>
      <c r="UMN390" s="21"/>
      <c r="UMO390" s="376"/>
      <c r="UMP390" s="21"/>
      <c r="UMQ390" s="21"/>
      <c r="UMR390" s="388"/>
      <c r="UMS390" s="21"/>
      <c r="UMT390" s="21"/>
      <c r="UMU390" s="376"/>
      <c r="UMV390" s="21"/>
      <c r="UMW390" s="376"/>
      <c r="UMX390" s="376"/>
      <c r="UMY390" s="393"/>
      <c r="UMZ390" s="11"/>
      <c r="UNA390" s="33"/>
      <c r="UNB390" s="24"/>
      <c r="UNC390" s="386"/>
      <c r="UND390" s="24"/>
      <c r="UNE390" s="26"/>
      <c r="UNF390" s="387"/>
      <c r="UNG390" s="26"/>
      <c r="UNH390" s="24"/>
      <c r="UNI390" s="386"/>
      <c r="UNJ390" s="24"/>
      <c r="UNK390" s="24"/>
      <c r="UNL390" s="387"/>
      <c r="UNM390" s="20"/>
      <c r="UNN390" s="21"/>
      <c r="UNO390" s="376"/>
      <c r="UNP390" s="21"/>
      <c r="UNQ390" s="21"/>
      <c r="UNR390" s="388"/>
      <c r="UNS390" s="21"/>
      <c r="UNT390" s="21"/>
      <c r="UNU390" s="376"/>
      <c r="UNV390" s="21"/>
      <c r="UNW390" s="21"/>
      <c r="UNX390" s="388"/>
      <c r="UNY390" s="21"/>
      <c r="UNZ390" s="21"/>
      <c r="UOA390" s="376"/>
      <c r="UOB390" s="21"/>
      <c r="UOC390" s="376"/>
      <c r="UOD390" s="376"/>
      <c r="UOE390" s="393"/>
      <c r="UOF390" s="11"/>
      <c r="UOG390" s="33"/>
      <c r="UOH390" s="24"/>
      <c r="UOI390" s="386"/>
      <c r="UOJ390" s="24"/>
      <c r="UOK390" s="26"/>
      <c r="UOL390" s="387"/>
      <c r="UOM390" s="26"/>
      <c r="UON390" s="24"/>
      <c r="UOO390" s="386"/>
      <c r="UOP390" s="24"/>
      <c r="UOQ390" s="24"/>
      <c r="UOR390" s="387"/>
      <c r="UOS390" s="20"/>
      <c r="UOT390" s="21"/>
      <c r="UOU390" s="376"/>
      <c r="UOV390" s="21"/>
      <c r="UOW390" s="21"/>
      <c r="UOX390" s="388"/>
      <c r="UOY390" s="21"/>
      <c r="UOZ390" s="21"/>
      <c r="UPA390" s="376"/>
      <c r="UPB390" s="21"/>
      <c r="UPC390" s="21"/>
      <c r="UPD390" s="388"/>
      <c r="UPE390" s="21"/>
      <c r="UPF390" s="21"/>
      <c r="UPG390" s="376"/>
      <c r="UPH390" s="21"/>
      <c r="UPI390" s="376"/>
      <c r="UPJ390" s="376"/>
      <c r="UPK390" s="393"/>
      <c r="UPL390" s="11"/>
      <c r="UPM390" s="33"/>
      <c r="UPN390" s="24"/>
      <c r="UPO390" s="386"/>
      <c r="UPP390" s="24"/>
      <c r="UPQ390" s="26"/>
      <c r="UPR390" s="387"/>
      <c r="UPS390" s="26"/>
      <c r="UPT390" s="24"/>
      <c r="UPU390" s="386"/>
      <c r="UPV390" s="24"/>
      <c r="UPW390" s="24"/>
      <c r="UPX390" s="387"/>
      <c r="UPY390" s="20"/>
      <c r="UPZ390" s="21"/>
      <c r="UQA390" s="376"/>
      <c r="UQB390" s="21"/>
      <c r="UQC390" s="21"/>
      <c r="UQD390" s="388"/>
      <c r="UQE390" s="21"/>
      <c r="UQF390" s="21"/>
      <c r="UQG390" s="376"/>
      <c r="UQH390" s="21"/>
      <c r="UQI390" s="21"/>
      <c r="UQJ390" s="388"/>
      <c r="UQK390" s="21"/>
      <c r="UQL390" s="21"/>
      <c r="UQM390" s="376"/>
      <c r="UQN390" s="21"/>
      <c r="UQO390" s="376"/>
      <c r="UQP390" s="376"/>
      <c r="UQQ390" s="393"/>
      <c r="UQR390" s="11"/>
      <c r="UQS390" s="33"/>
      <c r="UQT390" s="24"/>
      <c r="UQU390" s="386"/>
      <c r="UQV390" s="24"/>
      <c r="UQW390" s="26"/>
      <c r="UQX390" s="387"/>
      <c r="UQY390" s="26"/>
      <c r="UQZ390" s="24"/>
      <c r="URA390" s="386"/>
      <c r="URB390" s="24"/>
      <c r="URC390" s="24"/>
      <c r="URD390" s="387"/>
      <c r="URE390" s="20"/>
      <c r="URF390" s="21"/>
      <c r="URG390" s="376"/>
      <c r="URH390" s="21"/>
      <c r="URI390" s="21"/>
      <c r="URJ390" s="388"/>
      <c r="URK390" s="21"/>
      <c r="URL390" s="21"/>
      <c r="URM390" s="376"/>
      <c r="URN390" s="21"/>
      <c r="URO390" s="21"/>
      <c r="URP390" s="388"/>
      <c r="URQ390" s="21"/>
      <c r="URR390" s="21"/>
      <c r="URS390" s="376"/>
      <c r="URT390" s="21"/>
      <c r="URU390" s="376"/>
      <c r="URV390" s="376"/>
      <c r="URW390" s="393"/>
      <c r="URX390" s="11"/>
      <c r="URY390" s="33"/>
      <c r="URZ390" s="24"/>
      <c r="USA390" s="386"/>
      <c r="USB390" s="24"/>
      <c r="USC390" s="26"/>
      <c r="USD390" s="387"/>
      <c r="USE390" s="26"/>
      <c r="USF390" s="24"/>
      <c r="USG390" s="386"/>
      <c r="USH390" s="24"/>
      <c r="USI390" s="24"/>
      <c r="USJ390" s="387"/>
      <c r="USK390" s="20"/>
      <c r="USL390" s="21"/>
      <c r="USM390" s="376"/>
      <c r="USN390" s="21"/>
      <c r="USO390" s="21"/>
      <c r="USP390" s="388"/>
      <c r="USQ390" s="21"/>
      <c r="USR390" s="21"/>
      <c r="USS390" s="376"/>
      <c r="UST390" s="21"/>
      <c r="USU390" s="21"/>
      <c r="USV390" s="388"/>
      <c r="USW390" s="21"/>
      <c r="USX390" s="21"/>
      <c r="USY390" s="376"/>
      <c r="USZ390" s="21"/>
      <c r="UTA390" s="376"/>
      <c r="UTB390" s="376"/>
      <c r="UTC390" s="393"/>
      <c r="UTD390" s="11"/>
      <c r="UTE390" s="33"/>
      <c r="UTF390" s="24"/>
      <c r="UTG390" s="386"/>
      <c r="UTH390" s="24"/>
      <c r="UTI390" s="26"/>
      <c r="UTJ390" s="387"/>
      <c r="UTK390" s="26"/>
      <c r="UTL390" s="24"/>
      <c r="UTM390" s="386"/>
      <c r="UTN390" s="24"/>
      <c r="UTO390" s="24"/>
      <c r="UTP390" s="387"/>
      <c r="UTQ390" s="20"/>
      <c r="UTR390" s="21"/>
      <c r="UTS390" s="376"/>
      <c r="UTT390" s="21"/>
      <c r="UTU390" s="21"/>
      <c r="UTV390" s="388"/>
      <c r="UTW390" s="21"/>
      <c r="UTX390" s="21"/>
      <c r="UTY390" s="376"/>
      <c r="UTZ390" s="21"/>
      <c r="UUA390" s="21"/>
      <c r="UUB390" s="388"/>
      <c r="UUC390" s="21"/>
      <c r="UUD390" s="21"/>
      <c r="UUE390" s="376"/>
      <c r="UUF390" s="21"/>
      <c r="UUG390" s="376"/>
      <c r="UUH390" s="376"/>
      <c r="UUI390" s="393"/>
      <c r="UUJ390" s="11"/>
      <c r="UUK390" s="33"/>
      <c r="UUL390" s="24"/>
      <c r="UUM390" s="386"/>
      <c r="UUN390" s="24"/>
      <c r="UUO390" s="26"/>
      <c r="UUP390" s="387"/>
      <c r="UUQ390" s="26"/>
      <c r="UUR390" s="24"/>
      <c r="UUS390" s="386"/>
      <c r="UUT390" s="24"/>
      <c r="UUU390" s="24"/>
      <c r="UUV390" s="387"/>
      <c r="UUW390" s="20"/>
      <c r="UUX390" s="21"/>
      <c r="UUY390" s="376"/>
      <c r="UUZ390" s="21"/>
      <c r="UVA390" s="21"/>
      <c r="UVB390" s="388"/>
      <c r="UVC390" s="21"/>
      <c r="UVD390" s="21"/>
      <c r="UVE390" s="376"/>
      <c r="UVF390" s="21"/>
      <c r="UVG390" s="21"/>
      <c r="UVH390" s="388"/>
      <c r="UVI390" s="21"/>
      <c r="UVJ390" s="21"/>
      <c r="UVK390" s="376"/>
      <c r="UVL390" s="21"/>
      <c r="UVM390" s="376"/>
      <c r="UVN390" s="376"/>
      <c r="UVO390" s="393"/>
      <c r="UVP390" s="11"/>
      <c r="UVQ390" s="33"/>
      <c r="UVR390" s="24"/>
      <c r="UVS390" s="386"/>
      <c r="UVT390" s="24"/>
      <c r="UVU390" s="26"/>
      <c r="UVV390" s="387"/>
      <c r="UVW390" s="26"/>
      <c r="UVX390" s="24"/>
      <c r="UVY390" s="386"/>
      <c r="UVZ390" s="24"/>
      <c r="UWA390" s="24"/>
      <c r="UWB390" s="387"/>
      <c r="UWC390" s="20"/>
      <c r="UWD390" s="21"/>
      <c r="UWE390" s="376"/>
      <c r="UWF390" s="21"/>
      <c r="UWG390" s="21"/>
      <c r="UWH390" s="388"/>
      <c r="UWI390" s="21"/>
      <c r="UWJ390" s="21"/>
      <c r="UWK390" s="376"/>
      <c r="UWL390" s="21"/>
      <c r="UWM390" s="21"/>
      <c r="UWN390" s="388"/>
      <c r="UWO390" s="21"/>
      <c r="UWP390" s="21"/>
      <c r="UWQ390" s="376"/>
      <c r="UWR390" s="21"/>
      <c r="UWS390" s="376"/>
      <c r="UWT390" s="376"/>
      <c r="UWU390" s="393"/>
      <c r="UWV390" s="11"/>
      <c r="UWW390" s="33"/>
      <c r="UWX390" s="24"/>
      <c r="UWY390" s="386"/>
      <c r="UWZ390" s="24"/>
      <c r="UXA390" s="26"/>
      <c r="UXB390" s="387"/>
      <c r="UXC390" s="26"/>
      <c r="UXD390" s="24"/>
      <c r="UXE390" s="386"/>
      <c r="UXF390" s="24"/>
      <c r="UXG390" s="24"/>
      <c r="UXH390" s="387"/>
      <c r="UXI390" s="20"/>
      <c r="UXJ390" s="21"/>
      <c r="UXK390" s="376"/>
      <c r="UXL390" s="21"/>
      <c r="UXM390" s="21"/>
      <c r="UXN390" s="388"/>
      <c r="UXO390" s="21"/>
      <c r="UXP390" s="21"/>
      <c r="UXQ390" s="376"/>
      <c r="UXR390" s="21"/>
      <c r="UXS390" s="21"/>
      <c r="UXT390" s="388"/>
      <c r="UXU390" s="21"/>
      <c r="UXV390" s="21"/>
      <c r="UXW390" s="376"/>
      <c r="UXX390" s="21"/>
      <c r="UXY390" s="376"/>
      <c r="UXZ390" s="376"/>
      <c r="UYA390" s="393"/>
      <c r="UYB390" s="11"/>
      <c r="UYC390" s="33"/>
      <c r="UYD390" s="24"/>
      <c r="UYE390" s="386"/>
      <c r="UYF390" s="24"/>
      <c r="UYG390" s="26"/>
      <c r="UYH390" s="387"/>
      <c r="UYI390" s="26"/>
      <c r="UYJ390" s="24"/>
      <c r="UYK390" s="386"/>
      <c r="UYL390" s="24"/>
      <c r="UYM390" s="24"/>
      <c r="UYN390" s="387"/>
      <c r="UYO390" s="20"/>
      <c r="UYP390" s="21"/>
      <c r="UYQ390" s="376"/>
      <c r="UYR390" s="21"/>
      <c r="UYS390" s="21"/>
      <c r="UYT390" s="388"/>
      <c r="UYU390" s="21"/>
      <c r="UYV390" s="21"/>
      <c r="UYW390" s="376"/>
      <c r="UYX390" s="21"/>
      <c r="UYY390" s="21"/>
      <c r="UYZ390" s="388"/>
      <c r="UZA390" s="21"/>
      <c r="UZB390" s="21"/>
      <c r="UZC390" s="376"/>
      <c r="UZD390" s="21"/>
      <c r="UZE390" s="376"/>
      <c r="UZF390" s="376"/>
      <c r="UZG390" s="393"/>
      <c r="UZH390" s="11"/>
      <c r="UZI390" s="33"/>
      <c r="UZJ390" s="24"/>
      <c r="UZK390" s="386"/>
      <c r="UZL390" s="24"/>
      <c r="UZM390" s="26"/>
      <c r="UZN390" s="387"/>
      <c r="UZO390" s="26"/>
      <c r="UZP390" s="24"/>
      <c r="UZQ390" s="386"/>
      <c r="UZR390" s="24"/>
      <c r="UZS390" s="24"/>
      <c r="UZT390" s="387"/>
      <c r="UZU390" s="20"/>
      <c r="UZV390" s="21"/>
      <c r="UZW390" s="376"/>
      <c r="UZX390" s="21"/>
      <c r="UZY390" s="21"/>
      <c r="UZZ390" s="388"/>
      <c r="VAA390" s="21"/>
      <c r="VAB390" s="21"/>
      <c r="VAC390" s="376"/>
      <c r="VAD390" s="21"/>
      <c r="VAE390" s="21"/>
      <c r="VAF390" s="388"/>
      <c r="VAG390" s="21"/>
      <c r="VAH390" s="21"/>
      <c r="VAI390" s="376"/>
      <c r="VAJ390" s="21"/>
      <c r="VAK390" s="376"/>
      <c r="VAL390" s="376"/>
      <c r="VAM390" s="393"/>
      <c r="VAN390" s="11"/>
      <c r="VAO390" s="33"/>
      <c r="VAP390" s="24"/>
      <c r="VAQ390" s="386"/>
      <c r="VAR390" s="24"/>
      <c r="VAS390" s="26"/>
      <c r="VAT390" s="387"/>
      <c r="VAU390" s="26"/>
      <c r="VAV390" s="24"/>
      <c r="VAW390" s="386"/>
      <c r="VAX390" s="24"/>
      <c r="VAY390" s="24"/>
      <c r="VAZ390" s="387"/>
      <c r="VBA390" s="20"/>
      <c r="VBB390" s="21"/>
      <c r="VBC390" s="376"/>
      <c r="VBD390" s="21"/>
      <c r="VBE390" s="21"/>
      <c r="VBF390" s="388"/>
      <c r="VBG390" s="21"/>
      <c r="VBH390" s="21"/>
      <c r="VBI390" s="376"/>
      <c r="VBJ390" s="21"/>
      <c r="VBK390" s="21"/>
      <c r="VBL390" s="388"/>
      <c r="VBM390" s="21"/>
      <c r="VBN390" s="21"/>
      <c r="VBO390" s="376"/>
      <c r="VBP390" s="21"/>
      <c r="VBQ390" s="376"/>
      <c r="VBR390" s="376"/>
      <c r="VBS390" s="393"/>
      <c r="VBT390" s="11"/>
      <c r="VBU390" s="33"/>
      <c r="VBV390" s="24"/>
      <c r="VBW390" s="386"/>
      <c r="VBX390" s="24"/>
      <c r="VBY390" s="26"/>
      <c r="VBZ390" s="387"/>
      <c r="VCA390" s="26"/>
      <c r="VCB390" s="24"/>
      <c r="VCC390" s="386"/>
      <c r="VCD390" s="24"/>
      <c r="VCE390" s="24"/>
      <c r="VCF390" s="387"/>
      <c r="VCG390" s="20"/>
      <c r="VCH390" s="21"/>
      <c r="VCI390" s="376"/>
      <c r="VCJ390" s="21"/>
      <c r="VCK390" s="21"/>
      <c r="VCL390" s="388"/>
      <c r="VCM390" s="21"/>
      <c r="VCN390" s="21"/>
      <c r="VCO390" s="376"/>
      <c r="VCP390" s="21"/>
      <c r="VCQ390" s="21"/>
      <c r="VCR390" s="388"/>
      <c r="VCS390" s="21"/>
      <c r="VCT390" s="21"/>
      <c r="VCU390" s="376"/>
      <c r="VCV390" s="21"/>
      <c r="VCW390" s="376"/>
      <c r="VCX390" s="376"/>
      <c r="VCY390" s="393"/>
      <c r="VCZ390" s="11"/>
      <c r="VDA390" s="33"/>
      <c r="VDB390" s="24"/>
      <c r="VDC390" s="386"/>
      <c r="VDD390" s="24"/>
      <c r="VDE390" s="26"/>
      <c r="VDF390" s="387"/>
      <c r="VDG390" s="26"/>
      <c r="VDH390" s="24"/>
      <c r="VDI390" s="386"/>
      <c r="VDJ390" s="24"/>
      <c r="VDK390" s="24"/>
      <c r="VDL390" s="387"/>
      <c r="VDM390" s="20"/>
      <c r="VDN390" s="21"/>
      <c r="VDO390" s="376"/>
      <c r="VDP390" s="21"/>
      <c r="VDQ390" s="21"/>
      <c r="VDR390" s="388"/>
      <c r="VDS390" s="21"/>
      <c r="VDT390" s="21"/>
      <c r="VDU390" s="376"/>
      <c r="VDV390" s="21"/>
      <c r="VDW390" s="21"/>
      <c r="VDX390" s="388"/>
      <c r="VDY390" s="21"/>
      <c r="VDZ390" s="21"/>
      <c r="VEA390" s="376"/>
      <c r="VEB390" s="21"/>
      <c r="VEC390" s="376"/>
      <c r="VED390" s="376"/>
      <c r="VEE390" s="393"/>
      <c r="VEF390" s="11"/>
      <c r="VEG390" s="33"/>
      <c r="VEH390" s="24"/>
      <c r="VEI390" s="386"/>
      <c r="VEJ390" s="24"/>
      <c r="VEK390" s="26"/>
      <c r="VEL390" s="387"/>
      <c r="VEM390" s="26"/>
      <c r="VEN390" s="24"/>
      <c r="VEO390" s="386"/>
      <c r="VEP390" s="24"/>
      <c r="VEQ390" s="24"/>
      <c r="VER390" s="387"/>
      <c r="VES390" s="20"/>
      <c r="VET390" s="21"/>
      <c r="VEU390" s="376"/>
      <c r="VEV390" s="21"/>
      <c r="VEW390" s="21"/>
      <c r="VEX390" s="388"/>
      <c r="VEY390" s="21"/>
      <c r="VEZ390" s="21"/>
      <c r="VFA390" s="376"/>
      <c r="VFB390" s="21"/>
      <c r="VFC390" s="21"/>
      <c r="VFD390" s="388"/>
      <c r="VFE390" s="21"/>
      <c r="VFF390" s="21"/>
      <c r="VFG390" s="376"/>
      <c r="VFH390" s="21"/>
      <c r="VFI390" s="376"/>
      <c r="VFJ390" s="376"/>
      <c r="VFK390" s="393"/>
      <c r="VFL390" s="11"/>
      <c r="VFM390" s="33"/>
      <c r="VFN390" s="24"/>
      <c r="VFO390" s="386"/>
      <c r="VFP390" s="24"/>
      <c r="VFQ390" s="26"/>
      <c r="VFR390" s="387"/>
      <c r="VFS390" s="26"/>
      <c r="VFT390" s="24"/>
      <c r="VFU390" s="386"/>
      <c r="VFV390" s="24"/>
      <c r="VFW390" s="24"/>
      <c r="VFX390" s="387"/>
      <c r="VFY390" s="20"/>
      <c r="VFZ390" s="21"/>
      <c r="VGA390" s="376"/>
      <c r="VGB390" s="21"/>
      <c r="VGC390" s="21"/>
      <c r="VGD390" s="388"/>
      <c r="VGE390" s="21"/>
      <c r="VGF390" s="21"/>
      <c r="VGG390" s="376"/>
      <c r="VGH390" s="21"/>
      <c r="VGI390" s="21"/>
      <c r="VGJ390" s="388"/>
      <c r="VGK390" s="21"/>
      <c r="VGL390" s="21"/>
      <c r="VGM390" s="376"/>
      <c r="VGN390" s="21"/>
      <c r="VGO390" s="376"/>
      <c r="VGP390" s="376"/>
      <c r="VGQ390" s="393"/>
      <c r="VGR390" s="11"/>
      <c r="VGS390" s="33"/>
      <c r="VGT390" s="24"/>
      <c r="VGU390" s="386"/>
      <c r="VGV390" s="24"/>
      <c r="VGW390" s="26"/>
      <c r="VGX390" s="387"/>
      <c r="VGY390" s="26"/>
      <c r="VGZ390" s="24"/>
      <c r="VHA390" s="386"/>
      <c r="VHB390" s="24"/>
      <c r="VHC390" s="24"/>
      <c r="VHD390" s="387"/>
      <c r="VHE390" s="20"/>
      <c r="VHF390" s="21"/>
      <c r="VHG390" s="376"/>
      <c r="VHH390" s="21"/>
      <c r="VHI390" s="21"/>
      <c r="VHJ390" s="388"/>
      <c r="VHK390" s="21"/>
      <c r="VHL390" s="21"/>
      <c r="VHM390" s="376"/>
      <c r="VHN390" s="21"/>
      <c r="VHO390" s="21"/>
      <c r="VHP390" s="388"/>
      <c r="VHQ390" s="21"/>
      <c r="VHR390" s="21"/>
      <c r="VHS390" s="376"/>
      <c r="VHT390" s="21"/>
      <c r="VHU390" s="376"/>
      <c r="VHV390" s="376"/>
      <c r="VHW390" s="393"/>
      <c r="VHX390" s="11"/>
      <c r="VHY390" s="33"/>
      <c r="VHZ390" s="24"/>
      <c r="VIA390" s="386"/>
      <c r="VIB390" s="24"/>
      <c r="VIC390" s="26"/>
      <c r="VID390" s="387"/>
      <c r="VIE390" s="26"/>
      <c r="VIF390" s="24"/>
      <c r="VIG390" s="386"/>
      <c r="VIH390" s="24"/>
      <c r="VII390" s="24"/>
      <c r="VIJ390" s="387"/>
      <c r="VIK390" s="20"/>
      <c r="VIL390" s="21"/>
      <c r="VIM390" s="376"/>
      <c r="VIN390" s="21"/>
      <c r="VIO390" s="21"/>
      <c r="VIP390" s="388"/>
      <c r="VIQ390" s="21"/>
      <c r="VIR390" s="21"/>
      <c r="VIS390" s="376"/>
      <c r="VIT390" s="21"/>
      <c r="VIU390" s="21"/>
      <c r="VIV390" s="388"/>
      <c r="VIW390" s="21"/>
      <c r="VIX390" s="21"/>
      <c r="VIY390" s="376"/>
      <c r="VIZ390" s="21"/>
      <c r="VJA390" s="376"/>
      <c r="VJB390" s="376"/>
      <c r="VJC390" s="393"/>
      <c r="VJD390" s="11"/>
      <c r="VJE390" s="33"/>
      <c r="VJF390" s="24"/>
      <c r="VJG390" s="386"/>
      <c r="VJH390" s="24"/>
      <c r="VJI390" s="26"/>
      <c r="VJJ390" s="387"/>
      <c r="VJK390" s="26"/>
      <c r="VJL390" s="24"/>
      <c r="VJM390" s="386"/>
      <c r="VJN390" s="24"/>
      <c r="VJO390" s="24"/>
      <c r="VJP390" s="387"/>
      <c r="VJQ390" s="20"/>
      <c r="VJR390" s="21"/>
      <c r="VJS390" s="376"/>
      <c r="VJT390" s="21"/>
      <c r="VJU390" s="21"/>
      <c r="VJV390" s="388"/>
      <c r="VJW390" s="21"/>
      <c r="VJX390" s="21"/>
      <c r="VJY390" s="376"/>
      <c r="VJZ390" s="21"/>
      <c r="VKA390" s="21"/>
      <c r="VKB390" s="388"/>
      <c r="VKC390" s="21"/>
      <c r="VKD390" s="21"/>
      <c r="VKE390" s="376"/>
      <c r="VKF390" s="21"/>
      <c r="VKG390" s="376"/>
      <c r="VKH390" s="376"/>
      <c r="VKI390" s="393"/>
      <c r="VKJ390" s="11"/>
      <c r="VKK390" s="33"/>
      <c r="VKL390" s="24"/>
      <c r="VKM390" s="386"/>
      <c r="VKN390" s="24"/>
      <c r="VKO390" s="26"/>
      <c r="VKP390" s="387"/>
      <c r="VKQ390" s="26"/>
      <c r="VKR390" s="24"/>
      <c r="VKS390" s="386"/>
      <c r="VKT390" s="24"/>
      <c r="VKU390" s="24"/>
      <c r="VKV390" s="387"/>
      <c r="VKW390" s="20"/>
      <c r="VKX390" s="21"/>
      <c r="VKY390" s="376"/>
      <c r="VKZ390" s="21"/>
      <c r="VLA390" s="21"/>
      <c r="VLB390" s="388"/>
      <c r="VLC390" s="21"/>
      <c r="VLD390" s="21"/>
      <c r="VLE390" s="376"/>
      <c r="VLF390" s="21"/>
      <c r="VLG390" s="21"/>
      <c r="VLH390" s="388"/>
      <c r="VLI390" s="21"/>
      <c r="VLJ390" s="21"/>
      <c r="VLK390" s="376"/>
      <c r="VLL390" s="21"/>
      <c r="VLM390" s="376"/>
      <c r="VLN390" s="376"/>
      <c r="VLO390" s="393"/>
      <c r="VLP390" s="11"/>
      <c r="VLQ390" s="33"/>
      <c r="VLR390" s="24"/>
      <c r="VLS390" s="386"/>
      <c r="VLT390" s="24"/>
      <c r="VLU390" s="26"/>
      <c r="VLV390" s="387"/>
      <c r="VLW390" s="26"/>
      <c r="VLX390" s="24"/>
      <c r="VLY390" s="386"/>
      <c r="VLZ390" s="24"/>
      <c r="VMA390" s="24"/>
      <c r="VMB390" s="387"/>
      <c r="VMC390" s="20"/>
      <c r="VMD390" s="21"/>
      <c r="VME390" s="376"/>
      <c r="VMF390" s="21"/>
      <c r="VMG390" s="21"/>
      <c r="VMH390" s="388"/>
      <c r="VMI390" s="21"/>
      <c r="VMJ390" s="21"/>
      <c r="VMK390" s="376"/>
      <c r="VML390" s="21"/>
      <c r="VMM390" s="21"/>
      <c r="VMN390" s="388"/>
      <c r="VMO390" s="21"/>
      <c r="VMP390" s="21"/>
      <c r="VMQ390" s="376"/>
      <c r="VMR390" s="21"/>
      <c r="VMS390" s="376"/>
      <c r="VMT390" s="376"/>
      <c r="VMU390" s="393"/>
      <c r="VMV390" s="11"/>
      <c r="VMW390" s="33"/>
      <c r="VMX390" s="24"/>
      <c r="VMY390" s="386"/>
      <c r="VMZ390" s="24"/>
      <c r="VNA390" s="26"/>
      <c r="VNB390" s="387"/>
      <c r="VNC390" s="26"/>
      <c r="VND390" s="24"/>
      <c r="VNE390" s="386"/>
      <c r="VNF390" s="24"/>
      <c r="VNG390" s="24"/>
      <c r="VNH390" s="387"/>
      <c r="VNI390" s="20"/>
      <c r="VNJ390" s="21"/>
      <c r="VNK390" s="376"/>
      <c r="VNL390" s="21"/>
      <c r="VNM390" s="21"/>
      <c r="VNN390" s="388"/>
      <c r="VNO390" s="21"/>
      <c r="VNP390" s="21"/>
      <c r="VNQ390" s="376"/>
      <c r="VNR390" s="21"/>
      <c r="VNS390" s="21"/>
      <c r="VNT390" s="388"/>
      <c r="VNU390" s="21"/>
      <c r="VNV390" s="21"/>
      <c r="VNW390" s="376"/>
      <c r="VNX390" s="21"/>
      <c r="VNY390" s="376"/>
      <c r="VNZ390" s="376"/>
      <c r="VOA390" s="393"/>
      <c r="VOB390" s="11"/>
      <c r="VOC390" s="33"/>
      <c r="VOD390" s="24"/>
      <c r="VOE390" s="386"/>
      <c r="VOF390" s="24"/>
      <c r="VOG390" s="26"/>
      <c r="VOH390" s="387"/>
      <c r="VOI390" s="26"/>
      <c r="VOJ390" s="24"/>
      <c r="VOK390" s="386"/>
      <c r="VOL390" s="24"/>
      <c r="VOM390" s="24"/>
      <c r="VON390" s="387"/>
      <c r="VOO390" s="20"/>
      <c r="VOP390" s="21"/>
      <c r="VOQ390" s="376"/>
      <c r="VOR390" s="21"/>
      <c r="VOS390" s="21"/>
      <c r="VOT390" s="388"/>
      <c r="VOU390" s="21"/>
      <c r="VOV390" s="21"/>
      <c r="VOW390" s="376"/>
      <c r="VOX390" s="21"/>
      <c r="VOY390" s="21"/>
      <c r="VOZ390" s="388"/>
      <c r="VPA390" s="21"/>
      <c r="VPB390" s="21"/>
      <c r="VPC390" s="376"/>
      <c r="VPD390" s="21"/>
      <c r="VPE390" s="376"/>
      <c r="VPF390" s="376"/>
      <c r="VPG390" s="393"/>
      <c r="VPH390" s="11"/>
      <c r="VPI390" s="33"/>
      <c r="VPJ390" s="24"/>
      <c r="VPK390" s="386"/>
      <c r="VPL390" s="24"/>
      <c r="VPM390" s="26"/>
      <c r="VPN390" s="387"/>
      <c r="VPO390" s="26"/>
      <c r="VPP390" s="24"/>
      <c r="VPQ390" s="386"/>
      <c r="VPR390" s="24"/>
      <c r="VPS390" s="24"/>
      <c r="VPT390" s="387"/>
      <c r="VPU390" s="20"/>
      <c r="VPV390" s="21"/>
      <c r="VPW390" s="376"/>
      <c r="VPX390" s="21"/>
      <c r="VPY390" s="21"/>
      <c r="VPZ390" s="388"/>
      <c r="VQA390" s="21"/>
      <c r="VQB390" s="21"/>
      <c r="VQC390" s="376"/>
      <c r="VQD390" s="21"/>
      <c r="VQE390" s="21"/>
      <c r="VQF390" s="388"/>
      <c r="VQG390" s="21"/>
      <c r="VQH390" s="21"/>
      <c r="VQI390" s="376"/>
      <c r="VQJ390" s="21"/>
      <c r="VQK390" s="376"/>
      <c r="VQL390" s="376"/>
      <c r="VQM390" s="393"/>
      <c r="VQN390" s="11"/>
      <c r="VQO390" s="33"/>
      <c r="VQP390" s="24"/>
      <c r="VQQ390" s="386"/>
      <c r="VQR390" s="24"/>
      <c r="VQS390" s="26"/>
      <c r="VQT390" s="387"/>
      <c r="VQU390" s="26"/>
      <c r="VQV390" s="24"/>
      <c r="VQW390" s="386"/>
      <c r="VQX390" s="24"/>
      <c r="VQY390" s="24"/>
      <c r="VQZ390" s="387"/>
      <c r="VRA390" s="20"/>
      <c r="VRB390" s="21"/>
      <c r="VRC390" s="376"/>
      <c r="VRD390" s="21"/>
      <c r="VRE390" s="21"/>
      <c r="VRF390" s="388"/>
      <c r="VRG390" s="21"/>
      <c r="VRH390" s="21"/>
      <c r="VRI390" s="376"/>
      <c r="VRJ390" s="21"/>
      <c r="VRK390" s="21"/>
      <c r="VRL390" s="388"/>
      <c r="VRM390" s="21"/>
      <c r="VRN390" s="21"/>
      <c r="VRO390" s="376"/>
      <c r="VRP390" s="21"/>
      <c r="VRQ390" s="376"/>
      <c r="VRR390" s="376"/>
      <c r="VRS390" s="393"/>
      <c r="VRT390" s="11"/>
      <c r="VRU390" s="33"/>
      <c r="VRV390" s="24"/>
      <c r="VRW390" s="386"/>
      <c r="VRX390" s="24"/>
      <c r="VRY390" s="26"/>
      <c r="VRZ390" s="387"/>
      <c r="VSA390" s="26"/>
      <c r="VSB390" s="24"/>
      <c r="VSC390" s="386"/>
      <c r="VSD390" s="24"/>
      <c r="VSE390" s="24"/>
      <c r="VSF390" s="387"/>
      <c r="VSG390" s="20"/>
      <c r="VSH390" s="21"/>
      <c r="VSI390" s="376"/>
      <c r="VSJ390" s="21"/>
      <c r="VSK390" s="21"/>
      <c r="VSL390" s="388"/>
      <c r="VSM390" s="21"/>
      <c r="VSN390" s="21"/>
      <c r="VSO390" s="376"/>
      <c r="VSP390" s="21"/>
      <c r="VSQ390" s="21"/>
      <c r="VSR390" s="388"/>
      <c r="VSS390" s="21"/>
      <c r="VST390" s="21"/>
      <c r="VSU390" s="376"/>
      <c r="VSV390" s="21"/>
      <c r="VSW390" s="376"/>
      <c r="VSX390" s="376"/>
      <c r="VSY390" s="393"/>
      <c r="VSZ390" s="11"/>
      <c r="VTA390" s="33"/>
      <c r="VTB390" s="24"/>
      <c r="VTC390" s="386"/>
      <c r="VTD390" s="24"/>
      <c r="VTE390" s="26"/>
      <c r="VTF390" s="387"/>
      <c r="VTG390" s="26"/>
      <c r="VTH390" s="24"/>
      <c r="VTI390" s="386"/>
      <c r="VTJ390" s="24"/>
      <c r="VTK390" s="24"/>
      <c r="VTL390" s="387"/>
      <c r="VTM390" s="20"/>
      <c r="VTN390" s="21"/>
      <c r="VTO390" s="376"/>
      <c r="VTP390" s="21"/>
      <c r="VTQ390" s="21"/>
      <c r="VTR390" s="388"/>
      <c r="VTS390" s="21"/>
      <c r="VTT390" s="21"/>
      <c r="VTU390" s="376"/>
      <c r="VTV390" s="21"/>
      <c r="VTW390" s="21"/>
      <c r="VTX390" s="388"/>
      <c r="VTY390" s="21"/>
      <c r="VTZ390" s="21"/>
      <c r="VUA390" s="376"/>
      <c r="VUB390" s="21"/>
      <c r="VUC390" s="376"/>
      <c r="VUD390" s="376"/>
      <c r="VUE390" s="393"/>
      <c r="VUF390" s="11"/>
      <c r="VUG390" s="33"/>
      <c r="VUH390" s="24"/>
      <c r="VUI390" s="386"/>
      <c r="VUJ390" s="24"/>
      <c r="VUK390" s="26"/>
      <c r="VUL390" s="387"/>
      <c r="VUM390" s="26"/>
      <c r="VUN390" s="24"/>
      <c r="VUO390" s="386"/>
      <c r="VUP390" s="24"/>
      <c r="VUQ390" s="24"/>
      <c r="VUR390" s="387"/>
      <c r="VUS390" s="20"/>
      <c r="VUT390" s="21"/>
      <c r="VUU390" s="376"/>
      <c r="VUV390" s="21"/>
      <c r="VUW390" s="21"/>
      <c r="VUX390" s="388"/>
      <c r="VUY390" s="21"/>
      <c r="VUZ390" s="21"/>
      <c r="VVA390" s="376"/>
      <c r="VVB390" s="21"/>
      <c r="VVC390" s="21"/>
      <c r="VVD390" s="388"/>
      <c r="VVE390" s="21"/>
      <c r="VVF390" s="21"/>
      <c r="VVG390" s="376"/>
      <c r="VVH390" s="21"/>
      <c r="VVI390" s="376"/>
      <c r="VVJ390" s="376"/>
      <c r="VVK390" s="393"/>
      <c r="VVL390" s="11"/>
      <c r="VVM390" s="33"/>
      <c r="VVN390" s="24"/>
      <c r="VVO390" s="386"/>
      <c r="VVP390" s="24"/>
      <c r="VVQ390" s="26"/>
      <c r="VVR390" s="387"/>
      <c r="VVS390" s="26"/>
      <c r="VVT390" s="24"/>
      <c r="VVU390" s="386"/>
      <c r="VVV390" s="24"/>
      <c r="VVW390" s="24"/>
      <c r="VVX390" s="387"/>
      <c r="VVY390" s="20"/>
      <c r="VVZ390" s="21"/>
      <c r="VWA390" s="376"/>
      <c r="VWB390" s="21"/>
      <c r="VWC390" s="21"/>
      <c r="VWD390" s="388"/>
      <c r="VWE390" s="21"/>
      <c r="VWF390" s="21"/>
      <c r="VWG390" s="376"/>
      <c r="VWH390" s="21"/>
      <c r="VWI390" s="21"/>
      <c r="VWJ390" s="388"/>
      <c r="VWK390" s="21"/>
      <c r="VWL390" s="21"/>
      <c r="VWM390" s="376"/>
      <c r="VWN390" s="21"/>
      <c r="VWO390" s="376"/>
      <c r="VWP390" s="376"/>
      <c r="VWQ390" s="393"/>
      <c r="VWR390" s="11"/>
      <c r="VWS390" s="33"/>
      <c r="VWT390" s="24"/>
      <c r="VWU390" s="386"/>
      <c r="VWV390" s="24"/>
      <c r="VWW390" s="26"/>
      <c r="VWX390" s="387"/>
      <c r="VWY390" s="26"/>
      <c r="VWZ390" s="24"/>
      <c r="VXA390" s="386"/>
      <c r="VXB390" s="24"/>
      <c r="VXC390" s="24"/>
      <c r="VXD390" s="387"/>
      <c r="VXE390" s="20"/>
      <c r="VXF390" s="21"/>
      <c r="VXG390" s="376"/>
      <c r="VXH390" s="21"/>
      <c r="VXI390" s="21"/>
      <c r="VXJ390" s="388"/>
      <c r="VXK390" s="21"/>
      <c r="VXL390" s="21"/>
      <c r="VXM390" s="376"/>
      <c r="VXN390" s="21"/>
      <c r="VXO390" s="21"/>
      <c r="VXP390" s="388"/>
      <c r="VXQ390" s="21"/>
      <c r="VXR390" s="21"/>
      <c r="VXS390" s="376"/>
      <c r="VXT390" s="21"/>
      <c r="VXU390" s="376"/>
      <c r="VXV390" s="376"/>
      <c r="VXW390" s="393"/>
      <c r="VXX390" s="11"/>
      <c r="VXY390" s="33"/>
      <c r="VXZ390" s="24"/>
      <c r="VYA390" s="386"/>
      <c r="VYB390" s="24"/>
      <c r="VYC390" s="26"/>
      <c r="VYD390" s="387"/>
      <c r="VYE390" s="26"/>
      <c r="VYF390" s="24"/>
      <c r="VYG390" s="386"/>
      <c r="VYH390" s="24"/>
      <c r="VYI390" s="24"/>
      <c r="VYJ390" s="387"/>
      <c r="VYK390" s="20"/>
      <c r="VYL390" s="21"/>
      <c r="VYM390" s="376"/>
      <c r="VYN390" s="21"/>
      <c r="VYO390" s="21"/>
      <c r="VYP390" s="388"/>
      <c r="VYQ390" s="21"/>
      <c r="VYR390" s="21"/>
      <c r="VYS390" s="376"/>
      <c r="VYT390" s="21"/>
      <c r="VYU390" s="21"/>
      <c r="VYV390" s="388"/>
      <c r="VYW390" s="21"/>
      <c r="VYX390" s="21"/>
      <c r="VYY390" s="376"/>
      <c r="VYZ390" s="21"/>
      <c r="VZA390" s="376"/>
      <c r="VZB390" s="376"/>
      <c r="VZC390" s="393"/>
      <c r="VZD390" s="11"/>
      <c r="VZE390" s="33"/>
      <c r="VZF390" s="24"/>
      <c r="VZG390" s="386"/>
      <c r="VZH390" s="24"/>
      <c r="VZI390" s="26"/>
      <c r="VZJ390" s="387"/>
      <c r="VZK390" s="26"/>
      <c r="VZL390" s="24"/>
      <c r="VZM390" s="386"/>
      <c r="VZN390" s="24"/>
      <c r="VZO390" s="24"/>
      <c r="VZP390" s="387"/>
      <c r="VZQ390" s="20"/>
      <c r="VZR390" s="21"/>
      <c r="VZS390" s="376"/>
      <c r="VZT390" s="21"/>
      <c r="VZU390" s="21"/>
      <c r="VZV390" s="388"/>
      <c r="VZW390" s="21"/>
      <c r="VZX390" s="21"/>
      <c r="VZY390" s="376"/>
      <c r="VZZ390" s="21"/>
      <c r="WAA390" s="21"/>
      <c r="WAB390" s="388"/>
      <c r="WAC390" s="21"/>
      <c r="WAD390" s="21"/>
      <c r="WAE390" s="376"/>
      <c r="WAF390" s="21"/>
      <c r="WAG390" s="376"/>
      <c r="WAH390" s="376"/>
      <c r="WAI390" s="393"/>
      <c r="WAJ390" s="11"/>
      <c r="WAK390" s="33"/>
      <c r="WAL390" s="24"/>
      <c r="WAM390" s="386"/>
      <c r="WAN390" s="24"/>
      <c r="WAO390" s="26"/>
      <c r="WAP390" s="387"/>
      <c r="WAQ390" s="26"/>
      <c r="WAR390" s="24"/>
      <c r="WAS390" s="386"/>
      <c r="WAT390" s="24"/>
      <c r="WAU390" s="24"/>
      <c r="WAV390" s="387"/>
      <c r="WAW390" s="20"/>
      <c r="WAX390" s="21"/>
      <c r="WAY390" s="376"/>
      <c r="WAZ390" s="21"/>
      <c r="WBA390" s="21"/>
      <c r="WBB390" s="388"/>
      <c r="WBC390" s="21"/>
      <c r="WBD390" s="21"/>
      <c r="WBE390" s="376"/>
      <c r="WBF390" s="21"/>
      <c r="WBG390" s="21"/>
      <c r="WBH390" s="388"/>
      <c r="WBI390" s="21"/>
      <c r="WBJ390" s="21"/>
      <c r="WBK390" s="376"/>
      <c r="WBL390" s="21"/>
      <c r="WBM390" s="376"/>
      <c r="WBN390" s="376"/>
      <c r="WBO390" s="393"/>
      <c r="WBP390" s="11"/>
      <c r="WBQ390" s="33"/>
      <c r="WBR390" s="24"/>
      <c r="WBS390" s="386"/>
      <c r="WBT390" s="24"/>
      <c r="WBU390" s="26"/>
      <c r="WBV390" s="387"/>
      <c r="WBW390" s="26"/>
      <c r="WBX390" s="24"/>
      <c r="WBY390" s="386"/>
      <c r="WBZ390" s="24"/>
      <c r="WCA390" s="24"/>
      <c r="WCB390" s="387"/>
      <c r="WCC390" s="20"/>
      <c r="WCD390" s="21"/>
      <c r="WCE390" s="376"/>
      <c r="WCF390" s="21"/>
      <c r="WCG390" s="21"/>
      <c r="WCH390" s="388"/>
      <c r="WCI390" s="21"/>
      <c r="WCJ390" s="21"/>
      <c r="WCK390" s="376"/>
      <c r="WCL390" s="21"/>
      <c r="WCM390" s="21"/>
      <c r="WCN390" s="388"/>
      <c r="WCO390" s="21"/>
      <c r="WCP390" s="21"/>
      <c r="WCQ390" s="376"/>
      <c r="WCR390" s="21"/>
      <c r="WCS390" s="376"/>
      <c r="WCT390" s="376"/>
      <c r="WCU390" s="393"/>
      <c r="WCV390" s="11"/>
      <c r="WCW390" s="33"/>
      <c r="WCX390" s="24"/>
      <c r="WCY390" s="386"/>
      <c r="WCZ390" s="24"/>
      <c r="WDA390" s="26"/>
      <c r="WDB390" s="387"/>
      <c r="WDC390" s="26"/>
      <c r="WDD390" s="24"/>
      <c r="WDE390" s="386"/>
      <c r="WDF390" s="24"/>
      <c r="WDG390" s="24"/>
      <c r="WDH390" s="387"/>
      <c r="WDI390" s="20"/>
      <c r="WDJ390" s="21"/>
      <c r="WDK390" s="376"/>
      <c r="WDL390" s="21"/>
      <c r="WDM390" s="21"/>
      <c r="WDN390" s="388"/>
      <c r="WDO390" s="21"/>
      <c r="WDP390" s="21"/>
      <c r="WDQ390" s="376"/>
      <c r="WDR390" s="21"/>
      <c r="WDS390" s="21"/>
      <c r="WDT390" s="388"/>
      <c r="WDU390" s="21"/>
      <c r="WDV390" s="21"/>
      <c r="WDW390" s="376"/>
      <c r="WDX390" s="21"/>
      <c r="WDY390" s="376"/>
      <c r="WDZ390" s="376"/>
      <c r="WEA390" s="393"/>
      <c r="WEB390" s="11"/>
      <c r="WEC390" s="33"/>
      <c r="WED390" s="24"/>
      <c r="WEE390" s="386"/>
      <c r="WEF390" s="24"/>
      <c r="WEG390" s="26"/>
      <c r="WEH390" s="387"/>
      <c r="WEI390" s="26"/>
      <c r="WEJ390" s="24"/>
      <c r="WEK390" s="386"/>
      <c r="WEL390" s="24"/>
      <c r="WEM390" s="24"/>
      <c r="WEN390" s="387"/>
      <c r="WEO390" s="20"/>
      <c r="WEP390" s="21"/>
      <c r="WEQ390" s="376"/>
      <c r="WER390" s="21"/>
      <c r="WES390" s="21"/>
      <c r="WET390" s="388"/>
      <c r="WEU390" s="21"/>
      <c r="WEV390" s="21"/>
      <c r="WEW390" s="376"/>
      <c r="WEX390" s="21"/>
      <c r="WEY390" s="21"/>
      <c r="WEZ390" s="388"/>
      <c r="WFA390" s="21"/>
      <c r="WFB390" s="21"/>
      <c r="WFC390" s="376"/>
      <c r="WFD390" s="21"/>
      <c r="WFE390" s="376"/>
      <c r="WFF390" s="376"/>
      <c r="WFG390" s="393"/>
      <c r="WFH390" s="11"/>
      <c r="WFI390" s="33"/>
      <c r="WFJ390" s="24"/>
      <c r="WFK390" s="386"/>
      <c r="WFL390" s="24"/>
      <c r="WFM390" s="26"/>
      <c r="WFN390" s="387"/>
      <c r="WFO390" s="26"/>
      <c r="WFP390" s="24"/>
      <c r="WFQ390" s="386"/>
      <c r="WFR390" s="24"/>
      <c r="WFS390" s="24"/>
      <c r="WFT390" s="387"/>
      <c r="WFU390" s="20"/>
      <c r="WFV390" s="21"/>
      <c r="WFW390" s="376"/>
      <c r="WFX390" s="21"/>
      <c r="WFY390" s="21"/>
      <c r="WFZ390" s="388"/>
      <c r="WGA390" s="21"/>
      <c r="WGB390" s="21"/>
      <c r="WGC390" s="376"/>
      <c r="WGD390" s="21"/>
      <c r="WGE390" s="21"/>
      <c r="WGF390" s="388"/>
      <c r="WGG390" s="21"/>
      <c r="WGH390" s="21"/>
      <c r="WGI390" s="376"/>
      <c r="WGJ390" s="21"/>
      <c r="WGK390" s="376"/>
      <c r="WGL390" s="376"/>
      <c r="WGM390" s="393"/>
      <c r="WGN390" s="11"/>
      <c r="WGO390" s="33"/>
      <c r="WGP390" s="24"/>
      <c r="WGQ390" s="386"/>
      <c r="WGR390" s="24"/>
      <c r="WGS390" s="26"/>
      <c r="WGT390" s="387"/>
      <c r="WGU390" s="26"/>
      <c r="WGV390" s="24"/>
      <c r="WGW390" s="386"/>
      <c r="WGX390" s="24"/>
      <c r="WGY390" s="24"/>
      <c r="WGZ390" s="387"/>
      <c r="WHA390" s="20"/>
      <c r="WHB390" s="21"/>
      <c r="WHC390" s="376"/>
      <c r="WHD390" s="21"/>
      <c r="WHE390" s="21"/>
      <c r="WHF390" s="388"/>
      <c r="WHG390" s="21"/>
      <c r="WHH390" s="21"/>
      <c r="WHI390" s="376"/>
      <c r="WHJ390" s="21"/>
      <c r="WHK390" s="21"/>
      <c r="WHL390" s="388"/>
      <c r="WHM390" s="21"/>
      <c r="WHN390" s="21"/>
      <c r="WHO390" s="376"/>
      <c r="WHP390" s="21"/>
      <c r="WHQ390" s="376"/>
      <c r="WHR390" s="376"/>
      <c r="WHS390" s="393"/>
      <c r="WHT390" s="11"/>
      <c r="WHU390" s="33"/>
      <c r="WHV390" s="24"/>
      <c r="WHW390" s="386"/>
      <c r="WHX390" s="24"/>
      <c r="WHY390" s="26"/>
      <c r="WHZ390" s="387"/>
      <c r="WIA390" s="26"/>
      <c r="WIB390" s="24"/>
      <c r="WIC390" s="386"/>
      <c r="WID390" s="24"/>
      <c r="WIE390" s="24"/>
      <c r="WIF390" s="387"/>
      <c r="WIG390" s="20"/>
      <c r="WIH390" s="21"/>
      <c r="WII390" s="376"/>
      <c r="WIJ390" s="21"/>
      <c r="WIK390" s="21"/>
      <c r="WIL390" s="388"/>
      <c r="WIM390" s="21"/>
      <c r="WIN390" s="21"/>
      <c r="WIO390" s="376"/>
      <c r="WIP390" s="21"/>
      <c r="WIQ390" s="21"/>
      <c r="WIR390" s="388"/>
      <c r="WIS390" s="21"/>
      <c r="WIT390" s="21"/>
      <c r="WIU390" s="376"/>
      <c r="WIV390" s="21"/>
      <c r="WIW390" s="376"/>
      <c r="WIX390" s="376"/>
      <c r="WIY390" s="393"/>
      <c r="WIZ390" s="11"/>
      <c r="WJA390" s="33"/>
      <c r="WJB390" s="24"/>
      <c r="WJC390" s="386"/>
      <c r="WJD390" s="24"/>
      <c r="WJE390" s="26"/>
      <c r="WJF390" s="387"/>
      <c r="WJG390" s="26"/>
      <c r="WJH390" s="24"/>
      <c r="WJI390" s="386"/>
      <c r="WJJ390" s="24"/>
      <c r="WJK390" s="24"/>
      <c r="WJL390" s="387"/>
      <c r="WJM390" s="20"/>
      <c r="WJN390" s="21"/>
      <c r="WJO390" s="376"/>
      <c r="WJP390" s="21"/>
      <c r="WJQ390" s="21"/>
      <c r="WJR390" s="388"/>
      <c r="WJS390" s="21"/>
      <c r="WJT390" s="21"/>
      <c r="WJU390" s="376"/>
      <c r="WJV390" s="21"/>
      <c r="WJW390" s="21"/>
      <c r="WJX390" s="388"/>
      <c r="WJY390" s="21"/>
      <c r="WJZ390" s="21"/>
      <c r="WKA390" s="376"/>
      <c r="WKB390" s="21"/>
      <c r="WKC390" s="376"/>
      <c r="WKD390" s="376"/>
      <c r="WKE390" s="393"/>
      <c r="WKF390" s="11"/>
      <c r="WKG390" s="33"/>
      <c r="WKH390" s="24"/>
      <c r="WKI390" s="386"/>
      <c r="WKJ390" s="24"/>
      <c r="WKK390" s="26"/>
      <c r="WKL390" s="387"/>
      <c r="WKM390" s="26"/>
      <c r="WKN390" s="24"/>
      <c r="WKO390" s="386"/>
      <c r="WKP390" s="24"/>
      <c r="WKQ390" s="24"/>
      <c r="WKR390" s="387"/>
      <c r="WKS390" s="20"/>
      <c r="WKT390" s="21"/>
      <c r="WKU390" s="376"/>
      <c r="WKV390" s="21"/>
      <c r="WKW390" s="21"/>
      <c r="WKX390" s="388"/>
      <c r="WKY390" s="21"/>
      <c r="WKZ390" s="21"/>
      <c r="WLA390" s="376"/>
      <c r="WLB390" s="21"/>
      <c r="WLC390" s="21"/>
      <c r="WLD390" s="388"/>
      <c r="WLE390" s="21"/>
      <c r="WLF390" s="21"/>
      <c r="WLG390" s="376"/>
      <c r="WLH390" s="21"/>
      <c r="WLI390" s="376"/>
      <c r="WLJ390" s="376"/>
      <c r="WLK390" s="393"/>
      <c r="WLL390" s="11"/>
      <c r="WLM390" s="33"/>
      <c r="WLN390" s="24"/>
      <c r="WLO390" s="386"/>
      <c r="WLP390" s="24"/>
      <c r="WLQ390" s="26"/>
      <c r="WLR390" s="387"/>
      <c r="WLS390" s="26"/>
      <c r="WLT390" s="24"/>
      <c r="WLU390" s="386"/>
      <c r="WLV390" s="24"/>
      <c r="WLW390" s="24"/>
      <c r="WLX390" s="387"/>
      <c r="WLY390" s="20"/>
      <c r="WLZ390" s="21"/>
      <c r="WMA390" s="376"/>
      <c r="WMB390" s="21"/>
      <c r="WMC390" s="21"/>
      <c r="WMD390" s="388"/>
      <c r="WME390" s="21"/>
      <c r="WMF390" s="21"/>
      <c r="WMG390" s="376"/>
      <c r="WMH390" s="21"/>
      <c r="WMI390" s="21"/>
      <c r="WMJ390" s="388"/>
      <c r="WMK390" s="21"/>
      <c r="WML390" s="21"/>
      <c r="WMM390" s="376"/>
      <c r="WMN390" s="21"/>
      <c r="WMO390" s="376"/>
      <c r="WMP390" s="376"/>
      <c r="WMQ390" s="393"/>
      <c r="WMR390" s="11"/>
      <c r="WMS390" s="33"/>
      <c r="WMT390" s="24"/>
      <c r="WMU390" s="386"/>
      <c r="WMV390" s="24"/>
      <c r="WMW390" s="26"/>
      <c r="WMX390" s="387"/>
      <c r="WMY390" s="26"/>
      <c r="WMZ390" s="24"/>
      <c r="WNA390" s="386"/>
      <c r="WNB390" s="24"/>
      <c r="WNC390" s="24"/>
      <c r="WND390" s="387"/>
      <c r="WNE390" s="20"/>
      <c r="WNF390" s="21"/>
      <c r="WNG390" s="376"/>
      <c r="WNH390" s="21"/>
      <c r="WNI390" s="21"/>
      <c r="WNJ390" s="388"/>
      <c r="WNK390" s="21"/>
      <c r="WNL390" s="21"/>
      <c r="WNM390" s="376"/>
      <c r="WNN390" s="21"/>
      <c r="WNO390" s="21"/>
      <c r="WNP390" s="388"/>
      <c r="WNQ390" s="21"/>
      <c r="WNR390" s="21"/>
      <c r="WNS390" s="376"/>
      <c r="WNT390" s="21"/>
      <c r="WNU390" s="376"/>
      <c r="WNV390" s="376"/>
      <c r="WNW390" s="393"/>
      <c r="WNX390" s="11"/>
      <c r="WNY390" s="33"/>
      <c r="WNZ390" s="24"/>
      <c r="WOA390" s="386"/>
      <c r="WOB390" s="24"/>
      <c r="WOC390" s="26"/>
      <c r="WOD390" s="387"/>
      <c r="WOE390" s="26"/>
      <c r="WOF390" s="24"/>
      <c r="WOG390" s="386"/>
      <c r="WOH390" s="24"/>
      <c r="WOI390" s="24"/>
      <c r="WOJ390" s="387"/>
      <c r="WOK390" s="20"/>
      <c r="WOL390" s="21"/>
      <c r="WOM390" s="376"/>
      <c r="WON390" s="21"/>
      <c r="WOO390" s="21"/>
      <c r="WOP390" s="388"/>
      <c r="WOQ390" s="21"/>
      <c r="WOR390" s="21"/>
      <c r="WOS390" s="376"/>
      <c r="WOT390" s="21"/>
      <c r="WOU390" s="21"/>
      <c r="WOV390" s="388"/>
      <c r="WOW390" s="21"/>
      <c r="WOX390" s="21"/>
      <c r="WOY390" s="376"/>
      <c r="WOZ390" s="21"/>
      <c r="WPA390" s="376"/>
      <c r="WPB390" s="376"/>
      <c r="WPC390" s="393"/>
      <c r="WPD390" s="11"/>
      <c r="WPE390" s="33"/>
      <c r="WPF390" s="24"/>
      <c r="WPG390" s="386"/>
      <c r="WPH390" s="24"/>
      <c r="WPI390" s="26"/>
      <c r="WPJ390" s="387"/>
      <c r="WPK390" s="26"/>
      <c r="WPL390" s="24"/>
      <c r="WPM390" s="386"/>
      <c r="WPN390" s="24"/>
      <c r="WPO390" s="24"/>
      <c r="WPP390" s="387"/>
      <c r="WPQ390" s="20"/>
      <c r="WPR390" s="21"/>
      <c r="WPS390" s="376"/>
      <c r="WPT390" s="21"/>
      <c r="WPU390" s="21"/>
      <c r="WPV390" s="388"/>
      <c r="WPW390" s="21"/>
      <c r="WPX390" s="21"/>
      <c r="WPY390" s="376"/>
      <c r="WPZ390" s="21"/>
      <c r="WQA390" s="21"/>
      <c r="WQB390" s="388"/>
      <c r="WQC390" s="21"/>
      <c r="WQD390" s="21"/>
      <c r="WQE390" s="376"/>
      <c r="WQF390" s="21"/>
      <c r="WQG390" s="376"/>
      <c r="WQH390" s="376"/>
      <c r="WQI390" s="393"/>
      <c r="WQJ390" s="11"/>
      <c r="WQK390" s="33"/>
      <c r="WQL390" s="24"/>
      <c r="WQM390" s="386"/>
      <c r="WQN390" s="24"/>
      <c r="WQO390" s="26"/>
      <c r="WQP390" s="387"/>
      <c r="WQQ390" s="26"/>
      <c r="WQR390" s="24"/>
      <c r="WQS390" s="386"/>
      <c r="WQT390" s="24"/>
      <c r="WQU390" s="24"/>
      <c r="WQV390" s="387"/>
      <c r="WQW390" s="20"/>
      <c r="WQX390" s="21"/>
      <c r="WQY390" s="376"/>
      <c r="WQZ390" s="21"/>
      <c r="WRA390" s="21"/>
      <c r="WRB390" s="388"/>
      <c r="WRC390" s="21"/>
      <c r="WRD390" s="21"/>
      <c r="WRE390" s="376"/>
      <c r="WRF390" s="21"/>
      <c r="WRG390" s="21"/>
      <c r="WRH390" s="388"/>
      <c r="WRI390" s="21"/>
      <c r="WRJ390" s="21"/>
      <c r="WRK390" s="376"/>
      <c r="WRL390" s="21"/>
      <c r="WRM390" s="376"/>
      <c r="WRN390" s="376"/>
      <c r="WRO390" s="393"/>
      <c r="WRP390" s="11"/>
      <c r="WRQ390" s="33"/>
      <c r="WRR390" s="24"/>
      <c r="WRS390" s="386"/>
      <c r="WRT390" s="24"/>
      <c r="WRU390" s="26"/>
      <c r="WRV390" s="387"/>
      <c r="WRW390" s="26"/>
      <c r="WRX390" s="24"/>
      <c r="WRY390" s="386"/>
      <c r="WRZ390" s="24"/>
      <c r="WSA390" s="24"/>
      <c r="WSB390" s="387"/>
      <c r="WSC390" s="20"/>
      <c r="WSD390" s="21"/>
      <c r="WSE390" s="376"/>
      <c r="WSF390" s="21"/>
      <c r="WSG390" s="21"/>
      <c r="WSH390" s="388"/>
      <c r="WSI390" s="21"/>
      <c r="WSJ390" s="21"/>
      <c r="WSK390" s="376"/>
      <c r="WSL390" s="21"/>
      <c r="WSM390" s="21"/>
      <c r="WSN390" s="388"/>
      <c r="WSO390" s="21"/>
      <c r="WSP390" s="21"/>
      <c r="WSQ390" s="376"/>
      <c r="WSR390" s="21"/>
      <c r="WSS390" s="376"/>
      <c r="WST390" s="376"/>
      <c r="WSU390" s="393"/>
      <c r="WSV390" s="11"/>
      <c r="WSW390" s="33"/>
      <c r="WSX390" s="24"/>
      <c r="WSY390" s="386"/>
      <c r="WSZ390" s="24"/>
      <c r="WTA390" s="26"/>
      <c r="WTB390" s="387"/>
      <c r="WTC390" s="26"/>
      <c r="WTD390" s="24"/>
      <c r="WTE390" s="386"/>
      <c r="WTF390" s="24"/>
      <c r="WTG390" s="24"/>
      <c r="WTH390" s="387"/>
      <c r="WTI390" s="20"/>
      <c r="WTJ390" s="21"/>
      <c r="WTK390" s="376"/>
      <c r="WTL390" s="21"/>
      <c r="WTM390" s="21"/>
      <c r="WTN390" s="388"/>
      <c r="WTO390" s="21"/>
      <c r="WTP390" s="21"/>
      <c r="WTQ390" s="376"/>
      <c r="WTR390" s="21"/>
      <c r="WTS390" s="21"/>
      <c r="WTT390" s="388"/>
      <c r="WTU390" s="21"/>
      <c r="WTV390" s="21"/>
      <c r="WTW390" s="376"/>
      <c r="WTX390" s="21"/>
      <c r="WTY390" s="376"/>
      <c r="WTZ390" s="376"/>
      <c r="WUA390" s="393"/>
      <c r="WUB390" s="11"/>
      <c r="WUC390" s="33"/>
      <c r="WUD390" s="24"/>
      <c r="WUE390" s="386"/>
      <c r="WUF390" s="24"/>
      <c r="WUG390" s="26"/>
      <c r="WUH390" s="387"/>
      <c r="WUI390" s="26"/>
      <c r="WUJ390" s="24"/>
      <c r="WUK390" s="386"/>
      <c r="WUL390" s="24"/>
      <c r="WUM390" s="24"/>
      <c r="WUN390" s="387"/>
      <c r="WUO390" s="20"/>
      <c r="WUP390" s="21"/>
      <c r="WUQ390" s="376"/>
      <c r="WUR390" s="21"/>
      <c r="WUS390" s="21"/>
      <c r="WUT390" s="388"/>
      <c r="WUU390" s="21"/>
      <c r="WUV390" s="21"/>
      <c r="WUW390" s="376"/>
      <c r="WUX390" s="21"/>
      <c r="WUY390" s="21"/>
      <c r="WUZ390" s="388"/>
      <c r="WVA390" s="21"/>
      <c r="WVB390" s="21"/>
      <c r="WVC390" s="376"/>
      <c r="WVD390" s="21"/>
      <c r="WVE390" s="376"/>
      <c r="WVF390" s="376"/>
      <c r="WVG390" s="393"/>
      <c r="WVH390" s="11"/>
      <c r="WVI390" s="33"/>
      <c r="WVJ390" s="24"/>
      <c r="WVK390" s="386"/>
      <c r="WVL390" s="24"/>
      <c r="WVM390" s="26"/>
      <c r="WVN390" s="387"/>
      <c r="WVO390" s="26"/>
      <c r="WVP390" s="24"/>
      <c r="WVQ390" s="386"/>
      <c r="WVR390" s="24"/>
      <c r="WVS390" s="24"/>
      <c r="WVT390" s="387"/>
      <c r="WVU390" s="20"/>
      <c r="WVV390" s="21"/>
      <c r="WVW390" s="376"/>
      <c r="WVX390" s="21"/>
      <c r="WVY390" s="21"/>
      <c r="WVZ390" s="388"/>
      <c r="WWA390" s="21"/>
      <c r="WWB390" s="21"/>
      <c r="WWC390" s="376"/>
      <c r="WWD390" s="21"/>
      <c r="WWE390" s="21"/>
      <c r="WWF390" s="388"/>
      <c r="WWG390" s="21"/>
      <c r="WWH390" s="21"/>
      <c r="WWI390" s="376"/>
      <c r="WWJ390" s="21"/>
      <c r="WWK390" s="376"/>
      <c r="WWL390" s="376"/>
      <c r="WWM390" s="393"/>
      <c r="WWN390" s="11"/>
      <c r="WWO390" s="33"/>
      <c r="WWP390" s="24"/>
      <c r="WWQ390" s="386"/>
      <c r="WWR390" s="24"/>
      <c r="WWS390" s="26"/>
      <c r="WWT390" s="387"/>
      <c r="WWU390" s="26"/>
      <c r="WWV390" s="24"/>
      <c r="WWW390" s="386"/>
      <c r="WWX390" s="24"/>
      <c r="WWY390" s="24"/>
      <c r="WWZ390" s="387"/>
      <c r="WXA390" s="20"/>
      <c r="WXB390" s="21"/>
      <c r="WXC390" s="376"/>
      <c r="WXD390" s="21"/>
      <c r="WXE390" s="21"/>
      <c r="WXF390" s="388"/>
      <c r="WXG390" s="21"/>
      <c r="WXH390" s="21"/>
      <c r="WXI390" s="376"/>
      <c r="WXJ390" s="21"/>
      <c r="WXK390" s="21"/>
      <c r="WXL390" s="388"/>
      <c r="WXM390" s="21"/>
      <c r="WXN390" s="21"/>
      <c r="WXO390" s="376"/>
      <c r="WXP390" s="21"/>
      <c r="WXQ390" s="376"/>
      <c r="WXR390" s="376"/>
      <c r="WXS390" s="393"/>
      <c r="WXT390" s="11"/>
      <c r="WXU390" s="33"/>
      <c r="WXV390" s="24"/>
      <c r="WXW390" s="386"/>
      <c r="WXX390" s="24"/>
      <c r="WXY390" s="26"/>
      <c r="WXZ390" s="387"/>
      <c r="WYA390" s="26"/>
      <c r="WYB390" s="24"/>
      <c r="WYC390" s="386"/>
      <c r="WYD390" s="24"/>
      <c r="WYE390" s="24"/>
      <c r="WYF390" s="387"/>
      <c r="WYG390" s="20"/>
      <c r="WYH390" s="21"/>
      <c r="WYI390" s="376"/>
      <c r="WYJ390" s="21"/>
      <c r="WYK390" s="21"/>
      <c r="WYL390" s="388"/>
      <c r="WYM390" s="21"/>
      <c r="WYN390" s="21"/>
      <c r="WYO390" s="376"/>
      <c r="WYP390" s="21"/>
      <c r="WYQ390" s="21"/>
      <c r="WYR390" s="388"/>
      <c r="WYS390" s="21"/>
      <c r="WYT390" s="21"/>
      <c r="WYU390" s="376"/>
      <c r="WYV390" s="21"/>
      <c r="WYW390" s="376"/>
      <c r="WYX390" s="376"/>
      <c r="WYY390" s="393"/>
      <c r="WYZ390" s="11"/>
      <c r="WZA390" s="33"/>
      <c r="WZB390" s="24"/>
      <c r="WZC390" s="386"/>
      <c r="WZD390" s="24"/>
      <c r="WZE390" s="26"/>
      <c r="WZF390" s="387"/>
      <c r="WZG390" s="26"/>
      <c r="WZH390" s="24"/>
      <c r="WZI390" s="386"/>
      <c r="WZJ390" s="24"/>
      <c r="WZK390" s="24"/>
      <c r="WZL390" s="387"/>
      <c r="WZM390" s="20"/>
      <c r="WZN390" s="21"/>
      <c r="WZO390" s="376"/>
      <c r="WZP390" s="21"/>
      <c r="WZQ390" s="21"/>
      <c r="WZR390" s="388"/>
      <c r="WZS390" s="21"/>
      <c r="WZT390" s="21"/>
      <c r="WZU390" s="376"/>
      <c r="WZV390" s="21"/>
      <c r="WZW390" s="21"/>
      <c r="WZX390" s="388"/>
      <c r="WZY390" s="21"/>
      <c r="WZZ390" s="21"/>
      <c r="XAA390" s="376"/>
      <c r="XAB390" s="21"/>
      <c r="XAC390" s="376"/>
      <c r="XAD390" s="376"/>
      <c r="XAE390" s="393"/>
      <c r="XAF390" s="11"/>
      <c r="XAG390" s="33"/>
      <c r="XAH390" s="24"/>
      <c r="XAI390" s="386"/>
      <c r="XAJ390" s="24"/>
      <c r="XAK390" s="26"/>
      <c r="XAL390" s="387"/>
      <c r="XAM390" s="26"/>
      <c r="XAN390" s="24"/>
      <c r="XAO390" s="386"/>
      <c r="XAP390" s="24"/>
      <c r="XAQ390" s="24"/>
      <c r="XAR390" s="387"/>
      <c r="XAS390" s="20"/>
      <c r="XAT390" s="21"/>
      <c r="XAU390" s="376"/>
      <c r="XAV390" s="21"/>
      <c r="XAW390" s="21"/>
      <c r="XAX390" s="388"/>
      <c r="XAY390" s="21"/>
      <c r="XAZ390" s="21"/>
      <c r="XBA390" s="376"/>
      <c r="XBB390" s="21"/>
      <c r="XBC390" s="21"/>
      <c r="XBD390" s="388"/>
      <c r="XBE390" s="21"/>
      <c r="XBF390" s="21"/>
      <c r="XBG390" s="376"/>
      <c r="XBH390" s="21"/>
      <c r="XBI390" s="376"/>
      <c r="XBJ390" s="376"/>
      <c r="XBK390" s="393"/>
      <c r="XBL390" s="11"/>
      <c r="XBM390" s="33"/>
      <c r="XBN390" s="24"/>
      <c r="XBO390" s="386"/>
      <c r="XBP390" s="24"/>
      <c r="XBQ390" s="26"/>
      <c r="XBR390" s="387"/>
      <c r="XBS390" s="26"/>
      <c r="XBT390" s="24"/>
      <c r="XBU390" s="386"/>
      <c r="XBV390" s="24"/>
      <c r="XBW390" s="24"/>
      <c r="XBX390" s="387"/>
      <c r="XBY390" s="20"/>
      <c r="XBZ390" s="21"/>
      <c r="XCA390" s="376"/>
      <c r="XCB390" s="21"/>
      <c r="XCC390" s="21"/>
      <c r="XCD390" s="388"/>
      <c r="XCE390" s="21"/>
      <c r="XCF390" s="21"/>
      <c r="XCG390" s="376"/>
      <c r="XCH390" s="21"/>
      <c r="XCI390" s="21"/>
      <c r="XCJ390" s="388"/>
      <c r="XCK390" s="21"/>
      <c r="XCL390" s="21"/>
      <c r="XCM390" s="376"/>
      <c r="XCN390" s="21"/>
      <c r="XCO390" s="376"/>
      <c r="XCP390" s="376"/>
      <c r="XCQ390" s="393"/>
      <c r="XCR390" s="11"/>
      <c r="XCS390" s="33"/>
      <c r="XCT390" s="24"/>
      <c r="XCU390" s="386"/>
      <c r="XCV390" s="24"/>
      <c r="XCW390" s="26"/>
      <c r="XCX390" s="387"/>
      <c r="XCY390" s="26"/>
      <c r="XCZ390" s="24"/>
      <c r="XDA390" s="386"/>
      <c r="XDB390" s="24"/>
      <c r="XDC390" s="24"/>
      <c r="XDD390" s="387"/>
      <c r="XDE390" s="20"/>
      <c r="XDF390" s="21"/>
      <c r="XDG390" s="376"/>
      <c r="XDH390" s="21"/>
      <c r="XDI390" s="21"/>
      <c r="XDJ390" s="388"/>
      <c r="XDK390" s="21"/>
      <c r="XDL390" s="21"/>
      <c r="XDM390" s="376"/>
      <c r="XDN390" s="21"/>
      <c r="XDO390" s="21"/>
      <c r="XDP390" s="388"/>
      <c r="XDQ390" s="21"/>
      <c r="XDR390" s="21"/>
      <c r="XDS390" s="376"/>
      <c r="XDT390" s="21"/>
      <c r="XDU390" s="376"/>
      <c r="XDV390" s="376"/>
      <c r="XDW390" s="393"/>
      <c r="XDX390" s="11"/>
      <c r="XDY390" s="33"/>
      <c r="XDZ390" s="24"/>
      <c r="XEA390" s="386"/>
      <c r="XEB390" s="24"/>
      <c r="XEC390" s="26"/>
      <c r="XED390" s="387"/>
      <c r="XEE390" s="26"/>
      <c r="XEF390" s="24"/>
      <c r="XEG390" s="386"/>
      <c r="XEH390" s="24"/>
      <c r="XEI390" s="24"/>
      <c r="XEJ390" s="387"/>
      <c r="XEK390" s="20"/>
      <c r="XEL390" s="21"/>
      <c r="XEM390" s="376"/>
      <c r="XEN390" s="21"/>
      <c r="XEO390" s="21"/>
      <c r="XEP390" s="388"/>
      <c r="XEQ390" s="21"/>
      <c r="XER390" s="21"/>
      <c r="XES390" s="376"/>
      <c r="XET390" s="21"/>
      <c r="XEU390" s="21"/>
      <c r="XEV390" s="388"/>
      <c r="XEW390" s="21"/>
      <c r="XEX390" s="21"/>
      <c r="XEY390" s="376"/>
      <c r="XEZ390" s="21"/>
      <c r="XFA390" s="376"/>
      <c r="XFB390" s="376"/>
      <c r="XFC390" s="393"/>
    </row>
    <row r="391" spans="1:16383" s="12" customFormat="1" ht="36" x14ac:dyDescent="0.55000000000000004">
      <c r="A391" s="92" t="s">
        <v>157</v>
      </c>
      <c r="B391" s="411" t="s">
        <v>11</v>
      </c>
      <c r="C391" s="80">
        <v>5</v>
      </c>
      <c r="D391" s="80">
        <f t="shared" ref="D391:D392" si="87">(C391/50)*100</f>
        <v>10</v>
      </c>
      <c r="E391" s="87" t="s">
        <v>100</v>
      </c>
      <c r="F391" s="82">
        <v>34</v>
      </c>
      <c r="G391" s="82">
        <f t="shared" ref="G391:G401" si="88">(F391/50)*100</f>
        <v>68</v>
      </c>
      <c r="H391" s="81" t="s">
        <v>102</v>
      </c>
      <c r="I391" s="87">
        <v>20</v>
      </c>
      <c r="J391" s="82">
        <f t="shared" si="86"/>
        <v>40</v>
      </c>
      <c r="K391" s="87" t="s">
        <v>101</v>
      </c>
      <c r="L391" s="80">
        <v>24</v>
      </c>
      <c r="M391" s="82">
        <f t="shared" ref="M391:M401" si="89">(L391/55)*100</f>
        <v>43.636363636363633</v>
      </c>
      <c r="N391" s="97" t="s">
        <v>101</v>
      </c>
      <c r="O391" s="97">
        <v>21</v>
      </c>
      <c r="P391" s="85">
        <f t="shared" ref="P391:P401" si="90">(O391/31)*100</f>
        <v>67.741935483870961</v>
      </c>
      <c r="Q391" s="97" t="s">
        <v>102</v>
      </c>
      <c r="R391" s="97">
        <v>22</v>
      </c>
      <c r="S391" s="97">
        <f t="shared" ref="S391:S401" si="91">(R391/25)*100</f>
        <v>88</v>
      </c>
      <c r="T391" s="97" t="s">
        <v>102</v>
      </c>
      <c r="U391" s="97">
        <v>9</v>
      </c>
      <c r="V391" s="97">
        <f>(U391/20)*100</f>
        <v>45</v>
      </c>
      <c r="W391" s="97" t="s">
        <v>101</v>
      </c>
      <c r="X391" s="97">
        <v>4</v>
      </c>
      <c r="Y391" s="85">
        <f>(X391/15)*100</f>
        <v>26.666666666666668</v>
      </c>
      <c r="Z391" s="97" t="s">
        <v>101</v>
      </c>
      <c r="AA391" s="97">
        <v>8</v>
      </c>
      <c r="AB391" s="85">
        <f t="shared" ref="AB391:AB401" si="92">(AA391/15)*100</f>
        <v>53.333333333333336</v>
      </c>
      <c r="AC391" s="97" t="s">
        <v>102</v>
      </c>
      <c r="AD391" s="85">
        <f t="shared" ref="AD391:AD401" si="93">(D391+G391+J391+M391+P391+S391+V391+Y391+AB391)</f>
        <v>442.3782991202346</v>
      </c>
      <c r="AE391" s="84">
        <v>65</v>
      </c>
      <c r="AF391" s="328"/>
      <c r="AG391"/>
      <c r="AH391" s="419"/>
      <c r="AI391" s="386"/>
      <c r="AJ391" s="24"/>
      <c r="AK391" s="26"/>
      <c r="AL391" s="387"/>
      <c r="AM391" s="26"/>
      <c r="AN391" s="24"/>
      <c r="AO391" s="386"/>
      <c r="AP391" s="24"/>
      <c r="AQ391" s="24"/>
      <c r="AR391" s="387"/>
      <c r="AS391" s="20"/>
      <c r="AT391" s="21"/>
      <c r="AU391" s="376"/>
      <c r="AV391" s="21"/>
      <c r="AW391" s="21"/>
      <c r="AX391" s="388"/>
      <c r="AY391" s="21"/>
      <c r="AZ391" s="21"/>
      <c r="BA391" s="376"/>
      <c r="BB391" s="21"/>
      <c r="BC391" s="21"/>
      <c r="BD391" s="388"/>
      <c r="BE391" s="21"/>
      <c r="BF391" s="21"/>
      <c r="BG391" s="376"/>
      <c r="BH391" s="21"/>
      <c r="BI391" s="376"/>
      <c r="BJ391" s="376"/>
      <c r="BK391" s="393"/>
      <c r="BL391" s="11"/>
      <c r="BM391" s="33"/>
      <c r="BN391" s="24"/>
      <c r="BO391" s="386"/>
      <c r="BP391" s="24"/>
      <c r="BQ391" s="26"/>
      <c r="BR391" s="387"/>
      <c r="BS391" s="26"/>
      <c r="BT391" s="24"/>
      <c r="BU391" s="386"/>
      <c r="BV391" s="24"/>
      <c r="BW391" s="24"/>
      <c r="BX391" s="387"/>
      <c r="BY391" s="20"/>
      <c r="BZ391" s="21"/>
      <c r="CA391" s="376"/>
      <c r="CB391" s="21"/>
      <c r="CC391" s="21"/>
      <c r="CD391" s="388"/>
      <c r="CE391" s="21"/>
      <c r="CF391" s="21"/>
      <c r="CG391" s="376"/>
      <c r="CH391" s="21"/>
      <c r="CI391" s="21"/>
      <c r="CJ391" s="388"/>
      <c r="CK391" s="21"/>
      <c r="CL391" s="21"/>
      <c r="CM391" s="376"/>
      <c r="CN391" s="21"/>
      <c r="CO391" s="376"/>
      <c r="CP391" s="376"/>
      <c r="CQ391" s="393"/>
      <c r="CR391" s="11"/>
      <c r="CS391" s="33"/>
      <c r="CT391" s="24"/>
      <c r="CU391" s="386"/>
      <c r="CV391" s="24"/>
      <c r="CW391" s="26"/>
      <c r="CX391" s="387"/>
      <c r="CY391" s="26"/>
      <c r="CZ391" s="24"/>
      <c r="DA391" s="386"/>
      <c r="DB391" s="24"/>
      <c r="DC391" s="24"/>
      <c r="DD391" s="387"/>
      <c r="DE391" s="20"/>
      <c r="DF391" s="21"/>
      <c r="DG391" s="376"/>
      <c r="DH391" s="21"/>
      <c r="DI391" s="21"/>
      <c r="DJ391" s="388"/>
      <c r="DK391" s="21"/>
      <c r="DL391" s="21"/>
      <c r="DM391" s="376"/>
      <c r="DN391" s="21"/>
      <c r="DO391" s="21"/>
      <c r="DP391" s="388"/>
      <c r="DQ391" s="21"/>
      <c r="DR391" s="21"/>
      <c r="DS391" s="376"/>
      <c r="DT391" s="21"/>
      <c r="DU391" s="376"/>
      <c r="DV391" s="376"/>
      <c r="DW391" s="393"/>
      <c r="DX391" s="11"/>
      <c r="DY391" s="33"/>
      <c r="DZ391" s="24"/>
      <c r="EA391" s="386"/>
      <c r="EB391" s="24"/>
      <c r="EC391" s="26"/>
      <c r="ED391" s="387"/>
      <c r="EE391" s="26"/>
      <c r="EF391" s="24"/>
      <c r="EG391" s="386"/>
      <c r="EH391" s="24"/>
      <c r="EI391" s="24"/>
      <c r="EJ391" s="387"/>
      <c r="EK391" s="20"/>
      <c r="EL391" s="21"/>
      <c r="EM391" s="376"/>
      <c r="EN391" s="21"/>
      <c r="EO391" s="21"/>
      <c r="EP391" s="388"/>
      <c r="EQ391" s="21"/>
      <c r="ER391" s="21"/>
      <c r="ES391" s="376"/>
      <c r="ET391" s="21"/>
      <c r="EU391" s="21"/>
      <c r="EV391" s="388"/>
      <c r="EW391" s="21"/>
      <c r="EX391" s="21"/>
      <c r="EY391" s="376"/>
      <c r="EZ391" s="21"/>
      <c r="FA391" s="376"/>
      <c r="FB391" s="376"/>
      <c r="FC391" s="393"/>
      <c r="FD391" s="11"/>
      <c r="FE391" s="33"/>
      <c r="FF391" s="24"/>
      <c r="FG391" s="386"/>
      <c r="FH391" s="24"/>
      <c r="FI391" s="26"/>
      <c r="FJ391" s="387"/>
      <c r="FK391" s="26"/>
      <c r="FL391" s="24"/>
      <c r="FM391" s="386"/>
      <c r="FN391" s="24"/>
      <c r="FO391" s="24"/>
      <c r="FP391" s="387"/>
      <c r="FQ391" s="20"/>
      <c r="FR391" s="21"/>
      <c r="FS391" s="376"/>
      <c r="FT391" s="21"/>
      <c r="FU391" s="21"/>
      <c r="FV391" s="388"/>
      <c r="FW391" s="21"/>
      <c r="FX391" s="21"/>
      <c r="FY391" s="376"/>
      <c r="FZ391" s="21"/>
      <c r="GA391" s="21"/>
      <c r="GB391" s="388"/>
      <c r="GC391" s="21"/>
      <c r="GD391" s="21"/>
      <c r="GE391" s="376"/>
      <c r="GF391" s="21"/>
      <c r="GG391" s="376"/>
      <c r="GH391" s="376"/>
      <c r="GI391" s="393"/>
      <c r="GJ391" s="11"/>
      <c r="GK391" s="33"/>
      <c r="GL391" s="24"/>
      <c r="GM391" s="386"/>
      <c r="GN391" s="24"/>
      <c r="GO391" s="26"/>
      <c r="GP391" s="387"/>
      <c r="GQ391" s="26"/>
      <c r="GR391" s="24"/>
      <c r="GS391" s="386"/>
      <c r="GT391" s="24"/>
      <c r="GU391" s="24"/>
      <c r="GV391" s="387"/>
      <c r="GW391" s="20"/>
      <c r="GX391" s="21"/>
      <c r="GY391" s="376"/>
      <c r="GZ391" s="21"/>
      <c r="HA391" s="21"/>
      <c r="HB391" s="388"/>
      <c r="HC391" s="21"/>
      <c r="HD391" s="21"/>
      <c r="HE391" s="376"/>
      <c r="HF391" s="21"/>
      <c r="HG391" s="21"/>
      <c r="HH391" s="388"/>
      <c r="HI391" s="21"/>
      <c r="HJ391" s="21"/>
      <c r="HK391" s="376"/>
      <c r="HL391" s="21"/>
      <c r="HM391" s="376"/>
      <c r="HN391" s="376"/>
      <c r="HO391" s="393"/>
      <c r="HP391" s="11"/>
      <c r="HQ391" s="33"/>
      <c r="HR391" s="24"/>
      <c r="HS391" s="386"/>
      <c r="HT391" s="24"/>
      <c r="HU391" s="26"/>
      <c r="HV391" s="387"/>
      <c r="HW391" s="26"/>
      <c r="HX391" s="24"/>
      <c r="HY391" s="386"/>
      <c r="HZ391" s="24"/>
      <c r="IA391" s="24"/>
      <c r="IB391" s="387"/>
      <c r="IC391" s="20"/>
      <c r="ID391" s="21"/>
      <c r="IE391" s="376"/>
      <c r="IF391" s="21"/>
      <c r="IG391" s="21"/>
      <c r="IH391" s="388"/>
      <c r="II391" s="21"/>
      <c r="IJ391" s="21"/>
      <c r="IK391" s="376"/>
      <c r="IL391" s="21"/>
      <c r="IM391" s="21"/>
      <c r="IN391" s="388"/>
      <c r="IO391" s="21"/>
      <c r="IP391" s="21"/>
      <c r="IQ391" s="376"/>
      <c r="IR391" s="21"/>
      <c r="IS391" s="376"/>
      <c r="IT391" s="376"/>
      <c r="IU391" s="393"/>
      <c r="IV391" s="11"/>
      <c r="IW391" s="33"/>
      <c r="IX391" s="24"/>
      <c r="IY391" s="386"/>
      <c r="IZ391" s="24"/>
      <c r="JA391" s="26"/>
      <c r="JB391" s="387"/>
      <c r="JC391" s="26"/>
      <c r="JD391" s="24"/>
      <c r="JE391" s="386"/>
      <c r="JF391" s="24"/>
      <c r="JG391" s="24"/>
      <c r="JH391" s="387"/>
      <c r="JI391" s="20"/>
      <c r="JJ391" s="21"/>
      <c r="JK391" s="376"/>
      <c r="JL391" s="21"/>
      <c r="JM391" s="21"/>
      <c r="JN391" s="388"/>
      <c r="JO391" s="21"/>
      <c r="JP391" s="21"/>
      <c r="JQ391" s="376"/>
      <c r="JR391" s="21"/>
      <c r="JS391" s="21"/>
      <c r="JT391" s="388"/>
      <c r="JU391" s="21"/>
      <c r="JV391" s="21"/>
      <c r="JW391" s="376"/>
      <c r="JX391" s="21"/>
      <c r="JY391" s="376"/>
      <c r="JZ391" s="376"/>
      <c r="KA391" s="393"/>
      <c r="KB391" s="11"/>
      <c r="KC391" s="33"/>
      <c r="KD391" s="24"/>
      <c r="KE391" s="386"/>
      <c r="KF391" s="24"/>
      <c r="KG391" s="26"/>
      <c r="KH391" s="387"/>
      <c r="KI391" s="26"/>
      <c r="KJ391" s="24"/>
      <c r="KK391" s="386"/>
      <c r="KL391" s="24"/>
      <c r="KM391" s="24"/>
      <c r="KN391" s="387"/>
      <c r="KO391" s="20"/>
      <c r="KP391" s="21"/>
      <c r="KQ391" s="376"/>
      <c r="KR391" s="21"/>
      <c r="KS391" s="21"/>
      <c r="KT391" s="388"/>
      <c r="KU391" s="21"/>
      <c r="KV391" s="21"/>
      <c r="KW391" s="376"/>
      <c r="KX391" s="21"/>
      <c r="KY391" s="21"/>
      <c r="KZ391" s="388"/>
      <c r="LA391" s="21"/>
      <c r="LB391" s="21"/>
      <c r="LC391" s="376"/>
      <c r="LD391" s="21"/>
      <c r="LE391" s="376"/>
      <c r="LF391" s="376"/>
      <c r="LG391" s="393"/>
      <c r="LH391" s="11"/>
      <c r="LI391" s="33"/>
      <c r="LJ391" s="24"/>
      <c r="LK391" s="386"/>
      <c r="LL391" s="24"/>
      <c r="LM391" s="26"/>
      <c r="LN391" s="387"/>
      <c r="LO391" s="26"/>
      <c r="LP391" s="24"/>
      <c r="LQ391" s="386"/>
      <c r="LR391" s="24"/>
      <c r="LS391" s="24"/>
      <c r="LT391" s="387"/>
      <c r="LU391" s="20"/>
      <c r="LV391" s="21"/>
      <c r="LW391" s="376"/>
      <c r="LX391" s="21"/>
      <c r="LY391" s="21"/>
      <c r="LZ391" s="388"/>
      <c r="MA391" s="21"/>
      <c r="MB391" s="21"/>
      <c r="MC391" s="376"/>
      <c r="MD391" s="21"/>
      <c r="ME391" s="21"/>
      <c r="MF391" s="388"/>
      <c r="MG391" s="21"/>
      <c r="MH391" s="21"/>
      <c r="MI391" s="376"/>
      <c r="MJ391" s="21"/>
      <c r="MK391" s="376"/>
      <c r="ML391" s="376"/>
      <c r="MM391" s="393"/>
      <c r="MN391" s="11"/>
      <c r="MO391" s="33"/>
      <c r="MP391" s="24"/>
      <c r="MQ391" s="386"/>
      <c r="MR391" s="24"/>
      <c r="MS391" s="26"/>
      <c r="MT391" s="387"/>
      <c r="MU391" s="26"/>
      <c r="MV391" s="24"/>
      <c r="MW391" s="386"/>
      <c r="MX391" s="24"/>
      <c r="MY391" s="24"/>
      <c r="MZ391" s="387"/>
      <c r="NA391" s="20"/>
      <c r="NB391" s="21"/>
      <c r="NC391" s="376"/>
      <c r="ND391" s="21"/>
      <c r="NE391" s="21"/>
      <c r="NF391" s="388"/>
      <c r="NG391" s="21"/>
      <c r="NH391" s="21"/>
      <c r="NI391" s="376"/>
      <c r="NJ391" s="21"/>
      <c r="NK391" s="21"/>
      <c r="NL391" s="388"/>
      <c r="NM391" s="21"/>
      <c r="NN391" s="21"/>
      <c r="NO391" s="376"/>
      <c r="NP391" s="21"/>
      <c r="NQ391" s="376"/>
      <c r="NR391" s="376"/>
      <c r="NS391" s="393"/>
      <c r="NT391" s="11"/>
      <c r="NU391" s="33"/>
      <c r="NV391" s="24"/>
      <c r="NW391" s="386"/>
      <c r="NX391" s="24"/>
      <c r="NY391" s="26"/>
      <c r="NZ391" s="387"/>
      <c r="OA391" s="26"/>
      <c r="OB391" s="24"/>
      <c r="OC391" s="386"/>
      <c r="OD391" s="24"/>
      <c r="OE391" s="24"/>
      <c r="OF391" s="387"/>
      <c r="OG391" s="20"/>
      <c r="OH391" s="21"/>
      <c r="OI391" s="376"/>
      <c r="OJ391" s="21"/>
      <c r="OK391" s="21"/>
      <c r="OL391" s="388"/>
      <c r="OM391" s="21"/>
      <c r="ON391" s="21"/>
      <c r="OO391" s="376"/>
      <c r="OP391" s="21"/>
      <c r="OQ391" s="21"/>
      <c r="OR391" s="388"/>
      <c r="OS391" s="21"/>
      <c r="OT391" s="21"/>
      <c r="OU391" s="376"/>
      <c r="OV391" s="21"/>
      <c r="OW391" s="376"/>
      <c r="OX391" s="376"/>
      <c r="OY391" s="393"/>
      <c r="OZ391" s="11"/>
      <c r="PA391" s="33"/>
      <c r="PB391" s="24"/>
      <c r="PC391" s="386"/>
      <c r="PD391" s="24"/>
      <c r="PE391" s="26"/>
      <c r="PF391" s="387"/>
      <c r="PG391" s="26"/>
      <c r="PH391" s="24"/>
      <c r="PI391" s="386"/>
      <c r="PJ391" s="24"/>
      <c r="PK391" s="24"/>
      <c r="PL391" s="387"/>
      <c r="PM391" s="20"/>
      <c r="PN391" s="21"/>
      <c r="PO391" s="376"/>
      <c r="PP391" s="21"/>
      <c r="PQ391" s="21"/>
      <c r="PR391" s="388"/>
      <c r="PS391" s="21"/>
      <c r="PT391" s="21"/>
      <c r="PU391" s="376"/>
      <c r="PV391" s="21"/>
      <c r="PW391" s="21"/>
      <c r="PX391" s="388"/>
      <c r="PY391" s="21"/>
      <c r="PZ391" s="21"/>
      <c r="QA391" s="376"/>
      <c r="QB391" s="21"/>
      <c r="QC391" s="376"/>
      <c r="QD391" s="376"/>
      <c r="QE391" s="393"/>
      <c r="QF391" s="11"/>
      <c r="QG391" s="33"/>
      <c r="QH391" s="24"/>
      <c r="QI391" s="386"/>
      <c r="QJ391" s="24"/>
      <c r="QK391" s="26"/>
      <c r="QL391" s="387"/>
      <c r="QM391" s="26"/>
      <c r="QN391" s="24"/>
      <c r="QO391" s="386"/>
      <c r="QP391" s="24"/>
      <c r="QQ391" s="24"/>
      <c r="QR391" s="387"/>
      <c r="QS391" s="20"/>
      <c r="QT391" s="21"/>
      <c r="QU391" s="376"/>
      <c r="QV391" s="21"/>
      <c r="QW391" s="21"/>
      <c r="QX391" s="388"/>
      <c r="QY391" s="21"/>
      <c r="QZ391" s="21"/>
      <c r="RA391" s="376"/>
      <c r="RB391" s="21"/>
      <c r="RC391" s="21"/>
      <c r="RD391" s="388"/>
      <c r="RE391" s="21"/>
      <c r="RF391" s="21"/>
      <c r="RG391" s="376"/>
      <c r="RH391" s="21"/>
      <c r="RI391" s="376"/>
      <c r="RJ391" s="376"/>
      <c r="RK391" s="393"/>
      <c r="RL391" s="11"/>
      <c r="RM391" s="33"/>
      <c r="RN391" s="24"/>
      <c r="RO391" s="386"/>
      <c r="RP391" s="24"/>
      <c r="RQ391" s="26"/>
      <c r="RR391" s="387"/>
      <c r="RS391" s="26"/>
      <c r="RT391" s="24"/>
      <c r="RU391" s="386"/>
      <c r="RV391" s="24"/>
      <c r="RW391" s="24"/>
      <c r="RX391" s="387"/>
      <c r="RY391" s="20"/>
      <c r="RZ391" s="21"/>
      <c r="SA391" s="376"/>
      <c r="SB391" s="21"/>
      <c r="SC391" s="21"/>
      <c r="SD391" s="388"/>
      <c r="SE391" s="21"/>
      <c r="SF391" s="21"/>
      <c r="SG391" s="376"/>
      <c r="SH391" s="21"/>
      <c r="SI391" s="21"/>
      <c r="SJ391" s="388"/>
      <c r="SK391" s="21"/>
      <c r="SL391" s="21"/>
      <c r="SM391" s="376"/>
      <c r="SN391" s="21"/>
      <c r="SO391" s="376"/>
      <c r="SP391" s="376"/>
      <c r="SQ391" s="393"/>
      <c r="SR391" s="11"/>
      <c r="SS391" s="33"/>
      <c r="ST391" s="24"/>
      <c r="SU391" s="386"/>
      <c r="SV391" s="24"/>
      <c r="SW391" s="26"/>
      <c r="SX391" s="387"/>
      <c r="SY391" s="26"/>
      <c r="SZ391" s="24"/>
      <c r="TA391" s="386"/>
      <c r="TB391" s="24"/>
      <c r="TC391" s="24"/>
      <c r="TD391" s="387"/>
      <c r="TE391" s="20"/>
      <c r="TF391" s="21"/>
      <c r="TG391" s="376"/>
      <c r="TH391" s="21"/>
      <c r="TI391" s="21"/>
      <c r="TJ391" s="388"/>
      <c r="TK391" s="21"/>
      <c r="TL391" s="21"/>
      <c r="TM391" s="376"/>
      <c r="TN391" s="21"/>
      <c r="TO391" s="21"/>
      <c r="TP391" s="388"/>
      <c r="TQ391" s="21"/>
      <c r="TR391" s="21"/>
      <c r="TS391" s="376"/>
      <c r="TT391" s="21"/>
      <c r="TU391" s="376"/>
      <c r="TV391" s="376"/>
      <c r="TW391" s="393"/>
      <c r="TX391" s="11"/>
      <c r="TY391" s="33"/>
      <c r="TZ391" s="24"/>
      <c r="UA391" s="386"/>
      <c r="UB391" s="24"/>
      <c r="UC391" s="26"/>
      <c r="UD391" s="387"/>
      <c r="UE391" s="26"/>
      <c r="UF391" s="24"/>
      <c r="UG391" s="386"/>
      <c r="UH391" s="24"/>
      <c r="UI391" s="24"/>
      <c r="UJ391" s="387"/>
      <c r="UK391" s="20"/>
      <c r="UL391" s="21"/>
      <c r="UM391" s="376"/>
      <c r="UN391" s="21"/>
      <c r="UO391" s="21"/>
      <c r="UP391" s="388"/>
      <c r="UQ391" s="21"/>
      <c r="UR391" s="21"/>
      <c r="US391" s="376"/>
      <c r="UT391" s="21"/>
      <c r="UU391" s="21"/>
      <c r="UV391" s="388"/>
      <c r="UW391" s="21"/>
      <c r="UX391" s="21"/>
      <c r="UY391" s="376"/>
      <c r="UZ391" s="21"/>
      <c r="VA391" s="376"/>
      <c r="VB391" s="376"/>
      <c r="VC391" s="393"/>
      <c r="VD391" s="11"/>
      <c r="VE391" s="33"/>
      <c r="VF391" s="24"/>
      <c r="VG391" s="386"/>
      <c r="VH391" s="24"/>
      <c r="VI391" s="26"/>
      <c r="VJ391" s="387"/>
      <c r="VK391" s="26"/>
      <c r="VL391" s="24"/>
      <c r="VM391" s="386"/>
      <c r="VN391" s="24"/>
      <c r="VO391" s="24"/>
      <c r="VP391" s="387"/>
      <c r="VQ391" s="20"/>
      <c r="VR391" s="21"/>
      <c r="VS391" s="376"/>
      <c r="VT391" s="21"/>
      <c r="VU391" s="21"/>
      <c r="VV391" s="388"/>
      <c r="VW391" s="21"/>
      <c r="VX391" s="21"/>
      <c r="VY391" s="376"/>
      <c r="VZ391" s="21"/>
      <c r="WA391" s="21"/>
      <c r="WB391" s="388"/>
      <c r="WC391" s="21"/>
      <c r="WD391" s="21"/>
      <c r="WE391" s="376"/>
      <c r="WF391" s="21"/>
      <c r="WG391" s="376"/>
      <c r="WH391" s="376"/>
      <c r="WI391" s="393"/>
      <c r="WJ391" s="11"/>
      <c r="WK391" s="33"/>
      <c r="WL391" s="24"/>
      <c r="WM391" s="386"/>
      <c r="WN391" s="24"/>
      <c r="WO391" s="26"/>
      <c r="WP391" s="387"/>
      <c r="WQ391" s="26"/>
      <c r="WR391" s="24"/>
      <c r="WS391" s="386"/>
      <c r="WT391" s="24"/>
      <c r="WU391" s="24"/>
      <c r="WV391" s="387"/>
      <c r="WW391" s="20"/>
      <c r="WX391" s="21"/>
      <c r="WY391" s="376"/>
      <c r="WZ391" s="21"/>
      <c r="XA391" s="21"/>
      <c r="XB391" s="388"/>
      <c r="XC391" s="21"/>
      <c r="XD391" s="21"/>
      <c r="XE391" s="376"/>
      <c r="XF391" s="21"/>
      <c r="XG391" s="21"/>
      <c r="XH391" s="388"/>
      <c r="XI391" s="21"/>
      <c r="XJ391" s="21"/>
      <c r="XK391" s="376"/>
      <c r="XL391" s="21"/>
      <c r="XM391" s="376"/>
      <c r="XN391" s="376"/>
      <c r="XO391" s="393"/>
      <c r="XP391" s="11"/>
      <c r="XQ391" s="33"/>
      <c r="XR391" s="24"/>
      <c r="XS391" s="386"/>
      <c r="XT391" s="24"/>
      <c r="XU391" s="26"/>
      <c r="XV391" s="387"/>
      <c r="XW391" s="26"/>
      <c r="XX391" s="24"/>
      <c r="XY391" s="386"/>
      <c r="XZ391" s="24"/>
      <c r="YA391" s="24"/>
      <c r="YB391" s="387"/>
      <c r="YC391" s="20"/>
      <c r="YD391" s="21"/>
      <c r="YE391" s="376"/>
      <c r="YF391" s="21"/>
      <c r="YG391" s="21"/>
      <c r="YH391" s="388"/>
      <c r="YI391" s="21"/>
      <c r="YJ391" s="21"/>
      <c r="YK391" s="376"/>
      <c r="YL391" s="21"/>
      <c r="YM391" s="21"/>
      <c r="YN391" s="388"/>
      <c r="YO391" s="21"/>
      <c r="YP391" s="21"/>
      <c r="YQ391" s="376"/>
      <c r="YR391" s="21"/>
      <c r="YS391" s="376"/>
      <c r="YT391" s="376"/>
      <c r="YU391" s="393"/>
      <c r="YV391" s="11"/>
      <c r="YW391" s="33"/>
      <c r="YX391" s="24"/>
      <c r="YY391" s="386"/>
      <c r="YZ391" s="24"/>
      <c r="ZA391" s="26"/>
      <c r="ZB391" s="387"/>
      <c r="ZC391" s="26"/>
      <c r="ZD391" s="24"/>
      <c r="ZE391" s="386"/>
      <c r="ZF391" s="24"/>
      <c r="ZG391" s="24"/>
      <c r="ZH391" s="387"/>
      <c r="ZI391" s="20"/>
      <c r="ZJ391" s="21"/>
      <c r="ZK391" s="376"/>
      <c r="ZL391" s="21"/>
      <c r="ZM391" s="21"/>
      <c r="ZN391" s="388"/>
      <c r="ZO391" s="21"/>
      <c r="ZP391" s="21"/>
      <c r="ZQ391" s="376"/>
      <c r="ZR391" s="21"/>
      <c r="ZS391" s="21"/>
      <c r="ZT391" s="388"/>
      <c r="ZU391" s="21"/>
      <c r="ZV391" s="21"/>
      <c r="ZW391" s="376"/>
      <c r="ZX391" s="21"/>
      <c r="ZY391" s="376"/>
      <c r="ZZ391" s="376"/>
      <c r="AAA391" s="393"/>
      <c r="AAB391" s="11"/>
      <c r="AAC391" s="33"/>
      <c r="AAD391" s="24"/>
      <c r="AAE391" s="386"/>
      <c r="AAF391" s="24"/>
      <c r="AAG391" s="26"/>
      <c r="AAH391" s="387"/>
      <c r="AAI391" s="26"/>
      <c r="AAJ391" s="24"/>
      <c r="AAK391" s="386"/>
      <c r="AAL391" s="24"/>
      <c r="AAM391" s="24"/>
      <c r="AAN391" s="387"/>
      <c r="AAO391" s="20"/>
      <c r="AAP391" s="21"/>
      <c r="AAQ391" s="376"/>
      <c r="AAR391" s="21"/>
      <c r="AAS391" s="21"/>
      <c r="AAT391" s="388"/>
      <c r="AAU391" s="21"/>
      <c r="AAV391" s="21"/>
      <c r="AAW391" s="376"/>
      <c r="AAX391" s="21"/>
      <c r="AAY391" s="21"/>
      <c r="AAZ391" s="388"/>
      <c r="ABA391" s="21"/>
      <c r="ABB391" s="21"/>
      <c r="ABC391" s="376"/>
      <c r="ABD391" s="21"/>
      <c r="ABE391" s="376"/>
      <c r="ABF391" s="376"/>
      <c r="ABG391" s="393"/>
      <c r="ABH391" s="11"/>
      <c r="ABI391" s="33"/>
      <c r="ABJ391" s="24"/>
      <c r="ABK391" s="386"/>
      <c r="ABL391" s="24"/>
      <c r="ABM391" s="26"/>
      <c r="ABN391" s="387"/>
      <c r="ABO391" s="26"/>
      <c r="ABP391" s="24"/>
      <c r="ABQ391" s="386"/>
      <c r="ABR391" s="24"/>
      <c r="ABS391" s="24"/>
      <c r="ABT391" s="387"/>
      <c r="ABU391" s="20"/>
      <c r="ABV391" s="21"/>
      <c r="ABW391" s="376"/>
      <c r="ABX391" s="21"/>
      <c r="ABY391" s="21"/>
      <c r="ABZ391" s="388"/>
      <c r="ACA391" s="21"/>
      <c r="ACB391" s="21"/>
      <c r="ACC391" s="376"/>
      <c r="ACD391" s="21"/>
      <c r="ACE391" s="21"/>
      <c r="ACF391" s="388"/>
      <c r="ACG391" s="21"/>
      <c r="ACH391" s="21"/>
      <c r="ACI391" s="376"/>
      <c r="ACJ391" s="21"/>
      <c r="ACK391" s="376"/>
      <c r="ACL391" s="376"/>
      <c r="ACM391" s="393"/>
      <c r="ACN391" s="11"/>
      <c r="ACO391" s="33"/>
      <c r="ACP391" s="24"/>
      <c r="ACQ391" s="386"/>
      <c r="ACR391" s="24"/>
      <c r="ACS391" s="26"/>
      <c r="ACT391" s="387"/>
      <c r="ACU391" s="26"/>
      <c r="ACV391" s="24"/>
      <c r="ACW391" s="386"/>
      <c r="ACX391" s="24"/>
      <c r="ACY391" s="24"/>
      <c r="ACZ391" s="387"/>
      <c r="ADA391" s="20"/>
      <c r="ADB391" s="21"/>
      <c r="ADC391" s="376"/>
      <c r="ADD391" s="21"/>
      <c r="ADE391" s="21"/>
      <c r="ADF391" s="388"/>
      <c r="ADG391" s="21"/>
      <c r="ADH391" s="21"/>
      <c r="ADI391" s="376"/>
      <c r="ADJ391" s="21"/>
      <c r="ADK391" s="21"/>
      <c r="ADL391" s="388"/>
      <c r="ADM391" s="21"/>
      <c r="ADN391" s="21"/>
      <c r="ADO391" s="376"/>
      <c r="ADP391" s="21"/>
      <c r="ADQ391" s="376"/>
      <c r="ADR391" s="376"/>
      <c r="ADS391" s="393"/>
      <c r="ADT391" s="11"/>
      <c r="ADU391" s="33"/>
      <c r="ADV391" s="24"/>
      <c r="ADW391" s="386"/>
      <c r="ADX391" s="24"/>
      <c r="ADY391" s="26"/>
      <c r="ADZ391" s="387"/>
      <c r="AEA391" s="26"/>
      <c r="AEB391" s="24"/>
      <c r="AEC391" s="386"/>
      <c r="AED391" s="24"/>
      <c r="AEE391" s="24"/>
      <c r="AEF391" s="387"/>
      <c r="AEG391" s="20"/>
      <c r="AEH391" s="21"/>
      <c r="AEI391" s="376"/>
      <c r="AEJ391" s="21"/>
      <c r="AEK391" s="21"/>
      <c r="AEL391" s="388"/>
      <c r="AEM391" s="21"/>
      <c r="AEN391" s="21"/>
      <c r="AEO391" s="376"/>
      <c r="AEP391" s="21"/>
      <c r="AEQ391" s="21"/>
      <c r="AER391" s="388"/>
      <c r="AES391" s="21"/>
      <c r="AET391" s="21"/>
      <c r="AEU391" s="376"/>
      <c r="AEV391" s="21"/>
      <c r="AEW391" s="376"/>
      <c r="AEX391" s="376"/>
      <c r="AEY391" s="393"/>
      <c r="AEZ391" s="11"/>
      <c r="AFA391" s="33"/>
      <c r="AFB391" s="24"/>
      <c r="AFC391" s="386"/>
      <c r="AFD391" s="24"/>
      <c r="AFE391" s="26"/>
      <c r="AFF391" s="387"/>
      <c r="AFG391" s="26"/>
      <c r="AFH391" s="24"/>
      <c r="AFI391" s="386"/>
      <c r="AFJ391" s="24"/>
      <c r="AFK391" s="24"/>
      <c r="AFL391" s="387"/>
      <c r="AFM391" s="20"/>
      <c r="AFN391" s="21"/>
      <c r="AFO391" s="376"/>
      <c r="AFP391" s="21"/>
      <c r="AFQ391" s="21"/>
      <c r="AFR391" s="388"/>
      <c r="AFS391" s="21"/>
      <c r="AFT391" s="21"/>
      <c r="AFU391" s="376"/>
      <c r="AFV391" s="21"/>
      <c r="AFW391" s="21"/>
      <c r="AFX391" s="388"/>
      <c r="AFY391" s="21"/>
      <c r="AFZ391" s="21"/>
      <c r="AGA391" s="376"/>
      <c r="AGB391" s="21"/>
      <c r="AGC391" s="376"/>
      <c r="AGD391" s="376"/>
      <c r="AGE391" s="393"/>
      <c r="AGF391" s="11"/>
      <c r="AGG391" s="33"/>
      <c r="AGH391" s="24"/>
      <c r="AGI391" s="386"/>
      <c r="AGJ391" s="24"/>
      <c r="AGK391" s="26"/>
      <c r="AGL391" s="387"/>
      <c r="AGM391" s="26"/>
      <c r="AGN391" s="24"/>
      <c r="AGO391" s="386"/>
      <c r="AGP391" s="24"/>
      <c r="AGQ391" s="24"/>
      <c r="AGR391" s="387"/>
      <c r="AGS391" s="20"/>
      <c r="AGT391" s="21"/>
      <c r="AGU391" s="376"/>
      <c r="AGV391" s="21"/>
      <c r="AGW391" s="21"/>
      <c r="AGX391" s="388"/>
      <c r="AGY391" s="21"/>
      <c r="AGZ391" s="21"/>
      <c r="AHA391" s="376"/>
      <c r="AHB391" s="21"/>
      <c r="AHC391" s="21"/>
      <c r="AHD391" s="388"/>
      <c r="AHE391" s="21"/>
      <c r="AHF391" s="21"/>
      <c r="AHG391" s="376"/>
      <c r="AHH391" s="21"/>
      <c r="AHI391" s="376"/>
      <c r="AHJ391" s="376"/>
      <c r="AHK391" s="393"/>
      <c r="AHL391" s="11"/>
      <c r="AHM391" s="33"/>
      <c r="AHN391" s="24"/>
      <c r="AHO391" s="386"/>
      <c r="AHP391" s="24"/>
      <c r="AHQ391" s="26"/>
      <c r="AHR391" s="387"/>
      <c r="AHS391" s="26"/>
      <c r="AHT391" s="24"/>
      <c r="AHU391" s="386"/>
      <c r="AHV391" s="24"/>
      <c r="AHW391" s="24"/>
      <c r="AHX391" s="387"/>
      <c r="AHY391" s="20"/>
      <c r="AHZ391" s="21"/>
      <c r="AIA391" s="376"/>
      <c r="AIB391" s="21"/>
      <c r="AIC391" s="21"/>
      <c r="AID391" s="388"/>
      <c r="AIE391" s="21"/>
      <c r="AIF391" s="21"/>
      <c r="AIG391" s="376"/>
      <c r="AIH391" s="21"/>
      <c r="AII391" s="21"/>
      <c r="AIJ391" s="388"/>
      <c r="AIK391" s="21"/>
      <c r="AIL391" s="21"/>
      <c r="AIM391" s="376"/>
      <c r="AIN391" s="21"/>
      <c r="AIO391" s="376"/>
      <c r="AIP391" s="376"/>
      <c r="AIQ391" s="393"/>
      <c r="AIR391" s="11"/>
      <c r="AIS391" s="33"/>
      <c r="AIT391" s="24"/>
      <c r="AIU391" s="386"/>
      <c r="AIV391" s="24"/>
      <c r="AIW391" s="26"/>
      <c r="AIX391" s="387"/>
      <c r="AIY391" s="26"/>
      <c r="AIZ391" s="24"/>
      <c r="AJA391" s="386"/>
      <c r="AJB391" s="24"/>
      <c r="AJC391" s="24"/>
      <c r="AJD391" s="387"/>
      <c r="AJE391" s="20"/>
      <c r="AJF391" s="21"/>
      <c r="AJG391" s="376"/>
      <c r="AJH391" s="21"/>
      <c r="AJI391" s="21"/>
      <c r="AJJ391" s="388"/>
      <c r="AJK391" s="21"/>
      <c r="AJL391" s="21"/>
      <c r="AJM391" s="376"/>
      <c r="AJN391" s="21"/>
      <c r="AJO391" s="21"/>
      <c r="AJP391" s="388"/>
      <c r="AJQ391" s="21"/>
      <c r="AJR391" s="21"/>
      <c r="AJS391" s="376"/>
      <c r="AJT391" s="21"/>
      <c r="AJU391" s="376"/>
      <c r="AJV391" s="376"/>
      <c r="AJW391" s="393"/>
      <c r="AJX391" s="11"/>
      <c r="AJY391" s="33"/>
      <c r="AJZ391" s="24"/>
      <c r="AKA391" s="386"/>
      <c r="AKB391" s="24"/>
      <c r="AKC391" s="26"/>
      <c r="AKD391" s="387"/>
      <c r="AKE391" s="26"/>
      <c r="AKF391" s="24"/>
      <c r="AKG391" s="386"/>
      <c r="AKH391" s="24"/>
      <c r="AKI391" s="24"/>
      <c r="AKJ391" s="387"/>
      <c r="AKK391" s="20"/>
      <c r="AKL391" s="21"/>
      <c r="AKM391" s="376"/>
      <c r="AKN391" s="21"/>
      <c r="AKO391" s="21"/>
      <c r="AKP391" s="388"/>
      <c r="AKQ391" s="21"/>
      <c r="AKR391" s="21"/>
      <c r="AKS391" s="376"/>
      <c r="AKT391" s="21"/>
      <c r="AKU391" s="21"/>
      <c r="AKV391" s="388"/>
      <c r="AKW391" s="21"/>
      <c r="AKX391" s="21"/>
      <c r="AKY391" s="376"/>
      <c r="AKZ391" s="21"/>
      <c r="ALA391" s="376"/>
      <c r="ALB391" s="376"/>
      <c r="ALC391" s="393"/>
      <c r="ALD391" s="11"/>
      <c r="ALE391" s="33"/>
      <c r="ALF391" s="24"/>
      <c r="ALG391" s="386"/>
      <c r="ALH391" s="24"/>
      <c r="ALI391" s="26"/>
      <c r="ALJ391" s="387"/>
      <c r="ALK391" s="26"/>
      <c r="ALL391" s="24"/>
      <c r="ALM391" s="386"/>
      <c r="ALN391" s="24"/>
      <c r="ALO391" s="24"/>
      <c r="ALP391" s="387"/>
      <c r="ALQ391" s="20"/>
      <c r="ALR391" s="21"/>
      <c r="ALS391" s="376"/>
      <c r="ALT391" s="21"/>
      <c r="ALU391" s="21"/>
      <c r="ALV391" s="388"/>
      <c r="ALW391" s="21"/>
      <c r="ALX391" s="21"/>
      <c r="ALY391" s="376"/>
      <c r="ALZ391" s="21"/>
      <c r="AMA391" s="21"/>
      <c r="AMB391" s="388"/>
      <c r="AMC391" s="21"/>
      <c r="AMD391" s="21"/>
      <c r="AME391" s="376"/>
      <c r="AMF391" s="21"/>
      <c r="AMG391" s="376"/>
      <c r="AMH391" s="376"/>
      <c r="AMI391" s="393"/>
      <c r="AMJ391" s="11"/>
      <c r="AMK391" s="33"/>
      <c r="AML391" s="24"/>
      <c r="AMM391" s="386"/>
      <c r="AMN391" s="24"/>
      <c r="AMO391" s="26"/>
      <c r="AMP391" s="387"/>
      <c r="AMQ391" s="26"/>
      <c r="AMR391" s="24"/>
      <c r="AMS391" s="386"/>
      <c r="AMT391" s="24"/>
      <c r="AMU391" s="24"/>
      <c r="AMV391" s="387"/>
      <c r="AMW391" s="20"/>
      <c r="AMX391" s="21"/>
      <c r="AMY391" s="376"/>
      <c r="AMZ391" s="21"/>
      <c r="ANA391" s="21"/>
      <c r="ANB391" s="388"/>
      <c r="ANC391" s="21"/>
      <c r="AND391" s="21"/>
      <c r="ANE391" s="376"/>
      <c r="ANF391" s="21"/>
      <c r="ANG391" s="21"/>
      <c r="ANH391" s="388"/>
      <c r="ANI391" s="21"/>
      <c r="ANJ391" s="21"/>
      <c r="ANK391" s="376"/>
      <c r="ANL391" s="21"/>
      <c r="ANM391" s="376"/>
      <c r="ANN391" s="376"/>
      <c r="ANO391" s="393"/>
      <c r="ANP391" s="11"/>
      <c r="ANQ391" s="33"/>
      <c r="ANR391" s="24"/>
      <c r="ANS391" s="386"/>
      <c r="ANT391" s="24"/>
      <c r="ANU391" s="26"/>
      <c r="ANV391" s="387"/>
      <c r="ANW391" s="26"/>
      <c r="ANX391" s="24"/>
      <c r="ANY391" s="386"/>
      <c r="ANZ391" s="24"/>
      <c r="AOA391" s="24"/>
      <c r="AOB391" s="387"/>
      <c r="AOC391" s="20"/>
      <c r="AOD391" s="21"/>
      <c r="AOE391" s="376"/>
      <c r="AOF391" s="21"/>
      <c r="AOG391" s="21"/>
      <c r="AOH391" s="388"/>
      <c r="AOI391" s="21"/>
      <c r="AOJ391" s="21"/>
      <c r="AOK391" s="376"/>
      <c r="AOL391" s="21"/>
      <c r="AOM391" s="21"/>
      <c r="AON391" s="388"/>
      <c r="AOO391" s="21"/>
      <c r="AOP391" s="21"/>
      <c r="AOQ391" s="376"/>
      <c r="AOR391" s="21"/>
      <c r="AOS391" s="376"/>
      <c r="AOT391" s="376"/>
      <c r="AOU391" s="393"/>
      <c r="AOV391" s="11"/>
      <c r="AOW391" s="33"/>
      <c r="AOX391" s="24"/>
      <c r="AOY391" s="386"/>
      <c r="AOZ391" s="24"/>
      <c r="APA391" s="26"/>
      <c r="APB391" s="387"/>
      <c r="APC391" s="26"/>
      <c r="APD391" s="24"/>
      <c r="APE391" s="386"/>
      <c r="APF391" s="24"/>
      <c r="APG391" s="24"/>
      <c r="APH391" s="387"/>
      <c r="API391" s="20"/>
      <c r="APJ391" s="21"/>
      <c r="APK391" s="376"/>
      <c r="APL391" s="21"/>
      <c r="APM391" s="21"/>
      <c r="APN391" s="388"/>
      <c r="APO391" s="21"/>
      <c r="APP391" s="21"/>
      <c r="APQ391" s="376"/>
      <c r="APR391" s="21"/>
      <c r="APS391" s="21"/>
      <c r="APT391" s="388"/>
      <c r="APU391" s="21"/>
      <c r="APV391" s="21"/>
      <c r="APW391" s="376"/>
      <c r="APX391" s="21"/>
      <c r="APY391" s="376"/>
      <c r="APZ391" s="376"/>
      <c r="AQA391" s="393"/>
      <c r="AQB391" s="11"/>
      <c r="AQC391" s="33"/>
      <c r="AQD391" s="24"/>
      <c r="AQE391" s="386"/>
      <c r="AQF391" s="24"/>
      <c r="AQG391" s="26"/>
      <c r="AQH391" s="387"/>
      <c r="AQI391" s="26"/>
      <c r="AQJ391" s="24"/>
      <c r="AQK391" s="386"/>
      <c r="AQL391" s="24"/>
      <c r="AQM391" s="24"/>
      <c r="AQN391" s="387"/>
      <c r="AQO391" s="20"/>
      <c r="AQP391" s="21"/>
      <c r="AQQ391" s="376"/>
      <c r="AQR391" s="21"/>
      <c r="AQS391" s="21"/>
      <c r="AQT391" s="388"/>
      <c r="AQU391" s="21"/>
      <c r="AQV391" s="21"/>
      <c r="AQW391" s="376"/>
      <c r="AQX391" s="21"/>
      <c r="AQY391" s="21"/>
      <c r="AQZ391" s="388"/>
      <c r="ARA391" s="21"/>
      <c r="ARB391" s="21"/>
      <c r="ARC391" s="376"/>
      <c r="ARD391" s="21"/>
      <c r="ARE391" s="376"/>
      <c r="ARF391" s="376"/>
      <c r="ARG391" s="393"/>
      <c r="ARH391" s="11"/>
      <c r="ARI391" s="33"/>
      <c r="ARJ391" s="24"/>
      <c r="ARK391" s="386"/>
      <c r="ARL391" s="24"/>
      <c r="ARM391" s="26"/>
      <c r="ARN391" s="387"/>
      <c r="ARO391" s="26"/>
      <c r="ARP391" s="24"/>
      <c r="ARQ391" s="386"/>
      <c r="ARR391" s="24"/>
      <c r="ARS391" s="24"/>
      <c r="ART391" s="387"/>
      <c r="ARU391" s="20"/>
      <c r="ARV391" s="21"/>
      <c r="ARW391" s="376"/>
      <c r="ARX391" s="21"/>
      <c r="ARY391" s="21"/>
      <c r="ARZ391" s="388"/>
      <c r="ASA391" s="21"/>
      <c r="ASB391" s="21"/>
      <c r="ASC391" s="376"/>
      <c r="ASD391" s="21"/>
      <c r="ASE391" s="21"/>
      <c r="ASF391" s="388"/>
      <c r="ASG391" s="21"/>
      <c r="ASH391" s="21"/>
      <c r="ASI391" s="376"/>
      <c r="ASJ391" s="21"/>
      <c r="ASK391" s="376"/>
      <c r="ASL391" s="376"/>
      <c r="ASM391" s="393"/>
      <c r="ASN391" s="11"/>
      <c r="ASO391" s="33"/>
      <c r="ASP391" s="24"/>
      <c r="ASQ391" s="386"/>
      <c r="ASR391" s="24"/>
      <c r="ASS391" s="26"/>
      <c r="AST391" s="387"/>
      <c r="ASU391" s="26"/>
      <c r="ASV391" s="24"/>
      <c r="ASW391" s="386"/>
      <c r="ASX391" s="24"/>
      <c r="ASY391" s="24"/>
      <c r="ASZ391" s="387"/>
      <c r="ATA391" s="20"/>
      <c r="ATB391" s="21"/>
      <c r="ATC391" s="376"/>
      <c r="ATD391" s="21"/>
      <c r="ATE391" s="21"/>
      <c r="ATF391" s="388"/>
      <c r="ATG391" s="21"/>
      <c r="ATH391" s="21"/>
      <c r="ATI391" s="376"/>
      <c r="ATJ391" s="21"/>
      <c r="ATK391" s="21"/>
      <c r="ATL391" s="388"/>
      <c r="ATM391" s="21"/>
      <c r="ATN391" s="21"/>
      <c r="ATO391" s="376"/>
      <c r="ATP391" s="21"/>
      <c r="ATQ391" s="376"/>
      <c r="ATR391" s="376"/>
      <c r="ATS391" s="393"/>
      <c r="ATT391" s="11"/>
      <c r="ATU391" s="33"/>
      <c r="ATV391" s="24"/>
      <c r="ATW391" s="386"/>
      <c r="ATX391" s="24"/>
      <c r="ATY391" s="26"/>
      <c r="ATZ391" s="387"/>
      <c r="AUA391" s="26"/>
      <c r="AUB391" s="24"/>
      <c r="AUC391" s="386"/>
      <c r="AUD391" s="24"/>
      <c r="AUE391" s="24"/>
      <c r="AUF391" s="387"/>
      <c r="AUG391" s="20"/>
      <c r="AUH391" s="21"/>
      <c r="AUI391" s="376"/>
      <c r="AUJ391" s="21"/>
      <c r="AUK391" s="21"/>
      <c r="AUL391" s="388"/>
      <c r="AUM391" s="21"/>
      <c r="AUN391" s="21"/>
      <c r="AUO391" s="376"/>
      <c r="AUP391" s="21"/>
      <c r="AUQ391" s="21"/>
      <c r="AUR391" s="388"/>
      <c r="AUS391" s="21"/>
      <c r="AUT391" s="21"/>
      <c r="AUU391" s="376"/>
      <c r="AUV391" s="21"/>
      <c r="AUW391" s="376"/>
      <c r="AUX391" s="376"/>
      <c r="AUY391" s="393"/>
      <c r="AUZ391" s="11"/>
      <c r="AVA391" s="33"/>
      <c r="AVB391" s="24"/>
      <c r="AVC391" s="386"/>
      <c r="AVD391" s="24"/>
      <c r="AVE391" s="26"/>
      <c r="AVF391" s="387"/>
      <c r="AVG391" s="26"/>
      <c r="AVH391" s="24"/>
      <c r="AVI391" s="386"/>
      <c r="AVJ391" s="24"/>
      <c r="AVK391" s="24"/>
      <c r="AVL391" s="387"/>
      <c r="AVM391" s="20"/>
      <c r="AVN391" s="21"/>
      <c r="AVO391" s="376"/>
      <c r="AVP391" s="21"/>
      <c r="AVQ391" s="21"/>
      <c r="AVR391" s="388"/>
      <c r="AVS391" s="21"/>
      <c r="AVT391" s="21"/>
      <c r="AVU391" s="376"/>
      <c r="AVV391" s="21"/>
      <c r="AVW391" s="21"/>
      <c r="AVX391" s="388"/>
      <c r="AVY391" s="21"/>
      <c r="AVZ391" s="21"/>
      <c r="AWA391" s="376"/>
      <c r="AWB391" s="21"/>
      <c r="AWC391" s="376"/>
      <c r="AWD391" s="376"/>
      <c r="AWE391" s="393"/>
      <c r="AWF391" s="11"/>
      <c r="AWG391" s="33"/>
      <c r="AWH391" s="24"/>
      <c r="AWI391" s="386"/>
      <c r="AWJ391" s="24"/>
      <c r="AWK391" s="26"/>
      <c r="AWL391" s="387"/>
      <c r="AWM391" s="26"/>
      <c r="AWN391" s="24"/>
      <c r="AWO391" s="386"/>
      <c r="AWP391" s="24"/>
      <c r="AWQ391" s="24"/>
      <c r="AWR391" s="387"/>
      <c r="AWS391" s="20"/>
      <c r="AWT391" s="21"/>
      <c r="AWU391" s="376"/>
      <c r="AWV391" s="21"/>
      <c r="AWW391" s="21"/>
      <c r="AWX391" s="388"/>
      <c r="AWY391" s="21"/>
      <c r="AWZ391" s="21"/>
      <c r="AXA391" s="376"/>
      <c r="AXB391" s="21"/>
      <c r="AXC391" s="21"/>
      <c r="AXD391" s="388"/>
      <c r="AXE391" s="21"/>
      <c r="AXF391" s="21"/>
      <c r="AXG391" s="376"/>
      <c r="AXH391" s="21"/>
      <c r="AXI391" s="376"/>
      <c r="AXJ391" s="376"/>
      <c r="AXK391" s="393"/>
      <c r="AXL391" s="11"/>
      <c r="AXM391" s="33"/>
      <c r="AXN391" s="24"/>
      <c r="AXO391" s="386"/>
      <c r="AXP391" s="24"/>
      <c r="AXQ391" s="26"/>
      <c r="AXR391" s="387"/>
      <c r="AXS391" s="26"/>
      <c r="AXT391" s="24"/>
      <c r="AXU391" s="386"/>
      <c r="AXV391" s="24"/>
      <c r="AXW391" s="24"/>
      <c r="AXX391" s="387"/>
      <c r="AXY391" s="20"/>
      <c r="AXZ391" s="21"/>
      <c r="AYA391" s="376"/>
      <c r="AYB391" s="21"/>
      <c r="AYC391" s="21"/>
      <c r="AYD391" s="388"/>
      <c r="AYE391" s="21"/>
      <c r="AYF391" s="21"/>
      <c r="AYG391" s="376"/>
      <c r="AYH391" s="21"/>
      <c r="AYI391" s="21"/>
      <c r="AYJ391" s="388"/>
      <c r="AYK391" s="21"/>
      <c r="AYL391" s="21"/>
      <c r="AYM391" s="376"/>
      <c r="AYN391" s="21"/>
      <c r="AYO391" s="376"/>
      <c r="AYP391" s="376"/>
      <c r="AYQ391" s="393"/>
      <c r="AYR391" s="11"/>
      <c r="AYS391" s="33"/>
      <c r="AYT391" s="24"/>
      <c r="AYU391" s="386"/>
      <c r="AYV391" s="24"/>
      <c r="AYW391" s="26"/>
      <c r="AYX391" s="387"/>
      <c r="AYY391" s="26"/>
      <c r="AYZ391" s="24"/>
      <c r="AZA391" s="386"/>
      <c r="AZB391" s="24"/>
      <c r="AZC391" s="24"/>
      <c r="AZD391" s="387"/>
      <c r="AZE391" s="20"/>
      <c r="AZF391" s="21"/>
      <c r="AZG391" s="376"/>
      <c r="AZH391" s="21"/>
      <c r="AZI391" s="21"/>
      <c r="AZJ391" s="388"/>
      <c r="AZK391" s="21"/>
      <c r="AZL391" s="21"/>
      <c r="AZM391" s="376"/>
      <c r="AZN391" s="21"/>
      <c r="AZO391" s="21"/>
      <c r="AZP391" s="388"/>
      <c r="AZQ391" s="21"/>
      <c r="AZR391" s="21"/>
      <c r="AZS391" s="376"/>
      <c r="AZT391" s="21"/>
      <c r="AZU391" s="376"/>
      <c r="AZV391" s="376"/>
      <c r="AZW391" s="393"/>
      <c r="AZX391" s="11"/>
      <c r="AZY391" s="33"/>
      <c r="AZZ391" s="24"/>
      <c r="BAA391" s="386"/>
      <c r="BAB391" s="24"/>
      <c r="BAC391" s="26"/>
      <c r="BAD391" s="387"/>
      <c r="BAE391" s="26"/>
      <c r="BAF391" s="24"/>
      <c r="BAG391" s="386"/>
      <c r="BAH391" s="24"/>
      <c r="BAI391" s="24"/>
      <c r="BAJ391" s="387"/>
      <c r="BAK391" s="20"/>
      <c r="BAL391" s="21"/>
      <c r="BAM391" s="376"/>
      <c r="BAN391" s="21"/>
      <c r="BAO391" s="21"/>
      <c r="BAP391" s="388"/>
      <c r="BAQ391" s="21"/>
      <c r="BAR391" s="21"/>
      <c r="BAS391" s="376"/>
      <c r="BAT391" s="21"/>
      <c r="BAU391" s="21"/>
      <c r="BAV391" s="388"/>
      <c r="BAW391" s="21"/>
      <c r="BAX391" s="21"/>
      <c r="BAY391" s="376"/>
      <c r="BAZ391" s="21"/>
      <c r="BBA391" s="376"/>
      <c r="BBB391" s="376"/>
      <c r="BBC391" s="393"/>
      <c r="BBD391" s="11"/>
      <c r="BBE391" s="33"/>
      <c r="BBF391" s="24"/>
      <c r="BBG391" s="386"/>
      <c r="BBH391" s="24"/>
      <c r="BBI391" s="26"/>
      <c r="BBJ391" s="387"/>
      <c r="BBK391" s="26"/>
      <c r="BBL391" s="24"/>
      <c r="BBM391" s="386"/>
      <c r="BBN391" s="24"/>
      <c r="BBO391" s="24"/>
      <c r="BBP391" s="387"/>
      <c r="BBQ391" s="20"/>
      <c r="BBR391" s="21"/>
      <c r="BBS391" s="376"/>
      <c r="BBT391" s="21"/>
      <c r="BBU391" s="21"/>
      <c r="BBV391" s="388"/>
      <c r="BBW391" s="21"/>
      <c r="BBX391" s="21"/>
      <c r="BBY391" s="376"/>
      <c r="BBZ391" s="21"/>
      <c r="BCA391" s="21"/>
      <c r="BCB391" s="388"/>
      <c r="BCC391" s="21"/>
      <c r="BCD391" s="21"/>
      <c r="BCE391" s="376"/>
      <c r="BCF391" s="21"/>
      <c r="BCG391" s="376"/>
      <c r="BCH391" s="376"/>
      <c r="BCI391" s="393"/>
      <c r="BCJ391" s="11"/>
      <c r="BCK391" s="33"/>
      <c r="BCL391" s="24"/>
      <c r="BCM391" s="386"/>
      <c r="BCN391" s="24"/>
      <c r="BCO391" s="26"/>
      <c r="BCP391" s="387"/>
      <c r="BCQ391" s="26"/>
      <c r="BCR391" s="24"/>
      <c r="BCS391" s="386"/>
      <c r="BCT391" s="24"/>
      <c r="BCU391" s="24"/>
      <c r="BCV391" s="387"/>
      <c r="BCW391" s="20"/>
      <c r="BCX391" s="21"/>
      <c r="BCY391" s="376"/>
      <c r="BCZ391" s="21"/>
      <c r="BDA391" s="21"/>
      <c r="BDB391" s="388"/>
      <c r="BDC391" s="21"/>
      <c r="BDD391" s="21"/>
      <c r="BDE391" s="376"/>
      <c r="BDF391" s="21"/>
      <c r="BDG391" s="21"/>
      <c r="BDH391" s="388"/>
      <c r="BDI391" s="21"/>
      <c r="BDJ391" s="21"/>
      <c r="BDK391" s="376"/>
      <c r="BDL391" s="21"/>
      <c r="BDM391" s="376"/>
      <c r="BDN391" s="376"/>
      <c r="BDO391" s="393"/>
      <c r="BDP391" s="11"/>
      <c r="BDQ391" s="33"/>
      <c r="BDR391" s="24"/>
      <c r="BDS391" s="386"/>
      <c r="BDT391" s="24"/>
      <c r="BDU391" s="26"/>
      <c r="BDV391" s="387"/>
      <c r="BDW391" s="26"/>
      <c r="BDX391" s="24"/>
      <c r="BDY391" s="386"/>
      <c r="BDZ391" s="24"/>
      <c r="BEA391" s="24"/>
      <c r="BEB391" s="387"/>
      <c r="BEC391" s="20"/>
      <c r="BED391" s="21"/>
      <c r="BEE391" s="376"/>
      <c r="BEF391" s="21"/>
      <c r="BEG391" s="21"/>
      <c r="BEH391" s="388"/>
      <c r="BEI391" s="21"/>
      <c r="BEJ391" s="21"/>
      <c r="BEK391" s="376"/>
      <c r="BEL391" s="21"/>
      <c r="BEM391" s="21"/>
      <c r="BEN391" s="388"/>
      <c r="BEO391" s="21"/>
      <c r="BEP391" s="21"/>
      <c r="BEQ391" s="376"/>
      <c r="BER391" s="21"/>
      <c r="BES391" s="376"/>
      <c r="BET391" s="376"/>
      <c r="BEU391" s="393"/>
      <c r="BEV391" s="11"/>
      <c r="BEW391" s="33"/>
      <c r="BEX391" s="24"/>
      <c r="BEY391" s="386"/>
      <c r="BEZ391" s="24"/>
      <c r="BFA391" s="26"/>
      <c r="BFB391" s="387"/>
      <c r="BFC391" s="26"/>
      <c r="BFD391" s="24"/>
      <c r="BFE391" s="386"/>
      <c r="BFF391" s="24"/>
      <c r="BFG391" s="24"/>
      <c r="BFH391" s="387"/>
      <c r="BFI391" s="20"/>
      <c r="BFJ391" s="21"/>
      <c r="BFK391" s="376"/>
      <c r="BFL391" s="21"/>
      <c r="BFM391" s="21"/>
      <c r="BFN391" s="388"/>
      <c r="BFO391" s="21"/>
      <c r="BFP391" s="21"/>
      <c r="BFQ391" s="376"/>
      <c r="BFR391" s="21"/>
      <c r="BFS391" s="21"/>
      <c r="BFT391" s="388"/>
      <c r="BFU391" s="21"/>
      <c r="BFV391" s="21"/>
      <c r="BFW391" s="376"/>
      <c r="BFX391" s="21"/>
      <c r="BFY391" s="376"/>
      <c r="BFZ391" s="376"/>
      <c r="BGA391" s="393"/>
      <c r="BGB391" s="11"/>
      <c r="BGC391" s="33"/>
      <c r="BGD391" s="24"/>
      <c r="BGE391" s="386"/>
      <c r="BGF391" s="24"/>
      <c r="BGG391" s="26"/>
      <c r="BGH391" s="387"/>
      <c r="BGI391" s="26"/>
      <c r="BGJ391" s="24"/>
      <c r="BGK391" s="386"/>
      <c r="BGL391" s="24"/>
      <c r="BGM391" s="24"/>
      <c r="BGN391" s="387"/>
      <c r="BGO391" s="20"/>
      <c r="BGP391" s="21"/>
      <c r="BGQ391" s="376"/>
      <c r="BGR391" s="21"/>
      <c r="BGS391" s="21"/>
      <c r="BGT391" s="388"/>
      <c r="BGU391" s="21"/>
      <c r="BGV391" s="21"/>
      <c r="BGW391" s="376"/>
      <c r="BGX391" s="21"/>
      <c r="BGY391" s="21"/>
      <c r="BGZ391" s="388"/>
      <c r="BHA391" s="21"/>
      <c r="BHB391" s="21"/>
      <c r="BHC391" s="376"/>
      <c r="BHD391" s="21"/>
      <c r="BHE391" s="376"/>
      <c r="BHF391" s="376"/>
      <c r="BHG391" s="393"/>
      <c r="BHH391" s="11"/>
      <c r="BHI391" s="33"/>
      <c r="BHJ391" s="24"/>
      <c r="BHK391" s="386"/>
      <c r="BHL391" s="24"/>
      <c r="BHM391" s="26"/>
      <c r="BHN391" s="387"/>
      <c r="BHO391" s="26"/>
      <c r="BHP391" s="24"/>
      <c r="BHQ391" s="386"/>
      <c r="BHR391" s="24"/>
      <c r="BHS391" s="24"/>
      <c r="BHT391" s="387"/>
      <c r="BHU391" s="20"/>
      <c r="BHV391" s="21"/>
      <c r="BHW391" s="376"/>
      <c r="BHX391" s="21"/>
      <c r="BHY391" s="21"/>
      <c r="BHZ391" s="388"/>
      <c r="BIA391" s="21"/>
      <c r="BIB391" s="21"/>
      <c r="BIC391" s="376"/>
      <c r="BID391" s="21"/>
      <c r="BIE391" s="21"/>
      <c r="BIF391" s="388"/>
      <c r="BIG391" s="21"/>
      <c r="BIH391" s="21"/>
      <c r="BII391" s="376"/>
      <c r="BIJ391" s="21"/>
      <c r="BIK391" s="376"/>
      <c r="BIL391" s="376"/>
      <c r="BIM391" s="393"/>
      <c r="BIN391" s="11"/>
      <c r="BIO391" s="33"/>
      <c r="BIP391" s="24"/>
      <c r="BIQ391" s="386"/>
      <c r="BIR391" s="24"/>
      <c r="BIS391" s="26"/>
      <c r="BIT391" s="387"/>
      <c r="BIU391" s="26"/>
      <c r="BIV391" s="24"/>
      <c r="BIW391" s="386"/>
      <c r="BIX391" s="24"/>
      <c r="BIY391" s="24"/>
      <c r="BIZ391" s="387"/>
      <c r="BJA391" s="20"/>
      <c r="BJB391" s="21"/>
      <c r="BJC391" s="376"/>
      <c r="BJD391" s="21"/>
      <c r="BJE391" s="21"/>
      <c r="BJF391" s="388"/>
      <c r="BJG391" s="21"/>
      <c r="BJH391" s="21"/>
      <c r="BJI391" s="376"/>
      <c r="BJJ391" s="21"/>
      <c r="BJK391" s="21"/>
      <c r="BJL391" s="388"/>
      <c r="BJM391" s="21"/>
      <c r="BJN391" s="21"/>
      <c r="BJO391" s="376"/>
      <c r="BJP391" s="21"/>
      <c r="BJQ391" s="376"/>
      <c r="BJR391" s="376"/>
      <c r="BJS391" s="393"/>
      <c r="BJT391" s="11"/>
      <c r="BJU391" s="33"/>
      <c r="BJV391" s="24"/>
      <c r="BJW391" s="386"/>
      <c r="BJX391" s="24"/>
      <c r="BJY391" s="26"/>
      <c r="BJZ391" s="387"/>
      <c r="BKA391" s="26"/>
      <c r="BKB391" s="24"/>
      <c r="BKC391" s="386"/>
      <c r="BKD391" s="24"/>
      <c r="BKE391" s="24"/>
      <c r="BKF391" s="387"/>
      <c r="BKG391" s="20"/>
      <c r="BKH391" s="21"/>
      <c r="BKI391" s="376"/>
      <c r="BKJ391" s="21"/>
      <c r="BKK391" s="21"/>
      <c r="BKL391" s="388"/>
      <c r="BKM391" s="21"/>
      <c r="BKN391" s="21"/>
      <c r="BKO391" s="376"/>
      <c r="BKP391" s="21"/>
      <c r="BKQ391" s="21"/>
      <c r="BKR391" s="388"/>
      <c r="BKS391" s="21"/>
      <c r="BKT391" s="21"/>
      <c r="BKU391" s="376"/>
      <c r="BKV391" s="21"/>
      <c r="BKW391" s="376"/>
      <c r="BKX391" s="376"/>
      <c r="BKY391" s="393"/>
      <c r="BKZ391" s="11"/>
      <c r="BLA391" s="33"/>
      <c r="BLB391" s="24"/>
      <c r="BLC391" s="386"/>
      <c r="BLD391" s="24"/>
      <c r="BLE391" s="26"/>
      <c r="BLF391" s="387"/>
      <c r="BLG391" s="26"/>
      <c r="BLH391" s="24"/>
      <c r="BLI391" s="386"/>
      <c r="BLJ391" s="24"/>
      <c r="BLK391" s="24"/>
      <c r="BLL391" s="387"/>
      <c r="BLM391" s="20"/>
      <c r="BLN391" s="21"/>
      <c r="BLO391" s="376"/>
      <c r="BLP391" s="21"/>
      <c r="BLQ391" s="21"/>
      <c r="BLR391" s="388"/>
      <c r="BLS391" s="21"/>
      <c r="BLT391" s="21"/>
      <c r="BLU391" s="376"/>
      <c r="BLV391" s="21"/>
      <c r="BLW391" s="21"/>
      <c r="BLX391" s="388"/>
      <c r="BLY391" s="21"/>
      <c r="BLZ391" s="21"/>
      <c r="BMA391" s="376"/>
      <c r="BMB391" s="21"/>
      <c r="BMC391" s="376"/>
      <c r="BMD391" s="376"/>
      <c r="BME391" s="393"/>
      <c r="BMF391" s="11"/>
      <c r="BMG391" s="33"/>
      <c r="BMH391" s="24"/>
      <c r="BMI391" s="386"/>
      <c r="BMJ391" s="24"/>
      <c r="BMK391" s="26"/>
      <c r="BML391" s="387"/>
      <c r="BMM391" s="26"/>
      <c r="BMN391" s="24"/>
      <c r="BMO391" s="386"/>
      <c r="BMP391" s="24"/>
      <c r="BMQ391" s="24"/>
      <c r="BMR391" s="387"/>
      <c r="BMS391" s="20"/>
      <c r="BMT391" s="21"/>
      <c r="BMU391" s="376"/>
      <c r="BMV391" s="21"/>
      <c r="BMW391" s="21"/>
      <c r="BMX391" s="388"/>
      <c r="BMY391" s="21"/>
      <c r="BMZ391" s="21"/>
      <c r="BNA391" s="376"/>
      <c r="BNB391" s="21"/>
      <c r="BNC391" s="21"/>
      <c r="BND391" s="388"/>
      <c r="BNE391" s="21"/>
      <c r="BNF391" s="21"/>
      <c r="BNG391" s="376"/>
      <c r="BNH391" s="21"/>
      <c r="BNI391" s="376"/>
      <c r="BNJ391" s="376"/>
      <c r="BNK391" s="393"/>
      <c r="BNL391" s="11"/>
      <c r="BNM391" s="33"/>
      <c r="BNN391" s="24"/>
      <c r="BNO391" s="386"/>
      <c r="BNP391" s="24"/>
      <c r="BNQ391" s="26"/>
      <c r="BNR391" s="387"/>
      <c r="BNS391" s="26"/>
      <c r="BNT391" s="24"/>
      <c r="BNU391" s="386"/>
      <c r="BNV391" s="24"/>
      <c r="BNW391" s="24"/>
      <c r="BNX391" s="387"/>
      <c r="BNY391" s="20"/>
      <c r="BNZ391" s="21"/>
      <c r="BOA391" s="376"/>
      <c r="BOB391" s="21"/>
      <c r="BOC391" s="21"/>
      <c r="BOD391" s="388"/>
      <c r="BOE391" s="21"/>
      <c r="BOF391" s="21"/>
      <c r="BOG391" s="376"/>
      <c r="BOH391" s="21"/>
      <c r="BOI391" s="21"/>
      <c r="BOJ391" s="388"/>
      <c r="BOK391" s="21"/>
      <c r="BOL391" s="21"/>
      <c r="BOM391" s="376"/>
      <c r="BON391" s="21"/>
      <c r="BOO391" s="376"/>
      <c r="BOP391" s="376"/>
      <c r="BOQ391" s="393"/>
      <c r="BOR391" s="11"/>
      <c r="BOS391" s="33"/>
      <c r="BOT391" s="24"/>
      <c r="BOU391" s="386"/>
      <c r="BOV391" s="24"/>
      <c r="BOW391" s="26"/>
      <c r="BOX391" s="387"/>
      <c r="BOY391" s="26"/>
      <c r="BOZ391" s="24"/>
      <c r="BPA391" s="386"/>
      <c r="BPB391" s="24"/>
      <c r="BPC391" s="24"/>
      <c r="BPD391" s="387"/>
      <c r="BPE391" s="20"/>
      <c r="BPF391" s="21"/>
      <c r="BPG391" s="376"/>
      <c r="BPH391" s="21"/>
      <c r="BPI391" s="21"/>
      <c r="BPJ391" s="388"/>
      <c r="BPK391" s="21"/>
      <c r="BPL391" s="21"/>
      <c r="BPM391" s="376"/>
      <c r="BPN391" s="21"/>
      <c r="BPO391" s="21"/>
      <c r="BPP391" s="388"/>
      <c r="BPQ391" s="21"/>
      <c r="BPR391" s="21"/>
      <c r="BPS391" s="376"/>
      <c r="BPT391" s="21"/>
      <c r="BPU391" s="376"/>
      <c r="BPV391" s="376"/>
      <c r="BPW391" s="393"/>
      <c r="BPX391" s="11"/>
      <c r="BPY391" s="33"/>
      <c r="BPZ391" s="24"/>
      <c r="BQA391" s="386"/>
      <c r="BQB391" s="24"/>
      <c r="BQC391" s="26"/>
      <c r="BQD391" s="387"/>
      <c r="BQE391" s="26"/>
      <c r="BQF391" s="24"/>
      <c r="BQG391" s="386"/>
      <c r="BQH391" s="24"/>
      <c r="BQI391" s="24"/>
      <c r="BQJ391" s="387"/>
      <c r="BQK391" s="20"/>
      <c r="BQL391" s="21"/>
      <c r="BQM391" s="376"/>
      <c r="BQN391" s="21"/>
      <c r="BQO391" s="21"/>
      <c r="BQP391" s="388"/>
      <c r="BQQ391" s="21"/>
      <c r="BQR391" s="21"/>
      <c r="BQS391" s="376"/>
      <c r="BQT391" s="21"/>
      <c r="BQU391" s="21"/>
      <c r="BQV391" s="388"/>
      <c r="BQW391" s="21"/>
      <c r="BQX391" s="21"/>
      <c r="BQY391" s="376"/>
      <c r="BQZ391" s="21"/>
      <c r="BRA391" s="376"/>
      <c r="BRB391" s="376"/>
      <c r="BRC391" s="393"/>
      <c r="BRD391" s="11"/>
      <c r="BRE391" s="33"/>
      <c r="BRF391" s="24"/>
      <c r="BRG391" s="386"/>
      <c r="BRH391" s="24"/>
      <c r="BRI391" s="26"/>
      <c r="BRJ391" s="387"/>
      <c r="BRK391" s="26"/>
      <c r="BRL391" s="24"/>
      <c r="BRM391" s="386"/>
      <c r="BRN391" s="24"/>
      <c r="BRO391" s="24"/>
      <c r="BRP391" s="387"/>
      <c r="BRQ391" s="20"/>
      <c r="BRR391" s="21"/>
      <c r="BRS391" s="376"/>
      <c r="BRT391" s="21"/>
      <c r="BRU391" s="21"/>
      <c r="BRV391" s="388"/>
      <c r="BRW391" s="21"/>
      <c r="BRX391" s="21"/>
      <c r="BRY391" s="376"/>
      <c r="BRZ391" s="21"/>
      <c r="BSA391" s="21"/>
      <c r="BSB391" s="388"/>
      <c r="BSC391" s="21"/>
      <c r="BSD391" s="21"/>
      <c r="BSE391" s="376"/>
      <c r="BSF391" s="21"/>
      <c r="BSG391" s="376"/>
      <c r="BSH391" s="376"/>
      <c r="BSI391" s="393"/>
      <c r="BSJ391" s="11"/>
      <c r="BSK391" s="33"/>
      <c r="BSL391" s="24"/>
      <c r="BSM391" s="386"/>
      <c r="BSN391" s="24"/>
      <c r="BSO391" s="26"/>
      <c r="BSP391" s="387"/>
      <c r="BSQ391" s="26"/>
      <c r="BSR391" s="24"/>
      <c r="BSS391" s="386"/>
      <c r="BST391" s="24"/>
      <c r="BSU391" s="24"/>
      <c r="BSV391" s="387"/>
      <c r="BSW391" s="20"/>
      <c r="BSX391" s="21"/>
      <c r="BSY391" s="376"/>
      <c r="BSZ391" s="21"/>
      <c r="BTA391" s="21"/>
      <c r="BTB391" s="388"/>
      <c r="BTC391" s="21"/>
      <c r="BTD391" s="21"/>
      <c r="BTE391" s="376"/>
      <c r="BTF391" s="21"/>
      <c r="BTG391" s="21"/>
      <c r="BTH391" s="388"/>
      <c r="BTI391" s="21"/>
      <c r="BTJ391" s="21"/>
      <c r="BTK391" s="376"/>
      <c r="BTL391" s="21"/>
      <c r="BTM391" s="376"/>
      <c r="BTN391" s="376"/>
      <c r="BTO391" s="393"/>
      <c r="BTP391" s="11"/>
      <c r="BTQ391" s="33"/>
      <c r="BTR391" s="24"/>
      <c r="BTS391" s="386"/>
      <c r="BTT391" s="24"/>
      <c r="BTU391" s="26"/>
      <c r="BTV391" s="387"/>
      <c r="BTW391" s="26"/>
      <c r="BTX391" s="24"/>
      <c r="BTY391" s="386"/>
      <c r="BTZ391" s="24"/>
      <c r="BUA391" s="24"/>
      <c r="BUB391" s="387"/>
      <c r="BUC391" s="20"/>
      <c r="BUD391" s="21"/>
      <c r="BUE391" s="376"/>
      <c r="BUF391" s="21"/>
      <c r="BUG391" s="21"/>
      <c r="BUH391" s="388"/>
      <c r="BUI391" s="21"/>
      <c r="BUJ391" s="21"/>
      <c r="BUK391" s="376"/>
      <c r="BUL391" s="21"/>
      <c r="BUM391" s="21"/>
      <c r="BUN391" s="388"/>
      <c r="BUO391" s="21"/>
      <c r="BUP391" s="21"/>
      <c r="BUQ391" s="376"/>
      <c r="BUR391" s="21"/>
      <c r="BUS391" s="376"/>
      <c r="BUT391" s="376"/>
      <c r="BUU391" s="393"/>
      <c r="BUV391" s="11"/>
      <c r="BUW391" s="33"/>
      <c r="BUX391" s="24"/>
      <c r="BUY391" s="386"/>
      <c r="BUZ391" s="24"/>
      <c r="BVA391" s="26"/>
      <c r="BVB391" s="387"/>
      <c r="BVC391" s="26"/>
      <c r="BVD391" s="24"/>
      <c r="BVE391" s="386"/>
      <c r="BVF391" s="24"/>
      <c r="BVG391" s="24"/>
      <c r="BVH391" s="387"/>
      <c r="BVI391" s="20"/>
      <c r="BVJ391" s="21"/>
      <c r="BVK391" s="376"/>
      <c r="BVL391" s="21"/>
      <c r="BVM391" s="21"/>
      <c r="BVN391" s="388"/>
      <c r="BVO391" s="21"/>
      <c r="BVP391" s="21"/>
      <c r="BVQ391" s="376"/>
      <c r="BVR391" s="21"/>
      <c r="BVS391" s="21"/>
      <c r="BVT391" s="388"/>
      <c r="BVU391" s="21"/>
      <c r="BVV391" s="21"/>
      <c r="BVW391" s="376"/>
      <c r="BVX391" s="21"/>
      <c r="BVY391" s="376"/>
      <c r="BVZ391" s="376"/>
      <c r="BWA391" s="393"/>
      <c r="BWB391" s="11"/>
      <c r="BWC391" s="33"/>
      <c r="BWD391" s="24"/>
      <c r="BWE391" s="386"/>
      <c r="BWF391" s="24"/>
      <c r="BWG391" s="26"/>
      <c r="BWH391" s="387"/>
      <c r="BWI391" s="26"/>
      <c r="BWJ391" s="24"/>
      <c r="BWK391" s="386"/>
      <c r="BWL391" s="24"/>
      <c r="BWM391" s="24"/>
      <c r="BWN391" s="387"/>
      <c r="BWO391" s="20"/>
      <c r="BWP391" s="21"/>
      <c r="BWQ391" s="376"/>
      <c r="BWR391" s="21"/>
      <c r="BWS391" s="21"/>
      <c r="BWT391" s="388"/>
      <c r="BWU391" s="21"/>
      <c r="BWV391" s="21"/>
      <c r="BWW391" s="376"/>
      <c r="BWX391" s="21"/>
      <c r="BWY391" s="21"/>
      <c r="BWZ391" s="388"/>
      <c r="BXA391" s="21"/>
      <c r="BXB391" s="21"/>
      <c r="BXC391" s="376"/>
      <c r="BXD391" s="21"/>
      <c r="BXE391" s="376"/>
      <c r="BXF391" s="376"/>
      <c r="BXG391" s="393"/>
      <c r="BXH391" s="11"/>
      <c r="BXI391" s="33"/>
      <c r="BXJ391" s="24"/>
      <c r="BXK391" s="386"/>
      <c r="BXL391" s="24"/>
      <c r="BXM391" s="26"/>
      <c r="BXN391" s="387"/>
      <c r="BXO391" s="26"/>
      <c r="BXP391" s="24"/>
      <c r="BXQ391" s="386"/>
      <c r="BXR391" s="24"/>
      <c r="BXS391" s="24"/>
      <c r="BXT391" s="387"/>
      <c r="BXU391" s="20"/>
      <c r="BXV391" s="21"/>
      <c r="BXW391" s="376"/>
      <c r="BXX391" s="21"/>
      <c r="BXY391" s="21"/>
      <c r="BXZ391" s="388"/>
      <c r="BYA391" s="21"/>
      <c r="BYB391" s="21"/>
      <c r="BYC391" s="376"/>
      <c r="BYD391" s="21"/>
      <c r="BYE391" s="21"/>
      <c r="BYF391" s="388"/>
      <c r="BYG391" s="21"/>
      <c r="BYH391" s="21"/>
      <c r="BYI391" s="376"/>
      <c r="BYJ391" s="21"/>
      <c r="BYK391" s="376"/>
      <c r="BYL391" s="376"/>
      <c r="BYM391" s="393"/>
      <c r="BYN391" s="11"/>
      <c r="BYO391" s="33"/>
      <c r="BYP391" s="24"/>
      <c r="BYQ391" s="386"/>
      <c r="BYR391" s="24"/>
      <c r="BYS391" s="26"/>
      <c r="BYT391" s="387"/>
      <c r="BYU391" s="26"/>
      <c r="BYV391" s="24"/>
      <c r="BYW391" s="386"/>
      <c r="BYX391" s="24"/>
      <c r="BYY391" s="24"/>
      <c r="BYZ391" s="387"/>
      <c r="BZA391" s="20"/>
      <c r="BZB391" s="21"/>
      <c r="BZC391" s="376"/>
      <c r="BZD391" s="21"/>
      <c r="BZE391" s="21"/>
      <c r="BZF391" s="388"/>
      <c r="BZG391" s="21"/>
      <c r="BZH391" s="21"/>
      <c r="BZI391" s="376"/>
      <c r="BZJ391" s="21"/>
      <c r="BZK391" s="21"/>
      <c r="BZL391" s="388"/>
      <c r="BZM391" s="21"/>
      <c r="BZN391" s="21"/>
      <c r="BZO391" s="376"/>
      <c r="BZP391" s="21"/>
      <c r="BZQ391" s="376"/>
      <c r="BZR391" s="376"/>
      <c r="BZS391" s="393"/>
      <c r="BZT391" s="11"/>
      <c r="BZU391" s="33"/>
      <c r="BZV391" s="24"/>
      <c r="BZW391" s="386"/>
      <c r="BZX391" s="24"/>
      <c r="BZY391" s="26"/>
      <c r="BZZ391" s="387"/>
      <c r="CAA391" s="26"/>
      <c r="CAB391" s="24"/>
      <c r="CAC391" s="386"/>
      <c r="CAD391" s="24"/>
      <c r="CAE391" s="24"/>
      <c r="CAF391" s="387"/>
      <c r="CAG391" s="20"/>
      <c r="CAH391" s="21"/>
      <c r="CAI391" s="376"/>
      <c r="CAJ391" s="21"/>
      <c r="CAK391" s="21"/>
      <c r="CAL391" s="388"/>
      <c r="CAM391" s="21"/>
      <c r="CAN391" s="21"/>
      <c r="CAO391" s="376"/>
      <c r="CAP391" s="21"/>
      <c r="CAQ391" s="21"/>
      <c r="CAR391" s="388"/>
      <c r="CAS391" s="21"/>
      <c r="CAT391" s="21"/>
      <c r="CAU391" s="376"/>
      <c r="CAV391" s="21"/>
      <c r="CAW391" s="376"/>
      <c r="CAX391" s="376"/>
      <c r="CAY391" s="393"/>
      <c r="CAZ391" s="11"/>
      <c r="CBA391" s="33"/>
      <c r="CBB391" s="24"/>
      <c r="CBC391" s="386"/>
      <c r="CBD391" s="24"/>
      <c r="CBE391" s="26"/>
      <c r="CBF391" s="387"/>
      <c r="CBG391" s="26"/>
      <c r="CBH391" s="24"/>
      <c r="CBI391" s="386"/>
      <c r="CBJ391" s="24"/>
      <c r="CBK391" s="24"/>
      <c r="CBL391" s="387"/>
      <c r="CBM391" s="20"/>
      <c r="CBN391" s="21"/>
      <c r="CBO391" s="376"/>
      <c r="CBP391" s="21"/>
      <c r="CBQ391" s="21"/>
      <c r="CBR391" s="388"/>
      <c r="CBS391" s="21"/>
      <c r="CBT391" s="21"/>
      <c r="CBU391" s="376"/>
      <c r="CBV391" s="21"/>
      <c r="CBW391" s="21"/>
      <c r="CBX391" s="388"/>
      <c r="CBY391" s="21"/>
      <c r="CBZ391" s="21"/>
      <c r="CCA391" s="376"/>
      <c r="CCB391" s="21"/>
      <c r="CCC391" s="376"/>
      <c r="CCD391" s="376"/>
      <c r="CCE391" s="393"/>
      <c r="CCF391" s="11"/>
      <c r="CCG391" s="33"/>
      <c r="CCH391" s="24"/>
      <c r="CCI391" s="386"/>
      <c r="CCJ391" s="24"/>
      <c r="CCK391" s="26"/>
      <c r="CCL391" s="387"/>
      <c r="CCM391" s="26"/>
      <c r="CCN391" s="24"/>
      <c r="CCO391" s="386"/>
      <c r="CCP391" s="24"/>
      <c r="CCQ391" s="24"/>
      <c r="CCR391" s="387"/>
      <c r="CCS391" s="20"/>
      <c r="CCT391" s="21"/>
      <c r="CCU391" s="376"/>
      <c r="CCV391" s="21"/>
      <c r="CCW391" s="21"/>
      <c r="CCX391" s="388"/>
      <c r="CCY391" s="21"/>
      <c r="CCZ391" s="21"/>
      <c r="CDA391" s="376"/>
      <c r="CDB391" s="21"/>
      <c r="CDC391" s="21"/>
      <c r="CDD391" s="388"/>
      <c r="CDE391" s="21"/>
      <c r="CDF391" s="21"/>
      <c r="CDG391" s="376"/>
      <c r="CDH391" s="21"/>
      <c r="CDI391" s="376"/>
      <c r="CDJ391" s="376"/>
      <c r="CDK391" s="393"/>
      <c r="CDL391" s="11"/>
      <c r="CDM391" s="33"/>
      <c r="CDN391" s="24"/>
      <c r="CDO391" s="386"/>
      <c r="CDP391" s="24"/>
      <c r="CDQ391" s="26"/>
      <c r="CDR391" s="387"/>
      <c r="CDS391" s="26"/>
      <c r="CDT391" s="24"/>
      <c r="CDU391" s="386"/>
      <c r="CDV391" s="24"/>
      <c r="CDW391" s="24"/>
      <c r="CDX391" s="387"/>
      <c r="CDY391" s="20"/>
      <c r="CDZ391" s="21"/>
      <c r="CEA391" s="376"/>
      <c r="CEB391" s="21"/>
      <c r="CEC391" s="21"/>
      <c r="CED391" s="388"/>
      <c r="CEE391" s="21"/>
      <c r="CEF391" s="21"/>
      <c r="CEG391" s="376"/>
      <c r="CEH391" s="21"/>
      <c r="CEI391" s="21"/>
      <c r="CEJ391" s="388"/>
      <c r="CEK391" s="21"/>
      <c r="CEL391" s="21"/>
      <c r="CEM391" s="376"/>
      <c r="CEN391" s="21"/>
      <c r="CEO391" s="376"/>
      <c r="CEP391" s="376"/>
      <c r="CEQ391" s="393"/>
      <c r="CER391" s="11"/>
      <c r="CES391" s="33"/>
      <c r="CET391" s="24"/>
      <c r="CEU391" s="386"/>
      <c r="CEV391" s="24"/>
      <c r="CEW391" s="26"/>
      <c r="CEX391" s="387"/>
      <c r="CEY391" s="26"/>
      <c r="CEZ391" s="24"/>
      <c r="CFA391" s="386"/>
      <c r="CFB391" s="24"/>
      <c r="CFC391" s="24"/>
      <c r="CFD391" s="387"/>
      <c r="CFE391" s="20"/>
      <c r="CFF391" s="21"/>
      <c r="CFG391" s="376"/>
      <c r="CFH391" s="21"/>
      <c r="CFI391" s="21"/>
      <c r="CFJ391" s="388"/>
      <c r="CFK391" s="21"/>
      <c r="CFL391" s="21"/>
      <c r="CFM391" s="376"/>
      <c r="CFN391" s="21"/>
      <c r="CFO391" s="21"/>
      <c r="CFP391" s="388"/>
      <c r="CFQ391" s="21"/>
      <c r="CFR391" s="21"/>
      <c r="CFS391" s="376"/>
      <c r="CFT391" s="21"/>
      <c r="CFU391" s="376"/>
      <c r="CFV391" s="376"/>
      <c r="CFW391" s="393"/>
      <c r="CFX391" s="11"/>
      <c r="CFY391" s="33"/>
      <c r="CFZ391" s="24"/>
      <c r="CGA391" s="386"/>
      <c r="CGB391" s="24"/>
      <c r="CGC391" s="26"/>
      <c r="CGD391" s="387"/>
      <c r="CGE391" s="26"/>
      <c r="CGF391" s="24"/>
      <c r="CGG391" s="386"/>
      <c r="CGH391" s="24"/>
      <c r="CGI391" s="24"/>
      <c r="CGJ391" s="387"/>
      <c r="CGK391" s="20"/>
      <c r="CGL391" s="21"/>
      <c r="CGM391" s="376"/>
      <c r="CGN391" s="21"/>
      <c r="CGO391" s="21"/>
      <c r="CGP391" s="388"/>
      <c r="CGQ391" s="21"/>
      <c r="CGR391" s="21"/>
      <c r="CGS391" s="376"/>
      <c r="CGT391" s="21"/>
      <c r="CGU391" s="21"/>
      <c r="CGV391" s="388"/>
      <c r="CGW391" s="21"/>
      <c r="CGX391" s="21"/>
      <c r="CGY391" s="376"/>
      <c r="CGZ391" s="21"/>
      <c r="CHA391" s="376"/>
      <c r="CHB391" s="376"/>
      <c r="CHC391" s="393"/>
      <c r="CHD391" s="11"/>
      <c r="CHE391" s="33"/>
      <c r="CHF391" s="24"/>
      <c r="CHG391" s="386"/>
      <c r="CHH391" s="24"/>
      <c r="CHI391" s="26"/>
      <c r="CHJ391" s="387"/>
      <c r="CHK391" s="26"/>
      <c r="CHL391" s="24"/>
      <c r="CHM391" s="386"/>
      <c r="CHN391" s="24"/>
      <c r="CHO391" s="24"/>
      <c r="CHP391" s="387"/>
      <c r="CHQ391" s="20"/>
      <c r="CHR391" s="21"/>
      <c r="CHS391" s="376"/>
      <c r="CHT391" s="21"/>
      <c r="CHU391" s="21"/>
      <c r="CHV391" s="388"/>
      <c r="CHW391" s="21"/>
      <c r="CHX391" s="21"/>
      <c r="CHY391" s="376"/>
      <c r="CHZ391" s="21"/>
      <c r="CIA391" s="21"/>
      <c r="CIB391" s="388"/>
      <c r="CIC391" s="21"/>
      <c r="CID391" s="21"/>
      <c r="CIE391" s="376"/>
      <c r="CIF391" s="21"/>
      <c r="CIG391" s="376"/>
      <c r="CIH391" s="376"/>
      <c r="CII391" s="393"/>
      <c r="CIJ391" s="11"/>
      <c r="CIK391" s="33"/>
      <c r="CIL391" s="24"/>
      <c r="CIM391" s="386"/>
      <c r="CIN391" s="24"/>
      <c r="CIO391" s="26"/>
      <c r="CIP391" s="387"/>
      <c r="CIQ391" s="26"/>
      <c r="CIR391" s="24"/>
      <c r="CIS391" s="386"/>
      <c r="CIT391" s="24"/>
      <c r="CIU391" s="24"/>
      <c r="CIV391" s="387"/>
      <c r="CIW391" s="20"/>
      <c r="CIX391" s="21"/>
      <c r="CIY391" s="376"/>
      <c r="CIZ391" s="21"/>
      <c r="CJA391" s="21"/>
      <c r="CJB391" s="388"/>
      <c r="CJC391" s="21"/>
      <c r="CJD391" s="21"/>
      <c r="CJE391" s="376"/>
      <c r="CJF391" s="21"/>
      <c r="CJG391" s="21"/>
      <c r="CJH391" s="388"/>
      <c r="CJI391" s="21"/>
      <c r="CJJ391" s="21"/>
      <c r="CJK391" s="376"/>
      <c r="CJL391" s="21"/>
      <c r="CJM391" s="376"/>
      <c r="CJN391" s="376"/>
      <c r="CJO391" s="393"/>
      <c r="CJP391" s="11"/>
      <c r="CJQ391" s="33"/>
      <c r="CJR391" s="24"/>
      <c r="CJS391" s="386"/>
      <c r="CJT391" s="24"/>
      <c r="CJU391" s="26"/>
      <c r="CJV391" s="387"/>
      <c r="CJW391" s="26"/>
      <c r="CJX391" s="24"/>
      <c r="CJY391" s="386"/>
      <c r="CJZ391" s="24"/>
      <c r="CKA391" s="24"/>
      <c r="CKB391" s="387"/>
      <c r="CKC391" s="20"/>
      <c r="CKD391" s="21"/>
      <c r="CKE391" s="376"/>
      <c r="CKF391" s="21"/>
      <c r="CKG391" s="21"/>
      <c r="CKH391" s="388"/>
      <c r="CKI391" s="21"/>
      <c r="CKJ391" s="21"/>
      <c r="CKK391" s="376"/>
      <c r="CKL391" s="21"/>
      <c r="CKM391" s="21"/>
      <c r="CKN391" s="388"/>
      <c r="CKO391" s="21"/>
      <c r="CKP391" s="21"/>
      <c r="CKQ391" s="376"/>
      <c r="CKR391" s="21"/>
      <c r="CKS391" s="376"/>
      <c r="CKT391" s="376"/>
      <c r="CKU391" s="393"/>
      <c r="CKV391" s="11"/>
      <c r="CKW391" s="33"/>
      <c r="CKX391" s="24"/>
      <c r="CKY391" s="386"/>
      <c r="CKZ391" s="24"/>
      <c r="CLA391" s="26"/>
      <c r="CLB391" s="387"/>
      <c r="CLC391" s="26"/>
      <c r="CLD391" s="24"/>
      <c r="CLE391" s="386"/>
      <c r="CLF391" s="24"/>
      <c r="CLG391" s="24"/>
      <c r="CLH391" s="387"/>
      <c r="CLI391" s="20"/>
      <c r="CLJ391" s="21"/>
      <c r="CLK391" s="376"/>
      <c r="CLL391" s="21"/>
      <c r="CLM391" s="21"/>
      <c r="CLN391" s="388"/>
      <c r="CLO391" s="21"/>
      <c r="CLP391" s="21"/>
      <c r="CLQ391" s="376"/>
      <c r="CLR391" s="21"/>
      <c r="CLS391" s="21"/>
      <c r="CLT391" s="388"/>
      <c r="CLU391" s="21"/>
      <c r="CLV391" s="21"/>
      <c r="CLW391" s="376"/>
      <c r="CLX391" s="21"/>
      <c r="CLY391" s="376"/>
      <c r="CLZ391" s="376"/>
      <c r="CMA391" s="393"/>
      <c r="CMB391" s="11"/>
      <c r="CMC391" s="33"/>
      <c r="CMD391" s="24"/>
      <c r="CME391" s="386"/>
      <c r="CMF391" s="24"/>
      <c r="CMG391" s="26"/>
      <c r="CMH391" s="387"/>
      <c r="CMI391" s="26"/>
      <c r="CMJ391" s="24"/>
      <c r="CMK391" s="386"/>
      <c r="CML391" s="24"/>
      <c r="CMM391" s="24"/>
      <c r="CMN391" s="387"/>
      <c r="CMO391" s="20"/>
      <c r="CMP391" s="21"/>
      <c r="CMQ391" s="376"/>
      <c r="CMR391" s="21"/>
      <c r="CMS391" s="21"/>
      <c r="CMT391" s="388"/>
      <c r="CMU391" s="21"/>
      <c r="CMV391" s="21"/>
      <c r="CMW391" s="376"/>
      <c r="CMX391" s="21"/>
      <c r="CMY391" s="21"/>
      <c r="CMZ391" s="388"/>
      <c r="CNA391" s="21"/>
      <c r="CNB391" s="21"/>
      <c r="CNC391" s="376"/>
      <c r="CND391" s="21"/>
      <c r="CNE391" s="376"/>
      <c r="CNF391" s="376"/>
      <c r="CNG391" s="393"/>
      <c r="CNH391" s="11"/>
      <c r="CNI391" s="33"/>
      <c r="CNJ391" s="24"/>
      <c r="CNK391" s="386"/>
      <c r="CNL391" s="24"/>
      <c r="CNM391" s="26"/>
      <c r="CNN391" s="387"/>
      <c r="CNO391" s="26"/>
      <c r="CNP391" s="24"/>
      <c r="CNQ391" s="386"/>
      <c r="CNR391" s="24"/>
      <c r="CNS391" s="24"/>
      <c r="CNT391" s="387"/>
      <c r="CNU391" s="20"/>
      <c r="CNV391" s="21"/>
      <c r="CNW391" s="376"/>
      <c r="CNX391" s="21"/>
      <c r="CNY391" s="21"/>
      <c r="CNZ391" s="388"/>
      <c r="COA391" s="21"/>
      <c r="COB391" s="21"/>
      <c r="COC391" s="376"/>
      <c r="COD391" s="21"/>
      <c r="COE391" s="21"/>
      <c r="COF391" s="388"/>
      <c r="COG391" s="21"/>
      <c r="COH391" s="21"/>
      <c r="COI391" s="376"/>
      <c r="COJ391" s="21"/>
      <c r="COK391" s="376"/>
      <c r="COL391" s="376"/>
      <c r="COM391" s="393"/>
      <c r="CON391" s="11"/>
      <c r="COO391" s="33"/>
      <c r="COP391" s="24"/>
      <c r="COQ391" s="386"/>
      <c r="COR391" s="24"/>
      <c r="COS391" s="26"/>
      <c r="COT391" s="387"/>
      <c r="COU391" s="26"/>
      <c r="COV391" s="24"/>
      <c r="COW391" s="386"/>
      <c r="COX391" s="24"/>
      <c r="COY391" s="24"/>
      <c r="COZ391" s="387"/>
      <c r="CPA391" s="20"/>
      <c r="CPB391" s="21"/>
      <c r="CPC391" s="376"/>
      <c r="CPD391" s="21"/>
      <c r="CPE391" s="21"/>
      <c r="CPF391" s="388"/>
      <c r="CPG391" s="21"/>
      <c r="CPH391" s="21"/>
      <c r="CPI391" s="376"/>
      <c r="CPJ391" s="21"/>
      <c r="CPK391" s="21"/>
      <c r="CPL391" s="388"/>
      <c r="CPM391" s="21"/>
      <c r="CPN391" s="21"/>
      <c r="CPO391" s="376"/>
      <c r="CPP391" s="21"/>
      <c r="CPQ391" s="376"/>
      <c r="CPR391" s="376"/>
      <c r="CPS391" s="393"/>
      <c r="CPT391" s="11"/>
      <c r="CPU391" s="33"/>
      <c r="CPV391" s="24"/>
      <c r="CPW391" s="386"/>
      <c r="CPX391" s="24"/>
      <c r="CPY391" s="26"/>
      <c r="CPZ391" s="387"/>
      <c r="CQA391" s="26"/>
      <c r="CQB391" s="24"/>
      <c r="CQC391" s="386"/>
      <c r="CQD391" s="24"/>
      <c r="CQE391" s="24"/>
      <c r="CQF391" s="387"/>
      <c r="CQG391" s="20"/>
      <c r="CQH391" s="21"/>
      <c r="CQI391" s="376"/>
      <c r="CQJ391" s="21"/>
      <c r="CQK391" s="21"/>
      <c r="CQL391" s="388"/>
      <c r="CQM391" s="21"/>
      <c r="CQN391" s="21"/>
      <c r="CQO391" s="376"/>
      <c r="CQP391" s="21"/>
      <c r="CQQ391" s="21"/>
      <c r="CQR391" s="388"/>
      <c r="CQS391" s="21"/>
      <c r="CQT391" s="21"/>
      <c r="CQU391" s="376"/>
      <c r="CQV391" s="21"/>
      <c r="CQW391" s="376"/>
      <c r="CQX391" s="376"/>
      <c r="CQY391" s="393"/>
      <c r="CQZ391" s="11"/>
      <c r="CRA391" s="33"/>
      <c r="CRB391" s="24"/>
      <c r="CRC391" s="386"/>
      <c r="CRD391" s="24"/>
      <c r="CRE391" s="26"/>
      <c r="CRF391" s="387"/>
      <c r="CRG391" s="26"/>
      <c r="CRH391" s="24"/>
      <c r="CRI391" s="386"/>
      <c r="CRJ391" s="24"/>
      <c r="CRK391" s="24"/>
      <c r="CRL391" s="387"/>
      <c r="CRM391" s="20"/>
      <c r="CRN391" s="21"/>
      <c r="CRO391" s="376"/>
      <c r="CRP391" s="21"/>
      <c r="CRQ391" s="21"/>
      <c r="CRR391" s="388"/>
      <c r="CRS391" s="21"/>
      <c r="CRT391" s="21"/>
      <c r="CRU391" s="376"/>
      <c r="CRV391" s="21"/>
      <c r="CRW391" s="21"/>
      <c r="CRX391" s="388"/>
      <c r="CRY391" s="21"/>
      <c r="CRZ391" s="21"/>
      <c r="CSA391" s="376"/>
      <c r="CSB391" s="21"/>
      <c r="CSC391" s="376"/>
      <c r="CSD391" s="376"/>
      <c r="CSE391" s="393"/>
      <c r="CSF391" s="11"/>
      <c r="CSG391" s="33"/>
      <c r="CSH391" s="24"/>
      <c r="CSI391" s="386"/>
      <c r="CSJ391" s="24"/>
      <c r="CSK391" s="26"/>
      <c r="CSL391" s="387"/>
      <c r="CSM391" s="26"/>
      <c r="CSN391" s="24"/>
      <c r="CSO391" s="386"/>
      <c r="CSP391" s="24"/>
      <c r="CSQ391" s="24"/>
      <c r="CSR391" s="387"/>
      <c r="CSS391" s="20"/>
      <c r="CST391" s="21"/>
      <c r="CSU391" s="376"/>
      <c r="CSV391" s="21"/>
      <c r="CSW391" s="21"/>
      <c r="CSX391" s="388"/>
      <c r="CSY391" s="21"/>
      <c r="CSZ391" s="21"/>
      <c r="CTA391" s="376"/>
      <c r="CTB391" s="21"/>
      <c r="CTC391" s="21"/>
      <c r="CTD391" s="388"/>
      <c r="CTE391" s="21"/>
      <c r="CTF391" s="21"/>
      <c r="CTG391" s="376"/>
      <c r="CTH391" s="21"/>
      <c r="CTI391" s="376"/>
      <c r="CTJ391" s="376"/>
      <c r="CTK391" s="393"/>
      <c r="CTL391" s="11"/>
      <c r="CTM391" s="33"/>
      <c r="CTN391" s="24"/>
      <c r="CTO391" s="386"/>
      <c r="CTP391" s="24"/>
      <c r="CTQ391" s="26"/>
      <c r="CTR391" s="387"/>
      <c r="CTS391" s="26"/>
      <c r="CTT391" s="24"/>
      <c r="CTU391" s="386"/>
      <c r="CTV391" s="24"/>
      <c r="CTW391" s="24"/>
      <c r="CTX391" s="387"/>
      <c r="CTY391" s="20"/>
      <c r="CTZ391" s="21"/>
      <c r="CUA391" s="376"/>
      <c r="CUB391" s="21"/>
      <c r="CUC391" s="21"/>
      <c r="CUD391" s="388"/>
      <c r="CUE391" s="21"/>
      <c r="CUF391" s="21"/>
      <c r="CUG391" s="376"/>
      <c r="CUH391" s="21"/>
      <c r="CUI391" s="21"/>
      <c r="CUJ391" s="388"/>
      <c r="CUK391" s="21"/>
      <c r="CUL391" s="21"/>
      <c r="CUM391" s="376"/>
      <c r="CUN391" s="21"/>
      <c r="CUO391" s="376"/>
      <c r="CUP391" s="376"/>
      <c r="CUQ391" s="393"/>
      <c r="CUR391" s="11"/>
      <c r="CUS391" s="33"/>
      <c r="CUT391" s="24"/>
      <c r="CUU391" s="386"/>
      <c r="CUV391" s="24"/>
      <c r="CUW391" s="26"/>
      <c r="CUX391" s="387"/>
      <c r="CUY391" s="26"/>
      <c r="CUZ391" s="24"/>
      <c r="CVA391" s="386"/>
      <c r="CVB391" s="24"/>
      <c r="CVC391" s="24"/>
      <c r="CVD391" s="387"/>
      <c r="CVE391" s="20"/>
      <c r="CVF391" s="21"/>
      <c r="CVG391" s="376"/>
      <c r="CVH391" s="21"/>
      <c r="CVI391" s="21"/>
      <c r="CVJ391" s="388"/>
      <c r="CVK391" s="21"/>
      <c r="CVL391" s="21"/>
      <c r="CVM391" s="376"/>
      <c r="CVN391" s="21"/>
      <c r="CVO391" s="21"/>
      <c r="CVP391" s="388"/>
      <c r="CVQ391" s="21"/>
      <c r="CVR391" s="21"/>
      <c r="CVS391" s="376"/>
      <c r="CVT391" s="21"/>
      <c r="CVU391" s="376"/>
      <c r="CVV391" s="376"/>
      <c r="CVW391" s="393"/>
      <c r="CVX391" s="11"/>
      <c r="CVY391" s="33"/>
      <c r="CVZ391" s="24"/>
      <c r="CWA391" s="386"/>
      <c r="CWB391" s="24"/>
      <c r="CWC391" s="26"/>
      <c r="CWD391" s="387"/>
      <c r="CWE391" s="26"/>
      <c r="CWF391" s="24"/>
      <c r="CWG391" s="386"/>
      <c r="CWH391" s="24"/>
      <c r="CWI391" s="24"/>
      <c r="CWJ391" s="387"/>
      <c r="CWK391" s="20"/>
      <c r="CWL391" s="21"/>
      <c r="CWM391" s="376"/>
      <c r="CWN391" s="21"/>
      <c r="CWO391" s="21"/>
      <c r="CWP391" s="388"/>
      <c r="CWQ391" s="21"/>
      <c r="CWR391" s="21"/>
      <c r="CWS391" s="376"/>
      <c r="CWT391" s="21"/>
      <c r="CWU391" s="21"/>
      <c r="CWV391" s="388"/>
      <c r="CWW391" s="21"/>
      <c r="CWX391" s="21"/>
      <c r="CWY391" s="376"/>
      <c r="CWZ391" s="21"/>
      <c r="CXA391" s="376"/>
      <c r="CXB391" s="376"/>
      <c r="CXC391" s="393"/>
      <c r="CXD391" s="11"/>
      <c r="CXE391" s="33"/>
      <c r="CXF391" s="24"/>
      <c r="CXG391" s="386"/>
      <c r="CXH391" s="24"/>
      <c r="CXI391" s="26"/>
      <c r="CXJ391" s="387"/>
      <c r="CXK391" s="26"/>
      <c r="CXL391" s="24"/>
      <c r="CXM391" s="386"/>
      <c r="CXN391" s="24"/>
      <c r="CXO391" s="24"/>
      <c r="CXP391" s="387"/>
      <c r="CXQ391" s="20"/>
      <c r="CXR391" s="21"/>
      <c r="CXS391" s="376"/>
      <c r="CXT391" s="21"/>
      <c r="CXU391" s="21"/>
      <c r="CXV391" s="388"/>
      <c r="CXW391" s="21"/>
      <c r="CXX391" s="21"/>
      <c r="CXY391" s="376"/>
      <c r="CXZ391" s="21"/>
      <c r="CYA391" s="21"/>
      <c r="CYB391" s="388"/>
      <c r="CYC391" s="21"/>
      <c r="CYD391" s="21"/>
      <c r="CYE391" s="376"/>
      <c r="CYF391" s="21"/>
      <c r="CYG391" s="376"/>
      <c r="CYH391" s="376"/>
      <c r="CYI391" s="393"/>
      <c r="CYJ391" s="11"/>
      <c r="CYK391" s="33"/>
      <c r="CYL391" s="24"/>
      <c r="CYM391" s="386"/>
      <c r="CYN391" s="24"/>
      <c r="CYO391" s="26"/>
      <c r="CYP391" s="387"/>
      <c r="CYQ391" s="26"/>
      <c r="CYR391" s="24"/>
      <c r="CYS391" s="386"/>
      <c r="CYT391" s="24"/>
      <c r="CYU391" s="24"/>
      <c r="CYV391" s="387"/>
      <c r="CYW391" s="20"/>
      <c r="CYX391" s="21"/>
      <c r="CYY391" s="376"/>
      <c r="CYZ391" s="21"/>
      <c r="CZA391" s="21"/>
      <c r="CZB391" s="388"/>
      <c r="CZC391" s="21"/>
      <c r="CZD391" s="21"/>
      <c r="CZE391" s="376"/>
      <c r="CZF391" s="21"/>
      <c r="CZG391" s="21"/>
      <c r="CZH391" s="388"/>
      <c r="CZI391" s="21"/>
      <c r="CZJ391" s="21"/>
      <c r="CZK391" s="376"/>
      <c r="CZL391" s="21"/>
      <c r="CZM391" s="376"/>
      <c r="CZN391" s="376"/>
      <c r="CZO391" s="393"/>
      <c r="CZP391" s="11"/>
      <c r="CZQ391" s="33"/>
      <c r="CZR391" s="24"/>
      <c r="CZS391" s="386"/>
      <c r="CZT391" s="24"/>
      <c r="CZU391" s="26"/>
      <c r="CZV391" s="387"/>
      <c r="CZW391" s="26"/>
      <c r="CZX391" s="24"/>
      <c r="CZY391" s="386"/>
      <c r="CZZ391" s="24"/>
      <c r="DAA391" s="24"/>
      <c r="DAB391" s="387"/>
      <c r="DAC391" s="20"/>
      <c r="DAD391" s="21"/>
      <c r="DAE391" s="376"/>
      <c r="DAF391" s="21"/>
      <c r="DAG391" s="21"/>
      <c r="DAH391" s="388"/>
      <c r="DAI391" s="21"/>
      <c r="DAJ391" s="21"/>
      <c r="DAK391" s="376"/>
      <c r="DAL391" s="21"/>
      <c r="DAM391" s="21"/>
      <c r="DAN391" s="388"/>
      <c r="DAO391" s="21"/>
      <c r="DAP391" s="21"/>
      <c r="DAQ391" s="376"/>
      <c r="DAR391" s="21"/>
      <c r="DAS391" s="376"/>
      <c r="DAT391" s="376"/>
      <c r="DAU391" s="393"/>
      <c r="DAV391" s="11"/>
      <c r="DAW391" s="33"/>
      <c r="DAX391" s="24"/>
      <c r="DAY391" s="386"/>
      <c r="DAZ391" s="24"/>
      <c r="DBA391" s="26"/>
      <c r="DBB391" s="387"/>
      <c r="DBC391" s="26"/>
      <c r="DBD391" s="24"/>
      <c r="DBE391" s="386"/>
      <c r="DBF391" s="24"/>
      <c r="DBG391" s="24"/>
      <c r="DBH391" s="387"/>
      <c r="DBI391" s="20"/>
      <c r="DBJ391" s="21"/>
      <c r="DBK391" s="376"/>
      <c r="DBL391" s="21"/>
      <c r="DBM391" s="21"/>
      <c r="DBN391" s="388"/>
      <c r="DBO391" s="21"/>
      <c r="DBP391" s="21"/>
      <c r="DBQ391" s="376"/>
      <c r="DBR391" s="21"/>
      <c r="DBS391" s="21"/>
      <c r="DBT391" s="388"/>
      <c r="DBU391" s="21"/>
      <c r="DBV391" s="21"/>
      <c r="DBW391" s="376"/>
      <c r="DBX391" s="21"/>
      <c r="DBY391" s="376"/>
      <c r="DBZ391" s="376"/>
      <c r="DCA391" s="393"/>
      <c r="DCB391" s="11"/>
      <c r="DCC391" s="33"/>
      <c r="DCD391" s="24"/>
      <c r="DCE391" s="386"/>
      <c r="DCF391" s="24"/>
      <c r="DCG391" s="26"/>
      <c r="DCH391" s="387"/>
      <c r="DCI391" s="26"/>
      <c r="DCJ391" s="24"/>
      <c r="DCK391" s="386"/>
      <c r="DCL391" s="24"/>
      <c r="DCM391" s="24"/>
      <c r="DCN391" s="387"/>
      <c r="DCO391" s="20"/>
      <c r="DCP391" s="21"/>
      <c r="DCQ391" s="376"/>
      <c r="DCR391" s="21"/>
      <c r="DCS391" s="21"/>
      <c r="DCT391" s="388"/>
      <c r="DCU391" s="21"/>
      <c r="DCV391" s="21"/>
      <c r="DCW391" s="376"/>
      <c r="DCX391" s="21"/>
      <c r="DCY391" s="21"/>
      <c r="DCZ391" s="388"/>
      <c r="DDA391" s="21"/>
      <c r="DDB391" s="21"/>
      <c r="DDC391" s="376"/>
      <c r="DDD391" s="21"/>
      <c r="DDE391" s="376"/>
      <c r="DDF391" s="376"/>
      <c r="DDG391" s="393"/>
      <c r="DDH391" s="11"/>
      <c r="DDI391" s="33"/>
      <c r="DDJ391" s="24"/>
      <c r="DDK391" s="386"/>
      <c r="DDL391" s="24"/>
      <c r="DDM391" s="26"/>
      <c r="DDN391" s="387"/>
      <c r="DDO391" s="26"/>
      <c r="DDP391" s="24"/>
      <c r="DDQ391" s="386"/>
      <c r="DDR391" s="24"/>
      <c r="DDS391" s="24"/>
      <c r="DDT391" s="387"/>
      <c r="DDU391" s="20"/>
      <c r="DDV391" s="21"/>
      <c r="DDW391" s="376"/>
      <c r="DDX391" s="21"/>
      <c r="DDY391" s="21"/>
      <c r="DDZ391" s="388"/>
      <c r="DEA391" s="21"/>
      <c r="DEB391" s="21"/>
      <c r="DEC391" s="376"/>
      <c r="DED391" s="21"/>
      <c r="DEE391" s="21"/>
      <c r="DEF391" s="388"/>
      <c r="DEG391" s="21"/>
      <c r="DEH391" s="21"/>
      <c r="DEI391" s="376"/>
      <c r="DEJ391" s="21"/>
      <c r="DEK391" s="376"/>
      <c r="DEL391" s="376"/>
      <c r="DEM391" s="393"/>
      <c r="DEN391" s="11"/>
      <c r="DEO391" s="33"/>
      <c r="DEP391" s="24"/>
      <c r="DEQ391" s="386"/>
      <c r="DER391" s="24"/>
      <c r="DES391" s="26"/>
      <c r="DET391" s="387"/>
      <c r="DEU391" s="26"/>
      <c r="DEV391" s="24"/>
      <c r="DEW391" s="386"/>
      <c r="DEX391" s="24"/>
      <c r="DEY391" s="24"/>
      <c r="DEZ391" s="387"/>
      <c r="DFA391" s="20"/>
      <c r="DFB391" s="21"/>
      <c r="DFC391" s="376"/>
      <c r="DFD391" s="21"/>
      <c r="DFE391" s="21"/>
      <c r="DFF391" s="388"/>
      <c r="DFG391" s="21"/>
      <c r="DFH391" s="21"/>
      <c r="DFI391" s="376"/>
      <c r="DFJ391" s="21"/>
      <c r="DFK391" s="21"/>
      <c r="DFL391" s="388"/>
      <c r="DFM391" s="21"/>
      <c r="DFN391" s="21"/>
      <c r="DFO391" s="376"/>
      <c r="DFP391" s="21"/>
      <c r="DFQ391" s="376"/>
      <c r="DFR391" s="376"/>
      <c r="DFS391" s="393"/>
      <c r="DFT391" s="11"/>
      <c r="DFU391" s="33"/>
      <c r="DFV391" s="24"/>
      <c r="DFW391" s="386"/>
      <c r="DFX391" s="24"/>
      <c r="DFY391" s="26"/>
      <c r="DFZ391" s="387"/>
      <c r="DGA391" s="26"/>
      <c r="DGB391" s="24"/>
      <c r="DGC391" s="386"/>
      <c r="DGD391" s="24"/>
      <c r="DGE391" s="24"/>
      <c r="DGF391" s="387"/>
      <c r="DGG391" s="20"/>
      <c r="DGH391" s="21"/>
      <c r="DGI391" s="376"/>
      <c r="DGJ391" s="21"/>
      <c r="DGK391" s="21"/>
      <c r="DGL391" s="388"/>
      <c r="DGM391" s="21"/>
      <c r="DGN391" s="21"/>
      <c r="DGO391" s="376"/>
      <c r="DGP391" s="21"/>
      <c r="DGQ391" s="21"/>
      <c r="DGR391" s="388"/>
      <c r="DGS391" s="21"/>
      <c r="DGT391" s="21"/>
      <c r="DGU391" s="376"/>
      <c r="DGV391" s="21"/>
      <c r="DGW391" s="376"/>
      <c r="DGX391" s="376"/>
      <c r="DGY391" s="393"/>
      <c r="DGZ391" s="11"/>
      <c r="DHA391" s="33"/>
      <c r="DHB391" s="24"/>
      <c r="DHC391" s="386"/>
      <c r="DHD391" s="24"/>
      <c r="DHE391" s="26"/>
      <c r="DHF391" s="387"/>
      <c r="DHG391" s="26"/>
      <c r="DHH391" s="24"/>
      <c r="DHI391" s="386"/>
      <c r="DHJ391" s="24"/>
      <c r="DHK391" s="24"/>
      <c r="DHL391" s="387"/>
      <c r="DHM391" s="20"/>
      <c r="DHN391" s="21"/>
      <c r="DHO391" s="376"/>
      <c r="DHP391" s="21"/>
      <c r="DHQ391" s="21"/>
      <c r="DHR391" s="388"/>
      <c r="DHS391" s="21"/>
      <c r="DHT391" s="21"/>
      <c r="DHU391" s="376"/>
      <c r="DHV391" s="21"/>
      <c r="DHW391" s="21"/>
      <c r="DHX391" s="388"/>
      <c r="DHY391" s="21"/>
      <c r="DHZ391" s="21"/>
      <c r="DIA391" s="376"/>
      <c r="DIB391" s="21"/>
      <c r="DIC391" s="376"/>
      <c r="DID391" s="376"/>
      <c r="DIE391" s="393"/>
      <c r="DIF391" s="11"/>
      <c r="DIG391" s="33"/>
      <c r="DIH391" s="24"/>
      <c r="DII391" s="386"/>
      <c r="DIJ391" s="24"/>
      <c r="DIK391" s="26"/>
      <c r="DIL391" s="387"/>
      <c r="DIM391" s="26"/>
      <c r="DIN391" s="24"/>
      <c r="DIO391" s="386"/>
      <c r="DIP391" s="24"/>
      <c r="DIQ391" s="24"/>
      <c r="DIR391" s="387"/>
      <c r="DIS391" s="20"/>
      <c r="DIT391" s="21"/>
      <c r="DIU391" s="376"/>
      <c r="DIV391" s="21"/>
      <c r="DIW391" s="21"/>
      <c r="DIX391" s="388"/>
      <c r="DIY391" s="21"/>
      <c r="DIZ391" s="21"/>
      <c r="DJA391" s="376"/>
      <c r="DJB391" s="21"/>
      <c r="DJC391" s="21"/>
      <c r="DJD391" s="388"/>
      <c r="DJE391" s="21"/>
      <c r="DJF391" s="21"/>
      <c r="DJG391" s="376"/>
      <c r="DJH391" s="21"/>
      <c r="DJI391" s="376"/>
      <c r="DJJ391" s="376"/>
      <c r="DJK391" s="393"/>
      <c r="DJL391" s="11"/>
      <c r="DJM391" s="33"/>
      <c r="DJN391" s="24"/>
      <c r="DJO391" s="386"/>
      <c r="DJP391" s="24"/>
      <c r="DJQ391" s="26"/>
      <c r="DJR391" s="387"/>
      <c r="DJS391" s="26"/>
      <c r="DJT391" s="24"/>
      <c r="DJU391" s="386"/>
      <c r="DJV391" s="24"/>
      <c r="DJW391" s="24"/>
      <c r="DJX391" s="387"/>
      <c r="DJY391" s="20"/>
      <c r="DJZ391" s="21"/>
      <c r="DKA391" s="376"/>
      <c r="DKB391" s="21"/>
      <c r="DKC391" s="21"/>
      <c r="DKD391" s="388"/>
      <c r="DKE391" s="21"/>
      <c r="DKF391" s="21"/>
      <c r="DKG391" s="376"/>
      <c r="DKH391" s="21"/>
      <c r="DKI391" s="21"/>
      <c r="DKJ391" s="388"/>
      <c r="DKK391" s="21"/>
      <c r="DKL391" s="21"/>
      <c r="DKM391" s="376"/>
      <c r="DKN391" s="21"/>
      <c r="DKO391" s="376"/>
      <c r="DKP391" s="376"/>
      <c r="DKQ391" s="393"/>
      <c r="DKR391" s="11"/>
      <c r="DKS391" s="33"/>
      <c r="DKT391" s="24"/>
      <c r="DKU391" s="386"/>
      <c r="DKV391" s="24"/>
      <c r="DKW391" s="26"/>
      <c r="DKX391" s="387"/>
      <c r="DKY391" s="26"/>
      <c r="DKZ391" s="24"/>
      <c r="DLA391" s="386"/>
      <c r="DLB391" s="24"/>
      <c r="DLC391" s="24"/>
      <c r="DLD391" s="387"/>
      <c r="DLE391" s="20"/>
      <c r="DLF391" s="21"/>
      <c r="DLG391" s="376"/>
      <c r="DLH391" s="21"/>
      <c r="DLI391" s="21"/>
      <c r="DLJ391" s="388"/>
      <c r="DLK391" s="21"/>
      <c r="DLL391" s="21"/>
      <c r="DLM391" s="376"/>
      <c r="DLN391" s="21"/>
      <c r="DLO391" s="21"/>
      <c r="DLP391" s="388"/>
      <c r="DLQ391" s="21"/>
      <c r="DLR391" s="21"/>
      <c r="DLS391" s="376"/>
      <c r="DLT391" s="21"/>
      <c r="DLU391" s="376"/>
      <c r="DLV391" s="376"/>
      <c r="DLW391" s="393"/>
      <c r="DLX391" s="11"/>
      <c r="DLY391" s="33"/>
      <c r="DLZ391" s="24"/>
      <c r="DMA391" s="386"/>
      <c r="DMB391" s="24"/>
      <c r="DMC391" s="26"/>
      <c r="DMD391" s="387"/>
      <c r="DME391" s="26"/>
      <c r="DMF391" s="24"/>
      <c r="DMG391" s="386"/>
      <c r="DMH391" s="24"/>
      <c r="DMI391" s="24"/>
      <c r="DMJ391" s="387"/>
      <c r="DMK391" s="20"/>
      <c r="DML391" s="21"/>
      <c r="DMM391" s="376"/>
      <c r="DMN391" s="21"/>
      <c r="DMO391" s="21"/>
      <c r="DMP391" s="388"/>
      <c r="DMQ391" s="21"/>
      <c r="DMR391" s="21"/>
      <c r="DMS391" s="376"/>
      <c r="DMT391" s="21"/>
      <c r="DMU391" s="21"/>
      <c r="DMV391" s="388"/>
      <c r="DMW391" s="21"/>
      <c r="DMX391" s="21"/>
      <c r="DMY391" s="376"/>
      <c r="DMZ391" s="21"/>
      <c r="DNA391" s="376"/>
      <c r="DNB391" s="376"/>
      <c r="DNC391" s="393"/>
      <c r="DND391" s="11"/>
      <c r="DNE391" s="33"/>
      <c r="DNF391" s="24"/>
      <c r="DNG391" s="386"/>
      <c r="DNH391" s="24"/>
      <c r="DNI391" s="26"/>
      <c r="DNJ391" s="387"/>
      <c r="DNK391" s="26"/>
      <c r="DNL391" s="24"/>
      <c r="DNM391" s="386"/>
      <c r="DNN391" s="24"/>
      <c r="DNO391" s="24"/>
      <c r="DNP391" s="387"/>
      <c r="DNQ391" s="20"/>
      <c r="DNR391" s="21"/>
      <c r="DNS391" s="376"/>
      <c r="DNT391" s="21"/>
      <c r="DNU391" s="21"/>
      <c r="DNV391" s="388"/>
      <c r="DNW391" s="21"/>
      <c r="DNX391" s="21"/>
      <c r="DNY391" s="376"/>
      <c r="DNZ391" s="21"/>
      <c r="DOA391" s="21"/>
      <c r="DOB391" s="388"/>
      <c r="DOC391" s="21"/>
      <c r="DOD391" s="21"/>
      <c r="DOE391" s="376"/>
      <c r="DOF391" s="21"/>
      <c r="DOG391" s="376"/>
      <c r="DOH391" s="376"/>
      <c r="DOI391" s="393"/>
      <c r="DOJ391" s="11"/>
      <c r="DOK391" s="33"/>
      <c r="DOL391" s="24"/>
      <c r="DOM391" s="386"/>
      <c r="DON391" s="24"/>
      <c r="DOO391" s="26"/>
      <c r="DOP391" s="387"/>
      <c r="DOQ391" s="26"/>
      <c r="DOR391" s="24"/>
      <c r="DOS391" s="386"/>
      <c r="DOT391" s="24"/>
      <c r="DOU391" s="24"/>
      <c r="DOV391" s="387"/>
      <c r="DOW391" s="20"/>
      <c r="DOX391" s="21"/>
      <c r="DOY391" s="376"/>
      <c r="DOZ391" s="21"/>
      <c r="DPA391" s="21"/>
      <c r="DPB391" s="388"/>
      <c r="DPC391" s="21"/>
      <c r="DPD391" s="21"/>
      <c r="DPE391" s="376"/>
      <c r="DPF391" s="21"/>
      <c r="DPG391" s="21"/>
      <c r="DPH391" s="388"/>
      <c r="DPI391" s="21"/>
      <c r="DPJ391" s="21"/>
      <c r="DPK391" s="376"/>
      <c r="DPL391" s="21"/>
      <c r="DPM391" s="376"/>
      <c r="DPN391" s="376"/>
      <c r="DPO391" s="393"/>
      <c r="DPP391" s="11"/>
      <c r="DPQ391" s="33"/>
      <c r="DPR391" s="24"/>
      <c r="DPS391" s="386"/>
      <c r="DPT391" s="24"/>
      <c r="DPU391" s="26"/>
      <c r="DPV391" s="387"/>
      <c r="DPW391" s="26"/>
      <c r="DPX391" s="24"/>
      <c r="DPY391" s="386"/>
      <c r="DPZ391" s="24"/>
      <c r="DQA391" s="24"/>
      <c r="DQB391" s="387"/>
      <c r="DQC391" s="20"/>
      <c r="DQD391" s="21"/>
      <c r="DQE391" s="376"/>
      <c r="DQF391" s="21"/>
      <c r="DQG391" s="21"/>
      <c r="DQH391" s="388"/>
      <c r="DQI391" s="21"/>
      <c r="DQJ391" s="21"/>
      <c r="DQK391" s="376"/>
      <c r="DQL391" s="21"/>
      <c r="DQM391" s="21"/>
      <c r="DQN391" s="388"/>
      <c r="DQO391" s="21"/>
      <c r="DQP391" s="21"/>
      <c r="DQQ391" s="376"/>
      <c r="DQR391" s="21"/>
      <c r="DQS391" s="376"/>
      <c r="DQT391" s="376"/>
      <c r="DQU391" s="393"/>
      <c r="DQV391" s="11"/>
      <c r="DQW391" s="33"/>
      <c r="DQX391" s="24"/>
      <c r="DQY391" s="386"/>
      <c r="DQZ391" s="24"/>
      <c r="DRA391" s="26"/>
      <c r="DRB391" s="387"/>
      <c r="DRC391" s="26"/>
      <c r="DRD391" s="24"/>
      <c r="DRE391" s="386"/>
      <c r="DRF391" s="24"/>
      <c r="DRG391" s="24"/>
      <c r="DRH391" s="387"/>
      <c r="DRI391" s="20"/>
      <c r="DRJ391" s="21"/>
      <c r="DRK391" s="376"/>
      <c r="DRL391" s="21"/>
      <c r="DRM391" s="21"/>
      <c r="DRN391" s="388"/>
      <c r="DRO391" s="21"/>
      <c r="DRP391" s="21"/>
      <c r="DRQ391" s="376"/>
      <c r="DRR391" s="21"/>
      <c r="DRS391" s="21"/>
      <c r="DRT391" s="388"/>
      <c r="DRU391" s="21"/>
      <c r="DRV391" s="21"/>
      <c r="DRW391" s="376"/>
      <c r="DRX391" s="21"/>
      <c r="DRY391" s="376"/>
      <c r="DRZ391" s="376"/>
      <c r="DSA391" s="393"/>
      <c r="DSB391" s="11"/>
      <c r="DSC391" s="33"/>
      <c r="DSD391" s="24"/>
      <c r="DSE391" s="386"/>
      <c r="DSF391" s="24"/>
      <c r="DSG391" s="26"/>
      <c r="DSH391" s="387"/>
      <c r="DSI391" s="26"/>
      <c r="DSJ391" s="24"/>
      <c r="DSK391" s="386"/>
      <c r="DSL391" s="24"/>
      <c r="DSM391" s="24"/>
      <c r="DSN391" s="387"/>
      <c r="DSO391" s="20"/>
      <c r="DSP391" s="21"/>
      <c r="DSQ391" s="376"/>
      <c r="DSR391" s="21"/>
      <c r="DSS391" s="21"/>
      <c r="DST391" s="388"/>
      <c r="DSU391" s="21"/>
      <c r="DSV391" s="21"/>
      <c r="DSW391" s="376"/>
      <c r="DSX391" s="21"/>
      <c r="DSY391" s="21"/>
      <c r="DSZ391" s="388"/>
      <c r="DTA391" s="21"/>
      <c r="DTB391" s="21"/>
      <c r="DTC391" s="376"/>
      <c r="DTD391" s="21"/>
      <c r="DTE391" s="376"/>
      <c r="DTF391" s="376"/>
      <c r="DTG391" s="393"/>
      <c r="DTH391" s="11"/>
      <c r="DTI391" s="33"/>
      <c r="DTJ391" s="24"/>
      <c r="DTK391" s="386"/>
      <c r="DTL391" s="24"/>
      <c r="DTM391" s="26"/>
      <c r="DTN391" s="387"/>
      <c r="DTO391" s="26"/>
      <c r="DTP391" s="24"/>
      <c r="DTQ391" s="386"/>
      <c r="DTR391" s="24"/>
      <c r="DTS391" s="24"/>
      <c r="DTT391" s="387"/>
      <c r="DTU391" s="20"/>
      <c r="DTV391" s="21"/>
      <c r="DTW391" s="376"/>
      <c r="DTX391" s="21"/>
      <c r="DTY391" s="21"/>
      <c r="DTZ391" s="388"/>
      <c r="DUA391" s="21"/>
      <c r="DUB391" s="21"/>
      <c r="DUC391" s="376"/>
      <c r="DUD391" s="21"/>
      <c r="DUE391" s="21"/>
      <c r="DUF391" s="388"/>
      <c r="DUG391" s="21"/>
      <c r="DUH391" s="21"/>
      <c r="DUI391" s="376"/>
      <c r="DUJ391" s="21"/>
      <c r="DUK391" s="376"/>
      <c r="DUL391" s="376"/>
      <c r="DUM391" s="393"/>
      <c r="DUN391" s="11"/>
      <c r="DUO391" s="33"/>
      <c r="DUP391" s="24"/>
      <c r="DUQ391" s="386"/>
      <c r="DUR391" s="24"/>
      <c r="DUS391" s="26"/>
      <c r="DUT391" s="387"/>
      <c r="DUU391" s="26"/>
      <c r="DUV391" s="24"/>
      <c r="DUW391" s="386"/>
      <c r="DUX391" s="24"/>
      <c r="DUY391" s="24"/>
      <c r="DUZ391" s="387"/>
      <c r="DVA391" s="20"/>
      <c r="DVB391" s="21"/>
      <c r="DVC391" s="376"/>
      <c r="DVD391" s="21"/>
      <c r="DVE391" s="21"/>
      <c r="DVF391" s="388"/>
      <c r="DVG391" s="21"/>
      <c r="DVH391" s="21"/>
      <c r="DVI391" s="376"/>
      <c r="DVJ391" s="21"/>
      <c r="DVK391" s="21"/>
      <c r="DVL391" s="388"/>
      <c r="DVM391" s="21"/>
      <c r="DVN391" s="21"/>
      <c r="DVO391" s="376"/>
      <c r="DVP391" s="21"/>
      <c r="DVQ391" s="376"/>
      <c r="DVR391" s="376"/>
      <c r="DVS391" s="393"/>
      <c r="DVT391" s="11"/>
      <c r="DVU391" s="33"/>
      <c r="DVV391" s="24"/>
      <c r="DVW391" s="386"/>
      <c r="DVX391" s="24"/>
      <c r="DVY391" s="26"/>
      <c r="DVZ391" s="387"/>
      <c r="DWA391" s="26"/>
      <c r="DWB391" s="24"/>
      <c r="DWC391" s="386"/>
      <c r="DWD391" s="24"/>
      <c r="DWE391" s="24"/>
      <c r="DWF391" s="387"/>
      <c r="DWG391" s="20"/>
      <c r="DWH391" s="21"/>
      <c r="DWI391" s="376"/>
      <c r="DWJ391" s="21"/>
      <c r="DWK391" s="21"/>
      <c r="DWL391" s="388"/>
      <c r="DWM391" s="21"/>
      <c r="DWN391" s="21"/>
      <c r="DWO391" s="376"/>
      <c r="DWP391" s="21"/>
      <c r="DWQ391" s="21"/>
      <c r="DWR391" s="388"/>
      <c r="DWS391" s="21"/>
      <c r="DWT391" s="21"/>
      <c r="DWU391" s="376"/>
      <c r="DWV391" s="21"/>
      <c r="DWW391" s="376"/>
      <c r="DWX391" s="376"/>
      <c r="DWY391" s="393"/>
      <c r="DWZ391" s="11"/>
      <c r="DXA391" s="33"/>
      <c r="DXB391" s="24"/>
      <c r="DXC391" s="386"/>
      <c r="DXD391" s="24"/>
      <c r="DXE391" s="26"/>
      <c r="DXF391" s="387"/>
      <c r="DXG391" s="26"/>
      <c r="DXH391" s="24"/>
      <c r="DXI391" s="386"/>
      <c r="DXJ391" s="24"/>
      <c r="DXK391" s="24"/>
      <c r="DXL391" s="387"/>
      <c r="DXM391" s="20"/>
      <c r="DXN391" s="21"/>
      <c r="DXO391" s="376"/>
      <c r="DXP391" s="21"/>
      <c r="DXQ391" s="21"/>
      <c r="DXR391" s="388"/>
      <c r="DXS391" s="21"/>
      <c r="DXT391" s="21"/>
      <c r="DXU391" s="376"/>
      <c r="DXV391" s="21"/>
      <c r="DXW391" s="21"/>
      <c r="DXX391" s="388"/>
      <c r="DXY391" s="21"/>
      <c r="DXZ391" s="21"/>
      <c r="DYA391" s="376"/>
      <c r="DYB391" s="21"/>
      <c r="DYC391" s="376"/>
      <c r="DYD391" s="376"/>
      <c r="DYE391" s="393"/>
      <c r="DYF391" s="11"/>
      <c r="DYG391" s="33"/>
      <c r="DYH391" s="24"/>
      <c r="DYI391" s="386"/>
      <c r="DYJ391" s="24"/>
      <c r="DYK391" s="26"/>
      <c r="DYL391" s="387"/>
      <c r="DYM391" s="26"/>
      <c r="DYN391" s="24"/>
      <c r="DYO391" s="386"/>
      <c r="DYP391" s="24"/>
      <c r="DYQ391" s="24"/>
      <c r="DYR391" s="387"/>
      <c r="DYS391" s="20"/>
      <c r="DYT391" s="21"/>
      <c r="DYU391" s="376"/>
      <c r="DYV391" s="21"/>
      <c r="DYW391" s="21"/>
      <c r="DYX391" s="388"/>
      <c r="DYY391" s="21"/>
      <c r="DYZ391" s="21"/>
      <c r="DZA391" s="376"/>
      <c r="DZB391" s="21"/>
      <c r="DZC391" s="21"/>
      <c r="DZD391" s="388"/>
      <c r="DZE391" s="21"/>
      <c r="DZF391" s="21"/>
      <c r="DZG391" s="376"/>
      <c r="DZH391" s="21"/>
      <c r="DZI391" s="376"/>
      <c r="DZJ391" s="376"/>
      <c r="DZK391" s="393"/>
      <c r="DZL391" s="11"/>
      <c r="DZM391" s="33"/>
      <c r="DZN391" s="24"/>
      <c r="DZO391" s="386"/>
      <c r="DZP391" s="24"/>
      <c r="DZQ391" s="26"/>
      <c r="DZR391" s="387"/>
      <c r="DZS391" s="26"/>
      <c r="DZT391" s="24"/>
      <c r="DZU391" s="386"/>
      <c r="DZV391" s="24"/>
      <c r="DZW391" s="24"/>
      <c r="DZX391" s="387"/>
      <c r="DZY391" s="20"/>
      <c r="DZZ391" s="21"/>
      <c r="EAA391" s="376"/>
      <c r="EAB391" s="21"/>
      <c r="EAC391" s="21"/>
      <c r="EAD391" s="388"/>
      <c r="EAE391" s="21"/>
      <c r="EAF391" s="21"/>
      <c r="EAG391" s="376"/>
      <c r="EAH391" s="21"/>
      <c r="EAI391" s="21"/>
      <c r="EAJ391" s="388"/>
      <c r="EAK391" s="21"/>
      <c r="EAL391" s="21"/>
      <c r="EAM391" s="376"/>
      <c r="EAN391" s="21"/>
      <c r="EAO391" s="376"/>
      <c r="EAP391" s="376"/>
      <c r="EAQ391" s="393"/>
      <c r="EAR391" s="11"/>
      <c r="EAS391" s="33"/>
      <c r="EAT391" s="24"/>
      <c r="EAU391" s="386"/>
      <c r="EAV391" s="24"/>
      <c r="EAW391" s="26"/>
      <c r="EAX391" s="387"/>
      <c r="EAY391" s="26"/>
      <c r="EAZ391" s="24"/>
      <c r="EBA391" s="386"/>
      <c r="EBB391" s="24"/>
      <c r="EBC391" s="24"/>
      <c r="EBD391" s="387"/>
      <c r="EBE391" s="20"/>
      <c r="EBF391" s="21"/>
      <c r="EBG391" s="376"/>
      <c r="EBH391" s="21"/>
      <c r="EBI391" s="21"/>
      <c r="EBJ391" s="388"/>
      <c r="EBK391" s="21"/>
      <c r="EBL391" s="21"/>
      <c r="EBM391" s="376"/>
      <c r="EBN391" s="21"/>
      <c r="EBO391" s="21"/>
      <c r="EBP391" s="388"/>
      <c r="EBQ391" s="21"/>
      <c r="EBR391" s="21"/>
      <c r="EBS391" s="376"/>
      <c r="EBT391" s="21"/>
      <c r="EBU391" s="376"/>
      <c r="EBV391" s="376"/>
      <c r="EBW391" s="393"/>
      <c r="EBX391" s="11"/>
      <c r="EBY391" s="33"/>
      <c r="EBZ391" s="24"/>
      <c r="ECA391" s="386"/>
      <c r="ECB391" s="24"/>
      <c r="ECC391" s="26"/>
      <c r="ECD391" s="387"/>
      <c r="ECE391" s="26"/>
      <c r="ECF391" s="24"/>
      <c r="ECG391" s="386"/>
      <c r="ECH391" s="24"/>
      <c r="ECI391" s="24"/>
      <c r="ECJ391" s="387"/>
      <c r="ECK391" s="20"/>
      <c r="ECL391" s="21"/>
      <c r="ECM391" s="376"/>
      <c r="ECN391" s="21"/>
      <c r="ECO391" s="21"/>
      <c r="ECP391" s="388"/>
      <c r="ECQ391" s="21"/>
      <c r="ECR391" s="21"/>
      <c r="ECS391" s="376"/>
      <c r="ECT391" s="21"/>
      <c r="ECU391" s="21"/>
      <c r="ECV391" s="388"/>
      <c r="ECW391" s="21"/>
      <c r="ECX391" s="21"/>
      <c r="ECY391" s="376"/>
      <c r="ECZ391" s="21"/>
      <c r="EDA391" s="376"/>
      <c r="EDB391" s="376"/>
      <c r="EDC391" s="393"/>
      <c r="EDD391" s="11"/>
      <c r="EDE391" s="33"/>
      <c r="EDF391" s="24"/>
      <c r="EDG391" s="386"/>
      <c r="EDH391" s="24"/>
      <c r="EDI391" s="26"/>
      <c r="EDJ391" s="387"/>
      <c r="EDK391" s="26"/>
      <c r="EDL391" s="24"/>
      <c r="EDM391" s="386"/>
      <c r="EDN391" s="24"/>
      <c r="EDO391" s="24"/>
      <c r="EDP391" s="387"/>
      <c r="EDQ391" s="20"/>
      <c r="EDR391" s="21"/>
      <c r="EDS391" s="376"/>
      <c r="EDT391" s="21"/>
      <c r="EDU391" s="21"/>
      <c r="EDV391" s="388"/>
      <c r="EDW391" s="21"/>
      <c r="EDX391" s="21"/>
      <c r="EDY391" s="376"/>
      <c r="EDZ391" s="21"/>
      <c r="EEA391" s="21"/>
      <c r="EEB391" s="388"/>
      <c r="EEC391" s="21"/>
      <c r="EED391" s="21"/>
      <c r="EEE391" s="376"/>
      <c r="EEF391" s="21"/>
      <c r="EEG391" s="376"/>
      <c r="EEH391" s="376"/>
      <c r="EEI391" s="393"/>
      <c r="EEJ391" s="11"/>
      <c r="EEK391" s="33"/>
      <c r="EEL391" s="24"/>
      <c r="EEM391" s="386"/>
      <c r="EEN391" s="24"/>
      <c r="EEO391" s="26"/>
      <c r="EEP391" s="387"/>
      <c r="EEQ391" s="26"/>
      <c r="EER391" s="24"/>
      <c r="EES391" s="386"/>
      <c r="EET391" s="24"/>
      <c r="EEU391" s="24"/>
      <c r="EEV391" s="387"/>
      <c r="EEW391" s="20"/>
      <c r="EEX391" s="21"/>
      <c r="EEY391" s="376"/>
      <c r="EEZ391" s="21"/>
      <c r="EFA391" s="21"/>
      <c r="EFB391" s="388"/>
      <c r="EFC391" s="21"/>
      <c r="EFD391" s="21"/>
      <c r="EFE391" s="376"/>
      <c r="EFF391" s="21"/>
      <c r="EFG391" s="21"/>
      <c r="EFH391" s="388"/>
      <c r="EFI391" s="21"/>
      <c r="EFJ391" s="21"/>
      <c r="EFK391" s="376"/>
      <c r="EFL391" s="21"/>
      <c r="EFM391" s="376"/>
      <c r="EFN391" s="376"/>
      <c r="EFO391" s="393"/>
      <c r="EFP391" s="11"/>
      <c r="EFQ391" s="33"/>
      <c r="EFR391" s="24"/>
      <c r="EFS391" s="386"/>
      <c r="EFT391" s="24"/>
      <c r="EFU391" s="26"/>
      <c r="EFV391" s="387"/>
      <c r="EFW391" s="26"/>
      <c r="EFX391" s="24"/>
      <c r="EFY391" s="386"/>
      <c r="EFZ391" s="24"/>
      <c r="EGA391" s="24"/>
      <c r="EGB391" s="387"/>
      <c r="EGC391" s="20"/>
      <c r="EGD391" s="21"/>
      <c r="EGE391" s="376"/>
      <c r="EGF391" s="21"/>
      <c r="EGG391" s="21"/>
      <c r="EGH391" s="388"/>
      <c r="EGI391" s="21"/>
      <c r="EGJ391" s="21"/>
      <c r="EGK391" s="376"/>
      <c r="EGL391" s="21"/>
      <c r="EGM391" s="21"/>
      <c r="EGN391" s="388"/>
      <c r="EGO391" s="21"/>
      <c r="EGP391" s="21"/>
      <c r="EGQ391" s="376"/>
      <c r="EGR391" s="21"/>
      <c r="EGS391" s="376"/>
      <c r="EGT391" s="376"/>
      <c r="EGU391" s="393"/>
      <c r="EGV391" s="11"/>
      <c r="EGW391" s="33"/>
      <c r="EGX391" s="24"/>
      <c r="EGY391" s="386"/>
      <c r="EGZ391" s="24"/>
      <c r="EHA391" s="26"/>
      <c r="EHB391" s="387"/>
      <c r="EHC391" s="26"/>
      <c r="EHD391" s="24"/>
      <c r="EHE391" s="386"/>
      <c r="EHF391" s="24"/>
      <c r="EHG391" s="24"/>
      <c r="EHH391" s="387"/>
      <c r="EHI391" s="20"/>
      <c r="EHJ391" s="21"/>
      <c r="EHK391" s="376"/>
      <c r="EHL391" s="21"/>
      <c r="EHM391" s="21"/>
      <c r="EHN391" s="388"/>
      <c r="EHO391" s="21"/>
      <c r="EHP391" s="21"/>
      <c r="EHQ391" s="376"/>
      <c r="EHR391" s="21"/>
      <c r="EHS391" s="21"/>
      <c r="EHT391" s="388"/>
      <c r="EHU391" s="21"/>
      <c r="EHV391" s="21"/>
      <c r="EHW391" s="376"/>
      <c r="EHX391" s="21"/>
      <c r="EHY391" s="376"/>
      <c r="EHZ391" s="376"/>
      <c r="EIA391" s="393"/>
      <c r="EIB391" s="11"/>
      <c r="EIC391" s="33"/>
      <c r="EID391" s="24"/>
      <c r="EIE391" s="386"/>
      <c r="EIF391" s="24"/>
      <c r="EIG391" s="26"/>
      <c r="EIH391" s="387"/>
      <c r="EII391" s="26"/>
      <c r="EIJ391" s="24"/>
      <c r="EIK391" s="386"/>
      <c r="EIL391" s="24"/>
      <c r="EIM391" s="24"/>
      <c r="EIN391" s="387"/>
      <c r="EIO391" s="20"/>
      <c r="EIP391" s="21"/>
      <c r="EIQ391" s="376"/>
      <c r="EIR391" s="21"/>
      <c r="EIS391" s="21"/>
      <c r="EIT391" s="388"/>
      <c r="EIU391" s="21"/>
      <c r="EIV391" s="21"/>
      <c r="EIW391" s="376"/>
      <c r="EIX391" s="21"/>
      <c r="EIY391" s="21"/>
      <c r="EIZ391" s="388"/>
      <c r="EJA391" s="21"/>
      <c r="EJB391" s="21"/>
      <c r="EJC391" s="376"/>
      <c r="EJD391" s="21"/>
      <c r="EJE391" s="376"/>
      <c r="EJF391" s="376"/>
      <c r="EJG391" s="393"/>
      <c r="EJH391" s="11"/>
      <c r="EJI391" s="33"/>
      <c r="EJJ391" s="24"/>
      <c r="EJK391" s="386"/>
      <c r="EJL391" s="24"/>
      <c r="EJM391" s="26"/>
      <c r="EJN391" s="387"/>
      <c r="EJO391" s="26"/>
      <c r="EJP391" s="24"/>
      <c r="EJQ391" s="386"/>
      <c r="EJR391" s="24"/>
      <c r="EJS391" s="24"/>
      <c r="EJT391" s="387"/>
      <c r="EJU391" s="20"/>
      <c r="EJV391" s="21"/>
      <c r="EJW391" s="376"/>
      <c r="EJX391" s="21"/>
      <c r="EJY391" s="21"/>
      <c r="EJZ391" s="388"/>
      <c r="EKA391" s="21"/>
      <c r="EKB391" s="21"/>
      <c r="EKC391" s="376"/>
      <c r="EKD391" s="21"/>
      <c r="EKE391" s="21"/>
      <c r="EKF391" s="388"/>
      <c r="EKG391" s="21"/>
      <c r="EKH391" s="21"/>
      <c r="EKI391" s="376"/>
      <c r="EKJ391" s="21"/>
      <c r="EKK391" s="376"/>
      <c r="EKL391" s="376"/>
      <c r="EKM391" s="393"/>
      <c r="EKN391" s="11"/>
      <c r="EKO391" s="33"/>
      <c r="EKP391" s="24"/>
      <c r="EKQ391" s="386"/>
      <c r="EKR391" s="24"/>
      <c r="EKS391" s="26"/>
      <c r="EKT391" s="387"/>
      <c r="EKU391" s="26"/>
      <c r="EKV391" s="24"/>
      <c r="EKW391" s="386"/>
      <c r="EKX391" s="24"/>
      <c r="EKY391" s="24"/>
      <c r="EKZ391" s="387"/>
      <c r="ELA391" s="20"/>
      <c r="ELB391" s="21"/>
      <c r="ELC391" s="376"/>
      <c r="ELD391" s="21"/>
      <c r="ELE391" s="21"/>
      <c r="ELF391" s="388"/>
      <c r="ELG391" s="21"/>
      <c r="ELH391" s="21"/>
      <c r="ELI391" s="376"/>
      <c r="ELJ391" s="21"/>
      <c r="ELK391" s="21"/>
      <c r="ELL391" s="388"/>
      <c r="ELM391" s="21"/>
      <c r="ELN391" s="21"/>
      <c r="ELO391" s="376"/>
      <c r="ELP391" s="21"/>
      <c r="ELQ391" s="376"/>
      <c r="ELR391" s="376"/>
      <c r="ELS391" s="393"/>
      <c r="ELT391" s="11"/>
      <c r="ELU391" s="33"/>
      <c r="ELV391" s="24"/>
      <c r="ELW391" s="386"/>
      <c r="ELX391" s="24"/>
      <c r="ELY391" s="26"/>
      <c r="ELZ391" s="387"/>
      <c r="EMA391" s="26"/>
      <c r="EMB391" s="24"/>
      <c r="EMC391" s="386"/>
      <c r="EMD391" s="24"/>
      <c r="EME391" s="24"/>
      <c r="EMF391" s="387"/>
      <c r="EMG391" s="20"/>
      <c r="EMH391" s="21"/>
      <c r="EMI391" s="376"/>
      <c r="EMJ391" s="21"/>
      <c r="EMK391" s="21"/>
      <c r="EML391" s="388"/>
      <c r="EMM391" s="21"/>
      <c r="EMN391" s="21"/>
      <c r="EMO391" s="376"/>
      <c r="EMP391" s="21"/>
      <c r="EMQ391" s="21"/>
      <c r="EMR391" s="388"/>
      <c r="EMS391" s="21"/>
      <c r="EMT391" s="21"/>
      <c r="EMU391" s="376"/>
      <c r="EMV391" s="21"/>
      <c r="EMW391" s="376"/>
      <c r="EMX391" s="376"/>
      <c r="EMY391" s="393"/>
      <c r="EMZ391" s="11"/>
      <c r="ENA391" s="33"/>
      <c r="ENB391" s="24"/>
      <c r="ENC391" s="386"/>
      <c r="END391" s="24"/>
      <c r="ENE391" s="26"/>
      <c r="ENF391" s="387"/>
      <c r="ENG391" s="26"/>
      <c r="ENH391" s="24"/>
      <c r="ENI391" s="386"/>
      <c r="ENJ391" s="24"/>
      <c r="ENK391" s="24"/>
      <c r="ENL391" s="387"/>
      <c r="ENM391" s="20"/>
      <c r="ENN391" s="21"/>
      <c r="ENO391" s="376"/>
      <c r="ENP391" s="21"/>
      <c r="ENQ391" s="21"/>
      <c r="ENR391" s="388"/>
      <c r="ENS391" s="21"/>
      <c r="ENT391" s="21"/>
      <c r="ENU391" s="376"/>
      <c r="ENV391" s="21"/>
      <c r="ENW391" s="21"/>
      <c r="ENX391" s="388"/>
      <c r="ENY391" s="21"/>
      <c r="ENZ391" s="21"/>
      <c r="EOA391" s="376"/>
      <c r="EOB391" s="21"/>
      <c r="EOC391" s="376"/>
      <c r="EOD391" s="376"/>
      <c r="EOE391" s="393"/>
      <c r="EOF391" s="11"/>
      <c r="EOG391" s="33"/>
      <c r="EOH391" s="24"/>
      <c r="EOI391" s="386"/>
      <c r="EOJ391" s="24"/>
      <c r="EOK391" s="26"/>
      <c r="EOL391" s="387"/>
      <c r="EOM391" s="26"/>
      <c r="EON391" s="24"/>
      <c r="EOO391" s="386"/>
      <c r="EOP391" s="24"/>
      <c r="EOQ391" s="24"/>
      <c r="EOR391" s="387"/>
      <c r="EOS391" s="20"/>
      <c r="EOT391" s="21"/>
      <c r="EOU391" s="376"/>
      <c r="EOV391" s="21"/>
      <c r="EOW391" s="21"/>
      <c r="EOX391" s="388"/>
      <c r="EOY391" s="21"/>
      <c r="EOZ391" s="21"/>
      <c r="EPA391" s="376"/>
      <c r="EPB391" s="21"/>
      <c r="EPC391" s="21"/>
      <c r="EPD391" s="388"/>
      <c r="EPE391" s="21"/>
      <c r="EPF391" s="21"/>
      <c r="EPG391" s="376"/>
      <c r="EPH391" s="21"/>
      <c r="EPI391" s="376"/>
      <c r="EPJ391" s="376"/>
      <c r="EPK391" s="393"/>
      <c r="EPL391" s="11"/>
      <c r="EPM391" s="33"/>
      <c r="EPN391" s="24"/>
      <c r="EPO391" s="386"/>
      <c r="EPP391" s="24"/>
      <c r="EPQ391" s="26"/>
      <c r="EPR391" s="387"/>
      <c r="EPS391" s="26"/>
      <c r="EPT391" s="24"/>
      <c r="EPU391" s="386"/>
      <c r="EPV391" s="24"/>
      <c r="EPW391" s="24"/>
      <c r="EPX391" s="387"/>
      <c r="EPY391" s="20"/>
      <c r="EPZ391" s="21"/>
      <c r="EQA391" s="376"/>
      <c r="EQB391" s="21"/>
      <c r="EQC391" s="21"/>
      <c r="EQD391" s="388"/>
      <c r="EQE391" s="21"/>
      <c r="EQF391" s="21"/>
      <c r="EQG391" s="376"/>
      <c r="EQH391" s="21"/>
      <c r="EQI391" s="21"/>
      <c r="EQJ391" s="388"/>
      <c r="EQK391" s="21"/>
      <c r="EQL391" s="21"/>
      <c r="EQM391" s="376"/>
      <c r="EQN391" s="21"/>
      <c r="EQO391" s="376"/>
      <c r="EQP391" s="376"/>
      <c r="EQQ391" s="393"/>
      <c r="EQR391" s="11"/>
      <c r="EQS391" s="33"/>
      <c r="EQT391" s="24"/>
      <c r="EQU391" s="386"/>
      <c r="EQV391" s="24"/>
      <c r="EQW391" s="26"/>
      <c r="EQX391" s="387"/>
      <c r="EQY391" s="26"/>
      <c r="EQZ391" s="24"/>
      <c r="ERA391" s="386"/>
      <c r="ERB391" s="24"/>
      <c r="ERC391" s="24"/>
      <c r="ERD391" s="387"/>
      <c r="ERE391" s="20"/>
      <c r="ERF391" s="21"/>
      <c r="ERG391" s="376"/>
      <c r="ERH391" s="21"/>
      <c r="ERI391" s="21"/>
      <c r="ERJ391" s="388"/>
      <c r="ERK391" s="21"/>
      <c r="ERL391" s="21"/>
      <c r="ERM391" s="376"/>
      <c r="ERN391" s="21"/>
      <c r="ERO391" s="21"/>
      <c r="ERP391" s="388"/>
      <c r="ERQ391" s="21"/>
      <c r="ERR391" s="21"/>
      <c r="ERS391" s="376"/>
      <c r="ERT391" s="21"/>
      <c r="ERU391" s="376"/>
      <c r="ERV391" s="376"/>
      <c r="ERW391" s="393"/>
      <c r="ERX391" s="11"/>
      <c r="ERY391" s="33"/>
      <c r="ERZ391" s="24"/>
      <c r="ESA391" s="386"/>
      <c r="ESB391" s="24"/>
      <c r="ESC391" s="26"/>
      <c r="ESD391" s="387"/>
      <c r="ESE391" s="26"/>
      <c r="ESF391" s="24"/>
      <c r="ESG391" s="386"/>
      <c r="ESH391" s="24"/>
      <c r="ESI391" s="24"/>
      <c r="ESJ391" s="387"/>
      <c r="ESK391" s="20"/>
      <c r="ESL391" s="21"/>
      <c r="ESM391" s="376"/>
      <c r="ESN391" s="21"/>
      <c r="ESO391" s="21"/>
      <c r="ESP391" s="388"/>
      <c r="ESQ391" s="21"/>
      <c r="ESR391" s="21"/>
      <c r="ESS391" s="376"/>
      <c r="EST391" s="21"/>
      <c r="ESU391" s="21"/>
      <c r="ESV391" s="388"/>
      <c r="ESW391" s="21"/>
      <c r="ESX391" s="21"/>
      <c r="ESY391" s="376"/>
      <c r="ESZ391" s="21"/>
      <c r="ETA391" s="376"/>
      <c r="ETB391" s="376"/>
      <c r="ETC391" s="393"/>
      <c r="ETD391" s="11"/>
      <c r="ETE391" s="33"/>
      <c r="ETF391" s="24"/>
      <c r="ETG391" s="386"/>
      <c r="ETH391" s="24"/>
      <c r="ETI391" s="26"/>
      <c r="ETJ391" s="387"/>
      <c r="ETK391" s="26"/>
      <c r="ETL391" s="24"/>
      <c r="ETM391" s="386"/>
      <c r="ETN391" s="24"/>
      <c r="ETO391" s="24"/>
      <c r="ETP391" s="387"/>
      <c r="ETQ391" s="20"/>
      <c r="ETR391" s="21"/>
      <c r="ETS391" s="376"/>
      <c r="ETT391" s="21"/>
      <c r="ETU391" s="21"/>
      <c r="ETV391" s="388"/>
      <c r="ETW391" s="21"/>
      <c r="ETX391" s="21"/>
      <c r="ETY391" s="376"/>
      <c r="ETZ391" s="21"/>
      <c r="EUA391" s="21"/>
      <c r="EUB391" s="388"/>
      <c r="EUC391" s="21"/>
      <c r="EUD391" s="21"/>
      <c r="EUE391" s="376"/>
      <c r="EUF391" s="21"/>
      <c r="EUG391" s="376"/>
      <c r="EUH391" s="376"/>
      <c r="EUI391" s="393"/>
      <c r="EUJ391" s="11"/>
      <c r="EUK391" s="33"/>
      <c r="EUL391" s="24"/>
      <c r="EUM391" s="386"/>
      <c r="EUN391" s="24"/>
      <c r="EUO391" s="26"/>
      <c r="EUP391" s="387"/>
      <c r="EUQ391" s="26"/>
      <c r="EUR391" s="24"/>
      <c r="EUS391" s="386"/>
      <c r="EUT391" s="24"/>
      <c r="EUU391" s="24"/>
      <c r="EUV391" s="387"/>
      <c r="EUW391" s="20"/>
      <c r="EUX391" s="21"/>
      <c r="EUY391" s="376"/>
      <c r="EUZ391" s="21"/>
      <c r="EVA391" s="21"/>
      <c r="EVB391" s="388"/>
      <c r="EVC391" s="21"/>
      <c r="EVD391" s="21"/>
      <c r="EVE391" s="376"/>
      <c r="EVF391" s="21"/>
      <c r="EVG391" s="21"/>
      <c r="EVH391" s="388"/>
      <c r="EVI391" s="21"/>
      <c r="EVJ391" s="21"/>
      <c r="EVK391" s="376"/>
      <c r="EVL391" s="21"/>
      <c r="EVM391" s="376"/>
      <c r="EVN391" s="376"/>
      <c r="EVO391" s="393"/>
      <c r="EVP391" s="11"/>
      <c r="EVQ391" s="33"/>
      <c r="EVR391" s="24"/>
      <c r="EVS391" s="386"/>
      <c r="EVT391" s="24"/>
      <c r="EVU391" s="26"/>
      <c r="EVV391" s="387"/>
      <c r="EVW391" s="26"/>
      <c r="EVX391" s="24"/>
      <c r="EVY391" s="386"/>
      <c r="EVZ391" s="24"/>
      <c r="EWA391" s="24"/>
      <c r="EWB391" s="387"/>
      <c r="EWC391" s="20"/>
      <c r="EWD391" s="21"/>
      <c r="EWE391" s="376"/>
      <c r="EWF391" s="21"/>
      <c r="EWG391" s="21"/>
      <c r="EWH391" s="388"/>
      <c r="EWI391" s="21"/>
      <c r="EWJ391" s="21"/>
      <c r="EWK391" s="376"/>
      <c r="EWL391" s="21"/>
      <c r="EWM391" s="21"/>
      <c r="EWN391" s="388"/>
      <c r="EWO391" s="21"/>
      <c r="EWP391" s="21"/>
      <c r="EWQ391" s="376"/>
      <c r="EWR391" s="21"/>
      <c r="EWS391" s="376"/>
      <c r="EWT391" s="376"/>
      <c r="EWU391" s="393"/>
      <c r="EWV391" s="11"/>
      <c r="EWW391" s="33"/>
      <c r="EWX391" s="24"/>
      <c r="EWY391" s="386"/>
      <c r="EWZ391" s="24"/>
      <c r="EXA391" s="26"/>
      <c r="EXB391" s="387"/>
      <c r="EXC391" s="26"/>
      <c r="EXD391" s="24"/>
      <c r="EXE391" s="386"/>
      <c r="EXF391" s="24"/>
      <c r="EXG391" s="24"/>
      <c r="EXH391" s="387"/>
      <c r="EXI391" s="20"/>
      <c r="EXJ391" s="21"/>
      <c r="EXK391" s="376"/>
      <c r="EXL391" s="21"/>
      <c r="EXM391" s="21"/>
      <c r="EXN391" s="388"/>
      <c r="EXO391" s="21"/>
      <c r="EXP391" s="21"/>
      <c r="EXQ391" s="376"/>
      <c r="EXR391" s="21"/>
      <c r="EXS391" s="21"/>
      <c r="EXT391" s="388"/>
      <c r="EXU391" s="21"/>
      <c r="EXV391" s="21"/>
      <c r="EXW391" s="376"/>
      <c r="EXX391" s="21"/>
      <c r="EXY391" s="376"/>
      <c r="EXZ391" s="376"/>
      <c r="EYA391" s="393"/>
      <c r="EYB391" s="11"/>
      <c r="EYC391" s="33"/>
      <c r="EYD391" s="24"/>
      <c r="EYE391" s="386"/>
      <c r="EYF391" s="24"/>
      <c r="EYG391" s="26"/>
      <c r="EYH391" s="387"/>
      <c r="EYI391" s="26"/>
      <c r="EYJ391" s="24"/>
      <c r="EYK391" s="386"/>
      <c r="EYL391" s="24"/>
      <c r="EYM391" s="24"/>
      <c r="EYN391" s="387"/>
      <c r="EYO391" s="20"/>
      <c r="EYP391" s="21"/>
      <c r="EYQ391" s="376"/>
      <c r="EYR391" s="21"/>
      <c r="EYS391" s="21"/>
      <c r="EYT391" s="388"/>
      <c r="EYU391" s="21"/>
      <c r="EYV391" s="21"/>
      <c r="EYW391" s="376"/>
      <c r="EYX391" s="21"/>
      <c r="EYY391" s="21"/>
      <c r="EYZ391" s="388"/>
      <c r="EZA391" s="21"/>
      <c r="EZB391" s="21"/>
      <c r="EZC391" s="376"/>
      <c r="EZD391" s="21"/>
      <c r="EZE391" s="376"/>
      <c r="EZF391" s="376"/>
      <c r="EZG391" s="393"/>
      <c r="EZH391" s="11"/>
      <c r="EZI391" s="33"/>
      <c r="EZJ391" s="24"/>
      <c r="EZK391" s="386"/>
      <c r="EZL391" s="24"/>
      <c r="EZM391" s="26"/>
      <c r="EZN391" s="387"/>
      <c r="EZO391" s="26"/>
      <c r="EZP391" s="24"/>
      <c r="EZQ391" s="386"/>
      <c r="EZR391" s="24"/>
      <c r="EZS391" s="24"/>
      <c r="EZT391" s="387"/>
      <c r="EZU391" s="20"/>
      <c r="EZV391" s="21"/>
      <c r="EZW391" s="376"/>
      <c r="EZX391" s="21"/>
      <c r="EZY391" s="21"/>
      <c r="EZZ391" s="388"/>
      <c r="FAA391" s="21"/>
      <c r="FAB391" s="21"/>
      <c r="FAC391" s="376"/>
      <c r="FAD391" s="21"/>
      <c r="FAE391" s="21"/>
      <c r="FAF391" s="388"/>
      <c r="FAG391" s="21"/>
      <c r="FAH391" s="21"/>
      <c r="FAI391" s="376"/>
      <c r="FAJ391" s="21"/>
      <c r="FAK391" s="376"/>
      <c r="FAL391" s="376"/>
      <c r="FAM391" s="393"/>
      <c r="FAN391" s="11"/>
      <c r="FAO391" s="33"/>
      <c r="FAP391" s="24"/>
      <c r="FAQ391" s="386"/>
      <c r="FAR391" s="24"/>
      <c r="FAS391" s="26"/>
      <c r="FAT391" s="387"/>
      <c r="FAU391" s="26"/>
      <c r="FAV391" s="24"/>
      <c r="FAW391" s="386"/>
      <c r="FAX391" s="24"/>
      <c r="FAY391" s="24"/>
      <c r="FAZ391" s="387"/>
      <c r="FBA391" s="20"/>
      <c r="FBB391" s="21"/>
      <c r="FBC391" s="376"/>
      <c r="FBD391" s="21"/>
      <c r="FBE391" s="21"/>
      <c r="FBF391" s="388"/>
      <c r="FBG391" s="21"/>
      <c r="FBH391" s="21"/>
      <c r="FBI391" s="376"/>
      <c r="FBJ391" s="21"/>
      <c r="FBK391" s="21"/>
      <c r="FBL391" s="388"/>
      <c r="FBM391" s="21"/>
      <c r="FBN391" s="21"/>
      <c r="FBO391" s="376"/>
      <c r="FBP391" s="21"/>
      <c r="FBQ391" s="376"/>
      <c r="FBR391" s="376"/>
      <c r="FBS391" s="393"/>
      <c r="FBT391" s="11"/>
      <c r="FBU391" s="33"/>
      <c r="FBV391" s="24"/>
      <c r="FBW391" s="386"/>
      <c r="FBX391" s="24"/>
      <c r="FBY391" s="26"/>
      <c r="FBZ391" s="387"/>
      <c r="FCA391" s="26"/>
      <c r="FCB391" s="24"/>
      <c r="FCC391" s="386"/>
      <c r="FCD391" s="24"/>
      <c r="FCE391" s="24"/>
      <c r="FCF391" s="387"/>
      <c r="FCG391" s="20"/>
      <c r="FCH391" s="21"/>
      <c r="FCI391" s="376"/>
      <c r="FCJ391" s="21"/>
      <c r="FCK391" s="21"/>
      <c r="FCL391" s="388"/>
      <c r="FCM391" s="21"/>
      <c r="FCN391" s="21"/>
      <c r="FCO391" s="376"/>
      <c r="FCP391" s="21"/>
      <c r="FCQ391" s="21"/>
      <c r="FCR391" s="388"/>
      <c r="FCS391" s="21"/>
      <c r="FCT391" s="21"/>
      <c r="FCU391" s="376"/>
      <c r="FCV391" s="21"/>
      <c r="FCW391" s="376"/>
      <c r="FCX391" s="376"/>
      <c r="FCY391" s="393"/>
      <c r="FCZ391" s="11"/>
      <c r="FDA391" s="33"/>
      <c r="FDB391" s="24"/>
      <c r="FDC391" s="386"/>
      <c r="FDD391" s="24"/>
      <c r="FDE391" s="26"/>
      <c r="FDF391" s="387"/>
      <c r="FDG391" s="26"/>
      <c r="FDH391" s="24"/>
      <c r="FDI391" s="386"/>
      <c r="FDJ391" s="24"/>
      <c r="FDK391" s="24"/>
      <c r="FDL391" s="387"/>
      <c r="FDM391" s="20"/>
      <c r="FDN391" s="21"/>
      <c r="FDO391" s="376"/>
      <c r="FDP391" s="21"/>
      <c r="FDQ391" s="21"/>
      <c r="FDR391" s="388"/>
      <c r="FDS391" s="21"/>
      <c r="FDT391" s="21"/>
      <c r="FDU391" s="376"/>
      <c r="FDV391" s="21"/>
      <c r="FDW391" s="21"/>
      <c r="FDX391" s="388"/>
      <c r="FDY391" s="21"/>
      <c r="FDZ391" s="21"/>
      <c r="FEA391" s="376"/>
      <c r="FEB391" s="21"/>
      <c r="FEC391" s="376"/>
      <c r="FED391" s="376"/>
      <c r="FEE391" s="393"/>
      <c r="FEF391" s="11"/>
      <c r="FEG391" s="33"/>
      <c r="FEH391" s="24"/>
      <c r="FEI391" s="386"/>
      <c r="FEJ391" s="24"/>
      <c r="FEK391" s="26"/>
      <c r="FEL391" s="387"/>
      <c r="FEM391" s="26"/>
      <c r="FEN391" s="24"/>
      <c r="FEO391" s="386"/>
      <c r="FEP391" s="24"/>
      <c r="FEQ391" s="24"/>
      <c r="FER391" s="387"/>
      <c r="FES391" s="20"/>
      <c r="FET391" s="21"/>
      <c r="FEU391" s="376"/>
      <c r="FEV391" s="21"/>
      <c r="FEW391" s="21"/>
      <c r="FEX391" s="388"/>
      <c r="FEY391" s="21"/>
      <c r="FEZ391" s="21"/>
      <c r="FFA391" s="376"/>
      <c r="FFB391" s="21"/>
      <c r="FFC391" s="21"/>
      <c r="FFD391" s="388"/>
      <c r="FFE391" s="21"/>
      <c r="FFF391" s="21"/>
      <c r="FFG391" s="376"/>
      <c r="FFH391" s="21"/>
      <c r="FFI391" s="376"/>
      <c r="FFJ391" s="376"/>
      <c r="FFK391" s="393"/>
      <c r="FFL391" s="11"/>
      <c r="FFM391" s="33"/>
      <c r="FFN391" s="24"/>
      <c r="FFO391" s="386"/>
      <c r="FFP391" s="24"/>
      <c r="FFQ391" s="26"/>
      <c r="FFR391" s="387"/>
      <c r="FFS391" s="26"/>
      <c r="FFT391" s="24"/>
      <c r="FFU391" s="386"/>
      <c r="FFV391" s="24"/>
      <c r="FFW391" s="24"/>
      <c r="FFX391" s="387"/>
      <c r="FFY391" s="20"/>
      <c r="FFZ391" s="21"/>
      <c r="FGA391" s="376"/>
      <c r="FGB391" s="21"/>
      <c r="FGC391" s="21"/>
      <c r="FGD391" s="388"/>
      <c r="FGE391" s="21"/>
      <c r="FGF391" s="21"/>
      <c r="FGG391" s="376"/>
      <c r="FGH391" s="21"/>
      <c r="FGI391" s="21"/>
      <c r="FGJ391" s="388"/>
      <c r="FGK391" s="21"/>
      <c r="FGL391" s="21"/>
      <c r="FGM391" s="376"/>
      <c r="FGN391" s="21"/>
      <c r="FGO391" s="376"/>
      <c r="FGP391" s="376"/>
      <c r="FGQ391" s="393"/>
      <c r="FGR391" s="11"/>
      <c r="FGS391" s="33"/>
      <c r="FGT391" s="24"/>
      <c r="FGU391" s="386"/>
      <c r="FGV391" s="24"/>
      <c r="FGW391" s="26"/>
      <c r="FGX391" s="387"/>
      <c r="FGY391" s="26"/>
      <c r="FGZ391" s="24"/>
      <c r="FHA391" s="386"/>
      <c r="FHB391" s="24"/>
      <c r="FHC391" s="24"/>
      <c r="FHD391" s="387"/>
      <c r="FHE391" s="20"/>
      <c r="FHF391" s="21"/>
      <c r="FHG391" s="376"/>
      <c r="FHH391" s="21"/>
      <c r="FHI391" s="21"/>
      <c r="FHJ391" s="388"/>
      <c r="FHK391" s="21"/>
      <c r="FHL391" s="21"/>
      <c r="FHM391" s="376"/>
      <c r="FHN391" s="21"/>
      <c r="FHO391" s="21"/>
      <c r="FHP391" s="388"/>
      <c r="FHQ391" s="21"/>
      <c r="FHR391" s="21"/>
      <c r="FHS391" s="376"/>
      <c r="FHT391" s="21"/>
      <c r="FHU391" s="376"/>
      <c r="FHV391" s="376"/>
      <c r="FHW391" s="393"/>
      <c r="FHX391" s="11"/>
      <c r="FHY391" s="33"/>
      <c r="FHZ391" s="24"/>
      <c r="FIA391" s="386"/>
      <c r="FIB391" s="24"/>
      <c r="FIC391" s="26"/>
      <c r="FID391" s="387"/>
      <c r="FIE391" s="26"/>
      <c r="FIF391" s="24"/>
      <c r="FIG391" s="386"/>
      <c r="FIH391" s="24"/>
      <c r="FII391" s="24"/>
      <c r="FIJ391" s="387"/>
      <c r="FIK391" s="20"/>
      <c r="FIL391" s="21"/>
      <c r="FIM391" s="376"/>
      <c r="FIN391" s="21"/>
      <c r="FIO391" s="21"/>
      <c r="FIP391" s="388"/>
      <c r="FIQ391" s="21"/>
      <c r="FIR391" s="21"/>
      <c r="FIS391" s="376"/>
      <c r="FIT391" s="21"/>
      <c r="FIU391" s="21"/>
      <c r="FIV391" s="388"/>
      <c r="FIW391" s="21"/>
      <c r="FIX391" s="21"/>
      <c r="FIY391" s="376"/>
      <c r="FIZ391" s="21"/>
      <c r="FJA391" s="376"/>
      <c r="FJB391" s="376"/>
      <c r="FJC391" s="393"/>
      <c r="FJD391" s="11"/>
      <c r="FJE391" s="33"/>
      <c r="FJF391" s="24"/>
      <c r="FJG391" s="386"/>
      <c r="FJH391" s="24"/>
      <c r="FJI391" s="26"/>
      <c r="FJJ391" s="387"/>
      <c r="FJK391" s="26"/>
      <c r="FJL391" s="24"/>
      <c r="FJM391" s="386"/>
      <c r="FJN391" s="24"/>
      <c r="FJO391" s="24"/>
      <c r="FJP391" s="387"/>
      <c r="FJQ391" s="20"/>
      <c r="FJR391" s="21"/>
      <c r="FJS391" s="376"/>
      <c r="FJT391" s="21"/>
      <c r="FJU391" s="21"/>
      <c r="FJV391" s="388"/>
      <c r="FJW391" s="21"/>
      <c r="FJX391" s="21"/>
      <c r="FJY391" s="376"/>
      <c r="FJZ391" s="21"/>
      <c r="FKA391" s="21"/>
      <c r="FKB391" s="388"/>
      <c r="FKC391" s="21"/>
      <c r="FKD391" s="21"/>
      <c r="FKE391" s="376"/>
      <c r="FKF391" s="21"/>
      <c r="FKG391" s="376"/>
      <c r="FKH391" s="376"/>
      <c r="FKI391" s="393"/>
      <c r="FKJ391" s="11"/>
      <c r="FKK391" s="33"/>
      <c r="FKL391" s="24"/>
      <c r="FKM391" s="386"/>
      <c r="FKN391" s="24"/>
      <c r="FKO391" s="26"/>
      <c r="FKP391" s="387"/>
      <c r="FKQ391" s="26"/>
      <c r="FKR391" s="24"/>
      <c r="FKS391" s="386"/>
      <c r="FKT391" s="24"/>
      <c r="FKU391" s="24"/>
      <c r="FKV391" s="387"/>
      <c r="FKW391" s="20"/>
      <c r="FKX391" s="21"/>
      <c r="FKY391" s="376"/>
      <c r="FKZ391" s="21"/>
      <c r="FLA391" s="21"/>
      <c r="FLB391" s="388"/>
      <c r="FLC391" s="21"/>
      <c r="FLD391" s="21"/>
      <c r="FLE391" s="376"/>
      <c r="FLF391" s="21"/>
      <c r="FLG391" s="21"/>
      <c r="FLH391" s="388"/>
      <c r="FLI391" s="21"/>
      <c r="FLJ391" s="21"/>
      <c r="FLK391" s="376"/>
      <c r="FLL391" s="21"/>
      <c r="FLM391" s="376"/>
      <c r="FLN391" s="376"/>
      <c r="FLO391" s="393"/>
      <c r="FLP391" s="11"/>
      <c r="FLQ391" s="33"/>
      <c r="FLR391" s="24"/>
      <c r="FLS391" s="386"/>
      <c r="FLT391" s="24"/>
      <c r="FLU391" s="26"/>
      <c r="FLV391" s="387"/>
      <c r="FLW391" s="26"/>
      <c r="FLX391" s="24"/>
      <c r="FLY391" s="386"/>
      <c r="FLZ391" s="24"/>
      <c r="FMA391" s="24"/>
      <c r="FMB391" s="387"/>
      <c r="FMC391" s="20"/>
      <c r="FMD391" s="21"/>
      <c r="FME391" s="376"/>
      <c r="FMF391" s="21"/>
      <c r="FMG391" s="21"/>
      <c r="FMH391" s="388"/>
      <c r="FMI391" s="21"/>
      <c r="FMJ391" s="21"/>
      <c r="FMK391" s="376"/>
      <c r="FML391" s="21"/>
      <c r="FMM391" s="21"/>
      <c r="FMN391" s="388"/>
      <c r="FMO391" s="21"/>
      <c r="FMP391" s="21"/>
      <c r="FMQ391" s="376"/>
      <c r="FMR391" s="21"/>
      <c r="FMS391" s="376"/>
      <c r="FMT391" s="376"/>
      <c r="FMU391" s="393"/>
      <c r="FMV391" s="11"/>
      <c r="FMW391" s="33"/>
      <c r="FMX391" s="24"/>
      <c r="FMY391" s="386"/>
      <c r="FMZ391" s="24"/>
      <c r="FNA391" s="26"/>
      <c r="FNB391" s="387"/>
      <c r="FNC391" s="26"/>
      <c r="FND391" s="24"/>
      <c r="FNE391" s="386"/>
      <c r="FNF391" s="24"/>
      <c r="FNG391" s="24"/>
      <c r="FNH391" s="387"/>
      <c r="FNI391" s="20"/>
      <c r="FNJ391" s="21"/>
      <c r="FNK391" s="376"/>
      <c r="FNL391" s="21"/>
      <c r="FNM391" s="21"/>
      <c r="FNN391" s="388"/>
      <c r="FNO391" s="21"/>
      <c r="FNP391" s="21"/>
      <c r="FNQ391" s="376"/>
      <c r="FNR391" s="21"/>
      <c r="FNS391" s="21"/>
      <c r="FNT391" s="388"/>
      <c r="FNU391" s="21"/>
      <c r="FNV391" s="21"/>
      <c r="FNW391" s="376"/>
      <c r="FNX391" s="21"/>
      <c r="FNY391" s="376"/>
      <c r="FNZ391" s="376"/>
      <c r="FOA391" s="393"/>
      <c r="FOB391" s="11"/>
      <c r="FOC391" s="33"/>
      <c r="FOD391" s="24"/>
      <c r="FOE391" s="386"/>
      <c r="FOF391" s="24"/>
      <c r="FOG391" s="26"/>
      <c r="FOH391" s="387"/>
      <c r="FOI391" s="26"/>
      <c r="FOJ391" s="24"/>
      <c r="FOK391" s="386"/>
      <c r="FOL391" s="24"/>
      <c r="FOM391" s="24"/>
      <c r="FON391" s="387"/>
      <c r="FOO391" s="20"/>
      <c r="FOP391" s="21"/>
      <c r="FOQ391" s="376"/>
      <c r="FOR391" s="21"/>
      <c r="FOS391" s="21"/>
      <c r="FOT391" s="388"/>
      <c r="FOU391" s="21"/>
      <c r="FOV391" s="21"/>
      <c r="FOW391" s="376"/>
      <c r="FOX391" s="21"/>
      <c r="FOY391" s="21"/>
      <c r="FOZ391" s="388"/>
      <c r="FPA391" s="21"/>
      <c r="FPB391" s="21"/>
      <c r="FPC391" s="376"/>
      <c r="FPD391" s="21"/>
      <c r="FPE391" s="376"/>
      <c r="FPF391" s="376"/>
      <c r="FPG391" s="393"/>
      <c r="FPH391" s="11"/>
      <c r="FPI391" s="33"/>
      <c r="FPJ391" s="24"/>
      <c r="FPK391" s="386"/>
      <c r="FPL391" s="24"/>
      <c r="FPM391" s="26"/>
      <c r="FPN391" s="387"/>
      <c r="FPO391" s="26"/>
      <c r="FPP391" s="24"/>
      <c r="FPQ391" s="386"/>
      <c r="FPR391" s="24"/>
      <c r="FPS391" s="24"/>
      <c r="FPT391" s="387"/>
      <c r="FPU391" s="20"/>
      <c r="FPV391" s="21"/>
      <c r="FPW391" s="376"/>
      <c r="FPX391" s="21"/>
      <c r="FPY391" s="21"/>
      <c r="FPZ391" s="388"/>
      <c r="FQA391" s="21"/>
      <c r="FQB391" s="21"/>
      <c r="FQC391" s="376"/>
      <c r="FQD391" s="21"/>
      <c r="FQE391" s="21"/>
      <c r="FQF391" s="388"/>
      <c r="FQG391" s="21"/>
      <c r="FQH391" s="21"/>
      <c r="FQI391" s="376"/>
      <c r="FQJ391" s="21"/>
      <c r="FQK391" s="376"/>
      <c r="FQL391" s="376"/>
      <c r="FQM391" s="393"/>
      <c r="FQN391" s="11"/>
      <c r="FQO391" s="33"/>
      <c r="FQP391" s="24"/>
      <c r="FQQ391" s="386"/>
      <c r="FQR391" s="24"/>
      <c r="FQS391" s="26"/>
      <c r="FQT391" s="387"/>
      <c r="FQU391" s="26"/>
      <c r="FQV391" s="24"/>
      <c r="FQW391" s="386"/>
      <c r="FQX391" s="24"/>
      <c r="FQY391" s="24"/>
      <c r="FQZ391" s="387"/>
      <c r="FRA391" s="20"/>
      <c r="FRB391" s="21"/>
      <c r="FRC391" s="376"/>
      <c r="FRD391" s="21"/>
      <c r="FRE391" s="21"/>
      <c r="FRF391" s="388"/>
      <c r="FRG391" s="21"/>
      <c r="FRH391" s="21"/>
      <c r="FRI391" s="376"/>
      <c r="FRJ391" s="21"/>
      <c r="FRK391" s="21"/>
      <c r="FRL391" s="388"/>
      <c r="FRM391" s="21"/>
      <c r="FRN391" s="21"/>
      <c r="FRO391" s="376"/>
      <c r="FRP391" s="21"/>
      <c r="FRQ391" s="376"/>
      <c r="FRR391" s="376"/>
      <c r="FRS391" s="393"/>
      <c r="FRT391" s="11"/>
      <c r="FRU391" s="33"/>
      <c r="FRV391" s="24"/>
      <c r="FRW391" s="386"/>
      <c r="FRX391" s="24"/>
      <c r="FRY391" s="26"/>
      <c r="FRZ391" s="387"/>
      <c r="FSA391" s="26"/>
      <c r="FSB391" s="24"/>
      <c r="FSC391" s="386"/>
      <c r="FSD391" s="24"/>
      <c r="FSE391" s="24"/>
      <c r="FSF391" s="387"/>
      <c r="FSG391" s="20"/>
      <c r="FSH391" s="21"/>
      <c r="FSI391" s="376"/>
      <c r="FSJ391" s="21"/>
      <c r="FSK391" s="21"/>
      <c r="FSL391" s="388"/>
      <c r="FSM391" s="21"/>
      <c r="FSN391" s="21"/>
      <c r="FSO391" s="376"/>
      <c r="FSP391" s="21"/>
      <c r="FSQ391" s="21"/>
      <c r="FSR391" s="388"/>
      <c r="FSS391" s="21"/>
      <c r="FST391" s="21"/>
      <c r="FSU391" s="376"/>
      <c r="FSV391" s="21"/>
      <c r="FSW391" s="376"/>
      <c r="FSX391" s="376"/>
      <c r="FSY391" s="393"/>
      <c r="FSZ391" s="11"/>
      <c r="FTA391" s="33"/>
      <c r="FTB391" s="24"/>
      <c r="FTC391" s="386"/>
      <c r="FTD391" s="24"/>
      <c r="FTE391" s="26"/>
      <c r="FTF391" s="387"/>
      <c r="FTG391" s="26"/>
      <c r="FTH391" s="24"/>
      <c r="FTI391" s="386"/>
      <c r="FTJ391" s="24"/>
      <c r="FTK391" s="24"/>
      <c r="FTL391" s="387"/>
      <c r="FTM391" s="20"/>
      <c r="FTN391" s="21"/>
      <c r="FTO391" s="376"/>
      <c r="FTP391" s="21"/>
      <c r="FTQ391" s="21"/>
      <c r="FTR391" s="388"/>
      <c r="FTS391" s="21"/>
      <c r="FTT391" s="21"/>
      <c r="FTU391" s="376"/>
      <c r="FTV391" s="21"/>
      <c r="FTW391" s="21"/>
      <c r="FTX391" s="388"/>
      <c r="FTY391" s="21"/>
      <c r="FTZ391" s="21"/>
      <c r="FUA391" s="376"/>
      <c r="FUB391" s="21"/>
      <c r="FUC391" s="376"/>
      <c r="FUD391" s="376"/>
      <c r="FUE391" s="393"/>
      <c r="FUF391" s="11"/>
      <c r="FUG391" s="33"/>
      <c r="FUH391" s="24"/>
      <c r="FUI391" s="386"/>
      <c r="FUJ391" s="24"/>
      <c r="FUK391" s="26"/>
      <c r="FUL391" s="387"/>
      <c r="FUM391" s="26"/>
      <c r="FUN391" s="24"/>
      <c r="FUO391" s="386"/>
      <c r="FUP391" s="24"/>
      <c r="FUQ391" s="24"/>
      <c r="FUR391" s="387"/>
      <c r="FUS391" s="20"/>
      <c r="FUT391" s="21"/>
      <c r="FUU391" s="376"/>
      <c r="FUV391" s="21"/>
      <c r="FUW391" s="21"/>
      <c r="FUX391" s="388"/>
      <c r="FUY391" s="21"/>
      <c r="FUZ391" s="21"/>
      <c r="FVA391" s="376"/>
      <c r="FVB391" s="21"/>
      <c r="FVC391" s="21"/>
      <c r="FVD391" s="388"/>
      <c r="FVE391" s="21"/>
      <c r="FVF391" s="21"/>
      <c r="FVG391" s="376"/>
      <c r="FVH391" s="21"/>
      <c r="FVI391" s="376"/>
      <c r="FVJ391" s="376"/>
      <c r="FVK391" s="393"/>
      <c r="FVL391" s="11"/>
      <c r="FVM391" s="33"/>
      <c r="FVN391" s="24"/>
      <c r="FVO391" s="386"/>
      <c r="FVP391" s="24"/>
      <c r="FVQ391" s="26"/>
      <c r="FVR391" s="387"/>
      <c r="FVS391" s="26"/>
      <c r="FVT391" s="24"/>
      <c r="FVU391" s="386"/>
      <c r="FVV391" s="24"/>
      <c r="FVW391" s="24"/>
      <c r="FVX391" s="387"/>
      <c r="FVY391" s="20"/>
      <c r="FVZ391" s="21"/>
      <c r="FWA391" s="376"/>
      <c r="FWB391" s="21"/>
      <c r="FWC391" s="21"/>
      <c r="FWD391" s="388"/>
      <c r="FWE391" s="21"/>
      <c r="FWF391" s="21"/>
      <c r="FWG391" s="376"/>
      <c r="FWH391" s="21"/>
      <c r="FWI391" s="21"/>
      <c r="FWJ391" s="388"/>
      <c r="FWK391" s="21"/>
      <c r="FWL391" s="21"/>
      <c r="FWM391" s="376"/>
      <c r="FWN391" s="21"/>
      <c r="FWO391" s="376"/>
      <c r="FWP391" s="376"/>
      <c r="FWQ391" s="393"/>
      <c r="FWR391" s="11"/>
      <c r="FWS391" s="33"/>
      <c r="FWT391" s="24"/>
      <c r="FWU391" s="386"/>
      <c r="FWV391" s="24"/>
      <c r="FWW391" s="26"/>
      <c r="FWX391" s="387"/>
      <c r="FWY391" s="26"/>
      <c r="FWZ391" s="24"/>
      <c r="FXA391" s="386"/>
      <c r="FXB391" s="24"/>
      <c r="FXC391" s="24"/>
      <c r="FXD391" s="387"/>
      <c r="FXE391" s="20"/>
      <c r="FXF391" s="21"/>
      <c r="FXG391" s="376"/>
      <c r="FXH391" s="21"/>
      <c r="FXI391" s="21"/>
      <c r="FXJ391" s="388"/>
      <c r="FXK391" s="21"/>
      <c r="FXL391" s="21"/>
      <c r="FXM391" s="376"/>
      <c r="FXN391" s="21"/>
      <c r="FXO391" s="21"/>
      <c r="FXP391" s="388"/>
      <c r="FXQ391" s="21"/>
      <c r="FXR391" s="21"/>
      <c r="FXS391" s="376"/>
      <c r="FXT391" s="21"/>
      <c r="FXU391" s="376"/>
      <c r="FXV391" s="376"/>
      <c r="FXW391" s="393"/>
      <c r="FXX391" s="11"/>
      <c r="FXY391" s="33"/>
      <c r="FXZ391" s="24"/>
      <c r="FYA391" s="386"/>
      <c r="FYB391" s="24"/>
      <c r="FYC391" s="26"/>
      <c r="FYD391" s="387"/>
      <c r="FYE391" s="26"/>
      <c r="FYF391" s="24"/>
      <c r="FYG391" s="386"/>
      <c r="FYH391" s="24"/>
      <c r="FYI391" s="24"/>
      <c r="FYJ391" s="387"/>
      <c r="FYK391" s="20"/>
      <c r="FYL391" s="21"/>
      <c r="FYM391" s="376"/>
      <c r="FYN391" s="21"/>
      <c r="FYO391" s="21"/>
      <c r="FYP391" s="388"/>
      <c r="FYQ391" s="21"/>
      <c r="FYR391" s="21"/>
      <c r="FYS391" s="376"/>
      <c r="FYT391" s="21"/>
      <c r="FYU391" s="21"/>
      <c r="FYV391" s="388"/>
      <c r="FYW391" s="21"/>
      <c r="FYX391" s="21"/>
      <c r="FYY391" s="376"/>
      <c r="FYZ391" s="21"/>
      <c r="FZA391" s="376"/>
      <c r="FZB391" s="376"/>
      <c r="FZC391" s="393"/>
      <c r="FZD391" s="11"/>
      <c r="FZE391" s="33"/>
      <c r="FZF391" s="24"/>
      <c r="FZG391" s="386"/>
      <c r="FZH391" s="24"/>
      <c r="FZI391" s="26"/>
      <c r="FZJ391" s="387"/>
      <c r="FZK391" s="26"/>
      <c r="FZL391" s="24"/>
      <c r="FZM391" s="386"/>
      <c r="FZN391" s="24"/>
      <c r="FZO391" s="24"/>
      <c r="FZP391" s="387"/>
      <c r="FZQ391" s="20"/>
      <c r="FZR391" s="21"/>
      <c r="FZS391" s="376"/>
      <c r="FZT391" s="21"/>
      <c r="FZU391" s="21"/>
      <c r="FZV391" s="388"/>
      <c r="FZW391" s="21"/>
      <c r="FZX391" s="21"/>
      <c r="FZY391" s="376"/>
      <c r="FZZ391" s="21"/>
      <c r="GAA391" s="21"/>
      <c r="GAB391" s="388"/>
      <c r="GAC391" s="21"/>
      <c r="GAD391" s="21"/>
      <c r="GAE391" s="376"/>
      <c r="GAF391" s="21"/>
      <c r="GAG391" s="376"/>
      <c r="GAH391" s="376"/>
      <c r="GAI391" s="393"/>
      <c r="GAJ391" s="11"/>
      <c r="GAK391" s="33"/>
      <c r="GAL391" s="24"/>
      <c r="GAM391" s="386"/>
      <c r="GAN391" s="24"/>
      <c r="GAO391" s="26"/>
      <c r="GAP391" s="387"/>
      <c r="GAQ391" s="26"/>
      <c r="GAR391" s="24"/>
      <c r="GAS391" s="386"/>
      <c r="GAT391" s="24"/>
      <c r="GAU391" s="24"/>
      <c r="GAV391" s="387"/>
      <c r="GAW391" s="20"/>
      <c r="GAX391" s="21"/>
      <c r="GAY391" s="376"/>
      <c r="GAZ391" s="21"/>
      <c r="GBA391" s="21"/>
      <c r="GBB391" s="388"/>
      <c r="GBC391" s="21"/>
      <c r="GBD391" s="21"/>
      <c r="GBE391" s="376"/>
      <c r="GBF391" s="21"/>
      <c r="GBG391" s="21"/>
      <c r="GBH391" s="388"/>
      <c r="GBI391" s="21"/>
      <c r="GBJ391" s="21"/>
      <c r="GBK391" s="376"/>
      <c r="GBL391" s="21"/>
      <c r="GBM391" s="376"/>
      <c r="GBN391" s="376"/>
      <c r="GBO391" s="393"/>
      <c r="GBP391" s="11"/>
      <c r="GBQ391" s="33"/>
      <c r="GBR391" s="24"/>
      <c r="GBS391" s="386"/>
      <c r="GBT391" s="24"/>
      <c r="GBU391" s="26"/>
      <c r="GBV391" s="387"/>
      <c r="GBW391" s="26"/>
      <c r="GBX391" s="24"/>
      <c r="GBY391" s="386"/>
      <c r="GBZ391" s="24"/>
      <c r="GCA391" s="24"/>
      <c r="GCB391" s="387"/>
      <c r="GCC391" s="20"/>
      <c r="GCD391" s="21"/>
      <c r="GCE391" s="376"/>
      <c r="GCF391" s="21"/>
      <c r="GCG391" s="21"/>
      <c r="GCH391" s="388"/>
      <c r="GCI391" s="21"/>
      <c r="GCJ391" s="21"/>
      <c r="GCK391" s="376"/>
      <c r="GCL391" s="21"/>
      <c r="GCM391" s="21"/>
      <c r="GCN391" s="388"/>
      <c r="GCO391" s="21"/>
      <c r="GCP391" s="21"/>
      <c r="GCQ391" s="376"/>
      <c r="GCR391" s="21"/>
      <c r="GCS391" s="376"/>
      <c r="GCT391" s="376"/>
      <c r="GCU391" s="393"/>
      <c r="GCV391" s="11"/>
      <c r="GCW391" s="33"/>
      <c r="GCX391" s="24"/>
      <c r="GCY391" s="386"/>
      <c r="GCZ391" s="24"/>
      <c r="GDA391" s="26"/>
      <c r="GDB391" s="387"/>
      <c r="GDC391" s="26"/>
      <c r="GDD391" s="24"/>
      <c r="GDE391" s="386"/>
      <c r="GDF391" s="24"/>
      <c r="GDG391" s="24"/>
      <c r="GDH391" s="387"/>
      <c r="GDI391" s="20"/>
      <c r="GDJ391" s="21"/>
      <c r="GDK391" s="376"/>
      <c r="GDL391" s="21"/>
      <c r="GDM391" s="21"/>
      <c r="GDN391" s="388"/>
      <c r="GDO391" s="21"/>
      <c r="GDP391" s="21"/>
      <c r="GDQ391" s="376"/>
      <c r="GDR391" s="21"/>
      <c r="GDS391" s="21"/>
      <c r="GDT391" s="388"/>
      <c r="GDU391" s="21"/>
      <c r="GDV391" s="21"/>
      <c r="GDW391" s="376"/>
      <c r="GDX391" s="21"/>
      <c r="GDY391" s="376"/>
      <c r="GDZ391" s="376"/>
      <c r="GEA391" s="393"/>
      <c r="GEB391" s="11"/>
      <c r="GEC391" s="33"/>
      <c r="GED391" s="24"/>
      <c r="GEE391" s="386"/>
      <c r="GEF391" s="24"/>
      <c r="GEG391" s="26"/>
      <c r="GEH391" s="387"/>
      <c r="GEI391" s="26"/>
      <c r="GEJ391" s="24"/>
      <c r="GEK391" s="386"/>
      <c r="GEL391" s="24"/>
      <c r="GEM391" s="24"/>
      <c r="GEN391" s="387"/>
      <c r="GEO391" s="20"/>
      <c r="GEP391" s="21"/>
      <c r="GEQ391" s="376"/>
      <c r="GER391" s="21"/>
      <c r="GES391" s="21"/>
      <c r="GET391" s="388"/>
      <c r="GEU391" s="21"/>
      <c r="GEV391" s="21"/>
      <c r="GEW391" s="376"/>
      <c r="GEX391" s="21"/>
      <c r="GEY391" s="21"/>
      <c r="GEZ391" s="388"/>
      <c r="GFA391" s="21"/>
      <c r="GFB391" s="21"/>
      <c r="GFC391" s="376"/>
      <c r="GFD391" s="21"/>
      <c r="GFE391" s="376"/>
      <c r="GFF391" s="376"/>
      <c r="GFG391" s="393"/>
      <c r="GFH391" s="11"/>
      <c r="GFI391" s="33"/>
      <c r="GFJ391" s="24"/>
      <c r="GFK391" s="386"/>
      <c r="GFL391" s="24"/>
      <c r="GFM391" s="26"/>
      <c r="GFN391" s="387"/>
      <c r="GFO391" s="26"/>
      <c r="GFP391" s="24"/>
      <c r="GFQ391" s="386"/>
      <c r="GFR391" s="24"/>
      <c r="GFS391" s="24"/>
      <c r="GFT391" s="387"/>
      <c r="GFU391" s="20"/>
      <c r="GFV391" s="21"/>
      <c r="GFW391" s="376"/>
      <c r="GFX391" s="21"/>
      <c r="GFY391" s="21"/>
      <c r="GFZ391" s="388"/>
      <c r="GGA391" s="21"/>
      <c r="GGB391" s="21"/>
      <c r="GGC391" s="376"/>
      <c r="GGD391" s="21"/>
      <c r="GGE391" s="21"/>
      <c r="GGF391" s="388"/>
      <c r="GGG391" s="21"/>
      <c r="GGH391" s="21"/>
      <c r="GGI391" s="376"/>
      <c r="GGJ391" s="21"/>
      <c r="GGK391" s="376"/>
      <c r="GGL391" s="376"/>
      <c r="GGM391" s="393"/>
      <c r="GGN391" s="11"/>
      <c r="GGO391" s="33"/>
      <c r="GGP391" s="24"/>
      <c r="GGQ391" s="386"/>
      <c r="GGR391" s="24"/>
      <c r="GGS391" s="26"/>
      <c r="GGT391" s="387"/>
      <c r="GGU391" s="26"/>
      <c r="GGV391" s="24"/>
      <c r="GGW391" s="386"/>
      <c r="GGX391" s="24"/>
      <c r="GGY391" s="24"/>
      <c r="GGZ391" s="387"/>
      <c r="GHA391" s="20"/>
      <c r="GHB391" s="21"/>
      <c r="GHC391" s="376"/>
      <c r="GHD391" s="21"/>
      <c r="GHE391" s="21"/>
      <c r="GHF391" s="388"/>
      <c r="GHG391" s="21"/>
      <c r="GHH391" s="21"/>
      <c r="GHI391" s="376"/>
      <c r="GHJ391" s="21"/>
      <c r="GHK391" s="21"/>
      <c r="GHL391" s="388"/>
      <c r="GHM391" s="21"/>
      <c r="GHN391" s="21"/>
      <c r="GHO391" s="376"/>
      <c r="GHP391" s="21"/>
      <c r="GHQ391" s="376"/>
      <c r="GHR391" s="376"/>
      <c r="GHS391" s="393"/>
      <c r="GHT391" s="11"/>
      <c r="GHU391" s="33"/>
      <c r="GHV391" s="24"/>
      <c r="GHW391" s="386"/>
      <c r="GHX391" s="24"/>
      <c r="GHY391" s="26"/>
      <c r="GHZ391" s="387"/>
      <c r="GIA391" s="26"/>
      <c r="GIB391" s="24"/>
      <c r="GIC391" s="386"/>
      <c r="GID391" s="24"/>
      <c r="GIE391" s="24"/>
      <c r="GIF391" s="387"/>
      <c r="GIG391" s="20"/>
      <c r="GIH391" s="21"/>
      <c r="GII391" s="376"/>
      <c r="GIJ391" s="21"/>
      <c r="GIK391" s="21"/>
      <c r="GIL391" s="388"/>
      <c r="GIM391" s="21"/>
      <c r="GIN391" s="21"/>
      <c r="GIO391" s="376"/>
      <c r="GIP391" s="21"/>
      <c r="GIQ391" s="21"/>
      <c r="GIR391" s="388"/>
      <c r="GIS391" s="21"/>
      <c r="GIT391" s="21"/>
      <c r="GIU391" s="376"/>
      <c r="GIV391" s="21"/>
      <c r="GIW391" s="376"/>
      <c r="GIX391" s="376"/>
      <c r="GIY391" s="393"/>
      <c r="GIZ391" s="11"/>
      <c r="GJA391" s="33"/>
      <c r="GJB391" s="24"/>
      <c r="GJC391" s="386"/>
      <c r="GJD391" s="24"/>
      <c r="GJE391" s="26"/>
      <c r="GJF391" s="387"/>
      <c r="GJG391" s="26"/>
      <c r="GJH391" s="24"/>
      <c r="GJI391" s="386"/>
      <c r="GJJ391" s="24"/>
      <c r="GJK391" s="24"/>
      <c r="GJL391" s="387"/>
      <c r="GJM391" s="20"/>
      <c r="GJN391" s="21"/>
      <c r="GJO391" s="376"/>
      <c r="GJP391" s="21"/>
      <c r="GJQ391" s="21"/>
      <c r="GJR391" s="388"/>
      <c r="GJS391" s="21"/>
      <c r="GJT391" s="21"/>
      <c r="GJU391" s="376"/>
      <c r="GJV391" s="21"/>
      <c r="GJW391" s="21"/>
      <c r="GJX391" s="388"/>
      <c r="GJY391" s="21"/>
      <c r="GJZ391" s="21"/>
      <c r="GKA391" s="376"/>
      <c r="GKB391" s="21"/>
      <c r="GKC391" s="376"/>
      <c r="GKD391" s="376"/>
      <c r="GKE391" s="393"/>
      <c r="GKF391" s="11"/>
      <c r="GKG391" s="33"/>
      <c r="GKH391" s="24"/>
      <c r="GKI391" s="386"/>
      <c r="GKJ391" s="24"/>
      <c r="GKK391" s="26"/>
      <c r="GKL391" s="387"/>
      <c r="GKM391" s="26"/>
      <c r="GKN391" s="24"/>
      <c r="GKO391" s="386"/>
      <c r="GKP391" s="24"/>
      <c r="GKQ391" s="24"/>
      <c r="GKR391" s="387"/>
      <c r="GKS391" s="20"/>
      <c r="GKT391" s="21"/>
      <c r="GKU391" s="376"/>
      <c r="GKV391" s="21"/>
      <c r="GKW391" s="21"/>
      <c r="GKX391" s="388"/>
      <c r="GKY391" s="21"/>
      <c r="GKZ391" s="21"/>
      <c r="GLA391" s="376"/>
      <c r="GLB391" s="21"/>
      <c r="GLC391" s="21"/>
      <c r="GLD391" s="388"/>
      <c r="GLE391" s="21"/>
      <c r="GLF391" s="21"/>
      <c r="GLG391" s="376"/>
      <c r="GLH391" s="21"/>
      <c r="GLI391" s="376"/>
      <c r="GLJ391" s="376"/>
      <c r="GLK391" s="393"/>
      <c r="GLL391" s="11"/>
      <c r="GLM391" s="33"/>
      <c r="GLN391" s="24"/>
      <c r="GLO391" s="386"/>
      <c r="GLP391" s="24"/>
      <c r="GLQ391" s="26"/>
      <c r="GLR391" s="387"/>
      <c r="GLS391" s="26"/>
      <c r="GLT391" s="24"/>
      <c r="GLU391" s="386"/>
      <c r="GLV391" s="24"/>
      <c r="GLW391" s="24"/>
      <c r="GLX391" s="387"/>
      <c r="GLY391" s="20"/>
      <c r="GLZ391" s="21"/>
      <c r="GMA391" s="376"/>
      <c r="GMB391" s="21"/>
      <c r="GMC391" s="21"/>
      <c r="GMD391" s="388"/>
      <c r="GME391" s="21"/>
      <c r="GMF391" s="21"/>
      <c r="GMG391" s="376"/>
      <c r="GMH391" s="21"/>
      <c r="GMI391" s="21"/>
      <c r="GMJ391" s="388"/>
      <c r="GMK391" s="21"/>
      <c r="GML391" s="21"/>
      <c r="GMM391" s="376"/>
      <c r="GMN391" s="21"/>
      <c r="GMO391" s="376"/>
      <c r="GMP391" s="376"/>
      <c r="GMQ391" s="393"/>
      <c r="GMR391" s="11"/>
      <c r="GMS391" s="33"/>
      <c r="GMT391" s="24"/>
      <c r="GMU391" s="386"/>
      <c r="GMV391" s="24"/>
      <c r="GMW391" s="26"/>
      <c r="GMX391" s="387"/>
      <c r="GMY391" s="26"/>
      <c r="GMZ391" s="24"/>
      <c r="GNA391" s="386"/>
      <c r="GNB391" s="24"/>
      <c r="GNC391" s="24"/>
      <c r="GND391" s="387"/>
      <c r="GNE391" s="20"/>
      <c r="GNF391" s="21"/>
      <c r="GNG391" s="376"/>
      <c r="GNH391" s="21"/>
      <c r="GNI391" s="21"/>
      <c r="GNJ391" s="388"/>
      <c r="GNK391" s="21"/>
      <c r="GNL391" s="21"/>
      <c r="GNM391" s="376"/>
      <c r="GNN391" s="21"/>
      <c r="GNO391" s="21"/>
      <c r="GNP391" s="388"/>
      <c r="GNQ391" s="21"/>
      <c r="GNR391" s="21"/>
      <c r="GNS391" s="376"/>
      <c r="GNT391" s="21"/>
      <c r="GNU391" s="376"/>
      <c r="GNV391" s="376"/>
      <c r="GNW391" s="393"/>
      <c r="GNX391" s="11"/>
      <c r="GNY391" s="33"/>
      <c r="GNZ391" s="24"/>
      <c r="GOA391" s="386"/>
      <c r="GOB391" s="24"/>
      <c r="GOC391" s="26"/>
      <c r="GOD391" s="387"/>
      <c r="GOE391" s="26"/>
      <c r="GOF391" s="24"/>
      <c r="GOG391" s="386"/>
      <c r="GOH391" s="24"/>
      <c r="GOI391" s="24"/>
      <c r="GOJ391" s="387"/>
      <c r="GOK391" s="20"/>
      <c r="GOL391" s="21"/>
      <c r="GOM391" s="376"/>
      <c r="GON391" s="21"/>
      <c r="GOO391" s="21"/>
      <c r="GOP391" s="388"/>
      <c r="GOQ391" s="21"/>
      <c r="GOR391" s="21"/>
      <c r="GOS391" s="376"/>
      <c r="GOT391" s="21"/>
      <c r="GOU391" s="21"/>
      <c r="GOV391" s="388"/>
      <c r="GOW391" s="21"/>
      <c r="GOX391" s="21"/>
      <c r="GOY391" s="376"/>
      <c r="GOZ391" s="21"/>
      <c r="GPA391" s="376"/>
      <c r="GPB391" s="376"/>
      <c r="GPC391" s="393"/>
      <c r="GPD391" s="11"/>
      <c r="GPE391" s="33"/>
      <c r="GPF391" s="24"/>
      <c r="GPG391" s="386"/>
      <c r="GPH391" s="24"/>
      <c r="GPI391" s="26"/>
      <c r="GPJ391" s="387"/>
      <c r="GPK391" s="26"/>
      <c r="GPL391" s="24"/>
      <c r="GPM391" s="386"/>
      <c r="GPN391" s="24"/>
      <c r="GPO391" s="24"/>
      <c r="GPP391" s="387"/>
      <c r="GPQ391" s="20"/>
      <c r="GPR391" s="21"/>
      <c r="GPS391" s="376"/>
      <c r="GPT391" s="21"/>
      <c r="GPU391" s="21"/>
      <c r="GPV391" s="388"/>
      <c r="GPW391" s="21"/>
      <c r="GPX391" s="21"/>
      <c r="GPY391" s="376"/>
      <c r="GPZ391" s="21"/>
      <c r="GQA391" s="21"/>
      <c r="GQB391" s="388"/>
      <c r="GQC391" s="21"/>
      <c r="GQD391" s="21"/>
      <c r="GQE391" s="376"/>
      <c r="GQF391" s="21"/>
      <c r="GQG391" s="376"/>
      <c r="GQH391" s="376"/>
      <c r="GQI391" s="393"/>
      <c r="GQJ391" s="11"/>
      <c r="GQK391" s="33"/>
      <c r="GQL391" s="24"/>
      <c r="GQM391" s="386"/>
      <c r="GQN391" s="24"/>
      <c r="GQO391" s="26"/>
      <c r="GQP391" s="387"/>
      <c r="GQQ391" s="26"/>
      <c r="GQR391" s="24"/>
      <c r="GQS391" s="386"/>
      <c r="GQT391" s="24"/>
      <c r="GQU391" s="24"/>
      <c r="GQV391" s="387"/>
      <c r="GQW391" s="20"/>
      <c r="GQX391" s="21"/>
      <c r="GQY391" s="376"/>
      <c r="GQZ391" s="21"/>
      <c r="GRA391" s="21"/>
      <c r="GRB391" s="388"/>
      <c r="GRC391" s="21"/>
      <c r="GRD391" s="21"/>
      <c r="GRE391" s="376"/>
      <c r="GRF391" s="21"/>
      <c r="GRG391" s="21"/>
      <c r="GRH391" s="388"/>
      <c r="GRI391" s="21"/>
      <c r="GRJ391" s="21"/>
      <c r="GRK391" s="376"/>
      <c r="GRL391" s="21"/>
      <c r="GRM391" s="376"/>
      <c r="GRN391" s="376"/>
      <c r="GRO391" s="393"/>
      <c r="GRP391" s="11"/>
      <c r="GRQ391" s="33"/>
      <c r="GRR391" s="24"/>
      <c r="GRS391" s="386"/>
      <c r="GRT391" s="24"/>
      <c r="GRU391" s="26"/>
      <c r="GRV391" s="387"/>
      <c r="GRW391" s="26"/>
      <c r="GRX391" s="24"/>
      <c r="GRY391" s="386"/>
      <c r="GRZ391" s="24"/>
      <c r="GSA391" s="24"/>
      <c r="GSB391" s="387"/>
      <c r="GSC391" s="20"/>
      <c r="GSD391" s="21"/>
      <c r="GSE391" s="376"/>
      <c r="GSF391" s="21"/>
      <c r="GSG391" s="21"/>
      <c r="GSH391" s="388"/>
      <c r="GSI391" s="21"/>
      <c r="GSJ391" s="21"/>
      <c r="GSK391" s="376"/>
      <c r="GSL391" s="21"/>
      <c r="GSM391" s="21"/>
      <c r="GSN391" s="388"/>
      <c r="GSO391" s="21"/>
      <c r="GSP391" s="21"/>
      <c r="GSQ391" s="376"/>
      <c r="GSR391" s="21"/>
      <c r="GSS391" s="376"/>
      <c r="GST391" s="376"/>
      <c r="GSU391" s="393"/>
      <c r="GSV391" s="11"/>
      <c r="GSW391" s="33"/>
      <c r="GSX391" s="24"/>
      <c r="GSY391" s="386"/>
      <c r="GSZ391" s="24"/>
      <c r="GTA391" s="26"/>
      <c r="GTB391" s="387"/>
      <c r="GTC391" s="26"/>
      <c r="GTD391" s="24"/>
      <c r="GTE391" s="386"/>
      <c r="GTF391" s="24"/>
      <c r="GTG391" s="24"/>
      <c r="GTH391" s="387"/>
      <c r="GTI391" s="20"/>
      <c r="GTJ391" s="21"/>
      <c r="GTK391" s="376"/>
      <c r="GTL391" s="21"/>
      <c r="GTM391" s="21"/>
      <c r="GTN391" s="388"/>
      <c r="GTO391" s="21"/>
      <c r="GTP391" s="21"/>
      <c r="GTQ391" s="376"/>
      <c r="GTR391" s="21"/>
      <c r="GTS391" s="21"/>
      <c r="GTT391" s="388"/>
      <c r="GTU391" s="21"/>
      <c r="GTV391" s="21"/>
      <c r="GTW391" s="376"/>
      <c r="GTX391" s="21"/>
      <c r="GTY391" s="376"/>
      <c r="GTZ391" s="376"/>
      <c r="GUA391" s="393"/>
      <c r="GUB391" s="11"/>
      <c r="GUC391" s="33"/>
      <c r="GUD391" s="24"/>
      <c r="GUE391" s="386"/>
      <c r="GUF391" s="24"/>
      <c r="GUG391" s="26"/>
      <c r="GUH391" s="387"/>
      <c r="GUI391" s="26"/>
      <c r="GUJ391" s="24"/>
      <c r="GUK391" s="386"/>
      <c r="GUL391" s="24"/>
      <c r="GUM391" s="24"/>
      <c r="GUN391" s="387"/>
      <c r="GUO391" s="20"/>
      <c r="GUP391" s="21"/>
      <c r="GUQ391" s="376"/>
      <c r="GUR391" s="21"/>
      <c r="GUS391" s="21"/>
      <c r="GUT391" s="388"/>
      <c r="GUU391" s="21"/>
      <c r="GUV391" s="21"/>
      <c r="GUW391" s="376"/>
      <c r="GUX391" s="21"/>
      <c r="GUY391" s="21"/>
      <c r="GUZ391" s="388"/>
      <c r="GVA391" s="21"/>
      <c r="GVB391" s="21"/>
      <c r="GVC391" s="376"/>
      <c r="GVD391" s="21"/>
      <c r="GVE391" s="376"/>
      <c r="GVF391" s="376"/>
      <c r="GVG391" s="393"/>
      <c r="GVH391" s="11"/>
      <c r="GVI391" s="33"/>
      <c r="GVJ391" s="24"/>
      <c r="GVK391" s="386"/>
      <c r="GVL391" s="24"/>
      <c r="GVM391" s="26"/>
      <c r="GVN391" s="387"/>
      <c r="GVO391" s="26"/>
      <c r="GVP391" s="24"/>
      <c r="GVQ391" s="386"/>
      <c r="GVR391" s="24"/>
      <c r="GVS391" s="24"/>
      <c r="GVT391" s="387"/>
      <c r="GVU391" s="20"/>
      <c r="GVV391" s="21"/>
      <c r="GVW391" s="376"/>
      <c r="GVX391" s="21"/>
      <c r="GVY391" s="21"/>
      <c r="GVZ391" s="388"/>
      <c r="GWA391" s="21"/>
      <c r="GWB391" s="21"/>
      <c r="GWC391" s="376"/>
      <c r="GWD391" s="21"/>
      <c r="GWE391" s="21"/>
      <c r="GWF391" s="388"/>
      <c r="GWG391" s="21"/>
      <c r="GWH391" s="21"/>
      <c r="GWI391" s="376"/>
      <c r="GWJ391" s="21"/>
      <c r="GWK391" s="376"/>
      <c r="GWL391" s="376"/>
      <c r="GWM391" s="393"/>
      <c r="GWN391" s="11"/>
      <c r="GWO391" s="33"/>
      <c r="GWP391" s="24"/>
      <c r="GWQ391" s="386"/>
      <c r="GWR391" s="24"/>
      <c r="GWS391" s="26"/>
      <c r="GWT391" s="387"/>
      <c r="GWU391" s="26"/>
      <c r="GWV391" s="24"/>
      <c r="GWW391" s="386"/>
      <c r="GWX391" s="24"/>
      <c r="GWY391" s="24"/>
      <c r="GWZ391" s="387"/>
      <c r="GXA391" s="20"/>
      <c r="GXB391" s="21"/>
      <c r="GXC391" s="376"/>
      <c r="GXD391" s="21"/>
      <c r="GXE391" s="21"/>
      <c r="GXF391" s="388"/>
      <c r="GXG391" s="21"/>
      <c r="GXH391" s="21"/>
      <c r="GXI391" s="376"/>
      <c r="GXJ391" s="21"/>
      <c r="GXK391" s="21"/>
      <c r="GXL391" s="388"/>
      <c r="GXM391" s="21"/>
      <c r="GXN391" s="21"/>
      <c r="GXO391" s="376"/>
      <c r="GXP391" s="21"/>
      <c r="GXQ391" s="376"/>
      <c r="GXR391" s="376"/>
      <c r="GXS391" s="393"/>
      <c r="GXT391" s="11"/>
      <c r="GXU391" s="33"/>
      <c r="GXV391" s="24"/>
      <c r="GXW391" s="386"/>
      <c r="GXX391" s="24"/>
      <c r="GXY391" s="26"/>
      <c r="GXZ391" s="387"/>
      <c r="GYA391" s="26"/>
      <c r="GYB391" s="24"/>
      <c r="GYC391" s="386"/>
      <c r="GYD391" s="24"/>
      <c r="GYE391" s="24"/>
      <c r="GYF391" s="387"/>
      <c r="GYG391" s="20"/>
      <c r="GYH391" s="21"/>
      <c r="GYI391" s="376"/>
      <c r="GYJ391" s="21"/>
      <c r="GYK391" s="21"/>
      <c r="GYL391" s="388"/>
      <c r="GYM391" s="21"/>
      <c r="GYN391" s="21"/>
      <c r="GYO391" s="376"/>
      <c r="GYP391" s="21"/>
      <c r="GYQ391" s="21"/>
      <c r="GYR391" s="388"/>
      <c r="GYS391" s="21"/>
      <c r="GYT391" s="21"/>
      <c r="GYU391" s="376"/>
      <c r="GYV391" s="21"/>
      <c r="GYW391" s="376"/>
      <c r="GYX391" s="376"/>
      <c r="GYY391" s="393"/>
      <c r="GYZ391" s="11"/>
      <c r="GZA391" s="33"/>
      <c r="GZB391" s="24"/>
      <c r="GZC391" s="386"/>
      <c r="GZD391" s="24"/>
      <c r="GZE391" s="26"/>
      <c r="GZF391" s="387"/>
      <c r="GZG391" s="26"/>
      <c r="GZH391" s="24"/>
      <c r="GZI391" s="386"/>
      <c r="GZJ391" s="24"/>
      <c r="GZK391" s="24"/>
      <c r="GZL391" s="387"/>
      <c r="GZM391" s="20"/>
      <c r="GZN391" s="21"/>
      <c r="GZO391" s="376"/>
      <c r="GZP391" s="21"/>
      <c r="GZQ391" s="21"/>
      <c r="GZR391" s="388"/>
      <c r="GZS391" s="21"/>
      <c r="GZT391" s="21"/>
      <c r="GZU391" s="376"/>
      <c r="GZV391" s="21"/>
      <c r="GZW391" s="21"/>
      <c r="GZX391" s="388"/>
      <c r="GZY391" s="21"/>
      <c r="GZZ391" s="21"/>
      <c r="HAA391" s="376"/>
      <c r="HAB391" s="21"/>
      <c r="HAC391" s="376"/>
      <c r="HAD391" s="376"/>
      <c r="HAE391" s="393"/>
      <c r="HAF391" s="11"/>
      <c r="HAG391" s="33"/>
      <c r="HAH391" s="24"/>
      <c r="HAI391" s="386"/>
      <c r="HAJ391" s="24"/>
      <c r="HAK391" s="26"/>
      <c r="HAL391" s="387"/>
      <c r="HAM391" s="26"/>
      <c r="HAN391" s="24"/>
      <c r="HAO391" s="386"/>
      <c r="HAP391" s="24"/>
      <c r="HAQ391" s="24"/>
      <c r="HAR391" s="387"/>
      <c r="HAS391" s="20"/>
      <c r="HAT391" s="21"/>
      <c r="HAU391" s="376"/>
      <c r="HAV391" s="21"/>
      <c r="HAW391" s="21"/>
      <c r="HAX391" s="388"/>
      <c r="HAY391" s="21"/>
      <c r="HAZ391" s="21"/>
      <c r="HBA391" s="376"/>
      <c r="HBB391" s="21"/>
      <c r="HBC391" s="21"/>
      <c r="HBD391" s="388"/>
      <c r="HBE391" s="21"/>
      <c r="HBF391" s="21"/>
      <c r="HBG391" s="376"/>
      <c r="HBH391" s="21"/>
      <c r="HBI391" s="376"/>
      <c r="HBJ391" s="376"/>
      <c r="HBK391" s="393"/>
      <c r="HBL391" s="11"/>
      <c r="HBM391" s="33"/>
      <c r="HBN391" s="24"/>
      <c r="HBO391" s="386"/>
      <c r="HBP391" s="24"/>
      <c r="HBQ391" s="26"/>
      <c r="HBR391" s="387"/>
      <c r="HBS391" s="26"/>
      <c r="HBT391" s="24"/>
      <c r="HBU391" s="386"/>
      <c r="HBV391" s="24"/>
      <c r="HBW391" s="24"/>
      <c r="HBX391" s="387"/>
      <c r="HBY391" s="20"/>
      <c r="HBZ391" s="21"/>
      <c r="HCA391" s="376"/>
      <c r="HCB391" s="21"/>
      <c r="HCC391" s="21"/>
      <c r="HCD391" s="388"/>
      <c r="HCE391" s="21"/>
      <c r="HCF391" s="21"/>
      <c r="HCG391" s="376"/>
      <c r="HCH391" s="21"/>
      <c r="HCI391" s="21"/>
      <c r="HCJ391" s="388"/>
      <c r="HCK391" s="21"/>
      <c r="HCL391" s="21"/>
      <c r="HCM391" s="376"/>
      <c r="HCN391" s="21"/>
      <c r="HCO391" s="376"/>
      <c r="HCP391" s="376"/>
      <c r="HCQ391" s="393"/>
      <c r="HCR391" s="11"/>
      <c r="HCS391" s="33"/>
      <c r="HCT391" s="24"/>
      <c r="HCU391" s="386"/>
      <c r="HCV391" s="24"/>
      <c r="HCW391" s="26"/>
      <c r="HCX391" s="387"/>
      <c r="HCY391" s="26"/>
      <c r="HCZ391" s="24"/>
      <c r="HDA391" s="386"/>
      <c r="HDB391" s="24"/>
      <c r="HDC391" s="24"/>
      <c r="HDD391" s="387"/>
      <c r="HDE391" s="20"/>
      <c r="HDF391" s="21"/>
      <c r="HDG391" s="376"/>
      <c r="HDH391" s="21"/>
      <c r="HDI391" s="21"/>
      <c r="HDJ391" s="388"/>
      <c r="HDK391" s="21"/>
      <c r="HDL391" s="21"/>
      <c r="HDM391" s="376"/>
      <c r="HDN391" s="21"/>
      <c r="HDO391" s="21"/>
      <c r="HDP391" s="388"/>
      <c r="HDQ391" s="21"/>
      <c r="HDR391" s="21"/>
      <c r="HDS391" s="376"/>
      <c r="HDT391" s="21"/>
      <c r="HDU391" s="376"/>
      <c r="HDV391" s="376"/>
      <c r="HDW391" s="393"/>
      <c r="HDX391" s="11"/>
      <c r="HDY391" s="33"/>
      <c r="HDZ391" s="24"/>
      <c r="HEA391" s="386"/>
      <c r="HEB391" s="24"/>
      <c r="HEC391" s="26"/>
      <c r="HED391" s="387"/>
      <c r="HEE391" s="26"/>
      <c r="HEF391" s="24"/>
      <c r="HEG391" s="386"/>
      <c r="HEH391" s="24"/>
      <c r="HEI391" s="24"/>
      <c r="HEJ391" s="387"/>
      <c r="HEK391" s="20"/>
      <c r="HEL391" s="21"/>
      <c r="HEM391" s="376"/>
      <c r="HEN391" s="21"/>
      <c r="HEO391" s="21"/>
      <c r="HEP391" s="388"/>
      <c r="HEQ391" s="21"/>
      <c r="HER391" s="21"/>
      <c r="HES391" s="376"/>
      <c r="HET391" s="21"/>
      <c r="HEU391" s="21"/>
      <c r="HEV391" s="388"/>
      <c r="HEW391" s="21"/>
      <c r="HEX391" s="21"/>
      <c r="HEY391" s="376"/>
      <c r="HEZ391" s="21"/>
      <c r="HFA391" s="376"/>
      <c r="HFB391" s="376"/>
      <c r="HFC391" s="393"/>
      <c r="HFD391" s="11"/>
      <c r="HFE391" s="33"/>
      <c r="HFF391" s="24"/>
      <c r="HFG391" s="386"/>
      <c r="HFH391" s="24"/>
      <c r="HFI391" s="26"/>
      <c r="HFJ391" s="387"/>
      <c r="HFK391" s="26"/>
      <c r="HFL391" s="24"/>
      <c r="HFM391" s="386"/>
      <c r="HFN391" s="24"/>
      <c r="HFO391" s="24"/>
      <c r="HFP391" s="387"/>
      <c r="HFQ391" s="20"/>
      <c r="HFR391" s="21"/>
      <c r="HFS391" s="376"/>
      <c r="HFT391" s="21"/>
      <c r="HFU391" s="21"/>
      <c r="HFV391" s="388"/>
      <c r="HFW391" s="21"/>
      <c r="HFX391" s="21"/>
      <c r="HFY391" s="376"/>
      <c r="HFZ391" s="21"/>
      <c r="HGA391" s="21"/>
      <c r="HGB391" s="388"/>
      <c r="HGC391" s="21"/>
      <c r="HGD391" s="21"/>
      <c r="HGE391" s="376"/>
      <c r="HGF391" s="21"/>
      <c r="HGG391" s="376"/>
      <c r="HGH391" s="376"/>
      <c r="HGI391" s="393"/>
      <c r="HGJ391" s="11"/>
      <c r="HGK391" s="33"/>
      <c r="HGL391" s="24"/>
      <c r="HGM391" s="386"/>
      <c r="HGN391" s="24"/>
      <c r="HGO391" s="26"/>
      <c r="HGP391" s="387"/>
      <c r="HGQ391" s="26"/>
      <c r="HGR391" s="24"/>
      <c r="HGS391" s="386"/>
      <c r="HGT391" s="24"/>
      <c r="HGU391" s="24"/>
      <c r="HGV391" s="387"/>
      <c r="HGW391" s="20"/>
      <c r="HGX391" s="21"/>
      <c r="HGY391" s="376"/>
      <c r="HGZ391" s="21"/>
      <c r="HHA391" s="21"/>
      <c r="HHB391" s="388"/>
      <c r="HHC391" s="21"/>
      <c r="HHD391" s="21"/>
      <c r="HHE391" s="376"/>
      <c r="HHF391" s="21"/>
      <c r="HHG391" s="21"/>
      <c r="HHH391" s="388"/>
      <c r="HHI391" s="21"/>
      <c r="HHJ391" s="21"/>
      <c r="HHK391" s="376"/>
      <c r="HHL391" s="21"/>
      <c r="HHM391" s="376"/>
      <c r="HHN391" s="376"/>
      <c r="HHO391" s="393"/>
      <c r="HHP391" s="11"/>
      <c r="HHQ391" s="33"/>
      <c r="HHR391" s="24"/>
      <c r="HHS391" s="386"/>
      <c r="HHT391" s="24"/>
      <c r="HHU391" s="26"/>
      <c r="HHV391" s="387"/>
      <c r="HHW391" s="26"/>
      <c r="HHX391" s="24"/>
      <c r="HHY391" s="386"/>
      <c r="HHZ391" s="24"/>
      <c r="HIA391" s="24"/>
      <c r="HIB391" s="387"/>
      <c r="HIC391" s="20"/>
      <c r="HID391" s="21"/>
      <c r="HIE391" s="376"/>
      <c r="HIF391" s="21"/>
      <c r="HIG391" s="21"/>
      <c r="HIH391" s="388"/>
      <c r="HII391" s="21"/>
      <c r="HIJ391" s="21"/>
      <c r="HIK391" s="376"/>
      <c r="HIL391" s="21"/>
      <c r="HIM391" s="21"/>
      <c r="HIN391" s="388"/>
      <c r="HIO391" s="21"/>
      <c r="HIP391" s="21"/>
      <c r="HIQ391" s="376"/>
      <c r="HIR391" s="21"/>
      <c r="HIS391" s="376"/>
      <c r="HIT391" s="376"/>
      <c r="HIU391" s="393"/>
      <c r="HIV391" s="11"/>
      <c r="HIW391" s="33"/>
      <c r="HIX391" s="24"/>
      <c r="HIY391" s="386"/>
      <c r="HIZ391" s="24"/>
      <c r="HJA391" s="26"/>
      <c r="HJB391" s="387"/>
      <c r="HJC391" s="26"/>
      <c r="HJD391" s="24"/>
      <c r="HJE391" s="386"/>
      <c r="HJF391" s="24"/>
      <c r="HJG391" s="24"/>
      <c r="HJH391" s="387"/>
      <c r="HJI391" s="20"/>
      <c r="HJJ391" s="21"/>
      <c r="HJK391" s="376"/>
      <c r="HJL391" s="21"/>
      <c r="HJM391" s="21"/>
      <c r="HJN391" s="388"/>
      <c r="HJO391" s="21"/>
      <c r="HJP391" s="21"/>
      <c r="HJQ391" s="376"/>
      <c r="HJR391" s="21"/>
      <c r="HJS391" s="21"/>
      <c r="HJT391" s="388"/>
      <c r="HJU391" s="21"/>
      <c r="HJV391" s="21"/>
      <c r="HJW391" s="376"/>
      <c r="HJX391" s="21"/>
      <c r="HJY391" s="376"/>
      <c r="HJZ391" s="376"/>
      <c r="HKA391" s="393"/>
      <c r="HKB391" s="11"/>
      <c r="HKC391" s="33"/>
      <c r="HKD391" s="24"/>
      <c r="HKE391" s="386"/>
      <c r="HKF391" s="24"/>
      <c r="HKG391" s="26"/>
      <c r="HKH391" s="387"/>
      <c r="HKI391" s="26"/>
      <c r="HKJ391" s="24"/>
      <c r="HKK391" s="386"/>
      <c r="HKL391" s="24"/>
      <c r="HKM391" s="24"/>
      <c r="HKN391" s="387"/>
      <c r="HKO391" s="20"/>
      <c r="HKP391" s="21"/>
      <c r="HKQ391" s="376"/>
      <c r="HKR391" s="21"/>
      <c r="HKS391" s="21"/>
      <c r="HKT391" s="388"/>
      <c r="HKU391" s="21"/>
      <c r="HKV391" s="21"/>
      <c r="HKW391" s="376"/>
      <c r="HKX391" s="21"/>
      <c r="HKY391" s="21"/>
      <c r="HKZ391" s="388"/>
      <c r="HLA391" s="21"/>
      <c r="HLB391" s="21"/>
      <c r="HLC391" s="376"/>
      <c r="HLD391" s="21"/>
      <c r="HLE391" s="376"/>
      <c r="HLF391" s="376"/>
      <c r="HLG391" s="393"/>
      <c r="HLH391" s="11"/>
      <c r="HLI391" s="33"/>
      <c r="HLJ391" s="24"/>
      <c r="HLK391" s="386"/>
      <c r="HLL391" s="24"/>
      <c r="HLM391" s="26"/>
      <c r="HLN391" s="387"/>
      <c r="HLO391" s="26"/>
      <c r="HLP391" s="24"/>
      <c r="HLQ391" s="386"/>
      <c r="HLR391" s="24"/>
      <c r="HLS391" s="24"/>
      <c r="HLT391" s="387"/>
      <c r="HLU391" s="20"/>
      <c r="HLV391" s="21"/>
      <c r="HLW391" s="376"/>
      <c r="HLX391" s="21"/>
      <c r="HLY391" s="21"/>
      <c r="HLZ391" s="388"/>
      <c r="HMA391" s="21"/>
      <c r="HMB391" s="21"/>
      <c r="HMC391" s="376"/>
      <c r="HMD391" s="21"/>
      <c r="HME391" s="21"/>
      <c r="HMF391" s="388"/>
      <c r="HMG391" s="21"/>
      <c r="HMH391" s="21"/>
      <c r="HMI391" s="376"/>
      <c r="HMJ391" s="21"/>
      <c r="HMK391" s="376"/>
      <c r="HML391" s="376"/>
      <c r="HMM391" s="393"/>
      <c r="HMN391" s="11"/>
      <c r="HMO391" s="33"/>
      <c r="HMP391" s="24"/>
      <c r="HMQ391" s="386"/>
      <c r="HMR391" s="24"/>
      <c r="HMS391" s="26"/>
      <c r="HMT391" s="387"/>
      <c r="HMU391" s="26"/>
      <c r="HMV391" s="24"/>
      <c r="HMW391" s="386"/>
      <c r="HMX391" s="24"/>
      <c r="HMY391" s="24"/>
      <c r="HMZ391" s="387"/>
      <c r="HNA391" s="20"/>
      <c r="HNB391" s="21"/>
      <c r="HNC391" s="376"/>
      <c r="HND391" s="21"/>
      <c r="HNE391" s="21"/>
      <c r="HNF391" s="388"/>
      <c r="HNG391" s="21"/>
      <c r="HNH391" s="21"/>
      <c r="HNI391" s="376"/>
      <c r="HNJ391" s="21"/>
      <c r="HNK391" s="21"/>
      <c r="HNL391" s="388"/>
      <c r="HNM391" s="21"/>
      <c r="HNN391" s="21"/>
      <c r="HNO391" s="376"/>
      <c r="HNP391" s="21"/>
      <c r="HNQ391" s="376"/>
      <c r="HNR391" s="376"/>
      <c r="HNS391" s="393"/>
      <c r="HNT391" s="11"/>
      <c r="HNU391" s="33"/>
      <c r="HNV391" s="24"/>
      <c r="HNW391" s="386"/>
      <c r="HNX391" s="24"/>
      <c r="HNY391" s="26"/>
      <c r="HNZ391" s="387"/>
      <c r="HOA391" s="26"/>
      <c r="HOB391" s="24"/>
      <c r="HOC391" s="386"/>
      <c r="HOD391" s="24"/>
      <c r="HOE391" s="24"/>
      <c r="HOF391" s="387"/>
      <c r="HOG391" s="20"/>
      <c r="HOH391" s="21"/>
      <c r="HOI391" s="376"/>
      <c r="HOJ391" s="21"/>
      <c r="HOK391" s="21"/>
      <c r="HOL391" s="388"/>
      <c r="HOM391" s="21"/>
      <c r="HON391" s="21"/>
      <c r="HOO391" s="376"/>
      <c r="HOP391" s="21"/>
      <c r="HOQ391" s="21"/>
      <c r="HOR391" s="388"/>
      <c r="HOS391" s="21"/>
      <c r="HOT391" s="21"/>
      <c r="HOU391" s="376"/>
      <c r="HOV391" s="21"/>
      <c r="HOW391" s="376"/>
      <c r="HOX391" s="376"/>
      <c r="HOY391" s="393"/>
      <c r="HOZ391" s="11"/>
      <c r="HPA391" s="33"/>
      <c r="HPB391" s="24"/>
      <c r="HPC391" s="386"/>
      <c r="HPD391" s="24"/>
      <c r="HPE391" s="26"/>
      <c r="HPF391" s="387"/>
      <c r="HPG391" s="26"/>
      <c r="HPH391" s="24"/>
      <c r="HPI391" s="386"/>
      <c r="HPJ391" s="24"/>
      <c r="HPK391" s="24"/>
      <c r="HPL391" s="387"/>
      <c r="HPM391" s="20"/>
      <c r="HPN391" s="21"/>
      <c r="HPO391" s="376"/>
      <c r="HPP391" s="21"/>
      <c r="HPQ391" s="21"/>
      <c r="HPR391" s="388"/>
      <c r="HPS391" s="21"/>
      <c r="HPT391" s="21"/>
      <c r="HPU391" s="376"/>
      <c r="HPV391" s="21"/>
      <c r="HPW391" s="21"/>
      <c r="HPX391" s="388"/>
      <c r="HPY391" s="21"/>
      <c r="HPZ391" s="21"/>
      <c r="HQA391" s="376"/>
      <c r="HQB391" s="21"/>
      <c r="HQC391" s="376"/>
      <c r="HQD391" s="376"/>
      <c r="HQE391" s="393"/>
      <c r="HQF391" s="11"/>
      <c r="HQG391" s="33"/>
      <c r="HQH391" s="24"/>
      <c r="HQI391" s="386"/>
      <c r="HQJ391" s="24"/>
      <c r="HQK391" s="26"/>
      <c r="HQL391" s="387"/>
      <c r="HQM391" s="26"/>
      <c r="HQN391" s="24"/>
      <c r="HQO391" s="386"/>
      <c r="HQP391" s="24"/>
      <c r="HQQ391" s="24"/>
      <c r="HQR391" s="387"/>
      <c r="HQS391" s="20"/>
      <c r="HQT391" s="21"/>
      <c r="HQU391" s="376"/>
      <c r="HQV391" s="21"/>
      <c r="HQW391" s="21"/>
      <c r="HQX391" s="388"/>
      <c r="HQY391" s="21"/>
      <c r="HQZ391" s="21"/>
      <c r="HRA391" s="376"/>
      <c r="HRB391" s="21"/>
      <c r="HRC391" s="21"/>
      <c r="HRD391" s="388"/>
      <c r="HRE391" s="21"/>
      <c r="HRF391" s="21"/>
      <c r="HRG391" s="376"/>
      <c r="HRH391" s="21"/>
      <c r="HRI391" s="376"/>
      <c r="HRJ391" s="376"/>
      <c r="HRK391" s="393"/>
      <c r="HRL391" s="11"/>
      <c r="HRM391" s="33"/>
      <c r="HRN391" s="24"/>
      <c r="HRO391" s="386"/>
      <c r="HRP391" s="24"/>
      <c r="HRQ391" s="26"/>
      <c r="HRR391" s="387"/>
      <c r="HRS391" s="26"/>
      <c r="HRT391" s="24"/>
      <c r="HRU391" s="386"/>
      <c r="HRV391" s="24"/>
      <c r="HRW391" s="24"/>
      <c r="HRX391" s="387"/>
      <c r="HRY391" s="20"/>
      <c r="HRZ391" s="21"/>
      <c r="HSA391" s="376"/>
      <c r="HSB391" s="21"/>
      <c r="HSC391" s="21"/>
      <c r="HSD391" s="388"/>
      <c r="HSE391" s="21"/>
      <c r="HSF391" s="21"/>
      <c r="HSG391" s="376"/>
      <c r="HSH391" s="21"/>
      <c r="HSI391" s="21"/>
      <c r="HSJ391" s="388"/>
      <c r="HSK391" s="21"/>
      <c r="HSL391" s="21"/>
      <c r="HSM391" s="376"/>
      <c r="HSN391" s="21"/>
      <c r="HSO391" s="376"/>
      <c r="HSP391" s="376"/>
      <c r="HSQ391" s="393"/>
      <c r="HSR391" s="11"/>
      <c r="HSS391" s="33"/>
      <c r="HST391" s="24"/>
      <c r="HSU391" s="386"/>
      <c r="HSV391" s="24"/>
      <c r="HSW391" s="26"/>
      <c r="HSX391" s="387"/>
      <c r="HSY391" s="26"/>
      <c r="HSZ391" s="24"/>
      <c r="HTA391" s="386"/>
      <c r="HTB391" s="24"/>
      <c r="HTC391" s="24"/>
      <c r="HTD391" s="387"/>
      <c r="HTE391" s="20"/>
      <c r="HTF391" s="21"/>
      <c r="HTG391" s="376"/>
      <c r="HTH391" s="21"/>
      <c r="HTI391" s="21"/>
      <c r="HTJ391" s="388"/>
      <c r="HTK391" s="21"/>
      <c r="HTL391" s="21"/>
      <c r="HTM391" s="376"/>
      <c r="HTN391" s="21"/>
      <c r="HTO391" s="21"/>
      <c r="HTP391" s="388"/>
      <c r="HTQ391" s="21"/>
      <c r="HTR391" s="21"/>
      <c r="HTS391" s="376"/>
      <c r="HTT391" s="21"/>
      <c r="HTU391" s="376"/>
      <c r="HTV391" s="376"/>
      <c r="HTW391" s="393"/>
      <c r="HTX391" s="11"/>
      <c r="HTY391" s="33"/>
      <c r="HTZ391" s="24"/>
      <c r="HUA391" s="386"/>
      <c r="HUB391" s="24"/>
      <c r="HUC391" s="26"/>
      <c r="HUD391" s="387"/>
      <c r="HUE391" s="26"/>
      <c r="HUF391" s="24"/>
      <c r="HUG391" s="386"/>
      <c r="HUH391" s="24"/>
      <c r="HUI391" s="24"/>
      <c r="HUJ391" s="387"/>
      <c r="HUK391" s="20"/>
      <c r="HUL391" s="21"/>
      <c r="HUM391" s="376"/>
      <c r="HUN391" s="21"/>
      <c r="HUO391" s="21"/>
      <c r="HUP391" s="388"/>
      <c r="HUQ391" s="21"/>
      <c r="HUR391" s="21"/>
      <c r="HUS391" s="376"/>
      <c r="HUT391" s="21"/>
      <c r="HUU391" s="21"/>
      <c r="HUV391" s="388"/>
      <c r="HUW391" s="21"/>
      <c r="HUX391" s="21"/>
      <c r="HUY391" s="376"/>
      <c r="HUZ391" s="21"/>
      <c r="HVA391" s="376"/>
      <c r="HVB391" s="376"/>
      <c r="HVC391" s="393"/>
      <c r="HVD391" s="11"/>
      <c r="HVE391" s="33"/>
      <c r="HVF391" s="24"/>
      <c r="HVG391" s="386"/>
      <c r="HVH391" s="24"/>
      <c r="HVI391" s="26"/>
      <c r="HVJ391" s="387"/>
      <c r="HVK391" s="26"/>
      <c r="HVL391" s="24"/>
      <c r="HVM391" s="386"/>
      <c r="HVN391" s="24"/>
      <c r="HVO391" s="24"/>
      <c r="HVP391" s="387"/>
      <c r="HVQ391" s="20"/>
      <c r="HVR391" s="21"/>
      <c r="HVS391" s="376"/>
      <c r="HVT391" s="21"/>
      <c r="HVU391" s="21"/>
      <c r="HVV391" s="388"/>
      <c r="HVW391" s="21"/>
      <c r="HVX391" s="21"/>
      <c r="HVY391" s="376"/>
      <c r="HVZ391" s="21"/>
      <c r="HWA391" s="21"/>
      <c r="HWB391" s="388"/>
      <c r="HWC391" s="21"/>
      <c r="HWD391" s="21"/>
      <c r="HWE391" s="376"/>
      <c r="HWF391" s="21"/>
      <c r="HWG391" s="376"/>
      <c r="HWH391" s="376"/>
      <c r="HWI391" s="393"/>
      <c r="HWJ391" s="11"/>
      <c r="HWK391" s="33"/>
      <c r="HWL391" s="24"/>
      <c r="HWM391" s="386"/>
      <c r="HWN391" s="24"/>
      <c r="HWO391" s="26"/>
      <c r="HWP391" s="387"/>
      <c r="HWQ391" s="26"/>
      <c r="HWR391" s="24"/>
      <c r="HWS391" s="386"/>
      <c r="HWT391" s="24"/>
      <c r="HWU391" s="24"/>
      <c r="HWV391" s="387"/>
      <c r="HWW391" s="20"/>
      <c r="HWX391" s="21"/>
      <c r="HWY391" s="376"/>
      <c r="HWZ391" s="21"/>
      <c r="HXA391" s="21"/>
      <c r="HXB391" s="388"/>
      <c r="HXC391" s="21"/>
      <c r="HXD391" s="21"/>
      <c r="HXE391" s="376"/>
      <c r="HXF391" s="21"/>
      <c r="HXG391" s="21"/>
      <c r="HXH391" s="388"/>
      <c r="HXI391" s="21"/>
      <c r="HXJ391" s="21"/>
      <c r="HXK391" s="376"/>
      <c r="HXL391" s="21"/>
      <c r="HXM391" s="376"/>
      <c r="HXN391" s="376"/>
      <c r="HXO391" s="393"/>
      <c r="HXP391" s="11"/>
      <c r="HXQ391" s="33"/>
      <c r="HXR391" s="24"/>
      <c r="HXS391" s="386"/>
      <c r="HXT391" s="24"/>
      <c r="HXU391" s="26"/>
      <c r="HXV391" s="387"/>
      <c r="HXW391" s="26"/>
      <c r="HXX391" s="24"/>
      <c r="HXY391" s="386"/>
      <c r="HXZ391" s="24"/>
      <c r="HYA391" s="24"/>
      <c r="HYB391" s="387"/>
      <c r="HYC391" s="20"/>
      <c r="HYD391" s="21"/>
      <c r="HYE391" s="376"/>
      <c r="HYF391" s="21"/>
      <c r="HYG391" s="21"/>
      <c r="HYH391" s="388"/>
      <c r="HYI391" s="21"/>
      <c r="HYJ391" s="21"/>
      <c r="HYK391" s="376"/>
      <c r="HYL391" s="21"/>
      <c r="HYM391" s="21"/>
      <c r="HYN391" s="388"/>
      <c r="HYO391" s="21"/>
      <c r="HYP391" s="21"/>
      <c r="HYQ391" s="376"/>
      <c r="HYR391" s="21"/>
      <c r="HYS391" s="376"/>
      <c r="HYT391" s="376"/>
      <c r="HYU391" s="393"/>
      <c r="HYV391" s="11"/>
      <c r="HYW391" s="33"/>
      <c r="HYX391" s="24"/>
      <c r="HYY391" s="386"/>
      <c r="HYZ391" s="24"/>
      <c r="HZA391" s="26"/>
      <c r="HZB391" s="387"/>
      <c r="HZC391" s="26"/>
      <c r="HZD391" s="24"/>
      <c r="HZE391" s="386"/>
      <c r="HZF391" s="24"/>
      <c r="HZG391" s="24"/>
      <c r="HZH391" s="387"/>
      <c r="HZI391" s="20"/>
      <c r="HZJ391" s="21"/>
      <c r="HZK391" s="376"/>
      <c r="HZL391" s="21"/>
      <c r="HZM391" s="21"/>
      <c r="HZN391" s="388"/>
      <c r="HZO391" s="21"/>
      <c r="HZP391" s="21"/>
      <c r="HZQ391" s="376"/>
      <c r="HZR391" s="21"/>
      <c r="HZS391" s="21"/>
      <c r="HZT391" s="388"/>
      <c r="HZU391" s="21"/>
      <c r="HZV391" s="21"/>
      <c r="HZW391" s="376"/>
      <c r="HZX391" s="21"/>
      <c r="HZY391" s="376"/>
      <c r="HZZ391" s="376"/>
      <c r="IAA391" s="393"/>
      <c r="IAB391" s="11"/>
      <c r="IAC391" s="33"/>
      <c r="IAD391" s="24"/>
      <c r="IAE391" s="386"/>
      <c r="IAF391" s="24"/>
      <c r="IAG391" s="26"/>
      <c r="IAH391" s="387"/>
      <c r="IAI391" s="26"/>
      <c r="IAJ391" s="24"/>
      <c r="IAK391" s="386"/>
      <c r="IAL391" s="24"/>
      <c r="IAM391" s="24"/>
      <c r="IAN391" s="387"/>
      <c r="IAO391" s="20"/>
      <c r="IAP391" s="21"/>
      <c r="IAQ391" s="376"/>
      <c r="IAR391" s="21"/>
      <c r="IAS391" s="21"/>
      <c r="IAT391" s="388"/>
      <c r="IAU391" s="21"/>
      <c r="IAV391" s="21"/>
      <c r="IAW391" s="376"/>
      <c r="IAX391" s="21"/>
      <c r="IAY391" s="21"/>
      <c r="IAZ391" s="388"/>
      <c r="IBA391" s="21"/>
      <c r="IBB391" s="21"/>
      <c r="IBC391" s="376"/>
      <c r="IBD391" s="21"/>
      <c r="IBE391" s="376"/>
      <c r="IBF391" s="376"/>
      <c r="IBG391" s="393"/>
      <c r="IBH391" s="11"/>
      <c r="IBI391" s="33"/>
      <c r="IBJ391" s="24"/>
      <c r="IBK391" s="386"/>
      <c r="IBL391" s="24"/>
      <c r="IBM391" s="26"/>
      <c r="IBN391" s="387"/>
      <c r="IBO391" s="26"/>
      <c r="IBP391" s="24"/>
      <c r="IBQ391" s="386"/>
      <c r="IBR391" s="24"/>
      <c r="IBS391" s="24"/>
      <c r="IBT391" s="387"/>
      <c r="IBU391" s="20"/>
      <c r="IBV391" s="21"/>
      <c r="IBW391" s="376"/>
      <c r="IBX391" s="21"/>
      <c r="IBY391" s="21"/>
      <c r="IBZ391" s="388"/>
      <c r="ICA391" s="21"/>
      <c r="ICB391" s="21"/>
      <c r="ICC391" s="376"/>
      <c r="ICD391" s="21"/>
      <c r="ICE391" s="21"/>
      <c r="ICF391" s="388"/>
      <c r="ICG391" s="21"/>
      <c r="ICH391" s="21"/>
      <c r="ICI391" s="376"/>
      <c r="ICJ391" s="21"/>
      <c r="ICK391" s="376"/>
      <c r="ICL391" s="376"/>
      <c r="ICM391" s="393"/>
      <c r="ICN391" s="11"/>
      <c r="ICO391" s="33"/>
      <c r="ICP391" s="24"/>
      <c r="ICQ391" s="386"/>
      <c r="ICR391" s="24"/>
      <c r="ICS391" s="26"/>
      <c r="ICT391" s="387"/>
      <c r="ICU391" s="26"/>
      <c r="ICV391" s="24"/>
      <c r="ICW391" s="386"/>
      <c r="ICX391" s="24"/>
      <c r="ICY391" s="24"/>
      <c r="ICZ391" s="387"/>
      <c r="IDA391" s="20"/>
      <c r="IDB391" s="21"/>
      <c r="IDC391" s="376"/>
      <c r="IDD391" s="21"/>
      <c r="IDE391" s="21"/>
      <c r="IDF391" s="388"/>
      <c r="IDG391" s="21"/>
      <c r="IDH391" s="21"/>
      <c r="IDI391" s="376"/>
      <c r="IDJ391" s="21"/>
      <c r="IDK391" s="21"/>
      <c r="IDL391" s="388"/>
      <c r="IDM391" s="21"/>
      <c r="IDN391" s="21"/>
      <c r="IDO391" s="376"/>
      <c r="IDP391" s="21"/>
      <c r="IDQ391" s="376"/>
      <c r="IDR391" s="376"/>
      <c r="IDS391" s="393"/>
      <c r="IDT391" s="11"/>
      <c r="IDU391" s="33"/>
      <c r="IDV391" s="24"/>
      <c r="IDW391" s="386"/>
      <c r="IDX391" s="24"/>
      <c r="IDY391" s="26"/>
      <c r="IDZ391" s="387"/>
      <c r="IEA391" s="26"/>
      <c r="IEB391" s="24"/>
      <c r="IEC391" s="386"/>
      <c r="IED391" s="24"/>
      <c r="IEE391" s="24"/>
      <c r="IEF391" s="387"/>
      <c r="IEG391" s="20"/>
      <c r="IEH391" s="21"/>
      <c r="IEI391" s="376"/>
      <c r="IEJ391" s="21"/>
      <c r="IEK391" s="21"/>
      <c r="IEL391" s="388"/>
      <c r="IEM391" s="21"/>
      <c r="IEN391" s="21"/>
      <c r="IEO391" s="376"/>
      <c r="IEP391" s="21"/>
      <c r="IEQ391" s="21"/>
      <c r="IER391" s="388"/>
      <c r="IES391" s="21"/>
      <c r="IET391" s="21"/>
      <c r="IEU391" s="376"/>
      <c r="IEV391" s="21"/>
      <c r="IEW391" s="376"/>
      <c r="IEX391" s="376"/>
      <c r="IEY391" s="393"/>
      <c r="IEZ391" s="11"/>
      <c r="IFA391" s="33"/>
      <c r="IFB391" s="24"/>
      <c r="IFC391" s="386"/>
      <c r="IFD391" s="24"/>
      <c r="IFE391" s="26"/>
      <c r="IFF391" s="387"/>
      <c r="IFG391" s="26"/>
      <c r="IFH391" s="24"/>
      <c r="IFI391" s="386"/>
      <c r="IFJ391" s="24"/>
      <c r="IFK391" s="24"/>
      <c r="IFL391" s="387"/>
      <c r="IFM391" s="20"/>
      <c r="IFN391" s="21"/>
      <c r="IFO391" s="376"/>
      <c r="IFP391" s="21"/>
      <c r="IFQ391" s="21"/>
      <c r="IFR391" s="388"/>
      <c r="IFS391" s="21"/>
      <c r="IFT391" s="21"/>
      <c r="IFU391" s="376"/>
      <c r="IFV391" s="21"/>
      <c r="IFW391" s="21"/>
      <c r="IFX391" s="388"/>
      <c r="IFY391" s="21"/>
      <c r="IFZ391" s="21"/>
      <c r="IGA391" s="376"/>
      <c r="IGB391" s="21"/>
      <c r="IGC391" s="376"/>
      <c r="IGD391" s="376"/>
      <c r="IGE391" s="393"/>
      <c r="IGF391" s="11"/>
      <c r="IGG391" s="33"/>
      <c r="IGH391" s="24"/>
      <c r="IGI391" s="386"/>
      <c r="IGJ391" s="24"/>
      <c r="IGK391" s="26"/>
      <c r="IGL391" s="387"/>
      <c r="IGM391" s="26"/>
      <c r="IGN391" s="24"/>
      <c r="IGO391" s="386"/>
      <c r="IGP391" s="24"/>
      <c r="IGQ391" s="24"/>
      <c r="IGR391" s="387"/>
      <c r="IGS391" s="20"/>
      <c r="IGT391" s="21"/>
      <c r="IGU391" s="376"/>
      <c r="IGV391" s="21"/>
      <c r="IGW391" s="21"/>
      <c r="IGX391" s="388"/>
      <c r="IGY391" s="21"/>
      <c r="IGZ391" s="21"/>
      <c r="IHA391" s="376"/>
      <c r="IHB391" s="21"/>
      <c r="IHC391" s="21"/>
      <c r="IHD391" s="388"/>
      <c r="IHE391" s="21"/>
      <c r="IHF391" s="21"/>
      <c r="IHG391" s="376"/>
      <c r="IHH391" s="21"/>
      <c r="IHI391" s="376"/>
      <c r="IHJ391" s="376"/>
      <c r="IHK391" s="393"/>
      <c r="IHL391" s="11"/>
      <c r="IHM391" s="33"/>
      <c r="IHN391" s="24"/>
      <c r="IHO391" s="386"/>
      <c r="IHP391" s="24"/>
      <c r="IHQ391" s="26"/>
      <c r="IHR391" s="387"/>
      <c r="IHS391" s="26"/>
      <c r="IHT391" s="24"/>
      <c r="IHU391" s="386"/>
      <c r="IHV391" s="24"/>
      <c r="IHW391" s="24"/>
      <c r="IHX391" s="387"/>
      <c r="IHY391" s="20"/>
      <c r="IHZ391" s="21"/>
      <c r="IIA391" s="376"/>
      <c r="IIB391" s="21"/>
      <c r="IIC391" s="21"/>
      <c r="IID391" s="388"/>
      <c r="IIE391" s="21"/>
      <c r="IIF391" s="21"/>
      <c r="IIG391" s="376"/>
      <c r="IIH391" s="21"/>
      <c r="III391" s="21"/>
      <c r="IIJ391" s="388"/>
      <c r="IIK391" s="21"/>
      <c r="IIL391" s="21"/>
      <c r="IIM391" s="376"/>
      <c r="IIN391" s="21"/>
      <c r="IIO391" s="376"/>
      <c r="IIP391" s="376"/>
      <c r="IIQ391" s="393"/>
      <c r="IIR391" s="11"/>
      <c r="IIS391" s="33"/>
      <c r="IIT391" s="24"/>
      <c r="IIU391" s="386"/>
      <c r="IIV391" s="24"/>
      <c r="IIW391" s="26"/>
      <c r="IIX391" s="387"/>
      <c r="IIY391" s="26"/>
      <c r="IIZ391" s="24"/>
      <c r="IJA391" s="386"/>
      <c r="IJB391" s="24"/>
      <c r="IJC391" s="24"/>
      <c r="IJD391" s="387"/>
      <c r="IJE391" s="20"/>
      <c r="IJF391" s="21"/>
      <c r="IJG391" s="376"/>
      <c r="IJH391" s="21"/>
      <c r="IJI391" s="21"/>
      <c r="IJJ391" s="388"/>
      <c r="IJK391" s="21"/>
      <c r="IJL391" s="21"/>
      <c r="IJM391" s="376"/>
      <c r="IJN391" s="21"/>
      <c r="IJO391" s="21"/>
      <c r="IJP391" s="388"/>
      <c r="IJQ391" s="21"/>
      <c r="IJR391" s="21"/>
      <c r="IJS391" s="376"/>
      <c r="IJT391" s="21"/>
      <c r="IJU391" s="376"/>
      <c r="IJV391" s="376"/>
      <c r="IJW391" s="393"/>
      <c r="IJX391" s="11"/>
      <c r="IJY391" s="33"/>
      <c r="IJZ391" s="24"/>
      <c r="IKA391" s="386"/>
      <c r="IKB391" s="24"/>
      <c r="IKC391" s="26"/>
      <c r="IKD391" s="387"/>
      <c r="IKE391" s="26"/>
      <c r="IKF391" s="24"/>
      <c r="IKG391" s="386"/>
      <c r="IKH391" s="24"/>
      <c r="IKI391" s="24"/>
      <c r="IKJ391" s="387"/>
      <c r="IKK391" s="20"/>
      <c r="IKL391" s="21"/>
      <c r="IKM391" s="376"/>
      <c r="IKN391" s="21"/>
      <c r="IKO391" s="21"/>
      <c r="IKP391" s="388"/>
      <c r="IKQ391" s="21"/>
      <c r="IKR391" s="21"/>
      <c r="IKS391" s="376"/>
      <c r="IKT391" s="21"/>
      <c r="IKU391" s="21"/>
      <c r="IKV391" s="388"/>
      <c r="IKW391" s="21"/>
      <c r="IKX391" s="21"/>
      <c r="IKY391" s="376"/>
      <c r="IKZ391" s="21"/>
      <c r="ILA391" s="376"/>
      <c r="ILB391" s="376"/>
      <c r="ILC391" s="393"/>
      <c r="ILD391" s="11"/>
      <c r="ILE391" s="33"/>
      <c r="ILF391" s="24"/>
      <c r="ILG391" s="386"/>
      <c r="ILH391" s="24"/>
      <c r="ILI391" s="26"/>
      <c r="ILJ391" s="387"/>
      <c r="ILK391" s="26"/>
      <c r="ILL391" s="24"/>
      <c r="ILM391" s="386"/>
      <c r="ILN391" s="24"/>
      <c r="ILO391" s="24"/>
      <c r="ILP391" s="387"/>
      <c r="ILQ391" s="20"/>
      <c r="ILR391" s="21"/>
      <c r="ILS391" s="376"/>
      <c r="ILT391" s="21"/>
      <c r="ILU391" s="21"/>
      <c r="ILV391" s="388"/>
      <c r="ILW391" s="21"/>
      <c r="ILX391" s="21"/>
      <c r="ILY391" s="376"/>
      <c r="ILZ391" s="21"/>
      <c r="IMA391" s="21"/>
      <c r="IMB391" s="388"/>
      <c r="IMC391" s="21"/>
      <c r="IMD391" s="21"/>
      <c r="IME391" s="376"/>
      <c r="IMF391" s="21"/>
      <c r="IMG391" s="376"/>
      <c r="IMH391" s="376"/>
      <c r="IMI391" s="393"/>
      <c r="IMJ391" s="11"/>
      <c r="IMK391" s="33"/>
      <c r="IML391" s="24"/>
      <c r="IMM391" s="386"/>
      <c r="IMN391" s="24"/>
      <c r="IMO391" s="26"/>
      <c r="IMP391" s="387"/>
      <c r="IMQ391" s="26"/>
      <c r="IMR391" s="24"/>
      <c r="IMS391" s="386"/>
      <c r="IMT391" s="24"/>
      <c r="IMU391" s="24"/>
      <c r="IMV391" s="387"/>
      <c r="IMW391" s="20"/>
      <c r="IMX391" s="21"/>
      <c r="IMY391" s="376"/>
      <c r="IMZ391" s="21"/>
      <c r="INA391" s="21"/>
      <c r="INB391" s="388"/>
      <c r="INC391" s="21"/>
      <c r="IND391" s="21"/>
      <c r="INE391" s="376"/>
      <c r="INF391" s="21"/>
      <c r="ING391" s="21"/>
      <c r="INH391" s="388"/>
      <c r="INI391" s="21"/>
      <c r="INJ391" s="21"/>
      <c r="INK391" s="376"/>
      <c r="INL391" s="21"/>
      <c r="INM391" s="376"/>
      <c r="INN391" s="376"/>
      <c r="INO391" s="393"/>
      <c r="INP391" s="11"/>
      <c r="INQ391" s="33"/>
      <c r="INR391" s="24"/>
      <c r="INS391" s="386"/>
      <c r="INT391" s="24"/>
      <c r="INU391" s="26"/>
      <c r="INV391" s="387"/>
      <c r="INW391" s="26"/>
      <c r="INX391" s="24"/>
      <c r="INY391" s="386"/>
      <c r="INZ391" s="24"/>
      <c r="IOA391" s="24"/>
      <c r="IOB391" s="387"/>
      <c r="IOC391" s="20"/>
      <c r="IOD391" s="21"/>
      <c r="IOE391" s="376"/>
      <c r="IOF391" s="21"/>
      <c r="IOG391" s="21"/>
      <c r="IOH391" s="388"/>
      <c r="IOI391" s="21"/>
      <c r="IOJ391" s="21"/>
      <c r="IOK391" s="376"/>
      <c r="IOL391" s="21"/>
      <c r="IOM391" s="21"/>
      <c r="ION391" s="388"/>
      <c r="IOO391" s="21"/>
      <c r="IOP391" s="21"/>
      <c r="IOQ391" s="376"/>
      <c r="IOR391" s="21"/>
      <c r="IOS391" s="376"/>
      <c r="IOT391" s="376"/>
      <c r="IOU391" s="393"/>
      <c r="IOV391" s="11"/>
      <c r="IOW391" s="33"/>
      <c r="IOX391" s="24"/>
      <c r="IOY391" s="386"/>
      <c r="IOZ391" s="24"/>
      <c r="IPA391" s="26"/>
      <c r="IPB391" s="387"/>
      <c r="IPC391" s="26"/>
      <c r="IPD391" s="24"/>
      <c r="IPE391" s="386"/>
      <c r="IPF391" s="24"/>
      <c r="IPG391" s="24"/>
      <c r="IPH391" s="387"/>
      <c r="IPI391" s="20"/>
      <c r="IPJ391" s="21"/>
      <c r="IPK391" s="376"/>
      <c r="IPL391" s="21"/>
      <c r="IPM391" s="21"/>
      <c r="IPN391" s="388"/>
      <c r="IPO391" s="21"/>
      <c r="IPP391" s="21"/>
      <c r="IPQ391" s="376"/>
      <c r="IPR391" s="21"/>
      <c r="IPS391" s="21"/>
      <c r="IPT391" s="388"/>
      <c r="IPU391" s="21"/>
      <c r="IPV391" s="21"/>
      <c r="IPW391" s="376"/>
      <c r="IPX391" s="21"/>
      <c r="IPY391" s="376"/>
      <c r="IPZ391" s="376"/>
      <c r="IQA391" s="393"/>
      <c r="IQB391" s="11"/>
      <c r="IQC391" s="33"/>
      <c r="IQD391" s="24"/>
      <c r="IQE391" s="386"/>
      <c r="IQF391" s="24"/>
      <c r="IQG391" s="26"/>
      <c r="IQH391" s="387"/>
      <c r="IQI391" s="26"/>
      <c r="IQJ391" s="24"/>
      <c r="IQK391" s="386"/>
      <c r="IQL391" s="24"/>
      <c r="IQM391" s="24"/>
      <c r="IQN391" s="387"/>
      <c r="IQO391" s="20"/>
      <c r="IQP391" s="21"/>
      <c r="IQQ391" s="376"/>
      <c r="IQR391" s="21"/>
      <c r="IQS391" s="21"/>
      <c r="IQT391" s="388"/>
      <c r="IQU391" s="21"/>
      <c r="IQV391" s="21"/>
      <c r="IQW391" s="376"/>
      <c r="IQX391" s="21"/>
      <c r="IQY391" s="21"/>
      <c r="IQZ391" s="388"/>
      <c r="IRA391" s="21"/>
      <c r="IRB391" s="21"/>
      <c r="IRC391" s="376"/>
      <c r="IRD391" s="21"/>
      <c r="IRE391" s="376"/>
      <c r="IRF391" s="376"/>
      <c r="IRG391" s="393"/>
      <c r="IRH391" s="11"/>
      <c r="IRI391" s="33"/>
      <c r="IRJ391" s="24"/>
      <c r="IRK391" s="386"/>
      <c r="IRL391" s="24"/>
      <c r="IRM391" s="26"/>
      <c r="IRN391" s="387"/>
      <c r="IRO391" s="26"/>
      <c r="IRP391" s="24"/>
      <c r="IRQ391" s="386"/>
      <c r="IRR391" s="24"/>
      <c r="IRS391" s="24"/>
      <c r="IRT391" s="387"/>
      <c r="IRU391" s="20"/>
      <c r="IRV391" s="21"/>
      <c r="IRW391" s="376"/>
      <c r="IRX391" s="21"/>
      <c r="IRY391" s="21"/>
      <c r="IRZ391" s="388"/>
      <c r="ISA391" s="21"/>
      <c r="ISB391" s="21"/>
      <c r="ISC391" s="376"/>
      <c r="ISD391" s="21"/>
      <c r="ISE391" s="21"/>
      <c r="ISF391" s="388"/>
      <c r="ISG391" s="21"/>
      <c r="ISH391" s="21"/>
      <c r="ISI391" s="376"/>
      <c r="ISJ391" s="21"/>
      <c r="ISK391" s="376"/>
      <c r="ISL391" s="376"/>
      <c r="ISM391" s="393"/>
      <c r="ISN391" s="11"/>
      <c r="ISO391" s="33"/>
      <c r="ISP391" s="24"/>
      <c r="ISQ391" s="386"/>
      <c r="ISR391" s="24"/>
      <c r="ISS391" s="26"/>
      <c r="IST391" s="387"/>
      <c r="ISU391" s="26"/>
      <c r="ISV391" s="24"/>
      <c r="ISW391" s="386"/>
      <c r="ISX391" s="24"/>
      <c r="ISY391" s="24"/>
      <c r="ISZ391" s="387"/>
      <c r="ITA391" s="20"/>
      <c r="ITB391" s="21"/>
      <c r="ITC391" s="376"/>
      <c r="ITD391" s="21"/>
      <c r="ITE391" s="21"/>
      <c r="ITF391" s="388"/>
      <c r="ITG391" s="21"/>
      <c r="ITH391" s="21"/>
      <c r="ITI391" s="376"/>
      <c r="ITJ391" s="21"/>
      <c r="ITK391" s="21"/>
      <c r="ITL391" s="388"/>
      <c r="ITM391" s="21"/>
      <c r="ITN391" s="21"/>
      <c r="ITO391" s="376"/>
      <c r="ITP391" s="21"/>
      <c r="ITQ391" s="376"/>
      <c r="ITR391" s="376"/>
      <c r="ITS391" s="393"/>
      <c r="ITT391" s="11"/>
      <c r="ITU391" s="33"/>
      <c r="ITV391" s="24"/>
      <c r="ITW391" s="386"/>
      <c r="ITX391" s="24"/>
      <c r="ITY391" s="26"/>
      <c r="ITZ391" s="387"/>
      <c r="IUA391" s="26"/>
      <c r="IUB391" s="24"/>
      <c r="IUC391" s="386"/>
      <c r="IUD391" s="24"/>
      <c r="IUE391" s="24"/>
      <c r="IUF391" s="387"/>
      <c r="IUG391" s="20"/>
      <c r="IUH391" s="21"/>
      <c r="IUI391" s="376"/>
      <c r="IUJ391" s="21"/>
      <c r="IUK391" s="21"/>
      <c r="IUL391" s="388"/>
      <c r="IUM391" s="21"/>
      <c r="IUN391" s="21"/>
      <c r="IUO391" s="376"/>
      <c r="IUP391" s="21"/>
      <c r="IUQ391" s="21"/>
      <c r="IUR391" s="388"/>
      <c r="IUS391" s="21"/>
      <c r="IUT391" s="21"/>
      <c r="IUU391" s="376"/>
      <c r="IUV391" s="21"/>
      <c r="IUW391" s="376"/>
      <c r="IUX391" s="376"/>
      <c r="IUY391" s="393"/>
      <c r="IUZ391" s="11"/>
      <c r="IVA391" s="33"/>
      <c r="IVB391" s="24"/>
      <c r="IVC391" s="386"/>
      <c r="IVD391" s="24"/>
      <c r="IVE391" s="26"/>
      <c r="IVF391" s="387"/>
      <c r="IVG391" s="26"/>
      <c r="IVH391" s="24"/>
      <c r="IVI391" s="386"/>
      <c r="IVJ391" s="24"/>
      <c r="IVK391" s="24"/>
      <c r="IVL391" s="387"/>
      <c r="IVM391" s="20"/>
      <c r="IVN391" s="21"/>
      <c r="IVO391" s="376"/>
      <c r="IVP391" s="21"/>
      <c r="IVQ391" s="21"/>
      <c r="IVR391" s="388"/>
      <c r="IVS391" s="21"/>
      <c r="IVT391" s="21"/>
      <c r="IVU391" s="376"/>
      <c r="IVV391" s="21"/>
      <c r="IVW391" s="21"/>
      <c r="IVX391" s="388"/>
      <c r="IVY391" s="21"/>
      <c r="IVZ391" s="21"/>
      <c r="IWA391" s="376"/>
      <c r="IWB391" s="21"/>
      <c r="IWC391" s="376"/>
      <c r="IWD391" s="376"/>
      <c r="IWE391" s="393"/>
      <c r="IWF391" s="11"/>
      <c r="IWG391" s="33"/>
      <c r="IWH391" s="24"/>
      <c r="IWI391" s="386"/>
      <c r="IWJ391" s="24"/>
      <c r="IWK391" s="26"/>
      <c r="IWL391" s="387"/>
      <c r="IWM391" s="26"/>
      <c r="IWN391" s="24"/>
      <c r="IWO391" s="386"/>
      <c r="IWP391" s="24"/>
      <c r="IWQ391" s="24"/>
      <c r="IWR391" s="387"/>
      <c r="IWS391" s="20"/>
      <c r="IWT391" s="21"/>
      <c r="IWU391" s="376"/>
      <c r="IWV391" s="21"/>
      <c r="IWW391" s="21"/>
      <c r="IWX391" s="388"/>
      <c r="IWY391" s="21"/>
      <c r="IWZ391" s="21"/>
      <c r="IXA391" s="376"/>
      <c r="IXB391" s="21"/>
      <c r="IXC391" s="21"/>
      <c r="IXD391" s="388"/>
      <c r="IXE391" s="21"/>
      <c r="IXF391" s="21"/>
      <c r="IXG391" s="376"/>
      <c r="IXH391" s="21"/>
      <c r="IXI391" s="376"/>
      <c r="IXJ391" s="376"/>
      <c r="IXK391" s="393"/>
      <c r="IXL391" s="11"/>
      <c r="IXM391" s="33"/>
      <c r="IXN391" s="24"/>
      <c r="IXO391" s="386"/>
      <c r="IXP391" s="24"/>
      <c r="IXQ391" s="26"/>
      <c r="IXR391" s="387"/>
      <c r="IXS391" s="26"/>
      <c r="IXT391" s="24"/>
      <c r="IXU391" s="386"/>
      <c r="IXV391" s="24"/>
      <c r="IXW391" s="24"/>
      <c r="IXX391" s="387"/>
      <c r="IXY391" s="20"/>
      <c r="IXZ391" s="21"/>
      <c r="IYA391" s="376"/>
      <c r="IYB391" s="21"/>
      <c r="IYC391" s="21"/>
      <c r="IYD391" s="388"/>
      <c r="IYE391" s="21"/>
      <c r="IYF391" s="21"/>
      <c r="IYG391" s="376"/>
      <c r="IYH391" s="21"/>
      <c r="IYI391" s="21"/>
      <c r="IYJ391" s="388"/>
      <c r="IYK391" s="21"/>
      <c r="IYL391" s="21"/>
      <c r="IYM391" s="376"/>
      <c r="IYN391" s="21"/>
      <c r="IYO391" s="376"/>
      <c r="IYP391" s="376"/>
      <c r="IYQ391" s="393"/>
      <c r="IYR391" s="11"/>
      <c r="IYS391" s="33"/>
      <c r="IYT391" s="24"/>
      <c r="IYU391" s="386"/>
      <c r="IYV391" s="24"/>
      <c r="IYW391" s="26"/>
      <c r="IYX391" s="387"/>
      <c r="IYY391" s="26"/>
      <c r="IYZ391" s="24"/>
      <c r="IZA391" s="386"/>
      <c r="IZB391" s="24"/>
      <c r="IZC391" s="24"/>
      <c r="IZD391" s="387"/>
      <c r="IZE391" s="20"/>
      <c r="IZF391" s="21"/>
      <c r="IZG391" s="376"/>
      <c r="IZH391" s="21"/>
      <c r="IZI391" s="21"/>
      <c r="IZJ391" s="388"/>
      <c r="IZK391" s="21"/>
      <c r="IZL391" s="21"/>
      <c r="IZM391" s="376"/>
      <c r="IZN391" s="21"/>
      <c r="IZO391" s="21"/>
      <c r="IZP391" s="388"/>
      <c r="IZQ391" s="21"/>
      <c r="IZR391" s="21"/>
      <c r="IZS391" s="376"/>
      <c r="IZT391" s="21"/>
      <c r="IZU391" s="376"/>
      <c r="IZV391" s="376"/>
      <c r="IZW391" s="393"/>
      <c r="IZX391" s="11"/>
      <c r="IZY391" s="33"/>
      <c r="IZZ391" s="24"/>
      <c r="JAA391" s="386"/>
      <c r="JAB391" s="24"/>
      <c r="JAC391" s="26"/>
      <c r="JAD391" s="387"/>
      <c r="JAE391" s="26"/>
      <c r="JAF391" s="24"/>
      <c r="JAG391" s="386"/>
      <c r="JAH391" s="24"/>
      <c r="JAI391" s="24"/>
      <c r="JAJ391" s="387"/>
      <c r="JAK391" s="20"/>
      <c r="JAL391" s="21"/>
      <c r="JAM391" s="376"/>
      <c r="JAN391" s="21"/>
      <c r="JAO391" s="21"/>
      <c r="JAP391" s="388"/>
      <c r="JAQ391" s="21"/>
      <c r="JAR391" s="21"/>
      <c r="JAS391" s="376"/>
      <c r="JAT391" s="21"/>
      <c r="JAU391" s="21"/>
      <c r="JAV391" s="388"/>
      <c r="JAW391" s="21"/>
      <c r="JAX391" s="21"/>
      <c r="JAY391" s="376"/>
      <c r="JAZ391" s="21"/>
      <c r="JBA391" s="376"/>
      <c r="JBB391" s="376"/>
      <c r="JBC391" s="393"/>
      <c r="JBD391" s="11"/>
      <c r="JBE391" s="33"/>
      <c r="JBF391" s="24"/>
      <c r="JBG391" s="386"/>
      <c r="JBH391" s="24"/>
      <c r="JBI391" s="26"/>
      <c r="JBJ391" s="387"/>
      <c r="JBK391" s="26"/>
      <c r="JBL391" s="24"/>
      <c r="JBM391" s="386"/>
      <c r="JBN391" s="24"/>
      <c r="JBO391" s="24"/>
      <c r="JBP391" s="387"/>
      <c r="JBQ391" s="20"/>
      <c r="JBR391" s="21"/>
      <c r="JBS391" s="376"/>
      <c r="JBT391" s="21"/>
      <c r="JBU391" s="21"/>
      <c r="JBV391" s="388"/>
      <c r="JBW391" s="21"/>
      <c r="JBX391" s="21"/>
      <c r="JBY391" s="376"/>
      <c r="JBZ391" s="21"/>
      <c r="JCA391" s="21"/>
      <c r="JCB391" s="388"/>
      <c r="JCC391" s="21"/>
      <c r="JCD391" s="21"/>
      <c r="JCE391" s="376"/>
      <c r="JCF391" s="21"/>
      <c r="JCG391" s="376"/>
      <c r="JCH391" s="376"/>
      <c r="JCI391" s="393"/>
      <c r="JCJ391" s="11"/>
      <c r="JCK391" s="33"/>
      <c r="JCL391" s="24"/>
      <c r="JCM391" s="386"/>
      <c r="JCN391" s="24"/>
      <c r="JCO391" s="26"/>
      <c r="JCP391" s="387"/>
      <c r="JCQ391" s="26"/>
      <c r="JCR391" s="24"/>
      <c r="JCS391" s="386"/>
      <c r="JCT391" s="24"/>
      <c r="JCU391" s="24"/>
      <c r="JCV391" s="387"/>
      <c r="JCW391" s="20"/>
      <c r="JCX391" s="21"/>
      <c r="JCY391" s="376"/>
      <c r="JCZ391" s="21"/>
      <c r="JDA391" s="21"/>
      <c r="JDB391" s="388"/>
      <c r="JDC391" s="21"/>
      <c r="JDD391" s="21"/>
      <c r="JDE391" s="376"/>
      <c r="JDF391" s="21"/>
      <c r="JDG391" s="21"/>
      <c r="JDH391" s="388"/>
      <c r="JDI391" s="21"/>
      <c r="JDJ391" s="21"/>
      <c r="JDK391" s="376"/>
      <c r="JDL391" s="21"/>
      <c r="JDM391" s="376"/>
      <c r="JDN391" s="376"/>
      <c r="JDO391" s="393"/>
      <c r="JDP391" s="11"/>
      <c r="JDQ391" s="33"/>
      <c r="JDR391" s="24"/>
      <c r="JDS391" s="386"/>
      <c r="JDT391" s="24"/>
      <c r="JDU391" s="26"/>
      <c r="JDV391" s="387"/>
      <c r="JDW391" s="26"/>
      <c r="JDX391" s="24"/>
      <c r="JDY391" s="386"/>
      <c r="JDZ391" s="24"/>
      <c r="JEA391" s="24"/>
      <c r="JEB391" s="387"/>
      <c r="JEC391" s="20"/>
      <c r="JED391" s="21"/>
      <c r="JEE391" s="376"/>
      <c r="JEF391" s="21"/>
      <c r="JEG391" s="21"/>
      <c r="JEH391" s="388"/>
      <c r="JEI391" s="21"/>
      <c r="JEJ391" s="21"/>
      <c r="JEK391" s="376"/>
      <c r="JEL391" s="21"/>
      <c r="JEM391" s="21"/>
      <c r="JEN391" s="388"/>
      <c r="JEO391" s="21"/>
      <c r="JEP391" s="21"/>
      <c r="JEQ391" s="376"/>
      <c r="JER391" s="21"/>
      <c r="JES391" s="376"/>
      <c r="JET391" s="376"/>
      <c r="JEU391" s="393"/>
      <c r="JEV391" s="11"/>
      <c r="JEW391" s="33"/>
      <c r="JEX391" s="24"/>
      <c r="JEY391" s="386"/>
      <c r="JEZ391" s="24"/>
      <c r="JFA391" s="26"/>
      <c r="JFB391" s="387"/>
      <c r="JFC391" s="26"/>
      <c r="JFD391" s="24"/>
      <c r="JFE391" s="386"/>
      <c r="JFF391" s="24"/>
      <c r="JFG391" s="24"/>
      <c r="JFH391" s="387"/>
      <c r="JFI391" s="20"/>
      <c r="JFJ391" s="21"/>
      <c r="JFK391" s="376"/>
      <c r="JFL391" s="21"/>
      <c r="JFM391" s="21"/>
      <c r="JFN391" s="388"/>
      <c r="JFO391" s="21"/>
      <c r="JFP391" s="21"/>
      <c r="JFQ391" s="376"/>
      <c r="JFR391" s="21"/>
      <c r="JFS391" s="21"/>
      <c r="JFT391" s="388"/>
      <c r="JFU391" s="21"/>
      <c r="JFV391" s="21"/>
      <c r="JFW391" s="376"/>
      <c r="JFX391" s="21"/>
      <c r="JFY391" s="376"/>
      <c r="JFZ391" s="376"/>
      <c r="JGA391" s="393"/>
      <c r="JGB391" s="11"/>
      <c r="JGC391" s="33"/>
      <c r="JGD391" s="24"/>
      <c r="JGE391" s="386"/>
      <c r="JGF391" s="24"/>
      <c r="JGG391" s="26"/>
      <c r="JGH391" s="387"/>
      <c r="JGI391" s="26"/>
      <c r="JGJ391" s="24"/>
      <c r="JGK391" s="386"/>
      <c r="JGL391" s="24"/>
      <c r="JGM391" s="24"/>
      <c r="JGN391" s="387"/>
      <c r="JGO391" s="20"/>
      <c r="JGP391" s="21"/>
      <c r="JGQ391" s="376"/>
      <c r="JGR391" s="21"/>
      <c r="JGS391" s="21"/>
      <c r="JGT391" s="388"/>
      <c r="JGU391" s="21"/>
      <c r="JGV391" s="21"/>
      <c r="JGW391" s="376"/>
      <c r="JGX391" s="21"/>
      <c r="JGY391" s="21"/>
      <c r="JGZ391" s="388"/>
      <c r="JHA391" s="21"/>
      <c r="JHB391" s="21"/>
      <c r="JHC391" s="376"/>
      <c r="JHD391" s="21"/>
      <c r="JHE391" s="376"/>
      <c r="JHF391" s="376"/>
      <c r="JHG391" s="393"/>
      <c r="JHH391" s="11"/>
      <c r="JHI391" s="33"/>
      <c r="JHJ391" s="24"/>
      <c r="JHK391" s="386"/>
      <c r="JHL391" s="24"/>
      <c r="JHM391" s="26"/>
      <c r="JHN391" s="387"/>
      <c r="JHO391" s="26"/>
      <c r="JHP391" s="24"/>
      <c r="JHQ391" s="386"/>
      <c r="JHR391" s="24"/>
      <c r="JHS391" s="24"/>
      <c r="JHT391" s="387"/>
      <c r="JHU391" s="20"/>
      <c r="JHV391" s="21"/>
      <c r="JHW391" s="376"/>
      <c r="JHX391" s="21"/>
      <c r="JHY391" s="21"/>
      <c r="JHZ391" s="388"/>
      <c r="JIA391" s="21"/>
      <c r="JIB391" s="21"/>
      <c r="JIC391" s="376"/>
      <c r="JID391" s="21"/>
      <c r="JIE391" s="21"/>
      <c r="JIF391" s="388"/>
      <c r="JIG391" s="21"/>
      <c r="JIH391" s="21"/>
      <c r="JII391" s="376"/>
      <c r="JIJ391" s="21"/>
      <c r="JIK391" s="376"/>
      <c r="JIL391" s="376"/>
      <c r="JIM391" s="393"/>
      <c r="JIN391" s="11"/>
      <c r="JIO391" s="33"/>
      <c r="JIP391" s="24"/>
      <c r="JIQ391" s="386"/>
      <c r="JIR391" s="24"/>
      <c r="JIS391" s="26"/>
      <c r="JIT391" s="387"/>
      <c r="JIU391" s="26"/>
      <c r="JIV391" s="24"/>
      <c r="JIW391" s="386"/>
      <c r="JIX391" s="24"/>
      <c r="JIY391" s="24"/>
      <c r="JIZ391" s="387"/>
      <c r="JJA391" s="20"/>
      <c r="JJB391" s="21"/>
      <c r="JJC391" s="376"/>
      <c r="JJD391" s="21"/>
      <c r="JJE391" s="21"/>
      <c r="JJF391" s="388"/>
      <c r="JJG391" s="21"/>
      <c r="JJH391" s="21"/>
      <c r="JJI391" s="376"/>
      <c r="JJJ391" s="21"/>
      <c r="JJK391" s="21"/>
      <c r="JJL391" s="388"/>
      <c r="JJM391" s="21"/>
      <c r="JJN391" s="21"/>
      <c r="JJO391" s="376"/>
      <c r="JJP391" s="21"/>
      <c r="JJQ391" s="376"/>
      <c r="JJR391" s="376"/>
      <c r="JJS391" s="393"/>
      <c r="JJT391" s="11"/>
      <c r="JJU391" s="33"/>
      <c r="JJV391" s="24"/>
      <c r="JJW391" s="386"/>
      <c r="JJX391" s="24"/>
      <c r="JJY391" s="26"/>
      <c r="JJZ391" s="387"/>
      <c r="JKA391" s="26"/>
      <c r="JKB391" s="24"/>
      <c r="JKC391" s="386"/>
      <c r="JKD391" s="24"/>
      <c r="JKE391" s="24"/>
      <c r="JKF391" s="387"/>
      <c r="JKG391" s="20"/>
      <c r="JKH391" s="21"/>
      <c r="JKI391" s="376"/>
      <c r="JKJ391" s="21"/>
      <c r="JKK391" s="21"/>
      <c r="JKL391" s="388"/>
      <c r="JKM391" s="21"/>
      <c r="JKN391" s="21"/>
      <c r="JKO391" s="376"/>
      <c r="JKP391" s="21"/>
      <c r="JKQ391" s="21"/>
      <c r="JKR391" s="388"/>
      <c r="JKS391" s="21"/>
      <c r="JKT391" s="21"/>
      <c r="JKU391" s="376"/>
      <c r="JKV391" s="21"/>
      <c r="JKW391" s="376"/>
      <c r="JKX391" s="376"/>
      <c r="JKY391" s="393"/>
      <c r="JKZ391" s="11"/>
      <c r="JLA391" s="33"/>
      <c r="JLB391" s="24"/>
      <c r="JLC391" s="386"/>
      <c r="JLD391" s="24"/>
      <c r="JLE391" s="26"/>
      <c r="JLF391" s="387"/>
      <c r="JLG391" s="26"/>
      <c r="JLH391" s="24"/>
      <c r="JLI391" s="386"/>
      <c r="JLJ391" s="24"/>
      <c r="JLK391" s="24"/>
      <c r="JLL391" s="387"/>
      <c r="JLM391" s="20"/>
      <c r="JLN391" s="21"/>
      <c r="JLO391" s="376"/>
      <c r="JLP391" s="21"/>
      <c r="JLQ391" s="21"/>
      <c r="JLR391" s="388"/>
      <c r="JLS391" s="21"/>
      <c r="JLT391" s="21"/>
      <c r="JLU391" s="376"/>
      <c r="JLV391" s="21"/>
      <c r="JLW391" s="21"/>
      <c r="JLX391" s="388"/>
      <c r="JLY391" s="21"/>
      <c r="JLZ391" s="21"/>
      <c r="JMA391" s="376"/>
      <c r="JMB391" s="21"/>
      <c r="JMC391" s="376"/>
      <c r="JMD391" s="376"/>
      <c r="JME391" s="393"/>
      <c r="JMF391" s="11"/>
      <c r="JMG391" s="33"/>
      <c r="JMH391" s="24"/>
      <c r="JMI391" s="386"/>
      <c r="JMJ391" s="24"/>
      <c r="JMK391" s="26"/>
      <c r="JML391" s="387"/>
      <c r="JMM391" s="26"/>
      <c r="JMN391" s="24"/>
      <c r="JMO391" s="386"/>
      <c r="JMP391" s="24"/>
      <c r="JMQ391" s="24"/>
      <c r="JMR391" s="387"/>
      <c r="JMS391" s="20"/>
      <c r="JMT391" s="21"/>
      <c r="JMU391" s="376"/>
      <c r="JMV391" s="21"/>
      <c r="JMW391" s="21"/>
      <c r="JMX391" s="388"/>
      <c r="JMY391" s="21"/>
      <c r="JMZ391" s="21"/>
      <c r="JNA391" s="376"/>
      <c r="JNB391" s="21"/>
      <c r="JNC391" s="21"/>
      <c r="JND391" s="388"/>
      <c r="JNE391" s="21"/>
      <c r="JNF391" s="21"/>
      <c r="JNG391" s="376"/>
      <c r="JNH391" s="21"/>
      <c r="JNI391" s="376"/>
      <c r="JNJ391" s="376"/>
      <c r="JNK391" s="393"/>
      <c r="JNL391" s="11"/>
      <c r="JNM391" s="33"/>
      <c r="JNN391" s="24"/>
      <c r="JNO391" s="386"/>
      <c r="JNP391" s="24"/>
      <c r="JNQ391" s="26"/>
      <c r="JNR391" s="387"/>
      <c r="JNS391" s="26"/>
      <c r="JNT391" s="24"/>
      <c r="JNU391" s="386"/>
      <c r="JNV391" s="24"/>
      <c r="JNW391" s="24"/>
      <c r="JNX391" s="387"/>
      <c r="JNY391" s="20"/>
      <c r="JNZ391" s="21"/>
      <c r="JOA391" s="376"/>
      <c r="JOB391" s="21"/>
      <c r="JOC391" s="21"/>
      <c r="JOD391" s="388"/>
      <c r="JOE391" s="21"/>
      <c r="JOF391" s="21"/>
      <c r="JOG391" s="376"/>
      <c r="JOH391" s="21"/>
      <c r="JOI391" s="21"/>
      <c r="JOJ391" s="388"/>
      <c r="JOK391" s="21"/>
      <c r="JOL391" s="21"/>
      <c r="JOM391" s="376"/>
      <c r="JON391" s="21"/>
      <c r="JOO391" s="376"/>
      <c r="JOP391" s="376"/>
      <c r="JOQ391" s="393"/>
      <c r="JOR391" s="11"/>
      <c r="JOS391" s="33"/>
      <c r="JOT391" s="24"/>
      <c r="JOU391" s="386"/>
      <c r="JOV391" s="24"/>
      <c r="JOW391" s="26"/>
      <c r="JOX391" s="387"/>
      <c r="JOY391" s="26"/>
      <c r="JOZ391" s="24"/>
      <c r="JPA391" s="386"/>
      <c r="JPB391" s="24"/>
      <c r="JPC391" s="24"/>
      <c r="JPD391" s="387"/>
      <c r="JPE391" s="20"/>
      <c r="JPF391" s="21"/>
      <c r="JPG391" s="376"/>
      <c r="JPH391" s="21"/>
      <c r="JPI391" s="21"/>
      <c r="JPJ391" s="388"/>
      <c r="JPK391" s="21"/>
      <c r="JPL391" s="21"/>
      <c r="JPM391" s="376"/>
      <c r="JPN391" s="21"/>
      <c r="JPO391" s="21"/>
      <c r="JPP391" s="388"/>
      <c r="JPQ391" s="21"/>
      <c r="JPR391" s="21"/>
      <c r="JPS391" s="376"/>
      <c r="JPT391" s="21"/>
      <c r="JPU391" s="376"/>
      <c r="JPV391" s="376"/>
      <c r="JPW391" s="393"/>
      <c r="JPX391" s="11"/>
      <c r="JPY391" s="33"/>
      <c r="JPZ391" s="24"/>
      <c r="JQA391" s="386"/>
      <c r="JQB391" s="24"/>
      <c r="JQC391" s="26"/>
      <c r="JQD391" s="387"/>
      <c r="JQE391" s="26"/>
      <c r="JQF391" s="24"/>
      <c r="JQG391" s="386"/>
      <c r="JQH391" s="24"/>
      <c r="JQI391" s="24"/>
      <c r="JQJ391" s="387"/>
      <c r="JQK391" s="20"/>
      <c r="JQL391" s="21"/>
      <c r="JQM391" s="376"/>
      <c r="JQN391" s="21"/>
      <c r="JQO391" s="21"/>
      <c r="JQP391" s="388"/>
      <c r="JQQ391" s="21"/>
      <c r="JQR391" s="21"/>
      <c r="JQS391" s="376"/>
      <c r="JQT391" s="21"/>
      <c r="JQU391" s="21"/>
      <c r="JQV391" s="388"/>
      <c r="JQW391" s="21"/>
      <c r="JQX391" s="21"/>
      <c r="JQY391" s="376"/>
      <c r="JQZ391" s="21"/>
      <c r="JRA391" s="376"/>
      <c r="JRB391" s="376"/>
      <c r="JRC391" s="393"/>
      <c r="JRD391" s="11"/>
      <c r="JRE391" s="33"/>
      <c r="JRF391" s="24"/>
      <c r="JRG391" s="386"/>
      <c r="JRH391" s="24"/>
      <c r="JRI391" s="26"/>
      <c r="JRJ391" s="387"/>
      <c r="JRK391" s="26"/>
      <c r="JRL391" s="24"/>
      <c r="JRM391" s="386"/>
      <c r="JRN391" s="24"/>
      <c r="JRO391" s="24"/>
      <c r="JRP391" s="387"/>
      <c r="JRQ391" s="20"/>
      <c r="JRR391" s="21"/>
      <c r="JRS391" s="376"/>
      <c r="JRT391" s="21"/>
      <c r="JRU391" s="21"/>
      <c r="JRV391" s="388"/>
      <c r="JRW391" s="21"/>
      <c r="JRX391" s="21"/>
      <c r="JRY391" s="376"/>
      <c r="JRZ391" s="21"/>
      <c r="JSA391" s="21"/>
      <c r="JSB391" s="388"/>
      <c r="JSC391" s="21"/>
      <c r="JSD391" s="21"/>
      <c r="JSE391" s="376"/>
      <c r="JSF391" s="21"/>
      <c r="JSG391" s="376"/>
      <c r="JSH391" s="376"/>
      <c r="JSI391" s="393"/>
      <c r="JSJ391" s="11"/>
      <c r="JSK391" s="33"/>
      <c r="JSL391" s="24"/>
      <c r="JSM391" s="386"/>
      <c r="JSN391" s="24"/>
      <c r="JSO391" s="26"/>
      <c r="JSP391" s="387"/>
      <c r="JSQ391" s="26"/>
      <c r="JSR391" s="24"/>
      <c r="JSS391" s="386"/>
      <c r="JST391" s="24"/>
      <c r="JSU391" s="24"/>
      <c r="JSV391" s="387"/>
      <c r="JSW391" s="20"/>
      <c r="JSX391" s="21"/>
      <c r="JSY391" s="376"/>
      <c r="JSZ391" s="21"/>
      <c r="JTA391" s="21"/>
      <c r="JTB391" s="388"/>
      <c r="JTC391" s="21"/>
      <c r="JTD391" s="21"/>
      <c r="JTE391" s="376"/>
      <c r="JTF391" s="21"/>
      <c r="JTG391" s="21"/>
      <c r="JTH391" s="388"/>
      <c r="JTI391" s="21"/>
      <c r="JTJ391" s="21"/>
      <c r="JTK391" s="376"/>
      <c r="JTL391" s="21"/>
      <c r="JTM391" s="376"/>
      <c r="JTN391" s="376"/>
      <c r="JTO391" s="393"/>
      <c r="JTP391" s="11"/>
      <c r="JTQ391" s="33"/>
      <c r="JTR391" s="24"/>
      <c r="JTS391" s="386"/>
      <c r="JTT391" s="24"/>
      <c r="JTU391" s="26"/>
      <c r="JTV391" s="387"/>
      <c r="JTW391" s="26"/>
      <c r="JTX391" s="24"/>
      <c r="JTY391" s="386"/>
      <c r="JTZ391" s="24"/>
      <c r="JUA391" s="24"/>
      <c r="JUB391" s="387"/>
      <c r="JUC391" s="20"/>
      <c r="JUD391" s="21"/>
      <c r="JUE391" s="376"/>
      <c r="JUF391" s="21"/>
      <c r="JUG391" s="21"/>
      <c r="JUH391" s="388"/>
      <c r="JUI391" s="21"/>
      <c r="JUJ391" s="21"/>
      <c r="JUK391" s="376"/>
      <c r="JUL391" s="21"/>
      <c r="JUM391" s="21"/>
      <c r="JUN391" s="388"/>
      <c r="JUO391" s="21"/>
      <c r="JUP391" s="21"/>
      <c r="JUQ391" s="376"/>
      <c r="JUR391" s="21"/>
      <c r="JUS391" s="376"/>
      <c r="JUT391" s="376"/>
      <c r="JUU391" s="393"/>
      <c r="JUV391" s="11"/>
      <c r="JUW391" s="33"/>
      <c r="JUX391" s="24"/>
      <c r="JUY391" s="386"/>
      <c r="JUZ391" s="24"/>
      <c r="JVA391" s="26"/>
      <c r="JVB391" s="387"/>
      <c r="JVC391" s="26"/>
      <c r="JVD391" s="24"/>
      <c r="JVE391" s="386"/>
      <c r="JVF391" s="24"/>
      <c r="JVG391" s="24"/>
      <c r="JVH391" s="387"/>
      <c r="JVI391" s="20"/>
      <c r="JVJ391" s="21"/>
      <c r="JVK391" s="376"/>
      <c r="JVL391" s="21"/>
      <c r="JVM391" s="21"/>
      <c r="JVN391" s="388"/>
      <c r="JVO391" s="21"/>
      <c r="JVP391" s="21"/>
      <c r="JVQ391" s="376"/>
      <c r="JVR391" s="21"/>
      <c r="JVS391" s="21"/>
      <c r="JVT391" s="388"/>
      <c r="JVU391" s="21"/>
      <c r="JVV391" s="21"/>
      <c r="JVW391" s="376"/>
      <c r="JVX391" s="21"/>
      <c r="JVY391" s="376"/>
      <c r="JVZ391" s="376"/>
      <c r="JWA391" s="393"/>
      <c r="JWB391" s="11"/>
      <c r="JWC391" s="33"/>
      <c r="JWD391" s="24"/>
      <c r="JWE391" s="386"/>
      <c r="JWF391" s="24"/>
      <c r="JWG391" s="26"/>
      <c r="JWH391" s="387"/>
      <c r="JWI391" s="26"/>
      <c r="JWJ391" s="24"/>
      <c r="JWK391" s="386"/>
      <c r="JWL391" s="24"/>
      <c r="JWM391" s="24"/>
      <c r="JWN391" s="387"/>
      <c r="JWO391" s="20"/>
      <c r="JWP391" s="21"/>
      <c r="JWQ391" s="376"/>
      <c r="JWR391" s="21"/>
      <c r="JWS391" s="21"/>
      <c r="JWT391" s="388"/>
      <c r="JWU391" s="21"/>
      <c r="JWV391" s="21"/>
      <c r="JWW391" s="376"/>
      <c r="JWX391" s="21"/>
      <c r="JWY391" s="21"/>
      <c r="JWZ391" s="388"/>
      <c r="JXA391" s="21"/>
      <c r="JXB391" s="21"/>
      <c r="JXC391" s="376"/>
      <c r="JXD391" s="21"/>
      <c r="JXE391" s="376"/>
      <c r="JXF391" s="376"/>
      <c r="JXG391" s="393"/>
      <c r="JXH391" s="11"/>
      <c r="JXI391" s="33"/>
      <c r="JXJ391" s="24"/>
      <c r="JXK391" s="386"/>
      <c r="JXL391" s="24"/>
      <c r="JXM391" s="26"/>
      <c r="JXN391" s="387"/>
      <c r="JXO391" s="26"/>
      <c r="JXP391" s="24"/>
      <c r="JXQ391" s="386"/>
      <c r="JXR391" s="24"/>
      <c r="JXS391" s="24"/>
      <c r="JXT391" s="387"/>
      <c r="JXU391" s="20"/>
      <c r="JXV391" s="21"/>
      <c r="JXW391" s="376"/>
      <c r="JXX391" s="21"/>
      <c r="JXY391" s="21"/>
      <c r="JXZ391" s="388"/>
      <c r="JYA391" s="21"/>
      <c r="JYB391" s="21"/>
      <c r="JYC391" s="376"/>
      <c r="JYD391" s="21"/>
      <c r="JYE391" s="21"/>
      <c r="JYF391" s="388"/>
      <c r="JYG391" s="21"/>
      <c r="JYH391" s="21"/>
      <c r="JYI391" s="376"/>
      <c r="JYJ391" s="21"/>
      <c r="JYK391" s="376"/>
      <c r="JYL391" s="376"/>
      <c r="JYM391" s="393"/>
      <c r="JYN391" s="11"/>
      <c r="JYO391" s="33"/>
      <c r="JYP391" s="24"/>
      <c r="JYQ391" s="386"/>
      <c r="JYR391" s="24"/>
      <c r="JYS391" s="26"/>
      <c r="JYT391" s="387"/>
      <c r="JYU391" s="26"/>
      <c r="JYV391" s="24"/>
      <c r="JYW391" s="386"/>
      <c r="JYX391" s="24"/>
      <c r="JYY391" s="24"/>
      <c r="JYZ391" s="387"/>
      <c r="JZA391" s="20"/>
      <c r="JZB391" s="21"/>
      <c r="JZC391" s="376"/>
      <c r="JZD391" s="21"/>
      <c r="JZE391" s="21"/>
      <c r="JZF391" s="388"/>
      <c r="JZG391" s="21"/>
      <c r="JZH391" s="21"/>
      <c r="JZI391" s="376"/>
      <c r="JZJ391" s="21"/>
      <c r="JZK391" s="21"/>
      <c r="JZL391" s="388"/>
      <c r="JZM391" s="21"/>
      <c r="JZN391" s="21"/>
      <c r="JZO391" s="376"/>
      <c r="JZP391" s="21"/>
      <c r="JZQ391" s="376"/>
      <c r="JZR391" s="376"/>
      <c r="JZS391" s="393"/>
      <c r="JZT391" s="11"/>
      <c r="JZU391" s="33"/>
      <c r="JZV391" s="24"/>
      <c r="JZW391" s="386"/>
      <c r="JZX391" s="24"/>
      <c r="JZY391" s="26"/>
      <c r="JZZ391" s="387"/>
      <c r="KAA391" s="26"/>
      <c r="KAB391" s="24"/>
      <c r="KAC391" s="386"/>
      <c r="KAD391" s="24"/>
      <c r="KAE391" s="24"/>
      <c r="KAF391" s="387"/>
      <c r="KAG391" s="20"/>
      <c r="KAH391" s="21"/>
      <c r="KAI391" s="376"/>
      <c r="KAJ391" s="21"/>
      <c r="KAK391" s="21"/>
      <c r="KAL391" s="388"/>
      <c r="KAM391" s="21"/>
      <c r="KAN391" s="21"/>
      <c r="KAO391" s="376"/>
      <c r="KAP391" s="21"/>
      <c r="KAQ391" s="21"/>
      <c r="KAR391" s="388"/>
      <c r="KAS391" s="21"/>
      <c r="KAT391" s="21"/>
      <c r="KAU391" s="376"/>
      <c r="KAV391" s="21"/>
      <c r="KAW391" s="376"/>
      <c r="KAX391" s="376"/>
      <c r="KAY391" s="393"/>
      <c r="KAZ391" s="11"/>
      <c r="KBA391" s="33"/>
      <c r="KBB391" s="24"/>
      <c r="KBC391" s="386"/>
      <c r="KBD391" s="24"/>
      <c r="KBE391" s="26"/>
      <c r="KBF391" s="387"/>
      <c r="KBG391" s="26"/>
      <c r="KBH391" s="24"/>
      <c r="KBI391" s="386"/>
      <c r="KBJ391" s="24"/>
      <c r="KBK391" s="24"/>
      <c r="KBL391" s="387"/>
      <c r="KBM391" s="20"/>
      <c r="KBN391" s="21"/>
      <c r="KBO391" s="376"/>
      <c r="KBP391" s="21"/>
      <c r="KBQ391" s="21"/>
      <c r="KBR391" s="388"/>
      <c r="KBS391" s="21"/>
      <c r="KBT391" s="21"/>
      <c r="KBU391" s="376"/>
      <c r="KBV391" s="21"/>
      <c r="KBW391" s="21"/>
      <c r="KBX391" s="388"/>
      <c r="KBY391" s="21"/>
      <c r="KBZ391" s="21"/>
      <c r="KCA391" s="376"/>
      <c r="KCB391" s="21"/>
      <c r="KCC391" s="376"/>
      <c r="KCD391" s="376"/>
      <c r="KCE391" s="393"/>
      <c r="KCF391" s="11"/>
      <c r="KCG391" s="33"/>
      <c r="KCH391" s="24"/>
      <c r="KCI391" s="386"/>
      <c r="KCJ391" s="24"/>
      <c r="KCK391" s="26"/>
      <c r="KCL391" s="387"/>
      <c r="KCM391" s="26"/>
      <c r="KCN391" s="24"/>
      <c r="KCO391" s="386"/>
      <c r="KCP391" s="24"/>
      <c r="KCQ391" s="24"/>
      <c r="KCR391" s="387"/>
      <c r="KCS391" s="20"/>
      <c r="KCT391" s="21"/>
      <c r="KCU391" s="376"/>
      <c r="KCV391" s="21"/>
      <c r="KCW391" s="21"/>
      <c r="KCX391" s="388"/>
      <c r="KCY391" s="21"/>
      <c r="KCZ391" s="21"/>
      <c r="KDA391" s="376"/>
      <c r="KDB391" s="21"/>
      <c r="KDC391" s="21"/>
      <c r="KDD391" s="388"/>
      <c r="KDE391" s="21"/>
      <c r="KDF391" s="21"/>
      <c r="KDG391" s="376"/>
      <c r="KDH391" s="21"/>
      <c r="KDI391" s="376"/>
      <c r="KDJ391" s="376"/>
      <c r="KDK391" s="393"/>
      <c r="KDL391" s="11"/>
      <c r="KDM391" s="33"/>
      <c r="KDN391" s="24"/>
      <c r="KDO391" s="386"/>
      <c r="KDP391" s="24"/>
      <c r="KDQ391" s="26"/>
      <c r="KDR391" s="387"/>
      <c r="KDS391" s="26"/>
      <c r="KDT391" s="24"/>
      <c r="KDU391" s="386"/>
      <c r="KDV391" s="24"/>
      <c r="KDW391" s="24"/>
      <c r="KDX391" s="387"/>
      <c r="KDY391" s="20"/>
      <c r="KDZ391" s="21"/>
      <c r="KEA391" s="376"/>
      <c r="KEB391" s="21"/>
      <c r="KEC391" s="21"/>
      <c r="KED391" s="388"/>
      <c r="KEE391" s="21"/>
      <c r="KEF391" s="21"/>
      <c r="KEG391" s="376"/>
      <c r="KEH391" s="21"/>
      <c r="KEI391" s="21"/>
      <c r="KEJ391" s="388"/>
      <c r="KEK391" s="21"/>
      <c r="KEL391" s="21"/>
      <c r="KEM391" s="376"/>
      <c r="KEN391" s="21"/>
      <c r="KEO391" s="376"/>
      <c r="KEP391" s="376"/>
      <c r="KEQ391" s="393"/>
      <c r="KER391" s="11"/>
      <c r="KES391" s="33"/>
      <c r="KET391" s="24"/>
      <c r="KEU391" s="386"/>
      <c r="KEV391" s="24"/>
      <c r="KEW391" s="26"/>
      <c r="KEX391" s="387"/>
      <c r="KEY391" s="26"/>
      <c r="KEZ391" s="24"/>
      <c r="KFA391" s="386"/>
      <c r="KFB391" s="24"/>
      <c r="KFC391" s="24"/>
      <c r="KFD391" s="387"/>
      <c r="KFE391" s="20"/>
      <c r="KFF391" s="21"/>
      <c r="KFG391" s="376"/>
      <c r="KFH391" s="21"/>
      <c r="KFI391" s="21"/>
      <c r="KFJ391" s="388"/>
      <c r="KFK391" s="21"/>
      <c r="KFL391" s="21"/>
      <c r="KFM391" s="376"/>
      <c r="KFN391" s="21"/>
      <c r="KFO391" s="21"/>
      <c r="KFP391" s="388"/>
      <c r="KFQ391" s="21"/>
      <c r="KFR391" s="21"/>
      <c r="KFS391" s="376"/>
      <c r="KFT391" s="21"/>
      <c r="KFU391" s="376"/>
      <c r="KFV391" s="376"/>
      <c r="KFW391" s="393"/>
      <c r="KFX391" s="11"/>
      <c r="KFY391" s="33"/>
      <c r="KFZ391" s="24"/>
      <c r="KGA391" s="386"/>
      <c r="KGB391" s="24"/>
      <c r="KGC391" s="26"/>
      <c r="KGD391" s="387"/>
      <c r="KGE391" s="26"/>
      <c r="KGF391" s="24"/>
      <c r="KGG391" s="386"/>
      <c r="KGH391" s="24"/>
      <c r="KGI391" s="24"/>
      <c r="KGJ391" s="387"/>
      <c r="KGK391" s="20"/>
      <c r="KGL391" s="21"/>
      <c r="KGM391" s="376"/>
      <c r="KGN391" s="21"/>
      <c r="KGO391" s="21"/>
      <c r="KGP391" s="388"/>
      <c r="KGQ391" s="21"/>
      <c r="KGR391" s="21"/>
      <c r="KGS391" s="376"/>
      <c r="KGT391" s="21"/>
      <c r="KGU391" s="21"/>
      <c r="KGV391" s="388"/>
      <c r="KGW391" s="21"/>
      <c r="KGX391" s="21"/>
      <c r="KGY391" s="376"/>
      <c r="KGZ391" s="21"/>
      <c r="KHA391" s="376"/>
      <c r="KHB391" s="376"/>
      <c r="KHC391" s="393"/>
      <c r="KHD391" s="11"/>
      <c r="KHE391" s="33"/>
      <c r="KHF391" s="24"/>
      <c r="KHG391" s="386"/>
      <c r="KHH391" s="24"/>
      <c r="KHI391" s="26"/>
      <c r="KHJ391" s="387"/>
      <c r="KHK391" s="26"/>
      <c r="KHL391" s="24"/>
      <c r="KHM391" s="386"/>
      <c r="KHN391" s="24"/>
      <c r="KHO391" s="24"/>
      <c r="KHP391" s="387"/>
      <c r="KHQ391" s="20"/>
      <c r="KHR391" s="21"/>
      <c r="KHS391" s="376"/>
      <c r="KHT391" s="21"/>
      <c r="KHU391" s="21"/>
      <c r="KHV391" s="388"/>
      <c r="KHW391" s="21"/>
      <c r="KHX391" s="21"/>
      <c r="KHY391" s="376"/>
      <c r="KHZ391" s="21"/>
      <c r="KIA391" s="21"/>
      <c r="KIB391" s="388"/>
      <c r="KIC391" s="21"/>
      <c r="KID391" s="21"/>
      <c r="KIE391" s="376"/>
      <c r="KIF391" s="21"/>
      <c r="KIG391" s="376"/>
      <c r="KIH391" s="376"/>
      <c r="KII391" s="393"/>
      <c r="KIJ391" s="11"/>
      <c r="KIK391" s="33"/>
      <c r="KIL391" s="24"/>
      <c r="KIM391" s="386"/>
      <c r="KIN391" s="24"/>
      <c r="KIO391" s="26"/>
      <c r="KIP391" s="387"/>
      <c r="KIQ391" s="26"/>
      <c r="KIR391" s="24"/>
      <c r="KIS391" s="386"/>
      <c r="KIT391" s="24"/>
      <c r="KIU391" s="24"/>
      <c r="KIV391" s="387"/>
      <c r="KIW391" s="20"/>
      <c r="KIX391" s="21"/>
      <c r="KIY391" s="376"/>
      <c r="KIZ391" s="21"/>
      <c r="KJA391" s="21"/>
      <c r="KJB391" s="388"/>
      <c r="KJC391" s="21"/>
      <c r="KJD391" s="21"/>
      <c r="KJE391" s="376"/>
      <c r="KJF391" s="21"/>
      <c r="KJG391" s="21"/>
      <c r="KJH391" s="388"/>
      <c r="KJI391" s="21"/>
      <c r="KJJ391" s="21"/>
      <c r="KJK391" s="376"/>
      <c r="KJL391" s="21"/>
      <c r="KJM391" s="376"/>
      <c r="KJN391" s="376"/>
      <c r="KJO391" s="393"/>
      <c r="KJP391" s="11"/>
      <c r="KJQ391" s="33"/>
      <c r="KJR391" s="24"/>
      <c r="KJS391" s="386"/>
      <c r="KJT391" s="24"/>
      <c r="KJU391" s="26"/>
      <c r="KJV391" s="387"/>
      <c r="KJW391" s="26"/>
      <c r="KJX391" s="24"/>
      <c r="KJY391" s="386"/>
      <c r="KJZ391" s="24"/>
      <c r="KKA391" s="24"/>
      <c r="KKB391" s="387"/>
      <c r="KKC391" s="20"/>
      <c r="KKD391" s="21"/>
      <c r="KKE391" s="376"/>
      <c r="KKF391" s="21"/>
      <c r="KKG391" s="21"/>
      <c r="KKH391" s="388"/>
      <c r="KKI391" s="21"/>
      <c r="KKJ391" s="21"/>
      <c r="KKK391" s="376"/>
      <c r="KKL391" s="21"/>
      <c r="KKM391" s="21"/>
      <c r="KKN391" s="388"/>
      <c r="KKO391" s="21"/>
      <c r="KKP391" s="21"/>
      <c r="KKQ391" s="376"/>
      <c r="KKR391" s="21"/>
      <c r="KKS391" s="376"/>
      <c r="KKT391" s="376"/>
      <c r="KKU391" s="393"/>
      <c r="KKV391" s="11"/>
      <c r="KKW391" s="33"/>
      <c r="KKX391" s="24"/>
      <c r="KKY391" s="386"/>
      <c r="KKZ391" s="24"/>
      <c r="KLA391" s="26"/>
      <c r="KLB391" s="387"/>
      <c r="KLC391" s="26"/>
      <c r="KLD391" s="24"/>
      <c r="KLE391" s="386"/>
      <c r="KLF391" s="24"/>
      <c r="KLG391" s="24"/>
      <c r="KLH391" s="387"/>
      <c r="KLI391" s="20"/>
      <c r="KLJ391" s="21"/>
      <c r="KLK391" s="376"/>
      <c r="KLL391" s="21"/>
      <c r="KLM391" s="21"/>
      <c r="KLN391" s="388"/>
      <c r="KLO391" s="21"/>
      <c r="KLP391" s="21"/>
      <c r="KLQ391" s="376"/>
      <c r="KLR391" s="21"/>
      <c r="KLS391" s="21"/>
      <c r="KLT391" s="388"/>
      <c r="KLU391" s="21"/>
      <c r="KLV391" s="21"/>
      <c r="KLW391" s="376"/>
      <c r="KLX391" s="21"/>
      <c r="KLY391" s="376"/>
      <c r="KLZ391" s="376"/>
      <c r="KMA391" s="393"/>
      <c r="KMB391" s="11"/>
      <c r="KMC391" s="33"/>
      <c r="KMD391" s="24"/>
      <c r="KME391" s="386"/>
      <c r="KMF391" s="24"/>
      <c r="KMG391" s="26"/>
      <c r="KMH391" s="387"/>
      <c r="KMI391" s="26"/>
      <c r="KMJ391" s="24"/>
      <c r="KMK391" s="386"/>
      <c r="KML391" s="24"/>
      <c r="KMM391" s="24"/>
      <c r="KMN391" s="387"/>
      <c r="KMO391" s="20"/>
      <c r="KMP391" s="21"/>
      <c r="KMQ391" s="376"/>
      <c r="KMR391" s="21"/>
      <c r="KMS391" s="21"/>
      <c r="KMT391" s="388"/>
      <c r="KMU391" s="21"/>
      <c r="KMV391" s="21"/>
      <c r="KMW391" s="376"/>
      <c r="KMX391" s="21"/>
      <c r="KMY391" s="21"/>
      <c r="KMZ391" s="388"/>
      <c r="KNA391" s="21"/>
      <c r="KNB391" s="21"/>
      <c r="KNC391" s="376"/>
      <c r="KND391" s="21"/>
      <c r="KNE391" s="376"/>
      <c r="KNF391" s="376"/>
      <c r="KNG391" s="393"/>
      <c r="KNH391" s="11"/>
      <c r="KNI391" s="33"/>
      <c r="KNJ391" s="24"/>
      <c r="KNK391" s="386"/>
      <c r="KNL391" s="24"/>
      <c r="KNM391" s="26"/>
      <c r="KNN391" s="387"/>
      <c r="KNO391" s="26"/>
      <c r="KNP391" s="24"/>
      <c r="KNQ391" s="386"/>
      <c r="KNR391" s="24"/>
      <c r="KNS391" s="24"/>
      <c r="KNT391" s="387"/>
      <c r="KNU391" s="20"/>
      <c r="KNV391" s="21"/>
      <c r="KNW391" s="376"/>
      <c r="KNX391" s="21"/>
      <c r="KNY391" s="21"/>
      <c r="KNZ391" s="388"/>
      <c r="KOA391" s="21"/>
      <c r="KOB391" s="21"/>
      <c r="KOC391" s="376"/>
      <c r="KOD391" s="21"/>
      <c r="KOE391" s="21"/>
      <c r="KOF391" s="388"/>
      <c r="KOG391" s="21"/>
      <c r="KOH391" s="21"/>
      <c r="KOI391" s="376"/>
      <c r="KOJ391" s="21"/>
      <c r="KOK391" s="376"/>
      <c r="KOL391" s="376"/>
      <c r="KOM391" s="393"/>
      <c r="KON391" s="11"/>
      <c r="KOO391" s="33"/>
      <c r="KOP391" s="24"/>
      <c r="KOQ391" s="386"/>
      <c r="KOR391" s="24"/>
      <c r="KOS391" s="26"/>
      <c r="KOT391" s="387"/>
      <c r="KOU391" s="26"/>
      <c r="KOV391" s="24"/>
      <c r="KOW391" s="386"/>
      <c r="KOX391" s="24"/>
      <c r="KOY391" s="24"/>
      <c r="KOZ391" s="387"/>
      <c r="KPA391" s="20"/>
      <c r="KPB391" s="21"/>
      <c r="KPC391" s="376"/>
      <c r="KPD391" s="21"/>
      <c r="KPE391" s="21"/>
      <c r="KPF391" s="388"/>
      <c r="KPG391" s="21"/>
      <c r="KPH391" s="21"/>
      <c r="KPI391" s="376"/>
      <c r="KPJ391" s="21"/>
      <c r="KPK391" s="21"/>
      <c r="KPL391" s="388"/>
      <c r="KPM391" s="21"/>
      <c r="KPN391" s="21"/>
      <c r="KPO391" s="376"/>
      <c r="KPP391" s="21"/>
      <c r="KPQ391" s="376"/>
      <c r="KPR391" s="376"/>
      <c r="KPS391" s="393"/>
      <c r="KPT391" s="11"/>
      <c r="KPU391" s="33"/>
      <c r="KPV391" s="24"/>
      <c r="KPW391" s="386"/>
      <c r="KPX391" s="24"/>
      <c r="KPY391" s="26"/>
      <c r="KPZ391" s="387"/>
      <c r="KQA391" s="26"/>
      <c r="KQB391" s="24"/>
      <c r="KQC391" s="386"/>
      <c r="KQD391" s="24"/>
      <c r="KQE391" s="24"/>
      <c r="KQF391" s="387"/>
      <c r="KQG391" s="20"/>
      <c r="KQH391" s="21"/>
      <c r="KQI391" s="376"/>
      <c r="KQJ391" s="21"/>
      <c r="KQK391" s="21"/>
      <c r="KQL391" s="388"/>
      <c r="KQM391" s="21"/>
      <c r="KQN391" s="21"/>
      <c r="KQO391" s="376"/>
      <c r="KQP391" s="21"/>
      <c r="KQQ391" s="21"/>
      <c r="KQR391" s="388"/>
      <c r="KQS391" s="21"/>
      <c r="KQT391" s="21"/>
      <c r="KQU391" s="376"/>
      <c r="KQV391" s="21"/>
      <c r="KQW391" s="376"/>
      <c r="KQX391" s="376"/>
      <c r="KQY391" s="393"/>
      <c r="KQZ391" s="11"/>
      <c r="KRA391" s="33"/>
      <c r="KRB391" s="24"/>
      <c r="KRC391" s="386"/>
      <c r="KRD391" s="24"/>
      <c r="KRE391" s="26"/>
      <c r="KRF391" s="387"/>
      <c r="KRG391" s="26"/>
      <c r="KRH391" s="24"/>
      <c r="KRI391" s="386"/>
      <c r="KRJ391" s="24"/>
      <c r="KRK391" s="24"/>
      <c r="KRL391" s="387"/>
      <c r="KRM391" s="20"/>
      <c r="KRN391" s="21"/>
      <c r="KRO391" s="376"/>
      <c r="KRP391" s="21"/>
      <c r="KRQ391" s="21"/>
      <c r="KRR391" s="388"/>
      <c r="KRS391" s="21"/>
      <c r="KRT391" s="21"/>
      <c r="KRU391" s="376"/>
      <c r="KRV391" s="21"/>
      <c r="KRW391" s="21"/>
      <c r="KRX391" s="388"/>
      <c r="KRY391" s="21"/>
      <c r="KRZ391" s="21"/>
      <c r="KSA391" s="376"/>
      <c r="KSB391" s="21"/>
      <c r="KSC391" s="376"/>
      <c r="KSD391" s="376"/>
      <c r="KSE391" s="393"/>
      <c r="KSF391" s="11"/>
      <c r="KSG391" s="33"/>
      <c r="KSH391" s="24"/>
      <c r="KSI391" s="386"/>
      <c r="KSJ391" s="24"/>
      <c r="KSK391" s="26"/>
      <c r="KSL391" s="387"/>
      <c r="KSM391" s="26"/>
      <c r="KSN391" s="24"/>
      <c r="KSO391" s="386"/>
      <c r="KSP391" s="24"/>
      <c r="KSQ391" s="24"/>
      <c r="KSR391" s="387"/>
      <c r="KSS391" s="20"/>
      <c r="KST391" s="21"/>
      <c r="KSU391" s="376"/>
      <c r="KSV391" s="21"/>
      <c r="KSW391" s="21"/>
      <c r="KSX391" s="388"/>
      <c r="KSY391" s="21"/>
      <c r="KSZ391" s="21"/>
      <c r="KTA391" s="376"/>
      <c r="KTB391" s="21"/>
      <c r="KTC391" s="21"/>
      <c r="KTD391" s="388"/>
      <c r="KTE391" s="21"/>
      <c r="KTF391" s="21"/>
      <c r="KTG391" s="376"/>
      <c r="KTH391" s="21"/>
      <c r="KTI391" s="376"/>
      <c r="KTJ391" s="376"/>
      <c r="KTK391" s="393"/>
      <c r="KTL391" s="11"/>
      <c r="KTM391" s="33"/>
      <c r="KTN391" s="24"/>
      <c r="KTO391" s="386"/>
      <c r="KTP391" s="24"/>
      <c r="KTQ391" s="26"/>
      <c r="KTR391" s="387"/>
      <c r="KTS391" s="26"/>
      <c r="KTT391" s="24"/>
      <c r="KTU391" s="386"/>
      <c r="KTV391" s="24"/>
      <c r="KTW391" s="24"/>
      <c r="KTX391" s="387"/>
      <c r="KTY391" s="20"/>
      <c r="KTZ391" s="21"/>
      <c r="KUA391" s="376"/>
      <c r="KUB391" s="21"/>
      <c r="KUC391" s="21"/>
      <c r="KUD391" s="388"/>
      <c r="KUE391" s="21"/>
      <c r="KUF391" s="21"/>
      <c r="KUG391" s="376"/>
      <c r="KUH391" s="21"/>
      <c r="KUI391" s="21"/>
      <c r="KUJ391" s="388"/>
      <c r="KUK391" s="21"/>
      <c r="KUL391" s="21"/>
      <c r="KUM391" s="376"/>
      <c r="KUN391" s="21"/>
      <c r="KUO391" s="376"/>
      <c r="KUP391" s="376"/>
      <c r="KUQ391" s="393"/>
      <c r="KUR391" s="11"/>
      <c r="KUS391" s="33"/>
      <c r="KUT391" s="24"/>
      <c r="KUU391" s="386"/>
      <c r="KUV391" s="24"/>
      <c r="KUW391" s="26"/>
      <c r="KUX391" s="387"/>
      <c r="KUY391" s="26"/>
      <c r="KUZ391" s="24"/>
      <c r="KVA391" s="386"/>
      <c r="KVB391" s="24"/>
      <c r="KVC391" s="24"/>
      <c r="KVD391" s="387"/>
      <c r="KVE391" s="20"/>
      <c r="KVF391" s="21"/>
      <c r="KVG391" s="376"/>
      <c r="KVH391" s="21"/>
      <c r="KVI391" s="21"/>
      <c r="KVJ391" s="388"/>
      <c r="KVK391" s="21"/>
      <c r="KVL391" s="21"/>
      <c r="KVM391" s="376"/>
      <c r="KVN391" s="21"/>
      <c r="KVO391" s="21"/>
      <c r="KVP391" s="388"/>
      <c r="KVQ391" s="21"/>
      <c r="KVR391" s="21"/>
      <c r="KVS391" s="376"/>
      <c r="KVT391" s="21"/>
      <c r="KVU391" s="376"/>
      <c r="KVV391" s="376"/>
      <c r="KVW391" s="393"/>
      <c r="KVX391" s="11"/>
      <c r="KVY391" s="33"/>
      <c r="KVZ391" s="24"/>
      <c r="KWA391" s="386"/>
      <c r="KWB391" s="24"/>
      <c r="KWC391" s="26"/>
      <c r="KWD391" s="387"/>
      <c r="KWE391" s="26"/>
      <c r="KWF391" s="24"/>
      <c r="KWG391" s="386"/>
      <c r="KWH391" s="24"/>
      <c r="KWI391" s="24"/>
      <c r="KWJ391" s="387"/>
      <c r="KWK391" s="20"/>
      <c r="KWL391" s="21"/>
      <c r="KWM391" s="376"/>
      <c r="KWN391" s="21"/>
      <c r="KWO391" s="21"/>
      <c r="KWP391" s="388"/>
      <c r="KWQ391" s="21"/>
      <c r="KWR391" s="21"/>
      <c r="KWS391" s="376"/>
      <c r="KWT391" s="21"/>
      <c r="KWU391" s="21"/>
      <c r="KWV391" s="388"/>
      <c r="KWW391" s="21"/>
      <c r="KWX391" s="21"/>
      <c r="KWY391" s="376"/>
      <c r="KWZ391" s="21"/>
      <c r="KXA391" s="376"/>
      <c r="KXB391" s="376"/>
      <c r="KXC391" s="393"/>
      <c r="KXD391" s="11"/>
      <c r="KXE391" s="33"/>
      <c r="KXF391" s="24"/>
      <c r="KXG391" s="386"/>
      <c r="KXH391" s="24"/>
      <c r="KXI391" s="26"/>
      <c r="KXJ391" s="387"/>
      <c r="KXK391" s="26"/>
      <c r="KXL391" s="24"/>
      <c r="KXM391" s="386"/>
      <c r="KXN391" s="24"/>
      <c r="KXO391" s="24"/>
      <c r="KXP391" s="387"/>
      <c r="KXQ391" s="20"/>
      <c r="KXR391" s="21"/>
      <c r="KXS391" s="376"/>
      <c r="KXT391" s="21"/>
      <c r="KXU391" s="21"/>
      <c r="KXV391" s="388"/>
      <c r="KXW391" s="21"/>
      <c r="KXX391" s="21"/>
      <c r="KXY391" s="376"/>
      <c r="KXZ391" s="21"/>
      <c r="KYA391" s="21"/>
      <c r="KYB391" s="388"/>
      <c r="KYC391" s="21"/>
      <c r="KYD391" s="21"/>
      <c r="KYE391" s="376"/>
      <c r="KYF391" s="21"/>
      <c r="KYG391" s="376"/>
      <c r="KYH391" s="376"/>
      <c r="KYI391" s="393"/>
      <c r="KYJ391" s="11"/>
      <c r="KYK391" s="33"/>
      <c r="KYL391" s="24"/>
      <c r="KYM391" s="386"/>
      <c r="KYN391" s="24"/>
      <c r="KYO391" s="26"/>
      <c r="KYP391" s="387"/>
      <c r="KYQ391" s="26"/>
      <c r="KYR391" s="24"/>
      <c r="KYS391" s="386"/>
      <c r="KYT391" s="24"/>
      <c r="KYU391" s="24"/>
      <c r="KYV391" s="387"/>
      <c r="KYW391" s="20"/>
      <c r="KYX391" s="21"/>
      <c r="KYY391" s="376"/>
      <c r="KYZ391" s="21"/>
      <c r="KZA391" s="21"/>
      <c r="KZB391" s="388"/>
      <c r="KZC391" s="21"/>
      <c r="KZD391" s="21"/>
      <c r="KZE391" s="376"/>
      <c r="KZF391" s="21"/>
      <c r="KZG391" s="21"/>
      <c r="KZH391" s="388"/>
      <c r="KZI391" s="21"/>
      <c r="KZJ391" s="21"/>
      <c r="KZK391" s="376"/>
      <c r="KZL391" s="21"/>
      <c r="KZM391" s="376"/>
      <c r="KZN391" s="376"/>
      <c r="KZO391" s="393"/>
      <c r="KZP391" s="11"/>
      <c r="KZQ391" s="33"/>
      <c r="KZR391" s="24"/>
      <c r="KZS391" s="386"/>
      <c r="KZT391" s="24"/>
      <c r="KZU391" s="26"/>
      <c r="KZV391" s="387"/>
      <c r="KZW391" s="26"/>
      <c r="KZX391" s="24"/>
      <c r="KZY391" s="386"/>
      <c r="KZZ391" s="24"/>
      <c r="LAA391" s="24"/>
      <c r="LAB391" s="387"/>
      <c r="LAC391" s="20"/>
      <c r="LAD391" s="21"/>
      <c r="LAE391" s="376"/>
      <c r="LAF391" s="21"/>
      <c r="LAG391" s="21"/>
      <c r="LAH391" s="388"/>
      <c r="LAI391" s="21"/>
      <c r="LAJ391" s="21"/>
      <c r="LAK391" s="376"/>
      <c r="LAL391" s="21"/>
      <c r="LAM391" s="21"/>
      <c r="LAN391" s="388"/>
      <c r="LAO391" s="21"/>
      <c r="LAP391" s="21"/>
      <c r="LAQ391" s="376"/>
      <c r="LAR391" s="21"/>
      <c r="LAS391" s="376"/>
      <c r="LAT391" s="376"/>
      <c r="LAU391" s="393"/>
      <c r="LAV391" s="11"/>
      <c r="LAW391" s="33"/>
      <c r="LAX391" s="24"/>
      <c r="LAY391" s="386"/>
      <c r="LAZ391" s="24"/>
      <c r="LBA391" s="26"/>
      <c r="LBB391" s="387"/>
      <c r="LBC391" s="26"/>
      <c r="LBD391" s="24"/>
      <c r="LBE391" s="386"/>
      <c r="LBF391" s="24"/>
      <c r="LBG391" s="24"/>
      <c r="LBH391" s="387"/>
      <c r="LBI391" s="20"/>
      <c r="LBJ391" s="21"/>
      <c r="LBK391" s="376"/>
      <c r="LBL391" s="21"/>
      <c r="LBM391" s="21"/>
      <c r="LBN391" s="388"/>
      <c r="LBO391" s="21"/>
      <c r="LBP391" s="21"/>
      <c r="LBQ391" s="376"/>
      <c r="LBR391" s="21"/>
      <c r="LBS391" s="21"/>
      <c r="LBT391" s="388"/>
      <c r="LBU391" s="21"/>
      <c r="LBV391" s="21"/>
      <c r="LBW391" s="376"/>
      <c r="LBX391" s="21"/>
      <c r="LBY391" s="376"/>
      <c r="LBZ391" s="376"/>
      <c r="LCA391" s="393"/>
      <c r="LCB391" s="11"/>
      <c r="LCC391" s="33"/>
      <c r="LCD391" s="24"/>
      <c r="LCE391" s="386"/>
      <c r="LCF391" s="24"/>
      <c r="LCG391" s="26"/>
      <c r="LCH391" s="387"/>
      <c r="LCI391" s="26"/>
      <c r="LCJ391" s="24"/>
      <c r="LCK391" s="386"/>
      <c r="LCL391" s="24"/>
      <c r="LCM391" s="24"/>
      <c r="LCN391" s="387"/>
      <c r="LCO391" s="20"/>
      <c r="LCP391" s="21"/>
      <c r="LCQ391" s="376"/>
      <c r="LCR391" s="21"/>
      <c r="LCS391" s="21"/>
      <c r="LCT391" s="388"/>
      <c r="LCU391" s="21"/>
      <c r="LCV391" s="21"/>
      <c r="LCW391" s="376"/>
      <c r="LCX391" s="21"/>
      <c r="LCY391" s="21"/>
      <c r="LCZ391" s="388"/>
      <c r="LDA391" s="21"/>
      <c r="LDB391" s="21"/>
      <c r="LDC391" s="376"/>
      <c r="LDD391" s="21"/>
      <c r="LDE391" s="376"/>
      <c r="LDF391" s="376"/>
      <c r="LDG391" s="393"/>
      <c r="LDH391" s="11"/>
      <c r="LDI391" s="33"/>
      <c r="LDJ391" s="24"/>
      <c r="LDK391" s="386"/>
      <c r="LDL391" s="24"/>
      <c r="LDM391" s="26"/>
      <c r="LDN391" s="387"/>
      <c r="LDO391" s="26"/>
      <c r="LDP391" s="24"/>
      <c r="LDQ391" s="386"/>
      <c r="LDR391" s="24"/>
      <c r="LDS391" s="24"/>
      <c r="LDT391" s="387"/>
      <c r="LDU391" s="20"/>
      <c r="LDV391" s="21"/>
      <c r="LDW391" s="376"/>
      <c r="LDX391" s="21"/>
      <c r="LDY391" s="21"/>
      <c r="LDZ391" s="388"/>
      <c r="LEA391" s="21"/>
      <c r="LEB391" s="21"/>
      <c r="LEC391" s="376"/>
      <c r="LED391" s="21"/>
      <c r="LEE391" s="21"/>
      <c r="LEF391" s="388"/>
      <c r="LEG391" s="21"/>
      <c r="LEH391" s="21"/>
      <c r="LEI391" s="376"/>
      <c r="LEJ391" s="21"/>
      <c r="LEK391" s="376"/>
      <c r="LEL391" s="376"/>
      <c r="LEM391" s="393"/>
      <c r="LEN391" s="11"/>
      <c r="LEO391" s="33"/>
      <c r="LEP391" s="24"/>
      <c r="LEQ391" s="386"/>
      <c r="LER391" s="24"/>
      <c r="LES391" s="26"/>
      <c r="LET391" s="387"/>
      <c r="LEU391" s="26"/>
      <c r="LEV391" s="24"/>
      <c r="LEW391" s="386"/>
      <c r="LEX391" s="24"/>
      <c r="LEY391" s="24"/>
      <c r="LEZ391" s="387"/>
      <c r="LFA391" s="20"/>
      <c r="LFB391" s="21"/>
      <c r="LFC391" s="376"/>
      <c r="LFD391" s="21"/>
      <c r="LFE391" s="21"/>
      <c r="LFF391" s="388"/>
      <c r="LFG391" s="21"/>
      <c r="LFH391" s="21"/>
      <c r="LFI391" s="376"/>
      <c r="LFJ391" s="21"/>
      <c r="LFK391" s="21"/>
      <c r="LFL391" s="388"/>
      <c r="LFM391" s="21"/>
      <c r="LFN391" s="21"/>
      <c r="LFO391" s="376"/>
      <c r="LFP391" s="21"/>
      <c r="LFQ391" s="376"/>
      <c r="LFR391" s="376"/>
      <c r="LFS391" s="393"/>
      <c r="LFT391" s="11"/>
      <c r="LFU391" s="33"/>
      <c r="LFV391" s="24"/>
      <c r="LFW391" s="386"/>
      <c r="LFX391" s="24"/>
      <c r="LFY391" s="26"/>
      <c r="LFZ391" s="387"/>
      <c r="LGA391" s="26"/>
      <c r="LGB391" s="24"/>
      <c r="LGC391" s="386"/>
      <c r="LGD391" s="24"/>
      <c r="LGE391" s="24"/>
      <c r="LGF391" s="387"/>
      <c r="LGG391" s="20"/>
      <c r="LGH391" s="21"/>
      <c r="LGI391" s="376"/>
      <c r="LGJ391" s="21"/>
      <c r="LGK391" s="21"/>
      <c r="LGL391" s="388"/>
      <c r="LGM391" s="21"/>
      <c r="LGN391" s="21"/>
      <c r="LGO391" s="376"/>
      <c r="LGP391" s="21"/>
      <c r="LGQ391" s="21"/>
      <c r="LGR391" s="388"/>
      <c r="LGS391" s="21"/>
      <c r="LGT391" s="21"/>
      <c r="LGU391" s="376"/>
      <c r="LGV391" s="21"/>
      <c r="LGW391" s="376"/>
      <c r="LGX391" s="376"/>
      <c r="LGY391" s="393"/>
      <c r="LGZ391" s="11"/>
      <c r="LHA391" s="33"/>
      <c r="LHB391" s="24"/>
      <c r="LHC391" s="386"/>
      <c r="LHD391" s="24"/>
      <c r="LHE391" s="26"/>
      <c r="LHF391" s="387"/>
      <c r="LHG391" s="26"/>
      <c r="LHH391" s="24"/>
      <c r="LHI391" s="386"/>
      <c r="LHJ391" s="24"/>
      <c r="LHK391" s="24"/>
      <c r="LHL391" s="387"/>
      <c r="LHM391" s="20"/>
      <c r="LHN391" s="21"/>
      <c r="LHO391" s="376"/>
      <c r="LHP391" s="21"/>
      <c r="LHQ391" s="21"/>
      <c r="LHR391" s="388"/>
      <c r="LHS391" s="21"/>
      <c r="LHT391" s="21"/>
      <c r="LHU391" s="376"/>
      <c r="LHV391" s="21"/>
      <c r="LHW391" s="21"/>
      <c r="LHX391" s="388"/>
      <c r="LHY391" s="21"/>
      <c r="LHZ391" s="21"/>
      <c r="LIA391" s="376"/>
      <c r="LIB391" s="21"/>
      <c r="LIC391" s="376"/>
      <c r="LID391" s="376"/>
      <c r="LIE391" s="393"/>
      <c r="LIF391" s="11"/>
      <c r="LIG391" s="33"/>
      <c r="LIH391" s="24"/>
      <c r="LII391" s="386"/>
      <c r="LIJ391" s="24"/>
      <c r="LIK391" s="26"/>
      <c r="LIL391" s="387"/>
      <c r="LIM391" s="26"/>
      <c r="LIN391" s="24"/>
      <c r="LIO391" s="386"/>
      <c r="LIP391" s="24"/>
      <c r="LIQ391" s="24"/>
      <c r="LIR391" s="387"/>
      <c r="LIS391" s="20"/>
      <c r="LIT391" s="21"/>
      <c r="LIU391" s="376"/>
      <c r="LIV391" s="21"/>
      <c r="LIW391" s="21"/>
      <c r="LIX391" s="388"/>
      <c r="LIY391" s="21"/>
      <c r="LIZ391" s="21"/>
      <c r="LJA391" s="376"/>
      <c r="LJB391" s="21"/>
      <c r="LJC391" s="21"/>
      <c r="LJD391" s="388"/>
      <c r="LJE391" s="21"/>
      <c r="LJF391" s="21"/>
      <c r="LJG391" s="376"/>
      <c r="LJH391" s="21"/>
      <c r="LJI391" s="376"/>
      <c r="LJJ391" s="376"/>
      <c r="LJK391" s="393"/>
      <c r="LJL391" s="11"/>
      <c r="LJM391" s="33"/>
      <c r="LJN391" s="24"/>
      <c r="LJO391" s="386"/>
      <c r="LJP391" s="24"/>
      <c r="LJQ391" s="26"/>
      <c r="LJR391" s="387"/>
      <c r="LJS391" s="26"/>
      <c r="LJT391" s="24"/>
      <c r="LJU391" s="386"/>
      <c r="LJV391" s="24"/>
      <c r="LJW391" s="24"/>
      <c r="LJX391" s="387"/>
      <c r="LJY391" s="20"/>
      <c r="LJZ391" s="21"/>
      <c r="LKA391" s="376"/>
      <c r="LKB391" s="21"/>
      <c r="LKC391" s="21"/>
      <c r="LKD391" s="388"/>
      <c r="LKE391" s="21"/>
      <c r="LKF391" s="21"/>
      <c r="LKG391" s="376"/>
      <c r="LKH391" s="21"/>
      <c r="LKI391" s="21"/>
      <c r="LKJ391" s="388"/>
      <c r="LKK391" s="21"/>
      <c r="LKL391" s="21"/>
      <c r="LKM391" s="376"/>
      <c r="LKN391" s="21"/>
      <c r="LKO391" s="376"/>
      <c r="LKP391" s="376"/>
      <c r="LKQ391" s="393"/>
      <c r="LKR391" s="11"/>
      <c r="LKS391" s="33"/>
      <c r="LKT391" s="24"/>
      <c r="LKU391" s="386"/>
      <c r="LKV391" s="24"/>
      <c r="LKW391" s="26"/>
      <c r="LKX391" s="387"/>
      <c r="LKY391" s="26"/>
      <c r="LKZ391" s="24"/>
      <c r="LLA391" s="386"/>
      <c r="LLB391" s="24"/>
      <c r="LLC391" s="24"/>
      <c r="LLD391" s="387"/>
      <c r="LLE391" s="20"/>
      <c r="LLF391" s="21"/>
      <c r="LLG391" s="376"/>
      <c r="LLH391" s="21"/>
      <c r="LLI391" s="21"/>
      <c r="LLJ391" s="388"/>
      <c r="LLK391" s="21"/>
      <c r="LLL391" s="21"/>
      <c r="LLM391" s="376"/>
      <c r="LLN391" s="21"/>
      <c r="LLO391" s="21"/>
      <c r="LLP391" s="388"/>
      <c r="LLQ391" s="21"/>
      <c r="LLR391" s="21"/>
      <c r="LLS391" s="376"/>
      <c r="LLT391" s="21"/>
      <c r="LLU391" s="376"/>
      <c r="LLV391" s="376"/>
      <c r="LLW391" s="393"/>
      <c r="LLX391" s="11"/>
      <c r="LLY391" s="33"/>
      <c r="LLZ391" s="24"/>
      <c r="LMA391" s="386"/>
      <c r="LMB391" s="24"/>
      <c r="LMC391" s="26"/>
      <c r="LMD391" s="387"/>
      <c r="LME391" s="26"/>
      <c r="LMF391" s="24"/>
      <c r="LMG391" s="386"/>
      <c r="LMH391" s="24"/>
      <c r="LMI391" s="24"/>
      <c r="LMJ391" s="387"/>
      <c r="LMK391" s="20"/>
      <c r="LML391" s="21"/>
      <c r="LMM391" s="376"/>
      <c r="LMN391" s="21"/>
      <c r="LMO391" s="21"/>
      <c r="LMP391" s="388"/>
      <c r="LMQ391" s="21"/>
      <c r="LMR391" s="21"/>
      <c r="LMS391" s="376"/>
      <c r="LMT391" s="21"/>
      <c r="LMU391" s="21"/>
      <c r="LMV391" s="388"/>
      <c r="LMW391" s="21"/>
      <c r="LMX391" s="21"/>
      <c r="LMY391" s="376"/>
      <c r="LMZ391" s="21"/>
      <c r="LNA391" s="376"/>
      <c r="LNB391" s="376"/>
      <c r="LNC391" s="393"/>
      <c r="LND391" s="11"/>
      <c r="LNE391" s="33"/>
      <c r="LNF391" s="24"/>
      <c r="LNG391" s="386"/>
      <c r="LNH391" s="24"/>
      <c r="LNI391" s="26"/>
      <c r="LNJ391" s="387"/>
      <c r="LNK391" s="26"/>
      <c r="LNL391" s="24"/>
      <c r="LNM391" s="386"/>
      <c r="LNN391" s="24"/>
      <c r="LNO391" s="24"/>
      <c r="LNP391" s="387"/>
      <c r="LNQ391" s="20"/>
      <c r="LNR391" s="21"/>
      <c r="LNS391" s="376"/>
      <c r="LNT391" s="21"/>
      <c r="LNU391" s="21"/>
      <c r="LNV391" s="388"/>
      <c r="LNW391" s="21"/>
      <c r="LNX391" s="21"/>
      <c r="LNY391" s="376"/>
      <c r="LNZ391" s="21"/>
      <c r="LOA391" s="21"/>
      <c r="LOB391" s="388"/>
      <c r="LOC391" s="21"/>
      <c r="LOD391" s="21"/>
      <c r="LOE391" s="376"/>
      <c r="LOF391" s="21"/>
      <c r="LOG391" s="376"/>
      <c r="LOH391" s="376"/>
      <c r="LOI391" s="393"/>
      <c r="LOJ391" s="11"/>
      <c r="LOK391" s="33"/>
      <c r="LOL391" s="24"/>
      <c r="LOM391" s="386"/>
      <c r="LON391" s="24"/>
      <c r="LOO391" s="26"/>
      <c r="LOP391" s="387"/>
      <c r="LOQ391" s="26"/>
      <c r="LOR391" s="24"/>
      <c r="LOS391" s="386"/>
      <c r="LOT391" s="24"/>
      <c r="LOU391" s="24"/>
      <c r="LOV391" s="387"/>
      <c r="LOW391" s="20"/>
      <c r="LOX391" s="21"/>
      <c r="LOY391" s="376"/>
      <c r="LOZ391" s="21"/>
      <c r="LPA391" s="21"/>
      <c r="LPB391" s="388"/>
      <c r="LPC391" s="21"/>
      <c r="LPD391" s="21"/>
      <c r="LPE391" s="376"/>
      <c r="LPF391" s="21"/>
      <c r="LPG391" s="21"/>
      <c r="LPH391" s="388"/>
      <c r="LPI391" s="21"/>
      <c r="LPJ391" s="21"/>
      <c r="LPK391" s="376"/>
      <c r="LPL391" s="21"/>
      <c r="LPM391" s="376"/>
      <c r="LPN391" s="376"/>
      <c r="LPO391" s="393"/>
      <c r="LPP391" s="11"/>
      <c r="LPQ391" s="33"/>
      <c r="LPR391" s="24"/>
      <c r="LPS391" s="386"/>
      <c r="LPT391" s="24"/>
      <c r="LPU391" s="26"/>
      <c r="LPV391" s="387"/>
      <c r="LPW391" s="26"/>
      <c r="LPX391" s="24"/>
      <c r="LPY391" s="386"/>
      <c r="LPZ391" s="24"/>
      <c r="LQA391" s="24"/>
      <c r="LQB391" s="387"/>
      <c r="LQC391" s="20"/>
      <c r="LQD391" s="21"/>
      <c r="LQE391" s="376"/>
      <c r="LQF391" s="21"/>
      <c r="LQG391" s="21"/>
      <c r="LQH391" s="388"/>
      <c r="LQI391" s="21"/>
      <c r="LQJ391" s="21"/>
      <c r="LQK391" s="376"/>
      <c r="LQL391" s="21"/>
      <c r="LQM391" s="21"/>
      <c r="LQN391" s="388"/>
      <c r="LQO391" s="21"/>
      <c r="LQP391" s="21"/>
      <c r="LQQ391" s="376"/>
      <c r="LQR391" s="21"/>
      <c r="LQS391" s="376"/>
      <c r="LQT391" s="376"/>
      <c r="LQU391" s="393"/>
      <c r="LQV391" s="11"/>
      <c r="LQW391" s="33"/>
      <c r="LQX391" s="24"/>
      <c r="LQY391" s="386"/>
      <c r="LQZ391" s="24"/>
      <c r="LRA391" s="26"/>
      <c r="LRB391" s="387"/>
      <c r="LRC391" s="26"/>
      <c r="LRD391" s="24"/>
      <c r="LRE391" s="386"/>
      <c r="LRF391" s="24"/>
      <c r="LRG391" s="24"/>
      <c r="LRH391" s="387"/>
      <c r="LRI391" s="20"/>
      <c r="LRJ391" s="21"/>
      <c r="LRK391" s="376"/>
      <c r="LRL391" s="21"/>
      <c r="LRM391" s="21"/>
      <c r="LRN391" s="388"/>
      <c r="LRO391" s="21"/>
      <c r="LRP391" s="21"/>
      <c r="LRQ391" s="376"/>
      <c r="LRR391" s="21"/>
      <c r="LRS391" s="21"/>
      <c r="LRT391" s="388"/>
      <c r="LRU391" s="21"/>
      <c r="LRV391" s="21"/>
      <c r="LRW391" s="376"/>
      <c r="LRX391" s="21"/>
      <c r="LRY391" s="376"/>
      <c r="LRZ391" s="376"/>
      <c r="LSA391" s="393"/>
      <c r="LSB391" s="11"/>
      <c r="LSC391" s="33"/>
      <c r="LSD391" s="24"/>
      <c r="LSE391" s="386"/>
      <c r="LSF391" s="24"/>
      <c r="LSG391" s="26"/>
      <c r="LSH391" s="387"/>
      <c r="LSI391" s="26"/>
      <c r="LSJ391" s="24"/>
      <c r="LSK391" s="386"/>
      <c r="LSL391" s="24"/>
      <c r="LSM391" s="24"/>
      <c r="LSN391" s="387"/>
      <c r="LSO391" s="20"/>
      <c r="LSP391" s="21"/>
      <c r="LSQ391" s="376"/>
      <c r="LSR391" s="21"/>
      <c r="LSS391" s="21"/>
      <c r="LST391" s="388"/>
      <c r="LSU391" s="21"/>
      <c r="LSV391" s="21"/>
      <c r="LSW391" s="376"/>
      <c r="LSX391" s="21"/>
      <c r="LSY391" s="21"/>
      <c r="LSZ391" s="388"/>
      <c r="LTA391" s="21"/>
      <c r="LTB391" s="21"/>
      <c r="LTC391" s="376"/>
      <c r="LTD391" s="21"/>
      <c r="LTE391" s="376"/>
      <c r="LTF391" s="376"/>
      <c r="LTG391" s="393"/>
      <c r="LTH391" s="11"/>
      <c r="LTI391" s="33"/>
      <c r="LTJ391" s="24"/>
      <c r="LTK391" s="386"/>
      <c r="LTL391" s="24"/>
      <c r="LTM391" s="26"/>
      <c r="LTN391" s="387"/>
      <c r="LTO391" s="26"/>
      <c r="LTP391" s="24"/>
      <c r="LTQ391" s="386"/>
      <c r="LTR391" s="24"/>
      <c r="LTS391" s="24"/>
      <c r="LTT391" s="387"/>
      <c r="LTU391" s="20"/>
      <c r="LTV391" s="21"/>
      <c r="LTW391" s="376"/>
      <c r="LTX391" s="21"/>
      <c r="LTY391" s="21"/>
      <c r="LTZ391" s="388"/>
      <c r="LUA391" s="21"/>
      <c r="LUB391" s="21"/>
      <c r="LUC391" s="376"/>
      <c r="LUD391" s="21"/>
      <c r="LUE391" s="21"/>
      <c r="LUF391" s="388"/>
      <c r="LUG391" s="21"/>
      <c r="LUH391" s="21"/>
      <c r="LUI391" s="376"/>
      <c r="LUJ391" s="21"/>
      <c r="LUK391" s="376"/>
      <c r="LUL391" s="376"/>
      <c r="LUM391" s="393"/>
      <c r="LUN391" s="11"/>
      <c r="LUO391" s="33"/>
      <c r="LUP391" s="24"/>
      <c r="LUQ391" s="386"/>
      <c r="LUR391" s="24"/>
      <c r="LUS391" s="26"/>
      <c r="LUT391" s="387"/>
      <c r="LUU391" s="26"/>
      <c r="LUV391" s="24"/>
      <c r="LUW391" s="386"/>
      <c r="LUX391" s="24"/>
      <c r="LUY391" s="24"/>
      <c r="LUZ391" s="387"/>
      <c r="LVA391" s="20"/>
      <c r="LVB391" s="21"/>
      <c r="LVC391" s="376"/>
      <c r="LVD391" s="21"/>
      <c r="LVE391" s="21"/>
      <c r="LVF391" s="388"/>
      <c r="LVG391" s="21"/>
      <c r="LVH391" s="21"/>
      <c r="LVI391" s="376"/>
      <c r="LVJ391" s="21"/>
      <c r="LVK391" s="21"/>
      <c r="LVL391" s="388"/>
      <c r="LVM391" s="21"/>
      <c r="LVN391" s="21"/>
      <c r="LVO391" s="376"/>
      <c r="LVP391" s="21"/>
      <c r="LVQ391" s="376"/>
      <c r="LVR391" s="376"/>
      <c r="LVS391" s="393"/>
      <c r="LVT391" s="11"/>
      <c r="LVU391" s="33"/>
      <c r="LVV391" s="24"/>
      <c r="LVW391" s="386"/>
      <c r="LVX391" s="24"/>
      <c r="LVY391" s="26"/>
      <c r="LVZ391" s="387"/>
      <c r="LWA391" s="26"/>
      <c r="LWB391" s="24"/>
      <c r="LWC391" s="386"/>
      <c r="LWD391" s="24"/>
      <c r="LWE391" s="24"/>
      <c r="LWF391" s="387"/>
      <c r="LWG391" s="20"/>
      <c r="LWH391" s="21"/>
      <c r="LWI391" s="376"/>
      <c r="LWJ391" s="21"/>
      <c r="LWK391" s="21"/>
      <c r="LWL391" s="388"/>
      <c r="LWM391" s="21"/>
      <c r="LWN391" s="21"/>
      <c r="LWO391" s="376"/>
      <c r="LWP391" s="21"/>
      <c r="LWQ391" s="21"/>
      <c r="LWR391" s="388"/>
      <c r="LWS391" s="21"/>
      <c r="LWT391" s="21"/>
      <c r="LWU391" s="376"/>
      <c r="LWV391" s="21"/>
      <c r="LWW391" s="376"/>
      <c r="LWX391" s="376"/>
      <c r="LWY391" s="393"/>
      <c r="LWZ391" s="11"/>
      <c r="LXA391" s="33"/>
      <c r="LXB391" s="24"/>
      <c r="LXC391" s="386"/>
      <c r="LXD391" s="24"/>
      <c r="LXE391" s="26"/>
      <c r="LXF391" s="387"/>
      <c r="LXG391" s="26"/>
      <c r="LXH391" s="24"/>
      <c r="LXI391" s="386"/>
      <c r="LXJ391" s="24"/>
      <c r="LXK391" s="24"/>
      <c r="LXL391" s="387"/>
      <c r="LXM391" s="20"/>
      <c r="LXN391" s="21"/>
      <c r="LXO391" s="376"/>
      <c r="LXP391" s="21"/>
      <c r="LXQ391" s="21"/>
      <c r="LXR391" s="388"/>
      <c r="LXS391" s="21"/>
      <c r="LXT391" s="21"/>
      <c r="LXU391" s="376"/>
      <c r="LXV391" s="21"/>
      <c r="LXW391" s="21"/>
      <c r="LXX391" s="388"/>
      <c r="LXY391" s="21"/>
      <c r="LXZ391" s="21"/>
      <c r="LYA391" s="376"/>
      <c r="LYB391" s="21"/>
      <c r="LYC391" s="376"/>
      <c r="LYD391" s="376"/>
      <c r="LYE391" s="393"/>
      <c r="LYF391" s="11"/>
      <c r="LYG391" s="33"/>
      <c r="LYH391" s="24"/>
      <c r="LYI391" s="386"/>
      <c r="LYJ391" s="24"/>
      <c r="LYK391" s="26"/>
      <c r="LYL391" s="387"/>
      <c r="LYM391" s="26"/>
      <c r="LYN391" s="24"/>
      <c r="LYO391" s="386"/>
      <c r="LYP391" s="24"/>
      <c r="LYQ391" s="24"/>
      <c r="LYR391" s="387"/>
      <c r="LYS391" s="20"/>
      <c r="LYT391" s="21"/>
      <c r="LYU391" s="376"/>
      <c r="LYV391" s="21"/>
      <c r="LYW391" s="21"/>
      <c r="LYX391" s="388"/>
      <c r="LYY391" s="21"/>
      <c r="LYZ391" s="21"/>
      <c r="LZA391" s="376"/>
      <c r="LZB391" s="21"/>
      <c r="LZC391" s="21"/>
      <c r="LZD391" s="388"/>
      <c r="LZE391" s="21"/>
      <c r="LZF391" s="21"/>
      <c r="LZG391" s="376"/>
      <c r="LZH391" s="21"/>
      <c r="LZI391" s="376"/>
      <c r="LZJ391" s="376"/>
      <c r="LZK391" s="393"/>
      <c r="LZL391" s="11"/>
      <c r="LZM391" s="33"/>
      <c r="LZN391" s="24"/>
      <c r="LZO391" s="386"/>
      <c r="LZP391" s="24"/>
      <c r="LZQ391" s="26"/>
      <c r="LZR391" s="387"/>
      <c r="LZS391" s="26"/>
      <c r="LZT391" s="24"/>
      <c r="LZU391" s="386"/>
      <c r="LZV391" s="24"/>
      <c r="LZW391" s="24"/>
      <c r="LZX391" s="387"/>
      <c r="LZY391" s="20"/>
      <c r="LZZ391" s="21"/>
      <c r="MAA391" s="376"/>
      <c r="MAB391" s="21"/>
      <c r="MAC391" s="21"/>
      <c r="MAD391" s="388"/>
      <c r="MAE391" s="21"/>
      <c r="MAF391" s="21"/>
      <c r="MAG391" s="376"/>
      <c r="MAH391" s="21"/>
      <c r="MAI391" s="21"/>
      <c r="MAJ391" s="388"/>
      <c r="MAK391" s="21"/>
      <c r="MAL391" s="21"/>
      <c r="MAM391" s="376"/>
      <c r="MAN391" s="21"/>
      <c r="MAO391" s="376"/>
      <c r="MAP391" s="376"/>
      <c r="MAQ391" s="393"/>
      <c r="MAR391" s="11"/>
      <c r="MAS391" s="33"/>
      <c r="MAT391" s="24"/>
      <c r="MAU391" s="386"/>
      <c r="MAV391" s="24"/>
      <c r="MAW391" s="26"/>
      <c r="MAX391" s="387"/>
      <c r="MAY391" s="26"/>
      <c r="MAZ391" s="24"/>
      <c r="MBA391" s="386"/>
      <c r="MBB391" s="24"/>
      <c r="MBC391" s="24"/>
      <c r="MBD391" s="387"/>
      <c r="MBE391" s="20"/>
      <c r="MBF391" s="21"/>
      <c r="MBG391" s="376"/>
      <c r="MBH391" s="21"/>
      <c r="MBI391" s="21"/>
      <c r="MBJ391" s="388"/>
      <c r="MBK391" s="21"/>
      <c r="MBL391" s="21"/>
      <c r="MBM391" s="376"/>
      <c r="MBN391" s="21"/>
      <c r="MBO391" s="21"/>
      <c r="MBP391" s="388"/>
      <c r="MBQ391" s="21"/>
      <c r="MBR391" s="21"/>
      <c r="MBS391" s="376"/>
      <c r="MBT391" s="21"/>
      <c r="MBU391" s="376"/>
      <c r="MBV391" s="376"/>
      <c r="MBW391" s="393"/>
      <c r="MBX391" s="11"/>
      <c r="MBY391" s="33"/>
      <c r="MBZ391" s="24"/>
      <c r="MCA391" s="386"/>
      <c r="MCB391" s="24"/>
      <c r="MCC391" s="26"/>
      <c r="MCD391" s="387"/>
      <c r="MCE391" s="26"/>
      <c r="MCF391" s="24"/>
      <c r="MCG391" s="386"/>
      <c r="MCH391" s="24"/>
      <c r="MCI391" s="24"/>
      <c r="MCJ391" s="387"/>
      <c r="MCK391" s="20"/>
      <c r="MCL391" s="21"/>
      <c r="MCM391" s="376"/>
      <c r="MCN391" s="21"/>
      <c r="MCO391" s="21"/>
      <c r="MCP391" s="388"/>
      <c r="MCQ391" s="21"/>
      <c r="MCR391" s="21"/>
      <c r="MCS391" s="376"/>
      <c r="MCT391" s="21"/>
      <c r="MCU391" s="21"/>
      <c r="MCV391" s="388"/>
      <c r="MCW391" s="21"/>
      <c r="MCX391" s="21"/>
      <c r="MCY391" s="376"/>
      <c r="MCZ391" s="21"/>
      <c r="MDA391" s="376"/>
      <c r="MDB391" s="376"/>
      <c r="MDC391" s="393"/>
      <c r="MDD391" s="11"/>
      <c r="MDE391" s="33"/>
      <c r="MDF391" s="24"/>
      <c r="MDG391" s="386"/>
      <c r="MDH391" s="24"/>
      <c r="MDI391" s="26"/>
      <c r="MDJ391" s="387"/>
      <c r="MDK391" s="26"/>
      <c r="MDL391" s="24"/>
      <c r="MDM391" s="386"/>
      <c r="MDN391" s="24"/>
      <c r="MDO391" s="24"/>
      <c r="MDP391" s="387"/>
      <c r="MDQ391" s="20"/>
      <c r="MDR391" s="21"/>
      <c r="MDS391" s="376"/>
      <c r="MDT391" s="21"/>
      <c r="MDU391" s="21"/>
      <c r="MDV391" s="388"/>
      <c r="MDW391" s="21"/>
      <c r="MDX391" s="21"/>
      <c r="MDY391" s="376"/>
      <c r="MDZ391" s="21"/>
      <c r="MEA391" s="21"/>
      <c r="MEB391" s="388"/>
      <c r="MEC391" s="21"/>
      <c r="MED391" s="21"/>
      <c r="MEE391" s="376"/>
      <c r="MEF391" s="21"/>
      <c r="MEG391" s="376"/>
      <c r="MEH391" s="376"/>
      <c r="MEI391" s="393"/>
      <c r="MEJ391" s="11"/>
      <c r="MEK391" s="33"/>
      <c r="MEL391" s="24"/>
      <c r="MEM391" s="386"/>
      <c r="MEN391" s="24"/>
      <c r="MEO391" s="26"/>
      <c r="MEP391" s="387"/>
      <c r="MEQ391" s="26"/>
      <c r="MER391" s="24"/>
      <c r="MES391" s="386"/>
      <c r="MET391" s="24"/>
      <c r="MEU391" s="24"/>
      <c r="MEV391" s="387"/>
      <c r="MEW391" s="20"/>
      <c r="MEX391" s="21"/>
      <c r="MEY391" s="376"/>
      <c r="MEZ391" s="21"/>
      <c r="MFA391" s="21"/>
      <c r="MFB391" s="388"/>
      <c r="MFC391" s="21"/>
      <c r="MFD391" s="21"/>
      <c r="MFE391" s="376"/>
      <c r="MFF391" s="21"/>
      <c r="MFG391" s="21"/>
      <c r="MFH391" s="388"/>
      <c r="MFI391" s="21"/>
      <c r="MFJ391" s="21"/>
      <c r="MFK391" s="376"/>
      <c r="MFL391" s="21"/>
      <c r="MFM391" s="376"/>
      <c r="MFN391" s="376"/>
      <c r="MFO391" s="393"/>
      <c r="MFP391" s="11"/>
      <c r="MFQ391" s="33"/>
      <c r="MFR391" s="24"/>
      <c r="MFS391" s="386"/>
      <c r="MFT391" s="24"/>
      <c r="MFU391" s="26"/>
      <c r="MFV391" s="387"/>
      <c r="MFW391" s="26"/>
      <c r="MFX391" s="24"/>
      <c r="MFY391" s="386"/>
      <c r="MFZ391" s="24"/>
      <c r="MGA391" s="24"/>
      <c r="MGB391" s="387"/>
      <c r="MGC391" s="20"/>
      <c r="MGD391" s="21"/>
      <c r="MGE391" s="376"/>
      <c r="MGF391" s="21"/>
      <c r="MGG391" s="21"/>
      <c r="MGH391" s="388"/>
      <c r="MGI391" s="21"/>
      <c r="MGJ391" s="21"/>
      <c r="MGK391" s="376"/>
      <c r="MGL391" s="21"/>
      <c r="MGM391" s="21"/>
      <c r="MGN391" s="388"/>
      <c r="MGO391" s="21"/>
      <c r="MGP391" s="21"/>
      <c r="MGQ391" s="376"/>
      <c r="MGR391" s="21"/>
      <c r="MGS391" s="376"/>
      <c r="MGT391" s="376"/>
      <c r="MGU391" s="393"/>
      <c r="MGV391" s="11"/>
      <c r="MGW391" s="33"/>
      <c r="MGX391" s="24"/>
      <c r="MGY391" s="386"/>
      <c r="MGZ391" s="24"/>
      <c r="MHA391" s="26"/>
      <c r="MHB391" s="387"/>
      <c r="MHC391" s="26"/>
      <c r="MHD391" s="24"/>
      <c r="MHE391" s="386"/>
      <c r="MHF391" s="24"/>
      <c r="MHG391" s="24"/>
      <c r="MHH391" s="387"/>
      <c r="MHI391" s="20"/>
      <c r="MHJ391" s="21"/>
      <c r="MHK391" s="376"/>
      <c r="MHL391" s="21"/>
      <c r="MHM391" s="21"/>
      <c r="MHN391" s="388"/>
      <c r="MHO391" s="21"/>
      <c r="MHP391" s="21"/>
      <c r="MHQ391" s="376"/>
      <c r="MHR391" s="21"/>
      <c r="MHS391" s="21"/>
      <c r="MHT391" s="388"/>
      <c r="MHU391" s="21"/>
      <c r="MHV391" s="21"/>
      <c r="MHW391" s="376"/>
      <c r="MHX391" s="21"/>
      <c r="MHY391" s="376"/>
      <c r="MHZ391" s="376"/>
      <c r="MIA391" s="393"/>
      <c r="MIB391" s="11"/>
      <c r="MIC391" s="33"/>
      <c r="MID391" s="24"/>
      <c r="MIE391" s="386"/>
      <c r="MIF391" s="24"/>
      <c r="MIG391" s="26"/>
      <c r="MIH391" s="387"/>
      <c r="MII391" s="26"/>
      <c r="MIJ391" s="24"/>
      <c r="MIK391" s="386"/>
      <c r="MIL391" s="24"/>
      <c r="MIM391" s="24"/>
      <c r="MIN391" s="387"/>
      <c r="MIO391" s="20"/>
      <c r="MIP391" s="21"/>
      <c r="MIQ391" s="376"/>
      <c r="MIR391" s="21"/>
      <c r="MIS391" s="21"/>
      <c r="MIT391" s="388"/>
      <c r="MIU391" s="21"/>
      <c r="MIV391" s="21"/>
      <c r="MIW391" s="376"/>
      <c r="MIX391" s="21"/>
      <c r="MIY391" s="21"/>
      <c r="MIZ391" s="388"/>
      <c r="MJA391" s="21"/>
      <c r="MJB391" s="21"/>
      <c r="MJC391" s="376"/>
      <c r="MJD391" s="21"/>
      <c r="MJE391" s="376"/>
      <c r="MJF391" s="376"/>
      <c r="MJG391" s="393"/>
      <c r="MJH391" s="11"/>
      <c r="MJI391" s="33"/>
      <c r="MJJ391" s="24"/>
      <c r="MJK391" s="386"/>
      <c r="MJL391" s="24"/>
      <c r="MJM391" s="26"/>
      <c r="MJN391" s="387"/>
      <c r="MJO391" s="26"/>
      <c r="MJP391" s="24"/>
      <c r="MJQ391" s="386"/>
      <c r="MJR391" s="24"/>
      <c r="MJS391" s="24"/>
      <c r="MJT391" s="387"/>
      <c r="MJU391" s="20"/>
      <c r="MJV391" s="21"/>
      <c r="MJW391" s="376"/>
      <c r="MJX391" s="21"/>
      <c r="MJY391" s="21"/>
      <c r="MJZ391" s="388"/>
      <c r="MKA391" s="21"/>
      <c r="MKB391" s="21"/>
      <c r="MKC391" s="376"/>
      <c r="MKD391" s="21"/>
      <c r="MKE391" s="21"/>
      <c r="MKF391" s="388"/>
      <c r="MKG391" s="21"/>
      <c r="MKH391" s="21"/>
      <c r="MKI391" s="376"/>
      <c r="MKJ391" s="21"/>
      <c r="MKK391" s="376"/>
      <c r="MKL391" s="376"/>
      <c r="MKM391" s="393"/>
      <c r="MKN391" s="11"/>
      <c r="MKO391" s="33"/>
      <c r="MKP391" s="24"/>
      <c r="MKQ391" s="386"/>
      <c r="MKR391" s="24"/>
      <c r="MKS391" s="26"/>
      <c r="MKT391" s="387"/>
      <c r="MKU391" s="26"/>
      <c r="MKV391" s="24"/>
      <c r="MKW391" s="386"/>
      <c r="MKX391" s="24"/>
      <c r="MKY391" s="24"/>
      <c r="MKZ391" s="387"/>
      <c r="MLA391" s="20"/>
      <c r="MLB391" s="21"/>
      <c r="MLC391" s="376"/>
      <c r="MLD391" s="21"/>
      <c r="MLE391" s="21"/>
      <c r="MLF391" s="388"/>
      <c r="MLG391" s="21"/>
      <c r="MLH391" s="21"/>
      <c r="MLI391" s="376"/>
      <c r="MLJ391" s="21"/>
      <c r="MLK391" s="21"/>
      <c r="MLL391" s="388"/>
      <c r="MLM391" s="21"/>
      <c r="MLN391" s="21"/>
      <c r="MLO391" s="376"/>
      <c r="MLP391" s="21"/>
      <c r="MLQ391" s="376"/>
      <c r="MLR391" s="376"/>
      <c r="MLS391" s="393"/>
      <c r="MLT391" s="11"/>
      <c r="MLU391" s="33"/>
      <c r="MLV391" s="24"/>
      <c r="MLW391" s="386"/>
      <c r="MLX391" s="24"/>
      <c r="MLY391" s="26"/>
      <c r="MLZ391" s="387"/>
      <c r="MMA391" s="26"/>
      <c r="MMB391" s="24"/>
      <c r="MMC391" s="386"/>
      <c r="MMD391" s="24"/>
      <c r="MME391" s="24"/>
      <c r="MMF391" s="387"/>
      <c r="MMG391" s="20"/>
      <c r="MMH391" s="21"/>
      <c r="MMI391" s="376"/>
      <c r="MMJ391" s="21"/>
      <c r="MMK391" s="21"/>
      <c r="MML391" s="388"/>
      <c r="MMM391" s="21"/>
      <c r="MMN391" s="21"/>
      <c r="MMO391" s="376"/>
      <c r="MMP391" s="21"/>
      <c r="MMQ391" s="21"/>
      <c r="MMR391" s="388"/>
      <c r="MMS391" s="21"/>
      <c r="MMT391" s="21"/>
      <c r="MMU391" s="376"/>
      <c r="MMV391" s="21"/>
      <c r="MMW391" s="376"/>
      <c r="MMX391" s="376"/>
      <c r="MMY391" s="393"/>
      <c r="MMZ391" s="11"/>
      <c r="MNA391" s="33"/>
      <c r="MNB391" s="24"/>
      <c r="MNC391" s="386"/>
      <c r="MND391" s="24"/>
      <c r="MNE391" s="26"/>
      <c r="MNF391" s="387"/>
      <c r="MNG391" s="26"/>
      <c r="MNH391" s="24"/>
      <c r="MNI391" s="386"/>
      <c r="MNJ391" s="24"/>
      <c r="MNK391" s="24"/>
      <c r="MNL391" s="387"/>
      <c r="MNM391" s="20"/>
      <c r="MNN391" s="21"/>
      <c r="MNO391" s="376"/>
      <c r="MNP391" s="21"/>
      <c r="MNQ391" s="21"/>
      <c r="MNR391" s="388"/>
      <c r="MNS391" s="21"/>
      <c r="MNT391" s="21"/>
      <c r="MNU391" s="376"/>
      <c r="MNV391" s="21"/>
      <c r="MNW391" s="21"/>
      <c r="MNX391" s="388"/>
      <c r="MNY391" s="21"/>
      <c r="MNZ391" s="21"/>
      <c r="MOA391" s="376"/>
      <c r="MOB391" s="21"/>
      <c r="MOC391" s="376"/>
      <c r="MOD391" s="376"/>
      <c r="MOE391" s="393"/>
      <c r="MOF391" s="11"/>
      <c r="MOG391" s="33"/>
      <c r="MOH391" s="24"/>
      <c r="MOI391" s="386"/>
      <c r="MOJ391" s="24"/>
      <c r="MOK391" s="26"/>
      <c r="MOL391" s="387"/>
      <c r="MOM391" s="26"/>
      <c r="MON391" s="24"/>
      <c r="MOO391" s="386"/>
      <c r="MOP391" s="24"/>
      <c r="MOQ391" s="24"/>
      <c r="MOR391" s="387"/>
      <c r="MOS391" s="20"/>
      <c r="MOT391" s="21"/>
      <c r="MOU391" s="376"/>
      <c r="MOV391" s="21"/>
      <c r="MOW391" s="21"/>
      <c r="MOX391" s="388"/>
      <c r="MOY391" s="21"/>
      <c r="MOZ391" s="21"/>
      <c r="MPA391" s="376"/>
      <c r="MPB391" s="21"/>
      <c r="MPC391" s="21"/>
      <c r="MPD391" s="388"/>
      <c r="MPE391" s="21"/>
      <c r="MPF391" s="21"/>
      <c r="MPG391" s="376"/>
      <c r="MPH391" s="21"/>
      <c r="MPI391" s="376"/>
      <c r="MPJ391" s="376"/>
      <c r="MPK391" s="393"/>
      <c r="MPL391" s="11"/>
      <c r="MPM391" s="33"/>
      <c r="MPN391" s="24"/>
      <c r="MPO391" s="386"/>
      <c r="MPP391" s="24"/>
      <c r="MPQ391" s="26"/>
      <c r="MPR391" s="387"/>
      <c r="MPS391" s="26"/>
      <c r="MPT391" s="24"/>
      <c r="MPU391" s="386"/>
      <c r="MPV391" s="24"/>
      <c r="MPW391" s="24"/>
      <c r="MPX391" s="387"/>
      <c r="MPY391" s="20"/>
      <c r="MPZ391" s="21"/>
      <c r="MQA391" s="376"/>
      <c r="MQB391" s="21"/>
      <c r="MQC391" s="21"/>
      <c r="MQD391" s="388"/>
      <c r="MQE391" s="21"/>
      <c r="MQF391" s="21"/>
      <c r="MQG391" s="376"/>
      <c r="MQH391" s="21"/>
      <c r="MQI391" s="21"/>
      <c r="MQJ391" s="388"/>
      <c r="MQK391" s="21"/>
      <c r="MQL391" s="21"/>
      <c r="MQM391" s="376"/>
      <c r="MQN391" s="21"/>
      <c r="MQO391" s="376"/>
      <c r="MQP391" s="376"/>
      <c r="MQQ391" s="393"/>
      <c r="MQR391" s="11"/>
      <c r="MQS391" s="33"/>
      <c r="MQT391" s="24"/>
      <c r="MQU391" s="386"/>
      <c r="MQV391" s="24"/>
      <c r="MQW391" s="26"/>
      <c r="MQX391" s="387"/>
      <c r="MQY391" s="26"/>
      <c r="MQZ391" s="24"/>
      <c r="MRA391" s="386"/>
      <c r="MRB391" s="24"/>
      <c r="MRC391" s="24"/>
      <c r="MRD391" s="387"/>
      <c r="MRE391" s="20"/>
      <c r="MRF391" s="21"/>
      <c r="MRG391" s="376"/>
      <c r="MRH391" s="21"/>
      <c r="MRI391" s="21"/>
      <c r="MRJ391" s="388"/>
      <c r="MRK391" s="21"/>
      <c r="MRL391" s="21"/>
      <c r="MRM391" s="376"/>
      <c r="MRN391" s="21"/>
      <c r="MRO391" s="21"/>
      <c r="MRP391" s="388"/>
      <c r="MRQ391" s="21"/>
      <c r="MRR391" s="21"/>
      <c r="MRS391" s="376"/>
      <c r="MRT391" s="21"/>
      <c r="MRU391" s="376"/>
      <c r="MRV391" s="376"/>
      <c r="MRW391" s="393"/>
      <c r="MRX391" s="11"/>
      <c r="MRY391" s="33"/>
      <c r="MRZ391" s="24"/>
      <c r="MSA391" s="386"/>
      <c r="MSB391" s="24"/>
      <c r="MSC391" s="26"/>
      <c r="MSD391" s="387"/>
      <c r="MSE391" s="26"/>
      <c r="MSF391" s="24"/>
      <c r="MSG391" s="386"/>
      <c r="MSH391" s="24"/>
      <c r="MSI391" s="24"/>
      <c r="MSJ391" s="387"/>
      <c r="MSK391" s="20"/>
      <c r="MSL391" s="21"/>
      <c r="MSM391" s="376"/>
      <c r="MSN391" s="21"/>
      <c r="MSO391" s="21"/>
      <c r="MSP391" s="388"/>
      <c r="MSQ391" s="21"/>
      <c r="MSR391" s="21"/>
      <c r="MSS391" s="376"/>
      <c r="MST391" s="21"/>
      <c r="MSU391" s="21"/>
      <c r="MSV391" s="388"/>
      <c r="MSW391" s="21"/>
      <c r="MSX391" s="21"/>
      <c r="MSY391" s="376"/>
      <c r="MSZ391" s="21"/>
      <c r="MTA391" s="376"/>
      <c r="MTB391" s="376"/>
      <c r="MTC391" s="393"/>
      <c r="MTD391" s="11"/>
      <c r="MTE391" s="33"/>
      <c r="MTF391" s="24"/>
      <c r="MTG391" s="386"/>
      <c r="MTH391" s="24"/>
      <c r="MTI391" s="26"/>
      <c r="MTJ391" s="387"/>
      <c r="MTK391" s="26"/>
      <c r="MTL391" s="24"/>
      <c r="MTM391" s="386"/>
      <c r="MTN391" s="24"/>
      <c r="MTO391" s="24"/>
      <c r="MTP391" s="387"/>
      <c r="MTQ391" s="20"/>
      <c r="MTR391" s="21"/>
      <c r="MTS391" s="376"/>
      <c r="MTT391" s="21"/>
      <c r="MTU391" s="21"/>
      <c r="MTV391" s="388"/>
      <c r="MTW391" s="21"/>
      <c r="MTX391" s="21"/>
      <c r="MTY391" s="376"/>
      <c r="MTZ391" s="21"/>
      <c r="MUA391" s="21"/>
      <c r="MUB391" s="388"/>
      <c r="MUC391" s="21"/>
      <c r="MUD391" s="21"/>
      <c r="MUE391" s="376"/>
      <c r="MUF391" s="21"/>
      <c r="MUG391" s="376"/>
      <c r="MUH391" s="376"/>
      <c r="MUI391" s="393"/>
      <c r="MUJ391" s="11"/>
      <c r="MUK391" s="33"/>
      <c r="MUL391" s="24"/>
      <c r="MUM391" s="386"/>
      <c r="MUN391" s="24"/>
      <c r="MUO391" s="26"/>
      <c r="MUP391" s="387"/>
      <c r="MUQ391" s="26"/>
      <c r="MUR391" s="24"/>
      <c r="MUS391" s="386"/>
      <c r="MUT391" s="24"/>
      <c r="MUU391" s="24"/>
      <c r="MUV391" s="387"/>
      <c r="MUW391" s="20"/>
      <c r="MUX391" s="21"/>
      <c r="MUY391" s="376"/>
      <c r="MUZ391" s="21"/>
      <c r="MVA391" s="21"/>
      <c r="MVB391" s="388"/>
      <c r="MVC391" s="21"/>
      <c r="MVD391" s="21"/>
      <c r="MVE391" s="376"/>
      <c r="MVF391" s="21"/>
      <c r="MVG391" s="21"/>
      <c r="MVH391" s="388"/>
      <c r="MVI391" s="21"/>
      <c r="MVJ391" s="21"/>
      <c r="MVK391" s="376"/>
      <c r="MVL391" s="21"/>
      <c r="MVM391" s="376"/>
      <c r="MVN391" s="376"/>
      <c r="MVO391" s="393"/>
      <c r="MVP391" s="11"/>
      <c r="MVQ391" s="33"/>
      <c r="MVR391" s="24"/>
      <c r="MVS391" s="386"/>
      <c r="MVT391" s="24"/>
      <c r="MVU391" s="26"/>
      <c r="MVV391" s="387"/>
      <c r="MVW391" s="26"/>
      <c r="MVX391" s="24"/>
      <c r="MVY391" s="386"/>
      <c r="MVZ391" s="24"/>
      <c r="MWA391" s="24"/>
      <c r="MWB391" s="387"/>
      <c r="MWC391" s="20"/>
      <c r="MWD391" s="21"/>
      <c r="MWE391" s="376"/>
      <c r="MWF391" s="21"/>
      <c r="MWG391" s="21"/>
      <c r="MWH391" s="388"/>
      <c r="MWI391" s="21"/>
      <c r="MWJ391" s="21"/>
      <c r="MWK391" s="376"/>
      <c r="MWL391" s="21"/>
      <c r="MWM391" s="21"/>
      <c r="MWN391" s="388"/>
      <c r="MWO391" s="21"/>
      <c r="MWP391" s="21"/>
      <c r="MWQ391" s="376"/>
      <c r="MWR391" s="21"/>
      <c r="MWS391" s="376"/>
      <c r="MWT391" s="376"/>
      <c r="MWU391" s="393"/>
      <c r="MWV391" s="11"/>
      <c r="MWW391" s="33"/>
      <c r="MWX391" s="24"/>
      <c r="MWY391" s="386"/>
      <c r="MWZ391" s="24"/>
      <c r="MXA391" s="26"/>
      <c r="MXB391" s="387"/>
      <c r="MXC391" s="26"/>
      <c r="MXD391" s="24"/>
      <c r="MXE391" s="386"/>
      <c r="MXF391" s="24"/>
      <c r="MXG391" s="24"/>
      <c r="MXH391" s="387"/>
      <c r="MXI391" s="20"/>
      <c r="MXJ391" s="21"/>
      <c r="MXK391" s="376"/>
      <c r="MXL391" s="21"/>
      <c r="MXM391" s="21"/>
      <c r="MXN391" s="388"/>
      <c r="MXO391" s="21"/>
      <c r="MXP391" s="21"/>
      <c r="MXQ391" s="376"/>
      <c r="MXR391" s="21"/>
      <c r="MXS391" s="21"/>
      <c r="MXT391" s="388"/>
      <c r="MXU391" s="21"/>
      <c r="MXV391" s="21"/>
      <c r="MXW391" s="376"/>
      <c r="MXX391" s="21"/>
      <c r="MXY391" s="376"/>
      <c r="MXZ391" s="376"/>
      <c r="MYA391" s="393"/>
      <c r="MYB391" s="11"/>
      <c r="MYC391" s="33"/>
      <c r="MYD391" s="24"/>
      <c r="MYE391" s="386"/>
      <c r="MYF391" s="24"/>
      <c r="MYG391" s="26"/>
      <c r="MYH391" s="387"/>
      <c r="MYI391" s="26"/>
      <c r="MYJ391" s="24"/>
      <c r="MYK391" s="386"/>
      <c r="MYL391" s="24"/>
      <c r="MYM391" s="24"/>
      <c r="MYN391" s="387"/>
      <c r="MYO391" s="20"/>
      <c r="MYP391" s="21"/>
      <c r="MYQ391" s="376"/>
      <c r="MYR391" s="21"/>
      <c r="MYS391" s="21"/>
      <c r="MYT391" s="388"/>
      <c r="MYU391" s="21"/>
      <c r="MYV391" s="21"/>
      <c r="MYW391" s="376"/>
      <c r="MYX391" s="21"/>
      <c r="MYY391" s="21"/>
      <c r="MYZ391" s="388"/>
      <c r="MZA391" s="21"/>
      <c r="MZB391" s="21"/>
      <c r="MZC391" s="376"/>
      <c r="MZD391" s="21"/>
      <c r="MZE391" s="376"/>
      <c r="MZF391" s="376"/>
      <c r="MZG391" s="393"/>
      <c r="MZH391" s="11"/>
      <c r="MZI391" s="33"/>
      <c r="MZJ391" s="24"/>
      <c r="MZK391" s="386"/>
      <c r="MZL391" s="24"/>
      <c r="MZM391" s="26"/>
      <c r="MZN391" s="387"/>
      <c r="MZO391" s="26"/>
      <c r="MZP391" s="24"/>
      <c r="MZQ391" s="386"/>
      <c r="MZR391" s="24"/>
      <c r="MZS391" s="24"/>
      <c r="MZT391" s="387"/>
      <c r="MZU391" s="20"/>
      <c r="MZV391" s="21"/>
      <c r="MZW391" s="376"/>
      <c r="MZX391" s="21"/>
      <c r="MZY391" s="21"/>
      <c r="MZZ391" s="388"/>
      <c r="NAA391" s="21"/>
      <c r="NAB391" s="21"/>
      <c r="NAC391" s="376"/>
      <c r="NAD391" s="21"/>
      <c r="NAE391" s="21"/>
      <c r="NAF391" s="388"/>
      <c r="NAG391" s="21"/>
      <c r="NAH391" s="21"/>
      <c r="NAI391" s="376"/>
      <c r="NAJ391" s="21"/>
      <c r="NAK391" s="376"/>
      <c r="NAL391" s="376"/>
      <c r="NAM391" s="393"/>
      <c r="NAN391" s="11"/>
      <c r="NAO391" s="33"/>
      <c r="NAP391" s="24"/>
      <c r="NAQ391" s="386"/>
      <c r="NAR391" s="24"/>
      <c r="NAS391" s="26"/>
      <c r="NAT391" s="387"/>
      <c r="NAU391" s="26"/>
      <c r="NAV391" s="24"/>
      <c r="NAW391" s="386"/>
      <c r="NAX391" s="24"/>
      <c r="NAY391" s="24"/>
      <c r="NAZ391" s="387"/>
      <c r="NBA391" s="20"/>
      <c r="NBB391" s="21"/>
      <c r="NBC391" s="376"/>
      <c r="NBD391" s="21"/>
      <c r="NBE391" s="21"/>
      <c r="NBF391" s="388"/>
      <c r="NBG391" s="21"/>
      <c r="NBH391" s="21"/>
      <c r="NBI391" s="376"/>
      <c r="NBJ391" s="21"/>
      <c r="NBK391" s="21"/>
      <c r="NBL391" s="388"/>
      <c r="NBM391" s="21"/>
      <c r="NBN391" s="21"/>
      <c r="NBO391" s="376"/>
      <c r="NBP391" s="21"/>
      <c r="NBQ391" s="376"/>
      <c r="NBR391" s="376"/>
      <c r="NBS391" s="393"/>
      <c r="NBT391" s="11"/>
      <c r="NBU391" s="33"/>
      <c r="NBV391" s="24"/>
      <c r="NBW391" s="386"/>
      <c r="NBX391" s="24"/>
      <c r="NBY391" s="26"/>
      <c r="NBZ391" s="387"/>
      <c r="NCA391" s="26"/>
      <c r="NCB391" s="24"/>
      <c r="NCC391" s="386"/>
      <c r="NCD391" s="24"/>
      <c r="NCE391" s="24"/>
      <c r="NCF391" s="387"/>
      <c r="NCG391" s="20"/>
      <c r="NCH391" s="21"/>
      <c r="NCI391" s="376"/>
      <c r="NCJ391" s="21"/>
      <c r="NCK391" s="21"/>
      <c r="NCL391" s="388"/>
      <c r="NCM391" s="21"/>
      <c r="NCN391" s="21"/>
      <c r="NCO391" s="376"/>
      <c r="NCP391" s="21"/>
      <c r="NCQ391" s="21"/>
      <c r="NCR391" s="388"/>
      <c r="NCS391" s="21"/>
      <c r="NCT391" s="21"/>
      <c r="NCU391" s="376"/>
      <c r="NCV391" s="21"/>
      <c r="NCW391" s="376"/>
      <c r="NCX391" s="376"/>
      <c r="NCY391" s="393"/>
      <c r="NCZ391" s="11"/>
      <c r="NDA391" s="33"/>
      <c r="NDB391" s="24"/>
      <c r="NDC391" s="386"/>
      <c r="NDD391" s="24"/>
      <c r="NDE391" s="26"/>
      <c r="NDF391" s="387"/>
      <c r="NDG391" s="26"/>
      <c r="NDH391" s="24"/>
      <c r="NDI391" s="386"/>
      <c r="NDJ391" s="24"/>
      <c r="NDK391" s="24"/>
      <c r="NDL391" s="387"/>
      <c r="NDM391" s="20"/>
      <c r="NDN391" s="21"/>
      <c r="NDO391" s="376"/>
      <c r="NDP391" s="21"/>
      <c r="NDQ391" s="21"/>
      <c r="NDR391" s="388"/>
      <c r="NDS391" s="21"/>
      <c r="NDT391" s="21"/>
      <c r="NDU391" s="376"/>
      <c r="NDV391" s="21"/>
      <c r="NDW391" s="21"/>
      <c r="NDX391" s="388"/>
      <c r="NDY391" s="21"/>
      <c r="NDZ391" s="21"/>
      <c r="NEA391" s="376"/>
      <c r="NEB391" s="21"/>
      <c r="NEC391" s="376"/>
      <c r="NED391" s="376"/>
      <c r="NEE391" s="393"/>
      <c r="NEF391" s="11"/>
      <c r="NEG391" s="33"/>
      <c r="NEH391" s="24"/>
      <c r="NEI391" s="386"/>
      <c r="NEJ391" s="24"/>
      <c r="NEK391" s="26"/>
      <c r="NEL391" s="387"/>
      <c r="NEM391" s="26"/>
      <c r="NEN391" s="24"/>
      <c r="NEO391" s="386"/>
      <c r="NEP391" s="24"/>
      <c r="NEQ391" s="24"/>
      <c r="NER391" s="387"/>
      <c r="NES391" s="20"/>
      <c r="NET391" s="21"/>
      <c r="NEU391" s="376"/>
      <c r="NEV391" s="21"/>
      <c r="NEW391" s="21"/>
      <c r="NEX391" s="388"/>
      <c r="NEY391" s="21"/>
      <c r="NEZ391" s="21"/>
      <c r="NFA391" s="376"/>
      <c r="NFB391" s="21"/>
      <c r="NFC391" s="21"/>
      <c r="NFD391" s="388"/>
      <c r="NFE391" s="21"/>
      <c r="NFF391" s="21"/>
      <c r="NFG391" s="376"/>
      <c r="NFH391" s="21"/>
      <c r="NFI391" s="376"/>
      <c r="NFJ391" s="376"/>
      <c r="NFK391" s="393"/>
      <c r="NFL391" s="11"/>
      <c r="NFM391" s="33"/>
      <c r="NFN391" s="24"/>
      <c r="NFO391" s="386"/>
      <c r="NFP391" s="24"/>
      <c r="NFQ391" s="26"/>
      <c r="NFR391" s="387"/>
      <c r="NFS391" s="26"/>
      <c r="NFT391" s="24"/>
      <c r="NFU391" s="386"/>
      <c r="NFV391" s="24"/>
      <c r="NFW391" s="24"/>
      <c r="NFX391" s="387"/>
      <c r="NFY391" s="20"/>
      <c r="NFZ391" s="21"/>
      <c r="NGA391" s="376"/>
      <c r="NGB391" s="21"/>
      <c r="NGC391" s="21"/>
      <c r="NGD391" s="388"/>
      <c r="NGE391" s="21"/>
      <c r="NGF391" s="21"/>
      <c r="NGG391" s="376"/>
      <c r="NGH391" s="21"/>
      <c r="NGI391" s="21"/>
      <c r="NGJ391" s="388"/>
      <c r="NGK391" s="21"/>
      <c r="NGL391" s="21"/>
      <c r="NGM391" s="376"/>
      <c r="NGN391" s="21"/>
      <c r="NGO391" s="376"/>
      <c r="NGP391" s="376"/>
      <c r="NGQ391" s="393"/>
      <c r="NGR391" s="11"/>
      <c r="NGS391" s="33"/>
      <c r="NGT391" s="24"/>
      <c r="NGU391" s="386"/>
      <c r="NGV391" s="24"/>
      <c r="NGW391" s="26"/>
      <c r="NGX391" s="387"/>
      <c r="NGY391" s="26"/>
      <c r="NGZ391" s="24"/>
      <c r="NHA391" s="386"/>
      <c r="NHB391" s="24"/>
      <c r="NHC391" s="24"/>
      <c r="NHD391" s="387"/>
      <c r="NHE391" s="20"/>
      <c r="NHF391" s="21"/>
      <c r="NHG391" s="376"/>
      <c r="NHH391" s="21"/>
      <c r="NHI391" s="21"/>
      <c r="NHJ391" s="388"/>
      <c r="NHK391" s="21"/>
      <c r="NHL391" s="21"/>
      <c r="NHM391" s="376"/>
      <c r="NHN391" s="21"/>
      <c r="NHO391" s="21"/>
      <c r="NHP391" s="388"/>
      <c r="NHQ391" s="21"/>
      <c r="NHR391" s="21"/>
      <c r="NHS391" s="376"/>
      <c r="NHT391" s="21"/>
      <c r="NHU391" s="376"/>
      <c r="NHV391" s="376"/>
      <c r="NHW391" s="393"/>
      <c r="NHX391" s="11"/>
      <c r="NHY391" s="33"/>
      <c r="NHZ391" s="24"/>
      <c r="NIA391" s="386"/>
      <c r="NIB391" s="24"/>
      <c r="NIC391" s="26"/>
      <c r="NID391" s="387"/>
      <c r="NIE391" s="26"/>
      <c r="NIF391" s="24"/>
      <c r="NIG391" s="386"/>
      <c r="NIH391" s="24"/>
      <c r="NII391" s="24"/>
      <c r="NIJ391" s="387"/>
      <c r="NIK391" s="20"/>
      <c r="NIL391" s="21"/>
      <c r="NIM391" s="376"/>
      <c r="NIN391" s="21"/>
      <c r="NIO391" s="21"/>
      <c r="NIP391" s="388"/>
      <c r="NIQ391" s="21"/>
      <c r="NIR391" s="21"/>
      <c r="NIS391" s="376"/>
      <c r="NIT391" s="21"/>
      <c r="NIU391" s="21"/>
      <c r="NIV391" s="388"/>
      <c r="NIW391" s="21"/>
      <c r="NIX391" s="21"/>
      <c r="NIY391" s="376"/>
      <c r="NIZ391" s="21"/>
      <c r="NJA391" s="376"/>
      <c r="NJB391" s="376"/>
      <c r="NJC391" s="393"/>
      <c r="NJD391" s="11"/>
      <c r="NJE391" s="33"/>
      <c r="NJF391" s="24"/>
      <c r="NJG391" s="386"/>
      <c r="NJH391" s="24"/>
      <c r="NJI391" s="26"/>
      <c r="NJJ391" s="387"/>
      <c r="NJK391" s="26"/>
      <c r="NJL391" s="24"/>
      <c r="NJM391" s="386"/>
      <c r="NJN391" s="24"/>
      <c r="NJO391" s="24"/>
      <c r="NJP391" s="387"/>
      <c r="NJQ391" s="20"/>
      <c r="NJR391" s="21"/>
      <c r="NJS391" s="376"/>
      <c r="NJT391" s="21"/>
      <c r="NJU391" s="21"/>
      <c r="NJV391" s="388"/>
      <c r="NJW391" s="21"/>
      <c r="NJX391" s="21"/>
      <c r="NJY391" s="376"/>
      <c r="NJZ391" s="21"/>
      <c r="NKA391" s="21"/>
      <c r="NKB391" s="388"/>
      <c r="NKC391" s="21"/>
      <c r="NKD391" s="21"/>
      <c r="NKE391" s="376"/>
      <c r="NKF391" s="21"/>
      <c r="NKG391" s="376"/>
      <c r="NKH391" s="376"/>
      <c r="NKI391" s="393"/>
      <c r="NKJ391" s="11"/>
      <c r="NKK391" s="33"/>
      <c r="NKL391" s="24"/>
      <c r="NKM391" s="386"/>
      <c r="NKN391" s="24"/>
      <c r="NKO391" s="26"/>
      <c r="NKP391" s="387"/>
      <c r="NKQ391" s="26"/>
      <c r="NKR391" s="24"/>
      <c r="NKS391" s="386"/>
      <c r="NKT391" s="24"/>
      <c r="NKU391" s="24"/>
      <c r="NKV391" s="387"/>
      <c r="NKW391" s="20"/>
      <c r="NKX391" s="21"/>
      <c r="NKY391" s="376"/>
      <c r="NKZ391" s="21"/>
      <c r="NLA391" s="21"/>
      <c r="NLB391" s="388"/>
      <c r="NLC391" s="21"/>
      <c r="NLD391" s="21"/>
      <c r="NLE391" s="376"/>
      <c r="NLF391" s="21"/>
      <c r="NLG391" s="21"/>
      <c r="NLH391" s="388"/>
      <c r="NLI391" s="21"/>
      <c r="NLJ391" s="21"/>
      <c r="NLK391" s="376"/>
      <c r="NLL391" s="21"/>
      <c r="NLM391" s="376"/>
      <c r="NLN391" s="376"/>
      <c r="NLO391" s="393"/>
      <c r="NLP391" s="11"/>
      <c r="NLQ391" s="33"/>
      <c r="NLR391" s="24"/>
      <c r="NLS391" s="386"/>
      <c r="NLT391" s="24"/>
      <c r="NLU391" s="26"/>
      <c r="NLV391" s="387"/>
      <c r="NLW391" s="26"/>
      <c r="NLX391" s="24"/>
      <c r="NLY391" s="386"/>
      <c r="NLZ391" s="24"/>
      <c r="NMA391" s="24"/>
      <c r="NMB391" s="387"/>
      <c r="NMC391" s="20"/>
      <c r="NMD391" s="21"/>
      <c r="NME391" s="376"/>
      <c r="NMF391" s="21"/>
      <c r="NMG391" s="21"/>
      <c r="NMH391" s="388"/>
      <c r="NMI391" s="21"/>
      <c r="NMJ391" s="21"/>
      <c r="NMK391" s="376"/>
      <c r="NML391" s="21"/>
      <c r="NMM391" s="21"/>
      <c r="NMN391" s="388"/>
      <c r="NMO391" s="21"/>
      <c r="NMP391" s="21"/>
      <c r="NMQ391" s="376"/>
      <c r="NMR391" s="21"/>
      <c r="NMS391" s="376"/>
      <c r="NMT391" s="376"/>
      <c r="NMU391" s="393"/>
      <c r="NMV391" s="11"/>
      <c r="NMW391" s="33"/>
      <c r="NMX391" s="24"/>
      <c r="NMY391" s="386"/>
      <c r="NMZ391" s="24"/>
      <c r="NNA391" s="26"/>
      <c r="NNB391" s="387"/>
      <c r="NNC391" s="26"/>
      <c r="NND391" s="24"/>
      <c r="NNE391" s="386"/>
      <c r="NNF391" s="24"/>
      <c r="NNG391" s="24"/>
      <c r="NNH391" s="387"/>
      <c r="NNI391" s="20"/>
      <c r="NNJ391" s="21"/>
      <c r="NNK391" s="376"/>
      <c r="NNL391" s="21"/>
      <c r="NNM391" s="21"/>
      <c r="NNN391" s="388"/>
      <c r="NNO391" s="21"/>
      <c r="NNP391" s="21"/>
      <c r="NNQ391" s="376"/>
      <c r="NNR391" s="21"/>
      <c r="NNS391" s="21"/>
      <c r="NNT391" s="388"/>
      <c r="NNU391" s="21"/>
      <c r="NNV391" s="21"/>
      <c r="NNW391" s="376"/>
      <c r="NNX391" s="21"/>
      <c r="NNY391" s="376"/>
      <c r="NNZ391" s="376"/>
      <c r="NOA391" s="393"/>
      <c r="NOB391" s="11"/>
      <c r="NOC391" s="33"/>
      <c r="NOD391" s="24"/>
      <c r="NOE391" s="386"/>
      <c r="NOF391" s="24"/>
      <c r="NOG391" s="26"/>
      <c r="NOH391" s="387"/>
      <c r="NOI391" s="26"/>
      <c r="NOJ391" s="24"/>
      <c r="NOK391" s="386"/>
      <c r="NOL391" s="24"/>
      <c r="NOM391" s="24"/>
      <c r="NON391" s="387"/>
      <c r="NOO391" s="20"/>
      <c r="NOP391" s="21"/>
      <c r="NOQ391" s="376"/>
      <c r="NOR391" s="21"/>
      <c r="NOS391" s="21"/>
      <c r="NOT391" s="388"/>
      <c r="NOU391" s="21"/>
      <c r="NOV391" s="21"/>
      <c r="NOW391" s="376"/>
      <c r="NOX391" s="21"/>
      <c r="NOY391" s="21"/>
      <c r="NOZ391" s="388"/>
      <c r="NPA391" s="21"/>
      <c r="NPB391" s="21"/>
      <c r="NPC391" s="376"/>
      <c r="NPD391" s="21"/>
      <c r="NPE391" s="376"/>
      <c r="NPF391" s="376"/>
      <c r="NPG391" s="393"/>
      <c r="NPH391" s="11"/>
      <c r="NPI391" s="33"/>
      <c r="NPJ391" s="24"/>
      <c r="NPK391" s="386"/>
      <c r="NPL391" s="24"/>
      <c r="NPM391" s="26"/>
      <c r="NPN391" s="387"/>
      <c r="NPO391" s="26"/>
      <c r="NPP391" s="24"/>
      <c r="NPQ391" s="386"/>
      <c r="NPR391" s="24"/>
      <c r="NPS391" s="24"/>
      <c r="NPT391" s="387"/>
      <c r="NPU391" s="20"/>
      <c r="NPV391" s="21"/>
      <c r="NPW391" s="376"/>
      <c r="NPX391" s="21"/>
      <c r="NPY391" s="21"/>
      <c r="NPZ391" s="388"/>
      <c r="NQA391" s="21"/>
      <c r="NQB391" s="21"/>
      <c r="NQC391" s="376"/>
      <c r="NQD391" s="21"/>
      <c r="NQE391" s="21"/>
      <c r="NQF391" s="388"/>
      <c r="NQG391" s="21"/>
      <c r="NQH391" s="21"/>
      <c r="NQI391" s="376"/>
      <c r="NQJ391" s="21"/>
      <c r="NQK391" s="376"/>
      <c r="NQL391" s="376"/>
      <c r="NQM391" s="393"/>
      <c r="NQN391" s="11"/>
      <c r="NQO391" s="33"/>
      <c r="NQP391" s="24"/>
      <c r="NQQ391" s="386"/>
      <c r="NQR391" s="24"/>
      <c r="NQS391" s="26"/>
      <c r="NQT391" s="387"/>
      <c r="NQU391" s="26"/>
      <c r="NQV391" s="24"/>
      <c r="NQW391" s="386"/>
      <c r="NQX391" s="24"/>
      <c r="NQY391" s="24"/>
      <c r="NQZ391" s="387"/>
      <c r="NRA391" s="20"/>
      <c r="NRB391" s="21"/>
      <c r="NRC391" s="376"/>
      <c r="NRD391" s="21"/>
      <c r="NRE391" s="21"/>
      <c r="NRF391" s="388"/>
      <c r="NRG391" s="21"/>
      <c r="NRH391" s="21"/>
      <c r="NRI391" s="376"/>
      <c r="NRJ391" s="21"/>
      <c r="NRK391" s="21"/>
      <c r="NRL391" s="388"/>
      <c r="NRM391" s="21"/>
      <c r="NRN391" s="21"/>
      <c r="NRO391" s="376"/>
      <c r="NRP391" s="21"/>
      <c r="NRQ391" s="376"/>
      <c r="NRR391" s="376"/>
      <c r="NRS391" s="393"/>
      <c r="NRT391" s="11"/>
      <c r="NRU391" s="33"/>
      <c r="NRV391" s="24"/>
      <c r="NRW391" s="386"/>
      <c r="NRX391" s="24"/>
      <c r="NRY391" s="26"/>
      <c r="NRZ391" s="387"/>
      <c r="NSA391" s="26"/>
      <c r="NSB391" s="24"/>
      <c r="NSC391" s="386"/>
      <c r="NSD391" s="24"/>
      <c r="NSE391" s="24"/>
      <c r="NSF391" s="387"/>
      <c r="NSG391" s="20"/>
      <c r="NSH391" s="21"/>
      <c r="NSI391" s="376"/>
      <c r="NSJ391" s="21"/>
      <c r="NSK391" s="21"/>
      <c r="NSL391" s="388"/>
      <c r="NSM391" s="21"/>
      <c r="NSN391" s="21"/>
      <c r="NSO391" s="376"/>
      <c r="NSP391" s="21"/>
      <c r="NSQ391" s="21"/>
      <c r="NSR391" s="388"/>
      <c r="NSS391" s="21"/>
      <c r="NST391" s="21"/>
      <c r="NSU391" s="376"/>
      <c r="NSV391" s="21"/>
      <c r="NSW391" s="376"/>
      <c r="NSX391" s="376"/>
      <c r="NSY391" s="393"/>
      <c r="NSZ391" s="11"/>
      <c r="NTA391" s="33"/>
      <c r="NTB391" s="24"/>
      <c r="NTC391" s="386"/>
      <c r="NTD391" s="24"/>
      <c r="NTE391" s="26"/>
      <c r="NTF391" s="387"/>
      <c r="NTG391" s="26"/>
      <c r="NTH391" s="24"/>
      <c r="NTI391" s="386"/>
      <c r="NTJ391" s="24"/>
      <c r="NTK391" s="24"/>
      <c r="NTL391" s="387"/>
      <c r="NTM391" s="20"/>
      <c r="NTN391" s="21"/>
      <c r="NTO391" s="376"/>
      <c r="NTP391" s="21"/>
      <c r="NTQ391" s="21"/>
      <c r="NTR391" s="388"/>
      <c r="NTS391" s="21"/>
      <c r="NTT391" s="21"/>
      <c r="NTU391" s="376"/>
      <c r="NTV391" s="21"/>
      <c r="NTW391" s="21"/>
      <c r="NTX391" s="388"/>
      <c r="NTY391" s="21"/>
      <c r="NTZ391" s="21"/>
      <c r="NUA391" s="376"/>
      <c r="NUB391" s="21"/>
      <c r="NUC391" s="376"/>
      <c r="NUD391" s="376"/>
      <c r="NUE391" s="393"/>
      <c r="NUF391" s="11"/>
      <c r="NUG391" s="33"/>
      <c r="NUH391" s="24"/>
      <c r="NUI391" s="386"/>
      <c r="NUJ391" s="24"/>
      <c r="NUK391" s="26"/>
      <c r="NUL391" s="387"/>
      <c r="NUM391" s="26"/>
      <c r="NUN391" s="24"/>
      <c r="NUO391" s="386"/>
      <c r="NUP391" s="24"/>
      <c r="NUQ391" s="24"/>
      <c r="NUR391" s="387"/>
      <c r="NUS391" s="20"/>
      <c r="NUT391" s="21"/>
      <c r="NUU391" s="376"/>
      <c r="NUV391" s="21"/>
      <c r="NUW391" s="21"/>
      <c r="NUX391" s="388"/>
      <c r="NUY391" s="21"/>
      <c r="NUZ391" s="21"/>
      <c r="NVA391" s="376"/>
      <c r="NVB391" s="21"/>
      <c r="NVC391" s="21"/>
      <c r="NVD391" s="388"/>
      <c r="NVE391" s="21"/>
      <c r="NVF391" s="21"/>
      <c r="NVG391" s="376"/>
      <c r="NVH391" s="21"/>
      <c r="NVI391" s="376"/>
      <c r="NVJ391" s="376"/>
      <c r="NVK391" s="393"/>
      <c r="NVL391" s="11"/>
      <c r="NVM391" s="33"/>
      <c r="NVN391" s="24"/>
      <c r="NVO391" s="386"/>
      <c r="NVP391" s="24"/>
      <c r="NVQ391" s="26"/>
      <c r="NVR391" s="387"/>
      <c r="NVS391" s="26"/>
      <c r="NVT391" s="24"/>
      <c r="NVU391" s="386"/>
      <c r="NVV391" s="24"/>
      <c r="NVW391" s="24"/>
      <c r="NVX391" s="387"/>
      <c r="NVY391" s="20"/>
      <c r="NVZ391" s="21"/>
      <c r="NWA391" s="376"/>
      <c r="NWB391" s="21"/>
      <c r="NWC391" s="21"/>
      <c r="NWD391" s="388"/>
      <c r="NWE391" s="21"/>
      <c r="NWF391" s="21"/>
      <c r="NWG391" s="376"/>
      <c r="NWH391" s="21"/>
      <c r="NWI391" s="21"/>
      <c r="NWJ391" s="388"/>
      <c r="NWK391" s="21"/>
      <c r="NWL391" s="21"/>
      <c r="NWM391" s="376"/>
      <c r="NWN391" s="21"/>
      <c r="NWO391" s="376"/>
      <c r="NWP391" s="376"/>
      <c r="NWQ391" s="393"/>
      <c r="NWR391" s="11"/>
      <c r="NWS391" s="33"/>
      <c r="NWT391" s="24"/>
      <c r="NWU391" s="386"/>
      <c r="NWV391" s="24"/>
      <c r="NWW391" s="26"/>
      <c r="NWX391" s="387"/>
      <c r="NWY391" s="26"/>
      <c r="NWZ391" s="24"/>
      <c r="NXA391" s="386"/>
      <c r="NXB391" s="24"/>
      <c r="NXC391" s="24"/>
      <c r="NXD391" s="387"/>
      <c r="NXE391" s="20"/>
      <c r="NXF391" s="21"/>
      <c r="NXG391" s="376"/>
      <c r="NXH391" s="21"/>
      <c r="NXI391" s="21"/>
      <c r="NXJ391" s="388"/>
      <c r="NXK391" s="21"/>
      <c r="NXL391" s="21"/>
      <c r="NXM391" s="376"/>
      <c r="NXN391" s="21"/>
      <c r="NXO391" s="21"/>
      <c r="NXP391" s="388"/>
      <c r="NXQ391" s="21"/>
      <c r="NXR391" s="21"/>
      <c r="NXS391" s="376"/>
      <c r="NXT391" s="21"/>
      <c r="NXU391" s="376"/>
      <c r="NXV391" s="376"/>
      <c r="NXW391" s="393"/>
      <c r="NXX391" s="11"/>
      <c r="NXY391" s="33"/>
      <c r="NXZ391" s="24"/>
      <c r="NYA391" s="386"/>
      <c r="NYB391" s="24"/>
      <c r="NYC391" s="26"/>
      <c r="NYD391" s="387"/>
      <c r="NYE391" s="26"/>
      <c r="NYF391" s="24"/>
      <c r="NYG391" s="386"/>
      <c r="NYH391" s="24"/>
      <c r="NYI391" s="24"/>
      <c r="NYJ391" s="387"/>
      <c r="NYK391" s="20"/>
      <c r="NYL391" s="21"/>
      <c r="NYM391" s="376"/>
      <c r="NYN391" s="21"/>
      <c r="NYO391" s="21"/>
      <c r="NYP391" s="388"/>
      <c r="NYQ391" s="21"/>
      <c r="NYR391" s="21"/>
      <c r="NYS391" s="376"/>
      <c r="NYT391" s="21"/>
      <c r="NYU391" s="21"/>
      <c r="NYV391" s="388"/>
      <c r="NYW391" s="21"/>
      <c r="NYX391" s="21"/>
      <c r="NYY391" s="376"/>
      <c r="NYZ391" s="21"/>
      <c r="NZA391" s="376"/>
      <c r="NZB391" s="376"/>
      <c r="NZC391" s="393"/>
      <c r="NZD391" s="11"/>
      <c r="NZE391" s="33"/>
      <c r="NZF391" s="24"/>
      <c r="NZG391" s="386"/>
      <c r="NZH391" s="24"/>
      <c r="NZI391" s="26"/>
      <c r="NZJ391" s="387"/>
      <c r="NZK391" s="26"/>
      <c r="NZL391" s="24"/>
      <c r="NZM391" s="386"/>
      <c r="NZN391" s="24"/>
      <c r="NZO391" s="24"/>
      <c r="NZP391" s="387"/>
      <c r="NZQ391" s="20"/>
      <c r="NZR391" s="21"/>
      <c r="NZS391" s="376"/>
      <c r="NZT391" s="21"/>
      <c r="NZU391" s="21"/>
      <c r="NZV391" s="388"/>
      <c r="NZW391" s="21"/>
      <c r="NZX391" s="21"/>
      <c r="NZY391" s="376"/>
      <c r="NZZ391" s="21"/>
      <c r="OAA391" s="21"/>
      <c r="OAB391" s="388"/>
      <c r="OAC391" s="21"/>
      <c r="OAD391" s="21"/>
      <c r="OAE391" s="376"/>
      <c r="OAF391" s="21"/>
      <c r="OAG391" s="376"/>
      <c r="OAH391" s="376"/>
      <c r="OAI391" s="393"/>
      <c r="OAJ391" s="11"/>
      <c r="OAK391" s="33"/>
      <c r="OAL391" s="24"/>
      <c r="OAM391" s="386"/>
      <c r="OAN391" s="24"/>
      <c r="OAO391" s="26"/>
      <c r="OAP391" s="387"/>
      <c r="OAQ391" s="26"/>
      <c r="OAR391" s="24"/>
      <c r="OAS391" s="386"/>
      <c r="OAT391" s="24"/>
      <c r="OAU391" s="24"/>
      <c r="OAV391" s="387"/>
      <c r="OAW391" s="20"/>
      <c r="OAX391" s="21"/>
      <c r="OAY391" s="376"/>
      <c r="OAZ391" s="21"/>
      <c r="OBA391" s="21"/>
      <c r="OBB391" s="388"/>
      <c r="OBC391" s="21"/>
      <c r="OBD391" s="21"/>
      <c r="OBE391" s="376"/>
      <c r="OBF391" s="21"/>
      <c r="OBG391" s="21"/>
      <c r="OBH391" s="388"/>
      <c r="OBI391" s="21"/>
      <c r="OBJ391" s="21"/>
      <c r="OBK391" s="376"/>
      <c r="OBL391" s="21"/>
      <c r="OBM391" s="376"/>
      <c r="OBN391" s="376"/>
      <c r="OBO391" s="393"/>
      <c r="OBP391" s="11"/>
      <c r="OBQ391" s="33"/>
      <c r="OBR391" s="24"/>
      <c r="OBS391" s="386"/>
      <c r="OBT391" s="24"/>
      <c r="OBU391" s="26"/>
      <c r="OBV391" s="387"/>
      <c r="OBW391" s="26"/>
      <c r="OBX391" s="24"/>
      <c r="OBY391" s="386"/>
      <c r="OBZ391" s="24"/>
      <c r="OCA391" s="24"/>
      <c r="OCB391" s="387"/>
      <c r="OCC391" s="20"/>
      <c r="OCD391" s="21"/>
      <c r="OCE391" s="376"/>
      <c r="OCF391" s="21"/>
      <c r="OCG391" s="21"/>
      <c r="OCH391" s="388"/>
      <c r="OCI391" s="21"/>
      <c r="OCJ391" s="21"/>
      <c r="OCK391" s="376"/>
      <c r="OCL391" s="21"/>
      <c r="OCM391" s="21"/>
      <c r="OCN391" s="388"/>
      <c r="OCO391" s="21"/>
      <c r="OCP391" s="21"/>
      <c r="OCQ391" s="376"/>
      <c r="OCR391" s="21"/>
      <c r="OCS391" s="376"/>
      <c r="OCT391" s="376"/>
      <c r="OCU391" s="393"/>
      <c r="OCV391" s="11"/>
      <c r="OCW391" s="33"/>
      <c r="OCX391" s="24"/>
      <c r="OCY391" s="386"/>
      <c r="OCZ391" s="24"/>
      <c r="ODA391" s="26"/>
      <c r="ODB391" s="387"/>
      <c r="ODC391" s="26"/>
      <c r="ODD391" s="24"/>
      <c r="ODE391" s="386"/>
      <c r="ODF391" s="24"/>
      <c r="ODG391" s="24"/>
      <c r="ODH391" s="387"/>
      <c r="ODI391" s="20"/>
      <c r="ODJ391" s="21"/>
      <c r="ODK391" s="376"/>
      <c r="ODL391" s="21"/>
      <c r="ODM391" s="21"/>
      <c r="ODN391" s="388"/>
      <c r="ODO391" s="21"/>
      <c r="ODP391" s="21"/>
      <c r="ODQ391" s="376"/>
      <c r="ODR391" s="21"/>
      <c r="ODS391" s="21"/>
      <c r="ODT391" s="388"/>
      <c r="ODU391" s="21"/>
      <c r="ODV391" s="21"/>
      <c r="ODW391" s="376"/>
      <c r="ODX391" s="21"/>
      <c r="ODY391" s="376"/>
      <c r="ODZ391" s="376"/>
      <c r="OEA391" s="393"/>
      <c r="OEB391" s="11"/>
      <c r="OEC391" s="33"/>
      <c r="OED391" s="24"/>
      <c r="OEE391" s="386"/>
      <c r="OEF391" s="24"/>
      <c r="OEG391" s="26"/>
      <c r="OEH391" s="387"/>
      <c r="OEI391" s="26"/>
      <c r="OEJ391" s="24"/>
      <c r="OEK391" s="386"/>
      <c r="OEL391" s="24"/>
      <c r="OEM391" s="24"/>
      <c r="OEN391" s="387"/>
      <c r="OEO391" s="20"/>
      <c r="OEP391" s="21"/>
      <c r="OEQ391" s="376"/>
      <c r="OER391" s="21"/>
      <c r="OES391" s="21"/>
      <c r="OET391" s="388"/>
      <c r="OEU391" s="21"/>
      <c r="OEV391" s="21"/>
      <c r="OEW391" s="376"/>
      <c r="OEX391" s="21"/>
      <c r="OEY391" s="21"/>
      <c r="OEZ391" s="388"/>
      <c r="OFA391" s="21"/>
      <c r="OFB391" s="21"/>
      <c r="OFC391" s="376"/>
      <c r="OFD391" s="21"/>
      <c r="OFE391" s="376"/>
      <c r="OFF391" s="376"/>
      <c r="OFG391" s="393"/>
      <c r="OFH391" s="11"/>
      <c r="OFI391" s="33"/>
      <c r="OFJ391" s="24"/>
      <c r="OFK391" s="386"/>
      <c r="OFL391" s="24"/>
      <c r="OFM391" s="26"/>
      <c r="OFN391" s="387"/>
      <c r="OFO391" s="26"/>
      <c r="OFP391" s="24"/>
      <c r="OFQ391" s="386"/>
      <c r="OFR391" s="24"/>
      <c r="OFS391" s="24"/>
      <c r="OFT391" s="387"/>
      <c r="OFU391" s="20"/>
      <c r="OFV391" s="21"/>
      <c r="OFW391" s="376"/>
      <c r="OFX391" s="21"/>
      <c r="OFY391" s="21"/>
      <c r="OFZ391" s="388"/>
      <c r="OGA391" s="21"/>
      <c r="OGB391" s="21"/>
      <c r="OGC391" s="376"/>
      <c r="OGD391" s="21"/>
      <c r="OGE391" s="21"/>
      <c r="OGF391" s="388"/>
      <c r="OGG391" s="21"/>
      <c r="OGH391" s="21"/>
      <c r="OGI391" s="376"/>
      <c r="OGJ391" s="21"/>
      <c r="OGK391" s="376"/>
      <c r="OGL391" s="376"/>
      <c r="OGM391" s="393"/>
      <c r="OGN391" s="11"/>
      <c r="OGO391" s="33"/>
      <c r="OGP391" s="24"/>
      <c r="OGQ391" s="386"/>
      <c r="OGR391" s="24"/>
      <c r="OGS391" s="26"/>
      <c r="OGT391" s="387"/>
      <c r="OGU391" s="26"/>
      <c r="OGV391" s="24"/>
      <c r="OGW391" s="386"/>
      <c r="OGX391" s="24"/>
      <c r="OGY391" s="24"/>
      <c r="OGZ391" s="387"/>
      <c r="OHA391" s="20"/>
      <c r="OHB391" s="21"/>
      <c r="OHC391" s="376"/>
      <c r="OHD391" s="21"/>
      <c r="OHE391" s="21"/>
      <c r="OHF391" s="388"/>
      <c r="OHG391" s="21"/>
      <c r="OHH391" s="21"/>
      <c r="OHI391" s="376"/>
      <c r="OHJ391" s="21"/>
      <c r="OHK391" s="21"/>
      <c r="OHL391" s="388"/>
      <c r="OHM391" s="21"/>
      <c r="OHN391" s="21"/>
      <c r="OHO391" s="376"/>
      <c r="OHP391" s="21"/>
      <c r="OHQ391" s="376"/>
      <c r="OHR391" s="376"/>
      <c r="OHS391" s="393"/>
      <c r="OHT391" s="11"/>
      <c r="OHU391" s="33"/>
      <c r="OHV391" s="24"/>
      <c r="OHW391" s="386"/>
      <c r="OHX391" s="24"/>
      <c r="OHY391" s="26"/>
      <c r="OHZ391" s="387"/>
      <c r="OIA391" s="26"/>
      <c r="OIB391" s="24"/>
      <c r="OIC391" s="386"/>
      <c r="OID391" s="24"/>
      <c r="OIE391" s="24"/>
      <c r="OIF391" s="387"/>
      <c r="OIG391" s="20"/>
      <c r="OIH391" s="21"/>
      <c r="OII391" s="376"/>
      <c r="OIJ391" s="21"/>
      <c r="OIK391" s="21"/>
      <c r="OIL391" s="388"/>
      <c r="OIM391" s="21"/>
      <c r="OIN391" s="21"/>
      <c r="OIO391" s="376"/>
      <c r="OIP391" s="21"/>
      <c r="OIQ391" s="21"/>
      <c r="OIR391" s="388"/>
      <c r="OIS391" s="21"/>
      <c r="OIT391" s="21"/>
      <c r="OIU391" s="376"/>
      <c r="OIV391" s="21"/>
      <c r="OIW391" s="376"/>
      <c r="OIX391" s="376"/>
      <c r="OIY391" s="393"/>
      <c r="OIZ391" s="11"/>
      <c r="OJA391" s="33"/>
      <c r="OJB391" s="24"/>
      <c r="OJC391" s="386"/>
      <c r="OJD391" s="24"/>
      <c r="OJE391" s="26"/>
      <c r="OJF391" s="387"/>
      <c r="OJG391" s="26"/>
      <c r="OJH391" s="24"/>
      <c r="OJI391" s="386"/>
      <c r="OJJ391" s="24"/>
      <c r="OJK391" s="24"/>
      <c r="OJL391" s="387"/>
      <c r="OJM391" s="20"/>
      <c r="OJN391" s="21"/>
      <c r="OJO391" s="376"/>
      <c r="OJP391" s="21"/>
      <c r="OJQ391" s="21"/>
      <c r="OJR391" s="388"/>
      <c r="OJS391" s="21"/>
      <c r="OJT391" s="21"/>
      <c r="OJU391" s="376"/>
      <c r="OJV391" s="21"/>
      <c r="OJW391" s="21"/>
      <c r="OJX391" s="388"/>
      <c r="OJY391" s="21"/>
      <c r="OJZ391" s="21"/>
      <c r="OKA391" s="376"/>
      <c r="OKB391" s="21"/>
      <c r="OKC391" s="376"/>
      <c r="OKD391" s="376"/>
      <c r="OKE391" s="393"/>
      <c r="OKF391" s="11"/>
      <c r="OKG391" s="33"/>
      <c r="OKH391" s="24"/>
      <c r="OKI391" s="386"/>
      <c r="OKJ391" s="24"/>
      <c r="OKK391" s="26"/>
      <c r="OKL391" s="387"/>
      <c r="OKM391" s="26"/>
      <c r="OKN391" s="24"/>
      <c r="OKO391" s="386"/>
      <c r="OKP391" s="24"/>
      <c r="OKQ391" s="24"/>
      <c r="OKR391" s="387"/>
      <c r="OKS391" s="20"/>
      <c r="OKT391" s="21"/>
      <c r="OKU391" s="376"/>
      <c r="OKV391" s="21"/>
      <c r="OKW391" s="21"/>
      <c r="OKX391" s="388"/>
      <c r="OKY391" s="21"/>
      <c r="OKZ391" s="21"/>
      <c r="OLA391" s="376"/>
      <c r="OLB391" s="21"/>
      <c r="OLC391" s="21"/>
      <c r="OLD391" s="388"/>
      <c r="OLE391" s="21"/>
      <c r="OLF391" s="21"/>
      <c r="OLG391" s="376"/>
      <c r="OLH391" s="21"/>
      <c r="OLI391" s="376"/>
      <c r="OLJ391" s="376"/>
      <c r="OLK391" s="393"/>
      <c r="OLL391" s="11"/>
      <c r="OLM391" s="33"/>
      <c r="OLN391" s="24"/>
      <c r="OLO391" s="386"/>
      <c r="OLP391" s="24"/>
      <c r="OLQ391" s="26"/>
      <c r="OLR391" s="387"/>
      <c r="OLS391" s="26"/>
      <c r="OLT391" s="24"/>
      <c r="OLU391" s="386"/>
      <c r="OLV391" s="24"/>
      <c r="OLW391" s="24"/>
      <c r="OLX391" s="387"/>
      <c r="OLY391" s="20"/>
      <c r="OLZ391" s="21"/>
      <c r="OMA391" s="376"/>
      <c r="OMB391" s="21"/>
      <c r="OMC391" s="21"/>
      <c r="OMD391" s="388"/>
      <c r="OME391" s="21"/>
      <c r="OMF391" s="21"/>
      <c r="OMG391" s="376"/>
      <c r="OMH391" s="21"/>
      <c r="OMI391" s="21"/>
      <c r="OMJ391" s="388"/>
      <c r="OMK391" s="21"/>
      <c r="OML391" s="21"/>
      <c r="OMM391" s="376"/>
      <c r="OMN391" s="21"/>
      <c r="OMO391" s="376"/>
      <c r="OMP391" s="376"/>
      <c r="OMQ391" s="393"/>
      <c r="OMR391" s="11"/>
      <c r="OMS391" s="33"/>
      <c r="OMT391" s="24"/>
      <c r="OMU391" s="386"/>
      <c r="OMV391" s="24"/>
      <c r="OMW391" s="26"/>
      <c r="OMX391" s="387"/>
      <c r="OMY391" s="26"/>
      <c r="OMZ391" s="24"/>
      <c r="ONA391" s="386"/>
      <c r="ONB391" s="24"/>
      <c r="ONC391" s="24"/>
      <c r="OND391" s="387"/>
      <c r="ONE391" s="20"/>
      <c r="ONF391" s="21"/>
      <c r="ONG391" s="376"/>
      <c r="ONH391" s="21"/>
      <c r="ONI391" s="21"/>
      <c r="ONJ391" s="388"/>
      <c r="ONK391" s="21"/>
      <c r="ONL391" s="21"/>
      <c r="ONM391" s="376"/>
      <c r="ONN391" s="21"/>
      <c r="ONO391" s="21"/>
      <c r="ONP391" s="388"/>
      <c r="ONQ391" s="21"/>
      <c r="ONR391" s="21"/>
      <c r="ONS391" s="376"/>
      <c r="ONT391" s="21"/>
      <c r="ONU391" s="376"/>
      <c r="ONV391" s="376"/>
      <c r="ONW391" s="393"/>
      <c r="ONX391" s="11"/>
      <c r="ONY391" s="33"/>
      <c r="ONZ391" s="24"/>
      <c r="OOA391" s="386"/>
      <c r="OOB391" s="24"/>
      <c r="OOC391" s="26"/>
      <c r="OOD391" s="387"/>
      <c r="OOE391" s="26"/>
      <c r="OOF391" s="24"/>
      <c r="OOG391" s="386"/>
      <c r="OOH391" s="24"/>
      <c r="OOI391" s="24"/>
      <c r="OOJ391" s="387"/>
      <c r="OOK391" s="20"/>
      <c r="OOL391" s="21"/>
      <c r="OOM391" s="376"/>
      <c r="OON391" s="21"/>
      <c r="OOO391" s="21"/>
      <c r="OOP391" s="388"/>
      <c r="OOQ391" s="21"/>
      <c r="OOR391" s="21"/>
      <c r="OOS391" s="376"/>
      <c r="OOT391" s="21"/>
      <c r="OOU391" s="21"/>
      <c r="OOV391" s="388"/>
      <c r="OOW391" s="21"/>
      <c r="OOX391" s="21"/>
      <c r="OOY391" s="376"/>
      <c r="OOZ391" s="21"/>
      <c r="OPA391" s="376"/>
      <c r="OPB391" s="376"/>
      <c r="OPC391" s="393"/>
      <c r="OPD391" s="11"/>
      <c r="OPE391" s="33"/>
      <c r="OPF391" s="24"/>
      <c r="OPG391" s="386"/>
      <c r="OPH391" s="24"/>
      <c r="OPI391" s="26"/>
      <c r="OPJ391" s="387"/>
      <c r="OPK391" s="26"/>
      <c r="OPL391" s="24"/>
      <c r="OPM391" s="386"/>
      <c r="OPN391" s="24"/>
      <c r="OPO391" s="24"/>
      <c r="OPP391" s="387"/>
      <c r="OPQ391" s="20"/>
      <c r="OPR391" s="21"/>
      <c r="OPS391" s="376"/>
      <c r="OPT391" s="21"/>
      <c r="OPU391" s="21"/>
      <c r="OPV391" s="388"/>
      <c r="OPW391" s="21"/>
      <c r="OPX391" s="21"/>
      <c r="OPY391" s="376"/>
      <c r="OPZ391" s="21"/>
      <c r="OQA391" s="21"/>
      <c r="OQB391" s="388"/>
      <c r="OQC391" s="21"/>
      <c r="OQD391" s="21"/>
      <c r="OQE391" s="376"/>
      <c r="OQF391" s="21"/>
      <c r="OQG391" s="376"/>
      <c r="OQH391" s="376"/>
      <c r="OQI391" s="393"/>
      <c r="OQJ391" s="11"/>
      <c r="OQK391" s="33"/>
      <c r="OQL391" s="24"/>
      <c r="OQM391" s="386"/>
      <c r="OQN391" s="24"/>
      <c r="OQO391" s="26"/>
      <c r="OQP391" s="387"/>
      <c r="OQQ391" s="26"/>
      <c r="OQR391" s="24"/>
      <c r="OQS391" s="386"/>
      <c r="OQT391" s="24"/>
      <c r="OQU391" s="24"/>
      <c r="OQV391" s="387"/>
      <c r="OQW391" s="20"/>
      <c r="OQX391" s="21"/>
      <c r="OQY391" s="376"/>
      <c r="OQZ391" s="21"/>
      <c r="ORA391" s="21"/>
      <c r="ORB391" s="388"/>
      <c r="ORC391" s="21"/>
      <c r="ORD391" s="21"/>
      <c r="ORE391" s="376"/>
      <c r="ORF391" s="21"/>
      <c r="ORG391" s="21"/>
      <c r="ORH391" s="388"/>
      <c r="ORI391" s="21"/>
      <c r="ORJ391" s="21"/>
      <c r="ORK391" s="376"/>
      <c r="ORL391" s="21"/>
      <c r="ORM391" s="376"/>
      <c r="ORN391" s="376"/>
      <c r="ORO391" s="393"/>
      <c r="ORP391" s="11"/>
      <c r="ORQ391" s="33"/>
      <c r="ORR391" s="24"/>
      <c r="ORS391" s="386"/>
      <c r="ORT391" s="24"/>
      <c r="ORU391" s="26"/>
      <c r="ORV391" s="387"/>
      <c r="ORW391" s="26"/>
      <c r="ORX391" s="24"/>
      <c r="ORY391" s="386"/>
      <c r="ORZ391" s="24"/>
      <c r="OSA391" s="24"/>
      <c r="OSB391" s="387"/>
      <c r="OSC391" s="20"/>
      <c r="OSD391" s="21"/>
      <c r="OSE391" s="376"/>
      <c r="OSF391" s="21"/>
      <c r="OSG391" s="21"/>
      <c r="OSH391" s="388"/>
      <c r="OSI391" s="21"/>
      <c r="OSJ391" s="21"/>
      <c r="OSK391" s="376"/>
      <c r="OSL391" s="21"/>
      <c r="OSM391" s="21"/>
      <c r="OSN391" s="388"/>
      <c r="OSO391" s="21"/>
      <c r="OSP391" s="21"/>
      <c r="OSQ391" s="376"/>
      <c r="OSR391" s="21"/>
      <c r="OSS391" s="376"/>
      <c r="OST391" s="376"/>
      <c r="OSU391" s="393"/>
      <c r="OSV391" s="11"/>
      <c r="OSW391" s="33"/>
      <c r="OSX391" s="24"/>
      <c r="OSY391" s="386"/>
      <c r="OSZ391" s="24"/>
      <c r="OTA391" s="26"/>
      <c r="OTB391" s="387"/>
      <c r="OTC391" s="26"/>
      <c r="OTD391" s="24"/>
      <c r="OTE391" s="386"/>
      <c r="OTF391" s="24"/>
      <c r="OTG391" s="24"/>
      <c r="OTH391" s="387"/>
      <c r="OTI391" s="20"/>
      <c r="OTJ391" s="21"/>
      <c r="OTK391" s="376"/>
      <c r="OTL391" s="21"/>
      <c r="OTM391" s="21"/>
      <c r="OTN391" s="388"/>
      <c r="OTO391" s="21"/>
      <c r="OTP391" s="21"/>
      <c r="OTQ391" s="376"/>
      <c r="OTR391" s="21"/>
      <c r="OTS391" s="21"/>
      <c r="OTT391" s="388"/>
      <c r="OTU391" s="21"/>
      <c r="OTV391" s="21"/>
      <c r="OTW391" s="376"/>
      <c r="OTX391" s="21"/>
      <c r="OTY391" s="376"/>
      <c r="OTZ391" s="376"/>
      <c r="OUA391" s="393"/>
      <c r="OUB391" s="11"/>
      <c r="OUC391" s="33"/>
      <c r="OUD391" s="24"/>
      <c r="OUE391" s="386"/>
      <c r="OUF391" s="24"/>
      <c r="OUG391" s="26"/>
      <c r="OUH391" s="387"/>
      <c r="OUI391" s="26"/>
      <c r="OUJ391" s="24"/>
      <c r="OUK391" s="386"/>
      <c r="OUL391" s="24"/>
      <c r="OUM391" s="24"/>
      <c r="OUN391" s="387"/>
      <c r="OUO391" s="20"/>
      <c r="OUP391" s="21"/>
      <c r="OUQ391" s="376"/>
      <c r="OUR391" s="21"/>
      <c r="OUS391" s="21"/>
      <c r="OUT391" s="388"/>
      <c r="OUU391" s="21"/>
      <c r="OUV391" s="21"/>
      <c r="OUW391" s="376"/>
      <c r="OUX391" s="21"/>
      <c r="OUY391" s="21"/>
      <c r="OUZ391" s="388"/>
      <c r="OVA391" s="21"/>
      <c r="OVB391" s="21"/>
      <c r="OVC391" s="376"/>
      <c r="OVD391" s="21"/>
      <c r="OVE391" s="376"/>
      <c r="OVF391" s="376"/>
      <c r="OVG391" s="393"/>
      <c r="OVH391" s="11"/>
      <c r="OVI391" s="33"/>
      <c r="OVJ391" s="24"/>
      <c r="OVK391" s="386"/>
      <c r="OVL391" s="24"/>
      <c r="OVM391" s="26"/>
      <c r="OVN391" s="387"/>
      <c r="OVO391" s="26"/>
      <c r="OVP391" s="24"/>
      <c r="OVQ391" s="386"/>
      <c r="OVR391" s="24"/>
      <c r="OVS391" s="24"/>
      <c r="OVT391" s="387"/>
      <c r="OVU391" s="20"/>
      <c r="OVV391" s="21"/>
      <c r="OVW391" s="376"/>
      <c r="OVX391" s="21"/>
      <c r="OVY391" s="21"/>
      <c r="OVZ391" s="388"/>
      <c r="OWA391" s="21"/>
      <c r="OWB391" s="21"/>
      <c r="OWC391" s="376"/>
      <c r="OWD391" s="21"/>
      <c r="OWE391" s="21"/>
      <c r="OWF391" s="388"/>
      <c r="OWG391" s="21"/>
      <c r="OWH391" s="21"/>
      <c r="OWI391" s="376"/>
      <c r="OWJ391" s="21"/>
      <c r="OWK391" s="376"/>
      <c r="OWL391" s="376"/>
      <c r="OWM391" s="393"/>
      <c r="OWN391" s="11"/>
      <c r="OWO391" s="33"/>
      <c r="OWP391" s="24"/>
      <c r="OWQ391" s="386"/>
      <c r="OWR391" s="24"/>
      <c r="OWS391" s="26"/>
      <c r="OWT391" s="387"/>
      <c r="OWU391" s="26"/>
      <c r="OWV391" s="24"/>
      <c r="OWW391" s="386"/>
      <c r="OWX391" s="24"/>
      <c r="OWY391" s="24"/>
      <c r="OWZ391" s="387"/>
      <c r="OXA391" s="20"/>
      <c r="OXB391" s="21"/>
      <c r="OXC391" s="376"/>
      <c r="OXD391" s="21"/>
      <c r="OXE391" s="21"/>
      <c r="OXF391" s="388"/>
      <c r="OXG391" s="21"/>
      <c r="OXH391" s="21"/>
      <c r="OXI391" s="376"/>
      <c r="OXJ391" s="21"/>
      <c r="OXK391" s="21"/>
      <c r="OXL391" s="388"/>
      <c r="OXM391" s="21"/>
      <c r="OXN391" s="21"/>
      <c r="OXO391" s="376"/>
      <c r="OXP391" s="21"/>
      <c r="OXQ391" s="376"/>
      <c r="OXR391" s="376"/>
      <c r="OXS391" s="393"/>
      <c r="OXT391" s="11"/>
      <c r="OXU391" s="33"/>
      <c r="OXV391" s="24"/>
      <c r="OXW391" s="386"/>
      <c r="OXX391" s="24"/>
      <c r="OXY391" s="26"/>
      <c r="OXZ391" s="387"/>
      <c r="OYA391" s="26"/>
      <c r="OYB391" s="24"/>
      <c r="OYC391" s="386"/>
      <c r="OYD391" s="24"/>
      <c r="OYE391" s="24"/>
      <c r="OYF391" s="387"/>
      <c r="OYG391" s="20"/>
      <c r="OYH391" s="21"/>
      <c r="OYI391" s="376"/>
      <c r="OYJ391" s="21"/>
      <c r="OYK391" s="21"/>
      <c r="OYL391" s="388"/>
      <c r="OYM391" s="21"/>
      <c r="OYN391" s="21"/>
      <c r="OYO391" s="376"/>
      <c r="OYP391" s="21"/>
      <c r="OYQ391" s="21"/>
      <c r="OYR391" s="388"/>
      <c r="OYS391" s="21"/>
      <c r="OYT391" s="21"/>
      <c r="OYU391" s="376"/>
      <c r="OYV391" s="21"/>
      <c r="OYW391" s="376"/>
      <c r="OYX391" s="376"/>
      <c r="OYY391" s="393"/>
      <c r="OYZ391" s="11"/>
      <c r="OZA391" s="33"/>
      <c r="OZB391" s="24"/>
      <c r="OZC391" s="386"/>
      <c r="OZD391" s="24"/>
      <c r="OZE391" s="26"/>
      <c r="OZF391" s="387"/>
      <c r="OZG391" s="26"/>
      <c r="OZH391" s="24"/>
      <c r="OZI391" s="386"/>
      <c r="OZJ391" s="24"/>
      <c r="OZK391" s="24"/>
      <c r="OZL391" s="387"/>
      <c r="OZM391" s="20"/>
      <c r="OZN391" s="21"/>
      <c r="OZO391" s="376"/>
      <c r="OZP391" s="21"/>
      <c r="OZQ391" s="21"/>
      <c r="OZR391" s="388"/>
      <c r="OZS391" s="21"/>
      <c r="OZT391" s="21"/>
      <c r="OZU391" s="376"/>
      <c r="OZV391" s="21"/>
      <c r="OZW391" s="21"/>
      <c r="OZX391" s="388"/>
      <c r="OZY391" s="21"/>
      <c r="OZZ391" s="21"/>
      <c r="PAA391" s="376"/>
      <c r="PAB391" s="21"/>
      <c r="PAC391" s="376"/>
      <c r="PAD391" s="376"/>
      <c r="PAE391" s="393"/>
      <c r="PAF391" s="11"/>
      <c r="PAG391" s="33"/>
      <c r="PAH391" s="24"/>
      <c r="PAI391" s="386"/>
      <c r="PAJ391" s="24"/>
      <c r="PAK391" s="26"/>
      <c r="PAL391" s="387"/>
      <c r="PAM391" s="26"/>
      <c r="PAN391" s="24"/>
      <c r="PAO391" s="386"/>
      <c r="PAP391" s="24"/>
      <c r="PAQ391" s="24"/>
      <c r="PAR391" s="387"/>
      <c r="PAS391" s="20"/>
      <c r="PAT391" s="21"/>
      <c r="PAU391" s="376"/>
      <c r="PAV391" s="21"/>
      <c r="PAW391" s="21"/>
      <c r="PAX391" s="388"/>
      <c r="PAY391" s="21"/>
      <c r="PAZ391" s="21"/>
      <c r="PBA391" s="376"/>
      <c r="PBB391" s="21"/>
      <c r="PBC391" s="21"/>
      <c r="PBD391" s="388"/>
      <c r="PBE391" s="21"/>
      <c r="PBF391" s="21"/>
      <c r="PBG391" s="376"/>
      <c r="PBH391" s="21"/>
      <c r="PBI391" s="376"/>
      <c r="PBJ391" s="376"/>
      <c r="PBK391" s="393"/>
      <c r="PBL391" s="11"/>
      <c r="PBM391" s="33"/>
      <c r="PBN391" s="24"/>
      <c r="PBO391" s="386"/>
      <c r="PBP391" s="24"/>
      <c r="PBQ391" s="26"/>
      <c r="PBR391" s="387"/>
      <c r="PBS391" s="26"/>
      <c r="PBT391" s="24"/>
      <c r="PBU391" s="386"/>
      <c r="PBV391" s="24"/>
      <c r="PBW391" s="24"/>
      <c r="PBX391" s="387"/>
      <c r="PBY391" s="20"/>
      <c r="PBZ391" s="21"/>
      <c r="PCA391" s="376"/>
      <c r="PCB391" s="21"/>
      <c r="PCC391" s="21"/>
      <c r="PCD391" s="388"/>
      <c r="PCE391" s="21"/>
      <c r="PCF391" s="21"/>
      <c r="PCG391" s="376"/>
      <c r="PCH391" s="21"/>
      <c r="PCI391" s="21"/>
      <c r="PCJ391" s="388"/>
      <c r="PCK391" s="21"/>
      <c r="PCL391" s="21"/>
      <c r="PCM391" s="376"/>
      <c r="PCN391" s="21"/>
      <c r="PCO391" s="376"/>
      <c r="PCP391" s="376"/>
      <c r="PCQ391" s="393"/>
      <c r="PCR391" s="11"/>
      <c r="PCS391" s="33"/>
      <c r="PCT391" s="24"/>
      <c r="PCU391" s="386"/>
      <c r="PCV391" s="24"/>
      <c r="PCW391" s="26"/>
      <c r="PCX391" s="387"/>
      <c r="PCY391" s="26"/>
      <c r="PCZ391" s="24"/>
      <c r="PDA391" s="386"/>
      <c r="PDB391" s="24"/>
      <c r="PDC391" s="24"/>
      <c r="PDD391" s="387"/>
      <c r="PDE391" s="20"/>
      <c r="PDF391" s="21"/>
      <c r="PDG391" s="376"/>
      <c r="PDH391" s="21"/>
      <c r="PDI391" s="21"/>
      <c r="PDJ391" s="388"/>
      <c r="PDK391" s="21"/>
      <c r="PDL391" s="21"/>
      <c r="PDM391" s="376"/>
      <c r="PDN391" s="21"/>
      <c r="PDO391" s="21"/>
      <c r="PDP391" s="388"/>
      <c r="PDQ391" s="21"/>
      <c r="PDR391" s="21"/>
      <c r="PDS391" s="376"/>
      <c r="PDT391" s="21"/>
      <c r="PDU391" s="376"/>
      <c r="PDV391" s="376"/>
      <c r="PDW391" s="393"/>
      <c r="PDX391" s="11"/>
      <c r="PDY391" s="33"/>
      <c r="PDZ391" s="24"/>
      <c r="PEA391" s="386"/>
      <c r="PEB391" s="24"/>
      <c r="PEC391" s="26"/>
      <c r="PED391" s="387"/>
      <c r="PEE391" s="26"/>
      <c r="PEF391" s="24"/>
      <c r="PEG391" s="386"/>
      <c r="PEH391" s="24"/>
      <c r="PEI391" s="24"/>
      <c r="PEJ391" s="387"/>
      <c r="PEK391" s="20"/>
      <c r="PEL391" s="21"/>
      <c r="PEM391" s="376"/>
      <c r="PEN391" s="21"/>
      <c r="PEO391" s="21"/>
      <c r="PEP391" s="388"/>
      <c r="PEQ391" s="21"/>
      <c r="PER391" s="21"/>
      <c r="PES391" s="376"/>
      <c r="PET391" s="21"/>
      <c r="PEU391" s="21"/>
      <c r="PEV391" s="388"/>
      <c r="PEW391" s="21"/>
      <c r="PEX391" s="21"/>
      <c r="PEY391" s="376"/>
      <c r="PEZ391" s="21"/>
      <c r="PFA391" s="376"/>
      <c r="PFB391" s="376"/>
      <c r="PFC391" s="393"/>
      <c r="PFD391" s="11"/>
      <c r="PFE391" s="33"/>
      <c r="PFF391" s="24"/>
      <c r="PFG391" s="386"/>
      <c r="PFH391" s="24"/>
      <c r="PFI391" s="26"/>
      <c r="PFJ391" s="387"/>
      <c r="PFK391" s="26"/>
      <c r="PFL391" s="24"/>
      <c r="PFM391" s="386"/>
      <c r="PFN391" s="24"/>
      <c r="PFO391" s="24"/>
      <c r="PFP391" s="387"/>
      <c r="PFQ391" s="20"/>
      <c r="PFR391" s="21"/>
      <c r="PFS391" s="376"/>
      <c r="PFT391" s="21"/>
      <c r="PFU391" s="21"/>
      <c r="PFV391" s="388"/>
      <c r="PFW391" s="21"/>
      <c r="PFX391" s="21"/>
      <c r="PFY391" s="376"/>
      <c r="PFZ391" s="21"/>
      <c r="PGA391" s="21"/>
      <c r="PGB391" s="388"/>
      <c r="PGC391" s="21"/>
      <c r="PGD391" s="21"/>
      <c r="PGE391" s="376"/>
      <c r="PGF391" s="21"/>
      <c r="PGG391" s="376"/>
      <c r="PGH391" s="376"/>
      <c r="PGI391" s="393"/>
      <c r="PGJ391" s="11"/>
      <c r="PGK391" s="33"/>
      <c r="PGL391" s="24"/>
      <c r="PGM391" s="386"/>
      <c r="PGN391" s="24"/>
      <c r="PGO391" s="26"/>
      <c r="PGP391" s="387"/>
      <c r="PGQ391" s="26"/>
      <c r="PGR391" s="24"/>
      <c r="PGS391" s="386"/>
      <c r="PGT391" s="24"/>
      <c r="PGU391" s="24"/>
      <c r="PGV391" s="387"/>
      <c r="PGW391" s="20"/>
      <c r="PGX391" s="21"/>
      <c r="PGY391" s="376"/>
      <c r="PGZ391" s="21"/>
      <c r="PHA391" s="21"/>
      <c r="PHB391" s="388"/>
      <c r="PHC391" s="21"/>
      <c r="PHD391" s="21"/>
      <c r="PHE391" s="376"/>
      <c r="PHF391" s="21"/>
      <c r="PHG391" s="21"/>
      <c r="PHH391" s="388"/>
      <c r="PHI391" s="21"/>
      <c r="PHJ391" s="21"/>
      <c r="PHK391" s="376"/>
      <c r="PHL391" s="21"/>
      <c r="PHM391" s="376"/>
      <c r="PHN391" s="376"/>
      <c r="PHO391" s="393"/>
      <c r="PHP391" s="11"/>
      <c r="PHQ391" s="33"/>
      <c r="PHR391" s="24"/>
      <c r="PHS391" s="386"/>
      <c r="PHT391" s="24"/>
      <c r="PHU391" s="26"/>
      <c r="PHV391" s="387"/>
      <c r="PHW391" s="26"/>
      <c r="PHX391" s="24"/>
      <c r="PHY391" s="386"/>
      <c r="PHZ391" s="24"/>
      <c r="PIA391" s="24"/>
      <c r="PIB391" s="387"/>
      <c r="PIC391" s="20"/>
      <c r="PID391" s="21"/>
      <c r="PIE391" s="376"/>
      <c r="PIF391" s="21"/>
      <c r="PIG391" s="21"/>
      <c r="PIH391" s="388"/>
      <c r="PII391" s="21"/>
      <c r="PIJ391" s="21"/>
      <c r="PIK391" s="376"/>
      <c r="PIL391" s="21"/>
      <c r="PIM391" s="21"/>
      <c r="PIN391" s="388"/>
      <c r="PIO391" s="21"/>
      <c r="PIP391" s="21"/>
      <c r="PIQ391" s="376"/>
      <c r="PIR391" s="21"/>
      <c r="PIS391" s="376"/>
      <c r="PIT391" s="376"/>
      <c r="PIU391" s="393"/>
      <c r="PIV391" s="11"/>
      <c r="PIW391" s="33"/>
      <c r="PIX391" s="24"/>
      <c r="PIY391" s="386"/>
      <c r="PIZ391" s="24"/>
      <c r="PJA391" s="26"/>
      <c r="PJB391" s="387"/>
      <c r="PJC391" s="26"/>
      <c r="PJD391" s="24"/>
      <c r="PJE391" s="386"/>
      <c r="PJF391" s="24"/>
      <c r="PJG391" s="24"/>
      <c r="PJH391" s="387"/>
      <c r="PJI391" s="20"/>
      <c r="PJJ391" s="21"/>
      <c r="PJK391" s="376"/>
      <c r="PJL391" s="21"/>
      <c r="PJM391" s="21"/>
      <c r="PJN391" s="388"/>
      <c r="PJO391" s="21"/>
      <c r="PJP391" s="21"/>
      <c r="PJQ391" s="376"/>
      <c r="PJR391" s="21"/>
      <c r="PJS391" s="21"/>
      <c r="PJT391" s="388"/>
      <c r="PJU391" s="21"/>
      <c r="PJV391" s="21"/>
      <c r="PJW391" s="376"/>
      <c r="PJX391" s="21"/>
      <c r="PJY391" s="376"/>
      <c r="PJZ391" s="376"/>
      <c r="PKA391" s="393"/>
      <c r="PKB391" s="11"/>
      <c r="PKC391" s="33"/>
      <c r="PKD391" s="24"/>
      <c r="PKE391" s="386"/>
      <c r="PKF391" s="24"/>
      <c r="PKG391" s="26"/>
      <c r="PKH391" s="387"/>
      <c r="PKI391" s="26"/>
      <c r="PKJ391" s="24"/>
      <c r="PKK391" s="386"/>
      <c r="PKL391" s="24"/>
      <c r="PKM391" s="24"/>
      <c r="PKN391" s="387"/>
      <c r="PKO391" s="20"/>
      <c r="PKP391" s="21"/>
      <c r="PKQ391" s="376"/>
      <c r="PKR391" s="21"/>
      <c r="PKS391" s="21"/>
      <c r="PKT391" s="388"/>
      <c r="PKU391" s="21"/>
      <c r="PKV391" s="21"/>
      <c r="PKW391" s="376"/>
      <c r="PKX391" s="21"/>
      <c r="PKY391" s="21"/>
      <c r="PKZ391" s="388"/>
      <c r="PLA391" s="21"/>
      <c r="PLB391" s="21"/>
      <c r="PLC391" s="376"/>
      <c r="PLD391" s="21"/>
      <c r="PLE391" s="376"/>
      <c r="PLF391" s="376"/>
      <c r="PLG391" s="393"/>
      <c r="PLH391" s="11"/>
      <c r="PLI391" s="33"/>
      <c r="PLJ391" s="24"/>
      <c r="PLK391" s="386"/>
      <c r="PLL391" s="24"/>
      <c r="PLM391" s="26"/>
      <c r="PLN391" s="387"/>
      <c r="PLO391" s="26"/>
      <c r="PLP391" s="24"/>
      <c r="PLQ391" s="386"/>
      <c r="PLR391" s="24"/>
      <c r="PLS391" s="24"/>
      <c r="PLT391" s="387"/>
      <c r="PLU391" s="20"/>
      <c r="PLV391" s="21"/>
      <c r="PLW391" s="376"/>
      <c r="PLX391" s="21"/>
      <c r="PLY391" s="21"/>
      <c r="PLZ391" s="388"/>
      <c r="PMA391" s="21"/>
      <c r="PMB391" s="21"/>
      <c r="PMC391" s="376"/>
      <c r="PMD391" s="21"/>
      <c r="PME391" s="21"/>
      <c r="PMF391" s="388"/>
      <c r="PMG391" s="21"/>
      <c r="PMH391" s="21"/>
      <c r="PMI391" s="376"/>
      <c r="PMJ391" s="21"/>
      <c r="PMK391" s="376"/>
      <c r="PML391" s="376"/>
      <c r="PMM391" s="393"/>
      <c r="PMN391" s="11"/>
      <c r="PMO391" s="33"/>
      <c r="PMP391" s="24"/>
      <c r="PMQ391" s="386"/>
      <c r="PMR391" s="24"/>
      <c r="PMS391" s="26"/>
      <c r="PMT391" s="387"/>
      <c r="PMU391" s="26"/>
      <c r="PMV391" s="24"/>
      <c r="PMW391" s="386"/>
      <c r="PMX391" s="24"/>
      <c r="PMY391" s="24"/>
      <c r="PMZ391" s="387"/>
      <c r="PNA391" s="20"/>
      <c r="PNB391" s="21"/>
      <c r="PNC391" s="376"/>
      <c r="PND391" s="21"/>
      <c r="PNE391" s="21"/>
      <c r="PNF391" s="388"/>
      <c r="PNG391" s="21"/>
      <c r="PNH391" s="21"/>
      <c r="PNI391" s="376"/>
      <c r="PNJ391" s="21"/>
      <c r="PNK391" s="21"/>
      <c r="PNL391" s="388"/>
      <c r="PNM391" s="21"/>
      <c r="PNN391" s="21"/>
      <c r="PNO391" s="376"/>
      <c r="PNP391" s="21"/>
      <c r="PNQ391" s="376"/>
      <c r="PNR391" s="376"/>
      <c r="PNS391" s="393"/>
      <c r="PNT391" s="11"/>
      <c r="PNU391" s="33"/>
      <c r="PNV391" s="24"/>
      <c r="PNW391" s="386"/>
      <c r="PNX391" s="24"/>
      <c r="PNY391" s="26"/>
      <c r="PNZ391" s="387"/>
      <c r="POA391" s="26"/>
      <c r="POB391" s="24"/>
      <c r="POC391" s="386"/>
      <c r="POD391" s="24"/>
      <c r="POE391" s="24"/>
      <c r="POF391" s="387"/>
      <c r="POG391" s="20"/>
      <c r="POH391" s="21"/>
      <c r="POI391" s="376"/>
      <c r="POJ391" s="21"/>
      <c r="POK391" s="21"/>
      <c r="POL391" s="388"/>
      <c r="POM391" s="21"/>
      <c r="PON391" s="21"/>
      <c r="POO391" s="376"/>
      <c r="POP391" s="21"/>
      <c r="POQ391" s="21"/>
      <c r="POR391" s="388"/>
      <c r="POS391" s="21"/>
      <c r="POT391" s="21"/>
      <c r="POU391" s="376"/>
      <c r="POV391" s="21"/>
      <c r="POW391" s="376"/>
      <c r="POX391" s="376"/>
      <c r="POY391" s="393"/>
      <c r="POZ391" s="11"/>
      <c r="PPA391" s="33"/>
      <c r="PPB391" s="24"/>
      <c r="PPC391" s="386"/>
      <c r="PPD391" s="24"/>
      <c r="PPE391" s="26"/>
      <c r="PPF391" s="387"/>
      <c r="PPG391" s="26"/>
      <c r="PPH391" s="24"/>
      <c r="PPI391" s="386"/>
      <c r="PPJ391" s="24"/>
      <c r="PPK391" s="24"/>
      <c r="PPL391" s="387"/>
      <c r="PPM391" s="20"/>
      <c r="PPN391" s="21"/>
      <c r="PPO391" s="376"/>
      <c r="PPP391" s="21"/>
      <c r="PPQ391" s="21"/>
      <c r="PPR391" s="388"/>
      <c r="PPS391" s="21"/>
      <c r="PPT391" s="21"/>
      <c r="PPU391" s="376"/>
      <c r="PPV391" s="21"/>
      <c r="PPW391" s="21"/>
      <c r="PPX391" s="388"/>
      <c r="PPY391" s="21"/>
      <c r="PPZ391" s="21"/>
      <c r="PQA391" s="376"/>
      <c r="PQB391" s="21"/>
      <c r="PQC391" s="376"/>
      <c r="PQD391" s="376"/>
      <c r="PQE391" s="393"/>
      <c r="PQF391" s="11"/>
      <c r="PQG391" s="33"/>
      <c r="PQH391" s="24"/>
      <c r="PQI391" s="386"/>
      <c r="PQJ391" s="24"/>
      <c r="PQK391" s="26"/>
      <c r="PQL391" s="387"/>
      <c r="PQM391" s="26"/>
      <c r="PQN391" s="24"/>
      <c r="PQO391" s="386"/>
      <c r="PQP391" s="24"/>
      <c r="PQQ391" s="24"/>
      <c r="PQR391" s="387"/>
      <c r="PQS391" s="20"/>
      <c r="PQT391" s="21"/>
      <c r="PQU391" s="376"/>
      <c r="PQV391" s="21"/>
      <c r="PQW391" s="21"/>
      <c r="PQX391" s="388"/>
      <c r="PQY391" s="21"/>
      <c r="PQZ391" s="21"/>
      <c r="PRA391" s="376"/>
      <c r="PRB391" s="21"/>
      <c r="PRC391" s="21"/>
      <c r="PRD391" s="388"/>
      <c r="PRE391" s="21"/>
      <c r="PRF391" s="21"/>
      <c r="PRG391" s="376"/>
      <c r="PRH391" s="21"/>
      <c r="PRI391" s="376"/>
      <c r="PRJ391" s="376"/>
      <c r="PRK391" s="393"/>
      <c r="PRL391" s="11"/>
      <c r="PRM391" s="33"/>
      <c r="PRN391" s="24"/>
      <c r="PRO391" s="386"/>
      <c r="PRP391" s="24"/>
      <c r="PRQ391" s="26"/>
      <c r="PRR391" s="387"/>
      <c r="PRS391" s="26"/>
      <c r="PRT391" s="24"/>
      <c r="PRU391" s="386"/>
      <c r="PRV391" s="24"/>
      <c r="PRW391" s="24"/>
      <c r="PRX391" s="387"/>
      <c r="PRY391" s="20"/>
      <c r="PRZ391" s="21"/>
      <c r="PSA391" s="376"/>
      <c r="PSB391" s="21"/>
      <c r="PSC391" s="21"/>
      <c r="PSD391" s="388"/>
      <c r="PSE391" s="21"/>
      <c r="PSF391" s="21"/>
      <c r="PSG391" s="376"/>
      <c r="PSH391" s="21"/>
      <c r="PSI391" s="21"/>
      <c r="PSJ391" s="388"/>
      <c r="PSK391" s="21"/>
      <c r="PSL391" s="21"/>
      <c r="PSM391" s="376"/>
      <c r="PSN391" s="21"/>
      <c r="PSO391" s="376"/>
      <c r="PSP391" s="376"/>
      <c r="PSQ391" s="393"/>
      <c r="PSR391" s="11"/>
      <c r="PSS391" s="33"/>
      <c r="PST391" s="24"/>
      <c r="PSU391" s="386"/>
      <c r="PSV391" s="24"/>
      <c r="PSW391" s="26"/>
      <c r="PSX391" s="387"/>
      <c r="PSY391" s="26"/>
      <c r="PSZ391" s="24"/>
      <c r="PTA391" s="386"/>
      <c r="PTB391" s="24"/>
      <c r="PTC391" s="24"/>
      <c r="PTD391" s="387"/>
      <c r="PTE391" s="20"/>
      <c r="PTF391" s="21"/>
      <c r="PTG391" s="376"/>
      <c r="PTH391" s="21"/>
      <c r="PTI391" s="21"/>
      <c r="PTJ391" s="388"/>
      <c r="PTK391" s="21"/>
      <c r="PTL391" s="21"/>
      <c r="PTM391" s="376"/>
      <c r="PTN391" s="21"/>
      <c r="PTO391" s="21"/>
      <c r="PTP391" s="388"/>
      <c r="PTQ391" s="21"/>
      <c r="PTR391" s="21"/>
      <c r="PTS391" s="376"/>
      <c r="PTT391" s="21"/>
      <c r="PTU391" s="376"/>
      <c r="PTV391" s="376"/>
      <c r="PTW391" s="393"/>
      <c r="PTX391" s="11"/>
      <c r="PTY391" s="33"/>
      <c r="PTZ391" s="24"/>
      <c r="PUA391" s="386"/>
      <c r="PUB391" s="24"/>
      <c r="PUC391" s="26"/>
      <c r="PUD391" s="387"/>
      <c r="PUE391" s="26"/>
      <c r="PUF391" s="24"/>
      <c r="PUG391" s="386"/>
      <c r="PUH391" s="24"/>
      <c r="PUI391" s="24"/>
      <c r="PUJ391" s="387"/>
      <c r="PUK391" s="20"/>
      <c r="PUL391" s="21"/>
      <c r="PUM391" s="376"/>
      <c r="PUN391" s="21"/>
      <c r="PUO391" s="21"/>
      <c r="PUP391" s="388"/>
      <c r="PUQ391" s="21"/>
      <c r="PUR391" s="21"/>
      <c r="PUS391" s="376"/>
      <c r="PUT391" s="21"/>
      <c r="PUU391" s="21"/>
      <c r="PUV391" s="388"/>
      <c r="PUW391" s="21"/>
      <c r="PUX391" s="21"/>
      <c r="PUY391" s="376"/>
      <c r="PUZ391" s="21"/>
      <c r="PVA391" s="376"/>
      <c r="PVB391" s="376"/>
      <c r="PVC391" s="393"/>
      <c r="PVD391" s="11"/>
      <c r="PVE391" s="33"/>
      <c r="PVF391" s="24"/>
      <c r="PVG391" s="386"/>
      <c r="PVH391" s="24"/>
      <c r="PVI391" s="26"/>
      <c r="PVJ391" s="387"/>
      <c r="PVK391" s="26"/>
      <c r="PVL391" s="24"/>
      <c r="PVM391" s="386"/>
      <c r="PVN391" s="24"/>
      <c r="PVO391" s="24"/>
      <c r="PVP391" s="387"/>
      <c r="PVQ391" s="20"/>
      <c r="PVR391" s="21"/>
      <c r="PVS391" s="376"/>
      <c r="PVT391" s="21"/>
      <c r="PVU391" s="21"/>
      <c r="PVV391" s="388"/>
      <c r="PVW391" s="21"/>
      <c r="PVX391" s="21"/>
      <c r="PVY391" s="376"/>
      <c r="PVZ391" s="21"/>
      <c r="PWA391" s="21"/>
      <c r="PWB391" s="388"/>
      <c r="PWC391" s="21"/>
      <c r="PWD391" s="21"/>
      <c r="PWE391" s="376"/>
      <c r="PWF391" s="21"/>
      <c r="PWG391" s="376"/>
      <c r="PWH391" s="376"/>
      <c r="PWI391" s="393"/>
      <c r="PWJ391" s="11"/>
      <c r="PWK391" s="33"/>
      <c r="PWL391" s="24"/>
      <c r="PWM391" s="386"/>
      <c r="PWN391" s="24"/>
      <c r="PWO391" s="26"/>
      <c r="PWP391" s="387"/>
      <c r="PWQ391" s="26"/>
      <c r="PWR391" s="24"/>
      <c r="PWS391" s="386"/>
      <c r="PWT391" s="24"/>
      <c r="PWU391" s="24"/>
      <c r="PWV391" s="387"/>
      <c r="PWW391" s="20"/>
      <c r="PWX391" s="21"/>
      <c r="PWY391" s="376"/>
      <c r="PWZ391" s="21"/>
      <c r="PXA391" s="21"/>
      <c r="PXB391" s="388"/>
      <c r="PXC391" s="21"/>
      <c r="PXD391" s="21"/>
      <c r="PXE391" s="376"/>
      <c r="PXF391" s="21"/>
      <c r="PXG391" s="21"/>
      <c r="PXH391" s="388"/>
      <c r="PXI391" s="21"/>
      <c r="PXJ391" s="21"/>
      <c r="PXK391" s="376"/>
      <c r="PXL391" s="21"/>
      <c r="PXM391" s="376"/>
      <c r="PXN391" s="376"/>
      <c r="PXO391" s="393"/>
      <c r="PXP391" s="11"/>
      <c r="PXQ391" s="33"/>
      <c r="PXR391" s="24"/>
      <c r="PXS391" s="386"/>
      <c r="PXT391" s="24"/>
      <c r="PXU391" s="26"/>
      <c r="PXV391" s="387"/>
      <c r="PXW391" s="26"/>
      <c r="PXX391" s="24"/>
      <c r="PXY391" s="386"/>
      <c r="PXZ391" s="24"/>
      <c r="PYA391" s="24"/>
      <c r="PYB391" s="387"/>
      <c r="PYC391" s="20"/>
      <c r="PYD391" s="21"/>
      <c r="PYE391" s="376"/>
      <c r="PYF391" s="21"/>
      <c r="PYG391" s="21"/>
      <c r="PYH391" s="388"/>
      <c r="PYI391" s="21"/>
      <c r="PYJ391" s="21"/>
      <c r="PYK391" s="376"/>
      <c r="PYL391" s="21"/>
      <c r="PYM391" s="21"/>
      <c r="PYN391" s="388"/>
      <c r="PYO391" s="21"/>
      <c r="PYP391" s="21"/>
      <c r="PYQ391" s="376"/>
      <c r="PYR391" s="21"/>
      <c r="PYS391" s="376"/>
      <c r="PYT391" s="376"/>
      <c r="PYU391" s="393"/>
      <c r="PYV391" s="11"/>
      <c r="PYW391" s="33"/>
      <c r="PYX391" s="24"/>
      <c r="PYY391" s="386"/>
      <c r="PYZ391" s="24"/>
      <c r="PZA391" s="26"/>
      <c r="PZB391" s="387"/>
      <c r="PZC391" s="26"/>
      <c r="PZD391" s="24"/>
      <c r="PZE391" s="386"/>
      <c r="PZF391" s="24"/>
      <c r="PZG391" s="24"/>
      <c r="PZH391" s="387"/>
      <c r="PZI391" s="20"/>
      <c r="PZJ391" s="21"/>
      <c r="PZK391" s="376"/>
      <c r="PZL391" s="21"/>
      <c r="PZM391" s="21"/>
      <c r="PZN391" s="388"/>
      <c r="PZO391" s="21"/>
      <c r="PZP391" s="21"/>
      <c r="PZQ391" s="376"/>
      <c r="PZR391" s="21"/>
      <c r="PZS391" s="21"/>
      <c r="PZT391" s="388"/>
      <c r="PZU391" s="21"/>
      <c r="PZV391" s="21"/>
      <c r="PZW391" s="376"/>
      <c r="PZX391" s="21"/>
      <c r="PZY391" s="376"/>
      <c r="PZZ391" s="376"/>
      <c r="QAA391" s="393"/>
      <c r="QAB391" s="11"/>
      <c r="QAC391" s="33"/>
      <c r="QAD391" s="24"/>
      <c r="QAE391" s="386"/>
      <c r="QAF391" s="24"/>
      <c r="QAG391" s="26"/>
      <c r="QAH391" s="387"/>
      <c r="QAI391" s="26"/>
      <c r="QAJ391" s="24"/>
      <c r="QAK391" s="386"/>
      <c r="QAL391" s="24"/>
      <c r="QAM391" s="24"/>
      <c r="QAN391" s="387"/>
      <c r="QAO391" s="20"/>
      <c r="QAP391" s="21"/>
      <c r="QAQ391" s="376"/>
      <c r="QAR391" s="21"/>
      <c r="QAS391" s="21"/>
      <c r="QAT391" s="388"/>
      <c r="QAU391" s="21"/>
      <c r="QAV391" s="21"/>
      <c r="QAW391" s="376"/>
      <c r="QAX391" s="21"/>
      <c r="QAY391" s="21"/>
      <c r="QAZ391" s="388"/>
      <c r="QBA391" s="21"/>
      <c r="QBB391" s="21"/>
      <c r="QBC391" s="376"/>
      <c r="QBD391" s="21"/>
      <c r="QBE391" s="376"/>
      <c r="QBF391" s="376"/>
      <c r="QBG391" s="393"/>
      <c r="QBH391" s="11"/>
      <c r="QBI391" s="33"/>
      <c r="QBJ391" s="24"/>
      <c r="QBK391" s="386"/>
      <c r="QBL391" s="24"/>
      <c r="QBM391" s="26"/>
      <c r="QBN391" s="387"/>
      <c r="QBO391" s="26"/>
      <c r="QBP391" s="24"/>
      <c r="QBQ391" s="386"/>
      <c r="QBR391" s="24"/>
      <c r="QBS391" s="24"/>
      <c r="QBT391" s="387"/>
      <c r="QBU391" s="20"/>
      <c r="QBV391" s="21"/>
      <c r="QBW391" s="376"/>
      <c r="QBX391" s="21"/>
      <c r="QBY391" s="21"/>
      <c r="QBZ391" s="388"/>
      <c r="QCA391" s="21"/>
      <c r="QCB391" s="21"/>
      <c r="QCC391" s="376"/>
      <c r="QCD391" s="21"/>
      <c r="QCE391" s="21"/>
      <c r="QCF391" s="388"/>
      <c r="QCG391" s="21"/>
      <c r="QCH391" s="21"/>
      <c r="QCI391" s="376"/>
      <c r="QCJ391" s="21"/>
      <c r="QCK391" s="376"/>
      <c r="QCL391" s="376"/>
      <c r="QCM391" s="393"/>
      <c r="QCN391" s="11"/>
      <c r="QCO391" s="33"/>
      <c r="QCP391" s="24"/>
      <c r="QCQ391" s="386"/>
      <c r="QCR391" s="24"/>
      <c r="QCS391" s="26"/>
      <c r="QCT391" s="387"/>
      <c r="QCU391" s="26"/>
      <c r="QCV391" s="24"/>
      <c r="QCW391" s="386"/>
      <c r="QCX391" s="24"/>
      <c r="QCY391" s="24"/>
      <c r="QCZ391" s="387"/>
      <c r="QDA391" s="20"/>
      <c r="QDB391" s="21"/>
      <c r="QDC391" s="376"/>
      <c r="QDD391" s="21"/>
      <c r="QDE391" s="21"/>
      <c r="QDF391" s="388"/>
      <c r="QDG391" s="21"/>
      <c r="QDH391" s="21"/>
      <c r="QDI391" s="376"/>
      <c r="QDJ391" s="21"/>
      <c r="QDK391" s="21"/>
      <c r="QDL391" s="388"/>
      <c r="QDM391" s="21"/>
      <c r="QDN391" s="21"/>
      <c r="QDO391" s="376"/>
      <c r="QDP391" s="21"/>
      <c r="QDQ391" s="376"/>
      <c r="QDR391" s="376"/>
      <c r="QDS391" s="393"/>
      <c r="QDT391" s="11"/>
      <c r="QDU391" s="33"/>
      <c r="QDV391" s="24"/>
      <c r="QDW391" s="386"/>
      <c r="QDX391" s="24"/>
      <c r="QDY391" s="26"/>
      <c r="QDZ391" s="387"/>
      <c r="QEA391" s="26"/>
      <c r="QEB391" s="24"/>
      <c r="QEC391" s="386"/>
      <c r="QED391" s="24"/>
      <c r="QEE391" s="24"/>
      <c r="QEF391" s="387"/>
      <c r="QEG391" s="20"/>
      <c r="QEH391" s="21"/>
      <c r="QEI391" s="376"/>
      <c r="QEJ391" s="21"/>
      <c r="QEK391" s="21"/>
      <c r="QEL391" s="388"/>
      <c r="QEM391" s="21"/>
      <c r="QEN391" s="21"/>
      <c r="QEO391" s="376"/>
      <c r="QEP391" s="21"/>
      <c r="QEQ391" s="21"/>
      <c r="QER391" s="388"/>
      <c r="QES391" s="21"/>
      <c r="QET391" s="21"/>
      <c r="QEU391" s="376"/>
      <c r="QEV391" s="21"/>
      <c r="QEW391" s="376"/>
      <c r="QEX391" s="376"/>
      <c r="QEY391" s="393"/>
      <c r="QEZ391" s="11"/>
      <c r="QFA391" s="33"/>
      <c r="QFB391" s="24"/>
      <c r="QFC391" s="386"/>
      <c r="QFD391" s="24"/>
      <c r="QFE391" s="26"/>
      <c r="QFF391" s="387"/>
      <c r="QFG391" s="26"/>
      <c r="QFH391" s="24"/>
      <c r="QFI391" s="386"/>
      <c r="QFJ391" s="24"/>
      <c r="QFK391" s="24"/>
      <c r="QFL391" s="387"/>
      <c r="QFM391" s="20"/>
      <c r="QFN391" s="21"/>
      <c r="QFO391" s="376"/>
      <c r="QFP391" s="21"/>
      <c r="QFQ391" s="21"/>
      <c r="QFR391" s="388"/>
      <c r="QFS391" s="21"/>
      <c r="QFT391" s="21"/>
      <c r="QFU391" s="376"/>
      <c r="QFV391" s="21"/>
      <c r="QFW391" s="21"/>
      <c r="QFX391" s="388"/>
      <c r="QFY391" s="21"/>
      <c r="QFZ391" s="21"/>
      <c r="QGA391" s="376"/>
      <c r="QGB391" s="21"/>
      <c r="QGC391" s="376"/>
      <c r="QGD391" s="376"/>
      <c r="QGE391" s="393"/>
      <c r="QGF391" s="11"/>
      <c r="QGG391" s="33"/>
      <c r="QGH391" s="24"/>
      <c r="QGI391" s="386"/>
      <c r="QGJ391" s="24"/>
      <c r="QGK391" s="26"/>
      <c r="QGL391" s="387"/>
      <c r="QGM391" s="26"/>
      <c r="QGN391" s="24"/>
      <c r="QGO391" s="386"/>
      <c r="QGP391" s="24"/>
      <c r="QGQ391" s="24"/>
      <c r="QGR391" s="387"/>
      <c r="QGS391" s="20"/>
      <c r="QGT391" s="21"/>
      <c r="QGU391" s="376"/>
      <c r="QGV391" s="21"/>
      <c r="QGW391" s="21"/>
      <c r="QGX391" s="388"/>
      <c r="QGY391" s="21"/>
      <c r="QGZ391" s="21"/>
      <c r="QHA391" s="376"/>
      <c r="QHB391" s="21"/>
      <c r="QHC391" s="21"/>
      <c r="QHD391" s="388"/>
      <c r="QHE391" s="21"/>
      <c r="QHF391" s="21"/>
      <c r="QHG391" s="376"/>
      <c r="QHH391" s="21"/>
      <c r="QHI391" s="376"/>
      <c r="QHJ391" s="376"/>
      <c r="QHK391" s="393"/>
      <c r="QHL391" s="11"/>
      <c r="QHM391" s="33"/>
      <c r="QHN391" s="24"/>
      <c r="QHO391" s="386"/>
      <c r="QHP391" s="24"/>
      <c r="QHQ391" s="26"/>
      <c r="QHR391" s="387"/>
      <c r="QHS391" s="26"/>
      <c r="QHT391" s="24"/>
      <c r="QHU391" s="386"/>
      <c r="QHV391" s="24"/>
      <c r="QHW391" s="24"/>
      <c r="QHX391" s="387"/>
      <c r="QHY391" s="20"/>
      <c r="QHZ391" s="21"/>
      <c r="QIA391" s="376"/>
      <c r="QIB391" s="21"/>
      <c r="QIC391" s="21"/>
      <c r="QID391" s="388"/>
      <c r="QIE391" s="21"/>
      <c r="QIF391" s="21"/>
      <c r="QIG391" s="376"/>
      <c r="QIH391" s="21"/>
      <c r="QII391" s="21"/>
      <c r="QIJ391" s="388"/>
      <c r="QIK391" s="21"/>
      <c r="QIL391" s="21"/>
      <c r="QIM391" s="376"/>
      <c r="QIN391" s="21"/>
      <c r="QIO391" s="376"/>
      <c r="QIP391" s="376"/>
      <c r="QIQ391" s="393"/>
      <c r="QIR391" s="11"/>
      <c r="QIS391" s="33"/>
      <c r="QIT391" s="24"/>
      <c r="QIU391" s="386"/>
      <c r="QIV391" s="24"/>
      <c r="QIW391" s="26"/>
      <c r="QIX391" s="387"/>
      <c r="QIY391" s="26"/>
      <c r="QIZ391" s="24"/>
      <c r="QJA391" s="386"/>
      <c r="QJB391" s="24"/>
      <c r="QJC391" s="24"/>
      <c r="QJD391" s="387"/>
      <c r="QJE391" s="20"/>
      <c r="QJF391" s="21"/>
      <c r="QJG391" s="376"/>
      <c r="QJH391" s="21"/>
      <c r="QJI391" s="21"/>
      <c r="QJJ391" s="388"/>
      <c r="QJK391" s="21"/>
      <c r="QJL391" s="21"/>
      <c r="QJM391" s="376"/>
      <c r="QJN391" s="21"/>
      <c r="QJO391" s="21"/>
      <c r="QJP391" s="388"/>
      <c r="QJQ391" s="21"/>
      <c r="QJR391" s="21"/>
      <c r="QJS391" s="376"/>
      <c r="QJT391" s="21"/>
      <c r="QJU391" s="376"/>
      <c r="QJV391" s="376"/>
      <c r="QJW391" s="393"/>
      <c r="QJX391" s="11"/>
      <c r="QJY391" s="33"/>
      <c r="QJZ391" s="24"/>
      <c r="QKA391" s="386"/>
      <c r="QKB391" s="24"/>
      <c r="QKC391" s="26"/>
      <c r="QKD391" s="387"/>
      <c r="QKE391" s="26"/>
      <c r="QKF391" s="24"/>
      <c r="QKG391" s="386"/>
      <c r="QKH391" s="24"/>
      <c r="QKI391" s="24"/>
      <c r="QKJ391" s="387"/>
      <c r="QKK391" s="20"/>
      <c r="QKL391" s="21"/>
      <c r="QKM391" s="376"/>
      <c r="QKN391" s="21"/>
      <c r="QKO391" s="21"/>
      <c r="QKP391" s="388"/>
      <c r="QKQ391" s="21"/>
      <c r="QKR391" s="21"/>
      <c r="QKS391" s="376"/>
      <c r="QKT391" s="21"/>
      <c r="QKU391" s="21"/>
      <c r="QKV391" s="388"/>
      <c r="QKW391" s="21"/>
      <c r="QKX391" s="21"/>
      <c r="QKY391" s="376"/>
      <c r="QKZ391" s="21"/>
      <c r="QLA391" s="376"/>
      <c r="QLB391" s="376"/>
      <c r="QLC391" s="393"/>
      <c r="QLD391" s="11"/>
      <c r="QLE391" s="33"/>
      <c r="QLF391" s="24"/>
      <c r="QLG391" s="386"/>
      <c r="QLH391" s="24"/>
      <c r="QLI391" s="26"/>
      <c r="QLJ391" s="387"/>
      <c r="QLK391" s="26"/>
      <c r="QLL391" s="24"/>
      <c r="QLM391" s="386"/>
      <c r="QLN391" s="24"/>
      <c r="QLO391" s="24"/>
      <c r="QLP391" s="387"/>
      <c r="QLQ391" s="20"/>
      <c r="QLR391" s="21"/>
      <c r="QLS391" s="376"/>
      <c r="QLT391" s="21"/>
      <c r="QLU391" s="21"/>
      <c r="QLV391" s="388"/>
      <c r="QLW391" s="21"/>
      <c r="QLX391" s="21"/>
      <c r="QLY391" s="376"/>
      <c r="QLZ391" s="21"/>
      <c r="QMA391" s="21"/>
      <c r="QMB391" s="388"/>
      <c r="QMC391" s="21"/>
      <c r="QMD391" s="21"/>
      <c r="QME391" s="376"/>
      <c r="QMF391" s="21"/>
      <c r="QMG391" s="376"/>
      <c r="QMH391" s="376"/>
      <c r="QMI391" s="393"/>
      <c r="QMJ391" s="11"/>
      <c r="QMK391" s="33"/>
      <c r="QML391" s="24"/>
      <c r="QMM391" s="386"/>
      <c r="QMN391" s="24"/>
      <c r="QMO391" s="26"/>
      <c r="QMP391" s="387"/>
      <c r="QMQ391" s="26"/>
      <c r="QMR391" s="24"/>
      <c r="QMS391" s="386"/>
      <c r="QMT391" s="24"/>
      <c r="QMU391" s="24"/>
      <c r="QMV391" s="387"/>
      <c r="QMW391" s="20"/>
      <c r="QMX391" s="21"/>
      <c r="QMY391" s="376"/>
      <c r="QMZ391" s="21"/>
      <c r="QNA391" s="21"/>
      <c r="QNB391" s="388"/>
      <c r="QNC391" s="21"/>
      <c r="QND391" s="21"/>
      <c r="QNE391" s="376"/>
      <c r="QNF391" s="21"/>
      <c r="QNG391" s="21"/>
      <c r="QNH391" s="388"/>
      <c r="QNI391" s="21"/>
      <c r="QNJ391" s="21"/>
      <c r="QNK391" s="376"/>
      <c r="QNL391" s="21"/>
      <c r="QNM391" s="376"/>
      <c r="QNN391" s="376"/>
      <c r="QNO391" s="393"/>
      <c r="QNP391" s="11"/>
      <c r="QNQ391" s="33"/>
      <c r="QNR391" s="24"/>
      <c r="QNS391" s="386"/>
      <c r="QNT391" s="24"/>
      <c r="QNU391" s="26"/>
      <c r="QNV391" s="387"/>
      <c r="QNW391" s="26"/>
      <c r="QNX391" s="24"/>
      <c r="QNY391" s="386"/>
      <c r="QNZ391" s="24"/>
      <c r="QOA391" s="24"/>
      <c r="QOB391" s="387"/>
      <c r="QOC391" s="20"/>
      <c r="QOD391" s="21"/>
      <c r="QOE391" s="376"/>
      <c r="QOF391" s="21"/>
      <c r="QOG391" s="21"/>
      <c r="QOH391" s="388"/>
      <c r="QOI391" s="21"/>
      <c r="QOJ391" s="21"/>
      <c r="QOK391" s="376"/>
      <c r="QOL391" s="21"/>
      <c r="QOM391" s="21"/>
      <c r="QON391" s="388"/>
      <c r="QOO391" s="21"/>
      <c r="QOP391" s="21"/>
      <c r="QOQ391" s="376"/>
      <c r="QOR391" s="21"/>
      <c r="QOS391" s="376"/>
      <c r="QOT391" s="376"/>
      <c r="QOU391" s="393"/>
      <c r="QOV391" s="11"/>
      <c r="QOW391" s="33"/>
      <c r="QOX391" s="24"/>
      <c r="QOY391" s="386"/>
      <c r="QOZ391" s="24"/>
      <c r="QPA391" s="26"/>
      <c r="QPB391" s="387"/>
      <c r="QPC391" s="26"/>
      <c r="QPD391" s="24"/>
      <c r="QPE391" s="386"/>
      <c r="QPF391" s="24"/>
      <c r="QPG391" s="24"/>
      <c r="QPH391" s="387"/>
      <c r="QPI391" s="20"/>
      <c r="QPJ391" s="21"/>
      <c r="QPK391" s="376"/>
      <c r="QPL391" s="21"/>
      <c r="QPM391" s="21"/>
      <c r="QPN391" s="388"/>
      <c r="QPO391" s="21"/>
      <c r="QPP391" s="21"/>
      <c r="QPQ391" s="376"/>
      <c r="QPR391" s="21"/>
      <c r="QPS391" s="21"/>
      <c r="QPT391" s="388"/>
      <c r="QPU391" s="21"/>
      <c r="QPV391" s="21"/>
      <c r="QPW391" s="376"/>
      <c r="QPX391" s="21"/>
      <c r="QPY391" s="376"/>
      <c r="QPZ391" s="376"/>
      <c r="QQA391" s="393"/>
      <c r="QQB391" s="11"/>
      <c r="QQC391" s="33"/>
      <c r="QQD391" s="24"/>
      <c r="QQE391" s="386"/>
      <c r="QQF391" s="24"/>
      <c r="QQG391" s="26"/>
      <c r="QQH391" s="387"/>
      <c r="QQI391" s="26"/>
      <c r="QQJ391" s="24"/>
      <c r="QQK391" s="386"/>
      <c r="QQL391" s="24"/>
      <c r="QQM391" s="24"/>
      <c r="QQN391" s="387"/>
      <c r="QQO391" s="20"/>
      <c r="QQP391" s="21"/>
      <c r="QQQ391" s="376"/>
      <c r="QQR391" s="21"/>
      <c r="QQS391" s="21"/>
      <c r="QQT391" s="388"/>
      <c r="QQU391" s="21"/>
      <c r="QQV391" s="21"/>
      <c r="QQW391" s="376"/>
      <c r="QQX391" s="21"/>
      <c r="QQY391" s="21"/>
      <c r="QQZ391" s="388"/>
      <c r="QRA391" s="21"/>
      <c r="QRB391" s="21"/>
      <c r="QRC391" s="376"/>
      <c r="QRD391" s="21"/>
      <c r="QRE391" s="376"/>
      <c r="QRF391" s="376"/>
      <c r="QRG391" s="393"/>
      <c r="QRH391" s="11"/>
      <c r="QRI391" s="33"/>
      <c r="QRJ391" s="24"/>
      <c r="QRK391" s="386"/>
      <c r="QRL391" s="24"/>
      <c r="QRM391" s="26"/>
      <c r="QRN391" s="387"/>
      <c r="QRO391" s="26"/>
      <c r="QRP391" s="24"/>
      <c r="QRQ391" s="386"/>
      <c r="QRR391" s="24"/>
      <c r="QRS391" s="24"/>
      <c r="QRT391" s="387"/>
      <c r="QRU391" s="20"/>
      <c r="QRV391" s="21"/>
      <c r="QRW391" s="376"/>
      <c r="QRX391" s="21"/>
      <c r="QRY391" s="21"/>
      <c r="QRZ391" s="388"/>
      <c r="QSA391" s="21"/>
      <c r="QSB391" s="21"/>
      <c r="QSC391" s="376"/>
      <c r="QSD391" s="21"/>
      <c r="QSE391" s="21"/>
      <c r="QSF391" s="388"/>
      <c r="QSG391" s="21"/>
      <c r="QSH391" s="21"/>
      <c r="QSI391" s="376"/>
      <c r="QSJ391" s="21"/>
      <c r="QSK391" s="376"/>
      <c r="QSL391" s="376"/>
      <c r="QSM391" s="393"/>
      <c r="QSN391" s="11"/>
      <c r="QSO391" s="33"/>
      <c r="QSP391" s="24"/>
      <c r="QSQ391" s="386"/>
      <c r="QSR391" s="24"/>
      <c r="QSS391" s="26"/>
      <c r="QST391" s="387"/>
      <c r="QSU391" s="26"/>
      <c r="QSV391" s="24"/>
      <c r="QSW391" s="386"/>
      <c r="QSX391" s="24"/>
      <c r="QSY391" s="24"/>
      <c r="QSZ391" s="387"/>
      <c r="QTA391" s="20"/>
      <c r="QTB391" s="21"/>
      <c r="QTC391" s="376"/>
      <c r="QTD391" s="21"/>
      <c r="QTE391" s="21"/>
      <c r="QTF391" s="388"/>
      <c r="QTG391" s="21"/>
      <c r="QTH391" s="21"/>
      <c r="QTI391" s="376"/>
      <c r="QTJ391" s="21"/>
      <c r="QTK391" s="21"/>
      <c r="QTL391" s="388"/>
      <c r="QTM391" s="21"/>
      <c r="QTN391" s="21"/>
      <c r="QTO391" s="376"/>
      <c r="QTP391" s="21"/>
      <c r="QTQ391" s="376"/>
      <c r="QTR391" s="376"/>
      <c r="QTS391" s="393"/>
      <c r="QTT391" s="11"/>
      <c r="QTU391" s="33"/>
      <c r="QTV391" s="24"/>
      <c r="QTW391" s="386"/>
      <c r="QTX391" s="24"/>
      <c r="QTY391" s="26"/>
      <c r="QTZ391" s="387"/>
      <c r="QUA391" s="26"/>
      <c r="QUB391" s="24"/>
      <c r="QUC391" s="386"/>
      <c r="QUD391" s="24"/>
      <c r="QUE391" s="24"/>
      <c r="QUF391" s="387"/>
      <c r="QUG391" s="20"/>
      <c r="QUH391" s="21"/>
      <c r="QUI391" s="376"/>
      <c r="QUJ391" s="21"/>
      <c r="QUK391" s="21"/>
      <c r="QUL391" s="388"/>
      <c r="QUM391" s="21"/>
      <c r="QUN391" s="21"/>
      <c r="QUO391" s="376"/>
      <c r="QUP391" s="21"/>
      <c r="QUQ391" s="21"/>
      <c r="QUR391" s="388"/>
      <c r="QUS391" s="21"/>
      <c r="QUT391" s="21"/>
      <c r="QUU391" s="376"/>
      <c r="QUV391" s="21"/>
      <c r="QUW391" s="376"/>
      <c r="QUX391" s="376"/>
      <c r="QUY391" s="393"/>
      <c r="QUZ391" s="11"/>
      <c r="QVA391" s="33"/>
      <c r="QVB391" s="24"/>
      <c r="QVC391" s="386"/>
      <c r="QVD391" s="24"/>
      <c r="QVE391" s="26"/>
      <c r="QVF391" s="387"/>
      <c r="QVG391" s="26"/>
      <c r="QVH391" s="24"/>
      <c r="QVI391" s="386"/>
      <c r="QVJ391" s="24"/>
      <c r="QVK391" s="24"/>
      <c r="QVL391" s="387"/>
      <c r="QVM391" s="20"/>
      <c r="QVN391" s="21"/>
      <c r="QVO391" s="376"/>
      <c r="QVP391" s="21"/>
      <c r="QVQ391" s="21"/>
      <c r="QVR391" s="388"/>
      <c r="QVS391" s="21"/>
      <c r="QVT391" s="21"/>
      <c r="QVU391" s="376"/>
      <c r="QVV391" s="21"/>
      <c r="QVW391" s="21"/>
      <c r="QVX391" s="388"/>
      <c r="QVY391" s="21"/>
      <c r="QVZ391" s="21"/>
      <c r="QWA391" s="376"/>
      <c r="QWB391" s="21"/>
      <c r="QWC391" s="376"/>
      <c r="QWD391" s="376"/>
      <c r="QWE391" s="393"/>
      <c r="QWF391" s="11"/>
      <c r="QWG391" s="33"/>
      <c r="QWH391" s="24"/>
      <c r="QWI391" s="386"/>
      <c r="QWJ391" s="24"/>
      <c r="QWK391" s="26"/>
      <c r="QWL391" s="387"/>
      <c r="QWM391" s="26"/>
      <c r="QWN391" s="24"/>
      <c r="QWO391" s="386"/>
      <c r="QWP391" s="24"/>
      <c r="QWQ391" s="24"/>
      <c r="QWR391" s="387"/>
      <c r="QWS391" s="20"/>
      <c r="QWT391" s="21"/>
      <c r="QWU391" s="376"/>
      <c r="QWV391" s="21"/>
      <c r="QWW391" s="21"/>
      <c r="QWX391" s="388"/>
      <c r="QWY391" s="21"/>
      <c r="QWZ391" s="21"/>
      <c r="QXA391" s="376"/>
      <c r="QXB391" s="21"/>
      <c r="QXC391" s="21"/>
      <c r="QXD391" s="388"/>
      <c r="QXE391" s="21"/>
      <c r="QXF391" s="21"/>
      <c r="QXG391" s="376"/>
      <c r="QXH391" s="21"/>
      <c r="QXI391" s="376"/>
      <c r="QXJ391" s="376"/>
      <c r="QXK391" s="393"/>
      <c r="QXL391" s="11"/>
      <c r="QXM391" s="33"/>
      <c r="QXN391" s="24"/>
      <c r="QXO391" s="386"/>
      <c r="QXP391" s="24"/>
      <c r="QXQ391" s="26"/>
      <c r="QXR391" s="387"/>
      <c r="QXS391" s="26"/>
      <c r="QXT391" s="24"/>
      <c r="QXU391" s="386"/>
      <c r="QXV391" s="24"/>
      <c r="QXW391" s="24"/>
      <c r="QXX391" s="387"/>
      <c r="QXY391" s="20"/>
      <c r="QXZ391" s="21"/>
      <c r="QYA391" s="376"/>
      <c r="QYB391" s="21"/>
      <c r="QYC391" s="21"/>
      <c r="QYD391" s="388"/>
      <c r="QYE391" s="21"/>
      <c r="QYF391" s="21"/>
      <c r="QYG391" s="376"/>
      <c r="QYH391" s="21"/>
      <c r="QYI391" s="21"/>
      <c r="QYJ391" s="388"/>
      <c r="QYK391" s="21"/>
      <c r="QYL391" s="21"/>
      <c r="QYM391" s="376"/>
      <c r="QYN391" s="21"/>
      <c r="QYO391" s="376"/>
      <c r="QYP391" s="376"/>
      <c r="QYQ391" s="393"/>
      <c r="QYR391" s="11"/>
      <c r="QYS391" s="33"/>
      <c r="QYT391" s="24"/>
      <c r="QYU391" s="386"/>
      <c r="QYV391" s="24"/>
      <c r="QYW391" s="26"/>
      <c r="QYX391" s="387"/>
      <c r="QYY391" s="26"/>
      <c r="QYZ391" s="24"/>
      <c r="QZA391" s="386"/>
      <c r="QZB391" s="24"/>
      <c r="QZC391" s="24"/>
      <c r="QZD391" s="387"/>
      <c r="QZE391" s="20"/>
      <c r="QZF391" s="21"/>
      <c r="QZG391" s="376"/>
      <c r="QZH391" s="21"/>
      <c r="QZI391" s="21"/>
      <c r="QZJ391" s="388"/>
      <c r="QZK391" s="21"/>
      <c r="QZL391" s="21"/>
      <c r="QZM391" s="376"/>
      <c r="QZN391" s="21"/>
      <c r="QZO391" s="21"/>
      <c r="QZP391" s="388"/>
      <c r="QZQ391" s="21"/>
      <c r="QZR391" s="21"/>
      <c r="QZS391" s="376"/>
      <c r="QZT391" s="21"/>
      <c r="QZU391" s="376"/>
      <c r="QZV391" s="376"/>
      <c r="QZW391" s="393"/>
      <c r="QZX391" s="11"/>
      <c r="QZY391" s="33"/>
      <c r="QZZ391" s="24"/>
      <c r="RAA391" s="386"/>
      <c r="RAB391" s="24"/>
      <c r="RAC391" s="26"/>
      <c r="RAD391" s="387"/>
      <c r="RAE391" s="26"/>
      <c r="RAF391" s="24"/>
      <c r="RAG391" s="386"/>
      <c r="RAH391" s="24"/>
      <c r="RAI391" s="24"/>
      <c r="RAJ391" s="387"/>
      <c r="RAK391" s="20"/>
      <c r="RAL391" s="21"/>
      <c r="RAM391" s="376"/>
      <c r="RAN391" s="21"/>
      <c r="RAO391" s="21"/>
      <c r="RAP391" s="388"/>
      <c r="RAQ391" s="21"/>
      <c r="RAR391" s="21"/>
      <c r="RAS391" s="376"/>
      <c r="RAT391" s="21"/>
      <c r="RAU391" s="21"/>
      <c r="RAV391" s="388"/>
      <c r="RAW391" s="21"/>
      <c r="RAX391" s="21"/>
      <c r="RAY391" s="376"/>
      <c r="RAZ391" s="21"/>
      <c r="RBA391" s="376"/>
      <c r="RBB391" s="376"/>
      <c r="RBC391" s="393"/>
      <c r="RBD391" s="11"/>
      <c r="RBE391" s="33"/>
      <c r="RBF391" s="24"/>
      <c r="RBG391" s="386"/>
      <c r="RBH391" s="24"/>
      <c r="RBI391" s="26"/>
      <c r="RBJ391" s="387"/>
      <c r="RBK391" s="26"/>
      <c r="RBL391" s="24"/>
      <c r="RBM391" s="386"/>
      <c r="RBN391" s="24"/>
      <c r="RBO391" s="24"/>
      <c r="RBP391" s="387"/>
      <c r="RBQ391" s="20"/>
      <c r="RBR391" s="21"/>
      <c r="RBS391" s="376"/>
      <c r="RBT391" s="21"/>
      <c r="RBU391" s="21"/>
      <c r="RBV391" s="388"/>
      <c r="RBW391" s="21"/>
      <c r="RBX391" s="21"/>
      <c r="RBY391" s="376"/>
      <c r="RBZ391" s="21"/>
      <c r="RCA391" s="21"/>
      <c r="RCB391" s="388"/>
      <c r="RCC391" s="21"/>
      <c r="RCD391" s="21"/>
      <c r="RCE391" s="376"/>
      <c r="RCF391" s="21"/>
      <c r="RCG391" s="376"/>
      <c r="RCH391" s="376"/>
      <c r="RCI391" s="393"/>
      <c r="RCJ391" s="11"/>
      <c r="RCK391" s="33"/>
      <c r="RCL391" s="24"/>
      <c r="RCM391" s="386"/>
      <c r="RCN391" s="24"/>
      <c r="RCO391" s="26"/>
      <c r="RCP391" s="387"/>
      <c r="RCQ391" s="26"/>
      <c r="RCR391" s="24"/>
      <c r="RCS391" s="386"/>
      <c r="RCT391" s="24"/>
      <c r="RCU391" s="24"/>
      <c r="RCV391" s="387"/>
      <c r="RCW391" s="20"/>
      <c r="RCX391" s="21"/>
      <c r="RCY391" s="376"/>
      <c r="RCZ391" s="21"/>
      <c r="RDA391" s="21"/>
      <c r="RDB391" s="388"/>
      <c r="RDC391" s="21"/>
      <c r="RDD391" s="21"/>
      <c r="RDE391" s="376"/>
      <c r="RDF391" s="21"/>
      <c r="RDG391" s="21"/>
      <c r="RDH391" s="388"/>
      <c r="RDI391" s="21"/>
      <c r="RDJ391" s="21"/>
      <c r="RDK391" s="376"/>
      <c r="RDL391" s="21"/>
      <c r="RDM391" s="376"/>
      <c r="RDN391" s="376"/>
      <c r="RDO391" s="393"/>
      <c r="RDP391" s="11"/>
      <c r="RDQ391" s="33"/>
      <c r="RDR391" s="24"/>
      <c r="RDS391" s="386"/>
      <c r="RDT391" s="24"/>
      <c r="RDU391" s="26"/>
      <c r="RDV391" s="387"/>
      <c r="RDW391" s="26"/>
      <c r="RDX391" s="24"/>
      <c r="RDY391" s="386"/>
      <c r="RDZ391" s="24"/>
      <c r="REA391" s="24"/>
      <c r="REB391" s="387"/>
      <c r="REC391" s="20"/>
      <c r="RED391" s="21"/>
      <c r="REE391" s="376"/>
      <c r="REF391" s="21"/>
      <c r="REG391" s="21"/>
      <c r="REH391" s="388"/>
      <c r="REI391" s="21"/>
      <c r="REJ391" s="21"/>
      <c r="REK391" s="376"/>
      <c r="REL391" s="21"/>
      <c r="REM391" s="21"/>
      <c r="REN391" s="388"/>
      <c r="REO391" s="21"/>
      <c r="REP391" s="21"/>
      <c r="REQ391" s="376"/>
      <c r="RER391" s="21"/>
      <c r="RES391" s="376"/>
      <c r="RET391" s="376"/>
      <c r="REU391" s="393"/>
      <c r="REV391" s="11"/>
      <c r="REW391" s="33"/>
      <c r="REX391" s="24"/>
      <c r="REY391" s="386"/>
      <c r="REZ391" s="24"/>
      <c r="RFA391" s="26"/>
      <c r="RFB391" s="387"/>
      <c r="RFC391" s="26"/>
      <c r="RFD391" s="24"/>
      <c r="RFE391" s="386"/>
      <c r="RFF391" s="24"/>
      <c r="RFG391" s="24"/>
      <c r="RFH391" s="387"/>
      <c r="RFI391" s="20"/>
      <c r="RFJ391" s="21"/>
      <c r="RFK391" s="376"/>
      <c r="RFL391" s="21"/>
      <c r="RFM391" s="21"/>
      <c r="RFN391" s="388"/>
      <c r="RFO391" s="21"/>
      <c r="RFP391" s="21"/>
      <c r="RFQ391" s="376"/>
      <c r="RFR391" s="21"/>
      <c r="RFS391" s="21"/>
      <c r="RFT391" s="388"/>
      <c r="RFU391" s="21"/>
      <c r="RFV391" s="21"/>
      <c r="RFW391" s="376"/>
      <c r="RFX391" s="21"/>
      <c r="RFY391" s="376"/>
      <c r="RFZ391" s="376"/>
      <c r="RGA391" s="393"/>
      <c r="RGB391" s="11"/>
      <c r="RGC391" s="33"/>
      <c r="RGD391" s="24"/>
      <c r="RGE391" s="386"/>
      <c r="RGF391" s="24"/>
      <c r="RGG391" s="26"/>
      <c r="RGH391" s="387"/>
      <c r="RGI391" s="26"/>
      <c r="RGJ391" s="24"/>
      <c r="RGK391" s="386"/>
      <c r="RGL391" s="24"/>
      <c r="RGM391" s="24"/>
      <c r="RGN391" s="387"/>
      <c r="RGO391" s="20"/>
      <c r="RGP391" s="21"/>
      <c r="RGQ391" s="376"/>
      <c r="RGR391" s="21"/>
      <c r="RGS391" s="21"/>
      <c r="RGT391" s="388"/>
      <c r="RGU391" s="21"/>
      <c r="RGV391" s="21"/>
      <c r="RGW391" s="376"/>
      <c r="RGX391" s="21"/>
      <c r="RGY391" s="21"/>
      <c r="RGZ391" s="388"/>
      <c r="RHA391" s="21"/>
      <c r="RHB391" s="21"/>
      <c r="RHC391" s="376"/>
      <c r="RHD391" s="21"/>
      <c r="RHE391" s="376"/>
      <c r="RHF391" s="376"/>
      <c r="RHG391" s="393"/>
      <c r="RHH391" s="11"/>
      <c r="RHI391" s="33"/>
      <c r="RHJ391" s="24"/>
      <c r="RHK391" s="386"/>
      <c r="RHL391" s="24"/>
      <c r="RHM391" s="26"/>
      <c r="RHN391" s="387"/>
      <c r="RHO391" s="26"/>
      <c r="RHP391" s="24"/>
      <c r="RHQ391" s="386"/>
      <c r="RHR391" s="24"/>
      <c r="RHS391" s="24"/>
      <c r="RHT391" s="387"/>
      <c r="RHU391" s="20"/>
      <c r="RHV391" s="21"/>
      <c r="RHW391" s="376"/>
      <c r="RHX391" s="21"/>
      <c r="RHY391" s="21"/>
      <c r="RHZ391" s="388"/>
      <c r="RIA391" s="21"/>
      <c r="RIB391" s="21"/>
      <c r="RIC391" s="376"/>
      <c r="RID391" s="21"/>
      <c r="RIE391" s="21"/>
      <c r="RIF391" s="388"/>
      <c r="RIG391" s="21"/>
      <c r="RIH391" s="21"/>
      <c r="RII391" s="376"/>
      <c r="RIJ391" s="21"/>
      <c r="RIK391" s="376"/>
      <c r="RIL391" s="376"/>
      <c r="RIM391" s="393"/>
      <c r="RIN391" s="11"/>
      <c r="RIO391" s="33"/>
      <c r="RIP391" s="24"/>
      <c r="RIQ391" s="386"/>
      <c r="RIR391" s="24"/>
      <c r="RIS391" s="26"/>
      <c r="RIT391" s="387"/>
      <c r="RIU391" s="26"/>
      <c r="RIV391" s="24"/>
      <c r="RIW391" s="386"/>
      <c r="RIX391" s="24"/>
      <c r="RIY391" s="24"/>
      <c r="RIZ391" s="387"/>
      <c r="RJA391" s="20"/>
      <c r="RJB391" s="21"/>
      <c r="RJC391" s="376"/>
      <c r="RJD391" s="21"/>
      <c r="RJE391" s="21"/>
      <c r="RJF391" s="388"/>
      <c r="RJG391" s="21"/>
      <c r="RJH391" s="21"/>
      <c r="RJI391" s="376"/>
      <c r="RJJ391" s="21"/>
      <c r="RJK391" s="21"/>
      <c r="RJL391" s="388"/>
      <c r="RJM391" s="21"/>
      <c r="RJN391" s="21"/>
      <c r="RJO391" s="376"/>
      <c r="RJP391" s="21"/>
      <c r="RJQ391" s="376"/>
      <c r="RJR391" s="376"/>
      <c r="RJS391" s="393"/>
      <c r="RJT391" s="11"/>
      <c r="RJU391" s="33"/>
      <c r="RJV391" s="24"/>
      <c r="RJW391" s="386"/>
      <c r="RJX391" s="24"/>
      <c r="RJY391" s="26"/>
      <c r="RJZ391" s="387"/>
      <c r="RKA391" s="26"/>
      <c r="RKB391" s="24"/>
      <c r="RKC391" s="386"/>
      <c r="RKD391" s="24"/>
      <c r="RKE391" s="24"/>
      <c r="RKF391" s="387"/>
      <c r="RKG391" s="20"/>
      <c r="RKH391" s="21"/>
      <c r="RKI391" s="376"/>
      <c r="RKJ391" s="21"/>
      <c r="RKK391" s="21"/>
      <c r="RKL391" s="388"/>
      <c r="RKM391" s="21"/>
      <c r="RKN391" s="21"/>
      <c r="RKO391" s="376"/>
      <c r="RKP391" s="21"/>
      <c r="RKQ391" s="21"/>
      <c r="RKR391" s="388"/>
      <c r="RKS391" s="21"/>
      <c r="RKT391" s="21"/>
      <c r="RKU391" s="376"/>
      <c r="RKV391" s="21"/>
      <c r="RKW391" s="376"/>
      <c r="RKX391" s="376"/>
      <c r="RKY391" s="393"/>
      <c r="RKZ391" s="11"/>
      <c r="RLA391" s="33"/>
      <c r="RLB391" s="24"/>
      <c r="RLC391" s="386"/>
      <c r="RLD391" s="24"/>
      <c r="RLE391" s="26"/>
      <c r="RLF391" s="387"/>
      <c r="RLG391" s="26"/>
      <c r="RLH391" s="24"/>
      <c r="RLI391" s="386"/>
      <c r="RLJ391" s="24"/>
      <c r="RLK391" s="24"/>
      <c r="RLL391" s="387"/>
      <c r="RLM391" s="20"/>
      <c r="RLN391" s="21"/>
      <c r="RLO391" s="376"/>
      <c r="RLP391" s="21"/>
      <c r="RLQ391" s="21"/>
      <c r="RLR391" s="388"/>
      <c r="RLS391" s="21"/>
      <c r="RLT391" s="21"/>
      <c r="RLU391" s="376"/>
      <c r="RLV391" s="21"/>
      <c r="RLW391" s="21"/>
      <c r="RLX391" s="388"/>
      <c r="RLY391" s="21"/>
      <c r="RLZ391" s="21"/>
      <c r="RMA391" s="376"/>
      <c r="RMB391" s="21"/>
      <c r="RMC391" s="376"/>
      <c r="RMD391" s="376"/>
      <c r="RME391" s="393"/>
      <c r="RMF391" s="11"/>
      <c r="RMG391" s="33"/>
      <c r="RMH391" s="24"/>
      <c r="RMI391" s="386"/>
      <c r="RMJ391" s="24"/>
      <c r="RMK391" s="26"/>
      <c r="RML391" s="387"/>
      <c r="RMM391" s="26"/>
      <c r="RMN391" s="24"/>
      <c r="RMO391" s="386"/>
      <c r="RMP391" s="24"/>
      <c r="RMQ391" s="24"/>
      <c r="RMR391" s="387"/>
      <c r="RMS391" s="20"/>
      <c r="RMT391" s="21"/>
      <c r="RMU391" s="376"/>
      <c r="RMV391" s="21"/>
      <c r="RMW391" s="21"/>
      <c r="RMX391" s="388"/>
      <c r="RMY391" s="21"/>
      <c r="RMZ391" s="21"/>
      <c r="RNA391" s="376"/>
      <c r="RNB391" s="21"/>
      <c r="RNC391" s="21"/>
      <c r="RND391" s="388"/>
      <c r="RNE391" s="21"/>
      <c r="RNF391" s="21"/>
      <c r="RNG391" s="376"/>
      <c r="RNH391" s="21"/>
      <c r="RNI391" s="376"/>
      <c r="RNJ391" s="376"/>
      <c r="RNK391" s="393"/>
      <c r="RNL391" s="11"/>
      <c r="RNM391" s="33"/>
      <c r="RNN391" s="24"/>
      <c r="RNO391" s="386"/>
      <c r="RNP391" s="24"/>
      <c r="RNQ391" s="26"/>
      <c r="RNR391" s="387"/>
      <c r="RNS391" s="26"/>
      <c r="RNT391" s="24"/>
      <c r="RNU391" s="386"/>
      <c r="RNV391" s="24"/>
      <c r="RNW391" s="24"/>
      <c r="RNX391" s="387"/>
      <c r="RNY391" s="20"/>
      <c r="RNZ391" s="21"/>
      <c r="ROA391" s="376"/>
      <c r="ROB391" s="21"/>
      <c r="ROC391" s="21"/>
      <c r="ROD391" s="388"/>
      <c r="ROE391" s="21"/>
      <c r="ROF391" s="21"/>
      <c r="ROG391" s="376"/>
      <c r="ROH391" s="21"/>
      <c r="ROI391" s="21"/>
      <c r="ROJ391" s="388"/>
      <c r="ROK391" s="21"/>
      <c r="ROL391" s="21"/>
      <c r="ROM391" s="376"/>
      <c r="RON391" s="21"/>
      <c r="ROO391" s="376"/>
      <c r="ROP391" s="376"/>
      <c r="ROQ391" s="393"/>
      <c r="ROR391" s="11"/>
      <c r="ROS391" s="33"/>
      <c r="ROT391" s="24"/>
      <c r="ROU391" s="386"/>
      <c r="ROV391" s="24"/>
      <c r="ROW391" s="26"/>
      <c r="ROX391" s="387"/>
      <c r="ROY391" s="26"/>
      <c r="ROZ391" s="24"/>
      <c r="RPA391" s="386"/>
      <c r="RPB391" s="24"/>
      <c r="RPC391" s="24"/>
      <c r="RPD391" s="387"/>
      <c r="RPE391" s="20"/>
      <c r="RPF391" s="21"/>
      <c r="RPG391" s="376"/>
      <c r="RPH391" s="21"/>
      <c r="RPI391" s="21"/>
      <c r="RPJ391" s="388"/>
      <c r="RPK391" s="21"/>
      <c r="RPL391" s="21"/>
      <c r="RPM391" s="376"/>
      <c r="RPN391" s="21"/>
      <c r="RPO391" s="21"/>
      <c r="RPP391" s="388"/>
      <c r="RPQ391" s="21"/>
      <c r="RPR391" s="21"/>
      <c r="RPS391" s="376"/>
      <c r="RPT391" s="21"/>
      <c r="RPU391" s="376"/>
      <c r="RPV391" s="376"/>
      <c r="RPW391" s="393"/>
      <c r="RPX391" s="11"/>
      <c r="RPY391" s="33"/>
      <c r="RPZ391" s="24"/>
      <c r="RQA391" s="386"/>
      <c r="RQB391" s="24"/>
      <c r="RQC391" s="26"/>
      <c r="RQD391" s="387"/>
      <c r="RQE391" s="26"/>
      <c r="RQF391" s="24"/>
      <c r="RQG391" s="386"/>
      <c r="RQH391" s="24"/>
      <c r="RQI391" s="24"/>
      <c r="RQJ391" s="387"/>
      <c r="RQK391" s="20"/>
      <c r="RQL391" s="21"/>
      <c r="RQM391" s="376"/>
      <c r="RQN391" s="21"/>
      <c r="RQO391" s="21"/>
      <c r="RQP391" s="388"/>
      <c r="RQQ391" s="21"/>
      <c r="RQR391" s="21"/>
      <c r="RQS391" s="376"/>
      <c r="RQT391" s="21"/>
      <c r="RQU391" s="21"/>
      <c r="RQV391" s="388"/>
      <c r="RQW391" s="21"/>
      <c r="RQX391" s="21"/>
      <c r="RQY391" s="376"/>
      <c r="RQZ391" s="21"/>
      <c r="RRA391" s="376"/>
      <c r="RRB391" s="376"/>
      <c r="RRC391" s="393"/>
      <c r="RRD391" s="11"/>
      <c r="RRE391" s="33"/>
      <c r="RRF391" s="24"/>
      <c r="RRG391" s="386"/>
      <c r="RRH391" s="24"/>
      <c r="RRI391" s="26"/>
      <c r="RRJ391" s="387"/>
      <c r="RRK391" s="26"/>
      <c r="RRL391" s="24"/>
      <c r="RRM391" s="386"/>
      <c r="RRN391" s="24"/>
      <c r="RRO391" s="24"/>
      <c r="RRP391" s="387"/>
      <c r="RRQ391" s="20"/>
      <c r="RRR391" s="21"/>
      <c r="RRS391" s="376"/>
      <c r="RRT391" s="21"/>
      <c r="RRU391" s="21"/>
      <c r="RRV391" s="388"/>
      <c r="RRW391" s="21"/>
      <c r="RRX391" s="21"/>
      <c r="RRY391" s="376"/>
      <c r="RRZ391" s="21"/>
      <c r="RSA391" s="21"/>
      <c r="RSB391" s="388"/>
      <c r="RSC391" s="21"/>
      <c r="RSD391" s="21"/>
      <c r="RSE391" s="376"/>
      <c r="RSF391" s="21"/>
      <c r="RSG391" s="376"/>
      <c r="RSH391" s="376"/>
      <c r="RSI391" s="393"/>
      <c r="RSJ391" s="11"/>
      <c r="RSK391" s="33"/>
      <c r="RSL391" s="24"/>
      <c r="RSM391" s="386"/>
      <c r="RSN391" s="24"/>
      <c r="RSO391" s="26"/>
      <c r="RSP391" s="387"/>
      <c r="RSQ391" s="26"/>
      <c r="RSR391" s="24"/>
      <c r="RSS391" s="386"/>
      <c r="RST391" s="24"/>
      <c r="RSU391" s="24"/>
      <c r="RSV391" s="387"/>
      <c r="RSW391" s="20"/>
      <c r="RSX391" s="21"/>
      <c r="RSY391" s="376"/>
      <c r="RSZ391" s="21"/>
      <c r="RTA391" s="21"/>
      <c r="RTB391" s="388"/>
      <c r="RTC391" s="21"/>
      <c r="RTD391" s="21"/>
      <c r="RTE391" s="376"/>
      <c r="RTF391" s="21"/>
      <c r="RTG391" s="21"/>
      <c r="RTH391" s="388"/>
      <c r="RTI391" s="21"/>
      <c r="RTJ391" s="21"/>
      <c r="RTK391" s="376"/>
      <c r="RTL391" s="21"/>
      <c r="RTM391" s="376"/>
      <c r="RTN391" s="376"/>
      <c r="RTO391" s="393"/>
      <c r="RTP391" s="11"/>
      <c r="RTQ391" s="33"/>
      <c r="RTR391" s="24"/>
      <c r="RTS391" s="386"/>
      <c r="RTT391" s="24"/>
      <c r="RTU391" s="26"/>
      <c r="RTV391" s="387"/>
      <c r="RTW391" s="26"/>
      <c r="RTX391" s="24"/>
      <c r="RTY391" s="386"/>
      <c r="RTZ391" s="24"/>
      <c r="RUA391" s="24"/>
      <c r="RUB391" s="387"/>
      <c r="RUC391" s="20"/>
      <c r="RUD391" s="21"/>
      <c r="RUE391" s="376"/>
      <c r="RUF391" s="21"/>
      <c r="RUG391" s="21"/>
      <c r="RUH391" s="388"/>
      <c r="RUI391" s="21"/>
      <c r="RUJ391" s="21"/>
      <c r="RUK391" s="376"/>
      <c r="RUL391" s="21"/>
      <c r="RUM391" s="21"/>
      <c r="RUN391" s="388"/>
      <c r="RUO391" s="21"/>
      <c r="RUP391" s="21"/>
      <c r="RUQ391" s="376"/>
      <c r="RUR391" s="21"/>
      <c r="RUS391" s="376"/>
      <c r="RUT391" s="376"/>
      <c r="RUU391" s="393"/>
      <c r="RUV391" s="11"/>
      <c r="RUW391" s="33"/>
      <c r="RUX391" s="24"/>
      <c r="RUY391" s="386"/>
      <c r="RUZ391" s="24"/>
      <c r="RVA391" s="26"/>
      <c r="RVB391" s="387"/>
      <c r="RVC391" s="26"/>
      <c r="RVD391" s="24"/>
      <c r="RVE391" s="386"/>
      <c r="RVF391" s="24"/>
      <c r="RVG391" s="24"/>
      <c r="RVH391" s="387"/>
      <c r="RVI391" s="20"/>
      <c r="RVJ391" s="21"/>
      <c r="RVK391" s="376"/>
      <c r="RVL391" s="21"/>
      <c r="RVM391" s="21"/>
      <c r="RVN391" s="388"/>
      <c r="RVO391" s="21"/>
      <c r="RVP391" s="21"/>
      <c r="RVQ391" s="376"/>
      <c r="RVR391" s="21"/>
      <c r="RVS391" s="21"/>
      <c r="RVT391" s="388"/>
      <c r="RVU391" s="21"/>
      <c r="RVV391" s="21"/>
      <c r="RVW391" s="376"/>
      <c r="RVX391" s="21"/>
      <c r="RVY391" s="376"/>
      <c r="RVZ391" s="376"/>
      <c r="RWA391" s="393"/>
      <c r="RWB391" s="11"/>
      <c r="RWC391" s="33"/>
      <c r="RWD391" s="24"/>
      <c r="RWE391" s="386"/>
      <c r="RWF391" s="24"/>
      <c r="RWG391" s="26"/>
      <c r="RWH391" s="387"/>
      <c r="RWI391" s="26"/>
      <c r="RWJ391" s="24"/>
      <c r="RWK391" s="386"/>
      <c r="RWL391" s="24"/>
      <c r="RWM391" s="24"/>
      <c r="RWN391" s="387"/>
      <c r="RWO391" s="20"/>
      <c r="RWP391" s="21"/>
      <c r="RWQ391" s="376"/>
      <c r="RWR391" s="21"/>
      <c r="RWS391" s="21"/>
      <c r="RWT391" s="388"/>
      <c r="RWU391" s="21"/>
      <c r="RWV391" s="21"/>
      <c r="RWW391" s="376"/>
      <c r="RWX391" s="21"/>
      <c r="RWY391" s="21"/>
      <c r="RWZ391" s="388"/>
      <c r="RXA391" s="21"/>
      <c r="RXB391" s="21"/>
      <c r="RXC391" s="376"/>
      <c r="RXD391" s="21"/>
      <c r="RXE391" s="376"/>
      <c r="RXF391" s="376"/>
      <c r="RXG391" s="393"/>
      <c r="RXH391" s="11"/>
      <c r="RXI391" s="33"/>
      <c r="RXJ391" s="24"/>
      <c r="RXK391" s="386"/>
      <c r="RXL391" s="24"/>
      <c r="RXM391" s="26"/>
      <c r="RXN391" s="387"/>
      <c r="RXO391" s="26"/>
      <c r="RXP391" s="24"/>
      <c r="RXQ391" s="386"/>
      <c r="RXR391" s="24"/>
      <c r="RXS391" s="24"/>
      <c r="RXT391" s="387"/>
      <c r="RXU391" s="20"/>
      <c r="RXV391" s="21"/>
      <c r="RXW391" s="376"/>
      <c r="RXX391" s="21"/>
      <c r="RXY391" s="21"/>
      <c r="RXZ391" s="388"/>
      <c r="RYA391" s="21"/>
      <c r="RYB391" s="21"/>
      <c r="RYC391" s="376"/>
      <c r="RYD391" s="21"/>
      <c r="RYE391" s="21"/>
      <c r="RYF391" s="388"/>
      <c r="RYG391" s="21"/>
      <c r="RYH391" s="21"/>
      <c r="RYI391" s="376"/>
      <c r="RYJ391" s="21"/>
      <c r="RYK391" s="376"/>
      <c r="RYL391" s="376"/>
      <c r="RYM391" s="393"/>
      <c r="RYN391" s="11"/>
      <c r="RYO391" s="33"/>
      <c r="RYP391" s="24"/>
      <c r="RYQ391" s="386"/>
      <c r="RYR391" s="24"/>
      <c r="RYS391" s="26"/>
      <c r="RYT391" s="387"/>
      <c r="RYU391" s="26"/>
      <c r="RYV391" s="24"/>
      <c r="RYW391" s="386"/>
      <c r="RYX391" s="24"/>
      <c r="RYY391" s="24"/>
      <c r="RYZ391" s="387"/>
      <c r="RZA391" s="20"/>
      <c r="RZB391" s="21"/>
      <c r="RZC391" s="376"/>
      <c r="RZD391" s="21"/>
      <c r="RZE391" s="21"/>
      <c r="RZF391" s="388"/>
      <c r="RZG391" s="21"/>
      <c r="RZH391" s="21"/>
      <c r="RZI391" s="376"/>
      <c r="RZJ391" s="21"/>
      <c r="RZK391" s="21"/>
      <c r="RZL391" s="388"/>
      <c r="RZM391" s="21"/>
      <c r="RZN391" s="21"/>
      <c r="RZO391" s="376"/>
      <c r="RZP391" s="21"/>
      <c r="RZQ391" s="376"/>
      <c r="RZR391" s="376"/>
      <c r="RZS391" s="393"/>
      <c r="RZT391" s="11"/>
      <c r="RZU391" s="33"/>
      <c r="RZV391" s="24"/>
      <c r="RZW391" s="386"/>
      <c r="RZX391" s="24"/>
      <c r="RZY391" s="26"/>
      <c r="RZZ391" s="387"/>
      <c r="SAA391" s="26"/>
      <c r="SAB391" s="24"/>
      <c r="SAC391" s="386"/>
      <c r="SAD391" s="24"/>
      <c r="SAE391" s="24"/>
      <c r="SAF391" s="387"/>
      <c r="SAG391" s="20"/>
      <c r="SAH391" s="21"/>
      <c r="SAI391" s="376"/>
      <c r="SAJ391" s="21"/>
      <c r="SAK391" s="21"/>
      <c r="SAL391" s="388"/>
      <c r="SAM391" s="21"/>
      <c r="SAN391" s="21"/>
      <c r="SAO391" s="376"/>
      <c r="SAP391" s="21"/>
      <c r="SAQ391" s="21"/>
      <c r="SAR391" s="388"/>
      <c r="SAS391" s="21"/>
      <c r="SAT391" s="21"/>
      <c r="SAU391" s="376"/>
      <c r="SAV391" s="21"/>
      <c r="SAW391" s="376"/>
      <c r="SAX391" s="376"/>
      <c r="SAY391" s="393"/>
      <c r="SAZ391" s="11"/>
      <c r="SBA391" s="33"/>
      <c r="SBB391" s="24"/>
      <c r="SBC391" s="386"/>
      <c r="SBD391" s="24"/>
      <c r="SBE391" s="26"/>
      <c r="SBF391" s="387"/>
      <c r="SBG391" s="26"/>
      <c r="SBH391" s="24"/>
      <c r="SBI391" s="386"/>
      <c r="SBJ391" s="24"/>
      <c r="SBK391" s="24"/>
      <c r="SBL391" s="387"/>
      <c r="SBM391" s="20"/>
      <c r="SBN391" s="21"/>
      <c r="SBO391" s="376"/>
      <c r="SBP391" s="21"/>
      <c r="SBQ391" s="21"/>
      <c r="SBR391" s="388"/>
      <c r="SBS391" s="21"/>
      <c r="SBT391" s="21"/>
      <c r="SBU391" s="376"/>
      <c r="SBV391" s="21"/>
      <c r="SBW391" s="21"/>
      <c r="SBX391" s="388"/>
      <c r="SBY391" s="21"/>
      <c r="SBZ391" s="21"/>
      <c r="SCA391" s="376"/>
      <c r="SCB391" s="21"/>
      <c r="SCC391" s="376"/>
      <c r="SCD391" s="376"/>
      <c r="SCE391" s="393"/>
      <c r="SCF391" s="11"/>
      <c r="SCG391" s="33"/>
      <c r="SCH391" s="24"/>
      <c r="SCI391" s="386"/>
      <c r="SCJ391" s="24"/>
      <c r="SCK391" s="26"/>
      <c r="SCL391" s="387"/>
      <c r="SCM391" s="26"/>
      <c r="SCN391" s="24"/>
      <c r="SCO391" s="386"/>
      <c r="SCP391" s="24"/>
      <c r="SCQ391" s="24"/>
      <c r="SCR391" s="387"/>
      <c r="SCS391" s="20"/>
      <c r="SCT391" s="21"/>
      <c r="SCU391" s="376"/>
      <c r="SCV391" s="21"/>
      <c r="SCW391" s="21"/>
      <c r="SCX391" s="388"/>
      <c r="SCY391" s="21"/>
      <c r="SCZ391" s="21"/>
      <c r="SDA391" s="376"/>
      <c r="SDB391" s="21"/>
      <c r="SDC391" s="21"/>
      <c r="SDD391" s="388"/>
      <c r="SDE391" s="21"/>
      <c r="SDF391" s="21"/>
      <c r="SDG391" s="376"/>
      <c r="SDH391" s="21"/>
      <c r="SDI391" s="376"/>
      <c r="SDJ391" s="376"/>
      <c r="SDK391" s="393"/>
      <c r="SDL391" s="11"/>
      <c r="SDM391" s="33"/>
      <c r="SDN391" s="24"/>
      <c r="SDO391" s="386"/>
      <c r="SDP391" s="24"/>
      <c r="SDQ391" s="26"/>
      <c r="SDR391" s="387"/>
      <c r="SDS391" s="26"/>
      <c r="SDT391" s="24"/>
      <c r="SDU391" s="386"/>
      <c r="SDV391" s="24"/>
      <c r="SDW391" s="24"/>
      <c r="SDX391" s="387"/>
      <c r="SDY391" s="20"/>
      <c r="SDZ391" s="21"/>
      <c r="SEA391" s="376"/>
      <c r="SEB391" s="21"/>
      <c r="SEC391" s="21"/>
      <c r="SED391" s="388"/>
      <c r="SEE391" s="21"/>
      <c r="SEF391" s="21"/>
      <c r="SEG391" s="376"/>
      <c r="SEH391" s="21"/>
      <c r="SEI391" s="21"/>
      <c r="SEJ391" s="388"/>
      <c r="SEK391" s="21"/>
      <c r="SEL391" s="21"/>
      <c r="SEM391" s="376"/>
      <c r="SEN391" s="21"/>
      <c r="SEO391" s="376"/>
      <c r="SEP391" s="376"/>
      <c r="SEQ391" s="393"/>
      <c r="SER391" s="11"/>
      <c r="SES391" s="33"/>
      <c r="SET391" s="24"/>
      <c r="SEU391" s="386"/>
      <c r="SEV391" s="24"/>
      <c r="SEW391" s="26"/>
      <c r="SEX391" s="387"/>
      <c r="SEY391" s="26"/>
      <c r="SEZ391" s="24"/>
      <c r="SFA391" s="386"/>
      <c r="SFB391" s="24"/>
      <c r="SFC391" s="24"/>
      <c r="SFD391" s="387"/>
      <c r="SFE391" s="20"/>
      <c r="SFF391" s="21"/>
      <c r="SFG391" s="376"/>
      <c r="SFH391" s="21"/>
      <c r="SFI391" s="21"/>
      <c r="SFJ391" s="388"/>
      <c r="SFK391" s="21"/>
      <c r="SFL391" s="21"/>
      <c r="SFM391" s="376"/>
      <c r="SFN391" s="21"/>
      <c r="SFO391" s="21"/>
      <c r="SFP391" s="388"/>
      <c r="SFQ391" s="21"/>
      <c r="SFR391" s="21"/>
      <c r="SFS391" s="376"/>
      <c r="SFT391" s="21"/>
      <c r="SFU391" s="376"/>
      <c r="SFV391" s="376"/>
      <c r="SFW391" s="393"/>
      <c r="SFX391" s="11"/>
      <c r="SFY391" s="33"/>
      <c r="SFZ391" s="24"/>
      <c r="SGA391" s="386"/>
      <c r="SGB391" s="24"/>
      <c r="SGC391" s="26"/>
      <c r="SGD391" s="387"/>
      <c r="SGE391" s="26"/>
      <c r="SGF391" s="24"/>
      <c r="SGG391" s="386"/>
      <c r="SGH391" s="24"/>
      <c r="SGI391" s="24"/>
      <c r="SGJ391" s="387"/>
      <c r="SGK391" s="20"/>
      <c r="SGL391" s="21"/>
      <c r="SGM391" s="376"/>
      <c r="SGN391" s="21"/>
      <c r="SGO391" s="21"/>
      <c r="SGP391" s="388"/>
      <c r="SGQ391" s="21"/>
      <c r="SGR391" s="21"/>
      <c r="SGS391" s="376"/>
      <c r="SGT391" s="21"/>
      <c r="SGU391" s="21"/>
      <c r="SGV391" s="388"/>
      <c r="SGW391" s="21"/>
      <c r="SGX391" s="21"/>
      <c r="SGY391" s="376"/>
      <c r="SGZ391" s="21"/>
      <c r="SHA391" s="376"/>
      <c r="SHB391" s="376"/>
      <c r="SHC391" s="393"/>
      <c r="SHD391" s="11"/>
      <c r="SHE391" s="33"/>
      <c r="SHF391" s="24"/>
      <c r="SHG391" s="386"/>
      <c r="SHH391" s="24"/>
      <c r="SHI391" s="26"/>
      <c r="SHJ391" s="387"/>
      <c r="SHK391" s="26"/>
      <c r="SHL391" s="24"/>
      <c r="SHM391" s="386"/>
      <c r="SHN391" s="24"/>
      <c r="SHO391" s="24"/>
      <c r="SHP391" s="387"/>
      <c r="SHQ391" s="20"/>
      <c r="SHR391" s="21"/>
      <c r="SHS391" s="376"/>
      <c r="SHT391" s="21"/>
      <c r="SHU391" s="21"/>
      <c r="SHV391" s="388"/>
      <c r="SHW391" s="21"/>
      <c r="SHX391" s="21"/>
      <c r="SHY391" s="376"/>
      <c r="SHZ391" s="21"/>
      <c r="SIA391" s="21"/>
      <c r="SIB391" s="388"/>
      <c r="SIC391" s="21"/>
      <c r="SID391" s="21"/>
      <c r="SIE391" s="376"/>
      <c r="SIF391" s="21"/>
      <c r="SIG391" s="376"/>
      <c r="SIH391" s="376"/>
      <c r="SII391" s="393"/>
      <c r="SIJ391" s="11"/>
      <c r="SIK391" s="33"/>
      <c r="SIL391" s="24"/>
      <c r="SIM391" s="386"/>
      <c r="SIN391" s="24"/>
      <c r="SIO391" s="26"/>
      <c r="SIP391" s="387"/>
      <c r="SIQ391" s="26"/>
      <c r="SIR391" s="24"/>
      <c r="SIS391" s="386"/>
      <c r="SIT391" s="24"/>
      <c r="SIU391" s="24"/>
      <c r="SIV391" s="387"/>
      <c r="SIW391" s="20"/>
      <c r="SIX391" s="21"/>
      <c r="SIY391" s="376"/>
      <c r="SIZ391" s="21"/>
      <c r="SJA391" s="21"/>
      <c r="SJB391" s="388"/>
      <c r="SJC391" s="21"/>
      <c r="SJD391" s="21"/>
      <c r="SJE391" s="376"/>
      <c r="SJF391" s="21"/>
      <c r="SJG391" s="21"/>
      <c r="SJH391" s="388"/>
      <c r="SJI391" s="21"/>
      <c r="SJJ391" s="21"/>
      <c r="SJK391" s="376"/>
      <c r="SJL391" s="21"/>
      <c r="SJM391" s="376"/>
      <c r="SJN391" s="376"/>
      <c r="SJO391" s="393"/>
      <c r="SJP391" s="11"/>
      <c r="SJQ391" s="33"/>
      <c r="SJR391" s="24"/>
      <c r="SJS391" s="386"/>
      <c r="SJT391" s="24"/>
      <c r="SJU391" s="26"/>
      <c r="SJV391" s="387"/>
      <c r="SJW391" s="26"/>
      <c r="SJX391" s="24"/>
      <c r="SJY391" s="386"/>
      <c r="SJZ391" s="24"/>
      <c r="SKA391" s="24"/>
      <c r="SKB391" s="387"/>
      <c r="SKC391" s="20"/>
      <c r="SKD391" s="21"/>
      <c r="SKE391" s="376"/>
      <c r="SKF391" s="21"/>
      <c r="SKG391" s="21"/>
      <c r="SKH391" s="388"/>
      <c r="SKI391" s="21"/>
      <c r="SKJ391" s="21"/>
      <c r="SKK391" s="376"/>
      <c r="SKL391" s="21"/>
      <c r="SKM391" s="21"/>
      <c r="SKN391" s="388"/>
      <c r="SKO391" s="21"/>
      <c r="SKP391" s="21"/>
      <c r="SKQ391" s="376"/>
      <c r="SKR391" s="21"/>
      <c r="SKS391" s="376"/>
      <c r="SKT391" s="376"/>
      <c r="SKU391" s="393"/>
      <c r="SKV391" s="11"/>
      <c r="SKW391" s="33"/>
      <c r="SKX391" s="24"/>
      <c r="SKY391" s="386"/>
      <c r="SKZ391" s="24"/>
      <c r="SLA391" s="26"/>
      <c r="SLB391" s="387"/>
      <c r="SLC391" s="26"/>
      <c r="SLD391" s="24"/>
      <c r="SLE391" s="386"/>
      <c r="SLF391" s="24"/>
      <c r="SLG391" s="24"/>
      <c r="SLH391" s="387"/>
      <c r="SLI391" s="20"/>
      <c r="SLJ391" s="21"/>
      <c r="SLK391" s="376"/>
      <c r="SLL391" s="21"/>
      <c r="SLM391" s="21"/>
      <c r="SLN391" s="388"/>
      <c r="SLO391" s="21"/>
      <c r="SLP391" s="21"/>
      <c r="SLQ391" s="376"/>
      <c r="SLR391" s="21"/>
      <c r="SLS391" s="21"/>
      <c r="SLT391" s="388"/>
      <c r="SLU391" s="21"/>
      <c r="SLV391" s="21"/>
      <c r="SLW391" s="376"/>
      <c r="SLX391" s="21"/>
      <c r="SLY391" s="376"/>
      <c r="SLZ391" s="376"/>
      <c r="SMA391" s="393"/>
      <c r="SMB391" s="11"/>
      <c r="SMC391" s="33"/>
      <c r="SMD391" s="24"/>
      <c r="SME391" s="386"/>
      <c r="SMF391" s="24"/>
      <c r="SMG391" s="26"/>
      <c r="SMH391" s="387"/>
      <c r="SMI391" s="26"/>
      <c r="SMJ391" s="24"/>
      <c r="SMK391" s="386"/>
      <c r="SML391" s="24"/>
      <c r="SMM391" s="24"/>
      <c r="SMN391" s="387"/>
      <c r="SMO391" s="20"/>
      <c r="SMP391" s="21"/>
      <c r="SMQ391" s="376"/>
      <c r="SMR391" s="21"/>
      <c r="SMS391" s="21"/>
      <c r="SMT391" s="388"/>
      <c r="SMU391" s="21"/>
      <c r="SMV391" s="21"/>
      <c r="SMW391" s="376"/>
      <c r="SMX391" s="21"/>
      <c r="SMY391" s="21"/>
      <c r="SMZ391" s="388"/>
      <c r="SNA391" s="21"/>
      <c r="SNB391" s="21"/>
      <c r="SNC391" s="376"/>
      <c r="SND391" s="21"/>
      <c r="SNE391" s="376"/>
      <c r="SNF391" s="376"/>
      <c r="SNG391" s="393"/>
      <c r="SNH391" s="11"/>
      <c r="SNI391" s="33"/>
      <c r="SNJ391" s="24"/>
      <c r="SNK391" s="386"/>
      <c r="SNL391" s="24"/>
      <c r="SNM391" s="26"/>
      <c r="SNN391" s="387"/>
      <c r="SNO391" s="26"/>
      <c r="SNP391" s="24"/>
      <c r="SNQ391" s="386"/>
      <c r="SNR391" s="24"/>
      <c r="SNS391" s="24"/>
      <c r="SNT391" s="387"/>
      <c r="SNU391" s="20"/>
      <c r="SNV391" s="21"/>
      <c r="SNW391" s="376"/>
      <c r="SNX391" s="21"/>
      <c r="SNY391" s="21"/>
      <c r="SNZ391" s="388"/>
      <c r="SOA391" s="21"/>
      <c r="SOB391" s="21"/>
      <c r="SOC391" s="376"/>
      <c r="SOD391" s="21"/>
      <c r="SOE391" s="21"/>
      <c r="SOF391" s="388"/>
      <c r="SOG391" s="21"/>
      <c r="SOH391" s="21"/>
      <c r="SOI391" s="376"/>
      <c r="SOJ391" s="21"/>
      <c r="SOK391" s="376"/>
      <c r="SOL391" s="376"/>
      <c r="SOM391" s="393"/>
      <c r="SON391" s="11"/>
      <c r="SOO391" s="33"/>
      <c r="SOP391" s="24"/>
      <c r="SOQ391" s="386"/>
      <c r="SOR391" s="24"/>
      <c r="SOS391" s="26"/>
      <c r="SOT391" s="387"/>
      <c r="SOU391" s="26"/>
      <c r="SOV391" s="24"/>
      <c r="SOW391" s="386"/>
      <c r="SOX391" s="24"/>
      <c r="SOY391" s="24"/>
      <c r="SOZ391" s="387"/>
      <c r="SPA391" s="20"/>
      <c r="SPB391" s="21"/>
      <c r="SPC391" s="376"/>
      <c r="SPD391" s="21"/>
      <c r="SPE391" s="21"/>
      <c r="SPF391" s="388"/>
      <c r="SPG391" s="21"/>
      <c r="SPH391" s="21"/>
      <c r="SPI391" s="376"/>
      <c r="SPJ391" s="21"/>
      <c r="SPK391" s="21"/>
      <c r="SPL391" s="388"/>
      <c r="SPM391" s="21"/>
      <c r="SPN391" s="21"/>
      <c r="SPO391" s="376"/>
      <c r="SPP391" s="21"/>
      <c r="SPQ391" s="376"/>
      <c r="SPR391" s="376"/>
      <c r="SPS391" s="393"/>
      <c r="SPT391" s="11"/>
      <c r="SPU391" s="33"/>
      <c r="SPV391" s="24"/>
      <c r="SPW391" s="386"/>
      <c r="SPX391" s="24"/>
      <c r="SPY391" s="26"/>
      <c r="SPZ391" s="387"/>
      <c r="SQA391" s="26"/>
      <c r="SQB391" s="24"/>
      <c r="SQC391" s="386"/>
      <c r="SQD391" s="24"/>
      <c r="SQE391" s="24"/>
      <c r="SQF391" s="387"/>
      <c r="SQG391" s="20"/>
      <c r="SQH391" s="21"/>
      <c r="SQI391" s="376"/>
      <c r="SQJ391" s="21"/>
      <c r="SQK391" s="21"/>
      <c r="SQL391" s="388"/>
      <c r="SQM391" s="21"/>
      <c r="SQN391" s="21"/>
      <c r="SQO391" s="376"/>
      <c r="SQP391" s="21"/>
      <c r="SQQ391" s="21"/>
      <c r="SQR391" s="388"/>
      <c r="SQS391" s="21"/>
      <c r="SQT391" s="21"/>
      <c r="SQU391" s="376"/>
      <c r="SQV391" s="21"/>
      <c r="SQW391" s="376"/>
      <c r="SQX391" s="376"/>
      <c r="SQY391" s="393"/>
      <c r="SQZ391" s="11"/>
      <c r="SRA391" s="33"/>
      <c r="SRB391" s="24"/>
      <c r="SRC391" s="386"/>
      <c r="SRD391" s="24"/>
      <c r="SRE391" s="26"/>
      <c r="SRF391" s="387"/>
      <c r="SRG391" s="26"/>
      <c r="SRH391" s="24"/>
      <c r="SRI391" s="386"/>
      <c r="SRJ391" s="24"/>
      <c r="SRK391" s="24"/>
      <c r="SRL391" s="387"/>
      <c r="SRM391" s="20"/>
      <c r="SRN391" s="21"/>
      <c r="SRO391" s="376"/>
      <c r="SRP391" s="21"/>
      <c r="SRQ391" s="21"/>
      <c r="SRR391" s="388"/>
      <c r="SRS391" s="21"/>
      <c r="SRT391" s="21"/>
      <c r="SRU391" s="376"/>
      <c r="SRV391" s="21"/>
      <c r="SRW391" s="21"/>
      <c r="SRX391" s="388"/>
      <c r="SRY391" s="21"/>
      <c r="SRZ391" s="21"/>
      <c r="SSA391" s="376"/>
      <c r="SSB391" s="21"/>
      <c r="SSC391" s="376"/>
      <c r="SSD391" s="376"/>
      <c r="SSE391" s="393"/>
      <c r="SSF391" s="11"/>
      <c r="SSG391" s="33"/>
      <c r="SSH391" s="24"/>
      <c r="SSI391" s="386"/>
      <c r="SSJ391" s="24"/>
      <c r="SSK391" s="26"/>
      <c r="SSL391" s="387"/>
      <c r="SSM391" s="26"/>
      <c r="SSN391" s="24"/>
      <c r="SSO391" s="386"/>
      <c r="SSP391" s="24"/>
      <c r="SSQ391" s="24"/>
      <c r="SSR391" s="387"/>
      <c r="SSS391" s="20"/>
      <c r="SST391" s="21"/>
      <c r="SSU391" s="376"/>
      <c r="SSV391" s="21"/>
      <c r="SSW391" s="21"/>
      <c r="SSX391" s="388"/>
      <c r="SSY391" s="21"/>
      <c r="SSZ391" s="21"/>
      <c r="STA391" s="376"/>
      <c r="STB391" s="21"/>
      <c r="STC391" s="21"/>
      <c r="STD391" s="388"/>
      <c r="STE391" s="21"/>
      <c r="STF391" s="21"/>
      <c r="STG391" s="376"/>
      <c r="STH391" s="21"/>
      <c r="STI391" s="376"/>
      <c r="STJ391" s="376"/>
      <c r="STK391" s="393"/>
      <c r="STL391" s="11"/>
      <c r="STM391" s="33"/>
      <c r="STN391" s="24"/>
      <c r="STO391" s="386"/>
      <c r="STP391" s="24"/>
      <c r="STQ391" s="26"/>
      <c r="STR391" s="387"/>
      <c r="STS391" s="26"/>
      <c r="STT391" s="24"/>
      <c r="STU391" s="386"/>
      <c r="STV391" s="24"/>
      <c r="STW391" s="24"/>
      <c r="STX391" s="387"/>
      <c r="STY391" s="20"/>
      <c r="STZ391" s="21"/>
      <c r="SUA391" s="376"/>
      <c r="SUB391" s="21"/>
      <c r="SUC391" s="21"/>
      <c r="SUD391" s="388"/>
      <c r="SUE391" s="21"/>
      <c r="SUF391" s="21"/>
      <c r="SUG391" s="376"/>
      <c r="SUH391" s="21"/>
      <c r="SUI391" s="21"/>
      <c r="SUJ391" s="388"/>
      <c r="SUK391" s="21"/>
      <c r="SUL391" s="21"/>
      <c r="SUM391" s="376"/>
      <c r="SUN391" s="21"/>
      <c r="SUO391" s="376"/>
      <c r="SUP391" s="376"/>
      <c r="SUQ391" s="393"/>
      <c r="SUR391" s="11"/>
      <c r="SUS391" s="33"/>
      <c r="SUT391" s="24"/>
      <c r="SUU391" s="386"/>
      <c r="SUV391" s="24"/>
      <c r="SUW391" s="26"/>
      <c r="SUX391" s="387"/>
      <c r="SUY391" s="26"/>
      <c r="SUZ391" s="24"/>
      <c r="SVA391" s="386"/>
      <c r="SVB391" s="24"/>
      <c r="SVC391" s="24"/>
      <c r="SVD391" s="387"/>
      <c r="SVE391" s="20"/>
      <c r="SVF391" s="21"/>
      <c r="SVG391" s="376"/>
      <c r="SVH391" s="21"/>
      <c r="SVI391" s="21"/>
      <c r="SVJ391" s="388"/>
      <c r="SVK391" s="21"/>
      <c r="SVL391" s="21"/>
      <c r="SVM391" s="376"/>
      <c r="SVN391" s="21"/>
      <c r="SVO391" s="21"/>
      <c r="SVP391" s="388"/>
      <c r="SVQ391" s="21"/>
      <c r="SVR391" s="21"/>
      <c r="SVS391" s="376"/>
      <c r="SVT391" s="21"/>
      <c r="SVU391" s="376"/>
      <c r="SVV391" s="376"/>
      <c r="SVW391" s="393"/>
      <c r="SVX391" s="11"/>
      <c r="SVY391" s="33"/>
      <c r="SVZ391" s="24"/>
      <c r="SWA391" s="386"/>
      <c r="SWB391" s="24"/>
      <c r="SWC391" s="26"/>
      <c r="SWD391" s="387"/>
      <c r="SWE391" s="26"/>
      <c r="SWF391" s="24"/>
      <c r="SWG391" s="386"/>
      <c r="SWH391" s="24"/>
      <c r="SWI391" s="24"/>
      <c r="SWJ391" s="387"/>
      <c r="SWK391" s="20"/>
      <c r="SWL391" s="21"/>
      <c r="SWM391" s="376"/>
      <c r="SWN391" s="21"/>
      <c r="SWO391" s="21"/>
      <c r="SWP391" s="388"/>
      <c r="SWQ391" s="21"/>
      <c r="SWR391" s="21"/>
      <c r="SWS391" s="376"/>
      <c r="SWT391" s="21"/>
      <c r="SWU391" s="21"/>
      <c r="SWV391" s="388"/>
      <c r="SWW391" s="21"/>
      <c r="SWX391" s="21"/>
      <c r="SWY391" s="376"/>
      <c r="SWZ391" s="21"/>
      <c r="SXA391" s="376"/>
      <c r="SXB391" s="376"/>
      <c r="SXC391" s="393"/>
      <c r="SXD391" s="11"/>
      <c r="SXE391" s="33"/>
      <c r="SXF391" s="24"/>
      <c r="SXG391" s="386"/>
      <c r="SXH391" s="24"/>
      <c r="SXI391" s="26"/>
      <c r="SXJ391" s="387"/>
      <c r="SXK391" s="26"/>
      <c r="SXL391" s="24"/>
      <c r="SXM391" s="386"/>
      <c r="SXN391" s="24"/>
      <c r="SXO391" s="24"/>
      <c r="SXP391" s="387"/>
      <c r="SXQ391" s="20"/>
      <c r="SXR391" s="21"/>
      <c r="SXS391" s="376"/>
      <c r="SXT391" s="21"/>
      <c r="SXU391" s="21"/>
      <c r="SXV391" s="388"/>
      <c r="SXW391" s="21"/>
      <c r="SXX391" s="21"/>
      <c r="SXY391" s="376"/>
      <c r="SXZ391" s="21"/>
      <c r="SYA391" s="21"/>
      <c r="SYB391" s="388"/>
      <c r="SYC391" s="21"/>
      <c r="SYD391" s="21"/>
      <c r="SYE391" s="376"/>
      <c r="SYF391" s="21"/>
      <c r="SYG391" s="376"/>
      <c r="SYH391" s="376"/>
      <c r="SYI391" s="393"/>
      <c r="SYJ391" s="11"/>
      <c r="SYK391" s="33"/>
      <c r="SYL391" s="24"/>
      <c r="SYM391" s="386"/>
      <c r="SYN391" s="24"/>
      <c r="SYO391" s="26"/>
      <c r="SYP391" s="387"/>
      <c r="SYQ391" s="26"/>
      <c r="SYR391" s="24"/>
      <c r="SYS391" s="386"/>
      <c r="SYT391" s="24"/>
      <c r="SYU391" s="24"/>
      <c r="SYV391" s="387"/>
      <c r="SYW391" s="20"/>
      <c r="SYX391" s="21"/>
      <c r="SYY391" s="376"/>
      <c r="SYZ391" s="21"/>
      <c r="SZA391" s="21"/>
      <c r="SZB391" s="388"/>
      <c r="SZC391" s="21"/>
      <c r="SZD391" s="21"/>
      <c r="SZE391" s="376"/>
      <c r="SZF391" s="21"/>
      <c r="SZG391" s="21"/>
      <c r="SZH391" s="388"/>
      <c r="SZI391" s="21"/>
      <c r="SZJ391" s="21"/>
      <c r="SZK391" s="376"/>
      <c r="SZL391" s="21"/>
      <c r="SZM391" s="376"/>
      <c r="SZN391" s="376"/>
      <c r="SZO391" s="393"/>
      <c r="SZP391" s="11"/>
      <c r="SZQ391" s="33"/>
      <c r="SZR391" s="24"/>
      <c r="SZS391" s="386"/>
      <c r="SZT391" s="24"/>
      <c r="SZU391" s="26"/>
      <c r="SZV391" s="387"/>
      <c r="SZW391" s="26"/>
      <c r="SZX391" s="24"/>
      <c r="SZY391" s="386"/>
      <c r="SZZ391" s="24"/>
      <c r="TAA391" s="24"/>
      <c r="TAB391" s="387"/>
      <c r="TAC391" s="20"/>
      <c r="TAD391" s="21"/>
      <c r="TAE391" s="376"/>
      <c r="TAF391" s="21"/>
      <c r="TAG391" s="21"/>
      <c r="TAH391" s="388"/>
      <c r="TAI391" s="21"/>
      <c r="TAJ391" s="21"/>
      <c r="TAK391" s="376"/>
      <c r="TAL391" s="21"/>
      <c r="TAM391" s="21"/>
      <c r="TAN391" s="388"/>
      <c r="TAO391" s="21"/>
      <c r="TAP391" s="21"/>
      <c r="TAQ391" s="376"/>
      <c r="TAR391" s="21"/>
      <c r="TAS391" s="376"/>
      <c r="TAT391" s="376"/>
      <c r="TAU391" s="393"/>
      <c r="TAV391" s="11"/>
      <c r="TAW391" s="33"/>
      <c r="TAX391" s="24"/>
      <c r="TAY391" s="386"/>
      <c r="TAZ391" s="24"/>
      <c r="TBA391" s="26"/>
      <c r="TBB391" s="387"/>
      <c r="TBC391" s="26"/>
      <c r="TBD391" s="24"/>
      <c r="TBE391" s="386"/>
      <c r="TBF391" s="24"/>
      <c r="TBG391" s="24"/>
      <c r="TBH391" s="387"/>
      <c r="TBI391" s="20"/>
      <c r="TBJ391" s="21"/>
      <c r="TBK391" s="376"/>
      <c r="TBL391" s="21"/>
      <c r="TBM391" s="21"/>
      <c r="TBN391" s="388"/>
      <c r="TBO391" s="21"/>
      <c r="TBP391" s="21"/>
      <c r="TBQ391" s="376"/>
      <c r="TBR391" s="21"/>
      <c r="TBS391" s="21"/>
      <c r="TBT391" s="388"/>
      <c r="TBU391" s="21"/>
      <c r="TBV391" s="21"/>
      <c r="TBW391" s="376"/>
      <c r="TBX391" s="21"/>
      <c r="TBY391" s="376"/>
      <c r="TBZ391" s="376"/>
      <c r="TCA391" s="393"/>
      <c r="TCB391" s="11"/>
      <c r="TCC391" s="33"/>
      <c r="TCD391" s="24"/>
      <c r="TCE391" s="386"/>
      <c r="TCF391" s="24"/>
      <c r="TCG391" s="26"/>
      <c r="TCH391" s="387"/>
      <c r="TCI391" s="26"/>
      <c r="TCJ391" s="24"/>
      <c r="TCK391" s="386"/>
      <c r="TCL391" s="24"/>
      <c r="TCM391" s="24"/>
      <c r="TCN391" s="387"/>
      <c r="TCO391" s="20"/>
      <c r="TCP391" s="21"/>
      <c r="TCQ391" s="376"/>
      <c r="TCR391" s="21"/>
      <c r="TCS391" s="21"/>
      <c r="TCT391" s="388"/>
      <c r="TCU391" s="21"/>
      <c r="TCV391" s="21"/>
      <c r="TCW391" s="376"/>
      <c r="TCX391" s="21"/>
      <c r="TCY391" s="21"/>
      <c r="TCZ391" s="388"/>
      <c r="TDA391" s="21"/>
      <c r="TDB391" s="21"/>
      <c r="TDC391" s="376"/>
      <c r="TDD391" s="21"/>
      <c r="TDE391" s="376"/>
      <c r="TDF391" s="376"/>
      <c r="TDG391" s="393"/>
      <c r="TDH391" s="11"/>
      <c r="TDI391" s="33"/>
      <c r="TDJ391" s="24"/>
      <c r="TDK391" s="386"/>
      <c r="TDL391" s="24"/>
      <c r="TDM391" s="26"/>
      <c r="TDN391" s="387"/>
      <c r="TDO391" s="26"/>
      <c r="TDP391" s="24"/>
      <c r="TDQ391" s="386"/>
      <c r="TDR391" s="24"/>
      <c r="TDS391" s="24"/>
      <c r="TDT391" s="387"/>
      <c r="TDU391" s="20"/>
      <c r="TDV391" s="21"/>
      <c r="TDW391" s="376"/>
      <c r="TDX391" s="21"/>
      <c r="TDY391" s="21"/>
      <c r="TDZ391" s="388"/>
      <c r="TEA391" s="21"/>
      <c r="TEB391" s="21"/>
      <c r="TEC391" s="376"/>
      <c r="TED391" s="21"/>
      <c r="TEE391" s="21"/>
      <c r="TEF391" s="388"/>
      <c r="TEG391" s="21"/>
      <c r="TEH391" s="21"/>
      <c r="TEI391" s="376"/>
      <c r="TEJ391" s="21"/>
      <c r="TEK391" s="376"/>
      <c r="TEL391" s="376"/>
      <c r="TEM391" s="393"/>
      <c r="TEN391" s="11"/>
      <c r="TEO391" s="33"/>
      <c r="TEP391" s="24"/>
      <c r="TEQ391" s="386"/>
      <c r="TER391" s="24"/>
      <c r="TES391" s="26"/>
      <c r="TET391" s="387"/>
      <c r="TEU391" s="26"/>
      <c r="TEV391" s="24"/>
      <c r="TEW391" s="386"/>
      <c r="TEX391" s="24"/>
      <c r="TEY391" s="24"/>
      <c r="TEZ391" s="387"/>
      <c r="TFA391" s="20"/>
      <c r="TFB391" s="21"/>
      <c r="TFC391" s="376"/>
      <c r="TFD391" s="21"/>
      <c r="TFE391" s="21"/>
      <c r="TFF391" s="388"/>
      <c r="TFG391" s="21"/>
      <c r="TFH391" s="21"/>
      <c r="TFI391" s="376"/>
      <c r="TFJ391" s="21"/>
      <c r="TFK391" s="21"/>
      <c r="TFL391" s="388"/>
      <c r="TFM391" s="21"/>
      <c r="TFN391" s="21"/>
      <c r="TFO391" s="376"/>
      <c r="TFP391" s="21"/>
      <c r="TFQ391" s="376"/>
      <c r="TFR391" s="376"/>
      <c r="TFS391" s="393"/>
      <c r="TFT391" s="11"/>
      <c r="TFU391" s="33"/>
      <c r="TFV391" s="24"/>
      <c r="TFW391" s="386"/>
      <c r="TFX391" s="24"/>
      <c r="TFY391" s="26"/>
      <c r="TFZ391" s="387"/>
      <c r="TGA391" s="26"/>
      <c r="TGB391" s="24"/>
      <c r="TGC391" s="386"/>
      <c r="TGD391" s="24"/>
      <c r="TGE391" s="24"/>
      <c r="TGF391" s="387"/>
      <c r="TGG391" s="20"/>
      <c r="TGH391" s="21"/>
      <c r="TGI391" s="376"/>
      <c r="TGJ391" s="21"/>
      <c r="TGK391" s="21"/>
      <c r="TGL391" s="388"/>
      <c r="TGM391" s="21"/>
      <c r="TGN391" s="21"/>
      <c r="TGO391" s="376"/>
      <c r="TGP391" s="21"/>
      <c r="TGQ391" s="21"/>
      <c r="TGR391" s="388"/>
      <c r="TGS391" s="21"/>
      <c r="TGT391" s="21"/>
      <c r="TGU391" s="376"/>
      <c r="TGV391" s="21"/>
      <c r="TGW391" s="376"/>
      <c r="TGX391" s="376"/>
      <c r="TGY391" s="393"/>
      <c r="TGZ391" s="11"/>
      <c r="THA391" s="33"/>
      <c r="THB391" s="24"/>
      <c r="THC391" s="386"/>
      <c r="THD391" s="24"/>
      <c r="THE391" s="26"/>
      <c r="THF391" s="387"/>
      <c r="THG391" s="26"/>
      <c r="THH391" s="24"/>
      <c r="THI391" s="386"/>
      <c r="THJ391" s="24"/>
      <c r="THK391" s="24"/>
      <c r="THL391" s="387"/>
      <c r="THM391" s="20"/>
      <c r="THN391" s="21"/>
      <c r="THO391" s="376"/>
      <c r="THP391" s="21"/>
      <c r="THQ391" s="21"/>
      <c r="THR391" s="388"/>
      <c r="THS391" s="21"/>
      <c r="THT391" s="21"/>
      <c r="THU391" s="376"/>
      <c r="THV391" s="21"/>
      <c r="THW391" s="21"/>
      <c r="THX391" s="388"/>
      <c r="THY391" s="21"/>
      <c r="THZ391" s="21"/>
      <c r="TIA391" s="376"/>
      <c r="TIB391" s="21"/>
      <c r="TIC391" s="376"/>
      <c r="TID391" s="376"/>
      <c r="TIE391" s="393"/>
      <c r="TIF391" s="11"/>
      <c r="TIG391" s="33"/>
      <c r="TIH391" s="24"/>
      <c r="TII391" s="386"/>
      <c r="TIJ391" s="24"/>
      <c r="TIK391" s="26"/>
      <c r="TIL391" s="387"/>
      <c r="TIM391" s="26"/>
      <c r="TIN391" s="24"/>
      <c r="TIO391" s="386"/>
      <c r="TIP391" s="24"/>
      <c r="TIQ391" s="24"/>
      <c r="TIR391" s="387"/>
      <c r="TIS391" s="20"/>
      <c r="TIT391" s="21"/>
      <c r="TIU391" s="376"/>
      <c r="TIV391" s="21"/>
      <c r="TIW391" s="21"/>
      <c r="TIX391" s="388"/>
      <c r="TIY391" s="21"/>
      <c r="TIZ391" s="21"/>
      <c r="TJA391" s="376"/>
      <c r="TJB391" s="21"/>
      <c r="TJC391" s="21"/>
      <c r="TJD391" s="388"/>
      <c r="TJE391" s="21"/>
      <c r="TJF391" s="21"/>
      <c r="TJG391" s="376"/>
      <c r="TJH391" s="21"/>
      <c r="TJI391" s="376"/>
      <c r="TJJ391" s="376"/>
      <c r="TJK391" s="393"/>
      <c r="TJL391" s="11"/>
      <c r="TJM391" s="33"/>
      <c r="TJN391" s="24"/>
      <c r="TJO391" s="386"/>
      <c r="TJP391" s="24"/>
      <c r="TJQ391" s="26"/>
      <c r="TJR391" s="387"/>
      <c r="TJS391" s="26"/>
      <c r="TJT391" s="24"/>
      <c r="TJU391" s="386"/>
      <c r="TJV391" s="24"/>
      <c r="TJW391" s="24"/>
      <c r="TJX391" s="387"/>
      <c r="TJY391" s="20"/>
      <c r="TJZ391" s="21"/>
      <c r="TKA391" s="376"/>
      <c r="TKB391" s="21"/>
      <c r="TKC391" s="21"/>
      <c r="TKD391" s="388"/>
      <c r="TKE391" s="21"/>
      <c r="TKF391" s="21"/>
      <c r="TKG391" s="376"/>
      <c r="TKH391" s="21"/>
      <c r="TKI391" s="21"/>
      <c r="TKJ391" s="388"/>
      <c r="TKK391" s="21"/>
      <c r="TKL391" s="21"/>
      <c r="TKM391" s="376"/>
      <c r="TKN391" s="21"/>
      <c r="TKO391" s="376"/>
      <c r="TKP391" s="376"/>
      <c r="TKQ391" s="393"/>
      <c r="TKR391" s="11"/>
      <c r="TKS391" s="33"/>
      <c r="TKT391" s="24"/>
      <c r="TKU391" s="386"/>
      <c r="TKV391" s="24"/>
      <c r="TKW391" s="26"/>
      <c r="TKX391" s="387"/>
      <c r="TKY391" s="26"/>
      <c r="TKZ391" s="24"/>
      <c r="TLA391" s="386"/>
      <c r="TLB391" s="24"/>
      <c r="TLC391" s="24"/>
      <c r="TLD391" s="387"/>
      <c r="TLE391" s="20"/>
      <c r="TLF391" s="21"/>
      <c r="TLG391" s="376"/>
      <c r="TLH391" s="21"/>
      <c r="TLI391" s="21"/>
      <c r="TLJ391" s="388"/>
      <c r="TLK391" s="21"/>
      <c r="TLL391" s="21"/>
      <c r="TLM391" s="376"/>
      <c r="TLN391" s="21"/>
      <c r="TLO391" s="21"/>
      <c r="TLP391" s="388"/>
      <c r="TLQ391" s="21"/>
      <c r="TLR391" s="21"/>
      <c r="TLS391" s="376"/>
      <c r="TLT391" s="21"/>
      <c r="TLU391" s="376"/>
      <c r="TLV391" s="376"/>
      <c r="TLW391" s="393"/>
      <c r="TLX391" s="11"/>
      <c r="TLY391" s="33"/>
      <c r="TLZ391" s="24"/>
      <c r="TMA391" s="386"/>
      <c r="TMB391" s="24"/>
      <c r="TMC391" s="26"/>
      <c r="TMD391" s="387"/>
      <c r="TME391" s="26"/>
      <c r="TMF391" s="24"/>
      <c r="TMG391" s="386"/>
      <c r="TMH391" s="24"/>
      <c r="TMI391" s="24"/>
      <c r="TMJ391" s="387"/>
      <c r="TMK391" s="20"/>
      <c r="TML391" s="21"/>
      <c r="TMM391" s="376"/>
      <c r="TMN391" s="21"/>
      <c r="TMO391" s="21"/>
      <c r="TMP391" s="388"/>
      <c r="TMQ391" s="21"/>
      <c r="TMR391" s="21"/>
      <c r="TMS391" s="376"/>
      <c r="TMT391" s="21"/>
      <c r="TMU391" s="21"/>
      <c r="TMV391" s="388"/>
      <c r="TMW391" s="21"/>
      <c r="TMX391" s="21"/>
      <c r="TMY391" s="376"/>
      <c r="TMZ391" s="21"/>
      <c r="TNA391" s="376"/>
      <c r="TNB391" s="376"/>
      <c r="TNC391" s="393"/>
      <c r="TND391" s="11"/>
      <c r="TNE391" s="33"/>
      <c r="TNF391" s="24"/>
      <c r="TNG391" s="386"/>
      <c r="TNH391" s="24"/>
      <c r="TNI391" s="26"/>
      <c r="TNJ391" s="387"/>
      <c r="TNK391" s="26"/>
      <c r="TNL391" s="24"/>
      <c r="TNM391" s="386"/>
      <c r="TNN391" s="24"/>
      <c r="TNO391" s="24"/>
      <c r="TNP391" s="387"/>
      <c r="TNQ391" s="20"/>
      <c r="TNR391" s="21"/>
      <c r="TNS391" s="376"/>
      <c r="TNT391" s="21"/>
      <c r="TNU391" s="21"/>
      <c r="TNV391" s="388"/>
      <c r="TNW391" s="21"/>
      <c r="TNX391" s="21"/>
      <c r="TNY391" s="376"/>
      <c r="TNZ391" s="21"/>
      <c r="TOA391" s="21"/>
      <c r="TOB391" s="388"/>
      <c r="TOC391" s="21"/>
      <c r="TOD391" s="21"/>
      <c r="TOE391" s="376"/>
      <c r="TOF391" s="21"/>
      <c r="TOG391" s="376"/>
      <c r="TOH391" s="376"/>
      <c r="TOI391" s="393"/>
      <c r="TOJ391" s="11"/>
      <c r="TOK391" s="33"/>
      <c r="TOL391" s="24"/>
      <c r="TOM391" s="386"/>
      <c r="TON391" s="24"/>
      <c r="TOO391" s="26"/>
      <c r="TOP391" s="387"/>
      <c r="TOQ391" s="26"/>
      <c r="TOR391" s="24"/>
      <c r="TOS391" s="386"/>
      <c r="TOT391" s="24"/>
      <c r="TOU391" s="24"/>
      <c r="TOV391" s="387"/>
      <c r="TOW391" s="20"/>
      <c r="TOX391" s="21"/>
      <c r="TOY391" s="376"/>
      <c r="TOZ391" s="21"/>
      <c r="TPA391" s="21"/>
      <c r="TPB391" s="388"/>
      <c r="TPC391" s="21"/>
      <c r="TPD391" s="21"/>
      <c r="TPE391" s="376"/>
      <c r="TPF391" s="21"/>
      <c r="TPG391" s="21"/>
      <c r="TPH391" s="388"/>
      <c r="TPI391" s="21"/>
      <c r="TPJ391" s="21"/>
      <c r="TPK391" s="376"/>
      <c r="TPL391" s="21"/>
      <c r="TPM391" s="376"/>
      <c r="TPN391" s="376"/>
      <c r="TPO391" s="393"/>
      <c r="TPP391" s="11"/>
      <c r="TPQ391" s="33"/>
      <c r="TPR391" s="24"/>
      <c r="TPS391" s="386"/>
      <c r="TPT391" s="24"/>
      <c r="TPU391" s="26"/>
      <c r="TPV391" s="387"/>
      <c r="TPW391" s="26"/>
      <c r="TPX391" s="24"/>
      <c r="TPY391" s="386"/>
      <c r="TPZ391" s="24"/>
      <c r="TQA391" s="24"/>
      <c r="TQB391" s="387"/>
      <c r="TQC391" s="20"/>
      <c r="TQD391" s="21"/>
      <c r="TQE391" s="376"/>
      <c r="TQF391" s="21"/>
      <c r="TQG391" s="21"/>
      <c r="TQH391" s="388"/>
      <c r="TQI391" s="21"/>
      <c r="TQJ391" s="21"/>
      <c r="TQK391" s="376"/>
      <c r="TQL391" s="21"/>
      <c r="TQM391" s="21"/>
      <c r="TQN391" s="388"/>
      <c r="TQO391" s="21"/>
      <c r="TQP391" s="21"/>
      <c r="TQQ391" s="376"/>
      <c r="TQR391" s="21"/>
      <c r="TQS391" s="376"/>
      <c r="TQT391" s="376"/>
      <c r="TQU391" s="393"/>
      <c r="TQV391" s="11"/>
      <c r="TQW391" s="33"/>
      <c r="TQX391" s="24"/>
      <c r="TQY391" s="386"/>
      <c r="TQZ391" s="24"/>
      <c r="TRA391" s="26"/>
      <c r="TRB391" s="387"/>
      <c r="TRC391" s="26"/>
      <c r="TRD391" s="24"/>
      <c r="TRE391" s="386"/>
      <c r="TRF391" s="24"/>
      <c r="TRG391" s="24"/>
      <c r="TRH391" s="387"/>
      <c r="TRI391" s="20"/>
      <c r="TRJ391" s="21"/>
      <c r="TRK391" s="376"/>
      <c r="TRL391" s="21"/>
      <c r="TRM391" s="21"/>
      <c r="TRN391" s="388"/>
      <c r="TRO391" s="21"/>
      <c r="TRP391" s="21"/>
      <c r="TRQ391" s="376"/>
      <c r="TRR391" s="21"/>
      <c r="TRS391" s="21"/>
      <c r="TRT391" s="388"/>
      <c r="TRU391" s="21"/>
      <c r="TRV391" s="21"/>
      <c r="TRW391" s="376"/>
      <c r="TRX391" s="21"/>
      <c r="TRY391" s="376"/>
      <c r="TRZ391" s="376"/>
      <c r="TSA391" s="393"/>
      <c r="TSB391" s="11"/>
      <c r="TSC391" s="33"/>
      <c r="TSD391" s="24"/>
      <c r="TSE391" s="386"/>
      <c r="TSF391" s="24"/>
      <c r="TSG391" s="26"/>
      <c r="TSH391" s="387"/>
      <c r="TSI391" s="26"/>
      <c r="TSJ391" s="24"/>
      <c r="TSK391" s="386"/>
      <c r="TSL391" s="24"/>
      <c r="TSM391" s="24"/>
      <c r="TSN391" s="387"/>
      <c r="TSO391" s="20"/>
      <c r="TSP391" s="21"/>
      <c r="TSQ391" s="376"/>
      <c r="TSR391" s="21"/>
      <c r="TSS391" s="21"/>
      <c r="TST391" s="388"/>
      <c r="TSU391" s="21"/>
      <c r="TSV391" s="21"/>
      <c r="TSW391" s="376"/>
      <c r="TSX391" s="21"/>
      <c r="TSY391" s="21"/>
      <c r="TSZ391" s="388"/>
      <c r="TTA391" s="21"/>
      <c r="TTB391" s="21"/>
      <c r="TTC391" s="376"/>
      <c r="TTD391" s="21"/>
      <c r="TTE391" s="376"/>
      <c r="TTF391" s="376"/>
      <c r="TTG391" s="393"/>
      <c r="TTH391" s="11"/>
      <c r="TTI391" s="33"/>
      <c r="TTJ391" s="24"/>
      <c r="TTK391" s="386"/>
      <c r="TTL391" s="24"/>
      <c r="TTM391" s="26"/>
      <c r="TTN391" s="387"/>
      <c r="TTO391" s="26"/>
      <c r="TTP391" s="24"/>
      <c r="TTQ391" s="386"/>
      <c r="TTR391" s="24"/>
      <c r="TTS391" s="24"/>
      <c r="TTT391" s="387"/>
      <c r="TTU391" s="20"/>
      <c r="TTV391" s="21"/>
      <c r="TTW391" s="376"/>
      <c r="TTX391" s="21"/>
      <c r="TTY391" s="21"/>
      <c r="TTZ391" s="388"/>
      <c r="TUA391" s="21"/>
      <c r="TUB391" s="21"/>
      <c r="TUC391" s="376"/>
      <c r="TUD391" s="21"/>
      <c r="TUE391" s="21"/>
      <c r="TUF391" s="388"/>
      <c r="TUG391" s="21"/>
      <c r="TUH391" s="21"/>
      <c r="TUI391" s="376"/>
      <c r="TUJ391" s="21"/>
      <c r="TUK391" s="376"/>
      <c r="TUL391" s="376"/>
      <c r="TUM391" s="393"/>
      <c r="TUN391" s="11"/>
      <c r="TUO391" s="33"/>
      <c r="TUP391" s="24"/>
      <c r="TUQ391" s="386"/>
      <c r="TUR391" s="24"/>
      <c r="TUS391" s="26"/>
      <c r="TUT391" s="387"/>
      <c r="TUU391" s="26"/>
      <c r="TUV391" s="24"/>
      <c r="TUW391" s="386"/>
      <c r="TUX391" s="24"/>
      <c r="TUY391" s="24"/>
      <c r="TUZ391" s="387"/>
      <c r="TVA391" s="20"/>
      <c r="TVB391" s="21"/>
      <c r="TVC391" s="376"/>
      <c r="TVD391" s="21"/>
      <c r="TVE391" s="21"/>
      <c r="TVF391" s="388"/>
      <c r="TVG391" s="21"/>
      <c r="TVH391" s="21"/>
      <c r="TVI391" s="376"/>
      <c r="TVJ391" s="21"/>
      <c r="TVK391" s="21"/>
      <c r="TVL391" s="388"/>
      <c r="TVM391" s="21"/>
      <c r="TVN391" s="21"/>
      <c r="TVO391" s="376"/>
      <c r="TVP391" s="21"/>
      <c r="TVQ391" s="376"/>
      <c r="TVR391" s="376"/>
      <c r="TVS391" s="393"/>
      <c r="TVT391" s="11"/>
      <c r="TVU391" s="33"/>
      <c r="TVV391" s="24"/>
      <c r="TVW391" s="386"/>
      <c r="TVX391" s="24"/>
      <c r="TVY391" s="26"/>
      <c r="TVZ391" s="387"/>
      <c r="TWA391" s="26"/>
      <c r="TWB391" s="24"/>
      <c r="TWC391" s="386"/>
      <c r="TWD391" s="24"/>
      <c r="TWE391" s="24"/>
      <c r="TWF391" s="387"/>
      <c r="TWG391" s="20"/>
      <c r="TWH391" s="21"/>
      <c r="TWI391" s="376"/>
      <c r="TWJ391" s="21"/>
      <c r="TWK391" s="21"/>
      <c r="TWL391" s="388"/>
      <c r="TWM391" s="21"/>
      <c r="TWN391" s="21"/>
      <c r="TWO391" s="376"/>
      <c r="TWP391" s="21"/>
      <c r="TWQ391" s="21"/>
      <c r="TWR391" s="388"/>
      <c r="TWS391" s="21"/>
      <c r="TWT391" s="21"/>
      <c r="TWU391" s="376"/>
      <c r="TWV391" s="21"/>
      <c r="TWW391" s="376"/>
      <c r="TWX391" s="376"/>
      <c r="TWY391" s="393"/>
      <c r="TWZ391" s="11"/>
      <c r="TXA391" s="33"/>
      <c r="TXB391" s="24"/>
      <c r="TXC391" s="386"/>
      <c r="TXD391" s="24"/>
      <c r="TXE391" s="26"/>
      <c r="TXF391" s="387"/>
      <c r="TXG391" s="26"/>
      <c r="TXH391" s="24"/>
      <c r="TXI391" s="386"/>
      <c r="TXJ391" s="24"/>
      <c r="TXK391" s="24"/>
      <c r="TXL391" s="387"/>
      <c r="TXM391" s="20"/>
      <c r="TXN391" s="21"/>
      <c r="TXO391" s="376"/>
      <c r="TXP391" s="21"/>
      <c r="TXQ391" s="21"/>
      <c r="TXR391" s="388"/>
      <c r="TXS391" s="21"/>
      <c r="TXT391" s="21"/>
      <c r="TXU391" s="376"/>
      <c r="TXV391" s="21"/>
      <c r="TXW391" s="21"/>
      <c r="TXX391" s="388"/>
      <c r="TXY391" s="21"/>
      <c r="TXZ391" s="21"/>
      <c r="TYA391" s="376"/>
      <c r="TYB391" s="21"/>
      <c r="TYC391" s="376"/>
      <c r="TYD391" s="376"/>
      <c r="TYE391" s="393"/>
      <c r="TYF391" s="11"/>
      <c r="TYG391" s="33"/>
      <c r="TYH391" s="24"/>
      <c r="TYI391" s="386"/>
      <c r="TYJ391" s="24"/>
      <c r="TYK391" s="26"/>
      <c r="TYL391" s="387"/>
      <c r="TYM391" s="26"/>
      <c r="TYN391" s="24"/>
      <c r="TYO391" s="386"/>
      <c r="TYP391" s="24"/>
      <c r="TYQ391" s="24"/>
      <c r="TYR391" s="387"/>
      <c r="TYS391" s="20"/>
      <c r="TYT391" s="21"/>
      <c r="TYU391" s="376"/>
      <c r="TYV391" s="21"/>
      <c r="TYW391" s="21"/>
      <c r="TYX391" s="388"/>
      <c r="TYY391" s="21"/>
      <c r="TYZ391" s="21"/>
      <c r="TZA391" s="376"/>
      <c r="TZB391" s="21"/>
      <c r="TZC391" s="21"/>
      <c r="TZD391" s="388"/>
      <c r="TZE391" s="21"/>
      <c r="TZF391" s="21"/>
      <c r="TZG391" s="376"/>
      <c r="TZH391" s="21"/>
      <c r="TZI391" s="376"/>
      <c r="TZJ391" s="376"/>
      <c r="TZK391" s="393"/>
      <c r="TZL391" s="11"/>
      <c r="TZM391" s="33"/>
      <c r="TZN391" s="24"/>
      <c r="TZO391" s="386"/>
      <c r="TZP391" s="24"/>
      <c r="TZQ391" s="26"/>
      <c r="TZR391" s="387"/>
      <c r="TZS391" s="26"/>
      <c r="TZT391" s="24"/>
      <c r="TZU391" s="386"/>
      <c r="TZV391" s="24"/>
      <c r="TZW391" s="24"/>
      <c r="TZX391" s="387"/>
      <c r="TZY391" s="20"/>
      <c r="TZZ391" s="21"/>
      <c r="UAA391" s="376"/>
      <c r="UAB391" s="21"/>
      <c r="UAC391" s="21"/>
      <c r="UAD391" s="388"/>
      <c r="UAE391" s="21"/>
      <c r="UAF391" s="21"/>
      <c r="UAG391" s="376"/>
      <c r="UAH391" s="21"/>
      <c r="UAI391" s="21"/>
      <c r="UAJ391" s="388"/>
      <c r="UAK391" s="21"/>
      <c r="UAL391" s="21"/>
      <c r="UAM391" s="376"/>
      <c r="UAN391" s="21"/>
      <c r="UAO391" s="376"/>
      <c r="UAP391" s="376"/>
      <c r="UAQ391" s="393"/>
      <c r="UAR391" s="11"/>
      <c r="UAS391" s="33"/>
      <c r="UAT391" s="24"/>
      <c r="UAU391" s="386"/>
      <c r="UAV391" s="24"/>
      <c r="UAW391" s="26"/>
      <c r="UAX391" s="387"/>
      <c r="UAY391" s="26"/>
      <c r="UAZ391" s="24"/>
      <c r="UBA391" s="386"/>
      <c r="UBB391" s="24"/>
      <c r="UBC391" s="24"/>
      <c r="UBD391" s="387"/>
      <c r="UBE391" s="20"/>
      <c r="UBF391" s="21"/>
      <c r="UBG391" s="376"/>
      <c r="UBH391" s="21"/>
      <c r="UBI391" s="21"/>
      <c r="UBJ391" s="388"/>
      <c r="UBK391" s="21"/>
      <c r="UBL391" s="21"/>
      <c r="UBM391" s="376"/>
      <c r="UBN391" s="21"/>
      <c r="UBO391" s="21"/>
      <c r="UBP391" s="388"/>
      <c r="UBQ391" s="21"/>
      <c r="UBR391" s="21"/>
      <c r="UBS391" s="376"/>
      <c r="UBT391" s="21"/>
      <c r="UBU391" s="376"/>
      <c r="UBV391" s="376"/>
      <c r="UBW391" s="393"/>
      <c r="UBX391" s="11"/>
      <c r="UBY391" s="33"/>
      <c r="UBZ391" s="24"/>
      <c r="UCA391" s="386"/>
      <c r="UCB391" s="24"/>
      <c r="UCC391" s="26"/>
      <c r="UCD391" s="387"/>
      <c r="UCE391" s="26"/>
      <c r="UCF391" s="24"/>
      <c r="UCG391" s="386"/>
      <c r="UCH391" s="24"/>
      <c r="UCI391" s="24"/>
      <c r="UCJ391" s="387"/>
      <c r="UCK391" s="20"/>
      <c r="UCL391" s="21"/>
      <c r="UCM391" s="376"/>
      <c r="UCN391" s="21"/>
      <c r="UCO391" s="21"/>
      <c r="UCP391" s="388"/>
      <c r="UCQ391" s="21"/>
      <c r="UCR391" s="21"/>
      <c r="UCS391" s="376"/>
      <c r="UCT391" s="21"/>
      <c r="UCU391" s="21"/>
      <c r="UCV391" s="388"/>
      <c r="UCW391" s="21"/>
      <c r="UCX391" s="21"/>
      <c r="UCY391" s="376"/>
      <c r="UCZ391" s="21"/>
      <c r="UDA391" s="376"/>
      <c r="UDB391" s="376"/>
      <c r="UDC391" s="393"/>
      <c r="UDD391" s="11"/>
      <c r="UDE391" s="33"/>
      <c r="UDF391" s="24"/>
      <c r="UDG391" s="386"/>
      <c r="UDH391" s="24"/>
      <c r="UDI391" s="26"/>
      <c r="UDJ391" s="387"/>
      <c r="UDK391" s="26"/>
      <c r="UDL391" s="24"/>
      <c r="UDM391" s="386"/>
      <c r="UDN391" s="24"/>
      <c r="UDO391" s="24"/>
      <c r="UDP391" s="387"/>
      <c r="UDQ391" s="20"/>
      <c r="UDR391" s="21"/>
      <c r="UDS391" s="376"/>
      <c r="UDT391" s="21"/>
      <c r="UDU391" s="21"/>
      <c r="UDV391" s="388"/>
      <c r="UDW391" s="21"/>
      <c r="UDX391" s="21"/>
      <c r="UDY391" s="376"/>
      <c r="UDZ391" s="21"/>
      <c r="UEA391" s="21"/>
      <c r="UEB391" s="388"/>
      <c r="UEC391" s="21"/>
      <c r="UED391" s="21"/>
      <c r="UEE391" s="376"/>
      <c r="UEF391" s="21"/>
      <c r="UEG391" s="376"/>
      <c r="UEH391" s="376"/>
      <c r="UEI391" s="393"/>
      <c r="UEJ391" s="11"/>
      <c r="UEK391" s="33"/>
      <c r="UEL391" s="24"/>
      <c r="UEM391" s="386"/>
      <c r="UEN391" s="24"/>
      <c r="UEO391" s="26"/>
      <c r="UEP391" s="387"/>
      <c r="UEQ391" s="26"/>
      <c r="UER391" s="24"/>
      <c r="UES391" s="386"/>
      <c r="UET391" s="24"/>
      <c r="UEU391" s="24"/>
      <c r="UEV391" s="387"/>
      <c r="UEW391" s="20"/>
      <c r="UEX391" s="21"/>
      <c r="UEY391" s="376"/>
      <c r="UEZ391" s="21"/>
      <c r="UFA391" s="21"/>
      <c r="UFB391" s="388"/>
      <c r="UFC391" s="21"/>
      <c r="UFD391" s="21"/>
      <c r="UFE391" s="376"/>
      <c r="UFF391" s="21"/>
      <c r="UFG391" s="21"/>
      <c r="UFH391" s="388"/>
      <c r="UFI391" s="21"/>
      <c r="UFJ391" s="21"/>
      <c r="UFK391" s="376"/>
      <c r="UFL391" s="21"/>
      <c r="UFM391" s="376"/>
      <c r="UFN391" s="376"/>
      <c r="UFO391" s="393"/>
      <c r="UFP391" s="11"/>
      <c r="UFQ391" s="33"/>
      <c r="UFR391" s="24"/>
      <c r="UFS391" s="386"/>
      <c r="UFT391" s="24"/>
      <c r="UFU391" s="26"/>
      <c r="UFV391" s="387"/>
      <c r="UFW391" s="26"/>
      <c r="UFX391" s="24"/>
      <c r="UFY391" s="386"/>
      <c r="UFZ391" s="24"/>
      <c r="UGA391" s="24"/>
      <c r="UGB391" s="387"/>
      <c r="UGC391" s="20"/>
      <c r="UGD391" s="21"/>
      <c r="UGE391" s="376"/>
      <c r="UGF391" s="21"/>
      <c r="UGG391" s="21"/>
      <c r="UGH391" s="388"/>
      <c r="UGI391" s="21"/>
      <c r="UGJ391" s="21"/>
      <c r="UGK391" s="376"/>
      <c r="UGL391" s="21"/>
      <c r="UGM391" s="21"/>
      <c r="UGN391" s="388"/>
      <c r="UGO391" s="21"/>
      <c r="UGP391" s="21"/>
      <c r="UGQ391" s="376"/>
      <c r="UGR391" s="21"/>
      <c r="UGS391" s="376"/>
      <c r="UGT391" s="376"/>
      <c r="UGU391" s="393"/>
      <c r="UGV391" s="11"/>
      <c r="UGW391" s="33"/>
      <c r="UGX391" s="24"/>
      <c r="UGY391" s="386"/>
      <c r="UGZ391" s="24"/>
      <c r="UHA391" s="26"/>
      <c r="UHB391" s="387"/>
      <c r="UHC391" s="26"/>
      <c r="UHD391" s="24"/>
      <c r="UHE391" s="386"/>
      <c r="UHF391" s="24"/>
      <c r="UHG391" s="24"/>
      <c r="UHH391" s="387"/>
      <c r="UHI391" s="20"/>
      <c r="UHJ391" s="21"/>
      <c r="UHK391" s="376"/>
      <c r="UHL391" s="21"/>
      <c r="UHM391" s="21"/>
      <c r="UHN391" s="388"/>
      <c r="UHO391" s="21"/>
      <c r="UHP391" s="21"/>
      <c r="UHQ391" s="376"/>
      <c r="UHR391" s="21"/>
      <c r="UHS391" s="21"/>
      <c r="UHT391" s="388"/>
      <c r="UHU391" s="21"/>
      <c r="UHV391" s="21"/>
      <c r="UHW391" s="376"/>
      <c r="UHX391" s="21"/>
      <c r="UHY391" s="376"/>
      <c r="UHZ391" s="376"/>
      <c r="UIA391" s="393"/>
      <c r="UIB391" s="11"/>
      <c r="UIC391" s="33"/>
      <c r="UID391" s="24"/>
      <c r="UIE391" s="386"/>
      <c r="UIF391" s="24"/>
      <c r="UIG391" s="26"/>
      <c r="UIH391" s="387"/>
      <c r="UII391" s="26"/>
      <c r="UIJ391" s="24"/>
      <c r="UIK391" s="386"/>
      <c r="UIL391" s="24"/>
      <c r="UIM391" s="24"/>
      <c r="UIN391" s="387"/>
      <c r="UIO391" s="20"/>
      <c r="UIP391" s="21"/>
      <c r="UIQ391" s="376"/>
      <c r="UIR391" s="21"/>
      <c r="UIS391" s="21"/>
      <c r="UIT391" s="388"/>
      <c r="UIU391" s="21"/>
      <c r="UIV391" s="21"/>
      <c r="UIW391" s="376"/>
      <c r="UIX391" s="21"/>
      <c r="UIY391" s="21"/>
      <c r="UIZ391" s="388"/>
      <c r="UJA391" s="21"/>
      <c r="UJB391" s="21"/>
      <c r="UJC391" s="376"/>
      <c r="UJD391" s="21"/>
      <c r="UJE391" s="376"/>
      <c r="UJF391" s="376"/>
      <c r="UJG391" s="393"/>
      <c r="UJH391" s="11"/>
      <c r="UJI391" s="33"/>
      <c r="UJJ391" s="24"/>
      <c r="UJK391" s="386"/>
      <c r="UJL391" s="24"/>
      <c r="UJM391" s="26"/>
      <c r="UJN391" s="387"/>
      <c r="UJO391" s="26"/>
      <c r="UJP391" s="24"/>
      <c r="UJQ391" s="386"/>
      <c r="UJR391" s="24"/>
      <c r="UJS391" s="24"/>
      <c r="UJT391" s="387"/>
      <c r="UJU391" s="20"/>
      <c r="UJV391" s="21"/>
      <c r="UJW391" s="376"/>
      <c r="UJX391" s="21"/>
      <c r="UJY391" s="21"/>
      <c r="UJZ391" s="388"/>
      <c r="UKA391" s="21"/>
      <c r="UKB391" s="21"/>
      <c r="UKC391" s="376"/>
      <c r="UKD391" s="21"/>
      <c r="UKE391" s="21"/>
      <c r="UKF391" s="388"/>
      <c r="UKG391" s="21"/>
      <c r="UKH391" s="21"/>
      <c r="UKI391" s="376"/>
      <c r="UKJ391" s="21"/>
      <c r="UKK391" s="376"/>
      <c r="UKL391" s="376"/>
      <c r="UKM391" s="393"/>
      <c r="UKN391" s="11"/>
      <c r="UKO391" s="33"/>
      <c r="UKP391" s="24"/>
      <c r="UKQ391" s="386"/>
      <c r="UKR391" s="24"/>
      <c r="UKS391" s="26"/>
      <c r="UKT391" s="387"/>
      <c r="UKU391" s="26"/>
      <c r="UKV391" s="24"/>
      <c r="UKW391" s="386"/>
      <c r="UKX391" s="24"/>
      <c r="UKY391" s="24"/>
      <c r="UKZ391" s="387"/>
      <c r="ULA391" s="20"/>
      <c r="ULB391" s="21"/>
      <c r="ULC391" s="376"/>
      <c r="ULD391" s="21"/>
      <c r="ULE391" s="21"/>
      <c r="ULF391" s="388"/>
      <c r="ULG391" s="21"/>
      <c r="ULH391" s="21"/>
      <c r="ULI391" s="376"/>
      <c r="ULJ391" s="21"/>
      <c r="ULK391" s="21"/>
      <c r="ULL391" s="388"/>
      <c r="ULM391" s="21"/>
      <c r="ULN391" s="21"/>
      <c r="ULO391" s="376"/>
      <c r="ULP391" s="21"/>
      <c r="ULQ391" s="376"/>
      <c r="ULR391" s="376"/>
      <c r="ULS391" s="393"/>
      <c r="ULT391" s="11"/>
      <c r="ULU391" s="33"/>
      <c r="ULV391" s="24"/>
      <c r="ULW391" s="386"/>
      <c r="ULX391" s="24"/>
      <c r="ULY391" s="26"/>
      <c r="ULZ391" s="387"/>
      <c r="UMA391" s="26"/>
      <c r="UMB391" s="24"/>
      <c r="UMC391" s="386"/>
      <c r="UMD391" s="24"/>
      <c r="UME391" s="24"/>
      <c r="UMF391" s="387"/>
      <c r="UMG391" s="20"/>
      <c r="UMH391" s="21"/>
      <c r="UMI391" s="376"/>
      <c r="UMJ391" s="21"/>
      <c r="UMK391" s="21"/>
      <c r="UML391" s="388"/>
      <c r="UMM391" s="21"/>
      <c r="UMN391" s="21"/>
      <c r="UMO391" s="376"/>
      <c r="UMP391" s="21"/>
      <c r="UMQ391" s="21"/>
      <c r="UMR391" s="388"/>
      <c r="UMS391" s="21"/>
      <c r="UMT391" s="21"/>
      <c r="UMU391" s="376"/>
      <c r="UMV391" s="21"/>
      <c r="UMW391" s="376"/>
      <c r="UMX391" s="376"/>
      <c r="UMY391" s="393"/>
      <c r="UMZ391" s="11"/>
      <c r="UNA391" s="33"/>
      <c r="UNB391" s="24"/>
      <c r="UNC391" s="386"/>
      <c r="UND391" s="24"/>
      <c r="UNE391" s="26"/>
      <c r="UNF391" s="387"/>
      <c r="UNG391" s="26"/>
      <c r="UNH391" s="24"/>
      <c r="UNI391" s="386"/>
      <c r="UNJ391" s="24"/>
      <c r="UNK391" s="24"/>
      <c r="UNL391" s="387"/>
      <c r="UNM391" s="20"/>
      <c r="UNN391" s="21"/>
      <c r="UNO391" s="376"/>
      <c r="UNP391" s="21"/>
      <c r="UNQ391" s="21"/>
      <c r="UNR391" s="388"/>
      <c r="UNS391" s="21"/>
      <c r="UNT391" s="21"/>
      <c r="UNU391" s="376"/>
      <c r="UNV391" s="21"/>
      <c r="UNW391" s="21"/>
      <c r="UNX391" s="388"/>
      <c r="UNY391" s="21"/>
      <c r="UNZ391" s="21"/>
      <c r="UOA391" s="376"/>
      <c r="UOB391" s="21"/>
      <c r="UOC391" s="376"/>
      <c r="UOD391" s="376"/>
      <c r="UOE391" s="393"/>
      <c r="UOF391" s="11"/>
      <c r="UOG391" s="33"/>
      <c r="UOH391" s="24"/>
      <c r="UOI391" s="386"/>
      <c r="UOJ391" s="24"/>
      <c r="UOK391" s="26"/>
      <c r="UOL391" s="387"/>
      <c r="UOM391" s="26"/>
      <c r="UON391" s="24"/>
      <c r="UOO391" s="386"/>
      <c r="UOP391" s="24"/>
      <c r="UOQ391" s="24"/>
      <c r="UOR391" s="387"/>
      <c r="UOS391" s="20"/>
      <c r="UOT391" s="21"/>
      <c r="UOU391" s="376"/>
      <c r="UOV391" s="21"/>
      <c r="UOW391" s="21"/>
      <c r="UOX391" s="388"/>
      <c r="UOY391" s="21"/>
      <c r="UOZ391" s="21"/>
      <c r="UPA391" s="376"/>
      <c r="UPB391" s="21"/>
      <c r="UPC391" s="21"/>
      <c r="UPD391" s="388"/>
      <c r="UPE391" s="21"/>
      <c r="UPF391" s="21"/>
      <c r="UPG391" s="376"/>
      <c r="UPH391" s="21"/>
      <c r="UPI391" s="376"/>
      <c r="UPJ391" s="376"/>
      <c r="UPK391" s="393"/>
      <c r="UPL391" s="11"/>
      <c r="UPM391" s="33"/>
      <c r="UPN391" s="24"/>
      <c r="UPO391" s="386"/>
      <c r="UPP391" s="24"/>
      <c r="UPQ391" s="26"/>
      <c r="UPR391" s="387"/>
      <c r="UPS391" s="26"/>
      <c r="UPT391" s="24"/>
      <c r="UPU391" s="386"/>
      <c r="UPV391" s="24"/>
      <c r="UPW391" s="24"/>
      <c r="UPX391" s="387"/>
      <c r="UPY391" s="20"/>
      <c r="UPZ391" s="21"/>
      <c r="UQA391" s="376"/>
      <c r="UQB391" s="21"/>
      <c r="UQC391" s="21"/>
      <c r="UQD391" s="388"/>
      <c r="UQE391" s="21"/>
      <c r="UQF391" s="21"/>
      <c r="UQG391" s="376"/>
      <c r="UQH391" s="21"/>
      <c r="UQI391" s="21"/>
      <c r="UQJ391" s="388"/>
      <c r="UQK391" s="21"/>
      <c r="UQL391" s="21"/>
      <c r="UQM391" s="376"/>
      <c r="UQN391" s="21"/>
      <c r="UQO391" s="376"/>
      <c r="UQP391" s="376"/>
      <c r="UQQ391" s="393"/>
      <c r="UQR391" s="11"/>
      <c r="UQS391" s="33"/>
      <c r="UQT391" s="24"/>
      <c r="UQU391" s="386"/>
      <c r="UQV391" s="24"/>
      <c r="UQW391" s="26"/>
      <c r="UQX391" s="387"/>
      <c r="UQY391" s="26"/>
      <c r="UQZ391" s="24"/>
      <c r="URA391" s="386"/>
      <c r="URB391" s="24"/>
      <c r="URC391" s="24"/>
      <c r="URD391" s="387"/>
      <c r="URE391" s="20"/>
      <c r="URF391" s="21"/>
      <c r="URG391" s="376"/>
      <c r="URH391" s="21"/>
      <c r="URI391" s="21"/>
      <c r="URJ391" s="388"/>
      <c r="URK391" s="21"/>
      <c r="URL391" s="21"/>
      <c r="URM391" s="376"/>
      <c r="URN391" s="21"/>
      <c r="URO391" s="21"/>
      <c r="URP391" s="388"/>
      <c r="URQ391" s="21"/>
      <c r="URR391" s="21"/>
      <c r="URS391" s="376"/>
      <c r="URT391" s="21"/>
      <c r="URU391" s="376"/>
      <c r="URV391" s="376"/>
      <c r="URW391" s="393"/>
      <c r="URX391" s="11"/>
      <c r="URY391" s="33"/>
      <c r="URZ391" s="24"/>
      <c r="USA391" s="386"/>
      <c r="USB391" s="24"/>
      <c r="USC391" s="26"/>
      <c r="USD391" s="387"/>
      <c r="USE391" s="26"/>
      <c r="USF391" s="24"/>
      <c r="USG391" s="386"/>
      <c r="USH391" s="24"/>
      <c r="USI391" s="24"/>
      <c r="USJ391" s="387"/>
      <c r="USK391" s="20"/>
      <c r="USL391" s="21"/>
      <c r="USM391" s="376"/>
      <c r="USN391" s="21"/>
      <c r="USO391" s="21"/>
      <c r="USP391" s="388"/>
      <c r="USQ391" s="21"/>
      <c r="USR391" s="21"/>
      <c r="USS391" s="376"/>
      <c r="UST391" s="21"/>
      <c r="USU391" s="21"/>
      <c r="USV391" s="388"/>
      <c r="USW391" s="21"/>
      <c r="USX391" s="21"/>
      <c r="USY391" s="376"/>
      <c r="USZ391" s="21"/>
      <c r="UTA391" s="376"/>
      <c r="UTB391" s="376"/>
      <c r="UTC391" s="393"/>
      <c r="UTD391" s="11"/>
      <c r="UTE391" s="33"/>
      <c r="UTF391" s="24"/>
      <c r="UTG391" s="386"/>
      <c r="UTH391" s="24"/>
      <c r="UTI391" s="26"/>
      <c r="UTJ391" s="387"/>
      <c r="UTK391" s="26"/>
      <c r="UTL391" s="24"/>
      <c r="UTM391" s="386"/>
      <c r="UTN391" s="24"/>
      <c r="UTO391" s="24"/>
      <c r="UTP391" s="387"/>
      <c r="UTQ391" s="20"/>
      <c r="UTR391" s="21"/>
      <c r="UTS391" s="376"/>
      <c r="UTT391" s="21"/>
      <c r="UTU391" s="21"/>
      <c r="UTV391" s="388"/>
      <c r="UTW391" s="21"/>
      <c r="UTX391" s="21"/>
      <c r="UTY391" s="376"/>
      <c r="UTZ391" s="21"/>
      <c r="UUA391" s="21"/>
      <c r="UUB391" s="388"/>
      <c r="UUC391" s="21"/>
      <c r="UUD391" s="21"/>
      <c r="UUE391" s="376"/>
      <c r="UUF391" s="21"/>
      <c r="UUG391" s="376"/>
      <c r="UUH391" s="376"/>
      <c r="UUI391" s="393"/>
      <c r="UUJ391" s="11"/>
      <c r="UUK391" s="33"/>
      <c r="UUL391" s="24"/>
      <c r="UUM391" s="386"/>
      <c r="UUN391" s="24"/>
      <c r="UUO391" s="26"/>
      <c r="UUP391" s="387"/>
      <c r="UUQ391" s="26"/>
      <c r="UUR391" s="24"/>
      <c r="UUS391" s="386"/>
      <c r="UUT391" s="24"/>
      <c r="UUU391" s="24"/>
      <c r="UUV391" s="387"/>
      <c r="UUW391" s="20"/>
      <c r="UUX391" s="21"/>
      <c r="UUY391" s="376"/>
      <c r="UUZ391" s="21"/>
      <c r="UVA391" s="21"/>
      <c r="UVB391" s="388"/>
      <c r="UVC391" s="21"/>
      <c r="UVD391" s="21"/>
      <c r="UVE391" s="376"/>
      <c r="UVF391" s="21"/>
      <c r="UVG391" s="21"/>
      <c r="UVH391" s="388"/>
      <c r="UVI391" s="21"/>
      <c r="UVJ391" s="21"/>
      <c r="UVK391" s="376"/>
      <c r="UVL391" s="21"/>
      <c r="UVM391" s="376"/>
      <c r="UVN391" s="376"/>
      <c r="UVO391" s="393"/>
      <c r="UVP391" s="11"/>
      <c r="UVQ391" s="33"/>
      <c r="UVR391" s="24"/>
      <c r="UVS391" s="386"/>
      <c r="UVT391" s="24"/>
      <c r="UVU391" s="26"/>
      <c r="UVV391" s="387"/>
      <c r="UVW391" s="26"/>
      <c r="UVX391" s="24"/>
      <c r="UVY391" s="386"/>
      <c r="UVZ391" s="24"/>
      <c r="UWA391" s="24"/>
      <c r="UWB391" s="387"/>
      <c r="UWC391" s="20"/>
      <c r="UWD391" s="21"/>
      <c r="UWE391" s="376"/>
      <c r="UWF391" s="21"/>
      <c r="UWG391" s="21"/>
      <c r="UWH391" s="388"/>
      <c r="UWI391" s="21"/>
      <c r="UWJ391" s="21"/>
      <c r="UWK391" s="376"/>
      <c r="UWL391" s="21"/>
      <c r="UWM391" s="21"/>
      <c r="UWN391" s="388"/>
      <c r="UWO391" s="21"/>
      <c r="UWP391" s="21"/>
      <c r="UWQ391" s="376"/>
      <c r="UWR391" s="21"/>
      <c r="UWS391" s="376"/>
      <c r="UWT391" s="376"/>
      <c r="UWU391" s="393"/>
      <c r="UWV391" s="11"/>
      <c r="UWW391" s="33"/>
      <c r="UWX391" s="24"/>
      <c r="UWY391" s="386"/>
      <c r="UWZ391" s="24"/>
      <c r="UXA391" s="26"/>
      <c r="UXB391" s="387"/>
      <c r="UXC391" s="26"/>
      <c r="UXD391" s="24"/>
      <c r="UXE391" s="386"/>
      <c r="UXF391" s="24"/>
      <c r="UXG391" s="24"/>
      <c r="UXH391" s="387"/>
      <c r="UXI391" s="20"/>
      <c r="UXJ391" s="21"/>
      <c r="UXK391" s="376"/>
      <c r="UXL391" s="21"/>
      <c r="UXM391" s="21"/>
      <c r="UXN391" s="388"/>
      <c r="UXO391" s="21"/>
      <c r="UXP391" s="21"/>
      <c r="UXQ391" s="376"/>
      <c r="UXR391" s="21"/>
      <c r="UXS391" s="21"/>
      <c r="UXT391" s="388"/>
      <c r="UXU391" s="21"/>
      <c r="UXV391" s="21"/>
      <c r="UXW391" s="376"/>
      <c r="UXX391" s="21"/>
      <c r="UXY391" s="376"/>
      <c r="UXZ391" s="376"/>
      <c r="UYA391" s="393"/>
      <c r="UYB391" s="11"/>
      <c r="UYC391" s="33"/>
      <c r="UYD391" s="24"/>
      <c r="UYE391" s="386"/>
      <c r="UYF391" s="24"/>
      <c r="UYG391" s="26"/>
      <c r="UYH391" s="387"/>
      <c r="UYI391" s="26"/>
      <c r="UYJ391" s="24"/>
      <c r="UYK391" s="386"/>
      <c r="UYL391" s="24"/>
      <c r="UYM391" s="24"/>
      <c r="UYN391" s="387"/>
      <c r="UYO391" s="20"/>
      <c r="UYP391" s="21"/>
      <c r="UYQ391" s="376"/>
      <c r="UYR391" s="21"/>
      <c r="UYS391" s="21"/>
      <c r="UYT391" s="388"/>
      <c r="UYU391" s="21"/>
      <c r="UYV391" s="21"/>
      <c r="UYW391" s="376"/>
      <c r="UYX391" s="21"/>
      <c r="UYY391" s="21"/>
      <c r="UYZ391" s="388"/>
      <c r="UZA391" s="21"/>
      <c r="UZB391" s="21"/>
      <c r="UZC391" s="376"/>
      <c r="UZD391" s="21"/>
      <c r="UZE391" s="376"/>
      <c r="UZF391" s="376"/>
      <c r="UZG391" s="393"/>
      <c r="UZH391" s="11"/>
      <c r="UZI391" s="33"/>
      <c r="UZJ391" s="24"/>
      <c r="UZK391" s="386"/>
      <c r="UZL391" s="24"/>
      <c r="UZM391" s="26"/>
      <c r="UZN391" s="387"/>
      <c r="UZO391" s="26"/>
      <c r="UZP391" s="24"/>
      <c r="UZQ391" s="386"/>
      <c r="UZR391" s="24"/>
      <c r="UZS391" s="24"/>
      <c r="UZT391" s="387"/>
      <c r="UZU391" s="20"/>
      <c r="UZV391" s="21"/>
      <c r="UZW391" s="376"/>
      <c r="UZX391" s="21"/>
      <c r="UZY391" s="21"/>
      <c r="UZZ391" s="388"/>
      <c r="VAA391" s="21"/>
      <c r="VAB391" s="21"/>
      <c r="VAC391" s="376"/>
      <c r="VAD391" s="21"/>
      <c r="VAE391" s="21"/>
      <c r="VAF391" s="388"/>
      <c r="VAG391" s="21"/>
      <c r="VAH391" s="21"/>
      <c r="VAI391" s="376"/>
      <c r="VAJ391" s="21"/>
      <c r="VAK391" s="376"/>
      <c r="VAL391" s="376"/>
      <c r="VAM391" s="393"/>
      <c r="VAN391" s="11"/>
      <c r="VAO391" s="33"/>
      <c r="VAP391" s="24"/>
      <c r="VAQ391" s="386"/>
      <c r="VAR391" s="24"/>
      <c r="VAS391" s="26"/>
      <c r="VAT391" s="387"/>
      <c r="VAU391" s="26"/>
      <c r="VAV391" s="24"/>
      <c r="VAW391" s="386"/>
      <c r="VAX391" s="24"/>
      <c r="VAY391" s="24"/>
      <c r="VAZ391" s="387"/>
      <c r="VBA391" s="20"/>
      <c r="VBB391" s="21"/>
      <c r="VBC391" s="376"/>
      <c r="VBD391" s="21"/>
      <c r="VBE391" s="21"/>
      <c r="VBF391" s="388"/>
      <c r="VBG391" s="21"/>
      <c r="VBH391" s="21"/>
      <c r="VBI391" s="376"/>
      <c r="VBJ391" s="21"/>
      <c r="VBK391" s="21"/>
      <c r="VBL391" s="388"/>
      <c r="VBM391" s="21"/>
      <c r="VBN391" s="21"/>
      <c r="VBO391" s="376"/>
      <c r="VBP391" s="21"/>
      <c r="VBQ391" s="376"/>
      <c r="VBR391" s="376"/>
      <c r="VBS391" s="393"/>
      <c r="VBT391" s="11"/>
      <c r="VBU391" s="33"/>
      <c r="VBV391" s="24"/>
      <c r="VBW391" s="386"/>
      <c r="VBX391" s="24"/>
      <c r="VBY391" s="26"/>
      <c r="VBZ391" s="387"/>
      <c r="VCA391" s="26"/>
      <c r="VCB391" s="24"/>
      <c r="VCC391" s="386"/>
      <c r="VCD391" s="24"/>
      <c r="VCE391" s="24"/>
      <c r="VCF391" s="387"/>
      <c r="VCG391" s="20"/>
      <c r="VCH391" s="21"/>
      <c r="VCI391" s="376"/>
      <c r="VCJ391" s="21"/>
      <c r="VCK391" s="21"/>
      <c r="VCL391" s="388"/>
      <c r="VCM391" s="21"/>
      <c r="VCN391" s="21"/>
      <c r="VCO391" s="376"/>
      <c r="VCP391" s="21"/>
      <c r="VCQ391" s="21"/>
      <c r="VCR391" s="388"/>
      <c r="VCS391" s="21"/>
      <c r="VCT391" s="21"/>
      <c r="VCU391" s="376"/>
      <c r="VCV391" s="21"/>
      <c r="VCW391" s="376"/>
      <c r="VCX391" s="376"/>
      <c r="VCY391" s="393"/>
      <c r="VCZ391" s="11"/>
      <c r="VDA391" s="33"/>
      <c r="VDB391" s="24"/>
      <c r="VDC391" s="386"/>
      <c r="VDD391" s="24"/>
      <c r="VDE391" s="26"/>
      <c r="VDF391" s="387"/>
      <c r="VDG391" s="26"/>
      <c r="VDH391" s="24"/>
      <c r="VDI391" s="386"/>
      <c r="VDJ391" s="24"/>
      <c r="VDK391" s="24"/>
      <c r="VDL391" s="387"/>
      <c r="VDM391" s="20"/>
      <c r="VDN391" s="21"/>
      <c r="VDO391" s="376"/>
      <c r="VDP391" s="21"/>
      <c r="VDQ391" s="21"/>
      <c r="VDR391" s="388"/>
      <c r="VDS391" s="21"/>
      <c r="VDT391" s="21"/>
      <c r="VDU391" s="376"/>
      <c r="VDV391" s="21"/>
      <c r="VDW391" s="21"/>
      <c r="VDX391" s="388"/>
      <c r="VDY391" s="21"/>
      <c r="VDZ391" s="21"/>
      <c r="VEA391" s="376"/>
      <c r="VEB391" s="21"/>
      <c r="VEC391" s="376"/>
      <c r="VED391" s="376"/>
      <c r="VEE391" s="393"/>
      <c r="VEF391" s="11"/>
      <c r="VEG391" s="33"/>
      <c r="VEH391" s="24"/>
      <c r="VEI391" s="386"/>
      <c r="VEJ391" s="24"/>
      <c r="VEK391" s="26"/>
      <c r="VEL391" s="387"/>
      <c r="VEM391" s="26"/>
      <c r="VEN391" s="24"/>
      <c r="VEO391" s="386"/>
      <c r="VEP391" s="24"/>
      <c r="VEQ391" s="24"/>
      <c r="VER391" s="387"/>
      <c r="VES391" s="20"/>
      <c r="VET391" s="21"/>
      <c r="VEU391" s="376"/>
      <c r="VEV391" s="21"/>
      <c r="VEW391" s="21"/>
      <c r="VEX391" s="388"/>
      <c r="VEY391" s="21"/>
      <c r="VEZ391" s="21"/>
      <c r="VFA391" s="376"/>
      <c r="VFB391" s="21"/>
      <c r="VFC391" s="21"/>
      <c r="VFD391" s="388"/>
      <c r="VFE391" s="21"/>
      <c r="VFF391" s="21"/>
      <c r="VFG391" s="376"/>
      <c r="VFH391" s="21"/>
      <c r="VFI391" s="376"/>
      <c r="VFJ391" s="376"/>
      <c r="VFK391" s="393"/>
      <c r="VFL391" s="11"/>
      <c r="VFM391" s="33"/>
      <c r="VFN391" s="24"/>
      <c r="VFO391" s="386"/>
      <c r="VFP391" s="24"/>
      <c r="VFQ391" s="26"/>
      <c r="VFR391" s="387"/>
      <c r="VFS391" s="26"/>
      <c r="VFT391" s="24"/>
      <c r="VFU391" s="386"/>
      <c r="VFV391" s="24"/>
      <c r="VFW391" s="24"/>
      <c r="VFX391" s="387"/>
      <c r="VFY391" s="20"/>
      <c r="VFZ391" s="21"/>
      <c r="VGA391" s="376"/>
      <c r="VGB391" s="21"/>
      <c r="VGC391" s="21"/>
      <c r="VGD391" s="388"/>
      <c r="VGE391" s="21"/>
      <c r="VGF391" s="21"/>
      <c r="VGG391" s="376"/>
      <c r="VGH391" s="21"/>
      <c r="VGI391" s="21"/>
      <c r="VGJ391" s="388"/>
      <c r="VGK391" s="21"/>
      <c r="VGL391" s="21"/>
      <c r="VGM391" s="376"/>
      <c r="VGN391" s="21"/>
      <c r="VGO391" s="376"/>
      <c r="VGP391" s="376"/>
      <c r="VGQ391" s="393"/>
      <c r="VGR391" s="11"/>
      <c r="VGS391" s="33"/>
      <c r="VGT391" s="24"/>
      <c r="VGU391" s="386"/>
      <c r="VGV391" s="24"/>
      <c r="VGW391" s="26"/>
      <c r="VGX391" s="387"/>
      <c r="VGY391" s="26"/>
      <c r="VGZ391" s="24"/>
      <c r="VHA391" s="386"/>
      <c r="VHB391" s="24"/>
      <c r="VHC391" s="24"/>
      <c r="VHD391" s="387"/>
      <c r="VHE391" s="20"/>
      <c r="VHF391" s="21"/>
      <c r="VHG391" s="376"/>
      <c r="VHH391" s="21"/>
      <c r="VHI391" s="21"/>
      <c r="VHJ391" s="388"/>
      <c r="VHK391" s="21"/>
      <c r="VHL391" s="21"/>
      <c r="VHM391" s="376"/>
      <c r="VHN391" s="21"/>
      <c r="VHO391" s="21"/>
      <c r="VHP391" s="388"/>
      <c r="VHQ391" s="21"/>
      <c r="VHR391" s="21"/>
      <c r="VHS391" s="376"/>
      <c r="VHT391" s="21"/>
      <c r="VHU391" s="376"/>
      <c r="VHV391" s="376"/>
      <c r="VHW391" s="393"/>
      <c r="VHX391" s="11"/>
      <c r="VHY391" s="33"/>
      <c r="VHZ391" s="24"/>
      <c r="VIA391" s="386"/>
      <c r="VIB391" s="24"/>
      <c r="VIC391" s="26"/>
      <c r="VID391" s="387"/>
      <c r="VIE391" s="26"/>
      <c r="VIF391" s="24"/>
      <c r="VIG391" s="386"/>
      <c r="VIH391" s="24"/>
      <c r="VII391" s="24"/>
      <c r="VIJ391" s="387"/>
      <c r="VIK391" s="20"/>
      <c r="VIL391" s="21"/>
      <c r="VIM391" s="376"/>
      <c r="VIN391" s="21"/>
      <c r="VIO391" s="21"/>
      <c r="VIP391" s="388"/>
      <c r="VIQ391" s="21"/>
      <c r="VIR391" s="21"/>
      <c r="VIS391" s="376"/>
      <c r="VIT391" s="21"/>
      <c r="VIU391" s="21"/>
      <c r="VIV391" s="388"/>
      <c r="VIW391" s="21"/>
      <c r="VIX391" s="21"/>
      <c r="VIY391" s="376"/>
      <c r="VIZ391" s="21"/>
      <c r="VJA391" s="376"/>
      <c r="VJB391" s="376"/>
      <c r="VJC391" s="393"/>
      <c r="VJD391" s="11"/>
      <c r="VJE391" s="33"/>
      <c r="VJF391" s="24"/>
      <c r="VJG391" s="386"/>
      <c r="VJH391" s="24"/>
      <c r="VJI391" s="26"/>
      <c r="VJJ391" s="387"/>
      <c r="VJK391" s="26"/>
      <c r="VJL391" s="24"/>
      <c r="VJM391" s="386"/>
      <c r="VJN391" s="24"/>
      <c r="VJO391" s="24"/>
      <c r="VJP391" s="387"/>
      <c r="VJQ391" s="20"/>
      <c r="VJR391" s="21"/>
      <c r="VJS391" s="376"/>
      <c r="VJT391" s="21"/>
      <c r="VJU391" s="21"/>
      <c r="VJV391" s="388"/>
      <c r="VJW391" s="21"/>
      <c r="VJX391" s="21"/>
      <c r="VJY391" s="376"/>
      <c r="VJZ391" s="21"/>
      <c r="VKA391" s="21"/>
      <c r="VKB391" s="388"/>
      <c r="VKC391" s="21"/>
      <c r="VKD391" s="21"/>
      <c r="VKE391" s="376"/>
      <c r="VKF391" s="21"/>
      <c r="VKG391" s="376"/>
      <c r="VKH391" s="376"/>
      <c r="VKI391" s="393"/>
      <c r="VKJ391" s="11"/>
      <c r="VKK391" s="33"/>
      <c r="VKL391" s="24"/>
      <c r="VKM391" s="386"/>
      <c r="VKN391" s="24"/>
      <c r="VKO391" s="26"/>
      <c r="VKP391" s="387"/>
      <c r="VKQ391" s="26"/>
      <c r="VKR391" s="24"/>
      <c r="VKS391" s="386"/>
      <c r="VKT391" s="24"/>
      <c r="VKU391" s="24"/>
      <c r="VKV391" s="387"/>
      <c r="VKW391" s="20"/>
      <c r="VKX391" s="21"/>
      <c r="VKY391" s="376"/>
      <c r="VKZ391" s="21"/>
      <c r="VLA391" s="21"/>
      <c r="VLB391" s="388"/>
      <c r="VLC391" s="21"/>
      <c r="VLD391" s="21"/>
      <c r="VLE391" s="376"/>
      <c r="VLF391" s="21"/>
      <c r="VLG391" s="21"/>
      <c r="VLH391" s="388"/>
      <c r="VLI391" s="21"/>
      <c r="VLJ391" s="21"/>
      <c r="VLK391" s="376"/>
      <c r="VLL391" s="21"/>
      <c r="VLM391" s="376"/>
      <c r="VLN391" s="376"/>
      <c r="VLO391" s="393"/>
      <c r="VLP391" s="11"/>
      <c r="VLQ391" s="33"/>
      <c r="VLR391" s="24"/>
      <c r="VLS391" s="386"/>
      <c r="VLT391" s="24"/>
      <c r="VLU391" s="26"/>
      <c r="VLV391" s="387"/>
      <c r="VLW391" s="26"/>
      <c r="VLX391" s="24"/>
      <c r="VLY391" s="386"/>
      <c r="VLZ391" s="24"/>
      <c r="VMA391" s="24"/>
      <c r="VMB391" s="387"/>
      <c r="VMC391" s="20"/>
      <c r="VMD391" s="21"/>
      <c r="VME391" s="376"/>
      <c r="VMF391" s="21"/>
      <c r="VMG391" s="21"/>
      <c r="VMH391" s="388"/>
      <c r="VMI391" s="21"/>
      <c r="VMJ391" s="21"/>
      <c r="VMK391" s="376"/>
      <c r="VML391" s="21"/>
      <c r="VMM391" s="21"/>
      <c r="VMN391" s="388"/>
      <c r="VMO391" s="21"/>
      <c r="VMP391" s="21"/>
      <c r="VMQ391" s="376"/>
      <c r="VMR391" s="21"/>
      <c r="VMS391" s="376"/>
      <c r="VMT391" s="376"/>
      <c r="VMU391" s="393"/>
      <c r="VMV391" s="11"/>
      <c r="VMW391" s="33"/>
      <c r="VMX391" s="24"/>
      <c r="VMY391" s="386"/>
      <c r="VMZ391" s="24"/>
      <c r="VNA391" s="26"/>
      <c r="VNB391" s="387"/>
      <c r="VNC391" s="26"/>
      <c r="VND391" s="24"/>
      <c r="VNE391" s="386"/>
      <c r="VNF391" s="24"/>
      <c r="VNG391" s="24"/>
      <c r="VNH391" s="387"/>
      <c r="VNI391" s="20"/>
      <c r="VNJ391" s="21"/>
      <c r="VNK391" s="376"/>
      <c r="VNL391" s="21"/>
      <c r="VNM391" s="21"/>
      <c r="VNN391" s="388"/>
      <c r="VNO391" s="21"/>
      <c r="VNP391" s="21"/>
      <c r="VNQ391" s="376"/>
      <c r="VNR391" s="21"/>
      <c r="VNS391" s="21"/>
      <c r="VNT391" s="388"/>
      <c r="VNU391" s="21"/>
      <c r="VNV391" s="21"/>
      <c r="VNW391" s="376"/>
      <c r="VNX391" s="21"/>
      <c r="VNY391" s="376"/>
      <c r="VNZ391" s="376"/>
      <c r="VOA391" s="393"/>
      <c r="VOB391" s="11"/>
      <c r="VOC391" s="33"/>
      <c r="VOD391" s="24"/>
      <c r="VOE391" s="386"/>
      <c r="VOF391" s="24"/>
      <c r="VOG391" s="26"/>
      <c r="VOH391" s="387"/>
      <c r="VOI391" s="26"/>
      <c r="VOJ391" s="24"/>
      <c r="VOK391" s="386"/>
      <c r="VOL391" s="24"/>
      <c r="VOM391" s="24"/>
      <c r="VON391" s="387"/>
      <c r="VOO391" s="20"/>
      <c r="VOP391" s="21"/>
      <c r="VOQ391" s="376"/>
      <c r="VOR391" s="21"/>
      <c r="VOS391" s="21"/>
      <c r="VOT391" s="388"/>
      <c r="VOU391" s="21"/>
      <c r="VOV391" s="21"/>
      <c r="VOW391" s="376"/>
      <c r="VOX391" s="21"/>
      <c r="VOY391" s="21"/>
      <c r="VOZ391" s="388"/>
      <c r="VPA391" s="21"/>
      <c r="VPB391" s="21"/>
      <c r="VPC391" s="376"/>
      <c r="VPD391" s="21"/>
      <c r="VPE391" s="376"/>
      <c r="VPF391" s="376"/>
      <c r="VPG391" s="393"/>
      <c r="VPH391" s="11"/>
      <c r="VPI391" s="33"/>
      <c r="VPJ391" s="24"/>
      <c r="VPK391" s="386"/>
      <c r="VPL391" s="24"/>
      <c r="VPM391" s="26"/>
      <c r="VPN391" s="387"/>
      <c r="VPO391" s="26"/>
      <c r="VPP391" s="24"/>
      <c r="VPQ391" s="386"/>
      <c r="VPR391" s="24"/>
      <c r="VPS391" s="24"/>
      <c r="VPT391" s="387"/>
      <c r="VPU391" s="20"/>
      <c r="VPV391" s="21"/>
      <c r="VPW391" s="376"/>
      <c r="VPX391" s="21"/>
      <c r="VPY391" s="21"/>
      <c r="VPZ391" s="388"/>
      <c r="VQA391" s="21"/>
      <c r="VQB391" s="21"/>
      <c r="VQC391" s="376"/>
      <c r="VQD391" s="21"/>
      <c r="VQE391" s="21"/>
      <c r="VQF391" s="388"/>
      <c r="VQG391" s="21"/>
      <c r="VQH391" s="21"/>
      <c r="VQI391" s="376"/>
      <c r="VQJ391" s="21"/>
      <c r="VQK391" s="376"/>
      <c r="VQL391" s="376"/>
      <c r="VQM391" s="393"/>
      <c r="VQN391" s="11"/>
      <c r="VQO391" s="33"/>
      <c r="VQP391" s="24"/>
      <c r="VQQ391" s="386"/>
      <c r="VQR391" s="24"/>
      <c r="VQS391" s="26"/>
      <c r="VQT391" s="387"/>
      <c r="VQU391" s="26"/>
      <c r="VQV391" s="24"/>
      <c r="VQW391" s="386"/>
      <c r="VQX391" s="24"/>
      <c r="VQY391" s="24"/>
      <c r="VQZ391" s="387"/>
      <c r="VRA391" s="20"/>
      <c r="VRB391" s="21"/>
      <c r="VRC391" s="376"/>
      <c r="VRD391" s="21"/>
      <c r="VRE391" s="21"/>
      <c r="VRF391" s="388"/>
      <c r="VRG391" s="21"/>
      <c r="VRH391" s="21"/>
      <c r="VRI391" s="376"/>
      <c r="VRJ391" s="21"/>
      <c r="VRK391" s="21"/>
      <c r="VRL391" s="388"/>
      <c r="VRM391" s="21"/>
      <c r="VRN391" s="21"/>
      <c r="VRO391" s="376"/>
      <c r="VRP391" s="21"/>
      <c r="VRQ391" s="376"/>
      <c r="VRR391" s="376"/>
      <c r="VRS391" s="393"/>
      <c r="VRT391" s="11"/>
      <c r="VRU391" s="33"/>
      <c r="VRV391" s="24"/>
      <c r="VRW391" s="386"/>
      <c r="VRX391" s="24"/>
      <c r="VRY391" s="26"/>
      <c r="VRZ391" s="387"/>
      <c r="VSA391" s="26"/>
      <c r="VSB391" s="24"/>
      <c r="VSC391" s="386"/>
      <c r="VSD391" s="24"/>
      <c r="VSE391" s="24"/>
      <c r="VSF391" s="387"/>
      <c r="VSG391" s="20"/>
      <c r="VSH391" s="21"/>
      <c r="VSI391" s="376"/>
      <c r="VSJ391" s="21"/>
      <c r="VSK391" s="21"/>
      <c r="VSL391" s="388"/>
      <c r="VSM391" s="21"/>
      <c r="VSN391" s="21"/>
      <c r="VSO391" s="376"/>
      <c r="VSP391" s="21"/>
      <c r="VSQ391" s="21"/>
      <c r="VSR391" s="388"/>
      <c r="VSS391" s="21"/>
      <c r="VST391" s="21"/>
      <c r="VSU391" s="376"/>
      <c r="VSV391" s="21"/>
      <c r="VSW391" s="376"/>
      <c r="VSX391" s="376"/>
      <c r="VSY391" s="393"/>
      <c r="VSZ391" s="11"/>
      <c r="VTA391" s="33"/>
      <c r="VTB391" s="24"/>
      <c r="VTC391" s="386"/>
      <c r="VTD391" s="24"/>
      <c r="VTE391" s="26"/>
      <c r="VTF391" s="387"/>
      <c r="VTG391" s="26"/>
      <c r="VTH391" s="24"/>
      <c r="VTI391" s="386"/>
      <c r="VTJ391" s="24"/>
      <c r="VTK391" s="24"/>
      <c r="VTL391" s="387"/>
      <c r="VTM391" s="20"/>
      <c r="VTN391" s="21"/>
      <c r="VTO391" s="376"/>
      <c r="VTP391" s="21"/>
      <c r="VTQ391" s="21"/>
      <c r="VTR391" s="388"/>
      <c r="VTS391" s="21"/>
      <c r="VTT391" s="21"/>
      <c r="VTU391" s="376"/>
      <c r="VTV391" s="21"/>
      <c r="VTW391" s="21"/>
      <c r="VTX391" s="388"/>
      <c r="VTY391" s="21"/>
      <c r="VTZ391" s="21"/>
      <c r="VUA391" s="376"/>
      <c r="VUB391" s="21"/>
      <c r="VUC391" s="376"/>
      <c r="VUD391" s="376"/>
      <c r="VUE391" s="393"/>
      <c r="VUF391" s="11"/>
      <c r="VUG391" s="33"/>
      <c r="VUH391" s="24"/>
      <c r="VUI391" s="386"/>
      <c r="VUJ391" s="24"/>
      <c r="VUK391" s="26"/>
      <c r="VUL391" s="387"/>
      <c r="VUM391" s="26"/>
      <c r="VUN391" s="24"/>
      <c r="VUO391" s="386"/>
      <c r="VUP391" s="24"/>
      <c r="VUQ391" s="24"/>
      <c r="VUR391" s="387"/>
      <c r="VUS391" s="20"/>
      <c r="VUT391" s="21"/>
      <c r="VUU391" s="376"/>
      <c r="VUV391" s="21"/>
      <c r="VUW391" s="21"/>
      <c r="VUX391" s="388"/>
      <c r="VUY391" s="21"/>
      <c r="VUZ391" s="21"/>
      <c r="VVA391" s="376"/>
      <c r="VVB391" s="21"/>
      <c r="VVC391" s="21"/>
      <c r="VVD391" s="388"/>
      <c r="VVE391" s="21"/>
      <c r="VVF391" s="21"/>
      <c r="VVG391" s="376"/>
      <c r="VVH391" s="21"/>
      <c r="VVI391" s="376"/>
      <c r="VVJ391" s="376"/>
      <c r="VVK391" s="393"/>
      <c r="VVL391" s="11"/>
      <c r="VVM391" s="33"/>
      <c r="VVN391" s="24"/>
      <c r="VVO391" s="386"/>
      <c r="VVP391" s="24"/>
      <c r="VVQ391" s="26"/>
      <c r="VVR391" s="387"/>
      <c r="VVS391" s="26"/>
      <c r="VVT391" s="24"/>
      <c r="VVU391" s="386"/>
      <c r="VVV391" s="24"/>
      <c r="VVW391" s="24"/>
      <c r="VVX391" s="387"/>
      <c r="VVY391" s="20"/>
      <c r="VVZ391" s="21"/>
      <c r="VWA391" s="376"/>
      <c r="VWB391" s="21"/>
      <c r="VWC391" s="21"/>
      <c r="VWD391" s="388"/>
      <c r="VWE391" s="21"/>
      <c r="VWF391" s="21"/>
      <c r="VWG391" s="376"/>
      <c r="VWH391" s="21"/>
      <c r="VWI391" s="21"/>
      <c r="VWJ391" s="388"/>
      <c r="VWK391" s="21"/>
      <c r="VWL391" s="21"/>
      <c r="VWM391" s="376"/>
      <c r="VWN391" s="21"/>
      <c r="VWO391" s="376"/>
      <c r="VWP391" s="376"/>
      <c r="VWQ391" s="393"/>
      <c r="VWR391" s="11"/>
      <c r="VWS391" s="33"/>
      <c r="VWT391" s="24"/>
      <c r="VWU391" s="386"/>
      <c r="VWV391" s="24"/>
      <c r="VWW391" s="26"/>
      <c r="VWX391" s="387"/>
      <c r="VWY391" s="26"/>
      <c r="VWZ391" s="24"/>
      <c r="VXA391" s="386"/>
      <c r="VXB391" s="24"/>
      <c r="VXC391" s="24"/>
      <c r="VXD391" s="387"/>
      <c r="VXE391" s="20"/>
      <c r="VXF391" s="21"/>
      <c r="VXG391" s="376"/>
      <c r="VXH391" s="21"/>
      <c r="VXI391" s="21"/>
      <c r="VXJ391" s="388"/>
      <c r="VXK391" s="21"/>
      <c r="VXL391" s="21"/>
      <c r="VXM391" s="376"/>
      <c r="VXN391" s="21"/>
      <c r="VXO391" s="21"/>
      <c r="VXP391" s="388"/>
      <c r="VXQ391" s="21"/>
      <c r="VXR391" s="21"/>
      <c r="VXS391" s="376"/>
      <c r="VXT391" s="21"/>
      <c r="VXU391" s="376"/>
      <c r="VXV391" s="376"/>
      <c r="VXW391" s="393"/>
      <c r="VXX391" s="11"/>
      <c r="VXY391" s="33"/>
      <c r="VXZ391" s="24"/>
      <c r="VYA391" s="386"/>
      <c r="VYB391" s="24"/>
      <c r="VYC391" s="26"/>
      <c r="VYD391" s="387"/>
      <c r="VYE391" s="26"/>
      <c r="VYF391" s="24"/>
      <c r="VYG391" s="386"/>
      <c r="VYH391" s="24"/>
      <c r="VYI391" s="24"/>
      <c r="VYJ391" s="387"/>
      <c r="VYK391" s="20"/>
      <c r="VYL391" s="21"/>
      <c r="VYM391" s="376"/>
      <c r="VYN391" s="21"/>
      <c r="VYO391" s="21"/>
      <c r="VYP391" s="388"/>
      <c r="VYQ391" s="21"/>
      <c r="VYR391" s="21"/>
      <c r="VYS391" s="376"/>
      <c r="VYT391" s="21"/>
      <c r="VYU391" s="21"/>
      <c r="VYV391" s="388"/>
      <c r="VYW391" s="21"/>
      <c r="VYX391" s="21"/>
      <c r="VYY391" s="376"/>
      <c r="VYZ391" s="21"/>
      <c r="VZA391" s="376"/>
      <c r="VZB391" s="376"/>
      <c r="VZC391" s="393"/>
      <c r="VZD391" s="11"/>
      <c r="VZE391" s="33"/>
      <c r="VZF391" s="24"/>
      <c r="VZG391" s="386"/>
      <c r="VZH391" s="24"/>
      <c r="VZI391" s="26"/>
      <c r="VZJ391" s="387"/>
      <c r="VZK391" s="26"/>
      <c r="VZL391" s="24"/>
      <c r="VZM391" s="386"/>
      <c r="VZN391" s="24"/>
      <c r="VZO391" s="24"/>
      <c r="VZP391" s="387"/>
      <c r="VZQ391" s="20"/>
      <c r="VZR391" s="21"/>
      <c r="VZS391" s="376"/>
      <c r="VZT391" s="21"/>
      <c r="VZU391" s="21"/>
      <c r="VZV391" s="388"/>
      <c r="VZW391" s="21"/>
      <c r="VZX391" s="21"/>
      <c r="VZY391" s="376"/>
      <c r="VZZ391" s="21"/>
      <c r="WAA391" s="21"/>
      <c r="WAB391" s="388"/>
      <c r="WAC391" s="21"/>
      <c r="WAD391" s="21"/>
      <c r="WAE391" s="376"/>
      <c r="WAF391" s="21"/>
      <c r="WAG391" s="376"/>
      <c r="WAH391" s="376"/>
      <c r="WAI391" s="393"/>
      <c r="WAJ391" s="11"/>
      <c r="WAK391" s="33"/>
      <c r="WAL391" s="24"/>
      <c r="WAM391" s="386"/>
      <c r="WAN391" s="24"/>
      <c r="WAO391" s="26"/>
      <c r="WAP391" s="387"/>
      <c r="WAQ391" s="26"/>
      <c r="WAR391" s="24"/>
      <c r="WAS391" s="386"/>
      <c r="WAT391" s="24"/>
      <c r="WAU391" s="24"/>
      <c r="WAV391" s="387"/>
      <c r="WAW391" s="20"/>
      <c r="WAX391" s="21"/>
      <c r="WAY391" s="376"/>
      <c r="WAZ391" s="21"/>
      <c r="WBA391" s="21"/>
      <c r="WBB391" s="388"/>
      <c r="WBC391" s="21"/>
      <c r="WBD391" s="21"/>
      <c r="WBE391" s="376"/>
      <c r="WBF391" s="21"/>
      <c r="WBG391" s="21"/>
      <c r="WBH391" s="388"/>
      <c r="WBI391" s="21"/>
      <c r="WBJ391" s="21"/>
      <c r="WBK391" s="376"/>
      <c r="WBL391" s="21"/>
      <c r="WBM391" s="376"/>
      <c r="WBN391" s="376"/>
      <c r="WBO391" s="393"/>
      <c r="WBP391" s="11"/>
      <c r="WBQ391" s="33"/>
      <c r="WBR391" s="24"/>
      <c r="WBS391" s="386"/>
      <c r="WBT391" s="24"/>
      <c r="WBU391" s="26"/>
      <c r="WBV391" s="387"/>
      <c r="WBW391" s="26"/>
      <c r="WBX391" s="24"/>
      <c r="WBY391" s="386"/>
      <c r="WBZ391" s="24"/>
      <c r="WCA391" s="24"/>
      <c r="WCB391" s="387"/>
      <c r="WCC391" s="20"/>
      <c r="WCD391" s="21"/>
      <c r="WCE391" s="376"/>
      <c r="WCF391" s="21"/>
      <c r="WCG391" s="21"/>
      <c r="WCH391" s="388"/>
      <c r="WCI391" s="21"/>
      <c r="WCJ391" s="21"/>
      <c r="WCK391" s="376"/>
      <c r="WCL391" s="21"/>
      <c r="WCM391" s="21"/>
      <c r="WCN391" s="388"/>
      <c r="WCO391" s="21"/>
      <c r="WCP391" s="21"/>
      <c r="WCQ391" s="376"/>
      <c r="WCR391" s="21"/>
      <c r="WCS391" s="376"/>
      <c r="WCT391" s="376"/>
      <c r="WCU391" s="393"/>
      <c r="WCV391" s="11"/>
      <c r="WCW391" s="33"/>
      <c r="WCX391" s="24"/>
      <c r="WCY391" s="386"/>
      <c r="WCZ391" s="24"/>
      <c r="WDA391" s="26"/>
      <c r="WDB391" s="387"/>
      <c r="WDC391" s="26"/>
      <c r="WDD391" s="24"/>
      <c r="WDE391" s="386"/>
      <c r="WDF391" s="24"/>
      <c r="WDG391" s="24"/>
      <c r="WDH391" s="387"/>
      <c r="WDI391" s="20"/>
      <c r="WDJ391" s="21"/>
      <c r="WDK391" s="376"/>
      <c r="WDL391" s="21"/>
      <c r="WDM391" s="21"/>
      <c r="WDN391" s="388"/>
      <c r="WDO391" s="21"/>
      <c r="WDP391" s="21"/>
      <c r="WDQ391" s="376"/>
      <c r="WDR391" s="21"/>
      <c r="WDS391" s="21"/>
      <c r="WDT391" s="388"/>
      <c r="WDU391" s="21"/>
      <c r="WDV391" s="21"/>
      <c r="WDW391" s="376"/>
      <c r="WDX391" s="21"/>
      <c r="WDY391" s="376"/>
      <c r="WDZ391" s="376"/>
      <c r="WEA391" s="393"/>
      <c r="WEB391" s="11"/>
      <c r="WEC391" s="33"/>
      <c r="WED391" s="24"/>
      <c r="WEE391" s="386"/>
      <c r="WEF391" s="24"/>
      <c r="WEG391" s="26"/>
      <c r="WEH391" s="387"/>
      <c r="WEI391" s="26"/>
      <c r="WEJ391" s="24"/>
      <c r="WEK391" s="386"/>
      <c r="WEL391" s="24"/>
      <c r="WEM391" s="24"/>
      <c r="WEN391" s="387"/>
      <c r="WEO391" s="20"/>
      <c r="WEP391" s="21"/>
      <c r="WEQ391" s="376"/>
      <c r="WER391" s="21"/>
      <c r="WES391" s="21"/>
      <c r="WET391" s="388"/>
      <c r="WEU391" s="21"/>
      <c r="WEV391" s="21"/>
      <c r="WEW391" s="376"/>
      <c r="WEX391" s="21"/>
      <c r="WEY391" s="21"/>
      <c r="WEZ391" s="388"/>
      <c r="WFA391" s="21"/>
      <c r="WFB391" s="21"/>
      <c r="WFC391" s="376"/>
      <c r="WFD391" s="21"/>
      <c r="WFE391" s="376"/>
      <c r="WFF391" s="376"/>
      <c r="WFG391" s="393"/>
      <c r="WFH391" s="11"/>
      <c r="WFI391" s="33"/>
      <c r="WFJ391" s="24"/>
      <c r="WFK391" s="386"/>
      <c r="WFL391" s="24"/>
      <c r="WFM391" s="26"/>
      <c r="WFN391" s="387"/>
      <c r="WFO391" s="26"/>
      <c r="WFP391" s="24"/>
      <c r="WFQ391" s="386"/>
      <c r="WFR391" s="24"/>
      <c r="WFS391" s="24"/>
      <c r="WFT391" s="387"/>
      <c r="WFU391" s="20"/>
      <c r="WFV391" s="21"/>
      <c r="WFW391" s="376"/>
      <c r="WFX391" s="21"/>
      <c r="WFY391" s="21"/>
      <c r="WFZ391" s="388"/>
      <c r="WGA391" s="21"/>
      <c r="WGB391" s="21"/>
      <c r="WGC391" s="376"/>
      <c r="WGD391" s="21"/>
      <c r="WGE391" s="21"/>
      <c r="WGF391" s="388"/>
      <c r="WGG391" s="21"/>
      <c r="WGH391" s="21"/>
      <c r="WGI391" s="376"/>
      <c r="WGJ391" s="21"/>
      <c r="WGK391" s="376"/>
      <c r="WGL391" s="376"/>
      <c r="WGM391" s="393"/>
      <c r="WGN391" s="11"/>
      <c r="WGO391" s="33"/>
      <c r="WGP391" s="24"/>
      <c r="WGQ391" s="386"/>
      <c r="WGR391" s="24"/>
      <c r="WGS391" s="26"/>
      <c r="WGT391" s="387"/>
      <c r="WGU391" s="26"/>
      <c r="WGV391" s="24"/>
      <c r="WGW391" s="386"/>
      <c r="WGX391" s="24"/>
      <c r="WGY391" s="24"/>
      <c r="WGZ391" s="387"/>
      <c r="WHA391" s="20"/>
      <c r="WHB391" s="21"/>
      <c r="WHC391" s="376"/>
      <c r="WHD391" s="21"/>
      <c r="WHE391" s="21"/>
      <c r="WHF391" s="388"/>
      <c r="WHG391" s="21"/>
      <c r="WHH391" s="21"/>
      <c r="WHI391" s="376"/>
      <c r="WHJ391" s="21"/>
      <c r="WHK391" s="21"/>
      <c r="WHL391" s="388"/>
      <c r="WHM391" s="21"/>
      <c r="WHN391" s="21"/>
      <c r="WHO391" s="376"/>
      <c r="WHP391" s="21"/>
      <c r="WHQ391" s="376"/>
      <c r="WHR391" s="376"/>
      <c r="WHS391" s="393"/>
      <c r="WHT391" s="11"/>
      <c r="WHU391" s="33"/>
      <c r="WHV391" s="24"/>
      <c r="WHW391" s="386"/>
      <c r="WHX391" s="24"/>
      <c r="WHY391" s="26"/>
      <c r="WHZ391" s="387"/>
      <c r="WIA391" s="26"/>
      <c r="WIB391" s="24"/>
      <c r="WIC391" s="386"/>
      <c r="WID391" s="24"/>
      <c r="WIE391" s="24"/>
      <c r="WIF391" s="387"/>
      <c r="WIG391" s="20"/>
      <c r="WIH391" s="21"/>
      <c r="WII391" s="376"/>
      <c r="WIJ391" s="21"/>
      <c r="WIK391" s="21"/>
      <c r="WIL391" s="388"/>
      <c r="WIM391" s="21"/>
      <c r="WIN391" s="21"/>
      <c r="WIO391" s="376"/>
      <c r="WIP391" s="21"/>
      <c r="WIQ391" s="21"/>
      <c r="WIR391" s="388"/>
      <c r="WIS391" s="21"/>
      <c r="WIT391" s="21"/>
      <c r="WIU391" s="376"/>
      <c r="WIV391" s="21"/>
      <c r="WIW391" s="376"/>
      <c r="WIX391" s="376"/>
      <c r="WIY391" s="393"/>
      <c r="WIZ391" s="11"/>
      <c r="WJA391" s="33"/>
      <c r="WJB391" s="24"/>
      <c r="WJC391" s="386"/>
      <c r="WJD391" s="24"/>
      <c r="WJE391" s="26"/>
      <c r="WJF391" s="387"/>
      <c r="WJG391" s="26"/>
      <c r="WJH391" s="24"/>
      <c r="WJI391" s="386"/>
      <c r="WJJ391" s="24"/>
      <c r="WJK391" s="24"/>
      <c r="WJL391" s="387"/>
      <c r="WJM391" s="20"/>
      <c r="WJN391" s="21"/>
      <c r="WJO391" s="376"/>
      <c r="WJP391" s="21"/>
      <c r="WJQ391" s="21"/>
      <c r="WJR391" s="388"/>
      <c r="WJS391" s="21"/>
      <c r="WJT391" s="21"/>
      <c r="WJU391" s="376"/>
      <c r="WJV391" s="21"/>
      <c r="WJW391" s="21"/>
      <c r="WJX391" s="388"/>
      <c r="WJY391" s="21"/>
      <c r="WJZ391" s="21"/>
      <c r="WKA391" s="376"/>
      <c r="WKB391" s="21"/>
      <c r="WKC391" s="376"/>
      <c r="WKD391" s="376"/>
      <c r="WKE391" s="393"/>
      <c r="WKF391" s="11"/>
      <c r="WKG391" s="33"/>
      <c r="WKH391" s="24"/>
      <c r="WKI391" s="386"/>
      <c r="WKJ391" s="24"/>
      <c r="WKK391" s="26"/>
      <c r="WKL391" s="387"/>
      <c r="WKM391" s="26"/>
      <c r="WKN391" s="24"/>
      <c r="WKO391" s="386"/>
      <c r="WKP391" s="24"/>
      <c r="WKQ391" s="24"/>
      <c r="WKR391" s="387"/>
      <c r="WKS391" s="20"/>
      <c r="WKT391" s="21"/>
      <c r="WKU391" s="376"/>
      <c r="WKV391" s="21"/>
      <c r="WKW391" s="21"/>
      <c r="WKX391" s="388"/>
      <c r="WKY391" s="21"/>
      <c r="WKZ391" s="21"/>
      <c r="WLA391" s="376"/>
      <c r="WLB391" s="21"/>
      <c r="WLC391" s="21"/>
      <c r="WLD391" s="388"/>
      <c r="WLE391" s="21"/>
      <c r="WLF391" s="21"/>
      <c r="WLG391" s="376"/>
      <c r="WLH391" s="21"/>
      <c r="WLI391" s="376"/>
      <c r="WLJ391" s="376"/>
      <c r="WLK391" s="393"/>
      <c r="WLL391" s="11"/>
      <c r="WLM391" s="33"/>
      <c r="WLN391" s="24"/>
      <c r="WLO391" s="386"/>
      <c r="WLP391" s="24"/>
      <c r="WLQ391" s="26"/>
      <c r="WLR391" s="387"/>
      <c r="WLS391" s="26"/>
      <c r="WLT391" s="24"/>
      <c r="WLU391" s="386"/>
      <c r="WLV391" s="24"/>
      <c r="WLW391" s="24"/>
      <c r="WLX391" s="387"/>
      <c r="WLY391" s="20"/>
      <c r="WLZ391" s="21"/>
      <c r="WMA391" s="376"/>
      <c r="WMB391" s="21"/>
      <c r="WMC391" s="21"/>
      <c r="WMD391" s="388"/>
      <c r="WME391" s="21"/>
      <c r="WMF391" s="21"/>
      <c r="WMG391" s="376"/>
      <c r="WMH391" s="21"/>
      <c r="WMI391" s="21"/>
      <c r="WMJ391" s="388"/>
      <c r="WMK391" s="21"/>
      <c r="WML391" s="21"/>
      <c r="WMM391" s="376"/>
      <c r="WMN391" s="21"/>
      <c r="WMO391" s="376"/>
      <c r="WMP391" s="376"/>
      <c r="WMQ391" s="393"/>
      <c r="WMR391" s="11"/>
      <c r="WMS391" s="33"/>
      <c r="WMT391" s="24"/>
      <c r="WMU391" s="386"/>
      <c r="WMV391" s="24"/>
      <c r="WMW391" s="26"/>
      <c r="WMX391" s="387"/>
      <c r="WMY391" s="26"/>
      <c r="WMZ391" s="24"/>
      <c r="WNA391" s="386"/>
      <c r="WNB391" s="24"/>
      <c r="WNC391" s="24"/>
      <c r="WND391" s="387"/>
      <c r="WNE391" s="20"/>
      <c r="WNF391" s="21"/>
      <c r="WNG391" s="376"/>
      <c r="WNH391" s="21"/>
      <c r="WNI391" s="21"/>
      <c r="WNJ391" s="388"/>
      <c r="WNK391" s="21"/>
      <c r="WNL391" s="21"/>
      <c r="WNM391" s="376"/>
      <c r="WNN391" s="21"/>
      <c r="WNO391" s="21"/>
      <c r="WNP391" s="388"/>
      <c r="WNQ391" s="21"/>
      <c r="WNR391" s="21"/>
      <c r="WNS391" s="376"/>
      <c r="WNT391" s="21"/>
      <c r="WNU391" s="376"/>
      <c r="WNV391" s="376"/>
      <c r="WNW391" s="393"/>
      <c r="WNX391" s="11"/>
      <c r="WNY391" s="33"/>
      <c r="WNZ391" s="24"/>
      <c r="WOA391" s="386"/>
      <c r="WOB391" s="24"/>
      <c r="WOC391" s="26"/>
      <c r="WOD391" s="387"/>
      <c r="WOE391" s="26"/>
      <c r="WOF391" s="24"/>
      <c r="WOG391" s="386"/>
      <c r="WOH391" s="24"/>
      <c r="WOI391" s="24"/>
      <c r="WOJ391" s="387"/>
      <c r="WOK391" s="20"/>
      <c r="WOL391" s="21"/>
      <c r="WOM391" s="376"/>
      <c r="WON391" s="21"/>
      <c r="WOO391" s="21"/>
      <c r="WOP391" s="388"/>
      <c r="WOQ391" s="21"/>
      <c r="WOR391" s="21"/>
      <c r="WOS391" s="376"/>
      <c r="WOT391" s="21"/>
      <c r="WOU391" s="21"/>
      <c r="WOV391" s="388"/>
      <c r="WOW391" s="21"/>
      <c r="WOX391" s="21"/>
      <c r="WOY391" s="376"/>
      <c r="WOZ391" s="21"/>
      <c r="WPA391" s="376"/>
      <c r="WPB391" s="376"/>
      <c r="WPC391" s="393"/>
      <c r="WPD391" s="11"/>
      <c r="WPE391" s="33"/>
      <c r="WPF391" s="24"/>
      <c r="WPG391" s="386"/>
      <c r="WPH391" s="24"/>
      <c r="WPI391" s="26"/>
      <c r="WPJ391" s="387"/>
      <c r="WPK391" s="26"/>
      <c r="WPL391" s="24"/>
      <c r="WPM391" s="386"/>
      <c r="WPN391" s="24"/>
      <c r="WPO391" s="24"/>
      <c r="WPP391" s="387"/>
      <c r="WPQ391" s="20"/>
      <c r="WPR391" s="21"/>
      <c r="WPS391" s="376"/>
      <c r="WPT391" s="21"/>
      <c r="WPU391" s="21"/>
      <c r="WPV391" s="388"/>
      <c r="WPW391" s="21"/>
      <c r="WPX391" s="21"/>
      <c r="WPY391" s="376"/>
      <c r="WPZ391" s="21"/>
      <c r="WQA391" s="21"/>
      <c r="WQB391" s="388"/>
      <c r="WQC391" s="21"/>
      <c r="WQD391" s="21"/>
      <c r="WQE391" s="376"/>
      <c r="WQF391" s="21"/>
      <c r="WQG391" s="376"/>
      <c r="WQH391" s="376"/>
      <c r="WQI391" s="393"/>
      <c r="WQJ391" s="11"/>
      <c r="WQK391" s="33"/>
      <c r="WQL391" s="24"/>
      <c r="WQM391" s="386"/>
      <c r="WQN391" s="24"/>
      <c r="WQO391" s="26"/>
      <c r="WQP391" s="387"/>
      <c r="WQQ391" s="26"/>
      <c r="WQR391" s="24"/>
      <c r="WQS391" s="386"/>
      <c r="WQT391" s="24"/>
      <c r="WQU391" s="24"/>
      <c r="WQV391" s="387"/>
      <c r="WQW391" s="20"/>
      <c r="WQX391" s="21"/>
      <c r="WQY391" s="376"/>
      <c r="WQZ391" s="21"/>
      <c r="WRA391" s="21"/>
      <c r="WRB391" s="388"/>
      <c r="WRC391" s="21"/>
      <c r="WRD391" s="21"/>
      <c r="WRE391" s="376"/>
      <c r="WRF391" s="21"/>
      <c r="WRG391" s="21"/>
      <c r="WRH391" s="388"/>
      <c r="WRI391" s="21"/>
      <c r="WRJ391" s="21"/>
      <c r="WRK391" s="376"/>
      <c r="WRL391" s="21"/>
      <c r="WRM391" s="376"/>
      <c r="WRN391" s="376"/>
      <c r="WRO391" s="393"/>
      <c r="WRP391" s="11"/>
      <c r="WRQ391" s="33"/>
      <c r="WRR391" s="24"/>
      <c r="WRS391" s="386"/>
      <c r="WRT391" s="24"/>
      <c r="WRU391" s="26"/>
      <c r="WRV391" s="387"/>
      <c r="WRW391" s="26"/>
      <c r="WRX391" s="24"/>
      <c r="WRY391" s="386"/>
      <c r="WRZ391" s="24"/>
      <c r="WSA391" s="24"/>
      <c r="WSB391" s="387"/>
      <c r="WSC391" s="20"/>
      <c r="WSD391" s="21"/>
      <c r="WSE391" s="376"/>
      <c r="WSF391" s="21"/>
      <c r="WSG391" s="21"/>
      <c r="WSH391" s="388"/>
      <c r="WSI391" s="21"/>
      <c r="WSJ391" s="21"/>
      <c r="WSK391" s="376"/>
      <c r="WSL391" s="21"/>
      <c r="WSM391" s="21"/>
      <c r="WSN391" s="388"/>
      <c r="WSO391" s="21"/>
      <c r="WSP391" s="21"/>
      <c r="WSQ391" s="376"/>
      <c r="WSR391" s="21"/>
      <c r="WSS391" s="376"/>
      <c r="WST391" s="376"/>
      <c r="WSU391" s="393"/>
      <c r="WSV391" s="11"/>
      <c r="WSW391" s="33"/>
      <c r="WSX391" s="24"/>
      <c r="WSY391" s="386"/>
      <c r="WSZ391" s="24"/>
      <c r="WTA391" s="26"/>
      <c r="WTB391" s="387"/>
      <c r="WTC391" s="26"/>
      <c r="WTD391" s="24"/>
      <c r="WTE391" s="386"/>
      <c r="WTF391" s="24"/>
      <c r="WTG391" s="24"/>
      <c r="WTH391" s="387"/>
      <c r="WTI391" s="20"/>
      <c r="WTJ391" s="21"/>
      <c r="WTK391" s="376"/>
      <c r="WTL391" s="21"/>
      <c r="WTM391" s="21"/>
      <c r="WTN391" s="388"/>
      <c r="WTO391" s="21"/>
      <c r="WTP391" s="21"/>
      <c r="WTQ391" s="376"/>
      <c r="WTR391" s="21"/>
      <c r="WTS391" s="21"/>
      <c r="WTT391" s="388"/>
      <c r="WTU391" s="21"/>
      <c r="WTV391" s="21"/>
      <c r="WTW391" s="376"/>
      <c r="WTX391" s="21"/>
      <c r="WTY391" s="376"/>
      <c r="WTZ391" s="376"/>
      <c r="WUA391" s="393"/>
      <c r="WUB391" s="11"/>
      <c r="WUC391" s="33"/>
      <c r="WUD391" s="24"/>
      <c r="WUE391" s="386"/>
      <c r="WUF391" s="24"/>
      <c r="WUG391" s="26"/>
      <c r="WUH391" s="387"/>
      <c r="WUI391" s="26"/>
      <c r="WUJ391" s="24"/>
      <c r="WUK391" s="386"/>
      <c r="WUL391" s="24"/>
      <c r="WUM391" s="24"/>
      <c r="WUN391" s="387"/>
      <c r="WUO391" s="20"/>
      <c r="WUP391" s="21"/>
      <c r="WUQ391" s="376"/>
      <c r="WUR391" s="21"/>
      <c r="WUS391" s="21"/>
      <c r="WUT391" s="388"/>
      <c r="WUU391" s="21"/>
      <c r="WUV391" s="21"/>
      <c r="WUW391" s="376"/>
      <c r="WUX391" s="21"/>
      <c r="WUY391" s="21"/>
      <c r="WUZ391" s="388"/>
      <c r="WVA391" s="21"/>
      <c r="WVB391" s="21"/>
      <c r="WVC391" s="376"/>
      <c r="WVD391" s="21"/>
      <c r="WVE391" s="376"/>
      <c r="WVF391" s="376"/>
      <c r="WVG391" s="393"/>
      <c r="WVH391" s="11"/>
      <c r="WVI391" s="33"/>
      <c r="WVJ391" s="24"/>
      <c r="WVK391" s="386"/>
      <c r="WVL391" s="24"/>
      <c r="WVM391" s="26"/>
      <c r="WVN391" s="387"/>
      <c r="WVO391" s="26"/>
      <c r="WVP391" s="24"/>
      <c r="WVQ391" s="386"/>
      <c r="WVR391" s="24"/>
      <c r="WVS391" s="24"/>
      <c r="WVT391" s="387"/>
      <c r="WVU391" s="20"/>
      <c r="WVV391" s="21"/>
      <c r="WVW391" s="376"/>
      <c r="WVX391" s="21"/>
      <c r="WVY391" s="21"/>
      <c r="WVZ391" s="388"/>
      <c r="WWA391" s="21"/>
      <c r="WWB391" s="21"/>
      <c r="WWC391" s="376"/>
      <c r="WWD391" s="21"/>
      <c r="WWE391" s="21"/>
      <c r="WWF391" s="388"/>
      <c r="WWG391" s="21"/>
      <c r="WWH391" s="21"/>
      <c r="WWI391" s="376"/>
      <c r="WWJ391" s="21"/>
      <c r="WWK391" s="376"/>
      <c r="WWL391" s="376"/>
      <c r="WWM391" s="393"/>
      <c r="WWN391" s="11"/>
      <c r="WWO391" s="33"/>
      <c r="WWP391" s="24"/>
      <c r="WWQ391" s="386"/>
      <c r="WWR391" s="24"/>
      <c r="WWS391" s="26"/>
      <c r="WWT391" s="387"/>
      <c r="WWU391" s="26"/>
      <c r="WWV391" s="24"/>
      <c r="WWW391" s="386"/>
      <c r="WWX391" s="24"/>
      <c r="WWY391" s="24"/>
      <c r="WWZ391" s="387"/>
      <c r="WXA391" s="20"/>
      <c r="WXB391" s="21"/>
      <c r="WXC391" s="376"/>
      <c r="WXD391" s="21"/>
      <c r="WXE391" s="21"/>
      <c r="WXF391" s="388"/>
      <c r="WXG391" s="21"/>
      <c r="WXH391" s="21"/>
      <c r="WXI391" s="376"/>
      <c r="WXJ391" s="21"/>
      <c r="WXK391" s="21"/>
      <c r="WXL391" s="388"/>
      <c r="WXM391" s="21"/>
      <c r="WXN391" s="21"/>
      <c r="WXO391" s="376"/>
      <c r="WXP391" s="21"/>
      <c r="WXQ391" s="376"/>
      <c r="WXR391" s="376"/>
      <c r="WXS391" s="393"/>
      <c r="WXT391" s="11"/>
      <c r="WXU391" s="33"/>
      <c r="WXV391" s="24"/>
      <c r="WXW391" s="386"/>
      <c r="WXX391" s="24"/>
      <c r="WXY391" s="26"/>
      <c r="WXZ391" s="387"/>
      <c r="WYA391" s="26"/>
      <c r="WYB391" s="24"/>
      <c r="WYC391" s="386"/>
      <c r="WYD391" s="24"/>
      <c r="WYE391" s="24"/>
      <c r="WYF391" s="387"/>
      <c r="WYG391" s="20"/>
      <c r="WYH391" s="21"/>
      <c r="WYI391" s="376"/>
      <c r="WYJ391" s="21"/>
      <c r="WYK391" s="21"/>
      <c r="WYL391" s="388"/>
      <c r="WYM391" s="21"/>
      <c r="WYN391" s="21"/>
      <c r="WYO391" s="376"/>
      <c r="WYP391" s="21"/>
      <c r="WYQ391" s="21"/>
      <c r="WYR391" s="388"/>
      <c r="WYS391" s="21"/>
      <c r="WYT391" s="21"/>
      <c r="WYU391" s="376"/>
      <c r="WYV391" s="21"/>
      <c r="WYW391" s="376"/>
      <c r="WYX391" s="376"/>
      <c r="WYY391" s="393"/>
      <c r="WYZ391" s="11"/>
      <c r="WZA391" s="33"/>
      <c r="WZB391" s="24"/>
      <c r="WZC391" s="386"/>
      <c r="WZD391" s="24"/>
      <c r="WZE391" s="26"/>
      <c r="WZF391" s="387"/>
      <c r="WZG391" s="26"/>
      <c r="WZH391" s="24"/>
      <c r="WZI391" s="386"/>
      <c r="WZJ391" s="24"/>
      <c r="WZK391" s="24"/>
      <c r="WZL391" s="387"/>
      <c r="WZM391" s="20"/>
      <c r="WZN391" s="21"/>
      <c r="WZO391" s="376"/>
      <c r="WZP391" s="21"/>
      <c r="WZQ391" s="21"/>
      <c r="WZR391" s="388"/>
      <c r="WZS391" s="21"/>
      <c r="WZT391" s="21"/>
      <c r="WZU391" s="376"/>
      <c r="WZV391" s="21"/>
      <c r="WZW391" s="21"/>
      <c r="WZX391" s="388"/>
      <c r="WZY391" s="21"/>
      <c r="WZZ391" s="21"/>
      <c r="XAA391" s="376"/>
      <c r="XAB391" s="21"/>
      <c r="XAC391" s="376"/>
      <c r="XAD391" s="376"/>
      <c r="XAE391" s="393"/>
      <c r="XAF391" s="11"/>
      <c r="XAG391" s="33"/>
      <c r="XAH391" s="24"/>
      <c r="XAI391" s="386"/>
      <c r="XAJ391" s="24"/>
      <c r="XAK391" s="26"/>
      <c r="XAL391" s="387"/>
      <c r="XAM391" s="26"/>
      <c r="XAN391" s="24"/>
      <c r="XAO391" s="386"/>
      <c r="XAP391" s="24"/>
      <c r="XAQ391" s="24"/>
      <c r="XAR391" s="387"/>
      <c r="XAS391" s="20"/>
      <c r="XAT391" s="21"/>
      <c r="XAU391" s="376"/>
      <c r="XAV391" s="21"/>
      <c r="XAW391" s="21"/>
      <c r="XAX391" s="388"/>
      <c r="XAY391" s="21"/>
      <c r="XAZ391" s="21"/>
      <c r="XBA391" s="376"/>
      <c r="XBB391" s="21"/>
      <c r="XBC391" s="21"/>
      <c r="XBD391" s="388"/>
      <c r="XBE391" s="21"/>
      <c r="XBF391" s="21"/>
      <c r="XBG391" s="376"/>
      <c r="XBH391" s="21"/>
      <c r="XBI391" s="376"/>
      <c r="XBJ391" s="376"/>
      <c r="XBK391" s="393"/>
      <c r="XBL391" s="11"/>
      <c r="XBM391" s="33"/>
      <c r="XBN391" s="24"/>
      <c r="XBO391" s="386"/>
      <c r="XBP391" s="24"/>
      <c r="XBQ391" s="26"/>
      <c r="XBR391" s="387"/>
      <c r="XBS391" s="26"/>
      <c r="XBT391" s="24"/>
      <c r="XBU391" s="386"/>
      <c r="XBV391" s="24"/>
      <c r="XBW391" s="24"/>
      <c r="XBX391" s="387"/>
      <c r="XBY391" s="20"/>
      <c r="XBZ391" s="21"/>
      <c r="XCA391" s="376"/>
      <c r="XCB391" s="21"/>
      <c r="XCC391" s="21"/>
      <c r="XCD391" s="388"/>
      <c r="XCE391" s="21"/>
      <c r="XCF391" s="21"/>
      <c r="XCG391" s="376"/>
      <c r="XCH391" s="21"/>
      <c r="XCI391" s="21"/>
      <c r="XCJ391" s="388"/>
      <c r="XCK391" s="21"/>
      <c r="XCL391" s="21"/>
      <c r="XCM391" s="376"/>
      <c r="XCN391" s="21"/>
      <c r="XCO391" s="376"/>
      <c r="XCP391" s="376"/>
      <c r="XCQ391" s="393"/>
      <c r="XCR391" s="11"/>
      <c r="XCS391" s="33"/>
      <c r="XCT391" s="24"/>
      <c r="XCU391" s="386"/>
      <c r="XCV391" s="24"/>
      <c r="XCW391" s="26"/>
      <c r="XCX391" s="387"/>
      <c r="XCY391" s="26"/>
      <c r="XCZ391" s="24"/>
      <c r="XDA391" s="386"/>
      <c r="XDB391" s="24"/>
      <c r="XDC391" s="24"/>
      <c r="XDD391" s="387"/>
      <c r="XDE391" s="20"/>
      <c r="XDF391" s="21"/>
      <c r="XDG391" s="376"/>
      <c r="XDH391" s="21"/>
      <c r="XDI391" s="21"/>
      <c r="XDJ391" s="388"/>
      <c r="XDK391" s="21"/>
      <c r="XDL391" s="21"/>
      <c r="XDM391" s="376"/>
      <c r="XDN391" s="21"/>
      <c r="XDO391" s="21"/>
      <c r="XDP391" s="388"/>
      <c r="XDQ391" s="21"/>
      <c r="XDR391" s="21"/>
      <c r="XDS391" s="376"/>
      <c r="XDT391" s="21"/>
      <c r="XDU391" s="376"/>
      <c r="XDV391" s="376"/>
      <c r="XDW391" s="393"/>
      <c r="XDX391" s="11"/>
      <c r="XDY391" s="33"/>
      <c r="XDZ391" s="24"/>
      <c r="XEA391" s="386"/>
      <c r="XEB391" s="24"/>
      <c r="XEC391" s="26"/>
      <c r="XED391" s="387"/>
      <c r="XEE391" s="26"/>
      <c r="XEF391" s="24"/>
      <c r="XEG391" s="386"/>
      <c r="XEH391" s="24"/>
      <c r="XEI391" s="24"/>
      <c r="XEJ391" s="387"/>
      <c r="XEK391" s="20"/>
      <c r="XEL391" s="21"/>
      <c r="XEM391" s="376"/>
      <c r="XEN391" s="21"/>
      <c r="XEO391" s="21"/>
      <c r="XEP391" s="388"/>
      <c r="XEQ391" s="21"/>
      <c r="XER391" s="21"/>
      <c r="XES391" s="376"/>
      <c r="XET391" s="21"/>
      <c r="XEU391" s="21"/>
      <c r="XEV391" s="388"/>
      <c r="XEW391" s="21"/>
      <c r="XEX391" s="21"/>
      <c r="XEY391" s="376"/>
      <c r="XEZ391" s="21"/>
      <c r="XFA391" s="376"/>
      <c r="XFB391" s="376"/>
      <c r="XFC391" s="393"/>
    </row>
    <row r="392" spans="1:16383" s="12" customFormat="1" ht="36" x14ac:dyDescent="0.55000000000000004">
      <c r="A392" s="92" t="s">
        <v>154</v>
      </c>
      <c r="B392" s="411" t="s">
        <v>11</v>
      </c>
      <c r="C392" s="80">
        <v>5</v>
      </c>
      <c r="D392" s="80">
        <f t="shared" si="87"/>
        <v>10</v>
      </c>
      <c r="E392" s="80" t="s">
        <v>100</v>
      </c>
      <c r="F392" s="81">
        <v>25</v>
      </c>
      <c r="G392" s="82">
        <f t="shared" si="88"/>
        <v>50</v>
      </c>
      <c r="H392" s="81" t="s">
        <v>102</v>
      </c>
      <c r="I392" s="80">
        <v>22</v>
      </c>
      <c r="J392" s="82">
        <f t="shared" si="86"/>
        <v>44</v>
      </c>
      <c r="K392" s="80" t="s">
        <v>101</v>
      </c>
      <c r="L392" s="80">
        <v>33</v>
      </c>
      <c r="M392" s="82">
        <f t="shared" si="89"/>
        <v>60</v>
      </c>
      <c r="N392" s="110" t="s">
        <v>102</v>
      </c>
      <c r="O392" s="110">
        <v>19</v>
      </c>
      <c r="P392" s="85">
        <f t="shared" si="90"/>
        <v>61.29032258064516</v>
      </c>
      <c r="Q392" s="110" t="s">
        <v>102</v>
      </c>
      <c r="R392" s="110">
        <v>17</v>
      </c>
      <c r="S392" s="97">
        <f t="shared" si="91"/>
        <v>68</v>
      </c>
      <c r="T392" s="110" t="s">
        <v>102</v>
      </c>
      <c r="U392" s="110">
        <v>11</v>
      </c>
      <c r="V392" s="97">
        <f>(U392/20)*100</f>
        <v>55.000000000000007</v>
      </c>
      <c r="W392" s="110" t="s">
        <v>102</v>
      </c>
      <c r="X392" s="110">
        <v>4</v>
      </c>
      <c r="Y392" s="85">
        <f>(X392/15)*100</f>
        <v>26.666666666666668</v>
      </c>
      <c r="Z392" s="110" t="s">
        <v>100</v>
      </c>
      <c r="AA392" s="110">
        <v>10</v>
      </c>
      <c r="AB392" s="85">
        <f t="shared" si="92"/>
        <v>66.666666666666657</v>
      </c>
      <c r="AC392" s="110" t="s">
        <v>102</v>
      </c>
      <c r="AD392" s="85">
        <f t="shared" si="93"/>
        <v>441.6236559139785</v>
      </c>
      <c r="AE392" s="84">
        <v>65</v>
      </c>
      <c r="AF392" s="415"/>
      <c r="AG392"/>
      <c r="AH392" s="419"/>
      <c r="AI392" s="386"/>
      <c r="AJ392" s="24"/>
      <c r="AK392" s="26"/>
      <c r="AL392" s="387"/>
      <c r="AM392" s="26"/>
      <c r="AN392" s="24"/>
      <c r="AO392" s="386"/>
      <c r="AP392" s="24"/>
      <c r="AQ392" s="24"/>
      <c r="AR392" s="387"/>
      <c r="AS392" s="20"/>
      <c r="AT392" s="21"/>
      <c r="AU392" s="376"/>
      <c r="AV392" s="21"/>
      <c r="AW392" s="21"/>
      <c r="AX392" s="388"/>
      <c r="AY392" s="21"/>
      <c r="AZ392" s="21"/>
      <c r="BA392" s="376"/>
      <c r="BB392" s="21"/>
      <c r="BC392" s="21"/>
      <c r="BD392" s="388"/>
      <c r="BE392" s="21"/>
      <c r="BF392" s="21"/>
      <c r="BG392" s="376"/>
      <c r="BH392" s="21"/>
      <c r="BI392" s="376"/>
      <c r="BJ392" s="376"/>
      <c r="BK392" s="393"/>
      <c r="BL392" s="11"/>
      <c r="BM392" s="33"/>
      <c r="BN392" s="24"/>
      <c r="BO392" s="386"/>
      <c r="BP392" s="24"/>
      <c r="BQ392" s="26"/>
      <c r="BR392" s="387"/>
      <c r="BS392" s="26"/>
      <c r="BT392" s="24"/>
      <c r="BU392" s="386"/>
      <c r="BV392" s="24"/>
      <c r="BW392" s="24"/>
      <c r="BX392" s="387"/>
      <c r="BY392" s="20"/>
      <c r="BZ392" s="21"/>
      <c r="CA392" s="376"/>
      <c r="CB392" s="21"/>
      <c r="CC392" s="21"/>
      <c r="CD392" s="388"/>
      <c r="CE392" s="21"/>
      <c r="CF392" s="21"/>
      <c r="CG392" s="376"/>
      <c r="CH392" s="21"/>
      <c r="CI392" s="21"/>
      <c r="CJ392" s="388"/>
      <c r="CK392" s="21"/>
      <c r="CL392" s="21"/>
      <c r="CM392" s="376"/>
      <c r="CN392" s="21"/>
      <c r="CO392" s="376"/>
      <c r="CP392" s="376"/>
      <c r="CQ392" s="393"/>
      <c r="CR392" s="11"/>
      <c r="CS392" s="33"/>
      <c r="CT392" s="24"/>
      <c r="CU392" s="386"/>
      <c r="CV392" s="24"/>
      <c r="CW392" s="26"/>
      <c r="CX392" s="387"/>
      <c r="CY392" s="26"/>
      <c r="CZ392" s="24"/>
      <c r="DA392" s="386"/>
      <c r="DB392" s="24"/>
      <c r="DC392" s="24"/>
      <c r="DD392" s="387"/>
      <c r="DE392" s="20"/>
      <c r="DF392" s="21"/>
      <c r="DG392" s="376"/>
      <c r="DH392" s="21"/>
      <c r="DI392" s="21"/>
      <c r="DJ392" s="388"/>
      <c r="DK392" s="21"/>
      <c r="DL392" s="21"/>
      <c r="DM392" s="376"/>
      <c r="DN392" s="21"/>
      <c r="DO392" s="21"/>
      <c r="DP392" s="388"/>
      <c r="DQ392" s="21"/>
      <c r="DR392" s="21"/>
      <c r="DS392" s="376"/>
      <c r="DT392" s="21"/>
      <c r="DU392" s="376"/>
      <c r="DV392" s="376"/>
      <c r="DW392" s="393"/>
      <c r="DX392" s="11"/>
      <c r="DY392" s="33"/>
      <c r="DZ392" s="24"/>
      <c r="EA392" s="386"/>
      <c r="EB392" s="24"/>
      <c r="EC392" s="26"/>
      <c r="ED392" s="387"/>
      <c r="EE392" s="26"/>
      <c r="EF392" s="24"/>
      <c r="EG392" s="386"/>
      <c r="EH392" s="24"/>
      <c r="EI392" s="24"/>
      <c r="EJ392" s="387"/>
      <c r="EK392" s="20"/>
      <c r="EL392" s="21"/>
      <c r="EM392" s="376"/>
      <c r="EN392" s="21"/>
      <c r="EO392" s="21"/>
      <c r="EP392" s="388"/>
      <c r="EQ392" s="21"/>
      <c r="ER392" s="21"/>
      <c r="ES392" s="376"/>
      <c r="ET392" s="21"/>
      <c r="EU392" s="21"/>
      <c r="EV392" s="388"/>
      <c r="EW392" s="21"/>
      <c r="EX392" s="21"/>
      <c r="EY392" s="376"/>
      <c r="EZ392" s="21"/>
      <c r="FA392" s="376"/>
      <c r="FB392" s="376"/>
      <c r="FC392" s="393"/>
      <c r="FD392" s="11"/>
      <c r="FE392" s="33"/>
      <c r="FF392" s="24"/>
      <c r="FG392" s="386"/>
      <c r="FH392" s="24"/>
      <c r="FI392" s="26"/>
      <c r="FJ392" s="387"/>
      <c r="FK392" s="26"/>
      <c r="FL392" s="24"/>
      <c r="FM392" s="386"/>
      <c r="FN392" s="24"/>
      <c r="FO392" s="24"/>
      <c r="FP392" s="387"/>
      <c r="FQ392" s="20"/>
      <c r="FR392" s="21"/>
      <c r="FS392" s="376"/>
      <c r="FT392" s="21"/>
      <c r="FU392" s="21"/>
      <c r="FV392" s="388"/>
      <c r="FW392" s="21"/>
      <c r="FX392" s="21"/>
      <c r="FY392" s="376"/>
      <c r="FZ392" s="21"/>
      <c r="GA392" s="21"/>
      <c r="GB392" s="388"/>
      <c r="GC392" s="21"/>
      <c r="GD392" s="21"/>
      <c r="GE392" s="376"/>
      <c r="GF392" s="21"/>
      <c r="GG392" s="376"/>
      <c r="GH392" s="376"/>
      <c r="GI392" s="393"/>
      <c r="GJ392" s="11"/>
      <c r="GK392" s="33"/>
      <c r="GL392" s="24"/>
      <c r="GM392" s="386"/>
      <c r="GN392" s="24"/>
      <c r="GO392" s="26"/>
      <c r="GP392" s="387"/>
      <c r="GQ392" s="26"/>
      <c r="GR392" s="24"/>
      <c r="GS392" s="386"/>
      <c r="GT392" s="24"/>
      <c r="GU392" s="24"/>
      <c r="GV392" s="387"/>
      <c r="GW392" s="20"/>
      <c r="GX392" s="21"/>
      <c r="GY392" s="376"/>
      <c r="GZ392" s="21"/>
      <c r="HA392" s="21"/>
      <c r="HB392" s="388"/>
      <c r="HC392" s="21"/>
      <c r="HD392" s="21"/>
      <c r="HE392" s="376"/>
      <c r="HF392" s="21"/>
      <c r="HG392" s="21"/>
      <c r="HH392" s="388"/>
      <c r="HI392" s="21"/>
      <c r="HJ392" s="21"/>
      <c r="HK392" s="376"/>
      <c r="HL392" s="21"/>
      <c r="HM392" s="376"/>
      <c r="HN392" s="376"/>
      <c r="HO392" s="393"/>
      <c r="HP392" s="11"/>
      <c r="HQ392" s="33"/>
      <c r="HR392" s="24"/>
      <c r="HS392" s="386"/>
      <c r="HT392" s="24"/>
      <c r="HU392" s="26"/>
      <c r="HV392" s="387"/>
      <c r="HW392" s="26"/>
      <c r="HX392" s="24"/>
      <c r="HY392" s="386"/>
      <c r="HZ392" s="24"/>
      <c r="IA392" s="24"/>
      <c r="IB392" s="387"/>
      <c r="IC392" s="20"/>
      <c r="ID392" s="21"/>
      <c r="IE392" s="376"/>
      <c r="IF392" s="21"/>
      <c r="IG392" s="21"/>
      <c r="IH392" s="388"/>
      <c r="II392" s="21"/>
      <c r="IJ392" s="21"/>
      <c r="IK392" s="376"/>
      <c r="IL392" s="21"/>
      <c r="IM392" s="21"/>
      <c r="IN392" s="388"/>
      <c r="IO392" s="21"/>
      <c r="IP392" s="21"/>
      <c r="IQ392" s="376"/>
      <c r="IR392" s="21"/>
      <c r="IS392" s="376"/>
      <c r="IT392" s="376"/>
      <c r="IU392" s="393"/>
      <c r="IV392" s="11"/>
      <c r="IW392" s="33"/>
      <c r="IX392" s="24"/>
      <c r="IY392" s="386"/>
      <c r="IZ392" s="24"/>
      <c r="JA392" s="26"/>
      <c r="JB392" s="387"/>
      <c r="JC392" s="26"/>
      <c r="JD392" s="24"/>
      <c r="JE392" s="386"/>
      <c r="JF392" s="24"/>
      <c r="JG392" s="24"/>
      <c r="JH392" s="387"/>
      <c r="JI392" s="20"/>
      <c r="JJ392" s="21"/>
      <c r="JK392" s="376"/>
      <c r="JL392" s="21"/>
      <c r="JM392" s="21"/>
      <c r="JN392" s="388"/>
      <c r="JO392" s="21"/>
      <c r="JP392" s="21"/>
      <c r="JQ392" s="376"/>
      <c r="JR392" s="21"/>
      <c r="JS392" s="21"/>
      <c r="JT392" s="388"/>
      <c r="JU392" s="21"/>
      <c r="JV392" s="21"/>
      <c r="JW392" s="376"/>
      <c r="JX392" s="21"/>
      <c r="JY392" s="376"/>
      <c r="JZ392" s="376"/>
      <c r="KA392" s="393"/>
      <c r="KB392" s="11"/>
      <c r="KC392" s="33"/>
      <c r="KD392" s="24"/>
      <c r="KE392" s="386"/>
      <c r="KF392" s="24"/>
      <c r="KG392" s="26"/>
      <c r="KH392" s="387"/>
      <c r="KI392" s="26"/>
      <c r="KJ392" s="24"/>
      <c r="KK392" s="386"/>
      <c r="KL392" s="24"/>
      <c r="KM392" s="24"/>
      <c r="KN392" s="387"/>
      <c r="KO392" s="20"/>
      <c r="KP392" s="21"/>
      <c r="KQ392" s="376"/>
      <c r="KR392" s="21"/>
      <c r="KS392" s="21"/>
      <c r="KT392" s="388"/>
      <c r="KU392" s="21"/>
      <c r="KV392" s="21"/>
      <c r="KW392" s="376"/>
      <c r="KX392" s="21"/>
      <c r="KY392" s="21"/>
      <c r="KZ392" s="388"/>
      <c r="LA392" s="21"/>
      <c r="LB392" s="21"/>
      <c r="LC392" s="376"/>
      <c r="LD392" s="21"/>
      <c r="LE392" s="376"/>
      <c r="LF392" s="376"/>
      <c r="LG392" s="393"/>
      <c r="LH392" s="11"/>
      <c r="LI392" s="33"/>
      <c r="LJ392" s="24"/>
      <c r="LK392" s="386"/>
      <c r="LL392" s="24"/>
      <c r="LM392" s="26"/>
      <c r="LN392" s="387"/>
      <c r="LO392" s="26"/>
      <c r="LP392" s="24"/>
      <c r="LQ392" s="386"/>
      <c r="LR392" s="24"/>
      <c r="LS392" s="24"/>
      <c r="LT392" s="387"/>
      <c r="LU392" s="20"/>
      <c r="LV392" s="21"/>
      <c r="LW392" s="376"/>
      <c r="LX392" s="21"/>
      <c r="LY392" s="21"/>
      <c r="LZ392" s="388"/>
      <c r="MA392" s="21"/>
      <c r="MB392" s="21"/>
      <c r="MC392" s="376"/>
      <c r="MD392" s="21"/>
      <c r="ME392" s="21"/>
      <c r="MF392" s="388"/>
      <c r="MG392" s="21"/>
      <c r="MH392" s="21"/>
      <c r="MI392" s="376"/>
      <c r="MJ392" s="21"/>
      <c r="MK392" s="376"/>
      <c r="ML392" s="376"/>
      <c r="MM392" s="393"/>
      <c r="MN392" s="11"/>
      <c r="MO392" s="33"/>
      <c r="MP392" s="24"/>
      <c r="MQ392" s="386"/>
      <c r="MR392" s="24"/>
      <c r="MS392" s="26"/>
      <c r="MT392" s="387"/>
      <c r="MU392" s="26"/>
      <c r="MV392" s="24"/>
      <c r="MW392" s="386"/>
      <c r="MX392" s="24"/>
      <c r="MY392" s="24"/>
      <c r="MZ392" s="387"/>
      <c r="NA392" s="20"/>
      <c r="NB392" s="21"/>
      <c r="NC392" s="376"/>
      <c r="ND392" s="21"/>
      <c r="NE392" s="21"/>
      <c r="NF392" s="388"/>
      <c r="NG392" s="21"/>
      <c r="NH392" s="21"/>
      <c r="NI392" s="376"/>
      <c r="NJ392" s="21"/>
      <c r="NK392" s="21"/>
      <c r="NL392" s="388"/>
      <c r="NM392" s="21"/>
      <c r="NN392" s="21"/>
      <c r="NO392" s="376"/>
      <c r="NP392" s="21"/>
      <c r="NQ392" s="376"/>
      <c r="NR392" s="376"/>
      <c r="NS392" s="393"/>
      <c r="NT392" s="11"/>
      <c r="NU392" s="33"/>
      <c r="NV392" s="24"/>
      <c r="NW392" s="386"/>
      <c r="NX392" s="24"/>
      <c r="NY392" s="26"/>
      <c r="NZ392" s="387"/>
      <c r="OA392" s="26"/>
      <c r="OB392" s="24"/>
      <c r="OC392" s="386"/>
      <c r="OD392" s="24"/>
      <c r="OE392" s="24"/>
      <c r="OF392" s="387"/>
      <c r="OG392" s="20"/>
      <c r="OH392" s="21"/>
      <c r="OI392" s="376"/>
      <c r="OJ392" s="21"/>
      <c r="OK392" s="21"/>
      <c r="OL392" s="388"/>
      <c r="OM392" s="21"/>
      <c r="ON392" s="21"/>
      <c r="OO392" s="376"/>
      <c r="OP392" s="21"/>
      <c r="OQ392" s="21"/>
      <c r="OR392" s="388"/>
      <c r="OS392" s="21"/>
      <c r="OT392" s="21"/>
      <c r="OU392" s="376"/>
      <c r="OV392" s="21"/>
      <c r="OW392" s="376"/>
      <c r="OX392" s="376"/>
      <c r="OY392" s="393"/>
      <c r="OZ392" s="11"/>
      <c r="PA392" s="33"/>
      <c r="PB392" s="24"/>
      <c r="PC392" s="386"/>
      <c r="PD392" s="24"/>
      <c r="PE392" s="26"/>
      <c r="PF392" s="387"/>
      <c r="PG392" s="26"/>
      <c r="PH392" s="24"/>
      <c r="PI392" s="386"/>
      <c r="PJ392" s="24"/>
      <c r="PK392" s="24"/>
      <c r="PL392" s="387"/>
      <c r="PM392" s="20"/>
      <c r="PN392" s="21"/>
      <c r="PO392" s="376"/>
      <c r="PP392" s="21"/>
      <c r="PQ392" s="21"/>
      <c r="PR392" s="388"/>
      <c r="PS392" s="21"/>
      <c r="PT392" s="21"/>
      <c r="PU392" s="376"/>
      <c r="PV392" s="21"/>
      <c r="PW392" s="21"/>
      <c r="PX392" s="388"/>
      <c r="PY392" s="21"/>
      <c r="PZ392" s="21"/>
      <c r="QA392" s="376"/>
      <c r="QB392" s="21"/>
      <c r="QC392" s="376"/>
      <c r="QD392" s="376"/>
      <c r="QE392" s="393"/>
      <c r="QF392" s="11"/>
      <c r="QG392" s="33"/>
      <c r="QH392" s="24"/>
      <c r="QI392" s="386"/>
      <c r="QJ392" s="24"/>
      <c r="QK392" s="26"/>
      <c r="QL392" s="387"/>
      <c r="QM392" s="26"/>
      <c r="QN392" s="24"/>
      <c r="QO392" s="386"/>
      <c r="QP392" s="24"/>
      <c r="QQ392" s="24"/>
      <c r="QR392" s="387"/>
      <c r="QS392" s="20"/>
      <c r="QT392" s="21"/>
      <c r="QU392" s="376"/>
      <c r="QV392" s="21"/>
      <c r="QW392" s="21"/>
      <c r="QX392" s="388"/>
      <c r="QY392" s="21"/>
      <c r="QZ392" s="21"/>
      <c r="RA392" s="376"/>
      <c r="RB392" s="21"/>
      <c r="RC392" s="21"/>
      <c r="RD392" s="388"/>
      <c r="RE392" s="21"/>
      <c r="RF392" s="21"/>
      <c r="RG392" s="376"/>
      <c r="RH392" s="21"/>
      <c r="RI392" s="376"/>
      <c r="RJ392" s="376"/>
      <c r="RK392" s="393"/>
      <c r="RL392" s="11"/>
      <c r="RM392" s="33"/>
      <c r="RN392" s="24"/>
      <c r="RO392" s="386"/>
      <c r="RP392" s="24"/>
      <c r="RQ392" s="26"/>
      <c r="RR392" s="387"/>
      <c r="RS392" s="26"/>
      <c r="RT392" s="24"/>
      <c r="RU392" s="386"/>
      <c r="RV392" s="24"/>
      <c r="RW392" s="24"/>
      <c r="RX392" s="387"/>
      <c r="RY392" s="20"/>
      <c r="RZ392" s="21"/>
      <c r="SA392" s="376"/>
      <c r="SB392" s="21"/>
      <c r="SC392" s="21"/>
      <c r="SD392" s="388"/>
      <c r="SE392" s="21"/>
      <c r="SF392" s="21"/>
      <c r="SG392" s="376"/>
      <c r="SH392" s="21"/>
      <c r="SI392" s="21"/>
      <c r="SJ392" s="388"/>
      <c r="SK392" s="21"/>
      <c r="SL392" s="21"/>
      <c r="SM392" s="376"/>
      <c r="SN392" s="21"/>
      <c r="SO392" s="376"/>
      <c r="SP392" s="376"/>
      <c r="SQ392" s="393"/>
      <c r="SR392" s="11"/>
      <c r="SS392" s="33"/>
      <c r="ST392" s="24"/>
      <c r="SU392" s="386"/>
      <c r="SV392" s="24"/>
      <c r="SW392" s="26"/>
      <c r="SX392" s="387"/>
      <c r="SY392" s="26"/>
      <c r="SZ392" s="24"/>
      <c r="TA392" s="386"/>
      <c r="TB392" s="24"/>
      <c r="TC392" s="24"/>
      <c r="TD392" s="387"/>
      <c r="TE392" s="20"/>
      <c r="TF392" s="21"/>
      <c r="TG392" s="376"/>
      <c r="TH392" s="21"/>
      <c r="TI392" s="21"/>
      <c r="TJ392" s="388"/>
      <c r="TK392" s="21"/>
      <c r="TL392" s="21"/>
      <c r="TM392" s="376"/>
      <c r="TN392" s="21"/>
      <c r="TO392" s="21"/>
      <c r="TP392" s="388"/>
      <c r="TQ392" s="21"/>
      <c r="TR392" s="21"/>
      <c r="TS392" s="376"/>
      <c r="TT392" s="21"/>
      <c r="TU392" s="376"/>
      <c r="TV392" s="376"/>
      <c r="TW392" s="393"/>
      <c r="TX392" s="11"/>
      <c r="TY392" s="33"/>
      <c r="TZ392" s="24"/>
      <c r="UA392" s="386"/>
      <c r="UB392" s="24"/>
      <c r="UC392" s="26"/>
      <c r="UD392" s="387"/>
      <c r="UE392" s="26"/>
      <c r="UF392" s="24"/>
      <c r="UG392" s="386"/>
      <c r="UH392" s="24"/>
      <c r="UI392" s="24"/>
      <c r="UJ392" s="387"/>
      <c r="UK392" s="20"/>
      <c r="UL392" s="21"/>
      <c r="UM392" s="376"/>
      <c r="UN392" s="21"/>
      <c r="UO392" s="21"/>
      <c r="UP392" s="388"/>
      <c r="UQ392" s="21"/>
      <c r="UR392" s="21"/>
      <c r="US392" s="376"/>
      <c r="UT392" s="21"/>
      <c r="UU392" s="21"/>
      <c r="UV392" s="388"/>
      <c r="UW392" s="21"/>
      <c r="UX392" s="21"/>
      <c r="UY392" s="376"/>
      <c r="UZ392" s="21"/>
      <c r="VA392" s="376"/>
      <c r="VB392" s="376"/>
      <c r="VC392" s="393"/>
      <c r="VD392" s="11"/>
      <c r="VE392" s="33"/>
      <c r="VF392" s="24"/>
      <c r="VG392" s="386"/>
      <c r="VH392" s="24"/>
      <c r="VI392" s="26"/>
      <c r="VJ392" s="387"/>
      <c r="VK392" s="26"/>
      <c r="VL392" s="24"/>
      <c r="VM392" s="386"/>
      <c r="VN392" s="24"/>
      <c r="VO392" s="24"/>
      <c r="VP392" s="387"/>
      <c r="VQ392" s="20"/>
      <c r="VR392" s="21"/>
      <c r="VS392" s="376"/>
      <c r="VT392" s="21"/>
      <c r="VU392" s="21"/>
      <c r="VV392" s="388"/>
      <c r="VW392" s="21"/>
      <c r="VX392" s="21"/>
      <c r="VY392" s="376"/>
      <c r="VZ392" s="21"/>
      <c r="WA392" s="21"/>
      <c r="WB392" s="388"/>
      <c r="WC392" s="21"/>
      <c r="WD392" s="21"/>
      <c r="WE392" s="376"/>
      <c r="WF392" s="21"/>
      <c r="WG392" s="376"/>
      <c r="WH392" s="376"/>
      <c r="WI392" s="393"/>
      <c r="WJ392" s="11"/>
      <c r="WK392" s="33"/>
      <c r="WL392" s="24"/>
      <c r="WM392" s="386"/>
      <c r="WN392" s="24"/>
      <c r="WO392" s="26"/>
      <c r="WP392" s="387"/>
      <c r="WQ392" s="26"/>
      <c r="WR392" s="24"/>
      <c r="WS392" s="386"/>
      <c r="WT392" s="24"/>
      <c r="WU392" s="24"/>
      <c r="WV392" s="387"/>
      <c r="WW392" s="20"/>
      <c r="WX392" s="21"/>
      <c r="WY392" s="376"/>
      <c r="WZ392" s="21"/>
      <c r="XA392" s="21"/>
      <c r="XB392" s="388"/>
      <c r="XC392" s="21"/>
      <c r="XD392" s="21"/>
      <c r="XE392" s="376"/>
      <c r="XF392" s="21"/>
      <c r="XG392" s="21"/>
      <c r="XH392" s="388"/>
      <c r="XI392" s="21"/>
      <c r="XJ392" s="21"/>
      <c r="XK392" s="376"/>
      <c r="XL392" s="21"/>
      <c r="XM392" s="376"/>
      <c r="XN392" s="376"/>
      <c r="XO392" s="393"/>
      <c r="XP392" s="11"/>
      <c r="XQ392" s="33"/>
      <c r="XR392" s="24"/>
      <c r="XS392" s="386"/>
      <c r="XT392" s="24"/>
      <c r="XU392" s="26"/>
      <c r="XV392" s="387"/>
      <c r="XW392" s="26"/>
      <c r="XX392" s="24"/>
      <c r="XY392" s="386"/>
      <c r="XZ392" s="24"/>
      <c r="YA392" s="24"/>
      <c r="YB392" s="387"/>
      <c r="YC392" s="20"/>
      <c r="YD392" s="21"/>
      <c r="YE392" s="376"/>
      <c r="YF392" s="21"/>
      <c r="YG392" s="21"/>
      <c r="YH392" s="388"/>
      <c r="YI392" s="21"/>
      <c r="YJ392" s="21"/>
      <c r="YK392" s="376"/>
      <c r="YL392" s="21"/>
      <c r="YM392" s="21"/>
      <c r="YN392" s="388"/>
      <c r="YO392" s="21"/>
      <c r="YP392" s="21"/>
      <c r="YQ392" s="376"/>
      <c r="YR392" s="21"/>
      <c r="YS392" s="376"/>
      <c r="YT392" s="376"/>
      <c r="YU392" s="393"/>
      <c r="YV392" s="11"/>
      <c r="YW392" s="33"/>
      <c r="YX392" s="24"/>
      <c r="YY392" s="386"/>
      <c r="YZ392" s="24"/>
      <c r="ZA392" s="26"/>
      <c r="ZB392" s="387"/>
      <c r="ZC392" s="26"/>
      <c r="ZD392" s="24"/>
      <c r="ZE392" s="386"/>
      <c r="ZF392" s="24"/>
      <c r="ZG392" s="24"/>
      <c r="ZH392" s="387"/>
      <c r="ZI392" s="20"/>
      <c r="ZJ392" s="21"/>
      <c r="ZK392" s="376"/>
      <c r="ZL392" s="21"/>
      <c r="ZM392" s="21"/>
      <c r="ZN392" s="388"/>
      <c r="ZO392" s="21"/>
      <c r="ZP392" s="21"/>
      <c r="ZQ392" s="376"/>
      <c r="ZR392" s="21"/>
      <c r="ZS392" s="21"/>
      <c r="ZT392" s="388"/>
      <c r="ZU392" s="21"/>
      <c r="ZV392" s="21"/>
      <c r="ZW392" s="376"/>
      <c r="ZX392" s="21"/>
      <c r="ZY392" s="376"/>
      <c r="ZZ392" s="376"/>
      <c r="AAA392" s="393"/>
      <c r="AAB392" s="11"/>
      <c r="AAC392" s="33"/>
      <c r="AAD392" s="24"/>
      <c r="AAE392" s="386"/>
      <c r="AAF392" s="24"/>
      <c r="AAG392" s="26"/>
      <c r="AAH392" s="387"/>
      <c r="AAI392" s="26"/>
      <c r="AAJ392" s="24"/>
      <c r="AAK392" s="386"/>
      <c r="AAL392" s="24"/>
      <c r="AAM392" s="24"/>
      <c r="AAN392" s="387"/>
      <c r="AAO392" s="20"/>
      <c r="AAP392" s="21"/>
      <c r="AAQ392" s="376"/>
      <c r="AAR392" s="21"/>
      <c r="AAS392" s="21"/>
      <c r="AAT392" s="388"/>
      <c r="AAU392" s="21"/>
      <c r="AAV392" s="21"/>
      <c r="AAW392" s="376"/>
      <c r="AAX392" s="21"/>
      <c r="AAY392" s="21"/>
      <c r="AAZ392" s="388"/>
      <c r="ABA392" s="21"/>
      <c r="ABB392" s="21"/>
      <c r="ABC392" s="376"/>
      <c r="ABD392" s="21"/>
      <c r="ABE392" s="376"/>
      <c r="ABF392" s="376"/>
      <c r="ABG392" s="393"/>
      <c r="ABH392" s="11"/>
      <c r="ABI392" s="33"/>
      <c r="ABJ392" s="24"/>
      <c r="ABK392" s="386"/>
      <c r="ABL392" s="24"/>
      <c r="ABM392" s="26"/>
      <c r="ABN392" s="387"/>
      <c r="ABO392" s="26"/>
      <c r="ABP392" s="24"/>
      <c r="ABQ392" s="386"/>
      <c r="ABR392" s="24"/>
      <c r="ABS392" s="24"/>
      <c r="ABT392" s="387"/>
      <c r="ABU392" s="20"/>
      <c r="ABV392" s="21"/>
      <c r="ABW392" s="376"/>
      <c r="ABX392" s="21"/>
      <c r="ABY392" s="21"/>
      <c r="ABZ392" s="388"/>
      <c r="ACA392" s="21"/>
      <c r="ACB392" s="21"/>
      <c r="ACC392" s="376"/>
      <c r="ACD392" s="21"/>
      <c r="ACE392" s="21"/>
      <c r="ACF392" s="388"/>
      <c r="ACG392" s="21"/>
      <c r="ACH392" s="21"/>
      <c r="ACI392" s="376"/>
      <c r="ACJ392" s="21"/>
      <c r="ACK392" s="376"/>
      <c r="ACL392" s="376"/>
      <c r="ACM392" s="393"/>
      <c r="ACN392" s="11"/>
      <c r="ACO392" s="33"/>
      <c r="ACP392" s="24"/>
      <c r="ACQ392" s="386"/>
      <c r="ACR392" s="24"/>
      <c r="ACS392" s="26"/>
      <c r="ACT392" s="387"/>
      <c r="ACU392" s="26"/>
      <c r="ACV392" s="24"/>
      <c r="ACW392" s="386"/>
      <c r="ACX392" s="24"/>
      <c r="ACY392" s="24"/>
      <c r="ACZ392" s="387"/>
      <c r="ADA392" s="20"/>
      <c r="ADB392" s="21"/>
      <c r="ADC392" s="376"/>
      <c r="ADD392" s="21"/>
      <c r="ADE392" s="21"/>
      <c r="ADF392" s="388"/>
      <c r="ADG392" s="21"/>
      <c r="ADH392" s="21"/>
      <c r="ADI392" s="376"/>
      <c r="ADJ392" s="21"/>
      <c r="ADK392" s="21"/>
      <c r="ADL392" s="388"/>
      <c r="ADM392" s="21"/>
      <c r="ADN392" s="21"/>
      <c r="ADO392" s="376"/>
      <c r="ADP392" s="21"/>
      <c r="ADQ392" s="376"/>
      <c r="ADR392" s="376"/>
      <c r="ADS392" s="393"/>
      <c r="ADT392" s="11"/>
      <c r="ADU392" s="33"/>
      <c r="ADV392" s="24"/>
      <c r="ADW392" s="386"/>
      <c r="ADX392" s="24"/>
      <c r="ADY392" s="26"/>
      <c r="ADZ392" s="387"/>
      <c r="AEA392" s="26"/>
      <c r="AEB392" s="24"/>
      <c r="AEC392" s="386"/>
      <c r="AED392" s="24"/>
      <c r="AEE392" s="24"/>
      <c r="AEF392" s="387"/>
      <c r="AEG392" s="20"/>
      <c r="AEH392" s="21"/>
      <c r="AEI392" s="376"/>
      <c r="AEJ392" s="21"/>
      <c r="AEK392" s="21"/>
      <c r="AEL392" s="388"/>
      <c r="AEM392" s="21"/>
      <c r="AEN392" s="21"/>
      <c r="AEO392" s="376"/>
      <c r="AEP392" s="21"/>
      <c r="AEQ392" s="21"/>
      <c r="AER392" s="388"/>
      <c r="AES392" s="21"/>
      <c r="AET392" s="21"/>
      <c r="AEU392" s="376"/>
      <c r="AEV392" s="21"/>
      <c r="AEW392" s="376"/>
      <c r="AEX392" s="376"/>
      <c r="AEY392" s="393"/>
      <c r="AEZ392" s="11"/>
      <c r="AFA392" s="33"/>
      <c r="AFB392" s="24"/>
      <c r="AFC392" s="386"/>
      <c r="AFD392" s="24"/>
      <c r="AFE392" s="26"/>
      <c r="AFF392" s="387"/>
      <c r="AFG392" s="26"/>
      <c r="AFH392" s="24"/>
      <c r="AFI392" s="386"/>
      <c r="AFJ392" s="24"/>
      <c r="AFK392" s="24"/>
      <c r="AFL392" s="387"/>
      <c r="AFM392" s="20"/>
      <c r="AFN392" s="21"/>
      <c r="AFO392" s="376"/>
      <c r="AFP392" s="21"/>
      <c r="AFQ392" s="21"/>
      <c r="AFR392" s="388"/>
      <c r="AFS392" s="21"/>
      <c r="AFT392" s="21"/>
      <c r="AFU392" s="376"/>
      <c r="AFV392" s="21"/>
      <c r="AFW392" s="21"/>
      <c r="AFX392" s="388"/>
      <c r="AFY392" s="21"/>
      <c r="AFZ392" s="21"/>
      <c r="AGA392" s="376"/>
      <c r="AGB392" s="21"/>
      <c r="AGC392" s="376"/>
      <c r="AGD392" s="376"/>
      <c r="AGE392" s="393"/>
      <c r="AGF392" s="11"/>
      <c r="AGG392" s="33"/>
      <c r="AGH392" s="24"/>
      <c r="AGI392" s="386"/>
      <c r="AGJ392" s="24"/>
      <c r="AGK392" s="26"/>
      <c r="AGL392" s="387"/>
      <c r="AGM392" s="26"/>
      <c r="AGN392" s="24"/>
      <c r="AGO392" s="386"/>
      <c r="AGP392" s="24"/>
      <c r="AGQ392" s="24"/>
      <c r="AGR392" s="387"/>
      <c r="AGS392" s="20"/>
      <c r="AGT392" s="21"/>
      <c r="AGU392" s="376"/>
      <c r="AGV392" s="21"/>
      <c r="AGW392" s="21"/>
      <c r="AGX392" s="388"/>
      <c r="AGY392" s="21"/>
      <c r="AGZ392" s="21"/>
      <c r="AHA392" s="376"/>
      <c r="AHB392" s="21"/>
      <c r="AHC392" s="21"/>
      <c r="AHD392" s="388"/>
      <c r="AHE392" s="21"/>
      <c r="AHF392" s="21"/>
      <c r="AHG392" s="376"/>
      <c r="AHH392" s="21"/>
      <c r="AHI392" s="376"/>
      <c r="AHJ392" s="376"/>
      <c r="AHK392" s="393"/>
      <c r="AHL392" s="11"/>
      <c r="AHM392" s="33"/>
      <c r="AHN392" s="24"/>
      <c r="AHO392" s="386"/>
      <c r="AHP392" s="24"/>
      <c r="AHQ392" s="26"/>
      <c r="AHR392" s="387"/>
      <c r="AHS392" s="26"/>
      <c r="AHT392" s="24"/>
      <c r="AHU392" s="386"/>
      <c r="AHV392" s="24"/>
      <c r="AHW392" s="24"/>
      <c r="AHX392" s="387"/>
      <c r="AHY392" s="20"/>
      <c r="AHZ392" s="21"/>
      <c r="AIA392" s="376"/>
      <c r="AIB392" s="21"/>
      <c r="AIC392" s="21"/>
      <c r="AID392" s="388"/>
      <c r="AIE392" s="21"/>
      <c r="AIF392" s="21"/>
      <c r="AIG392" s="376"/>
      <c r="AIH392" s="21"/>
      <c r="AII392" s="21"/>
      <c r="AIJ392" s="388"/>
      <c r="AIK392" s="21"/>
      <c r="AIL392" s="21"/>
      <c r="AIM392" s="376"/>
      <c r="AIN392" s="21"/>
      <c r="AIO392" s="376"/>
      <c r="AIP392" s="376"/>
      <c r="AIQ392" s="393"/>
      <c r="AIR392" s="11"/>
      <c r="AIS392" s="33"/>
      <c r="AIT392" s="24"/>
      <c r="AIU392" s="386"/>
      <c r="AIV392" s="24"/>
      <c r="AIW392" s="26"/>
      <c r="AIX392" s="387"/>
      <c r="AIY392" s="26"/>
      <c r="AIZ392" s="24"/>
      <c r="AJA392" s="386"/>
      <c r="AJB392" s="24"/>
      <c r="AJC392" s="24"/>
      <c r="AJD392" s="387"/>
      <c r="AJE392" s="20"/>
      <c r="AJF392" s="21"/>
      <c r="AJG392" s="376"/>
      <c r="AJH392" s="21"/>
      <c r="AJI392" s="21"/>
      <c r="AJJ392" s="388"/>
      <c r="AJK392" s="21"/>
      <c r="AJL392" s="21"/>
      <c r="AJM392" s="376"/>
      <c r="AJN392" s="21"/>
      <c r="AJO392" s="21"/>
      <c r="AJP392" s="388"/>
      <c r="AJQ392" s="21"/>
      <c r="AJR392" s="21"/>
      <c r="AJS392" s="376"/>
      <c r="AJT392" s="21"/>
      <c r="AJU392" s="376"/>
      <c r="AJV392" s="376"/>
      <c r="AJW392" s="393"/>
      <c r="AJX392" s="11"/>
      <c r="AJY392" s="33"/>
      <c r="AJZ392" s="24"/>
      <c r="AKA392" s="386"/>
      <c r="AKB392" s="24"/>
      <c r="AKC392" s="26"/>
      <c r="AKD392" s="387"/>
      <c r="AKE392" s="26"/>
      <c r="AKF392" s="24"/>
      <c r="AKG392" s="386"/>
      <c r="AKH392" s="24"/>
      <c r="AKI392" s="24"/>
      <c r="AKJ392" s="387"/>
      <c r="AKK392" s="20"/>
      <c r="AKL392" s="21"/>
      <c r="AKM392" s="376"/>
      <c r="AKN392" s="21"/>
      <c r="AKO392" s="21"/>
      <c r="AKP392" s="388"/>
      <c r="AKQ392" s="21"/>
      <c r="AKR392" s="21"/>
      <c r="AKS392" s="376"/>
      <c r="AKT392" s="21"/>
      <c r="AKU392" s="21"/>
      <c r="AKV392" s="388"/>
      <c r="AKW392" s="21"/>
      <c r="AKX392" s="21"/>
      <c r="AKY392" s="376"/>
      <c r="AKZ392" s="21"/>
      <c r="ALA392" s="376"/>
      <c r="ALB392" s="376"/>
      <c r="ALC392" s="393"/>
      <c r="ALD392" s="11"/>
      <c r="ALE392" s="33"/>
      <c r="ALF392" s="24"/>
      <c r="ALG392" s="386"/>
      <c r="ALH392" s="24"/>
      <c r="ALI392" s="26"/>
      <c r="ALJ392" s="387"/>
      <c r="ALK392" s="26"/>
      <c r="ALL392" s="24"/>
      <c r="ALM392" s="386"/>
      <c r="ALN392" s="24"/>
      <c r="ALO392" s="24"/>
      <c r="ALP392" s="387"/>
      <c r="ALQ392" s="20"/>
      <c r="ALR392" s="21"/>
      <c r="ALS392" s="376"/>
      <c r="ALT392" s="21"/>
      <c r="ALU392" s="21"/>
      <c r="ALV392" s="388"/>
      <c r="ALW392" s="21"/>
      <c r="ALX392" s="21"/>
      <c r="ALY392" s="376"/>
      <c r="ALZ392" s="21"/>
      <c r="AMA392" s="21"/>
      <c r="AMB392" s="388"/>
      <c r="AMC392" s="21"/>
      <c r="AMD392" s="21"/>
      <c r="AME392" s="376"/>
      <c r="AMF392" s="21"/>
      <c r="AMG392" s="376"/>
      <c r="AMH392" s="376"/>
      <c r="AMI392" s="393"/>
      <c r="AMJ392" s="11"/>
      <c r="AMK392" s="33"/>
      <c r="AML392" s="24"/>
      <c r="AMM392" s="386"/>
      <c r="AMN392" s="24"/>
      <c r="AMO392" s="26"/>
      <c r="AMP392" s="387"/>
      <c r="AMQ392" s="26"/>
      <c r="AMR392" s="24"/>
      <c r="AMS392" s="386"/>
      <c r="AMT392" s="24"/>
      <c r="AMU392" s="24"/>
      <c r="AMV392" s="387"/>
      <c r="AMW392" s="20"/>
      <c r="AMX392" s="21"/>
      <c r="AMY392" s="376"/>
      <c r="AMZ392" s="21"/>
      <c r="ANA392" s="21"/>
      <c r="ANB392" s="388"/>
      <c r="ANC392" s="21"/>
      <c r="AND392" s="21"/>
      <c r="ANE392" s="376"/>
      <c r="ANF392" s="21"/>
      <c r="ANG392" s="21"/>
      <c r="ANH392" s="388"/>
      <c r="ANI392" s="21"/>
      <c r="ANJ392" s="21"/>
      <c r="ANK392" s="376"/>
      <c r="ANL392" s="21"/>
      <c r="ANM392" s="376"/>
      <c r="ANN392" s="376"/>
      <c r="ANO392" s="393"/>
      <c r="ANP392" s="11"/>
      <c r="ANQ392" s="33"/>
      <c r="ANR392" s="24"/>
      <c r="ANS392" s="386"/>
      <c r="ANT392" s="24"/>
      <c r="ANU392" s="26"/>
      <c r="ANV392" s="387"/>
      <c r="ANW392" s="26"/>
      <c r="ANX392" s="24"/>
      <c r="ANY392" s="386"/>
      <c r="ANZ392" s="24"/>
      <c r="AOA392" s="24"/>
      <c r="AOB392" s="387"/>
      <c r="AOC392" s="20"/>
      <c r="AOD392" s="21"/>
      <c r="AOE392" s="376"/>
      <c r="AOF392" s="21"/>
      <c r="AOG392" s="21"/>
      <c r="AOH392" s="388"/>
      <c r="AOI392" s="21"/>
      <c r="AOJ392" s="21"/>
      <c r="AOK392" s="376"/>
      <c r="AOL392" s="21"/>
      <c r="AOM392" s="21"/>
      <c r="AON392" s="388"/>
      <c r="AOO392" s="21"/>
      <c r="AOP392" s="21"/>
      <c r="AOQ392" s="376"/>
      <c r="AOR392" s="21"/>
      <c r="AOS392" s="376"/>
      <c r="AOT392" s="376"/>
      <c r="AOU392" s="393"/>
      <c r="AOV392" s="11"/>
      <c r="AOW392" s="33"/>
      <c r="AOX392" s="24"/>
      <c r="AOY392" s="386"/>
      <c r="AOZ392" s="24"/>
      <c r="APA392" s="26"/>
      <c r="APB392" s="387"/>
      <c r="APC392" s="26"/>
      <c r="APD392" s="24"/>
      <c r="APE392" s="386"/>
      <c r="APF392" s="24"/>
      <c r="APG392" s="24"/>
      <c r="APH392" s="387"/>
      <c r="API392" s="20"/>
      <c r="APJ392" s="21"/>
      <c r="APK392" s="376"/>
      <c r="APL392" s="21"/>
      <c r="APM392" s="21"/>
      <c r="APN392" s="388"/>
      <c r="APO392" s="21"/>
      <c r="APP392" s="21"/>
      <c r="APQ392" s="376"/>
      <c r="APR392" s="21"/>
      <c r="APS392" s="21"/>
      <c r="APT392" s="388"/>
      <c r="APU392" s="21"/>
      <c r="APV392" s="21"/>
      <c r="APW392" s="376"/>
      <c r="APX392" s="21"/>
      <c r="APY392" s="376"/>
      <c r="APZ392" s="376"/>
      <c r="AQA392" s="393"/>
      <c r="AQB392" s="11"/>
      <c r="AQC392" s="33"/>
      <c r="AQD392" s="24"/>
      <c r="AQE392" s="386"/>
      <c r="AQF392" s="24"/>
      <c r="AQG392" s="26"/>
      <c r="AQH392" s="387"/>
      <c r="AQI392" s="26"/>
      <c r="AQJ392" s="24"/>
      <c r="AQK392" s="386"/>
      <c r="AQL392" s="24"/>
      <c r="AQM392" s="24"/>
      <c r="AQN392" s="387"/>
      <c r="AQO392" s="20"/>
      <c r="AQP392" s="21"/>
      <c r="AQQ392" s="376"/>
      <c r="AQR392" s="21"/>
      <c r="AQS392" s="21"/>
      <c r="AQT392" s="388"/>
      <c r="AQU392" s="21"/>
      <c r="AQV392" s="21"/>
      <c r="AQW392" s="376"/>
      <c r="AQX392" s="21"/>
      <c r="AQY392" s="21"/>
      <c r="AQZ392" s="388"/>
      <c r="ARA392" s="21"/>
      <c r="ARB392" s="21"/>
      <c r="ARC392" s="376"/>
      <c r="ARD392" s="21"/>
      <c r="ARE392" s="376"/>
      <c r="ARF392" s="376"/>
      <c r="ARG392" s="393"/>
      <c r="ARH392" s="11"/>
      <c r="ARI392" s="33"/>
      <c r="ARJ392" s="24"/>
      <c r="ARK392" s="386"/>
      <c r="ARL392" s="24"/>
      <c r="ARM392" s="26"/>
      <c r="ARN392" s="387"/>
      <c r="ARO392" s="26"/>
      <c r="ARP392" s="24"/>
      <c r="ARQ392" s="386"/>
      <c r="ARR392" s="24"/>
      <c r="ARS392" s="24"/>
      <c r="ART392" s="387"/>
      <c r="ARU392" s="20"/>
      <c r="ARV392" s="21"/>
      <c r="ARW392" s="376"/>
      <c r="ARX392" s="21"/>
      <c r="ARY392" s="21"/>
      <c r="ARZ392" s="388"/>
      <c r="ASA392" s="21"/>
      <c r="ASB392" s="21"/>
      <c r="ASC392" s="376"/>
      <c r="ASD392" s="21"/>
      <c r="ASE392" s="21"/>
      <c r="ASF392" s="388"/>
      <c r="ASG392" s="21"/>
      <c r="ASH392" s="21"/>
      <c r="ASI392" s="376"/>
      <c r="ASJ392" s="21"/>
      <c r="ASK392" s="376"/>
      <c r="ASL392" s="376"/>
      <c r="ASM392" s="393"/>
      <c r="ASN392" s="11"/>
      <c r="ASO392" s="33"/>
      <c r="ASP392" s="24"/>
      <c r="ASQ392" s="386"/>
      <c r="ASR392" s="24"/>
      <c r="ASS392" s="26"/>
      <c r="AST392" s="387"/>
      <c r="ASU392" s="26"/>
      <c r="ASV392" s="24"/>
      <c r="ASW392" s="386"/>
      <c r="ASX392" s="24"/>
      <c r="ASY392" s="24"/>
      <c r="ASZ392" s="387"/>
      <c r="ATA392" s="20"/>
      <c r="ATB392" s="21"/>
      <c r="ATC392" s="376"/>
      <c r="ATD392" s="21"/>
      <c r="ATE392" s="21"/>
      <c r="ATF392" s="388"/>
      <c r="ATG392" s="21"/>
      <c r="ATH392" s="21"/>
      <c r="ATI392" s="376"/>
      <c r="ATJ392" s="21"/>
      <c r="ATK392" s="21"/>
      <c r="ATL392" s="388"/>
      <c r="ATM392" s="21"/>
      <c r="ATN392" s="21"/>
      <c r="ATO392" s="376"/>
      <c r="ATP392" s="21"/>
      <c r="ATQ392" s="376"/>
      <c r="ATR392" s="376"/>
      <c r="ATS392" s="393"/>
      <c r="ATT392" s="11"/>
      <c r="ATU392" s="33"/>
      <c r="ATV392" s="24"/>
      <c r="ATW392" s="386"/>
      <c r="ATX392" s="24"/>
      <c r="ATY392" s="26"/>
      <c r="ATZ392" s="387"/>
      <c r="AUA392" s="26"/>
      <c r="AUB392" s="24"/>
      <c r="AUC392" s="386"/>
      <c r="AUD392" s="24"/>
      <c r="AUE392" s="24"/>
      <c r="AUF392" s="387"/>
      <c r="AUG392" s="20"/>
      <c r="AUH392" s="21"/>
      <c r="AUI392" s="376"/>
      <c r="AUJ392" s="21"/>
      <c r="AUK392" s="21"/>
      <c r="AUL392" s="388"/>
      <c r="AUM392" s="21"/>
      <c r="AUN392" s="21"/>
      <c r="AUO392" s="376"/>
      <c r="AUP392" s="21"/>
      <c r="AUQ392" s="21"/>
      <c r="AUR392" s="388"/>
      <c r="AUS392" s="21"/>
      <c r="AUT392" s="21"/>
      <c r="AUU392" s="376"/>
      <c r="AUV392" s="21"/>
      <c r="AUW392" s="376"/>
      <c r="AUX392" s="376"/>
      <c r="AUY392" s="393"/>
      <c r="AUZ392" s="11"/>
      <c r="AVA392" s="33"/>
      <c r="AVB392" s="24"/>
      <c r="AVC392" s="386"/>
      <c r="AVD392" s="24"/>
      <c r="AVE392" s="26"/>
      <c r="AVF392" s="387"/>
      <c r="AVG392" s="26"/>
      <c r="AVH392" s="24"/>
      <c r="AVI392" s="386"/>
      <c r="AVJ392" s="24"/>
      <c r="AVK392" s="24"/>
      <c r="AVL392" s="387"/>
      <c r="AVM392" s="20"/>
      <c r="AVN392" s="21"/>
      <c r="AVO392" s="376"/>
      <c r="AVP392" s="21"/>
      <c r="AVQ392" s="21"/>
      <c r="AVR392" s="388"/>
      <c r="AVS392" s="21"/>
      <c r="AVT392" s="21"/>
      <c r="AVU392" s="376"/>
      <c r="AVV392" s="21"/>
      <c r="AVW392" s="21"/>
      <c r="AVX392" s="388"/>
      <c r="AVY392" s="21"/>
      <c r="AVZ392" s="21"/>
      <c r="AWA392" s="376"/>
      <c r="AWB392" s="21"/>
      <c r="AWC392" s="376"/>
      <c r="AWD392" s="376"/>
      <c r="AWE392" s="393"/>
      <c r="AWF392" s="11"/>
      <c r="AWG392" s="33"/>
      <c r="AWH392" s="24"/>
      <c r="AWI392" s="386"/>
      <c r="AWJ392" s="24"/>
      <c r="AWK392" s="26"/>
      <c r="AWL392" s="387"/>
      <c r="AWM392" s="26"/>
      <c r="AWN392" s="24"/>
      <c r="AWO392" s="386"/>
      <c r="AWP392" s="24"/>
      <c r="AWQ392" s="24"/>
      <c r="AWR392" s="387"/>
      <c r="AWS392" s="20"/>
      <c r="AWT392" s="21"/>
      <c r="AWU392" s="376"/>
      <c r="AWV392" s="21"/>
      <c r="AWW392" s="21"/>
      <c r="AWX392" s="388"/>
      <c r="AWY392" s="21"/>
      <c r="AWZ392" s="21"/>
      <c r="AXA392" s="376"/>
      <c r="AXB392" s="21"/>
      <c r="AXC392" s="21"/>
      <c r="AXD392" s="388"/>
      <c r="AXE392" s="21"/>
      <c r="AXF392" s="21"/>
      <c r="AXG392" s="376"/>
      <c r="AXH392" s="21"/>
      <c r="AXI392" s="376"/>
      <c r="AXJ392" s="376"/>
      <c r="AXK392" s="393"/>
      <c r="AXL392" s="11"/>
      <c r="AXM392" s="33"/>
      <c r="AXN392" s="24"/>
      <c r="AXO392" s="386"/>
      <c r="AXP392" s="24"/>
      <c r="AXQ392" s="26"/>
      <c r="AXR392" s="387"/>
      <c r="AXS392" s="26"/>
      <c r="AXT392" s="24"/>
      <c r="AXU392" s="386"/>
      <c r="AXV392" s="24"/>
      <c r="AXW392" s="24"/>
      <c r="AXX392" s="387"/>
      <c r="AXY392" s="20"/>
      <c r="AXZ392" s="21"/>
      <c r="AYA392" s="376"/>
      <c r="AYB392" s="21"/>
      <c r="AYC392" s="21"/>
      <c r="AYD392" s="388"/>
      <c r="AYE392" s="21"/>
      <c r="AYF392" s="21"/>
      <c r="AYG392" s="376"/>
      <c r="AYH392" s="21"/>
      <c r="AYI392" s="21"/>
      <c r="AYJ392" s="388"/>
      <c r="AYK392" s="21"/>
      <c r="AYL392" s="21"/>
      <c r="AYM392" s="376"/>
      <c r="AYN392" s="21"/>
      <c r="AYO392" s="376"/>
      <c r="AYP392" s="376"/>
      <c r="AYQ392" s="393"/>
      <c r="AYR392" s="11"/>
      <c r="AYS392" s="33"/>
      <c r="AYT392" s="24"/>
      <c r="AYU392" s="386"/>
      <c r="AYV392" s="24"/>
      <c r="AYW392" s="26"/>
      <c r="AYX392" s="387"/>
      <c r="AYY392" s="26"/>
      <c r="AYZ392" s="24"/>
      <c r="AZA392" s="386"/>
      <c r="AZB392" s="24"/>
      <c r="AZC392" s="24"/>
      <c r="AZD392" s="387"/>
      <c r="AZE392" s="20"/>
      <c r="AZF392" s="21"/>
      <c r="AZG392" s="376"/>
      <c r="AZH392" s="21"/>
      <c r="AZI392" s="21"/>
      <c r="AZJ392" s="388"/>
      <c r="AZK392" s="21"/>
      <c r="AZL392" s="21"/>
      <c r="AZM392" s="376"/>
      <c r="AZN392" s="21"/>
      <c r="AZO392" s="21"/>
      <c r="AZP392" s="388"/>
      <c r="AZQ392" s="21"/>
      <c r="AZR392" s="21"/>
      <c r="AZS392" s="376"/>
      <c r="AZT392" s="21"/>
      <c r="AZU392" s="376"/>
      <c r="AZV392" s="376"/>
      <c r="AZW392" s="393"/>
      <c r="AZX392" s="11"/>
      <c r="AZY392" s="33"/>
      <c r="AZZ392" s="24"/>
      <c r="BAA392" s="386"/>
      <c r="BAB392" s="24"/>
      <c r="BAC392" s="26"/>
      <c r="BAD392" s="387"/>
      <c r="BAE392" s="26"/>
      <c r="BAF392" s="24"/>
      <c r="BAG392" s="386"/>
      <c r="BAH392" s="24"/>
      <c r="BAI392" s="24"/>
      <c r="BAJ392" s="387"/>
      <c r="BAK392" s="20"/>
      <c r="BAL392" s="21"/>
      <c r="BAM392" s="376"/>
      <c r="BAN392" s="21"/>
      <c r="BAO392" s="21"/>
      <c r="BAP392" s="388"/>
      <c r="BAQ392" s="21"/>
      <c r="BAR392" s="21"/>
      <c r="BAS392" s="376"/>
      <c r="BAT392" s="21"/>
      <c r="BAU392" s="21"/>
      <c r="BAV392" s="388"/>
      <c r="BAW392" s="21"/>
      <c r="BAX392" s="21"/>
      <c r="BAY392" s="376"/>
      <c r="BAZ392" s="21"/>
      <c r="BBA392" s="376"/>
      <c r="BBB392" s="376"/>
      <c r="BBC392" s="393"/>
      <c r="BBD392" s="11"/>
      <c r="BBE392" s="33"/>
      <c r="BBF392" s="24"/>
      <c r="BBG392" s="386"/>
      <c r="BBH392" s="24"/>
      <c r="BBI392" s="26"/>
      <c r="BBJ392" s="387"/>
      <c r="BBK392" s="26"/>
      <c r="BBL392" s="24"/>
      <c r="BBM392" s="386"/>
      <c r="BBN392" s="24"/>
      <c r="BBO392" s="24"/>
      <c r="BBP392" s="387"/>
      <c r="BBQ392" s="20"/>
      <c r="BBR392" s="21"/>
      <c r="BBS392" s="376"/>
      <c r="BBT392" s="21"/>
      <c r="BBU392" s="21"/>
      <c r="BBV392" s="388"/>
      <c r="BBW392" s="21"/>
      <c r="BBX392" s="21"/>
      <c r="BBY392" s="376"/>
      <c r="BBZ392" s="21"/>
      <c r="BCA392" s="21"/>
      <c r="BCB392" s="388"/>
      <c r="BCC392" s="21"/>
      <c r="BCD392" s="21"/>
      <c r="BCE392" s="376"/>
      <c r="BCF392" s="21"/>
      <c r="BCG392" s="376"/>
      <c r="BCH392" s="376"/>
      <c r="BCI392" s="393"/>
      <c r="BCJ392" s="11"/>
      <c r="BCK392" s="33"/>
      <c r="BCL392" s="24"/>
      <c r="BCM392" s="386"/>
      <c r="BCN392" s="24"/>
      <c r="BCO392" s="26"/>
      <c r="BCP392" s="387"/>
      <c r="BCQ392" s="26"/>
      <c r="BCR392" s="24"/>
      <c r="BCS392" s="386"/>
      <c r="BCT392" s="24"/>
      <c r="BCU392" s="24"/>
      <c r="BCV392" s="387"/>
      <c r="BCW392" s="20"/>
      <c r="BCX392" s="21"/>
      <c r="BCY392" s="376"/>
      <c r="BCZ392" s="21"/>
      <c r="BDA392" s="21"/>
      <c r="BDB392" s="388"/>
      <c r="BDC392" s="21"/>
      <c r="BDD392" s="21"/>
      <c r="BDE392" s="376"/>
      <c r="BDF392" s="21"/>
      <c r="BDG392" s="21"/>
      <c r="BDH392" s="388"/>
      <c r="BDI392" s="21"/>
      <c r="BDJ392" s="21"/>
      <c r="BDK392" s="376"/>
      <c r="BDL392" s="21"/>
      <c r="BDM392" s="376"/>
      <c r="BDN392" s="376"/>
      <c r="BDO392" s="393"/>
      <c r="BDP392" s="11"/>
      <c r="BDQ392" s="33"/>
      <c r="BDR392" s="24"/>
      <c r="BDS392" s="386"/>
      <c r="BDT392" s="24"/>
      <c r="BDU392" s="26"/>
      <c r="BDV392" s="387"/>
      <c r="BDW392" s="26"/>
      <c r="BDX392" s="24"/>
      <c r="BDY392" s="386"/>
      <c r="BDZ392" s="24"/>
      <c r="BEA392" s="24"/>
      <c r="BEB392" s="387"/>
      <c r="BEC392" s="20"/>
      <c r="BED392" s="21"/>
      <c r="BEE392" s="376"/>
      <c r="BEF392" s="21"/>
      <c r="BEG392" s="21"/>
      <c r="BEH392" s="388"/>
      <c r="BEI392" s="21"/>
      <c r="BEJ392" s="21"/>
      <c r="BEK392" s="376"/>
      <c r="BEL392" s="21"/>
      <c r="BEM392" s="21"/>
      <c r="BEN392" s="388"/>
      <c r="BEO392" s="21"/>
      <c r="BEP392" s="21"/>
      <c r="BEQ392" s="376"/>
      <c r="BER392" s="21"/>
      <c r="BES392" s="376"/>
      <c r="BET392" s="376"/>
      <c r="BEU392" s="393"/>
      <c r="BEV392" s="11"/>
      <c r="BEW392" s="33"/>
      <c r="BEX392" s="24"/>
      <c r="BEY392" s="386"/>
      <c r="BEZ392" s="24"/>
      <c r="BFA392" s="26"/>
      <c r="BFB392" s="387"/>
      <c r="BFC392" s="26"/>
      <c r="BFD392" s="24"/>
      <c r="BFE392" s="386"/>
      <c r="BFF392" s="24"/>
      <c r="BFG392" s="24"/>
      <c r="BFH392" s="387"/>
      <c r="BFI392" s="20"/>
      <c r="BFJ392" s="21"/>
      <c r="BFK392" s="376"/>
      <c r="BFL392" s="21"/>
      <c r="BFM392" s="21"/>
      <c r="BFN392" s="388"/>
      <c r="BFO392" s="21"/>
      <c r="BFP392" s="21"/>
      <c r="BFQ392" s="376"/>
      <c r="BFR392" s="21"/>
      <c r="BFS392" s="21"/>
      <c r="BFT392" s="388"/>
      <c r="BFU392" s="21"/>
      <c r="BFV392" s="21"/>
      <c r="BFW392" s="376"/>
      <c r="BFX392" s="21"/>
      <c r="BFY392" s="376"/>
      <c r="BFZ392" s="376"/>
      <c r="BGA392" s="393"/>
      <c r="BGB392" s="11"/>
      <c r="BGC392" s="33"/>
      <c r="BGD392" s="24"/>
      <c r="BGE392" s="386"/>
      <c r="BGF392" s="24"/>
      <c r="BGG392" s="26"/>
      <c r="BGH392" s="387"/>
      <c r="BGI392" s="26"/>
      <c r="BGJ392" s="24"/>
      <c r="BGK392" s="386"/>
      <c r="BGL392" s="24"/>
      <c r="BGM392" s="24"/>
      <c r="BGN392" s="387"/>
      <c r="BGO392" s="20"/>
      <c r="BGP392" s="21"/>
      <c r="BGQ392" s="376"/>
      <c r="BGR392" s="21"/>
      <c r="BGS392" s="21"/>
      <c r="BGT392" s="388"/>
      <c r="BGU392" s="21"/>
      <c r="BGV392" s="21"/>
      <c r="BGW392" s="376"/>
      <c r="BGX392" s="21"/>
      <c r="BGY392" s="21"/>
      <c r="BGZ392" s="388"/>
      <c r="BHA392" s="21"/>
      <c r="BHB392" s="21"/>
      <c r="BHC392" s="376"/>
      <c r="BHD392" s="21"/>
      <c r="BHE392" s="376"/>
      <c r="BHF392" s="376"/>
      <c r="BHG392" s="393"/>
      <c r="BHH392" s="11"/>
      <c r="BHI392" s="33"/>
      <c r="BHJ392" s="24"/>
      <c r="BHK392" s="386"/>
      <c r="BHL392" s="24"/>
      <c r="BHM392" s="26"/>
      <c r="BHN392" s="387"/>
      <c r="BHO392" s="26"/>
      <c r="BHP392" s="24"/>
      <c r="BHQ392" s="386"/>
      <c r="BHR392" s="24"/>
      <c r="BHS392" s="24"/>
      <c r="BHT392" s="387"/>
      <c r="BHU392" s="20"/>
      <c r="BHV392" s="21"/>
      <c r="BHW392" s="376"/>
      <c r="BHX392" s="21"/>
      <c r="BHY392" s="21"/>
      <c r="BHZ392" s="388"/>
      <c r="BIA392" s="21"/>
      <c r="BIB392" s="21"/>
      <c r="BIC392" s="376"/>
      <c r="BID392" s="21"/>
      <c r="BIE392" s="21"/>
      <c r="BIF392" s="388"/>
      <c r="BIG392" s="21"/>
      <c r="BIH392" s="21"/>
      <c r="BII392" s="376"/>
      <c r="BIJ392" s="21"/>
      <c r="BIK392" s="376"/>
      <c r="BIL392" s="376"/>
      <c r="BIM392" s="393"/>
      <c r="BIN392" s="11"/>
      <c r="BIO392" s="33"/>
      <c r="BIP392" s="24"/>
      <c r="BIQ392" s="386"/>
      <c r="BIR392" s="24"/>
      <c r="BIS392" s="26"/>
      <c r="BIT392" s="387"/>
      <c r="BIU392" s="26"/>
      <c r="BIV392" s="24"/>
      <c r="BIW392" s="386"/>
      <c r="BIX392" s="24"/>
      <c r="BIY392" s="24"/>
      <c r="BIZ392" s="387"/>
      <c r="BJA392" s="20"/>
      <c r="BJB392" s="21"/>
      <c r="BJC392" s="376"/>
      <c r="BJD392" s="21"/>
      <c r="BJE392" s="21"/>
      <c r="BJF392" s="388"/>
      <c r="BJG392" s="21"/>
      <c r="BJH392" s="21"/>
      <c r="BJI392" s="376"/>
      <c r="BJJ392" s="21"/>
      <c r="BJK392" s="21"/>
      <c r="BJL392" s="388"/>
      <c r="BJM392" s="21"/>
      <c r="BJN392" s="21"/>
      <c r="BJO392" s="376"/>
      <c r="BJP392" s="21"/>
      <c r="BJQ392" s="376"/>
      <c r="BJR392" s="376"/>
      <c r="BJS392" s="393"/>
      <c r="BJT392" s="11"/>
      <c r="BJU392" s="33"/>
      <c r="BJV392" s="24"/>
      <c r="BJW392" s="386"/>
      <c r="BJX392" s="24"/>
      <c r="BJY392" s="26"/>
      <c r="BJZ392" s="387"/>
      <c r="BKA392" s="26"/>
      <c r="BKB392" s="24"/>
      <c r="BKC392" s="386"/>
      <c r="BKD392" s="24"/>
      <c r="BKE392" s="24"/>
      <c r="BKF392" s="387"/>
      <c r="BKG392" s="20"/>
      <c r="BKH392" s="21"/>
      <c r="BKI392" s="376"/>
      <c r="BKJ392" s="21"/>
      <c r="BKK392" s="21"/>
      <c r="BKL392" s="388"/>
      <c r="BKM392" s="21"/>
      <c r="BKN392" s="21"/>
      <c r="BKO392" s="376"/>
      <c r="BKP392" s="21"/>
      <c r="BKQ392" s="21"/>
      <c r="BKR392" s="388"/>
      <c r="BKS392" s="21"/>
      <c r="BKT392" s="21"/>
      <c r="BKU392" s="376"/>
      <c r="BKV392" s="21"/>
      <c r="BKW392" s="376"/>
      <c r="BKX392" s="376"/>
      <c r="BKY392" s="393"/>
      <c r="BKZ392" s="11"/>
      <c r="BLA392" s="33"/>
      <c r="BLB392" s="24"/>
      <c r="BLC392" s="386"/>
      <c r="BLD392" s="24"/>
      <c r="BLE392" s="26"/>
      <c r="BLF392" s="387"/>
      <c r="BLG392" s="26"/>
      <c r="BLH392" s="24"/>
      <c r="BLI392" s="386"/>
      <c r="BLJ392" s="24"/>
      <c r="BLK392" s="24"/>
      <c r="BLL392" s="387"/>
      <c r="BLM392" s="20"/>
      <c r="BLN392" s="21"/>
      <c r="BLO392" s="376"/>
      <c r="BLP392" s="21"/>
      <c r="BLQ392" s="21"/>
      <c r="BLR392" s="388"/>
      <c r="BLS392" s="21"/>
      <c r="BLT392" s="21"/>
      <c r="BLU392" s="376"/>
      <c r="BLV392" s="21"/>
      <c r="BLW392" s="21"/>
      <c r="BLX392" s="388"/>
      <c r="BLY392" s="21"/>
      <c r="BLZ392" s="21"/>
      <c r="BMA392" s="376"/>
      <c r="BMB392" s="21"/>
      <c r="BMC392" s="376"/>
      <c r="BMD392" s="376"/>
      <c r="BME392" s="393"/>
      <c r="BMF392" s="11"/>
      <c r="BMG392" s="33"/>
      <c r="BMH392" s="24"/>
      <c r="BMI392" s="386"/>
      <c r="BMJ392" s="24"/>
      <c r="BMK392" s="26"/>
      <c r="BML392" s="387"/>
      <c r="BMM392" s="26"/>
      <c r="BMN392" s="24"/>
      <c r="BMO392" s="386"/>
      <c r="BMP392" s="24"/>
      <c r="BMQ392" s="24"/>
      <c r="BMR392" s="387"/>
      <c r="BMS392" s="20"/>
      <c r="BMT392" s="21"/>
      <c r="BMU392" s="376"/>
      <c r="BMV392" s="21"/>
      <c r="BMW392" s="21"/>
      <c r="BMX392" s="388"/>
      <c r="BMY392" s="21"/>
      <c r="BMZ392" s="21"/>
      <c r="BNA392" s="376"/>
      <c r="BNB392" s="21"/>
      <c r="BNC392" s="21"/>
      <c r="BND392" s="388"/>
      <c r="BNE392" s="21"/>
      <c r="BNF392" s="21"/>
      <c r="BNG392" s="376"/>
      <c r="BNH392" s="21"/>
      <c r="BNI392" s="376"/>
      <c r="BNJ392" s="376"/>
      <c r="BNK392" s="393"/>
      <c r="BNL392" s="11"/>
      <c r="BNM392" s="33"/>
      <c r="BNN392" s="24"/>
      <c r="BNO392" s="386"/>
      <c r="BNP392" s="24"/>
      <c r="BNQ392" s="26"/>
      <c r="BNR392" s="387"/>
      <c r="BNS392" s="26"/>
      <c r="BNT392" s="24"/>
      <c r="BNU392" s="386"/>
      <c r="BNV392" s="24"/>
      <c r="BNW392" s="24"/>
      <c r="BNX392" s="387"/>
      <c r="BNY392" s="20"/>
      <c r="BNZ392" s="21"/>
      <c r="BOA392" s="376"/>
      <c r="BOB392" s="21"/>
      <c r="BOC392" s="21"/>
      <c r="BOD392" s="388"/>
      <c r="BOE392" s="21"/>
      <c r="BOF392" s="21"/>
      <c r="BOG392" s="376"/>
      <c r="BOH392" s="21"/>
      <c r="BOI392" s="21"/>
      <c r="BOJ392" s="388"/>
      <c r="BOK392" s="21"/>
      <c r="BOL392" s="21"/>
      <c r="BOM392" s="376"/>
      <c r="BON392" s="21"/>
      <c r="BOO392" s="376"/>
      <c r="BOP392" s="376"/>
      <c r="BOQ392" s="393"/>
      <c r="BOR392" s="11"/>
      <c r="BOS392" s="33"/>
      <c r="BOT392" s="24"/>
      <c r="BOU392" s="386"/>
      <c r="BOV392" s="24"/>
      <c r="BOW392" s="26"/>
      <c r="BOX392" s="387"/>
      <c r="BOY392" s="26"/>
      <c r="BOZ392" s="24"/>
      <c r="BPA392" s="386"/>
      <c r="BPB392" s="24"/>
      <c r="BPC392" s="24"/>
      <c r="BPD392" s="387"/>
      <c r="BPE392" s="20"/>
      <c r="BPF392" s="21"/>
      <c r="BPG392" s="376"/>
      <c r="BPH392" s="21"/>
      <c r="BPI392" s="21"/>
      <c r="BPJ392" s="388"/>
      <c r="BPK392" s="21"/>
      <c r="BPL392" s="21"/>
      <c r="BPM392" s="376"/>
      <c r="BPN392" s="21"/>
      <c r="BPO392" s="21"/>
      <c r="BPP392" s="388"/>
      <c r="BPQ392" s="21"/>
      <c r="BPR392" s="21"/>
      <c r="BPS392" s="376"/>
      <c r="BPT392" s="21"/>
      <c r="BPU392" s="376"/>
      <c r="BPV392" s="376"/>
      <c r="BPW392" s="393"/>
      <c r="BPX392" s="11"/>
      <c r="BPY392" s="33"/>
      <c r="BPZ392" s="24"/>
      <c r="BQA392" s="386"/>
      <c r="BQB392" s="24"/>
      <c r="BQC392" s="26"/>
      <c r="BQD392" s="387"/>
      <c r="BQE392" s="26"/>
      <c r="BQF392" s="24"/>
      <c r="BQG392" s="386"/>
      <c r="BQH392" s="24"/>
      <c r="BQI392" s="24"/>
      <c r="BQJ392" s="387"/>
      <c r="BQK392" s="20"/>
      <c r="BQL392" s="21"/>
      <c r="BQM392" s="376"/>
      <c r="BQN392" s="21"/>
      <c r="BQO392" s="21"/>
      <c r="BQP392" s="388"/>
      <c r="BQQ392" s="21"/>
      <c r="BQR392" s="21"/>
      <c r="BQS392" s="376"/>
      <c r="BQT392" s="21"/>
      <c r="BQU392" s="21"/>
      <c r="BQV392" s="388"/>
      <c r="BQW392" s="21"/>
      <c r="BQX392" s="21"/>
      <c r="BQY392" s="376"/>
      <c r="BQZ392" s="21"/>
      <c r="BRA392" s="376"/>
      <c r="BRB392" s="376"/>
      <c r="BRC392" s="393"/>
      <c r="BRD392" s="11"/>
      <c r="BRE392" s="33"/>
      <c r="BRF392" s="24"/>
      <c r="BRG392" s="386"/>
      <c r="BRH392" s="24"/>
      <c r="BRI392" s="26"/>
      <c r="BRJ392" s="387"/>
      <c r="BRK392" s="26"/>
      <c r="BRL392" s="24"/>
      <c r="BRM392" s="386"/>
      <c r="BRN392" s="24"/>
      <c r="BRO392" s="24"/>
      <c r="BRP392" s="387"/>
      <c r="BRQ392" s="20"/>
      <c r="BRR392" s="21"/>
      <c r="BRS392" s="376"/>
      <c r="BRT392" s="21"/>
      <c r="BRU392" s="21"/>
      <c r="BRV392" s="388"/>
      <c r="BRW392" s="21"/>
      <c r="BRX392" s="21"/>
      <c r="BRY392" s="376"/>
      <c r="BRZ392" s="21"/>
      <c r="BSA392" s="21"/>
      <c r="BSB392" s="388"/>
      <c r="BSC392" s="21"/>
      <c r="BSD392" s="21"/>
      <c r="BSE392" s="376"/>
      <c r="BSF392" s="21"/>
      <c r="BSG392" s="376"/>
      <c r="BSH392" s="376"/>
      <c r="BSI392" s="393"/>
      <c r="BSJ392" s="11"/>
      <c r="BSK392" s="33"/>
      <c r="BSL392" s="24"/>
      <c r="BSM392" s="386"/>
      <c r="BSN392" s="24"/>
      <c r="BSO392" s="26"/>
      <c r="BSP392" s="387"/>
      <c r="BSQ392" s="26"/>
      <c r="BSR392" s="24"/>
      <c r="BSS392" s="386"/>
      <c r="BST392" s="24"/>
      <c r="BSU392" s="24"/>
      <c r="BSV392" s="387"/>
      <c r="BSW392" s="20"/>
      <c r="BSX392" s="21"/>
      <c r="BSY392" s="376"/>
      <c r="BSZ392" s="21"/>
      <c r="BTA392" s="21"/>
      <c r="BTB392" s="388"/>
      <c r="BTC392" s="21"/>
      <c r="BTD392" s="21"/>
      <c r="BTE392" s="376"/>
      <c r="BTF392" s="21"/>
      <c r="BTG392" s="21"/>
      <c r="BTH392" s="388"/>
      <c r="BTI392" s="21"/>
      <c r="BTJ392" s="21"/>
      <c r="BTK392" s="376"/>
      <c r="BTL392" s="21"/>
      <c r="BTM392" s="376"/>
      <c r="BTN392" s="376"/>
      <c r="BTO392" s="393"/>
      <c r="BTP392" s="11"/>
      <c r="BTQ392" s="33"/>
      <c r="BTR392" s="24"/>
      <c r="BTS392" s="386"/>
      <c r="BTT392" s="24"/>
      <c r="BTU392" s="26"/>
      <c r="BTV392" s="387"/>
      <c r="BTW392" s="26"/>
      <c r="BTX392" s="24"/>
      <c r="BTY392" s="386"/>
      <c r="BTZ392" s="24"/>
      <c r="BUA392" s="24"/>
      <c r="BUB392" s="387"/>
      <c r="BUC392" s="20"/>
      <c r="BUD392" s="21"/>
      <c r="BUE392" s="376"/>
      <c r="BUF392" s="21"/>
      <c r="BUG392" s="21"/>
      <c r="BUH392" s="388"/>
      <c r="BUI392" s="21"/>
      <c r="BUJ392" s="21"/>
      <c r="BUK392" s="376"/>
      <c r="BUL392" s="21"/>
      <c r="BUM392" s="21"/>
      <c r="BUN392" s="388"/>
      <c r="BUO392" s="21"/>
      <c r="BUP392" s="21"/>
      <c r="BUQ392" s="376"/>
      <c r="BUR392" s="21"/>
      <c r="BUS392" s="376"/>
      <c r="BUT392" s="376"/>
      <c r="BUU392" s="393"/>
      <c r="BUV392" s="11"/>
      <c r="BUW392" s="33"/>
      <c r="BUX392" s="24"/>
      <c r="BUY392" s="386"/>
      <c r="BUZ392" s="24"/>
      <c r="BVA392" s="26"/>
      <c r="BVB392" s="387"/>
      <c r="BVC392" s="26"/>
      <c r="BVD392" s="24"/>
      <c r="BVE392" s="386"/>
      <c r="BVF392" s="24"/>
      <c r="BVG392" s="24"/>
      <c r="BVH392" s="387"/>
      <c r="BVI392" s="20"/>
      <c r="BVJ392" s="21"/>
      <c r="BVK392" s="376"/>
      <c r="BVL392" s="21"/>
      <c r="BVM392" s="21"/>
      <c r="BVN392" s="388"/>
      <c r="BVO392" s="21"/>
      <c r="BVP392" s="21"/>
      <c r="BVQ392" s="376"/>
      <c r="BVR392" s="21"/>
      <c r="BVS392" s="21"/>
      <c r="BVT392" s="388"/>
      <c r="BVU392" s="21"/>
      <c r="BVV392" s="21"/>
      <c r="BVW392" s="376"/>
      <c r="BVX392" s="21"/>
      <c r="BVY392" s="376"/>
      <c r="BVZ392" s="376"/>
      <c r="BWA392" s="393"/>
      <c r="BWB392" s="11"/>
      <c r="BWC392" s="33"/>
      <c r="BWD392" s="24"/>
      <c r="BWE392" s="386"/>
      <c r="BWF392" s="24"/>
      <c r="BWG392" s="26"/>
      <c r="BWH392" s="387"/>
      <c r="BWI392" s="26"/>
      <c r="BWJ392" s="24"/>
      <c r="BWK392" s="386"/>
      <c r="BWL392" s="24"/>
      <c r="BWM392" s="24"/>
      <c r="BWN392" s="387"/>
      <c r="BWO392" s="20"/>
      <c r="BWP392" s="21"/>
      <c r="BWQ392" s="376"/>
      <c r="BWR392" s="21"/>
      <c r="BWS392" s="21"/>
      <c r="BWT392" s="388"/>
      <c r="BWU392" s="21"/>
      <c r="BWV392" s="21"/>
      <c r="BWW392" s="376"/>
      <c r="BWX392" s="21"/>
      <c r="BWY392" s="21"/>
      <c r="BWZ392" s="388"/>
      <c r="BXA392" s="21"/>
      <c r="BXB392" s="21"/>
      <c r="BXC392" s="376"/>
      <c r="BXD392" s="21"/>
      <c r="BXE392" s="376"/>
      <c r="BXF392" s="376"/>
      <c r="BXG392" s="393"/>
      <c r="BXH392" s="11"/>
      <c r="BXI392" s="33"/>
      <c r="BXJ392" s="24"/>
      <c r="BXK392" s="386"/>
      <c r="BXL392" s="24"/>
      <c r="BXM392" s="26"/>
      <c r="BXN392" s="387"/>
      <c r="BXO392" s="26"/>
      <c r="BXP392" s="24"/>
      <c r="BXQ392" s="386"/>
      <c r="BXR392" s="24"/>
      <c r="BXS392" s="24"/>
      <c r="BXT392" s="387"/>
      <c r="BXU392" s="20"/>
      <c r="BXV392" s="21"/>
      <c r="BXW392" s="376"/>
      <c r="BXX392" s="21"/>
      <c r="BXY392" s="21"/>
      <c r="BXZ392" s="388"/>
      <c r="BYA392" s="21"/>
      <c r="BYB392" s="21"/>
      <c r="BYC392" s="376"/>
      <c r="BYD392" s="21"/>
      <c r="BYE392" s="21"/>
      <c r="BYF392" s="388"/>
      <c r="BYG392" s="21"/>
      <c r="BYH392" s="21"/>
      <c r="BYI392" s="376"/>
      <c r="BYJ392" s="21"/>
      <c r="BYK392" s="376"/>
      <c r="BYL392" s="376"/>
      <c r="BYM392" s="393"/>
      <c r="BYN392" s="11"/>
      <c r="BYO392" s="33"/>
      <c r="BYP392" s="24"/>
      <c r="BYQ392" s="386"/>
      <c r="BYR392" s="24"/>
      <c r="BYS392" s="26"/>
      <c r="BYT392" s="387"/>
      <c r="BYU392" s="26"/>
      <c r="BYV392" s="24"/>
      <c r="BYW392" s="386"/>
      <c r="BYX392" s="24"/>
      <c r="BYY392" s="24"/>
      <c r="BYZ392" s="387"/>
      <c r="BZA392" s="20"/>
      <c r="BZB392" s="21"/>
      <c r="BZC392" s="376"/>
      <c r="BZD392" s="21"/>
      <c r="BZE392" s="21"/>
      <c r="BZF392" s="388"/>
      <c r="BZG392" s="21"/>
      <c r="BZH392" s="21"/>
      <c r="BZI392" s="376"/>
      <c r="BZJ392" s="21"/>
      <c r="BZK392" s="21"/>
      <c r="BZL392" s="388"/>
      <c r="BZM392" s="21"/>
      <c r="BZN392" s="21"/>
      <c r="BZO392" s="376"/>
      <c r="BZP392" s="21"/>
      <c r="BZQ392" s="376"/>
      <c r="BZR392" s="376"/>
      <c r="BZS392" s="393"/>
      <c r="BZT392" s="11"/>
      <c r="BZU392" s="33"/>
      <c r="BZV392" s="24"/>
      <c r="BZW392" s="386"/>
      <c r="BZX392" s="24"/>
      <c r="BZY392" s="26"/>
      <c r="BZZ392" s="387"/>
      <c r="CAA392" s="26"/>
      <c r="CAB392" s="24"/>
      <c r="CAC392" s="386"/>
      <c r="CAD392" s="24"/>
      <c r="CAE392" s="24"/>
      <c r="CAF392" s="387"/>
      <c r="CAG392" s="20"/>
      <c r="CAH392" s="21"/>
      <c r="CAI392" s="376"/>
      <c r="CAJ392" s="21"/>
      <c r="CAK392" s="21"/>
      <c r="CAL392" s="388"/>
      <c r="CAM392" s="21"/>
      <c r="CAN392" s="21"/>
      <c r="CAO392" s="376"/>
      <c r="CAP392" s="21"/>
      <c r="CAQ392" s="21"/>
      <c r="CAR392" s="388"/>
      <c r="CAS392" s="21"/>
      <c r="CAT392" s="21"/>
      <c r="CAU392" s="376"/>
      <c r="CAV392" s="21"/>
      <c r="CAW392" s="376"/>
      <c r="CAX392" s="376"/>
      <c r="CAY392" s="393"/>
      <c r="CAZ392" s="11"/>
      <c r="CBA392" s="33"/>
      <c r="CBB392" s="24"/>
      <c r="CBC392" s="386"/>
      <c r="CBD392" s="24"/>
      <c r="CBE392" s="26"/>
      <c r="CBF392" s="387"/>
      <c r="CBG392" s="26"/>
      <c r="CBH392" s="24"/>
      <c r="CBI392" s="386"/>
      <c r="CBJ392" s="24"/>
      <c r="CBK392" s="24"/>
      <c r="CBL392" s="387"/>
      <c r="CBM392" s="20"/>
      <c r="CBN392" s="21"/>
      <c r="CBO392" s="376"/>
      <c r="CBP392" s="21"/>
      <c r="CBQ392" s="21"/>
      <c r="CBR392" s="388"/>
      <c r="CBS392" s="21"/>
      <c r="CBT392" s="21"/>
      <c r="CBU392" s="376"/>
      <c r="CBV392" s="21"/>
      <c r="CBW392" s="21"/>
      <c r="CBX392" s="388"/>
      <c r="CBY392" s="21"/>
      <c r="CBZ392" s="21"/>
      <c r="CCA392" s="376"/>
      <c r="CCB392" s="21"/>
      <c r="CCC392" s="376"/>
      <c r="CCD392" s="376"/>
      <c r="CCE392" s="393"/>
      <c r="CCF392" s="11"/>
      <c r="CCG392" s="33"/>
      <c r="CCH392" s="24"/>
      <c r="CCI392" s="386"/>
      <c r="CCJ392" s="24"/>
      <c r="CCK392" s="26"/>
      <c r="CCL392" s="387"/>
      <c r="CCM392" s="26"/>
      <c r="CCN392" s="24"/>
      <c r="CCO392" s="386"/>
      <c r="CCP392" s="24"/>
      <c r="CCQ392" s="24"/>
      <c r="CCR392" s="387"/>
      <c r="CCS392" s="20"/>
      <c r="CCT392" s="21"/>
      <c r="CCU392" s="376"/>
      <c r="CCV392" s="21"/>
      <c r="CCW392" s="21"/>
      <c r="CCX392" s="388"/>
      <c r="CCY392" s="21"/>
      <c r="CCZ392" s="21"/>
      <c r="CDA392" s="376"/>
      <c r="CDB392" s="21"/>
      <c r="CDC392" s="21"/>
      <c r="CDD392" s="388"/>
      <c r="CDE392" s="21"/>
      <c r="CDF392" s="21"/>
      <c r="CDG392" s="376"/>
      <c r="CDH392" s="21"/>
      <c r="CDI392" s="376"/>
      <c r="CDJ392" s="376"/>
      <c r="CDK392" s="393"/>
      <c r="CDL392" s="11"/>
      <c r="CDM392" s="33"/>
      <c r="CDN392" s="24"/>
      <c r="CDO392" s="386"/>
      <c r="CDP392" s="24"/>
      <c r="CDQ392" s="26"/>
      <c r="CDR392" s="387"/>
      <c r="CDS392" s="26"/>
      <c r="CDT392" s="24"/>
      <c r="CDU392" s="386"/>
      <c r="CDV392" s="24"/>
      <c r="CDW392" s="24"/>
      <c r="CDX392" s="387"/>
      <c r="CDY392" s="20"/>
      <c r="CDZ392" s="21"/>
      <c r="CEA392" s="376"/>
      <c r="CEB392" s="21"/>
      <c r="CEC392" s="21"/>
      <c r="CED392" s="388"/>
      <c r="CEE392" s="21"/>
      <c r="CEF392" s="21"/>
      <c r="CEG392" s="376"/>
      <c r="CEH392" s="21"/>
      <c r="CEI392" s="21"/>
      <c r="CEJ392" s="388"/>
      <c r="CEK392" s="21"/>
      <c r="CEL392" s="21"/>
      <c r="CEM392" s="376"/>
      <c r="CEN392" s="21"/>
      <c r="CEO392" s="376"/>
      <c r="CEP392" s="376"/>
      <c r="CEQ392" s="393"/>
      <c r="CER392" s="11"/>
      <c r="CES392" s="33"/>
      <c r="CET392" s="24"/>
      <c r="CEU392" s="386"/>
      <c r="CEV392" s="24"/>
      <c r="CEW392" s="26"/>
      <c r="CEX392" s="387"/>
      <c r="CEY392" s="26"/>
      <c r="CEZ392" s="24"/>
      <c r="CFA392" s="386"/>
      <c r="CFB392" s="24"/>
      <c r="CFC392" s="24"/>
      <c r="CFD392" s="387"/>
      <c r="CFE392" s="20"/>
      <c r="CFF392" s="21"/>
      <c r="CFG392" s="376"/>
      <c r="CFH392" s="21"/>
      <c r="CFI392" s="21"/>
      <c r="CFJ392" s="388"/>
      <c r="CFK392" s="21"/>
      <c r="CFL392" s="21"/>
      <c r="CFM392" s="376"/>
      <c r="CFN392" s="21"/>
      <c r="CFO392" s="21"/>
      <c r="CFP392" s="388"/>
      <c r="CFQ392" s="21"/>
      <c r="CFR392" s="21"/>
      <c r="CFS392" s="376"/>
      <c r="CFT392" s="21"/>
      <c r="CFU392" s="376"/>
      <c r="CFV392" s="376"/>
      <c r="CFW392" s="393"/>
      <c r="CFX392" s="11"/>
      <c r="CFY392" s="33"/>
      <c r="CFZ392" s="24"/>
      <c r="CGA392" s="386"/>
      <c r="CGB392" s="24"/>
      <c r="CGC392" s="26"/>
      <c r="CGD392" s="387"/>
      <c r="CGE392" s="26"/>
      <c r="CGF392" s="24"/>
      <c r="CGG392" s="386"/>
      <c r="CGH392" s="24"/>
      <c r="CGI392" s="24"/>
      <c r="CGJ392" s="387"/>
      <c r="CGK392" s="20"/>
      <c r="CGL392" s="21"/>
      <c r="CGM392" s="376"/>
      <c r="CGN392" s="21"/>
      <c r="CGO392" s="21"/>
      <c r="CGP392" s="388"/>
      <c r="CGQ392" s="21"/>
      <c r="CGR392" s="21"/>
      <c r="CGS392" s="376"/>
      <c r="CGT392" s="21"/>
      <c r="CGU392" s="21"/>
      <c r="CGV392" s="388"/>
      <c r="CGW392" s="21"/>
      <c r="CGX392" s="21"/>
      <c r="CGY392" s="376"/>
      <c r="CGZ392" s="21"/>
      <c r="CHA392" s="376"/>
      <c r="CHB392" s="376"/>
      <c r="CHC392" s="393"/>
      <c r="CHD392" s="11"/>
      <c r="CHE392" s="33"/>
      <c r="CHF392" s="24"/>
      <c r="CHG392" s="386"/>
      <c r="CHH392" s="24"/>
      <c r="CHI392" s="26"/>
      <c r="CHJ392" s="387"/>
      <c r="CHK392" s="26"/>
      <c r="CHL392" s="24"/>
      <c r="CHM392" s="386"/>
      <c r="CHN392" s="24"/>
      <c r="CHO392" s="24"/>
      <c r="CHP392" s="387"/>
      <c r="CHQ392" s="20"/>
      <c r="CHR392" s="21"/>
      <c r="CHS392" s="376"/>
      <c r="CHT392" s="21"/>
      <c r="CHU392" s="21"/>
      <c r="CHV392" s="388"/>
      <c r="CHW392" s="21"/>
      <c r="CHX392" s="21"/>
      <c r="CHY392" s="376"/>
      <c r="CHZ392" s="21"/>
      <c r="CIA392" s="21"/>
      <c r="CIB392" s="388"/>
      <c r="CIC392" s="21"/>
      <c r="CID392" s="21"/>
      <c r="CIE392" s="376"/>
      <c r="CIF392" s="21"/>
      <c r="CIG392" s="376"/>
      <c r="CIH392" s="376"/>
      <c r="CII392" s="393"/>
      <c r="CIJ392" s="11"/>
      <c r="CIK392" s="33"/>
      <c r="CIL392" s="24"/>
      <c r="CIM392" s="386"/>
      <c r="CIN392" s="24"/>
      <c r="CIO392" s="26"/>
      <c r="CIP392" s="387"/>
      <c r="CIQ392" s="26"/>
      <c r="CIR392" s="24"/>
      <c r="CIS392" s="386"/>
      <c r="CIT392" s="24"/>
      <c r="CIU392" s="24"/>
      <c r="CIV392" s="387"/>
      <c r="CIW392" s="20"/>
      <c r="CIX392" s="21"/>
      <c r="CIY392" s="376"/>
      <c r="CIZ392" s="21"/>
      <c r="CJA392" s="21"/>
      <c r="CJB392" s="388"/>
      <c r="CJC392" s="21"/>
      <c r="CJD392" s="21"/>
      <c r="CJE392" s="376"/>
      <c r="CJF392" s="21"/>
      <c r="CJG392" s="21"/>
      <c r="CJH392" s="388"/>
      <c r="CJI392" s="21"/>
      <c r="CJJ392" s="21"/>
      <c r="CJK392" s="376"/>
      <c r="CJL392" s="21"/>
      <c r="CJM392" s="376"/>
      <c r="CJN392" s="376"/>
      <c r="CJO392" s="393"/>
      <c r="CJP392" s="11"/>
      <c r="CJQ392" s="33"/>
      <c r="CJR392" s="24"/>
      <c r="CJS392" s="386"/>
      <c r="CJT392" s="24"/>
      <c r="CJU392" s="26"/>
      <c r="CJV392" s="387"/>
      <c r="CJW392" s="26"/>
      <c r="CJX392" s="24"/>
      <c r="CJY392" s="386"/>
      <c r="CJZ392" s="24"/>
      <c r="CKA392" s="24"/>
      <c r="CKB392" s="387"/>
      <c r="CKC392" s="20"/>
      <c r="CKD392" s="21"/>
      <c r="CKE392" s="376"/>
      <c r="CKF392" s="21"/>
      <c r="CKG392" s="21"/>
      <c r="CKH392" s="388"/>
      <c r="CKI392" s="21"/>
      <c r="CKJ392" s="21"/>
      <c r="CKK392" s="376"/>
      <c r="CKL392" s="21"/>
      <c r="CKM392" s="21"/>
      <c r="CKN392" s="388"/>
      <c r="CKO392" s="21"/>
      <c r="CKP392" s="21"/>
      <c r="CKQ392" s="376"/>
      <c r="CKR392" s="21"/>
      <c r="CKS392" s="376"/>
      <c r="CKT392" s="376"/>
      <c r="CKU392" s="393"/>
      <c r="CKV392" s="11"/>
      <c r="CKW392" s="33"/>
      <c r="CKX392" s="24"/>
      <c r="CKY392" s="386"/>
      <c r="CKZ392" s="24"/>
      <c r="CLA392" s="26"/>
      <c r="CLB392" s="387"/>
      <c r="CLC392" s="26"/>
      <c r="CLD392" s="24"/>
      <c r="CLE392" s="386"/>
      <c r="CLF392" s="24"/>
      <c r="CLG392" s="24"/>
      <c r="CLH392" s="387"/>
      <c r="CLI392" s="20"/>
      <c r="CLJ392" s="21"/>
      <c r="CLK392" s="376"/>
      <c r="CLL392" s="21"/>
      <c r="CLM392" s="21"/>
      <c r="CLN392" s="388"/>
      <c r="CLO392" s="21"/>
      <c r="CLP392" s="21"/>
      <c r="CLQ392" s="376"/>
      <c r="CLR392" s="21"/>
      <c r="CLS392" s="21"/>
      <c r="CLT392" s="388"/>
      <c r="CLU392" s="21"/>
      <c r="CLV392" s="21"/>
      <c r="CLW392" s="376"/>
      <c r="CLX392" s="21"/>
      <c r="CLY392" s="376"/>
      <c r="CLZ392" s="376"/>
      <c r="CMA392" s="393"/>
      <c r="CMB392" s="11"/>
      <c r="CMC392" s="33"/>
      <c r="CMD392" s="24"/>
      <c r="CME392" s="386"/>
      <c r="CMF392" s="24"/>
      <c r="CMG392" s="26"/>
      <c r="CMH392" s="387"/>
      <c r="CMI392" s="26"/>
      <c r="CMJ392" s="24"/>
      <c r="CMK392" s="386"/>
      <c r="CML392" s="24"/>
      <c r="CMM392" s="24"/>
      <c r="CMN392" s="387"/>
      <c r="CMO392" s="20"/>
      <c r="CMP392" s="21"/>
      <c r="CMQ392" s="376"/>
      <c r="CMR392" s="21"/>
      <c r="CMS392" s="21"/>
      <c r="CMT392" s="388"/>
      <c r="CMU392" s="21"/>
      <c r="CMV392" s="21"/>
      <c r="CMW392" s="376"/>
      <c r="CMX392" s="21"/>
      <c r="CMY392" s="21"/>
      <c r="CMZ392" s="388"/>
      <c r="CNA392" s="21"/>
      <c r="CNB392" s="21"/>
      <c r="CNC392" s="376"/>
      <c r="CND392" s="21"/>
      <c r="CNE392" s="376"/>
      <c r="CNF392" s="376"/>
      <c r="CNG392" s="393"/>
      <c r="CNH392" s="11"/>
      <c r="CNI392" s="33"/>
      <c r="CNJ392" s="24"/>
      <c r="CNK392" s="386"/>
      <c r="CNL392" s="24"/>
      <c r="CNM392" s="26"/>
      <c r="CNN392" s="387"/>
      <c r="CNO392" s="26"/>
      <c r="CNP392" s="24"/>
      <c r="CNQ392" s="386"/>
      <c r="CNR392" s="24"/>
      <c r="CNS392" s="24"/>
      <c r="CNT392" s="387"/>
      <c r="CNU392" s="20"/>
      <c r="CNV392" s="21"/>
      <c r="CNW392" s="376"/>
      <c r="CNX392" s="21"/>
      <c r="CNY392" s="21"/>
      <c r="CNZ392" s="388"/>
      <c r="COA392" s="21"/>
      <c r="COB392" s="21"/>
      <c r="COC392" s="376"/>
      <c r="COD392" s="21"/>
      <c r="COE392" s="21"/>
      <c r="COF392" s="388"/>
      <c r="COG392" s="21"/>
      <c r="COH392" s="21"/>
      <c r="COI392" s="376"/>
      <c r="COJ392" s="21"/>
      <c r="COK392" s="376"/>
      <c r="COL392" s="376"/>
      <c r="COM392" s="393"/>
      <c r="CON392" s="11"/>
      <c r="COO392" s="33"/>
      <c r="COP392" s="24"/>
      <c r="COQ392" s="386"/>
      <c r="COR392" s="24"/>
      <c r="COS392" s="26"/>
      <c r="COT392" s="387"/>
      <c r="COU392" s="26"/>
      <c r="COV392" s="24"/>
      <c r="COW392" s="386"/>
      <c r="COX392" s="24"/>
      <c r="COY392" s="24"/>
      <c r="COZ392" s="387"/>
      <c r="CPA392" s="20"/>
      <c r="CPB392" s="21"/>
      <c r="CPC392" s="376"/>
      <c r="CPD392" s="21"/>
      <c r="CPE392" s="21"/>
      <c r="CPF392" s="388"/>
      <c r="CPG392" s="21"/>
      <c r="CPH392" s="21"/>
      <c r="CPI392" s="376"/>
      <c r="CPJ392" s="21"/>
      <c r="CPK392" s="21"/>
      <c r="CPL392" s="388"/>
      <c r="CPM392" s="21"/>
      <c r="CPN392" s="21"/>
      <c r="CPO392" s="376"/>
      <c r="CPP392" s="21"/>
      <c r="CPQ392" s="376"/>
      <c r="CPR392" s="376"/>
      <c r="CPS392" s="393"/>
      <c r="CPT392" s="11"/>
      <c r="CPU392" s="33"/>
      <c r="CPV392" s="24"/>
      <c r="CPW392" s="386"/>
      <c r="CPX392" s="24"/>
      <c r="CPY392" s="26"/>
      <c r="CPZ392" s="387"/>
      <c r="CQA392" s="26"/>
      <c r="CQB392" s="24"/>
      <c r="CQC392" s="386"/>
      <c r="CQD392" s="24"/>
      <c r="CQE392" s="24"/>
      <c r="CQF392" s="387"/>
      <c r="CQG392" s="20"/>
      <c r="CQH392" s="21"/>
      <c r="CQI392" s="376"/>
      <c r="CQJ392" s="21"/>
      <c r="CQK392" s="21"/>
      <c r="CQL392" s="388"/>
      <c r="CQM392" s="21"/>
      <c r="CQN392" s="21"/>
      <c r="CQO392" s="376"/>
      <c r="CQP392" s="21"/>
      <c r="CQQ392" s="21"/>
      <c r="CQR392" s="388"/>
      <c r="CQS392" s="21"/>
      <c r="CQT392" s="21"/>
      <c r="CQU392" s="376"/>
      <c r="CQV392" s="21"/>
      <c r="CQW392" s="376"/>
      <c r="CQX392" s="376"/>
      <c r="CQY392" s="393"/>
      <c r="CQZ392" s="11"/>
      <c r="CRA392" s="33"/>
      <c r="CRB392" s="24"/>
      <c r="CRC392" s="386"/>
      <c r="CRD392" s="24"/>
      <c r="CRE392" s="26"/>
      <c r="CRF392" s="387"/>
      <c r="CRG392" s="26"/>
      <c r="CRH392" s="24"/>
      <c r="CRI392" s="386"/>
      <c r="CRJ392" s="24"/>
      <c r="CRK392" s="24"/>
      <c r="CRL392" s="387"/>
      <c r="CRM392" s="20"/>
      <c r="CRN392" s="21"/>
      <c r="CRO392" s="376"/>
      <c r="CRP392" s="21"/>
      <c r="CRQ392" s="21"/>
      <c r="CRR392" s="388"/>
      <c r="CRS392" s="21"/>
      <c r="CRT392" s="21"/>
      <c r="CRU392" s="376"/>
      <c r="CRV392" s="21"/>
      <c r="CRW392" s="21"/>
      <c r="CRX392" s="388"/>
      <c r="CRY392" s="21"/>
      <c r="CRZ392" s="21"/>
      <c r="CSA392" s="376"/>
      <c r="CSB392" s="21"/>
      <c r="CSC392" s="376"/>
      <c r="CSD392" s="376"/>
      <c r="CSE392" s="393"/>
      <c r="CSF392" s="11"/>
      <c r="CSG392" s="33"/>
      <c r="CSH392" s="24"/>
      <c r="CSI392" s="386"/>
      <c r="CSJ392" s="24"/>
      <c r="CSK392" s="26"/>
      <c r="CSL392" s="387"/>
      <c r="CSM392" s="26"/>
      <c r="CSN392" s="24"/>
      <c r="CSO392" s="386"/>
      <c r="CSP392" s="24"/>
      <c r="CSQ392" s="24"/>
      <c r="CSR392" s="387"/>
      <c r="CSS392" s="20"/>
      <c r="CST392" s="21"/>
      <c r="CSU392" s="376"/>
      <c r="CSV392" s="21"/>
      <c r="CSW392" s="21"/>
      <c r="CSX392" s="388"/>
      <c r="CSY392" s="21"/>
      <c r="CSZ392" s="21"/>
      <c r="CTA392" s="376"/>
      <c r="CTB392" s="21"/>
      <c r="CTC392" s="21"/>
      <c r="CTD392" s="388"/>
      <c r="CTE392" s="21"/>
      <c r="CTF392" s="21"/>
      <c r="CTG392" s="376"/>
      <c r="CTH392" s="21"/>
      <c r="CTI392" s="376"/>
      <c r="CTJ392" s="376"/>
      <c r="CTK392" s="393"/>
      <c r="CTL392" s="11"/>
      <c r="CTM392" s="33"/>
      <c r="CTN392" s="24"/>
      <c r="CTO392" s="386"/>
      <c r="CTP392" s="24"/>
      <c r="CTQ392" s="26"/>
      <c r="CTR392" s="387"/>
      <c r="CTS392" s="26"/>
      <c r="CTT392" s="24"/>
      <c r="CTU392" s="386"/>
      <c r="CTV392" s="24"/>
      <c r="CTW392" s="24"/>
      <c r="CTX392" s="387"/>
      <c r="CTY392" s="20"/>
      <c r="CTZ392" s="21"/>
      <c r="CUA392" s="376"/>
      <c r="CUB392" s="21"/>
      <c r="CUC392" s="21"/>
      <c r="CUD392" s="388"/>
      <c r="CUE392" s="21"/>
      <c r="CUF392" s="21"/>
      <c r="CUG392" s="376"/>
      <c r="CUH392" s="21"/>
      <c r="CUI392" s="21"/>
      <c r="CUJ392" s="388"/>
      <c r="CUK392" s="21"/>
      <c r="CUL392" s="21"/>
      <c r="CUM392" s="376"/>
      <c r="CUN392" s="21"/>
      <c r="CUO392" s="376"/>
      <c r="CUP392" s="376"/>
      <c r="CUQ392" s="393"/>
      <c r="CUR392" s="11"/>
      <c r="CUS392" s="33"/>
      <c r="CUT392" s="24"/>
      <c r="CUU392" s="386"/>
      <c r="CUV392" s="24"/>
      <c r="CUW392" s="26"/>
      <c r="CUX392" s="387"/>
      <c r="CUY392" s="26"/>
      <c r="CUZ392" s="24"/>
      <c r="CVA392" s="386"/>
      <c r="CVB392" s="24"/>
      <c r="CVC392" s="24"/>
      <c r="CVD392" s="387"/>
      <c r="CVE392" s="20"/>
      <c r="CVF392" s="21"/>
      <c r="CVG392" s="376"/>
      <c r="CVH392" s="21"/>
      <c r="CVI392" s="21"/>
      <c r="CVJ392" s="388"/>
      <c r="CVK392" s="21"/>
      <c r="CVL392" s="21"/>
      <c r="CVM392" s="376"/>
      <c r="CVN392" s="21"/>
      <c r="CVO392" s="21"/>
      <c r="CVP392" s="388"/>
      <c r="CVQ392" s="21"/>
      <c r="CVR392" s="21"/>
      <c r="CVS392" s="376"/>
      <c r="CVT392" s="21"/>
      <c r="CVU392" s="376"/>
      <c r="CVV392" s="376"/>
      <c r="CVW392" s="393"/>
      <c r="CVX392" s="11"/>
      <c r="CVY392" s="33"/>
      <c r="CVZ392" s="24"/>
      <c r="CWA392" s="386"/>
      <c r="CWB392" s="24"/>
      <c r="CWC392" s="26"/>
      <c r="CWD392" s="387"/>
      <c r="CWE392" s="26"/>
      <c r="CWF392" s="24"/>
      <c r="CWG392" s="386"/>
      <c r="CWH392" s="24"/>
      <c r="CWI392" s="24"/>
      <c r="CWJ392" s="387"/>
      <c r="CWK392" s="20"/>
      <c r="CWL392" s="21"/>
      <c r="CWM392" s="376"/>
      <c r="CWN392" s="21"/>
      <c r="CWO392" s="21"/>
      <c r="CWP392" s="388"/>
      <c r="CWQ392" s="21"/>
      <c r="CWR392" s="21"/>
      <c r="CWS392" s="376"/>
      <c r="CWT392" s="21"/>
      <c r="CWU392" s="21"/>
      <c r="CWV392" s="388"/>
      <c r="CWW392" s="21"/>
      <c r="CWX392" s="21"/>
      <c r="CWY392" s="376"/>
      <c r="CWZ392" s="21"/>
      <c r="CXA392" s="376"/>
      <c r="CXB392" s="376"/>
      <c r="CXC392" s="393"/>
      <c r="CXD392" s="11"/>
      <c r="CXE392" s="33"/>
      <c r="CXF392" s="24"/>
      <c r="CXG392" s="386"/>
      <c r="CXH392" s="24"/>
      <c r="CXI392" s="26"/>
      <c r="CXJ392" s="387"/>
      <c r="CXK392" s="26"/>
      <c r="CXL392" s="24"/>
      <c r="CXM392" s="386"/>
      <c r="CXN392" s="24"/>
      <c r="CXO392" s="24"/>
      <c r="CXP392" s="387"/>
      <c r="CXQ392" s="20"/>
      <c r="CXR392" s="21"/>
      <c r="CXS392" s="376"/>
      <c r="CXT392" s="21"/>
      <c r="CXU392" s="21"/>
      <c r="CXV392" s="388"/>
      <c r="CXW392" s="21"/>
      <c r="CXX392" s="21"/>
      <c r="CXY392" s="376"/>
      <c r="CXZ392" s="21"/>
      <c r="CYA392" s="21"/>
      <c r="CYB392" s="388"/>
      <c r="CYC392" s="21"/>
      <c r="CYD392" s="21"/>
      <c r="CYE392" s="376"/>
      <c r="CYF392" s="21"/>
      <c r="CYG392" s="376"/>
      <c r="CYH392" s="376"/>
      <c r="CYI392" s="393"/>
      <c r="CYJ392" s="11"/>
      <c r="CYK392" s="33"/>
      <c r="CYL392" s="24"/>
      <c r="CYM392" s="386"/>
      <c r="CYN392" s="24"/>
      <c r="CYO392" s="26"/>
      <c r="CYP392" s="387"/>
      <c r="CYQ392" s="26"/>
      <c r="CYR392" s="24"/>
      <c r="CYS392" s="386"/>
      <c r="CYT392" s="24"/>
      <c r="CYU392" s="24"/>
      <c r="CYV392" s="387"/>
      <c r="CYW392" s="20"/>
      <c r="CYX392" s="21"/>
      <c r="CYY392" s="376"/>
      <c r="CYZ392" s="21"/>
      <c r="CZA392" s="21"/>
      <c r="CZB392" s="388"/>
      <c r="CZC392" s="21"/>
      <c r="CZD392" s="21"/>
      <c r="CZE392" s="376"/>
      <c r="CZF392" s="21"/>
      <c r="CZG392" s="21"/>
      <c r="CZH392" s="388"/>
      <c r="CZI392" s="21"/>
      <c r="CZJ392" s="21"/>
      <c r="CZK392" s="376"/>
      <c r="CZL392" s="21"/>
      <c r="CZM392" s="376"/>
      <c r="CZN392" s="376"/>
      <c r="CZO392" s="393"/>
      <c r="CZP392" s="11"/>
      <c r="CZQ392" s="33"/>
      <c r="CZR392" s="24"/>
      <c r="CZS392" s="386"/>
      <c r="CZT392" s="24"/>
      <c r="CZU392" s="26"/>
      <c r="CZV392" s="387"/>
      <c r="CZW392" s="26"/>
      <c r="CZX392" s="24"/>
      <c r="CZY392" s="386"/>
      <c r="CZZ392" s="24"/>
      <c r="DAA392" s="24"/>
      <c r="DAB392" s="387"/>
      <c r="DAC392" s="20"/>
      <c r="DAD392" s="21"/>
      <c r="DAE392" s="376"/>
      <c r="DAF392" s="21"/>
      <c r="DAG392" s="21"/>
      <c r="DAH392" s="388"/>
      <c r="DAI392" s="21"/>
      <c r="DAJ392" s="21"/>
      <c r="DAK392" s="376"/>
      <c r="DAL392" s="21"/>
      <c r="DAM392" s="21"/>
      <c r="DAN392" s="388"/>
      <c r="DAO392" s="21"/>
      <c r="DAP392" s="21"/>
      <c r="DAQ392" s="376"/>
      <c r="DAR392" s="21"/>
      <c r="DAS392" s="376"/>
      <c r="DAT392" s="376"/>
      <c r="DAU392" s="393"/>
      <c r="DAV392" s="11"/>
      <c r="DAW392" s="33"/>
      <c r="DAX392" s="24"/>
      <c r="DAY392" s="386"/>
      <c r="DAZ392" s="24"/>
      <c r="DBA392" s="26"/>
      <c r="DBB392" s="387"/>
      <c r="DBC392" s="26"/>
      <c r="DBD392" s="24"/>
      <c r="DBE392" s="386"/>
      <c r="DBF392" s="24"/>
      <c r="DBG392" s="24"/>
      <c r="DBH392" s="387"/>
      <c r="DBI392" s="20"/>
      <c r="DBJ392" s="21"/>
      <c r="DBK392" s="376"/>
      <c r="DBL392" s="21"/>
      <c r="DBM392" s="21"/>
      <c r="DBN392" s="388"/>
      <c r="DBO392" s="21"/>
      <c r="DBP392" s="21"/>
      <c r="DBQ392" s="376"/>
      <c r="DBR392" s="21"/>
      <c r="DBS392" s="21"/>
      <c r="DBT392" s="388"/>
      <c r="DBU392" s="21"/>
      <c r="DBV392" s="21"/>
      <c r="DBW392" s="376"/>
      <c r="DBX392" s="21"/>
      <c r="DBY392" s="376"/>
      <c r="DBZ392" s="376"/>
      <c r="DCA392" s="393"/>
      <c r="DCB392" s="11"/>
      <c r="DCC392" s="33"/>
      <c r="DCD392" s="24"/>
      <c r="DCE392" s="386"/>
      <c r="DCF392" s="24"/>
      <c r="DCG392" s="26"/>
      <c r="DCH392" s="387"/>
      <c r="DCI392" s="26"/>
      <c r="DCJ392" s="24"/>
      <c r="DCK392" s="386"/>
      <c r="DCL392" s="24"/>
      <c r="DCM392" s="24"/>
      <c r="DCN392" s="387"/>
      <c r="DCO392" s="20"/>
      <c r="DCP392" s="21"/>
      <c r="DCQ392" s="376"/>
      <c r="DCR392" s="21"/>
      <c r="DCS392" s="21"/>
      <c r="DCT392" s="388"/>
      <c r="DCU392" s="21"/>
      <c r="DCV392" s="21"/>
      <c r="DCW392" s="376"/>
      <c r="DCX392" s="21"/>
      <c r="DCY392" s="21"/>
      <c r="DCZ392" s="388"/>
      <c r="DDA392" s="21"/>
      <c r="DDB392" s="21"/>
      <c r="DDC392" s="376"/>
      <c r="DDD392" s="21"/>
      <c r="DDE392" s="376"/>
      <c r="DDF392" s="376"/>
      <c r="DDG392" s="393"/>
      <c r="DDH392" s="11"/>
      <c r="DDI392" s="33"/>
      <c r="DDJ392" s="24"/>
      <c r="DDK392" s="386"/>
      <c r="DDL392" s="24"/>
      <c r="DDM392" s="26"/>
      <c r="DDN392" s="387"/>
      <c r="DDO392" s="26"/>
      <c r="DDP392" s="24"/>
      <c r="DDQ392" s="386"/>
      <c r="DDR392" s="24"/>
      <c r="DDS392" s="24"/>
      <c r="DDT392" s="387"/>
      <c r="DDU392" s="20"/>
      <c r="DDV392" s="21"/>
      <c r="DDW392" s="376"/>
      <c r="DDX392" s="21"/>
      <c r="DDY392" s="21"/>
      <c r="DDZ392" s="388"/>
      <c r="DEA392" s="21"/>
      <c r="DEB392" s="21"/>
      <c r="DEC392" s="376"/>
      <c r="DED392" s="21"/>
      <c r="DEE392" s="21"/>
      <c r="DEF392" s="388"/>
      <c r="DEG392" s="21"/>
      <c r="DEH392" s="21"/>
      <c r="DEI392" s="376"/>
      <c r="DEJ392" s="21"/>
      <c r="DEK392" s="376"/>
      <c r="DEL392" s="376"/>
      <c r="DEM392" s="393"/>
      <c r="DEN392" s="11"/>
      <c r="DEO392" s="33"/>
      <c r="DEP392" s="24"/>
      <c r="DEQ392" s="386"/>
      <c r="DER392" s="24"/>
      <c r="DES392" s="26"/>
      <c r="DET392" s="387"/>
      <c r="DEU392" s="26"/>
      <c r="DEV392" s="24"/>
      <c r="DEW392" s="386"/>
      <c r="DEX392" s="24"/>
      <c r="DEY392" s="24"/>
      <c r="DEZ392" s="387"/>
      <c r="DFA392" s="20"/>
      <c r="DFB392" s="21"/>
      <c r="DFC392" s="376"/>
      <c r="DFD392" s="21"/>
      <c r="DFE392" s="21"/>
      <c r="DFF392" s="388"/>
      <c r="DFG392" s="21"/>
      <c r="DFH392" s="21"/>
      <c r="DFI392" s="376"/>
      <c r="DFJ392" s="21"/>
      <c r="DFK392" s="21"/>
      <c r="DFL392" s="388"/>
      <c r="DFM392" s="21"/>
      <c r="DFN392" s="21"/>
      <c r="DFO392" s="376"/>
      <c r="DFP392" s="21"/>
      <c r="DFQ392" s="376"/>
      <c r="DFR392" s="376"/>
      <c r="DFS392" s="393"/>
      <c r="DFT392" s="11"/>
      <c r="DFU392" s="33"/>
      <c r="DFV392" s="24"/>
      <c r="DFW392" s="386"/>
      <c r="DFX392" s="24"/>
      <c r="DFY392" s="26"/>
      <c r="DFZ392" s="387"/>
      <c r="DGA392" s="26"/>
      <c r="DGB392" s="24"/>
      <c r="DGC392" s="386"/>
      <c r="DGD392" s="24"/>
      <c r="DGE392" s="24"/>
      <c r="DGF392" s="387"/>
      <c r="DGG392" s="20"/>
      <c r="DGH392" s="21"/>
      <c r="DGI392" s="376"/>
      <c r="DGJ392" s="21"/>
      <c r="DGK392" s="21"/>
      <c r="DGL392" s="388"/>
      <c r="DGM392" s="21"/>
      <c r="DGN392" s="21"/>
      <c r="DGO392" s="376"/>
      <c r="DGP392" s="21"/>
      <c r="DGQ392" s="21"/>
      <c r="DGR392" s="388"/>
      <c r="DGS392" s="21"/>
      <c r="DGT392" s="21"/>
      <c r="DGU392" s="376"/>
      <c r="DGV392" s="21"/>
      <c r="DGW392" s="376"/>
      <c r="DGX392" s="376"/>
      <c r="DGY392" s="393"/>
      <c r="DGZ392" s="11"/>
      <c r="DHA392" s="33"/>
      <c r="DHB392" s="24"/>
      <c r="DHC392" s="386"/>
      <c r="DHD392" s="24"/>
      <c r="DHE392" s="26"/>
      <c r="DHF392" s="387"/>
      <c r="DHG392" s="26"/>
      <c r="DHH392" s="24"/>
      <c r="DHI392" s="386"/>
      <c r="DHJ392" s="24"/>
      <c r="DHK392" s="24"/>
      <c r="DHL392" s="387"/>
      <c r="DHM392" s="20"/>
      <c r="DHN392" s="21"/>
      <c r="DHO392" s="376"/>
      <c r="DHP392" s="21"/>
      <c r="DHQ392" s="21"/>
      <c r="DHR392" s="388"/>
      <c r="DHS392" s="21"/>
      <c r="DHT392" s="21"/>
      <c r="DHU392" s="376"/>
      <c r="DHV392" s="21"/>
      <c r="DHW392" s="21"/>
      <c r="DHX392" s="388"/>
      <c r="DHY392" s="21"/>
      <c r="DHZ392" s="21"/>
      <c r="DIA392" s="376"/>
      <c r="DIB392" s="21"/>
      <c r="DIC392" s="376"/>
      <c r="DID392" s="376"/>
      <c r="DIE392" s="393"/>
      <c r="DIF392" s="11"/>
      <c r="DIG392" s="33"/>
      <c r="DIH392" s="24"/>
      <c r="DII392" s="386"/>
      <c r="DIJ392" s="24"/>
      <c r="DIK392" s="26"/>
      <c r="DIL392" s="387"/>
      <c r="DIM392" s="26"/>
      <c r="DIN392" s="24"/>
      <c r="DIO392" s="386"/>
      <c r="DIP392" s="24"/>
      <c r="DIQ392" s="24"/>
      <c r="DIR392" s="387"/>
      <c r="DIS392" s="20"/>
      <c r="DIT392" s="21"/>
      <c r="DIU392" s="376"/>
      <c r="DIV392" s="21"/>
      <c r="DIW392" s="21"/>
      <c r="DIX392" s="388"/>
      <c r="DIY392" s="21"/>
      <c r="DIZ392" s="21"/>
      <c r="DJA392" s="376"/>
      <c r="DJB392" s="21"/>
      <c r="DJC392" s="21"/>
      <c r="DJD392" s="388"/>
      <c r="DJE392" s="21"/>
      <c r="DJF392" s="21"/>
      <c r="DJG392" s="376"/>
      <c r="DJH392" s="21"/>
      <c r="DJI392" s="376"/>
      <c r="DJJ392" s="376"/>
      <c r="DJK392" s="393"/>
      <c r="DJL392" s="11"/>
      <c r="DJM392" s="33"/>
      <c r="DJN392" s="24"/>
      <c r="DJO392" s="386"/>
      <c r="DJP392" s="24"/>
      <c r="DJQ392" s="26"/>
      <c r="DJR392" s="387"/>
      <c r="DJS392" s="26"/>
      <c r="DJT392" s="24"/>
      <c r="DJU392" s="386"/>
      <c r="DJV392" s="24"/>
      <c r="DJW392" s="24"/>
      <c r="DJX392" s="387"/>
      <c r="DJY392" s="20"/>
      <c r="DJZ392" s="21"/>
      <c r="DKA392" s="376"/>
      <c r="DKB392" s="21"/>
      <c r="DKC392" s="21"/>
      <c r="DKD392" s="388"/>
      <c r="DKE392" s="21"/>
      <c r="DKF392" s="21"/>
      <c r="DKG392" s="376"/>
      <c r="DKH392" s="21"/>
      <c r="DKI392" s="21"/>
      <c r="DKJ392" s="388"/>
      <c r="DKK392" s="21"/>
      <c r="DKL392" s="21"/>
      <c r="DKM392" s="376"/>
      <c r="DKN392" s="21"/>
      <c r="DKO392" s="376"/>
      <c r="DKP392" s="376"/>
      <c r="DKQ392" s="393"/>
      <c r="DKR392" s="11"/>
      <c r="DKS392" s="33"/>
      <c r="DKT392" s="24"/>
      <c r="DKU392" s="386"/>
      <c r="DKV392" s="24"/>
      <c r="DKW392" s="26"/>
      <c r="DKX392" s="387"/>
      <c r="DKY392" s="26"/>
      <c r="DKZ392" s="24"/>
      <c r="DLA392" s="386"/>
      <c r="DLB392" s="24"/>
      <c r="DLC392" s="24"/>
      <c r="DLD392" s="387"/>
      <c r="DLE392" s="20"/>
      <c r="DLF392" s="21"/>
      <c r="DLG392" s="376"/>
      <c r="DLH392" s="21"/>
      <c r="DLI392" s="21"/>
      <c r="DLJ392" s="388"/>
      <c r="DLK392" s="21"/>
      <c r="DLL392" s="21"/>
      <c r="DLM392" s="376"/>
      <c r="DLN392" s="21"/>
      <c r="DLO392" s="21"/>
      <c r="DLP392" s="388"/>
      <c r="DLQ392" s="21"/>
      <c r="DLR392" s="21"/>
      <c r="DLS392" s="376"/>
      <c r="DLT392" s="21"/>
      <c r="DLU392" s="376"/>
      <c r="DLV392" s="376"/>
      <c r="DLW392" s="393"/>
      <c r="DLX392" s="11"/>
      <c r="DLY392" s="33"/>
      <c r="DLZ392" s="24"/>
      <c r="DMA392" s="386"/>
      <c r="DMB392" s="24"/>
      <c r="DMC392" s="26"/>
      <c r="DMD392" s="387"/>
      <c r="DME392" s="26"/>
      <c r="DMF392" s="24"/>
      <c r="DMG392" s="386"/>
      <c r="DMH392" s="24"/>
      <c r="DMI392" s="24"/>
      <c r="DMJ392" s="387"/>
      <c r="DMK392" s="20"/>
      <c r="DML392" s="21"/>
      <c r="DMM392" s="376"/>
      <c r="DMN392" s="21"/>
      <c r="DMO392" s="21"/>
      <c r="DMP392" s="388"/>
      <c r="DMQ392" s="21"/>
      <c r="DMR392" s="21"/>
      <c r="DMS392" s="376"/>
      <c r="DMT392" s="21"/>
      <c r="DMU392" s="21"/>
      <c r="DMV392" s="388"/>
      <c r="DMW392" s="21"/>
      <c r="DMX392" s="21"/>
      <c r="DMY392" s="376"/>
      <c r="DMZ392" s="21"/>
      <c r="DNA392" s="376"/>
      <c r="DNB392" s="376"/>
      <c r="DNC392" s="393"/>
      <c r="DND392" s="11"/>
      <c r="DNE392" s="33"/>
      <c r="DNF392" s="24"/>
      <c r="DNG392" s="386"/>
      <c r="DNH392" s="24"/>
      <c r="DNI392" s="26"/>
      <c r="DNJ392" s="387"/>
      <c r="DNK392" s="26"/>
      <c r="DNL392" s="24"/>
      <c r="DNM392" s="386"/>
      <c r="DNN392" s="24"/>
      <c r="DNO392" s="24"/>
      <c r="DNP392" s="387"/>
      <c r="DNQ392" s="20"/>
      <c r="DNR392" s="21"/>
      <c r="DNS392" s="376"/>
      <c r="DNT392" s="21"/>
      <c r="DNU392" s="21"/>
      <c r="DNV392" s="388"/>
      <c r="DNW392" s="21"/>
      <c r="DNX392" s="21"/>
      <c r="DNY392" s="376"/>
      <c r="DNZ392" s="21"/>
      <c r="DOA392" s="21"/>
      <c r="DOB392" s="388"/>
      <c r="DOC392" s="21"/>
      <c r="DOD392" s="21"/>
      <c r="DOE392" s="376"/>
      <c r="DOF392" s="21"/>
      <c r="DOG392" s="376"/>
      <c r="DOH392" s="376"/>
      <c r="DOI392" s="393"/>
      <c r="DOJ392" s="11"/>
      <c r="DOK392" s="33"/>
      <c r="DOL392" s="24"/>
      <c r="DOM392" s="386"/>
      <c r="DON392" s="24"/>
      <c r="DOO392" s="26"/>
      <c r="DOP392" s="387"/>
      <c r="DOQ392" s="26"/>
      <c r="DOR392" s="24"/>
      <c r="DOS392" s="386"/>
      <c r="DOT392" s="24"/>
      <c r="DOU392" s="24"/>
      <c r="DOV392" s="387"/>
      <c r="DOW392" s="20"/>
      <c r="DOX392" s="21"/>
      <c r="DOY392" s="376"/>
      <c r="DOZ392" s="21"/>
      <c r="DPA392" s="21"/>
      <c r="DPB392" s="388"/>
      <c r="DPC392" s="21"/>
      <c r="DPD392" s="21"/>
      <c r="DPE392" s="376"/>
      <c r="DPF392" s="21"/>
      <c r="DPG392" s="21"/>
      <c r="DPH392" s="388"/>
      <c r="DPI392" s="21"/>
      <c r="DPJ392" s="21"/>
      <c r="DPK392" s="376"/>
      <c r="DPL392" s="21"/>
      <c r="DPM392" s="376"/>
      <c r="DPN392" s="376"/>
      <c r="DPO392" s="393"/>
      <c r="DPP392" s="11"/>
      <c r="DPQ392" s="33"/>
      <c r="DPR392" s="24"/>
      <c r="DPS392" s="386"/>
      <c r="DPT392" s="24"/>
      <c r="DPU392" s="26"/>
      <c r="DPV392" s="387"/>
      <c r="DPW392" s="26"/>
      <c r="DPX392" s="24"/>
      <c r="DPY392" s="386"/>
      <c r="DPZ392" s="24"/>
      <c r="DQA392" s="24"/>
      <c r="DQB392" s="387"/>
      <c r="DQC392" s="20"/>
      <c r="DQD392" s="21"/>
      <c r="DQE392" s="376"/>
      <c r="DQF392" s="21"/>
      <c r="DQG392" s="21"/>
      <c r="DQH392" s="388"/>
      <c r="DQI392" s="21"/>
      <c r="DQJ392" s="21"/>
      <c r="DQK392" s="376"/>
      <c r="DQL392" s="21"/>
      <c r="DQM392" s="21"/>
      <c r="DQN392" s="388"/>
      <c r="DQO392" s="21"/>
      <c r="DQP392" s="21"/>
      <c r="DQQ392" s="376"/>
      <c r="DQR392" s="21"/>
      <c r="DQS392" s="376"/>
      <c r="DQT392" s="376"/>
      <c r="DQU392" s="393"/>
      <c r="DQV392" s="11"/>
      <c r="DQW392" s="33"/>
      <c r="DQX392" s="24"/>
      <c r="DQY392" s="386"/>
      <c r="DQZ392" s="24"/>
      <c r="DRA392" s="26"/>
      <c r="DRB392" s="387"/>
      <c r="DRC392" s="26"/>
      <c r="DRD392" s="24"/>
      <c r="DRE392" s="386"/>
      <c r="DRF392" s="24"/>
      <c r="DRG392" s="24"/>
      <c r="DRH392" s="387"/>
      <c r="DRI392" s="20"/>
      <c r="DRJ392" s="21"/>
      <c r="DRK392" s="376"/>
      <c r="DRL392" s="21"/>
      <c r="DRM392" s="21"/>
      <c r="DRN392" s="388"/>
      <c r="DRO392" s="21"/>
      <c r="DRP392" s="21"/>
      <c r="DRQ392" s="376"/>
      <c r="DRR392" s="21"/>
      <c r="DRS392" s="21"/>
      <c r="DRT392" s="388"/>
      <c r="DRU392" s="21"/>
      <c r="DRV392" s="21"/>
      <c r="DRW392" s="376"/>
      <c r="DRX392" s="21"/>
      <c r="DRY392" s="376"/>
      <c r="DRZ392" s="376"/>
      <c r="DSA392" s="393"/>
      <c r="DSB392" s="11"/>
      <c r="DSC392" s="33"/>
      <c r="DSD392" s="24"/>
      <c r="DSE392" s="386"/>
      <c r="DSF392" s="24"/>
      <c r="DSG392" s="26"/>
      <c r="DSH392" s="387"/>
      <c r="DSI392" s="26"/>
      <c r="DSJ392" s="24"/>
      <c r="DSK392" s="386"/>
      <c r="DSL392" s="24"/>
      <c r="DSM392" s="24"/>
      <c r="DSN392" s="387"/>
      <c r="DSO392" s="20"/>
      <c r="DSP392" s="21"/>
      <c r="DSQ392" s="376"/>
      <c r="DSR392" s="21"/>
      <c r="DSS392" s="21"/>
      <c r="DST392" s="388"/>
      <c r="DSU392" s="21"/>
      <c r="DSV392" s="21"/>
      <c r="DSW392" s="376"/>
      <c r="DSX392" s="21"/>
      <c r="DSY392" s="21"/>
      <c r="DSZ392" s="388"/>
      <c r="DTA392" s="21"/>
      <c r="DTB392" s="21"/>
      <c r="DTC392" s="376"/>
      <c r="DTD392" s="21"/>
      <c r="DTE392" s="376"/>
      <c r="DTF392" s="376"/>
      <c r="DTG392" s="393"/>
      <c r="DTH392" s="11"/>
      <c r="DTI392" s="33"/>
      <c r="DTJ392" s="24"/>
      <c r="DTK392" s="386"/>
      <c r="DTL392" s="24"/>
      <c r="DTM392" s="26"/>
      <c r="DTN392" s="387"/>
      <c r="DTO392" s="26"/>
      <c r="DTP392" s="24"/>
      <c r="DTQ392" s="386"/>
      <c r="DTR392" s="24"/>
      <c r="DTS392" s="24"/>
      <c r="DTT392" s="387"/>
      <c r="DTU392" s="20"/>
      <c r="DTV392" s="21"/>
      <c r="DTW392" s="376"/>
      <c r="DTX392" s="21"/>
      <c r="DTY392" s="21"/>
      <c r="DTZ392" s="388"/>
      <c r="DUA392" s="21"/>
      <c r="DUB392" s="21"/>
      <c r="DUC392" s="376"/>
      <c r="DUD392" s="21"/>
      <c r="DUE392" s="21"/>
      <c r="DUF392" s="388"/>
      <c r="DUG392" s="21"/>
      <c r="DUH392" s="21"/>
      <c r="DUI392" s="376"/>
      <c r="DUJ392" s="21"/>
      <c r="DUK392" s="376"/>
      <c r="DUL392" s="376"/>
      <c r="DUM392" s="393"/>
      <c r="DUN392" s="11"/>
      <c r="DUO392" s="33"/>
      <c r="DUP392" s="24"/>
      <c r="DUQ392" s="386"/>
      <c r="DUR392" s="24"/>
      <c r="DUS392" s="26"/>
      <c r="DUT392" s="387"/>
      <c r="DUU392" s="26"/>
      <c r="DUV392" s="24"/>
      <c r="DUW392" s="386"/>
      <c r="DUX392" s="24"/>
      <c r="DUY392" s="24"/>
      <c r="DUZ392" s="387"/>
      <c r="DVA392" s="20"/>
      <c r="DVB392" s="21"/>
      <c r="DVC392" s="376"/>
      <c r="DVD392" s="21"/>
      <c r="DVE392" s="21"/>
      <c r="DVF392" s="388"/>
      <c r="DVG392" s="21"/>
      <c r="DVH392" s="21"/>
      <c r="DVI392" s="376"/>
      <c r="DVJ392" s="21"/>
      <c r="DVK392" s="21"/>
      <c r="DVL392" s="388"/>
      <c r="DVM392" s="21"/>
      <c r="DVN392" s="21"/>
      <c r="DVO392" s="376"/>
      <c r="DVP392" s="21"/>
      <c r="DVQ392" s="376"/>
      <c r="DVR392" s="376"/>
      <c r="DVS392" s="393"/>
      <c r="DVT392" s="11"/>
      <c r="DVU392" s="33"/>
      <c r="DVV392" s="24"/>
      <c r="DVW392" s="386"/>
      <c r="DVX392" s="24"/>
      <c r="DVY392" s="26"/>
      <c r="DVZ392" s="387"/>
      <c r="DWA392" s="26"/>
      <c r="DWB392" s="24"/>
      <c r="DWC392" s="386"/>
      <c r="DWD392" s="24"/>
      <c r="DWE392" s="24"/>
      <c r="DWF392" s="387"/>
      <c r="DWG392" s="20"/>
      <c r="DWH392" s="21"/>
      <c r="DWI392" s="376"/>
      <c r="DWJ392" s="21"/>
      <c r="DWK392" s="21"/>
      <c r="DWL392" s="388"/>
      <c r="DWM392" s="21"/>
      <c r="DWN392" s="21"/>
      <c r="DWO392" s="376"/>
      <c r="DWP392" s="21"/>
      <c r="DWQ392" s="21"/>
      <c r="DWR392" s="388"/>
      <c r="DWS392" s="21"/>
      <c r="DWT392" s="21"/>
      <c r="DWU392" s="376"/>
      <c r="DWV392" s="21"/>
      <c r="DWW392" s="376"/>
      <c r="DWX392" s="376"/>
      <c r="DWY392" s="393"/>
      <c r="DWZ392" s="11"/>
      <c r="DXA392" s="33"/>
      <c r="DXB392" s="24"/>
      <c r="DXC392" s="386"/>
      <c r="DXD392" s="24"/>
      <c r="DXE392" s="26"/>
      <c r="DXF392" s="387"/>
      <c r="DXG392" s="26"/>
      <c r="DXH392" s="24"/>
      <c r="DXI392" s="386"/>
      <c r="DXJ392" s="24"/>
      <c r="DXK392" s="24"/>
      <c r="DXL392" s="387"/>
      <c r="DXM392" s="20"/>
      <c r="DXN392" s="21"/>
      <c r="DXO392" s="376"/>
      <c r="DXP392" s="21"/>
      <c r="DXQ392" s="21"/>
      <c r="DXR392" s="388"/>
      <c r="DXS392" s="21"/>
      <c r="DXT392" s="21"/>
      <c r="DXU392" s="376"/>
      <c r="DXV392" s="21"/>
      <c r="DXW392" s="21"/>
      <c r="DXX392" s="388"/>
      <c r="DXY392" s="21"/>
      <c r="DXZ392" s="21"/>
      <c r="DYA392" s="376"/>
      <c r="DYB392" s="21"/>
      <c r="DYC392" s="376"/>
      <c r="DYD392" s="376"/>
      <c r="DYE392" s="393"/>
      <c r="DYF392" s="11"/>
      <c r="DYG392" s="33"/>
      <c r="DYH392" s="24"/>
      <c r="DYI392" s="386"/>
      <c r="DYJ392" s="24"/>
      <c r="DYK392" s="26"/>
      <c r="DYL392" s="387"/>
      <c r="DYM392" s="26"/>
      <c r="DYN392" s="24"/>
      <c r="DYO392" s="386"/>
      <c r="DYP392" s="24"/>
      <c r="DYQ392" s="24"/>
      <c r="DYR392" s="387"/>
      <c r="DYS392" s="20"/>
      <c r="DYT392" s="21"/>
      <c r="DYU392" s="376"/>
      <c r="DYV392" s="21"/>
      <c r="DYW392" s="21"/>
      <c r="DYX392" s="388"/>
      <c r="DYY392" s="21"/>
      <c r="DYZ392" s="21"/>
      <c r="DZA392" s="376"/>
      <c r="DZB392" s="21"/>
      <c r="DZC392" s="21"/>
      <c r="DZD392" s="388"/>
      <c r="DZE392" s="21"/>
      <c r="DZF392" s="21"/>
      <c r="DZG392" s="376"/>
      <c r="DZH392" s="21"/>
      <c r="DZI392" s="376"/>
      <c r="DZJ392" s="376"/>
      <c r="DZK392" s="393"/>
      <c r="DZL392" s="11"/>
      <c r="DZM392" s="33"/>
      <c r="DZN392" s="24"/>
      <c r="DZO392" s="386"/>
      <c r="DZP392" s="24"/>
      <c r="DZQ392" s="26"/>
      <c r="DZR392" s="387"/>
      <c r="DZS392" s="26"/>
      <c r="DZT392" s="24"/>
      <c r="DZU392" s="386"/>
      <c r="DZV392" s="24"/>
      <c r="DZW392" s="24"/>
      <c r="DZX392" s="387"/>
      <c r="DZY392" s="20"/>
      <c r="DZZ392" s="21"/>
      <c r="EAA392" s="376"/>
      <c r="EAB392" s="21"/>
      <c r="EAC392" s="21"/>
      <c r="EAD392" s="388"/>
      <c r="EAE392" s="21"/>
      <c r="EAF392" s="21"/>
      <c r="EAG392" s="376"/>
      <c r="EAH392" s="21"/>
      <c r="EAI392" s="21"/>
      <c r="EAJ392" s="388"/>
      <c r="EAK392" s="21"/>
      <c r="EAL392" s="21"/>
      <c r="EAM392" s="376"/>
      <c r="EAN392" s="21"/>
      <c r="EAO392" s="376"/>
      <c r="EAP392" s="376"/>
      <c r="EAQ392" s="393"/>
      <c r="EAR392" s="11"/>
      <c r="EAS392" s="33"/>
      <c r="EAT392" s="24"/>
      <c r="EAU392" s="386"/>
      <c r="EAV392" s="24"/>
      <c r="EAW392" s="26"/>
      <c r="EAX392" s="387"/>
      <c r="EAY392" s="26"/>
      <c r="EAZ392" s="24"/>
      <c r="EBA392" s="386"/>
      <c r="EBB392" s="24"/>
      <c r="EBC392" s="24"/>
      <c r="EBD392" s="387"/>
      <c r="EBE392" s="20"/>
      <c r="EBF392" s="21"/>
      <c r="EBG392" s="376"/>
      <c r="EBH392" s="21"/>
      <c r="EBI392" s="21"/>
      <c r="EBJ392" s="388"/>
      <c r="EBK392" s="21"/>
      <c r="EBL392" s="21"/>
      <c r="EBM392" s="376"/>
      <c r="EBN392" s="21"/>
      <c r="EBO392" s="21"/>
      <c r="EBP392" s="388"/>
      <c r="EBQ392" s="21"/>
      <c r="EBR392" s="21"/>
      <c r="EBS392" s="376"/>
      <c r="EBT392" s="21"/>
      <c r="EBU392" s="376"/>
      <c r="EBV392" s="376"/>
      <c r="EBW392" s="393"/>
      <c r="EBX392" s="11"/>
      <c r="EBY392" s="33"/>
      <c r="EBZ392" s="24"/>
      <c r="ECA392" s="386"/>
      <c r="ECB392" s="24"/>
      <c r="ECC392" s="26"/>
      <c r="ECD392" s="387"/>
      <c r="ECE392" s="26"/>
      <c r="ECF392" s="24"/>
      <c r="ECG392" s="386"/>
      <c r="ECH392" s="24"/>
      <c r="ECI392" s="24"/>
      <c r="ECJ392" s="387"/>
      <c r="ECK392" s="20"/>
      <c r="ECL392" s="21"/>
      <c r="ECM392" s="376"/>
      <c r="ECN392" s="21"/>
      <c r="ECO392" s="21"/>
      <c r="ECP392" s="388"/>
      <c r="ECQ392" s="21"/>
      <c r="ECR392" s="21"/>
      <c r="ECS392" s="376"/>
      <c r="ECT392" s="21"/>
      <c r="ECU392" s="21"/>
      <c r="ECV392" s="388"/>
      <c r="ECW392" s="21"/>
      <c r="ECX392" s="21"/>
      <c r="ECY392" s="376"/>
      <c r="ECZ392" s="21"/>
      <c r="EDA392" s="376"/>
      <c r="EDB392" s="376"/>
      <c r="EDC392" s="393"/>
      <c r="EDD392" s="11"/>
      <c r="EDE392" s="33"/>
      <c r="EDF392" s="24"/>
      <c r="EDG392" s="386"/>
      <c r="EDH392" s="24"/>
      <c r="EDI392" s="26"/>
      <c r="EDJ392" s="387"/>
      <c r="EDK392" s="26"/>
      <c r="EDL392" s="24"/>
      <c r="EDM392" s="386"/>
      <c r="EDN392" s="24"/>
      <c r="EDO392" s="24"/>
      <c r="EDP392" s="387"/>
      <c r="EDQ392" s="20"/>
      <c r="EDR392" s="21"/>
      <c r="EDS392" s="376"/>
      <c r="EDT392" s="21"/>
      <c r="EDU392" s="21"/>
      <c r="EDV392" s="388"/>
      <c r="EDW392" s="21"/>
      <c r="EDX392" s="21"/>
      <c r="EDY392" s="376"/>
      <c r="EDZ392" s="21"/>
      <c r="EEA392" s="21"/>
      <c r="EEB392" s="388"/>
      <c r="EEC392" s="21"/>
      <c r="EED392" s="21"/>
      <c r="EEE392" s="376"/>
      <c r="EEF392" s="21"/>
      <c r="EEG392" s="376"/>
      <c r="EEH392" s="376"/>
      <c r="EEI392" s="393"/>
      <c r="EEJ392" s="11"/>
      <c r="EEK392" s="33"/>
      <c r="EEL392" s="24"/>
      <c r="EEM392" s="386"/>
      <c r="EEN392" s="24"/>
      <c r="EEO392" s="26"/>
      <c r="EEP392" s="387"/>
      <c r="EEQ392" s="26"/>
      <c r="EER392" s="24"/>
      <c r="EES392" s="386"/>
      <c r="EET392" s="24"/>
      <c r="EEU392" s="24"/>
      <c r="EEV392" s="387"/>
      <c r="EEW392" s="20"/>
      <c r="EEX392" s="21"/>
      <c r="EEY392" s="376"/>
      <c r="EEZ392" s="21"/>
      <c r="EFA392" s="21"/>
      <c r="EFB392" s="388"/>
      <c r="EFC392" s="21"/>
      <c r="EFD392" s="21"/>
      <c r="EFE392" s="376"/>
      <c r="EFF392" s="21"/>
      <c r="EFG392" s="21"/>
      <c r="EFH392" s="388"/>
      <c r="EFI392" s="21"/>
      <c r="EFJ392" s="21"/>
      <c r="EFK392" s="376"/>
      <c r="EFL392" s="21"/>
      <c r="EFM392" s="376"/>
      <c r="EFN392" s="376"/>
      <c r="EFO392" s="393"/>
      <c r="EFP392" s="11"/>
      <c r="EFQ392" s="33"/>
      <c r="EFR392" s="24"/>
      <c r="EFS392" s="386"/>
      <c r="EFT392" s="24"/>
      <c r="EFU392" s="26"/>
      <c r="EFV392" s="387"/>
      <c r="EFW392" s="26"/>
      <c r="EFX392" s="24"/>
      <c r="EFY392" s="386"/>
      <c r="EFZ392" s="24"/>
      <c r="EGA392" s="24"/>
      <c r="EGB392" s="387"/>
      <c r="EGC392" s="20"/>
      <c r="EGD392" s="21"/>
      <c r="EGE392" s="376"/>
      <c r="EGF392" s="21"/>
      <c r="EGG392" s="21"/>
      <c r="EGH392" s="388"/>
      <c r="EGI392" s="21"/>
      <c r="EGJ392" s="21"/>
      <c r="EGK392" s="376"/>
      <c r="EGL392" s="21"/>
      <c r="EGM392" s="21"/>
      <c r="EGN392" s="388"/>
      <c r="EGO392" s="21"/>
      <c r="EGP392" s="21"/>
      <c r="EGQ392" s="376"/>
      <c r="EGR392" s="21"/>
      <c r="EGS392" s="376"/>
      <c r="EGT392" s="376"/>
      <c r="EGU392" s="393"/>
      <c r="EGV392" s="11"/>
      <c r="EGW392" s="33"/>
      <c r="EGX392" s="24"/>
      <c r="EGY392" s="386"/>
      <c r="EGZ392" s="24"/>
      <c r="EHA392" s="26"/>
      <c r="EHB392" s="387"/>
      <c r="EHC392" s="26"/>
      <c r="EHD392" s="24"/>
      <c r="EHE392" s="386"/>
      <c r="EHF392" s="24"/>
      <c r="EHG392" s="24"/>
      <c r="EHH392" s="387"/>
      <c r="EHI392" s="20"/>
      <c r="EHJ392" s="21"/>
      <c r="EHK392" s="376"/>
      <c r="EHL392" s="21"/>
      <c r="EHM392" s="21"/>
      <c r="EHN392" s="388"/>
      <c r="EHO392" s="21"/>
      <c r="EHP392" s="21"/>
      <c r="EHQ392" s="376"/>
      <c r="EHR392" s="21"/>
      <c r="EHS392" s="21"/>
      <c r="EHT392" s="388"/>
      <c r="EHU392" s="21"/>
      <c r="EHV392" s="21"/>
      <c r="EHW392" s="376"/>
      <c r="EHX392" s="21"/>
      <c r="EHY392" s="376"/>
      <c r="EHZ392" s="376"/>
      <c r="EIA392" s="393"/>
      <c r="EIB392" s="11"/>
      <c r="EIC392" s="33"/>
      <c r="EID392" s="24"/>
      <c r="EIE392" s="386"/>
      <c r="EIF392" s="24"/>
      <c r="EIG392" s="26"/>
      <c r="EIH392" s="387"/>
      <c r="EII392" s="26"/>
      <c r="EIJ392" s="24"/>
      <c r="EIK392" s="386"/>
      <c r="EIL392" s="24"/>
      <c r="EIM392" s="24"/>
      <c r="EIN392" s="387"/>
      <c r="EIO392" s="20"/>
      <c r="EIP392" s="21"/>
      <c r="EIQ392" s="376"/>
      <c r="EIR392" s="21"/>
      <c r="EIS392" s="21"/>
      <c r="EIT392" s="388"/>
      <c r="EIU392" s="21"/>
      <c r="EIV392" s="21"/>
      <c r="EIW392" s="376"/>
      <c r="EIX392" s="21"/>
      <c r="EIY392" s="21"/>
      <c r="EIZ392" s="388"/>
      <c r="EJA392" s="21"/>
      <c r="EJB392" s="21"/>
      <c r="EJC392" s="376"/>
      <c r="EJD392" s="21"/>
      <c r="EJE392" s="376"/>
      <c r="EJF392" s="376"/>
      <c r="EJG392" s="393"/>
      <c r="EJH392" s="11"/>
      <c r="EJI392" s="33"/>
      <c r="EJJ392" s="24"/>
      <c r="EJK392" s="386"/>
      <c r="EJL392" s="24"/>
      <c r="EJM392" s="26"/>
      <c r="EJN392" s="387"/>
      <c r="EJO392" s="26"/>
      <c r="EJP392" s="24"/>
      <c r="EJQ392" s="386"/>
      <c r="EJR392" s="24"/>
      <c r="EJS392" s="24"/>
      <c r="EJT392" s="387"/>
      <c r="EJU392" s="20"/>
      <c r="EJV392" s="21"/>
      <c r="EJW392" s="376"/>
      <c r="EJX392" s="21"/>
      <c r="EJY392" s="21"/>
      <c r="EJZ392" s="388"/>
      <c r="EKA392" s="21"/>
      <c r="EKB392" s="21"/>
      <c r="EKC392" s="376"/>
      <c r="EKD392" s="21"/>
      <c r="EKE392" s="21"/>
      <c r="EKF392" s="388"/>
      <c r="EKG392" s="21"/>
      <c r="EKH392" s="21"/>
      <c r="EKI392" s="376"/>
      <c r="EKJ392" s="21"/>
      <c r="EKK392" s="376"/>
      <c r="EKL392" s="376"/>
      <c r="EKM392" s="393"/>
      <c r="EKN392" s="11"/>
      <c r="EKO392" s="33"/>
      <c r="EKP392" s="24"/>
      <c r="EKQ392" s="386"/>
      <c r="EKR392" s="24"/>
      <c r="EKS392" s="26"/>
      <c r="EKT392" s="387"/>
      <c r="EKU392" s="26"/>
      <c r="EKV392" s="24"/>
      <c r="EKW392" s="386"/>
      <c r="EKX392" s="24"/>
      <c r="EKY392" s="24"/>
      <c r="EKZ392" s="387"/>
      <c r="ELA392" s="20"/>
      <c r="ELB392" s="21"/>
      <c r="ELC392" s="376"/>
      <c r="ELD392" s="21"/>
      <c r="ELE392" s="21"/>
      <c r="ELF392" s="388"/>
      <c r="ELG392" s="21"/>
      <c r="ELH392" s="21"/>
      <c r="ELI392" s="376"/>
      <c r="ELJ392" s="21"/>
      <c r="ELK392" s="21"/>
      <c r="ELL392" s="388"/>
      <c r="ELM392" s="21"/>
      <c r="ELN392" s="21"/>
      <c r="ELO392" s="376"/>
      <c r="ELP392" s="21"/>
      <c r="ELQ392" s="376"/>
      <c r="ELR392" s="376"/>
      <c r="ELS392" s="393"/>
      <c r="ELT392" s="11"/>
      <c r="ELU392" s="33"/>
      <c r="ELV392" s="24"/>
      <c r="ELW392" s="386"/>
      <c r="ELX392" s="24"/>
      <c r="ELY392" s="26"/>
      <c r="ELZ392" s="387"/>
      <c r="EMA392" s="26"/>
      <c r="EMB392" s="24"/>
      <c r="EMC392" s="386"/>
      <c r="EMD392" s="24"/>
      <c r="EME392" s="24"/>
      <c r="EMF392" s="387"/>
      <c r="EMG392" s="20"/>
      <c r="EMH392" s="21"/>
      <c r="EMI392" s="376"/>
      <c r="EMJ392" s="21"/>
      <c r="EMK392" s="21"/>
      <c r="EML392" s="388"/>
      <c r="EMM392" s="21"/>
      <c r="EMN392" s="21"/>
      <c r="EMO392" s="376"/>
      <c r="EMP392" s="21"/>
      <c r="EMQ392" s="21"/>
      <c r="EMR392" s="388"/>
      <c r="EMS392" s="21"/>
      <c r="EMT392" s="21"/>
      <c r="EMU392" s="376"/>
      <c r="EMV392" s="21"/>
      <c r="EMW392" s="376"/>
      <c r="EMX392" s="376"/>
      <c r="EMY392" s="393"/>
      <c r="EMZ392" s="11"/>
      <c r="ENA392" s="33"/>
      <c r="ENB392" s="24"/>
      <c r="ENC392" s="386"/>
      <c r="END392" s="24"/>
      <c r="ENE392" s="26"/>
      <c r="ENF392" s="387"/>
      <c r="ENG392" s="26"/>
      <c r="ENH392" s="24"/>
      <c r="ENI392" s="386"/>
      <c r="ENJ392" s="24"/>
      <c r="ENK392" s="24"/>
      <c r="ENL392" s="387"/>
      <c r="ENM392" s="20"/>
      <c r="ENN392" s="21"/>
      <c r="ENO392" s="376"/>
      <c r="ENP392" s="21"/>
      <c r="ENQ392" s="21"/>
      <c r="ENR392" s="388"/>
      <c r="ENS392" s="21"/>
      <c r="ENT392" s="21"/>
      <c r="ENU392" s="376"/>
      <c r="ENV392" s="21"/>
      <c r="ENW392" s="21"/>
      <c r="ENX392" s="388"/>
      <c r="ENY392" s="21"/>
      <c r="ENZ392" s="21"/>
      <c r="EOA392" s="376"/>
      <c r="EOB392" s="21"/>
      <c r="EOC392" s="376"/>
      <c r="EOD392" s="376"/>
      <c r="EOE392" s="393"/>
      <c r="EOF392" s="11"/>
      <c r="EOG392" s="33"/>
      <c r="EOH392" s="24"/>
      <c r="EOI392" s="386"/>
      <c r="EOJ392" s="24"/>
      <c r="EOK392" s="26"/>
      <c r="EOL392" s="387"/>
      <c r="EOM392" s="26"/>
      <c r="EON392" s="24"/>
      <c r="EOO392" s="386"/>
      <c r="EOP392" s="24"/>
      <c r="EOQ392" s="24"/>
      <c r="EOR392" s="387"/>
      <c r="EOS392" s="20"/>
      <c r="EOT392" s="21"/>
      <c r="EOU392" s="376"/>
      <c r="EOV392" s="21"/>
      <c r="EOW392" s="21"/>
      <c r="EOX392" s="388"/>
      <c r="EOY392" s="21"/>
      <c r="EOZ392" s="21"/>
      <c r="EPA392" s="376"/>
      <c r="EPB392" s="21"/>
      <c r="EPC392" s="21"/>
      <c r="EPD392" s="388"/>
      <c r="EPE392" s="21"/>
      <c r="EPF392" s="21"/>
      <c r="EPG392" s="376"/>
      <c r="EPH392" s="21"/>
      <c r="EPI392" s="376"/>
      <c r="EPJ392" s="376"/>
      <c r="EPK392" s="393"/>
      <c r="EPL392" s="11"/>
      <c r="EPM392" s="33"/>
      <c r="EPN392" s="24"/>
      <c r="EPO392" s="386"/>
      <c r="EPP392" s="24"/>
      <c r="EPQ392" s="26"/>
      <c r="EPR392" s="387"/>
      <c r="EPS392" s="26"/>
      <c r="EPT392" s="24"/>
      <c r="EPU392" s="386"/>
      <c r="EPV392" s="24"/>
      <c r="EPW392" s="24"/>
      <c r="EPX392" s="387"/>
      <c r="EPY392" s="20"/>
      <c r="EPZ392" s="21"/>
      <c r="EQA392" s="376"/>
      <c r="EQB392" s="21"/>
      <c r="EQC392" s="21"/>
      <c r="EQD392" s="388"/>
      <c r="EQE392" s="21"/>
      <c r="EQF392" s="21"/>
      <c r="EQG392" s="376"/>
      <c r="EQH392" s="21"/>
      <c r="EQI392" s="21"/>
      <c r="EQJ392" s="388"/>
      <c r="EQK392" s="21"/>
      <c r="EQL392" s="21"/>
      <c r="EQM392" s="376"/>
      <c r="EQN392" s="21"/>
      <c r="EQO392" s="376"/>
      <c r="EQP392" s="376"/>
      <c r="EQQ392" s="393"/>
      <c r="EQR392" s="11"/>
      <c r="EQS392" s="33"/>
      <c r="EQT392" s="24"/>
      <c r="EQU392" s="386"/>
      <c r="EQV392" s="24"/>
      <c r="EQW392" s="26"/>
      <c r="EQX392" s="387"/>
      <c r="EQY392" s="26"/>
      <c r="EQZ392" s="24"/>
      <c r="ERA392" s="386"/>
      <c r="ERB392" s="24"/>
      <c r="ERC392" s="24"/>
      <c r="ERD392" s="387"/>
      <c r="ERE392" s="20"/>
      <c r="ERF392" s="21"/>
      <c r="ERG392" s="376"/>
      <c r="ERH392" s="21"/>
      <c r="ERI392" s="21"/>
      <c r="ERJ392" s="388"/>
      <c r="ERK392" s="21"/>
      <c r="ERL392" s="21"/>
      <c r="ERM392" s="376"/>
      <c r="ERN392" s="21"/>
      <c r="ERO392" s="21"/>
      <c r="ERP392" s="388"/>
      <c r="ERQ392" s="21"/>
      <c r="ERR392" s="21"/>
      <c r="ERS392" s="376"/>
      <c r="ERT392" s="21"/>
      <c r="ERU392" s="376"/>
      <c r="ERV392" s="376"/>
      <c r="ERW392" s="393"/>
      <c r="ERX392" s="11"/>
      <c r="ERY392" s="33"/>
      <c r="ERZ392" s="24"/>
      <c r="ESA392" s="386"/>
      <c r="ESB392" s="24"/>
      <c r="ESC392" s="26"/>
      <c r="ESD392" s="387"/>
      <c r="ESE392" s="26"/>
      <c r="ESF392" s="24"/>
      <c r="ESG392" s="386"/>
      <c r="ESH392" s="24"/>
      <c r="ESI392" s="24"/>
      <c r="ESJ392" s="387"/>
      <c r="ESK392" s="20"/>
      <c r="ESL392" s="21"/>
      <c r="ESM392" s="376"/>
      <c r="ESN392" s="21"/>
      <c r="ESO392" s="21"/>
      <c r="ESP392" s="388"/>
      <c r="ESQ392" s="21"/>
      <c r="ESR392" s="21"/>
      <c r="ESS392" s="376"/>
      <c r="EST392" s="21"/>
      <c r="ESU392" s="21"/>
      <c r="ESV392" s="388"/>
      <c r="ESW392" s="21"/>
      <c r="ESX392" s="21"/>
      <c r="ESY392" s="376"/>
      <c r="ESZ392" s="21"/>
      <c r="ETA392" s="376"/>
      <c r="ETB392" s="376"/>
      <c r="ETC392" s="393"/>
      <c r="ETD392" s="11"/>
      <c r="ETE392" s="33"/>
      <c r="ETF392" s="24"/>
      <c r="ETG392" s="386"/>
      <c r="ETH392" s="24"/>
      <c r="ETI392" s="26"/>
      <c r="ETJ392" s="387"/>
      <c r="ETK392" s="26"/>
      <c r="ETL392" s="24"/>
      <c r="ETM392" s="386"/>
      <c r="ETN392" s="24"/>
      <c r="ETO392" s="24"/>
      <c r="ETP392" s="387"/>
      <c r="ETQ392" s="20"/>
      <c r="ETR392" s="21"/>
      <c r="ETS392" s="376"/>
      <c r="ETT392" s="21"/>
      <c r="ETU392" s="21"/>
      <c r="ETV392" s="388"/>
      <c r="ETW392" s="21"/>
      <c r="ETX392" s="21"/>
      <c r="ETY392" s="376"/>
      <c r="ETZ392" s="21"/>
      <c r="EUA392" s="21"/>
      <c r="EUB392" s="388"/>
      <c r="EUC392" s="21"/>
      <c r="EUD392" s="21"/>
      <c r="EUE392" s="376"/>
      <c r="EUF392" s="21"/>
      <c r="EUG392" s="376"/>
      <c r="EUH392" s="376"/>
      <c r="EUI392" s="393"/>
      <c r="EUJ392" s="11"/>
      <c r="EUK392" s="33"/>
      <c r="EUL392" s="24"/>
      <c r="EUM392" s="386"/>
      <c r="EUN392" s="24"/>
      <c r="EUO392" s="26"/>
      <c r="EUP392" s="387"/>
      <c r="EUQ392" s="26"/>
      <c r="EUR392" s="24"/>
      <c r="EUS392" s="386"/>
      <c r="EUT392" s="24"/>
      <c r="EUU392" s="24"/>
      <c r="EUV392" s="387"/>
      <c r="EUW392" s="20"/>
      <c r="EUX392" s="21"/>
      <c r="EUY392" s="376"/>
      <c r="EUZ392" s="21"/>
      <c r="EVA392" s="21"/>
      <c r="EVB392" s="388"/>
      <c r="EVC392" s="21"/>
      <c r="EVD392" s="21"/>
      <c r="EVE392" s="376"/>
      <c r="EVF392" s="21"/>
      <c r="EVG392" s="21"/>
      <c r="EVH392" s="388"/>
      <c r="EVI392" s="21"/>
      <c r="EVJ392" s="21"/>
      <c r="EVK392" s="376"/>
      <c r="EVL392" s="21"/>
      <c r="EVM392" s="376"/>
      <c r="EVN392" s="376"/>
      <c r="EVO392" s="393"/>
      <c r="EVP392" s="11"/>
      <c r="EVQ392" s="33"/>
      <c r="EVR392" s="24"/>
      <c r="EVS392" s="386"/>
      <c r="EVT392" s="24"/>
      <c r="EVU392" s="26"/>
      <c r="EVV392" s="387"/>
      <c r="EVW392" s="26"/>
      <c r="EVX392" s="24"/>
      <c r="EVY392" s="386"/>
      <c r="EVZ392" s="24"/>
      <c r="EWA392" s="24"/>
      <c r="EWB392" s="387"/>
      <c r="EWC392" s="20"/>
      <c r="EWD392" s="21"/>
      <c r="EWE392" s="376"/>
      <c r="EWF392" s="21"/>
      <c r="EWG392" s="21"/>
      <c r="EWH392" s="388"/>
      <c r="EWI392" s="21"/>
      <c r="EWJ392" s="21"/>
      <c r="EWK392" s="376"/>
      <c r="EWL392" s="21"/>
      <c r="EWM392" s="21"/>
      <c r="EWN392" s="388"/>
      <c r="EWO392" s="21"/>
      <c r="EWP392" s="21"/>
      <c r="EWQ392" s="376"/>
      <c r="EWR392" s="21"/>
      <c r="EWS392" s="376"/>
      <c r="EWT392" s="376"/>
      <c r="EWU392" s="393"/>
      <c r="EWV392" s="11"/>
      <c r="EWW392" s="33"/>
      <c r="EWX392" s="24"/>
      <c r="EWY392" s="386"/>
      <c r="EWZ392" s="24"/>
      <c r="EXA392" s="26"/>
      <c r="EXB392" s="387"/>
      <c r="EXC392" s="26"/>
      <c r="EXD392" s="24"/>
      <c r="EXE392" s="386"/>
      <c r="EXF392" s="24"/>
      <c r="EXG392" s="24"/>
      <c r="EXH392" s="387"/>
      <c r="EXI392" s="20"/>
      <c r="EXJ392" s="21"/>
      <c r="EXK392" s="376"/>
      <c r="EXL392" s="21"/>
      <c r="EXM392" s="21"/>
      <c r="EXN392" s="388"/>
      <c r="EXO392" s="21"/>
      <c r="EXP392" s="21"/>
      <c r="EXQ392" s="376"/>
      <c r="EXR392" s="21"/>
      <c r="EXS392" s="21"/>
      <c r="EXT392" s="388"/>
      <c r="EXU392" s="21"/>
      <c r="EXV392" s="21"/>
      <c r="EXW392" s="376"/>
      <c r="EXX392" s="21"/>
      <c r="EXY392" s="376"/>
      <c r="EXZ392" s="376"/>
      <c r="EYA392" s="393"/>
      <c r="EYB392" s="11"/>
      <c r="EYC392" s="33"/>
      <c r="EYD392" s="24"/>
      <c r="EYE392" s="386"/>
      <c r="EYF392" s="24"/>
      <c r="EYG392" s="26"/>
      <c r="EYH392" s="387"/>
      <c r="EYI392" s="26"/>
      <c r="EYJ392" s="24"/>
      <c r="EYK392" s="386"/>
      <c r="EYL392" s="24"/>
      <c r="EYM392" s="24"/>
      <c r="EYN392" s="387"/>
      <c r="EYO392" s="20"/>
      <c r="EYP392" s="21"/>
      <c r="EYQ392" s="376"/>
      <c r="EYR392" s="21"/>
      <c r="EYS392" s="21"/>
      <c r="EYT392" s="388"/>
      <c r="EYU392" s="21"/>
      <c r="EYV392" s="21"/>
      <c r="EYW392" s="376"/>
      <c r="EYX392" s="21"/>
      <c r="EYY392" s="21"/>
      <c r="EYZ392" s="388"/>
      <c r="EZA392" s="21"/>
      <c r="EZB392" s="21"/>
      <c r="EZC392" s="376"/>
      <c r="EZD392" s="21"/>
      <c r="EZE392" s="376"/>
      <c r="EZF392" s="376"/>
      <c r="EZG392" s="393"/>
      <c r="EZH392" s="11"/>
      <c r="EZI392" s="33"/>
      <c r="EZJ392" s="24"/>
      <c r="EZK392" s="386"/>
      <c r="EZL392" s="24"/>
      <c r="EZM392" s="26"/>
      <c r="EZN392" s="387"/>
      <c r="EZO392" s="26"/>
      <c r="EZP392" s="24"/>
      <c r="EZQ392" s="386"/>
      <c r="EZR392" s="24"/>
      <c r="EZS392" s="24"/>
      <c r="EZT392" s="387"/>
      <c r="EZU392" s="20"/>
      <c r="EZV392" s="21"/>
      <c r="EZW392" s="376"/>
      <c r="EZX392" s="21"/>
      <c r="EZY392" s="21"/>
      <c r="EZZ392" s="388"/>
      <c r="FAA392" s="21"/>
      <c r="FAB392" s="21"/>
      <c r="FAC392" s="376"/>
      <c r="FAD392" s="21"/>
      <c r="FAE392" s="21"/>
      <c r="FAF392" s="388"/>
      <c r="FAG392" s="21"/>
      <c r="FAH392" s="21"/>
      <c r="FAI392" s="376"/>
      <c r="FAJ392" s="21"/>
      <c r="FAK392" s="376"/>
      <c r="FAL392" s="376"/>
      <c r="FAM392" s="393"/>
      <c r="FAN392" s="11"/>
      <c r="FAO392" s="33"/>
      <c r="FAP392" s="24"/>
      <c r="FAQ392" s="386"/>
      <c r="FAR392" s="24"/>
      <c r="FAS392" s="26"/>
      <c r="FAT392" s="387"/>
      <c r="FAU392" s="26"/>
      <c r="FAV392" s="24"/>
      <c r="FAW392" s="386"/>
      <c r="FAX392" s="24"/>
      <c r="FAY392" s="24"/>
      <c r="FAZ392" s="387"/>
      <c r="FBA392" s="20"/>
      <c r="FBB392" s="21"/>
      <c r="FBC392" s="376"/>
      <c r="FBD392" s="21"/>
      <c r="FBE392" s="21"/>
      <c r="FBF392" s="388"/>
      <c r="FBG392" s="21"/>
      <c r="FBH392" s="21"/>
      <c r="FBI392" s="376"/>
      <c r="FBJ392" s="21"/>
      <c r="FBK392" s="21"/>
      <c r="FBL392" s="388"/>
      <c r="FBM392" s="21"/>
      <c r="FBN392" s="21"/>
      <c r="FBO392" s="376"/>
      <c r="FBP392" s="21"/>
      <c r="FBQ392" s="376"/>
      <c r="FBR392" s="376"/>
      <c r="FBS392" s="393"/>
      <c r="FBT392" s="11"/>
      <c r="FBU392" s="33"/>
      <c r="FBV392" s="24"/>
      <c r="FBW392" s="386"/>
      <c r="FBX392" s="24"/>
      <c r="FBY392" s="26"/>
      <c r="FBZ392" s="387"/>
      <c r="FCA392" s="26"/>
      <c r="FCB392" s="24"/>
      <c r="FCC392" s="386"/>
      <c r="FCD392" s="24"/>
      <c r="FCE392" s="24"/>
      <c r="FCF392" s="387"/>
      <c r="FCG392" s="20"/>
      <c r="FCH392" s="21"/>
      <c r="FCI392" s="376"/>
      <c r="FCJ392" s="21"/>
      <c r="FCK392" s="21"/>
      <c r="FCL392" s="388"/>
      <c r="FCM392" s="21"/>
      <c r="FCN392" s="21"/>
      <c r="FCO392" s="376"/>
      <c r="FCP392" s="21"/>
      <c r="FCQ392" s="21"/>
      <c r="FCR392" s="388"/>
      <c r="FCS392" s="21"/>
      <c r="FCT392" s="21"/>
      <c r="FCU392" s="376"/>
      <c r="FCV392" s="21"/>
      <c r="FCW392" s="376"/>
      <c r="FCX392" s="376"/>
      <c r="FCY392" s="393"/>
      <c r="FCZ392" s="11"/>
      <c r="FDA392" s="33"/>
      <c r="FDB392" s="24"/>
      <c r="FDC392" s="386"/>
      <c r="FDD392" s="24"/>
      <c r="FDE392" s="26"/>
      <c r="FDF392" s="387"/>
      <c r="FDG392" s="26"/>
      <c r="FDH392" s="24"/>
      <c r="FDI392" s="386"/>
      <c r="FDJ392" s="24"/>
      <c r="FDK392" s="24"/>
      <c r="FDL392" s="387"/>
      <c r="FDM392" s="20"/>
      <c r="FDN392" s="21"/>
      <c r="FDO392" s="376"/>
      <c r="FDP392" s="21"/>
      <c r="FDQ392" s="21"/>
      <c r="FDR392" s="388"/>
      <c r="FDS392" s="21"/>
      <c r="FDT392" s="21"/>
      <c r="FDU392" s="376"/>
      <c r="FDV392" s="21"/>
      <c r="FDW392" s="21"/>
      <c r="FDX392" s="388"/>
      <c r="FDY392" s="21"/>
      <c r="FDZ392" s="21"/>
      <c r="FEA392" s="376"/>
      <c r="FEB392" s="21"/>
      <c r="FEC392" s="376"/>
      <c r="FED392" s="376"/>
      <c r="FEE392" s="393"/>
      <c r="FEF392" s="11"/>
      <c r="FEG392" s="33"/>
      <c r="FEH392" s="24"/>
      <c r="FEI392" s="386"/>
      <c r="FEJ392" s="24"/>
      <c r="FEK392" s="26"/>
      <c r="FEL392" s="387"/>
      <c r="FEM392" s="26"/>
      <c r="FEN392" s="24"/>
      <c r="FEO392" s="386"/>
      <c r="FEP392" s="24"/>
      <c r="FEQ392" s="24"/>
      <c r="FER392" s="387"/>
      <c r="FES392" s="20"/>
      <c r="FET392" s="21"/>
      <c r="FEU392" s="376"/>
      <c r="FEV392" s="21"/>
      <c r="FEW392" s="21"/>
      <c r="FEX392" s="388"/>
      <c r="FEY392" s="21"/>
      <c r="FEZ392" s="21"/>
      <c r="FFA392" s="376"/>
      <c r="FFB392" s="21"/>
      <c r="FFC392" s="21"/>
      <c r="FFD392" s="388"/>
      <c r="FFE392" s="21"/>
      <c r="FFF392" s="21"/>
      <c r="FFG392" s="376"/>
      <c r="FFH392" s="21"/>
      <c r="FFI392" s="376"/>
      <c r="FFJ392" s="376"/>
      <c r="FFK392" s="393"/>
      <c r="FFL392" s="11"/>
      <c r="FFM392" s="33"/>
      <c r="FFN392" s="24"/>
      <c r="FFO392" s="386"/>
      <c r="FFP392" s="24"/>
      <c r="FFQ392" s="26"/>
      <c r="FFR392" s="387"/>
      <c r="FFS392" s="26"/>
      <c r="FFT392" s="24"/>
      <c r="FFU392" s="386"/>
      <c r="FFV392" s="24"/>
      <c r="FFW392" s="24"/>
      <c r="FFX392" s="387"/>
      <c r="FFY392" s="20"/>
      <c r="FFZ392" s="21"/>
      <c r="FGA392" s="376"/>
      <c r="FGB392" s="21"/>
      <c r="FGC392" s="21"/>
      <c r="FGD392" s="388"/>
      <c r="FGE392" s="21"/>
      <c r="FGF392" s="21"/>
      <c r="FGG392" s="376"/>
      <c r="FGH392" s="21"/>
      <c r="FGI392" s="21"/>
      <c r="FGJ392" s="388"/>
      <c r="FGK392" s="21"/>
      <c r="FGL392" s="21"/>
      <c r="FGM392" s="376"/>
      <c r="FGN392" s="21"/>
      <c r="FGO392" s="376"/>
      <c r="FGP392" s="376"/>
      <c r="FGQ392" s="393"/>
      <c r="FGR392" s="11"/>
      <c r="FGS392" s="33"/>
      <c r="FGT392" s="24"/>
      <c r="FGU392" s="386"/>
      <c r="FGV392" s="24"/>
      <c r="FGW392" s="26"/>
      <c r="FGX392" s="387"/>
      <c r="FGY392" s="26"/>
      <c r="FGZ392" s="24"/>
      <c r="FHA392" s="386"/>
      <c r="FHB392" s="24"/>
      <c r="FHC392" s="24"/>
      <c r="FHD392" s="387"/>
      <c r="FHE392" s="20"/>
      <c r="FHF392" s="21"/>
      <c r="FHG392" s="376"/>
      <c r="FHH392" s="21"/>
      <c r="FHI392" s="21"/>
      <c r="FHJ392" s="388"/>
      <c r="FHK392" s="21"/>
      <c r="FHL392" s="21"/>
      <c r="FHM392" s="376"/>
      <c r="FHN392" s="21"/>
      <c r="FHO392" s="21"/>
      <c r="FHP392" s="388"/>
      <c r="FHQ392" s="21"/>
      <c r="FHR392" s="21"/>
      <c r="FHS392" s="376"/>
      <c r="FHT392" s="21"/>
      <c r="FHU392" s="376"/>
      <c r="FHV392" s="376"/>
      <c r="FHW392" s="393"/>
      <c r="FHX392" s="11"/>
      <c r="FHY392" s="33"/>
      <c r="FHZ392" s="24"/>
      <c r="FIA392" s="386"/>
      <c r="FIB392" s="24"/>
      <c r="FIC392" s="26"/>
      <c r="FID392" s="387"/>
      <c r="FIE392" s="26"/>
      <c r="FIF392" s="24"/>
      <c r="FIG392" s="386"/>
      <c r="FIH392" s="24"/>
      <c r="FII392" s="24"/>
      <c r="FIJ392" s="387"/>
      <c r="FIK392" s="20"/>
      <c r="FIL392" s="21"/>
      <c r="FIM392" s="376"/>
      <c r="FIN392" s="21"/>
      <c r="FIO392" s="21"/>
      <c r="FIP392" s="388"/>
      <c r="FIQ392" s="21"/>
      <c r="FIR392" s="21"/>
      <c r="FIS392" s="376"/>
      <c r="FIT392" s="21"/>
      <c r="FIU392" s="21"/>
      <c r="FIV392" s="388"/>
      <c r="FIW392" s="21"/>
      <c r="FIX392" s="21"/>
      <c r="FIY392" s="376"/>
      <c r="FIZ392" s="21"/>
      <c r="FJA392" s="376"/>
      <c r="FJB392" s="376"/>
      <c r="FJC392" s="393"/>
      <c r="FJD392" s="11"/>
      <c r="FJE392" s="33"/>
      <c r="FJF392" s="24"/>
      <c r="FJG392" s="386"/>
      <c r="FJH392" s="24"/>
      <c r="FJI392" s="26"/>
      <c r="FJJ392" s="387"/>
      <c r="FJK392" s="26"/>
      <c r="FJL392" s="24"/>
      <c r="FJM392" s="386"/>
      <c r="FJN392" s="24"/>
      <c r="FJO392" s="24"/>
      <c r="FJP392" s="387"/>
      <c r="FJQ392" s="20"/>
      <c r="FJR392" s="21"/>
      <c r="FJS392" s="376"/>
      <c r="FJT392" s="21"/>
      <c r="FJU392" s="21"/>
      <c r="FJV392" s="388"/>
      <c r="FJW392" s="21"/>
      <c r="FJX392" s="21"/>
      <c r="FJY392" s="376"/>
      <c r="FJZ392" s="21"/>
      <c r="FKA392" s="21"/>
      <c r="FKB392" s="388"/>
      <c r="FKC392" s="21"/>
      <c r="FKD392" s="21"/>
      <c r="FKE392" s="376"/>
      <c r="FKF392" s="21"/>
      <c r="FKG392" s="376"/>
      <c r="FKH392" s="376"/>
      <c r="FKI392" s="393"/>
      <c r="FKJ392" s="11"/>
      <c r="FKK392" s="33"/>
      <c r="FKL392" s="24"/>
      <c r="FKM392" s="386"/>
      <c r="FKN392" s="24"/>
      <c r="FKO392" s="26"/>
      <c r="FKP392" s="387"/>
      <c r="FKQ392" s="26"/>
      <c r="FKR392" s="24"/>
      <c r="FKS392" s="386"/>
      <c r="FKT392" s="24"/>
      <c r="FKU392" s="24"/>
      <c r="FKV392" s="387"/>
      <c r="FKW392" s="20"/>
      <c r="FKX392" s="21"/>
      <c r="FKY392" s="376"/>
      <c r="FKZ392" s="21"/>
      <c r="FLA392" s="21"/>
      <c r="FLB392" s="388"/>
      <c r="FLC392" s="21"/>
      <c r="FLD392" s="21"/>
      <c r="FLE392" s="376"/>
      <c r="FLF392" s="21"/>
      <c r="FLG392" s="21"/>
      <c r="FLH392" s="388"/>
      <c r="FLI392" s="21"/>
      <c r="FLJ392" s="21"/>
      <c r="FLK392" s="376"/>
      <c r="FLL392" s="21"/>
      <c r="FLM392" s="376"/>
      <c r="FLN392" s="376"/>
      <c r="FLO392" s="393"/>
      <c r="FLP392" s="11"/>
      <c r="FLQ392" s="33"/>
      <c r="FLR392" s="24"/>
      <c r="FLS392" s="386"/>
      <c r="FLT392" s="24"/>
      <c r="FLU392" s="26"/>
      <c r="FLV392" s="387"/>
      <c r="FLW392" s="26"/>
      <c r="FLX392" s="24"/>
      <c r="FLY392" s="386"/>
      <c r="FLZ392" s="24"/>
      <c r="FMA392" s="24"/>
      <c r="FMB392" s="387"/>
      <c r="FMC392" s="20"/>
      <c r="FMD392" s="21"/>
      <c r="FME392" s="376"/>
      <c r="FMF392" s="21"/>
      <c r="FMG392" s="21"/>
      <c r="FMH392" s="388"/>
      <c r="FMI392" s="21"/>
      <c r="FMJ392" s="21"/>
      <c r="FMK392" s="376"/>
      <c r="FML392" s="21"/>
      <c r="FMM392" s="21"/>
      <c r="FMN392" s="388"/>
      <c r="FMO392" s="21"/>
      <c r="FMP392" s="21"/>
      <c r="FMQ392" s="376"/>
      <c r="FMR392" s="21"/>
      <c r="FMS392" s="376"/>
      <c r="FMT392" s="376"/>
      <c r="FMU392" s="393"/>
      <c r="FMV392" s="11"/>
      <c r="FMW392" s="33"/>
      <c r="FMX392" s="24"/>
      <c r="FMY392" s="386"/>
      <c r="FMZ392" s="24"/>
      <c r="FNA392" s="26"/>
      <c r="FNB392" s="387"/>
      <c r="FNC392" s="26"/>
      <c r="FND392" s="24"/>
      <c r="FNE392" s="386"/>
      <c r="FNF392" s="24"/>
      <c r="FNG392" s="24"/>
      <c r="FNH392" s="387"/>
      <c r="FNI392" s="20"/>
      <c r="FNJ392" s="21"/>
      <c r="FNK392" s="376"/>
      <c r="FNL392" s="21"/>
      <c r="FNM392" s="21"/>
      <c r="FNN392" s="388"/>
      <c r="FNO392" s="21"/>
      <c r="FNP392" s="21"/>
      <c r="FNQ392" s="376"/>
      <c r="FNR392" s="21"/>
      <c r="FNS392" s="21"/>
      <c r="FNT392" s="388"/>
      <c r="FNU392" s="21"/>
      <c r="FNV392" s="21"/>
      <c r="FNW392" s="376"/>
      <c r="FNX392" s="21"/>
      <c r="FNY392" s="376"/>
      <c r="FNZ392" s="376"/>
      <c r="FOA392" s="393"/>
      <c r="FOB392" s="11"/>
      <c r="FOC392" s="33"/>
      <c r="FOD392" s="24"/>
      <c r="FOE392" s="386"/>
      <c r="FOF392" s="24"/>
      <c r="FOG392" s="26"/>
      <c r="FOH392" s="387"/>
      <c r="FOI392" s="26"/>
      <c r="FOJ392" s="24"/>
      <c r="FOK392" s="386"/>
      <c r="FOL392" s="24"/>
      <c r="FOM392" s="24"/>
      <c r="FON392" s="387"/>
      <c r="FOO392" s="20"/>
      <c r="FOP392" s="21"/>
      <c r="FOQ392" s="376"/>
      <c r="FOR392" s="21"/>
      <c r="FOS392" s="21"/>
      <c r="FOT392" s="388"/>
      <c r="FOU392" s="21"/>
      <c r="FOV392" s="21"/>
      <c r="FOW392" s="376"/>
      <c r="FOX392" s="21"/>
      <c r="FOY392" s="21"/>
      <c r="FOZ392" s="388"/>
      <c r="FPA392" s="21"/>
      <c r="FPB392" s="21"/>
      <c r="FPC392" s="376"/>
      <c r="FPD392" s="21"/>
      <c r="FPE392" s="376"/>
      <c r="FPF392" s="376"/>
      <c r="FPG392" s="393"/>
      <c r="FPH392" s="11"/>
      <c r="FPI392" s="33"/>
      <c r="FPJ392" s="24"/>
      <c r="FPK392" s="386"/>
      <c r="FPL392" s="24"/>
      <c r="FPM392" s="26"/>
      <c r="FPN392" s="387"/>
      <c r="FPO392" s="26"/>
      <c r="FPP392" s="24"/>
      <c r="FPQ392" s="386"/>
      <c r="FPR392" s="24"/>
      <c r="FPS392" s="24"/>
      <c r="FPT392" s="387"/>
      <c r="FPU392" s="20"/>
      <c r="FPV392" s="21"/>
      <c r="FPW392" s="376"/>
      <c r="FPX392" s="21"/>
      <c r="FPY392" s="21"/>
      <c r="FPZ392" s="388"/>
      <c r="FQA392" s="21"/>
      <c r="FQB392" s="21"/>
      <c r="FQC392" s="376"/>
      <c r="FQD392" s="21"/>
      <c r="FQE392" s="21"/>
      <c r="FQF392" s="388"/>
      <c r="FQG392" s="21"/>
      <c r="FQH392" s="21"/>
      <c r="FQI392" s="376"/>
      <c r="FQJ392" s="21"/>
      <c r="FQK392" s="376"/>
      <c r="FQL392" s="376"/>
      <c r="FQM392" s="393"/>
      <c r="FQN392" s="11"/>
      <c r="FQO392" s="33"/>
      <c r="FQP392" s="24"/>
      <c r="FQQ392" s="386"/>
      <c r="FQR392" s="24"/>
      <c r="FQS392" s="26"/>
      <c r="FQT392" s="387"/>
      <c r="FQU392" s="26"/>
      <c r="FQV392" s="24"/>
      <c r="FQW392" s="386"/>
      <c r="FQX392" s="24"/>
      <c r="FQY392" s="24"/>
      <c r="FQZ392" s="387"/>
      <c r="FRA392" s="20"/>
      <c r="FRB392" s="21"/>
      <c r="FRC392" s="376"/>
      <c r="FRD392" s="21"/>
      <c r="FRE392" s="21"/>
      <c r="FRF392" s="388"/>
      <c r="FRG392" s="21"/>
      <c r="FRH392" s="21"/>
      <c r="FRI392" s="376"/>
      <c r="FRJ392" s="21"/>
      <c r="FRK392" s="21"/>
      <c r="FRL392" s="388"/>
      <c r="FRM392" s="21"/>
      <c r="FRN392" s="21"/>
      <c r="FRO392" s="376"/>
      <c r="FRP392" s="21"/>
      <c r="FRQ392" s="376"/>
      <c r="FRR392" s="376"/>
      <c r="FRS392" s="393"/>
      <c r="FRT392" s="11"/>
      <c r="FRU392" s="33"/>
      <c r="FRV392" s="24"/>
      <c r="FRW392" s="386"/>
      <c r="FRX392" s="24"/>
      <c r="FRY392" s="26"/>
      <c r="FRZ392" s="387"/>
      <c r="FSA392" s="26"/>
      <c r="FSB392" s="24"/>
      <c r="FSC392" s="386"/>
      <c r="FSD392" s="24"/>
      <c r="FSE392" s="24"/>
      <c r="FSF392" s="387"/>
      <c r="FSG392" s="20"/>
      <c r="FSH392" s="21"/>
      <c r="FSI392" s="376"/>
      <c r="FSJ392" s="21"/>
      <c r="FSK392" s="21"/>
      <c r="FSL392" s="388"/>
      <c r="FSM392" s="21"/>
      <c r="FSN392" s="21"/>
      <c r="FSO392" s="376"/>
      <c r="FSP392" s="21"/>
      <c r="FSQ392" s="21"/>
      <c r="FSR392" s="388"/>
      <c r="FSS392" s="21"/>
      <c r="FST392" s="21"/>
      <c r="FSU392" s="376"/>
      <c r="FSV392" s="21"/>
      <c r="FSW392" s="376"/>
      <c r="FSX392" s="376"/>
      <c r="FSY392" s="393"/>
      <c r="FSZ392" s="11"/>
      <c r="FTA392" s="33"/>
      <c r="FTB392" s="24"/>
      <c r="FTC392" s="386"/>
      <c r="FTD392" s="24"/>
      <c r="FTE392" s="26"/>
      <c r="FTF392" s="387"/>
      <c r="FTG392" s="26"/>
      <c r="FTH392" s="24"/>
      <c r="FTI392" s="386"/>
      <c r="FTJ392" s="24"/>
      <c r="FTK392" s="24"/>
      <c r="FTL392" s="387"/>
      <c r="FTM392" s="20"/>
      <c r="FTN392" s="21"/>
      <c r="FTO392" s="376"/>
      <c r="FTP392" s="21"/>
      <c r="FTQ392" s="21"/>
      <c r="FTR392" s="388"/>
      <c r="FTS392" s="21"/>
      <c r="FTT392" s="21"/>
      <c r="FTU392" s="376"/>
      <c r="FTV392" s="21"/>
      <c r="FTW392" s="21"/>
      <c r="FTX392" s="388"/>
      <c r="FTY392" s="21"/>
      <c r="FTZ392" s="21"/>
      <c r="FUA392" s="376"/>
      <c r="FUB392" s="21"/>
      <c r="FUC392" s="376"/>
      <c r="FUD392" s="376"/>
      <c r="FUE392" s="393"/>
      <c r="FUF392" s="11"/>
      <c r="FUG392" s="33"/>
      <c r="FUH392" s="24"/>
      <c r="FUI392" s="386"/>
      <c r="FUJ392" s="24"/>
      <c r="FUK392" s="26"/>
      <c r="FUL392" s="387"/>
      <c r="FUM392" s="26"/>
      <c r="FUN392" s="24"/>
      <c r="FUO392" s="386"/>
      <c r="FUP392" s="24"/>
      <c r="FUQ392" s="24"/>
      <c r="FUR392" s="387"/>
      <c r="FUS392" s="20"/>
      <c r="FUT392" s="21"/>
      <c r="FUU392" s="376"/>
      <c r="FUV392" s="21"/>
      <c r="FUW392" s="21"/>
      <c r="FUX392" s="388"/>
      <c r="FUY392" s="21"/>
      <c r="FUZ392" s="21"/>
      <c r="FVA392" s="376"/>
      <c r="FVB392" s="21"/>
      <c r="FVC392" s="21"/>
      <c r="FVD392" s="388"/>
      <c r="FVE392" s="21"/>
      <c r="FVF392" s="21"/>
      <c r="FVG392" s="376"/>
      <c r="FVH392" s="21"/>
      <c r="FVI392" s="376"/>
      <c r="FVJ392" s="376"/>
      <c r="FVK392" s="393"/>
      <c r="FVL392" s="11"/>
      <c r="FVM392" s="33"/>
      <c r="FVN392" s="24"/>
      <c r="FVO392" s="386"/>
      <c r="FVP392" s="24"/>
      <c r="FVQ392" s="26"/>
      <c r="FVR392" s="387"/>
      <c r="FVS392" s="26"/>
      <c r="FVT392" s="24"/>
      <c r="FVU392" s="386"/>
      <c r="FVV392" s="24"/>
      <c r="FVW392" s="24"/>
      <c r="FVX392" s="387"/>
      <c r="FVY392" s="20"/>
      <c r="FVZ392" s="21"/>
      <c r="FWA392" s="376"/>
      <c r="FWB392" s="21"/>
      <c r="FWC392" s="21"/>
      <c r="FWD392" s="388"/>
      <c r="FWE392" s="21"/>
      <c r="FWF392" s="21"/>
      <c r="FWG392" s="376"/>
      <c r="FWH392" s="21"/>
      <c r="FWI392" s="21"/>
      <c r="FWJ392" s="388"/>
      <c r="FWK392" s="21"/>
      <c r="FWL392" s="21"/>
      <c r="FWM392" s="376"/>
      <c r="FWN392" s="21"/>
      <c r="FWO392" s="376"/>
      <c r="FWP392" s="376"/>
      <c r="FWQ392" s="393"/>
      <c r="FWR392" s="11"/>
      <c r="FWS392" s="33"/>
      <c r="FWT392" s="24"/>
      <c r="FWU392" s="386"/>
      <c r="FWV392" s="24"/>
      <c r="FWW392" s="26"/>
      <c r="FWX392" s="387"/>
      <c r="FWY392" s="26"/>
      <c r="FWZ392" s="24"/>
      <c r="FXA392" s="386"/>
      <c r="FXB392" s="24"/>
      <c r="FXC392" s="24"/>
      <c r="FXD392" s="387"/>
      <c r="FXE392" s="20"/>
      <c r="FXF392" s="21"/>
      <c r="FXG392" s="376"/>
      <c r="FXH392" s="21"/>
      <c r="FXI392" s="21"/>
      <c r="FXJ392" s="388"/>
      <c r="FXK392" s="21"/>
      <c r="FXL392" s="21"/>
      <c r="FXM392" s="376"/>
      <c r="FXN392" s="21"/>
      <c r="FXO392" s="21"/>
      <c r="FXP392" s="388"/>
      <c r="FXQ392" s="21"/>
      <c r="FXR392" s="21"/>
      <c r="FXS392" s="376"/>
      <c r="FXT392" s="21"/>
      <c r="FXU392" s="376"/>
      <c r="FXV392" s="376"/>
      <c r="FXW392" s="393"/>
      <c r="FXX392" s="11"/>
      <c r="FXY392" s="33"/>
      <c r="FXZ392" s="24"/>
      <c r="FYA392" s="386"/>
      <c r="FYB392" s="24"/>
      <c r="FYC392" s="26"/>
      <c r="FYD392" s="387"/>
      <c r="FYE392" s="26"/>
      <c r="FYF392" s="24"/>
      <c r="FYG392" s="386"/>
      <c r="FYH392" s="24"/>
      <c r="FYI392" s="24"/>
      <c r="FYJ392" s="387"/>
      <c r="FYK392" s="20"/>
      <c r="FYL392" s="21"/>
      <c r="FYM392" s="376"/>
      <c r="FYN392" s="21"/>
      <c r="FYO392" s="21"/>
      <c r="FYP392" s="388"/>
      <c r="FYQ392" s="21"/>
      <c r="FYR392" s="21"/>
      <c r="FYS392" s="376"/>
      <c r="FYT392" s="21"/>
      <c r="FYU392" s="21"/>
      <c r="FYV392" s="388"/>
      <c r="FYW392" s="21"/>
      <c r="FYX392" s="21"/>
      <c r="FYY392" s="376"/>
      <c r="FYZ392" s="21"/>
      <c r="FZA392" s="376"/>
      <c r="FZB392" s="376"/>
      <c r="FZC392" s="393"/>
      <c r="FZD392" s="11"/>
      <c r="FZE392" s="33"/>
      <c r="FZF392" s="24"/>
      <c r="FZG392" s="386"/>
      <c r="FZH392" s="24"/>
      <c r="FZI392" s="26"/>
      <c r="FZJ392" s="387"/>
      <c r="FZK392" s="26"/>
      <c r="FZL392" s="24"/>
      <c r="FZM392" s="386"/>
      <c r="FZN392" s="24"/>
      <c r="FZO392" s="24"/>
      <c r="FZP392" s="387"/>
      <c r="FZQ392" s="20"/>
      <c r="FZR392" s="21"/>
      <c r="FZS392" s="376"/>
      <c r="FZT392" s="21"/>
      <c r="FZU392" s="21"/>
      <c r="FZV392" s="388"/>
      <c r="FZW392" s="21"/>
      <c r="FZX392" s="21"/>
      <c r="FZY392" s="376"/>
      <c r="FZZ392" s="21"/>
      <c r="GAA392" s="21"/>
      <c r="GAB392" s="388"/>
      <c r="GAC392" s="21"/>
      <c r="GAD392" s="21"/>
      <c r="GAE392" s="376"/>
      <c r="GAF392" s="21"/>
      <c r="GAG392" s="376"/>
      <c r="GAH392" s="376"/>
      <c r="GAI392" s="393"/>
      <c r="GAJ392" s="11"/>
      <c r="GAK392" s="33"/>
      <c r="GAL392" s="24"/>
      <c r="GAM392" s="386"/>
      <c r="GAN392" s="24"/>
      <c r="GAO392" s="26"/>
      <c r="GAP392" s="387"/>
      <c r="GAQ392" s="26"/>
      <c r="GAR392" s="24"/>
      <c r="GAS392" s="386"/>
      <c r="GAT392" s="24"/>
      <c r="GAU392" s="24"/>
      <c r="GAV392" s="387"/>
      <c r="GAW392" s="20"/>
      <c r="GAX392" s="21"/>
      <c r="GAY392" s="376"/>
      <c r="GAZ392" s="21"/>
      <c r="GBA392" s="21"/>
      <c r="GBB392" s="388"/>
      <c r="GBC392" s="21"/>
      <c r="GBD392" s="21"/>
      <c r="GBE392" s="376"/>
      <c r="GBF392" s="21"/>
      <c r="GBG392" s="21"/>
      <c r="GBH392" s="388"/>
      <c r="GBI392" s="21"/>
      <c r="GBJ392" s="21"/>
      <c r="GBK392" s="376"/>
      <c r="GBL392" s="21"/>
      <c r="GBM392" s="376"/>
      <c r="GBN392" s="376"/>
      <c r="GBO392" s="393"/>
      <c r="GBP392" s="11"/>
      <c r="GBQ392" s="33"/>
      <c r="GBR392" s="24"/>
      <c r="GBS392" s="386"/>
      <c r="GBT392" s="24"/>
      <c r="GBU392" s="26"/>
      <c r="GBV392" s="387"/>
      <c r="GBW392" s="26"/>
      <c r="GBX392" s="24"/>
      <c r="GBY392" s="386"/>
      <c r="GBZ392" s="24"/>
      <c r="GCA392" s="24"/>
      <c r="GCB392" s="387"/>
      <c r="GCC392" s="20"/>
      <c r="GCD392" s="21"/>
      <c r="GCE392" s="376"/>
      <c r="GCF392" s="21"/>
      <c r="GCG392" s="21"/>
      <c r="GCH392" s="388"/>
      <c r="GCI392" s="21"/>
      <c r="GCJ392" s="21"/>
      <c r="GCK392" s="376"/>
      <c r="GCL392" s="21"/>
      <c r="GCM392" s="21"/>
      <c r="GCN392" s="388"/>
      <c r="GCO392" s="21"/>
      <c r="GCP392" s="21"/>
      <c r="GCQ392" s="376"/>
      <c r="GCR392" s="21"/>
      <c r="GCS392" s="376"/>
      <c r="GCT392" s="376"/>
      <c r="GCU392" s="393"/>
      <c r="GCV392" s="11"/>
      <c r="GCW392" s="33"/>
      <c r="GCX392" s="24"/>
      <c r="GCY392" s="386"/>
      <c r="GCZ392" s="24"/>
      <c r="GDA392" s="26"/>
      <c r="GDB392" s="387"/>
      <c r="GDC392" s="26"/>
      <c r="GDD392" s="24"/>
      <c r="GDE392" s="386"/>
      <c r="GDF392" s="24"/>
      <c r="GDG392" s="24"/>
      <c r="GDH392" s="387"/>
      <c r="GDI392" s="20"/>
      <c r="GDJ392" s="21"/>
      <c r="GDK392" s="376"/>
      <c r="GDL392" s="21"/>
      <c r="GDM392" s="21"/>
      <c r="GDN392" s="388"/>
      <c r="GDO392" s="21"/>
      <c r="GDP392" s="21"/>
      <c r="GDQ392" s="376"/>
      <c r="GDR392" s="21"/>
      <c r="GDS392" s="21"/>
      <c r="GDT392" s="388"/>
      <c r="GDU392" s="21"/>
      <c r="GDV392" s="21"/>
      <c r="GDW392" s="376"/>
      <c r="GDX392" s="21"/>
      <c r="GDY392" s="376"/>
      <c r="GDZ392" s="376"/>
      <c r="GEA392" s="393"/>
      <c r="GEB392" s="11"/>
      <c r="GEC392" s="33"/>
      <c r="GED392" s="24"/>
      <c r="GEE392" s="386"/>
      <c r="GEF392" s="24"/>
      <c r="GEG392" s="26"/>
      <c r="GEH392" s="387"/>
      <c r="GEI392" s="26"/>
      <c r="GEJ392" s="24"/>
      <c r="GEK392" s="386"/>
      <c r="GEL392" s="24"/>
      <c r="GEM392" s="24"/>
      <c r="GEN392" s="387"/>
      <c r="GEO392" s="20"/>
      <c r="GEP392" s="21"/>
      <c r="GEQ392" s="376"/>
      <c r="GER392" s="21"/>
      <c r="GES392" s="21"/>
      <c r="GET392" s="388"/>
      <c r="GEU392" s="21"/>
      <c r="GEV392" s="21"/>
      <c r="GEW392" s="376"/>
      <c r="GEX392" s="21"/>
      <c r="GEY392" s="21"/>
      <c r="GEZ392" s="388"/>
      <c r="GFA392" s="21"/>
      <c r="GFB392" s="21"/>
      <c r="GFC392" s="376"/>
      <c r="GFD392" s="21"/>
      <c r="GFE392" s="376"/>
      <c r="GFF392" s="376"/>
      <c r="GFG392" s="393"/>
      <c r="GFH392" s="11"/>
      <c r="GFI392" s="33"/>
      <c r="GFJ392" s="24"/>
      <c r="GFK392" s="386"/>
      <c r="GFL392" s="24"/>
      <c r="GFM392" s="26"/>
      <c r="GFN392" s="387"/>
      <c r="GFO392" s="26"/>
      <c r="GFP392" s="24"/>
      <c r="GFQ392" s="386"/>
      <c r="GFR392" s="24"/>
      <c r="GFS392" s="24"/>
      <c r="GFT392" s="387"/>
      <c r="GFU392" s="20"/>
      <c r="GFV392" s="21"/>
      <c r="GFW392" s="376"/>
      <c r="GFX392" s="21"/>
      <c r="GFY392" s="21"/>
      <c r="GFZ392" s="388"/>
      <c r="GGA392" s="21"/>
      <c r="GGB392" s="21"/>
      <c r="GGC392" s="376"/>
      <c r="GGD392" s="21"/>
      <c r="GGE392" s="21"/>
      <c r="GGF392" s="388"/>
      <c r="GGG392" s="21"/>
      <c r="GGH392" s="21"/>
      <c r="GGI392" s="376"/>
      <c r="GGJ392" s="21"/>
      <c r="GGK392" s="376"/>
      <c r="GGL392" s="376"/>
      <c r="GGM392" s="393"/>
      <c r="GGN392" s="11"/>
      <c r="GGO392" s="33"/>
      <c r="GGP392" s="24"/>
      <c r="GGQ392" s="386"/>
      <c r="GGR392" s="24"/>
      <c r="GGS392" s="26"/>
      <c r="GGT392" s="387"/>
      <c r="GGU392" s="26"/>
      <c r="GGV392" s="24"/>
      <c r="GGW392" s="386"/>
      <c r="GGX392" s="24"/>
      <c r="GGY392" s="24"/>
      <c r="GGZ392" s="387"/>
      <c r="GHA392" s="20"/>
      <c r="GHB392" s="21"/>
      <c r="GHC392" s="376"/>
      <c r="GHD392" s="21"/>
      <c r="GHE392" s="21"/>
      <c r="GHF392" s="388"/>
      <c r="GHG392" s="21"/>
      <c r="GHH392" s="21"/>
      <c r="GHI392" s="376"/>
      <c r="GHJ392" s="21"/>
      <c r="GHK392" s="21"/>
      <c r="GHL392" s="388"/>
      <c r="GHM392" s="21"/>
      <c r="GHN392" s="21"/>
      <c r="GHO392" s="376"/>
      <c r="GHP392" s="21"/>
      <c r="GHQ392" s="376"/>
      <c r="GHR392" s="376"/>
      <c r="GHS392" s="393"/>
      <c r="GHT392" s="11"/>
      <c r="GHU392" s="33"/>
      <c r="GHV392" s="24"/>
      <c r="GHW392" s="386"/>
      <c r="GHX392" s="24"/>
      <c r="GHY392" s="26"/>
      <c r="GHZ392" s="387"/>
      <c r="GIA392" s="26"/>
      <c r="GIB392" s="24"/>
      <c r="GIC392" s="386"/>
      <c r="GID392" s="24"/>
      <c r="GIE392" s="24"/>
      <c r="GIF392" s="387"/>
      <c r="GIG392" s="20"/>
      <c r="GIH392" s="21"/>
      <c r="GII392" s="376"/>
      <c r="GIJ392" s="21"/>
      <c r="GIK392" s="21"/>
      <c r="GIL392" s="388"/>
      <c r="GIM392" s="21"/>
      <c r="GIN392" s="21"/>
      <c r="GIO392" s="376"/>
      <c r="GIP392" s="21"/>
      <c r="GIQ392" s="21"/>
      <c r="GIR392" s="388"/>
      <c r="GIS392" s="21"/>
      <c r="GIT392" s="21"/>
      <c r="GIU392" s="376"/>
      <c r="GIV392" s="21"/>
      <c r="GIW392" s="376"/>
      <c r="GIX392" s="376"/>
      <c r="GIY392" s="393"/>
      <c r="GIZ392" s="11"/>
      <c r="GJA392" s="33"/>
      <c r="GJB392" s="24"/>
      <c r="GJC392" s="386"/>
      <c r="GJD392" s="24"/>
      <c r="GJE392" s="26"/>
      <c r="GJF392" s="387"/>
      <c r="GJG392" s="26"/>
      <c r="GJH392" s="24"/>
      <c r="GJI392" s="386"/>
      <c r="GJJ392" s="24"/>
      <c r="GJK392" s="24"/>
      <c r="GJL392" s="387"/>
      <c r="GJM392" s="20"/>
      <c r="GJN392" s="21"/>
      <c r="GJO392" s="376"/>
      <c r="GJP392" s="21"/>
      <c r="GJQ392" s="21"/>
      <c r="GJR392" s="388"/>
      <c r="GJS392" s="21"/>
      <c r="GJT392" s="21"/>
      <c r="GJU392" s="376"/>
      <c r="GJV392" s="21"/>
      <c r="GJW392" s="21"/>
      <c r="GJX392" s="388"/>
      <c r="GJY392" s="21"/>
      <c r="GJZ392" s="21"/>
      <c r="GKA392" s="376"/>
      <c r="GKB392" s="21"/>
      <c r="GKC392" s="376"/>
      <c r="GKD392" s="376"/>
      <c r="GKE392" s="393"/>
      <c r="GKF392" s="11"/>
      <c r="GKG392" s="33"/>
      <c r="GKH392" s="24"/>
      <c r="GKI392" s="386"/>
      <c r="GKJ392" s="24"/>
      <c r="GKK392" s="26"/>
      <c r="GKL392" s="387"/>
      <c r="GKM392" s="26"/>
      <c r="GKN392" s="24"/>
      <c r="GKO392" s="386"/>
      <c r="GKP392" s="24"/>
      <c r="GKQ392" s="24"/>
      <c r="GKR392" s="387"/>
      <c r="GKS392" s="20"/>
      <c r="GKT392" s="21"/>
      <c r="GKU392" s="376"/>
      <c r="GKV392" s="21"/>
      <c r="GKW392" s="21"/>
      <c r="GKX392" s="388"/>
      <c r="GKY392" s="21"/>
      <c r="GKZ392" s="21"/>
      <c r="GLA392" s="376"/>
      <c r="GLB392" s="21"/>
      <c r="GLC392" s="21"/>
      <c r="GLD392" s="388"/>
      <c r="GLE392" s="21"/>
      <c r="GLF392" s="21"/>
      <c r="GLG392" s="376"/>
      <c r="GLH392" s="21"/>
      <c r="GLI392" s="376"/>
      <c r="GLJ392" s="376"/>
      <c r="GLK392" s="393"/>
      <c r="GLL392" s="11"/>
      <c r="GLM392" s="33"/>
      <c r="GLN392" s="24"/>
      <c r="GLO392" s="386"/>
      <c r="GLP392" s="24"/>
      <c r="GLQ392" s="26"/>
      <c r="GLR392" s="387"/>
      <c r="GLS392" s="26"/>
      <c r="GLT392" s="24"/>
      <c r="GLU392" s="386"/>
      <c r="GLV392" s="24"/>
      <c r="GLW392" s="24"/>
      <c r="GLX392" s="387"/>
      <c r="GLY392" s="20"/>
      <c r="GLZ392" s="21"/>
      <c r="GMA392" s="376"/>
      <c r="GMB392" s="21"/>
      <c r="GMC392" s="21"/>
      <c r="GMD392" s="388"/>
      <c r="GME392" s="21"/>
      <c r="GMF392" s="21"/>
      <c r="GMG392" s="376"/>
      <c r="GMH392" s="21"/>
      <c r="GMI392" s="21"/>
      <c r="GMJ392" s="388"/>
      <c r="GMK392" s="21"/>
      <c r="GML392" s="21"/>
      <c r="GMM392" s="376"/>
      <c r="GMN392" s="21"/>
      <c r="GMO392" s="376"/>
      <c r="GMP392" s="376"/>
      <c r="GMQ392" s="393"/>
      <c r="GMR392" s="11"/>
      <c r="GMS392" s="33"/>
      <c r="GMT392" s="24"/>
      <c r="GMU392" s="386"/>
      <c r="GMV392" s="24"/>
      <c r="GMW392" s="26"/>
      <c r="GMX392" s="387"/>
      <c r="GMY392" s="26"/>
      <c r="GMZ392" s="24"/>
      <c r="GNA392" s="386"/>
      <c r="GNB392" s="24"/>
      <c r="GNC392" s="24"/>
      <c r="GND392" s="387"/>
      <c r="GNE392" s="20"/>
      <c r="GNF392" s="21"/>
      <c r="GNG392" s="376"/>
      <c r="GNH392" s="21"/>
      <c r="GNI392" s="21"/>
      <c r="GNJ392" s="388"/>
      <c r="GNK392" s="21"/>
      <c r="GNL392" s="21"/>
      <c r="GNM392" s="376"/>
      <c r="GNN392" s="21"/>
      <c r="GNO392" s="21"/>
      <c r="GNP392" s="388"/>
      <c r="GNQ392" s="21"/>
      <c r="GNR392" s="21"/>
      <c r="GNS392" s="376"/>
      <c r="GNT392" s="21"/>
      <c r="GNU392" s="376"/>
      <c r="GNV392" s="376"/>
      <c r="GNW392" s="393"/>
      <c r="GNX392" s="11"/>
      <c r="GNY392" s="33"/>
      <c r="GNZ392" s="24"/>
      <c r="GOA392" s="386"/>
      <c r="GOB392" s="24"/>
      <c r="GOC392" s="26"/>
      <c r="GOD392" s="387"/>
      <c r="GOE392" s="26"/>
      <c r="GOF392" s="24"/>
      <c r="GOG392" s="386"/>
      <c r="GOH392" s="24"/>
      <c r="GOI392" s="24"/>
      <c r="GOJ392" s="387"/>
      <c r="GOK392" s="20"/>
      <c r="GOL392" s="21"/>
      <c r="GOM392" s="376"/>
      <c r="GON392" s="21"/>
      <c r="GOO392" s="21"/>
      <c r="GOP392" s="388"/>
      <c r="GOQ392" s="21"/>
      <c r="GOR392" s="21"/>
      <c r="GOS392" s="376"/>
      <c r="GOT392" s="21"/>
      <c r="GOU392" s="21"/>
      <c r="GOV392" s="388"/>
      <c r="GOW392" s="21"/>
      <c r="GOX392" s="21"/>
      <c r="GOY392" s="376"/>
      <c r="GOZ392" s="21"/>
      <c r="GPA392" s="376"/>
      <c r="GPB392" s="376"/>
      <c r="GPC392" s="393"/>
      <c r="GPD392" s="11"/>
      <c r="GPE392" s="33"/>
      <c r="GPF392" s="24"/>
      <c r="GPG392" s="386"/>
      <c r="GPH392" s="24"/>
      <c r="GPI392" s="26"/>
      <c r="GPJ392" s="387"/>
      <c r="GPK392" s="26"/>
      <c r="GPL392" s="24"/>
      <c r="GPM392" s="386"/>
      <c r="GPN392" s="24"/>
      <c r="GPO392" s="24"/>
      <c r="GPP392" s="387"/>
      <c r="GPQ392" s="20"/>
      <c r="GPR392" s="21"/>
      <c r="GPS392" s="376"/>
      <c r="GPT392" s="21"/>
      <c r="GPU392" s="21"/>
      <c r="GPV392" s="388"/>
      <c r="GPW392" s="21"/>
      <c r="GPX392" s="21"/>
      <c r="GPY392" s="376"/>
      <c r="GPZ392" s="21"/>
      <c r="GQA392" s="21"/>
      <c r="GQB392" s="388"/>
      <c r="GQC392" s="21"/>
      <c r="GQD392" s="21"/>
      <c r="GQE392" s="376"/>
      <c r="GQF392" s="21"/>
      <c r="GQG392" s="376"/>
      <c r="GQH392" s="376"/>
      <c r="GQI392" s="393"/>
      <c r="GQJ392" s="11"/>
      <c r="GQK392" s="33"/>
      <c r="GQL392" s="24"/>
      <c r="GQM392" s="386"/>
      <c r="GQN392" s="24"/>
      <c r="GQO392" s="26"/>
      <c r="GQP392" s="387"/>
      <c r="GQQ392" s="26"/>
      <c r="GQR392" s="24"/>
      <c r="GQS392" s="386"/>
      <c r="GQT392" s="24"/>
      <c r="GQU392" s="24"/>
      <c r="GQV392" s="387"/>
      <c r="GQW392" s="20"/>
      <c r="GQX392" s="21"/>
      <c r="GQY392" s="376"/>
      <c r="GQZ392" s="21"/>
      <c r="GRA392" s="21"/>
      <c r="GRB392" s="388"/>
      <c r="GRC392" s="21"/>
      <c r="GRD392" s="21"/>
      <c r="GRE392" s="376"/>
      <c r="GRF392" s="21"/>
      <c r="GRG392" s="21"/>
      <c r="GRH392" s="388"/>
      <c r="GRI392" s="21"/>
      <c r="GRJ392" s="21"/>
      <c r="GRK392" s="376"/>
      <c r="GRL392" s="21"/>
      <c r="GRM392" s="376"/>
      <c r="GRN392" s="376"/>
      <c r="GRO392" s="393"/>
      <c r="GRP392" s="11"/>
      <c r="GRQ392" s="33"/>
      <c r="GRR392" s="24"/>
      <c r="GRS392" s="386"/>
      <c r="GRT392" s="24"/>
      <c r="GRU392" s="26"/>
      <c r="GRV392" s="387"/>
      <c r="GRW392" s="26"/>
      <c r="GRX392" s="24"/>
      <c r="GRY392" s="386"/>
      <c r="GRZ392" s="24"/>
      <c r="GSA392" s="24"/>
      <c r="GSB392" s="387"/>
      <c r="GSC392" s="20"/>
      <c r="GSD392" s="21"/>
      <c r="GSE392" s="376"/>
      <c r="GSF392" s="21"/>
      <c r="GSG392" s="21"/>
      <c r="GSH392" s="388"/>
      <c r="GSI392" s="21"/>
      <c r="GSJ392" s="21"/>
      <c r="GSK392" s="376"/>
      <c r="GSL392" s="21"/>
      <c r="GSM392" s="21"/>
      <c r="GSN392" s="388"/>
      <c r="GSO392" s="21"/>
      <c r="GSP392" s="21"/>
      <c r="GSQ392" s="376"/>
      <c r="GSR392" s="21"/>
      <c r="GSS392" s="376"/>
      <c r="GST392" s="376"/>
      <c r="GSU392" s="393"/>
      <c r="GSV392" s="11"/>
      <c r="GSW392" s="33"/>
      <c r="GSX392" s="24"/>
      <c r="GSY392" s="386"/>
      <c r="GSZ392" s="24"/>
      <c r="GTA392" s="26"/>
      <c r="GTB392" s="387"/>
      <c r="GTC392" s="26"/>
      <c r="GTD392" s="24"/>
      <c r="GTE392" s="386"/>
      <c r="GTF392" s="24"/>
      <c r="GTG392" s="24"/>
      <c r="GTH392" s="387"/>
      <c r="GTI392" s="20"/>
      <c r="GTJ392" s="21"/>
      <c r="GTK392" s="376"/>
      <c r="GTL392" s="21"/>
      <c r="GTM392" s="21"/>
      <c r="GTN392" s="388"/>
      <c r="GTO392" s="21"/>
      <c r="GTP392" s="21"/>
      <c r="GTQ392" s="376"/>
      <c r="GTR392" s="21"/>
      <c r="GTS392" s="21"/>
      <c r="GTT392" s="388"/>
      <c r="GTU392" s="21"/>
      <c r="GTV392" s="21"/>
      <c r="GTW392" s="376"/>
      <c r="GTX392" s="21"/>
      <c r="GTY392" s="376"/>
      <c r="GTZ392" s="376"/>
      <c r="GUA392" s="393"/>
      <c r="GUB392" s="11"/>
      <c r="GUC392" s="33"/>
      <c r="GUD392" s="24"/>
      <c r="GUE392" s="386"/>
      <c r="GUF392" s="24"/>
      <c r="GUG392" s="26"/>
      <c r="GUH392" s="387"/>
      <c r="GUI392" s="26"/>
      <c r="GUJ392" s="24"/>
      <c r="GUK392" s="386"/>
      <c r="GUL392" s="24"/>
      <c r="GUM392" s="24"/>
      <c r="GUN392" s="387"/>
      <c r="GUO392" s="20"/>
      <c r="GUP392" s="21"/>
      <c r="GUQ392" s="376"/>
      <c r="GUR392" s="21"/>
      <c r="GUS392" s="21"/>
      <c r="GUT392" s="388"/>
      <c r="GUU392" s="21"/>
      <c r="GUV392" s="21"/>
      <c r="GUW392" s="376"/>
      <c r="GUX392" s="21"/>
      <c r="GUY392" s="21"/>
      <c r="GUZ392" s="388"/>
      <c r="GVA392" s="21"/>
      <c r="GVB392" s="21"/>
      <c r="GVC392" s="376"/>
      <c r="GVD392" s="21"/>
      <c r="GVE392" s="376"/>
      <c r="GVF392" s="376"/>
      <c r="GVG392" s="393"/>
      <c r="GVH392" s="11"/>
      <c r="GVI392" s="33"/>
      <c r="GVJ392" s="24"/>
      <c r="GVK392" s="386"/>
      <c r="GVL392" s="24"/>
      <c r="GVM392" s="26"/>
      <c r="GVN392" s="387"/>
      <c r="GVO392" s="26"/>
      <c r="GVP392" s="24"/>
      <c r="GVQ392" s="386"/>
      <c r="GVR392" s="24"/>
      <c r="GVS392" s="24"/>
      <c r="GVT392" s="387"/>
      <c r="GVU392" s="20"/>
      <c r="GVV392" s="21"/>
      <c r="GVW392" s="376"/>
      <c r="GVX392" s="21"/>
      <c r="GVY392" s="21"/>
      <c r="GVZ392" s="388"/>
      <c r="GWA392" s="21"/>
      <c r="GWB392" s="21"/>
      <c r="GWC392" s="376"/>
      <c r="GWD392" s="21"/>
      <c r="GWE392" s="21"/>
      <c r="GWF392" s="388"/>
      <c r="GWG392" s="21"/>
      <c r="GWH392" s="21"/>
      <c r="GWI392" s="376"/>
      <c r="GWJ392" s="21"/>
      <c r="GWK392" s="376"/>
      <c r="GWL392" s="376"/>
      <c r="GWM392" s="393"/>
      <c r="GWN392" s="11"/>
      <c r="GWO392" s="33"/>
      <c r="GWP392" s="24"/>
      <c r="GWQ392" s="386"/>
      <c r="GWR392" s="24"/>
      <c r="GWS392" s="26"/>
      <c r="GWT392" s="387"/>
      <c r="GWU392" s="26"/>
      <c r="GWV392" s="24"/>
      <c r="GWW392" s="386"/>
      <c r="GWX392" s="24"/>
      <c r="GWY392" s="24"/>
      <c r="GWZ392" s="387"/>
      <c r="GXA392" s="20"/>
      <c r="GXB392" s="21"/>
      <c r="GXC392" s="376"/>
      <c r="GXD392" s="21"/>
      <c r="GXE392" s="21"/>
      <c r="GXF392" s="388"/>
      <c r="GXG392" s="21"/>
      <c r="GXH392" s="21"/>
      <c r="GXI392" s="376"/>
      <c r="GXJ392" s="21"/>
      <c r="GXK392" s="21"/>
      <c r="GXL392" s="388"/>
      <c r="GXM392" s="21"/>
      <c r="GXN392" s="21"/>
      <c r="GXO392" s="376"/>
      <c r="GXP392" s="21"/>
      <c r="GXQ392" s="376"/>
      <c r="GXR392" s="376"/>
      <c r="GXS392" s="393"/>
      <c r="GXT392" s="11"/>
      <c r="GXU392" s="33"/>
      <c r="GXV392" s="24"/>
      <c r="GXW392" s="386"/>
      <c r="GXX392" s="24"/>
      <c r="GXY392" s="26"/>
      <c r="GXZ392" s="387"/>
      <c r="GYA392" s="26"/>
      <c r="GYB392" s="24"/>
      <c r="GYC392" s="386"/>
      <c r="GYD392" s="24"/>
      <c r="GYE392" s="24"/>
      <c r="GYF392" s="387"/>
      <c r="GYG392" s="20"/>
      <c r="GYH392" s="21"/>
      <c r="GYI392" s="376"/>
      <c r="GYJ392" s="21"/>
      <c r="GYK392" s="21"/>
      <c r="GYL392" s="388"/>
      <c r="GYM392" s="21"/>
      <c r="GYN392" s="21"/>
      <c r="GYO392" s="376"/>
      <c r="GYP392" s="21"/>
      <c r="GYQ392" s="21"/>
      <c r="GYR392" s="388"/>
      <c r="GYS392" s="21"/>
      <c r="GYT392" s="21"/>
      <c r="GYU392" s="376"/>
      <c r="GYV392" s="21"/>
      <c r="GYW392" s="376"/>
      <c r="GYX392" s="376"/>
      <c r="GYY392" s="393"/>
      <c r="GYZ392" s="11"/>
      <c r="GZA392" s="33"/>
      <c r="GZB392" s="24"/>
      <c r="GZC392" s="386"/>
      <c r="GZD392" s="24"/>
      <c r="GZE392" s="26"/>
      <c r="GZF392" s="387"/>
      <c r="GZG392" s="26"/>
      <c r="GZH392" s="24"/>
      <c r="GZI392" s="386"/>
      <c r="GZJ392" s="24"/>
      <c r="GZK392" s="24"/>
      <c r="GZL392" s="387"/>
      <c r="GZM392" s="20"/>
      <c r="GZN392" s="21"/>
      <c r="GZO392" s="376"/>
      <c r="GZP392" s="21"/>
      <c r="GZQ392" s="21"/>
      <c r="GZR392" s="388"/>
      <c r="GZS392" s="21"/>
      <c r="GZT392" s="21"/>
      <c r="GZU392" s="376"/>
      <c r="GZV392" s="21"/>
      <c r="GZW392" s="21"/>
      <c r="GZX392" s="388"/>
      <c r="GZY392" s="21"/>
      <c r="GZZ392" s="21"/>
      <c r="HAA392" s="376"/>
      <c r="HAB392" s="21"/>
      <c r="HAC392" s="376"/>
      <c r="HAD392" s="376"/>
      <c r="HAE392" s="393"/>
      <c r="HAF392" s="11"/>
      <c r="HAG392" s="33"/>
      <c r="HAH392" s="24"/>
      <c r="HAI392" s="386"/>
      <c r="HAJ392" s="24"/>
      <c r="HAK392" s="26"/>
      <c r="HAL392" s="387"/>
      <c r="HAM392" s="26"/>
      <c r="HAN392" s="24"/>
      <c r="HAO392" s="386"/>
      <c r="HAP392" s="24"/>
      <c r="HAQ392" s="24"/>
      <c r="HAR392" s="387"/>
      <c r="HAS392" s="20"/>
      <c r="HAT392" s="21"/>
      <c r="HAU392" s="376"/>
      <c r="HAV392" s="21"/>
      <c r="HAW392" s="21"/>
      <c r="HAX392" s="388"/>
      <c r="HAY392" s="21"/>
      <c r="HAZ392" s="21"/>
      <c r="HBA392" s="376"/>
      <c r="HBB392" s="21"/>
      <c r="HBC392" s="21"/>
      <c r="HBD392" s="388"/>
      <c r="HBE392" s="21"/>
      <c r="HBF392" s="21"/>
      <c r="HBG392" s="376"/>
      <c r="HBH392" s="21"/>
      <c r="HBI392" s="376"/>
      <c r="HBJ392" s="376"/>
      <c r="HBK392" s="393"/>
      <c r="HBL392" s="11"/>
      <c r="HBM392" s="33"/>
      <c r="HBN392" s="24"/>
      <c r="HBO392" s="386"/>
      <c r="HBP392" s="24"/>
      <c r="HBQ392" s="26"/>
      <c r="HBR392" s="387"/>
      <c r="HBS392" s="26"/>
      <c r="HBT392" s="24"/>
      <c r="HBU392" s="386"/>
      <c r="HBV392" s="24"/>
      <c r="HBW392" s="24"/>
      <c r="HBX392" s="387"/>
      <c r="HBY392" s="20"/>
      <c r="HBZ392" s="21"/>
      <c r="HCA392" s="376"/>
      <c r="HCB392" s="21"/>
      <c r="HCC392" s="21"/>
      <c r="HCD392" s="388"/>
      <c r="HCE392" s="21"/>
      <c r="HCF392" s="21"/>
      <c r="HCG392" s="376"/>
      <c r="HCH392" s="21"/>
      <c r="HCI392" s="21"/>
      <c r="HCJ392" s="388"/>
      <c r="HCK392" s="21"/>
      <c r="HCL392" s="21"/>
      <c r="HCM392" s="376"/>
      <c r="HCN392" s="21"/>
      <c r="HCO392" s="376"/>
      <c r="HCP392" s="376"/>
      <c r="HCQ392" s="393"/>
      <c r="HCR392" s="11"/>
      <c r="HCS392" s="33"/>
      <c r="HCT392" s="24"/>
      <c r="HCU392" s="386"/>
      <c r="HCV392" s="24"/>
      <c r="HCW392" s="26"/>
      <c r="HCX392" s="387"/>
      <c r="HCY392" s="26"/>
      <c r="HCZ392" s="24"/>
      <c r="HDA392" s="386"/>
      <c r="HDB392" s="24"/>
      <c r="HDC392" s="24"/>
      <c r="HDD392" s="387"/>
      <c r="HDE392" s="20"/>
      <c r="HDF392" s="21"/>
      <c r="HDG392" s="376"/>
      <c r="HDH392" s="21"/>
      <c r="HDI392" s="21"/>
      <c r="HDJ392" s="388"/>
      <c r="HDK392" s="21"/>
      <c r="HDL392" s="21"/>
      <c r="HDM392" s="376"/>
      <c r="HDN392" s="21"/>
      <c r="HDO392" s="21"/>
      <c r="HDP392" s="388"/>
      <c r="HDQ392" s="21"/>
      <c r="HDR392" s="21"/>
      <c r="HDS392" s="376"/>
      <c r="HDT392" s="21"/>
      <c r="HDU392" s="376"/>
      <c r="HDV392" s="376"/>
      <c r="HDW392" s="393"/>
      <c r="HDX392" s="11"/>
      <c r="HDY392" s="33"/>
      <c r="HDZ392" s="24"/>
      <c r="HEA392" s="386"/>
      <c r="HEB392" s="24"/>
      <c r="HEC392" s="26"/>
      <c r="HED392" s="387"/>
      <c r="HEE392" s="26"/>
      <c r="HEF392" s="24"/>
      <c r="HEG392" s="386"/>
      <c r="HEH392" s="24"/>
      <c r="HEI392" s="24"/>
      <c r="HEJ392" s="387"/>
      <c r="HEK392" s="20"/>
      <c r="HEL392" s="21"/>
      <c r="HEM392" s="376"/>
      <c r="HEN392" s="21"/>
      <c r="HEO392" s="21"/>
      <c r="HEP392" s="388"/>
      <c r="HEQ392" s="21"/>
      <c r="HER392" s="21"/>
      <c r="HES392" s="376"/>
      <c r="HET392" s="21"/>
      <c r="HEU392" s="21"/>
      <c r="HEV392" s="388"/>
      <c r="HEW392" s="21"/>
      <c r="HEX392" s="21"/>
      <c r="HEY392" s="376"/>
      <c r="HEZ392" s="21"/>
      <c r="HFA392" s="376"/>
      <c r="HFB392" s="376"/>
      <c r="HFC392" s="393"/>
      <c r="HFD392" s="11"/>
      <c r="HFE392" s="33"/>
      <c r="HFF392" s="24"/>
      <c r="HFG392" s="386"/>
      <c r="HFH392" s="24"/>
      <c r="HFI392" s="26"/>
      <c r="HFJ392" s="387"/>
      <c r="HFK392" s="26"/>
      <c r="HFL392" s="24"/>
      <c r="HFM392" s="386"/>
      <c r="HFN392" s="24"/>
      <c r="HFO392" s="24"/>
      <c r="HFP392" s="387"/>
      <c r="HFQ392" s="20"/>
      <c r="HFR392" s="21"/>
      <c r="HFS392" s="376"/>
      <c r="HFT392" s="21"/>
      <c r="HFU392" s="21"/>
      <c r="HFV392" s="388"/>
      <c r="HFW392" s="21"/>
      <c r="HFX392" s="21"/>
      <c r="HFY392" s="376"/>
      <c r="HFZ392" s="21"/>
      <c r="HGA392" s="21"/>
      <c r="HGB392" s="388"/>
      <c r="HGC392" s="21"/>
      <c r="HGD392" s="21"/>
      <c r="HGE392" s="376"/>
      <c r="HGF392" s="21"/>
      <c r="HGG392" s="376"/>
      <c r="HGH392" s="376"/>
      <c r="HGI392" s="393"/>
      <c r="HGJ392" s="11"/>
      <c r="HGK392" s="33"/>
      <c r="HGL392" s="24"/>
      <c r="HGM392" s="386"/>
      <c r="HGN392" s="24"/>
      <c r="HGO392" s="26"/>
      <c r="HGP392" s="387"/>
      <c r="HGQ392" s="26"/>
      <c r="HGR392" s="24"/>
      <c r="HGS392" s="386"/>
      <c r="HGT392" s="24"/>
      <c r="HGU392" s="24"/>
      <c r="HGV392" s="387"/>
      <c r="HGW392" s="20"/>
      <c r="HGX392" s="21"/>
      <c r="HGY392" s="376"/>
      <c r="HGZ392" s="21"/>
      <c r="HHA392" s="21"/>
      <c r="HHB392" s="388"/>
      <c r="HHC392" s="21"/>
      <c r="HHD392" s="21"/>
      <c r="HHE392" s="376"/>
      <c r="HHF392" s="21"/>
      <c r="HHG392" s="21"/>
      <c r="HHH392" s="388"/>
      <c r="HHI392" s="21"/>
      <c r="HHJ392" s="21"/>
      <c r="HHK392" s="376"/>
      <c r="HHL392" s="21"/>
      <c r="HHM392" s="376"/>
      <c r="HHN392" s="376"/>
      <c r="HHO392" s="393"/>
      <c r="HHP392" s="11"/>
      <c r="HHQ392" s="33"/>
      <c r="HHR392" s="24"/>
      <c r="HHS392" s="386"/>
      <c r="HHT392" s="24"/>
      <c r="HHU392" s="26"/>
      <c r="HHV392" s="387"/>
      <c r="HHW392" s="26"/>
      <c r="HHX392" s="24"/>
      <c r="HHY392" s="386"/>
      <c r="HHZ392" s="24"/>
      <c r="HIA392" s="24"/>
      <c r="HIB392" s="387"/>
      <c r="HIC392" s="20"/>
      <c r="HID392" s="21"/>
      <c r="HIE392" s="376"/>
      <c r="HIF392" s="21"/>
      <c r="HIG392" s="21"/>
      <c r="HIH392" s="388"/>
      <c r="HII392" s="21"/>
      <c r="HIJ392" s="21"/>
      <c r="HIK392" s="376"/>
      <c r="HIL392" s="21"/>
      <c r="HIM392" s="21"/>
      <c r="HIN392" s="388"/>
      <c r="HIO392" s="21"/>
      <c r="HIP392" s="21"/>
      <c r="HIQ392" s="376"/>
      <c r="HIR392" s="21"/>
      <c r="HIS392" s="376"/>
      <c r="HIT392" s="376"/>
      <c r="HIU392" s="393"/>
      <c r="HIV392" s="11"/>
      <c r="HIW392" s="33"/>
      <c r="HIX392" s="24"/>
      <c r="HIY392" s="386"/>
      <c r="HIZ392" s="24"/>
      <c r="HJA392" s="26"/>
      <c r="HJB392" s="387"/>
      <c r="HJC392" s="26"/>
      <c r="HJD392" s="24"/>
      <c r="HJE392" s="386"/>
      <c r="HJF392" s="24"/>
      <c r="HJG392" s="24"/>
      <c r="HJH392" s="387"/>
      <c r="HJI392" s="20"/>
      <c r="HJJ392" s="21"/>
      <c r="HJK392" s="376"/>
      <c r="HJL392" s="21"/>
      <c r="HJM392" s="21"/>
      <c r="HJN392" s="388"/>
      <c r="HJO392" s="21"/>
      <c r="HJP392" s="21"/>
      <c r="HJQ392" s="376"/>
      <c r="HJR392" s="21"/>
      <c r="HJS392" s="21"/>
      <c r="HJT392" s="388"/>
      <c r="HJU392" s="21"/>
      <c r="HJV392" s="21"/>
      <c r="HJW392" s="376"/>
      <c r="HJX392" s="21"/>
      <c r="HJY392" s="376"/>
      <c r="HJZ392" s="376"/>
      <c r="HKA392" s="393"/>
      <c r="HKB392" s="11"/>
      <c r="HKC392" s="33"/>
      <c r="HKD392" s="24"/>
      <c r="HKE392" s="386"/>
      <c r="HKF392" s="24"/>
      <c r="HKG392" s="26"/>
      <c r="HKH392" s="387"/>
      <c r="HKI392" s="26"/>
      <c r="HKJ392" s="24"/>
      <c r="HKK392" s="386"/>
      <c r="HKL392" s="24"/>
      <c r="HKM392" s="24"/>
      <c r="HKN392" s="387"/>
      <c r="HKO392" s="20"/>
      <c r="HKP392" s="21"/>
      <c r="HKQ392" s="376"/>
      <c r="HKR392" s="21"/>
      <c r="HKS392" s="21"/>
      <c r="HKT392" s="388"/>
      <c r="HKU392" s="21"/>
      <c r="HKV392" s="21"/>
      <c r="HKW392" s="376"/>
      <c r="HKX392" s="21"/>
      <c r="HKY392" s="21"/>
      <c r="HKZ392" s="388"/>
      <c r="HLA392" s="21"/>
      <c r="HLB392" s="21"/>
      <c r="HLC392" s="376"/>
      <c r="HLD392" s="21"/>
      <c r="HLE392" s="376"/>
      <c r="HLF392" s="376"/>
      <c r="HLG392" s="393"/>
      <c r="HLH392" s="11"/>
      <c r="HLI392" s="33"/>
      <c r="HLJ392" s="24"/>
      <c r="HLK392" s="386"/>
      <c r="HLL392" s="24"/>
      <c r="HLM392" s="26"/>
      <c r="HLN392" s="387"/>
      <c r="HLO392" s="26"/>
      <c r="HLP392" s="24"/>
      <c r="HLQ392" s="386"/>
      <c r="HLR392" s="24"/>
      <c r="HLS392" s="24"/>
      <c r="HLT392" s="387"/>
      <c r="HLU392" s="20"/>
      <c r="HLV392" s="21"/>
      <c r="HLW392" s="376"/>
      <c r="HLX392" s="21"/>
      <c r="HLY392" s="21"/>
      <c r="HLZ392" s="388"/>
      <c r="HMA392" s="21"/>
      <c r="HMB392" s="21"/>
      <c r="HMC392" s="376"/>
      <c r="HMD392" s="21"/>
      <c r="HME392" s="21"/>
      <c r="HMF392" s="388"/>
      <c r="HMG392" s="21"/>
      <c r="HMH392" s="21"/>
      <c r="HMI392" s="376"/>
      <c r="HMJ392" s="21"/>
      <c r="HMK392" s="376"/>
      <c r="HML392" s="376"/>
      <c r="HMM392" s="393"/>
      <c r="HMN392" s="11"/>
      <c r="HMO392" s="33"/>
      <c r="HMP392" s="24"/>
      <c r="HMQ392" s="386"/>
      <c r="HMR392" s="24"/>
      <c r="HMS392" s="26"/>
      <c r="HMT392" s="387"/>
      <c r="HMU392" s="26"/>
      <c r="HMV392" s="24"/>
      <c r="HMW392" s="386"/>
      <c r="HMX392" s="24"/>
      <c r="HMY392" s="24"/>
      <c r="HMZ392" s="387"/>
      <c r="HNA392" s="20"/>
      <c r="HNB392" s="21"/>
      <c r="HNC392" s="376"/>
      <c r="HND392" s="21"/>
      <c r="HNE392" s="21"/>
      <c r="HNF392" s="388"/>
      <c r="HNG392" s="21"/>
      <c r="HNH392" s="21"/>
      <c r="HNI392" s="376"/>
      <c r="HNJ392" s="21"/>
      <c r="HNK392" s="21"/>
      <c r="HNL392" s="388"/>
      <c r="HNM392" s="21"/>
      <c r="HNN392" s="21"/>
      <c r="HNO392" s="376"/>
      <c r="HNP392" s="21"/>
      <c r="HNQ392" s="376"/>
      <c r="HNR392" s="376"/>
      <c r="HNS392" s="393"/>
      <c r="HNT392" s="11"/>
      <c r="HNU392" s="33"/>
      <c r="HNV392" s="24"/>
      <c r="HNW392" s="386"/>
      <c r="HNX392" s="24"/>
      <c r="HNY392" s="26"/>
      <c r="HNZ392" s="387"/>
      <c r="HOA392" s="26"/>
      <c r="HOB392" s="24"/>
      <c r="HOC392" s="386"/>
      <c r="HOD392" s="24"/>
      <c r="HOE392" s="24"/>
      <c r="HOF392" s="387"/>
      <c r="HOG392" s="20"/>
      <c r="HOH392" s="21"/>
      <c r="HOI392" s="376"/>
      <c r="HOJ392" s="21"/>
      <c r="HOK392" s="21"/>
      <c r="HOL392" s="388"/>
      <c r="HOM392" s="21"/>
      <c r="HON392" s="21"/>
      <c r="HOO392" s="376"/>
      <c r="HOP392" s="21"/>
      <c r="HOQ392" s="21"/>
      <c r="HOR392" s="388"/>
      <c r="HOS392" s="21"/>
      <c r="HOT392" s="21"/>
      <c r="HOU392" s="376"/>
      <c r="HOV392" s="21"/>
      <c r="HOW392" s="376"/>
      <c r="HOX392" s="376"/>
      <c r="HOY392" s="393"/>
      <c r="HOZ392" s="11"/>
      <c r="HPA392" s="33"/>
      <c r="HPB392" s="24"/>
      <c r="HPC392" s="386"/>
      <c r="HPD392" s="24"/>
      <c r="HPE392" s="26"/>
      <c r="HPF392" s="387"/>
      <c r="HPG392" s="26"/>
      <c r="HPH392" s="24"/>
      <c r="HPI392" s="386"/>
      <c r="HPJ392" s="24"/>
      <c r="HPK392" s="24"/>
      <c r="HPL392" s="387"/>
      <c r="HPM392" s="20"/>
      <c r="HPN392" s="21"/>
      <c r="HPO392" s="376"/>
      <c r="HPP392" s="21"/>
      <c r="HPQ392" s="21"/>
      <c r="HPR392" s="388"/>
      <c r="HPS392" s="21"/>
      <c r="HPT392" s="21"/>
      <c r="HPU392" s="376"/>
      <c r="HPV392" s="21"/>
      <c r="HPW392" s="21"/>
      <c r="HPX392" s="388"/>
      <c r="HPY392" s="21"/>
      <c r="HPZ392" s="21"/>
      <c r="HQA392" s="376"/>
      <c r="HQB392" s="21"/>
      <c r="HQC392" s="376"/>
      <c r="HQD392" s="376"/>
      <c r="HQE392" s="393"/>
      <c r="HQF392" s="11"/>
      <c r="HQG392" s="33"/>
      <c r="HQH392" s="24"/>
      <c r="HQI392" s="386"/>
      <c r="HQJ392" s="24"/>
      <c r="HQK392" s="26"/>
      <c r="HQL392" s="387"/>
      <c r="HQM392" s="26"/>
      <c r="HQN392" s="24"/>
      <c r="HQO392" s="386"/>
      <c r="HQP392" s="24"/>
      <c r="HQQ392" s="24"/>
      <c r="HQR392" s="387"/>
      <c r="HQS392" s="20"/>
      <c r="HQT392" s="21"/>
      <c r="HQU392" s="376"/>
      <c r="HQV392" s="21"/>
      <c r="HQW392" s="21"/>
      <c r="HQX392" s="388"/>
      <c r="HQY392" s="21"/>
      <c r="HQZ392" s="21"/>
      <c r="HRA392" s="376"/>
      <c r="HRB392" s="21"/>
      <c r="HRC392" s="21"/>
      <c r="HRD392" s="388"/>
      <c r="HRE392" s="21"/>
      <c r="HRF392" s="21"/>
      <c r="HRG392" s="376"/>
      <c r="HRH392" s="21"/>
      <c r="HRI392" s="376"/>
      <c r="HRJ392" s="376"/>
      <c r="HRK392" s="393"/>
      <c r="HRL392" s="11"/>
      <c r="HRM392" s="33"/>
      <c r="HRN392" s="24"/>
      <c r="HRO392" s="386"/>
      <c r="HRP392" s="24"/>
      <c r="HRQ392" s="26"/>
      <c r="HRR392" s="387"/>
      <c r="HRS392" s="26"/>
      <c r="HRT392" s="24"/>
      <c r="HRU392" s="386"/>
      <c r="HRV392" s="24"/>
      <c r="HRW392" s="24"/>
      <c r="HRX392" s="387"/>
      <c r="HRY392" s="20"/>
      <c r="HRZ392" s="21"/>
      <c r="HSA392" s="376"/>
      <c r="HSB392" s="21"/>
      <c r="HSC392" s="21"/>
      <c r="HSD392" s="388"/>
      <c r="HSE392" s="21"/>
      <c r="HSF392" s="21"/>
      <c r="HSG392" s="376"/>
      <c r="HSH392" s="21"/>
      <c r="HSI392" s="21"/>
      <c r="HSJ392" s="388"/>
      <c r="HSK392" s="21"/>
      <c r="HSL392" s="21"/>
      <c r="HSM392" s="376"/>
      <c r="HSN392" s="21"/>
      <c r="HSO392" s="376"/>
      <c r="HSP392" s="376"/>
      <c r="HSQ392" s="393"/>
      <c r="HSR392" s="11"/>
      <c r="HSS392" s="33"/>
      <c r="HST392" s="24"/>
      <c r="HSU392" s="386"/>
      <c r="HSV392" s="24"/>
      <c r="HSW392" s="26"/>
      <c r="HSX392" s="387"/>
      <c r="HSY392" s="26"/>
      <c r="HSZ392" s="24"/>
      <c r="HTA392" s="386"/>
      <c r="HTB392" s="24"/>
      <c r="HTC392" s="24"/>
      <c r="HTD392" s="387"/>
      <c r="HTE392" s="20"/>
      <c r="HTF392" s="21"/>
      <c r="HTG392" s="376"/>
      <c r="HTH392" s="21"/>
      <c r="HTI392" s="21"/>
      <c r="HTJ392" s="388"/>
      <c r="HTK392" s="21"/>
      <c r="HTL392" s="21"/>
      <c r="HTM392" s="376"/>
      <c r="HTN392" s="21"/>
      <c r="HTO392" s="21"/>
      <c r="HTP392" s="388"/>
      <c r="HTQ392" s="21"/>
      <c r="HTR392" s="21"/>
      <c r="HTS392" s="376"/>
      <c r="HTT392" s="21"/>
      <c r="HTU392" s="376"/>
      <c r="HTV392" s="376"/>
      <c r="HTW392" s="393"/>
      <c r="HTX392" s="11"/>
      <c r="HTY392" s="33"/>
      <c r="HTZ392" s="24"/>
      <c r="HUA392" s="386"/>
      <c r="HUB392" s="24"/>
      <c r="HUC392" s="26"/>
      <c r="HUD392" s="387"/>
      <c r="HUE392" s="26"/>
      <c r="HUF392" s="24"/>
      <c r="HUG392" s="386"/>
      <c r="HUH392" s="24"/>
      <c r="HUI392" s="24"/>
      <c r="HUJ392" s="387"/>
      <c r="HUK392" s="20"/>
      <c r="HUL392" s="21"/>
      <c r="HUM392" s="376"/>
      <c r="HUN392" s="21"/>
      <c r="HUO392" s="21"/>
      <c r="HUP392" s="388"/>
      <c r="HUQ392" s="21"/>
      <c r="HUR392" s="21"/>
      <c r="HUS392" s="376"/>
      <c r="HUT392" s="21"/>
      <c r="HUU392" s="21"/>
      <c r="HUV392" s="388"/>
      <c r="HUW392" s="21"/>
      <c r="HUX392" s="21"/>
      <c r="HUY392" s="376"/>
      <c r="HUZ392" s="21"/>
      <c r="HVA392" s="376"/>
      <c r="HVB392" s="376"/>
      <c r="HVC392" s="393"/>
      <c r="HVD392" s="11"/>
      <c r="HVE392" s="33"/>
      <c r="HVF392" s="24"/>
      <c r="HVG392" s="386"/>
      <c r="HVH392" s="24"/>
      <c r="HVI392" s="26"/>
      <c r="HVJ392" s="387"/>
      <c r="HVK392" s="26"/>
      <c r="HVL392" s="24"/>
      <c r="HVM392" s="386"/>
      <c r="HVN392" s="24"/>
      <c r="HVO392" s="24"/>
      <c r="HVP392" s="387"/>
      <c r="HVQ392" s="20"/>
      <c r="HVR392" s="21"/>
      <c r="HVS392" s="376"/>
      <c r="HVT392" s="21"/>
      <c r="HVU392" s="21"/>
      <c r="HVV392" s="388"/>
      <c r="HVW392" s="21"/>
      <c r="HVX392" s="21"/>
      <c r="HVY392" s="376"/>
      <c r="HVZ392" s="21"/>
      <c r="HWA392" s="21"/>
      <c r="HWB392" s="388"/>
      <c r="HWC392" s="21"/>
      <c r="HWD392" s="21"/>
      <c r="HWE392" s="376"/>
      <c r="HWF392" s="21"/>
      <c r="HWG392" s="376"/>
      <c r="HWH392" s="376"/>
      <c r="HWI392" s="393"/>
      <c r="HWJ392" s="11"/>
      <c r="HWK392" s="33"/>
      <c r="HWL392" s="24"/>
      <c r="HWM392" s="386"/>
      <c r="HWN392" s="24"/>
      <c r="HWO392" s="26"/>
      <c r="HWP392" s="387"/>
      <c r="HWQ392" s="26"/>
      <c r="HWR392" s="24"/>
      <c r="HWS392" s="386"/>
      <c r="HWT392" s="24"/>
      <c r="HWU392" s="24"/>
      <c r="HWV392" s="387"/>
      <c r="HWW392" s="20"/>
      <c r="HWX392" s="21"/>
      <c r="HWY392" s="376"/>
      <c r="HWZ392" s="21"/>
      <c r="HXA392" s="21"/>
      <c r="HXB392" s="388"/>
      <c r="HXC392" s="21"/>
      <c r="HXD392" s="21"/>
      <c r="HXE392" s="376"/>
      <c r="HXF392" s="21"/>
      <c r="HXG392" s="21"/>
      <c r="HXH392" s="388"/>
      <c r="HXI392" s="21"/>
      <c r="HXJ392" s="21"/>
      <c r="HXK392" s="376"/>
      <c r="HXL392" s="21"/>
      <c r="HXM392" s="376"/>
      <c r="HXN392" s="376"/>
      <c r="HXO392" s="393"/>
      <c r="HXP392" s="11"/>
      <c r="HXQ392" s="33"/>
      <c r="HXR392" s="24"/>
      <c r="HXS392" s="386"/>
      <c r="HXT392" s="24"/>
      <c r="HXU392" s="26"/>
      <c r="HXV392" s="387"/>
      <c r="HXW392" s="26"/>
      <c r="HXX392" s="24"/>
      <c r="HXY392" s="386"/>
      <c r="HXZ392" s="24"/>
      <c r="HYA392" s="24"/>
      <c r="HYB392" s="387"/>
      <c r="HYC392" s="20"/>
      <c r="HYD392" s="21"/>
      <c r="HYE392" s="376"/>
      <c r="HYF392" s="21"/>
      <c r="HYG392" s="21"/>
      <c r="HYH392" s="388"/>
      <c r="HYI392" s="21"/>
      <c r="HYJ392" s="21"/>
      <c r="HYK392" s="376"/>
      <c r="HYL392" s="21"/>
      <c r="HYM392" s="21"/>
      <c r="HYN392" s="388"/>
      <c r="HYO392" s="21"/>
      <c r="HYP392" s="21"/>
      <c r="HYQ392" s="376"/>
      <c r="HYR392" s="21"/>
      <c r="HYS392" s="376"/>
      <c r="HYT392" s="376"/>
      <c r="HYU392" s="393"/>
      <c r="HYV392" s="11"/>
      <c r="HYW392" s="33"/>
      <c r="HYX392" s="24"/>
      <c r="HYY392" s="386"/>
      <c r="HYZ392" s="24"/>
      <c r="HZA392" s="26"/>
      <c r="HZB392" s="387"/>
      <c r="HZC392" s="26"/>
      <c r="HZD392" s="24"/>
      <c r="HZE392" s="386"/>
      <c r="HZF392" s="24"/>
      <c r="HZG392" s="24"/>
      <c r="HZH392" s="387"/>
      <c r="HZI392" s="20"/>
      <c r="HZJ392" s="21"/>
      <c r="HZK392" s="376"/>
      <c r="HZL392" s="21"/>
      <c r="HZM392" s="21"/>
      <c r="HZN392" s="388"/>
      <c r="HZO392" s="21"/>
      <c r="HZP392" s="21"/>
      <c r="HZQ392" s="376"/>
      <c r="HZR392" s="21"/>
      <c r="HZS392" s="21"/>
      <c r="HZT392" s="388"/>
      <c r="HZU392" s="21"/>
      <c r="HZV392" s="21"/>
      <c r="HZW392" s="376"/>
      <c r="HZX392" s="21"/>
      <c r="HZY392" s="376"/>
      <c r="HZZ392" s="376"/>
      <c r="IAA392" s="393"/>
      <c r="IAB392" s="11"/>
      <c r="IAC392" s="33"/>
      <c r="IAD392" s="24"/>
      <c r="IAE392" s="386"/>
      <c r="IAF392" s="24"/>
      <c r="IAG392" s="26"/>
      <c r="IAH392" s="387"/>
      <c r="IAI392" s="26"/>
      <c r="IAJ392" s="24"/>
      <c r="IAK392" s="386"/>
      <c r="IAL392" s="24"/>
      <c r="IAM392" s="24"/>
      <c r="IAN392" s="387"/>
      <c r="IAO392" s="20"/>
      <c r="IAP392" s="21"/>
      <c r="IAQ392" s="376"/>
      <c r="IAR392" s="21"/>
      <c r="IAS392" s="21"/>
      <c r="IAT392" s="388"/>
      <c r="IAU392" s="21"/>
      <c r="IAV392" s="21"/>
      <c r="IAW392" s="376"/>
      <c r="IAX392" s="21"/>
      <c r="IAY392" s="21"/>
      <c r="IAZ392" s="388"/>
      <c r="IBA392" s="21"/>
      <c r="IBB392" s="21"/>
      <c r="IBC392" s="376"/>
      <c r="IBD392" s="21"/>
      <c r="IBE392" s="376"/>
      <c r="IBF392" s="376"/>
      <c r="IBG392" s="393"/>
      <c r="IBH392" s="11"/>
      <c r="IBI392" s="33"/>
      <c r="IBJ392" s="24"/>
      <c r="IBK392" s="386"/>
      <c r="IBL392" s="24"/>
      <c r="IBM392" s="26"/>
      <c r="IBN392" s="387"/>
      <c r="IBO392" s="26"/>
      <c r="IBP392" s="24"/>
      <c r="IBQ392" s="386"/>
      <c r="IBR392" s="24"/>
      <c r="IBS392" s="24"/>
      <c r="IBT392" s="387"/>
      <c r="IBU392" s="20"/>
      <c r="IBV392" s="21"/>
      <c r="IBW392" s="376"/>
      <c r="IBX392" s="21"/>
      <c r="IBY392" s="21"/>
      <c r="IBZ392" s="388"/>
      <c r="ICA392" s="21"/>
      <c r="ICB392" s="21"/>
      <c r="ICC392" s="376"/>
      <c r="ICD392" s="21"/>
      <c r="ICE392" s="21"/>
      <c r="ICF392" s="388"/>
      <c r="ICG392" s="21"/>
      <c r="ICH392" s="21"/>
      <c r="ICI392" s="376"/>
      <c r="ICJ392" s="21"/>
      <c r="ICK392" s="376"/>
      <c r="ICL392" s="376"/>
      <c r="ICM392" s="393"/>
      <c r="ICN392" s="11"/>
      <c r="ICO392" s="33"/>
      <c r="ICP392" s="24"/>
      <c r="ICQ392" s="386"/>
      <c r="ICR392" s="24"/>
      <c r="ICS392" s="26"/>
      <c r="ICT392" s="387"/>
      <c r="ICU392" s="26"/>
      <c r="ICV392" s="24"/>
      <c r="ICW392" s="386"/>
      <c r="ICX392" s="24"/>
      <c r="ICY392" s="24"/>
      <c r="ICZ392" s="387"/>
      <c r="IDA392" s="20"/>
      <c r="IDB392" s="21"/>
      <c r="IDC392" s="376"/>
      <c r="IDD392" s="21"/>
      <c r="IDE392" s="21"/>
      <c r="IDF392" s="388"/>
      <c r="IDG392" s="21"/>
      <c r="IDH392" s="21"/>
      <c r="IDI392" s="376"/>
      <c r="IDJ392" s="21"/>
      <c r="IDK392" s="21"/>
      <c r="IDL392" s="388"/>
      <c r="IDM392" s="21"/>
      <c r="IDN392" s="21"/>
      <c r="IDO392" s="376"/>
      <c r="IDP392" s="21"/>
      <c r="IDQ392" s="376"/>
      <c r="IDR392" s="376"/>
      <c r="IDS392" s="393"/>
      <c r="IDT392" s="11"/>
      <c r="IDU392" s="33"/>
      <c r="IDV392" s="24"/>
      <c r="IDW392" s="386"/>
      <c r="IDX392" s="24"/>
      <c r="IDY392" s="26"/>
      <c r="IDZ392" s="387"/>
      <c r="IEA392" s="26"/>
      <c r="IEB392" s="24"/>
      <c r="IEC392" s="386"/>
      <c r="IED392" s="24"/>
      <c r="IEE392" s="24"/>
      <c r="IEF392" s="387"/>
      <c r="IEG392" s="20"/>
      <c r="IEH392" s="21"/>
      <c r="IEI392" s="376"/>
      <c r="IEJ392" s="21"/>
      <c r="IEK392" s="21"/>
      <c r="IEL392" s="388"/>
      <c r="IEM392" s="21"/>
      <c r="IEN392" s="21"/>
      <c r="IEO392" s="376"/>
      <c r="IEP392" s="21"/>
      <c r="IEQ392" s="21"/>
      <c r="IER392" s="388"/>
      <c r="IES392" s="21"/>
      <c r="IET392" s="21"/>
      <c r="IEU392" s="376"/>
      <c r="IEV392" s="21"/>
      <c r="IEW392" s="376"/>
      <c r="IEX392" s="376"/>
      <c r="IEY392" s="393"/>
      <c r="IEZ392" s="11"/>
      <c r="IFA392" s="33"/>
      <c r="IFB392" s="24"/>
      <c r="IFC392" s="386"/>
      <c r="IFD392" s="24"/>
      <c r="IFE392" s="26"/>
      <c r="IFF392" s="387"/>
      <c r="IFG392" s="26"/>
      <c r="IFH392" s="24"/>
      <c r="IFI392" s="386"/>
      <c r="IFJ392" s="24"/>
      <c r="IFK392" s="24"/>
      <c r="IFL392" s="387"/>
      <c r="IFM392" s="20"/>
      <c r="IFN392" s="21"/>
      <c r="IFO392" s="376"/>
      <c r="IFP392" s="21"/>
      <c r="IFQ392" s="21"/>
      <c r="IFR392" s="388"/>
      <c r="IFS392" s="21"/>
      <c r="IFT392" s="21"/>
      <c r="IFU392" s="376"/>
      <c r="IFV392" s="21"/>
      <c r="IFW392" s="21"/>
      <c r="IFX392" s="388"/>
      <c r="IFY392" s="21"/>
      <c r="IFZ392" s="21"/>
      <c r="IGA392" s="376"/>
      <c r="IGB392" s="21"/>
      <c r="IGC392" s="376"/>
      <c r="IGD392" s="376"/>
      <c r="IGE392" s="393"/>
      <c r="IGF392" s="11"/>
      <c r="IGG392" s="33"/>
      <c r="IGH392" s="24"/>
      <c r="IGI392" s="386"/>
      <c r="IGJ392" s="24"/>
      <c r="IGK392" s="26"/>
      <c r="IGL392" s="387"/>
      <c r="IGM392" s="26"/>
      <c r="IGN392" s="24"/>
      <c r="IGO392" s="386"/>
      <c r="IGP392" s="24"/>
      <c r="IGQ392" s="24"/>
      <c r="IGR392" s="387"/>
      <c r="IGS392" s="20"/>
      <c r="IGT392" s="21"/>
      <c r="IGU392" s="376"/>
      <c r="IGV392" s="21"/>
      <c r="IGW392" s="21"/>
      <c r="IGX392" s="388"/>
      <c r="IGY392" s="21"/>
      <c r="IGZ392" s="21"/>
      <c r="IHA392" s="376"/>
      <c r="IHB392" s="21"/>
      <c r="IHC392" s="21"/>
      <c r="IHD392" s="388"/>
      <c r="IHE392" s="21"/>
      <c r="IHF392" s="21"/>
      <c r="IHG392" s="376"/>
      <c r="IHH392" s="21"/>
      <c r="IHI392" s="376"/>
      <c r="IHJ392" s="376"/>
      <c r="IHK392" s="393"/>
      <c r="IHL392" s="11"/>
      <c r="IHM392" s="33"/>
      <c r="IHN392" s="24"/>
      <c r="IHO392" s="386"/>
      <c r="IHP392" s="24"/>
      <c r="IHQ392" s="26"/>
      <c r="IHR392" s="387"/>
      <c r="IHS392" s="26"/>
      <c r="IHT392" s="24"/>
      <c r="IHU392" s="386"/>
      <c r="IHV392" s="24"/>
      <c r="IHW392" s="24"/>
      <c r="IHX392" s="387"/>
      <c r="IHY392" s="20"/>
      <c r="IHZ392" s="21"/>
      <c r="IIA392" s="376"/>
      <c r="IIB392" s="21"/>
      <c r="IIC392" s="21"/>
      <c r="IID392" s="388"/>
      <c r="IIE392" s="21"/>
      <c r="IIF392" s="21"/>
      <c r="IIG392" s="376"/>
      <c r="IIH392" s="21"/>
      <c r="III392" s="21"/>
      <c r="IIJ392" s="388"/>
      <c r="IIK392" s="21"/>
      <c r="IIL392" s="21"/>
      <c r="IIM392" s="376"/>
      <c r="IIN392" s="21"/>
      <c r="IIO392" s="376"/>
      <c r="IIP392" s="376"/>
      <c r="IIQ392" s="393"/>
      <c r="IIR392" s="11"/>
      <c r="IIS392" s="33"/>
      <c r="IIT392" s="24"/>
      <c r="IIU392" s="386"/>
      <c r="IIV392" s="24"/>
      <c r="IIW392" s="26"/>
      <c r="IIX392" s="387"/>
      <c r="IIY392" s="26"/>
      <c r="IIZ392" s="24"/>
      <c r="IJA392" s="386"/>
      <c r="IJB392" s="24"/>
      <c r="IJC392" s="24"/>
      <c r="IJD392" s="387"/>
      <c r="IJE392" s="20"/>
      <c r="IJF392" s="21"/>
      <c r="IJG392" s="376"/>
      <c r="IJH392" s="21"/>
      <c r="IJI392" s="21"/>
      <c r="IJJ392" s="388"/>
      <c r="IJK392" s="21"/>
      <c r="IJL392" s="21"/>
      <c r="IJM392" s="376"/>
      <c r="IJN392" s="21"/>
      <c r="IJO392" s="21"/>
      <c r="IJP392" s="388"/>
      <c r="IJQ392" s="21"/>
      <c r="IJR392" s="21"/>
      <c r="IJS392" s="376"/>
      <c r="IJT392" s="21"/>
      <c r="IJU392" s="376"/>
      <c r="IJV392" s="376"/>
      <c r="IJW392" s="393"/>
      <c r="IJX392" s="11"/>
      <c r="IJY392" s="33"/>
      <c r="IJZ392" s="24"/>
      <c r="IKA392" s="386"/>
      <c r="IKB392" s="24"/>
      <c r="IKC392" s="26"/>
      <c r="IKD392" s="387"/>
      <c r="IKE392" s="26"/>
      <c r="IKF392" s="24"/>
      <c r="IKG392" s="386"/>
      <c r="IKH392" s="24"/>
      <c r="IKI392" s="24"/>
      <c r="IKJ392" s="387"/>
      <c r="IKK392" s="20"/>
      <c r="IKL392" s="21"/>
      <c r="IKM392" s="376"/>
      <c r="IKN392" s="21"/>
      <c r="IKO392" s="21"/>
      <c r="IKP392" s="388"/>
      <c r="IKQ392" s="21"/>
      <c r="IKR392" s="21"/>
      <c r="IKS392" s="376"/>
      <c r="IKT392" s="21"/>
      <c r="IKU392" s="21"/>
      <c r="IKV392" s="388"/>
      <c r="IKW392" s="21"/>
      <c r="IKX392" s="21"/>
      <c r="IKY392" s="376"/>
      <c r="IKZ392" s="21"/>
      <c r="ILA392" s="376"/>
      <c r="ILB392" s="376"/>
      <c r="ILC392" s="393"/>
      <c r="ILD392" s="11"/>
      <c r="ILE392" s="33"/>
      <c r="ILF392" s="24"/>
      <c r="ILG392" s="386"/>
      <c r="ILH392" s="24"/>
      <c r="ILI392" s="26"/>
      <c r="ILJ392" s="387"/>
      <c r="ILK392" s="26"/>
      <c r="ILL392" s="24"/>
      <c r="ILM392" s="386"/>
      <c r="ILN392" s="24"/>
      <c r="ILO392" s="24"/>
      <c r="ILP392" s="387"/>
      <c r="ILQ392" s="20"/>
      <c r="ILR392" s="21"/>
      <c r="ILS392" s="376"/>
      <c r="ILT392" s="21"/>
      <c r="ILU392" s="21"/>
      <c r="ILV392" s="388"/>
      <c r="ILW392" s="21"/>
      <c r="ILX392" s="21"/>
      <c r="ILY392" s="376"/>
      <c r="ILZ392" s="21"/>
      <c r="IMA392" s="21"/>
      <c r="IMB392" s="388"/>
      <c r="IMC392" s="21"/>
      <c r="IMD392" s="21"/>
      <c r="IME392" s="376"/>
      <c r="IMF392" s="21"/>
      <c r="IMG392" s="376"/>
      <c r="IMH392" s="376"/>
      <c r="IMI392" s="393"/>
      <c r="IMJ392" s="11"/>
      <c r="IMK392" s="33"/>
      <c r="IML392" s="24"/>
      <c r="IMM392" s="386"/>
      <c r="IMN392" s="24"/>
      <c r="IMO392" s="26"/>
      <c r="IMP392" s="387"/>
      <c r="IMQ392" s="26"/>
      <c r="IMR392" s="24"/>
      <c r="IMS392" s="386"/>
      <c r="IMT392" s="24"/>
      <c r="IMU392" s="24"/>
      <c r="IMV392" s="387"/>
      <c r="IMW392" s="20"/>
      <c r="IMX392" s="21"/>
      <c r="IMY392" s="376"/>
      <c r="IMZ392" s="21"/>
      <c r="INA392" s="21"/>
      <c r="INB392" s="388"/>
      <c r="INC392" s="21"/>
      <c r="IND392" s="21"/>
      <c r="INE392" s="376"/>
      <c r="INF392" s="21"/>
      <c r="ING392" s="21"/>
      <c r="INH392" s="388"/>
      <c r="INI392" s="21"/>
      <c r="INJ392" s="21"/>
      <c r="INK392" s="376"/>
      <c r="INL392" s="21"/>
      <c r="INM392" s="376"/>
      <c r="INN392" s="376"/>
      <c r="INO392" s="393"/>
      <c r="INP392" s="11"/>
      <c r="INQ392" s="33"/>
      <c r="INR392" s="24"/>
      <c r="INS392" s="386"/>
      <c r="INT392" s="24"/>
      <c r="INU392" s="26"/>
      <c r="INV392" s="387"/>
      <c r="INW392" s="26"/>
      <c r="INX392" s="24"/>
      <c r="INY392" s="386"/>
      <c r="INZ392" s="24"/>
      <c r="IOA392" s="24"/>
      <c r="IOB392" s="387"/>
      <c r="IOC392" s="20"/>
      <c r="IOD392" s="21"/>
      <c r="IOE392" s="376"/>
      <c r="IOF392" s="21"/>
      <c r="IOG392" s="21"/>
      <c r="IOH392" s="388"/>
      <c r="IOI392" s="21"/>
      <c r="IOJ392" s="21"/>
      <c r="IOK392" s="376"/>
      <c r="IOL392" s="21"/>
      <c r="IOM392" s="21"/>
      <c r="ION392" s="388"/>
      <c r="IOO392" s="21"/>
      <c r="IOP392" s="21"/>
      <c r="IOQ392" s="376"/>
      <c r="IOR392" s="21"/>
      <c r="IOS392" s="376"/>
      <c r="IOT392" s="376"/>
      <c r="IOU392" s="393"/>
      <c r="IOV392" s="11"/>
      <c r="IOW392" s="33"/>
      <c r="IOX392" s="24"/>
      <c r="IOY392" s="386"/>
      <c r="IOZ392" s="24"/>
      <c r="IPA392" s="26"/>
      <c r="IPB392" s="387"/>
      <c r="IPC392" s="26"/>
      <c r="IPD392" s="24"/>
      <c r="IPE392" s="386"/>
      <c r="IPF392" s="24"/>
      <c r="IPG392" s="24"/>
      <c r="IPH392" s="387"/>
      <c r="IPI392" s="20"/>
      <c r="IPJ392" s="21"/>
      <c r="IPK392" s="376"/>
      <c r="IPL392" s="21"/>
      <c r="IPM392" s="21"/>
      <c r="IPN392" s="388"/>
      <c r="IPO392" s="21"/>
      <c r="IPP392" s="21"/>
      <c r="IPQ392" s="376"/>
      <c r="IPR392" s="21"/>
      <c r="IPS392" s="21"/>
      <c r="IPT392" s="388"/>
      <c r="IPU392" s="21"/>
      <c r="IPV392" s="21"/>
      <c r="IPW392" s="376"/>
      <c r="IPX392" s="21"/>
      <c r="IPY392" s="376"/>
      <c r="IPZ392" s="376"/>
      <c r="IQA392" s="393"/>
      <c r="IQB392" s="11"/>
      <c r="IQC392" s="33"/>
      <c r="IQD392" s="24"/>
      <c r="IQE392" s="386"/>
      <c r="IQF392" s="24"/>
      <c r="IQG392" s="26"/>
      <c r="IQH392" s="387"/>
      <c r="IQI392" s="26"/>
      <c r="IQJ392" s="24"/>
      <c r="IQK392" s="386"/>
      <c r="IQL392" s="24"/>
      <c r="IQM392" s="24"/>
      <c r="IQN392" s="387"/>
      <c r="IQO392" s="20"/>
      <c r="IQP392" s="21"/>
      <c r="IQQ392" s="376"/>
      <c r="IQR392" s="21"/>
      <c r="IQS392" s="21"/>
      <c r="IQT392" s="388"/>
      <c r="IQU392" s="21"/>
      <c r="IQV392" s="21"/>
      <c r="IQW392" s="376"/>
      <c r="IQX392" s="21"/>
      <c r="IQY392" s="21"/>
      <c r="IQZ392" s="388"/>
      <c r="IRA392" s="21"/>
      <c r="IRB392" s="21"/>
      <c r="IRC392" s="376"/>
      <c r="IRD392" s="21"/>
      <c r="IRE392" s="376"/>
      <c r="IRF392" s="376"/>
      <c r="IRG392" s="393"/>
      <c r="IRH392" s="11"/>
      <c r="IRI392" s="33"/>
      <c r="IRJ392" s="24"/>
      <c r="IRK392" s="386"/>
      <c r="IRL392" s="24"/>
      <c r="IRM392" s="26"/>
      <c r="IRN392" s="387"/>
      <c r="IRO392" s="26"/>
      <c r="IRP392" s="24"/>
      <c r="IRQ392" s="386"/>
      <c r="IRR392" s="24"/>
      <c r="IRS392" s="24"/>
      <c r="IRT392" s="387"/>
      <c r="IRU392" s="20"/>
      <c r="IRV392" s="21"/>
      <c r="IRW392" s="376"/>
      <c r="IRX392" s="21"/>
      <c r="IRY392" s="21"/>
      <c r="IRZ392" s="388"/>
      <c r="ISA392" s="21"/>
      <c r="ISB392" s="21"/>
      <c r="ISC392" s="376"/>
      <c r="ISD392" s="21"/>
      <c r="ISE392" s="21"/>
      <c r="ISF392" s="388"/>
      <c r="ISG392" s="21"/>
      <c r="ISH392" s="21"/>
      <c r="ISI392" s="376"/>
      <c r="ISJ392" s="21"/>
      <c r="ISK392" s="376"/>
      <c r="ISL392" s="376"/>
      <c r="ISM392" s="393"/>
      <c r="ISN392" s="11"/>
      <c r="ISO392" s="33"/>
      <c r="ISP392" s="24"/>
      <c r="ISQ392" s="386"/>
      <c r="ISR392" s="24"/>
      <c r="ISS392" s="26"/>
      <c r="IST392" s="387"/>
      <c r="ISU392" s="26"/>
      <c r="ISV392" s="24"/>
      <c r="ISW392" s="386"/>
      <c r="ISX392" s="24"/>
      <c r="ISY392" s="24"/>
      <c r="ISZ392" s="387"/>
      <c r="ITA392" s="20"/>
      <c r="ITB392" s="21"/>
      <c r="ITC392" s="376"/>
      <c r="ITD392" s="21"/>
      <c r="ITE392" s="21"/>
      <c r="ITF392" s="388"/>
      <c r="ITG392" s="21"/>
      <c r="ITH392" s="21"/>
      <c r="ITI392" s="376"/>
      <c r="ITJ392" s="21"/>
      <c r="ITK392" s="21"/>
      <c r="ITL392" s="388"/>
      <c r="ITM392" s="21"/>
      <c r="ITN392" s="21"/>
      <c r="ITO392" s="376"/>
      <c r="ITP392" s="21"/>
      <c r="ITQ392" s="376"/>
      <c r="ITR392" s="376"/>
      <c r="ITS392" s="393"/>
      <c r="ITT392" s="11"/>
      <c r="ITU392" s="33"/>
      <c r="ITV392" s="24"/>
      <c r="ITW392" s="386"/>
      <c r="ITX392" s="24"/>
      <c r="ITY392" s="26"/>
      <c r="ITZ392" s="387"/>
      <c r="IUA392" s="26"/>
      <c r="IUB392" s="24"/>
      <c r="IUC392" s="386"/>
      <c r="IUD392" s="24"/>
      <c r="IUE392" s="24"/>
      <c r="IUF392" s="387"/>
      <c r="IUG392" s="20"/>
      <c r="IUH392" s="21"/>
      <c r="IUI392" s="376"/>
      <c r="IUJ392" s="21"/>
      <c r="IUK392" s="21"/>
      <c r="IUL392" s="388"/>
      <c r="IUM392" s="21"/>
      <c r="IUN392" s="21"/>
      <c r="IUO392" s="376"/>
      <c r="IUP392" s="21"/>
      <c r="IUQ392" s="21"/>
      <c r="IUR392" s="388"/>
      <c r="IUS392" s="21"/>
      <c r="IUT392" s="21"/>
      <c r="IUU392" s="376"/>
      <c r="IUV392" s="21"/>
      <c r="IUW392" s="376"/>
      <c r="IUX392" s="376"/>
      <c r="IUY392" s="393"/>
      <c r="IUZ392" s="11"/>
      <c r="IVA392" s="33"/>
      <c r="IVB392" s="24"/>
      <c r="IVC392" s="386"/>
      <c r="IVD392" s="24"/>
      <c r="IVE392" s="26"/>
      <c r="IVF392" s="387"/>
      <c r="IVG392" s="26"/>
      <c r="IVH392" s="24"/>
      <c r="IVI392" s="386"/>
      <c r="IVJ392" s="24"/>
      <c r="IVK392" s="24"/>
      <c r="IVL392" s="387"/>
      <c r="IVM392" s="20"/>
      <c r="IVN392" s="21"/>
      <c r="IVO392" s="376"/>
      <c r="IVP392" s="21"/>
      <c r="IVQ392" s="21"/>
      <c r="IVR392" s="388"/>
      <c r="IVS392" s="21"/>
      <c r="IVT392" s="21"/>
      <c r="IVU392" s="376"/>
      <c r="IVV392" s="21"/>
      <c r="IVW392" s="21"/>
      <c r="IVX392" s="388"/>
      <c r="IVY392" s="21"/>
      <c r="IVZ392" s="21"/>
      <c r="IWA392" s="376"/>
      <c r="IWB392" s="21"/>
      <c r="IWC392" s="376"/>
      <c r="IWD392" s="376"/>
      <c r="IWE392" s="393"/>
      <c r="IWF392" s="11"/>
      <c r="IWG392" s="33"/>
      <c r="IWH392" s="24"/>
      <c r="IWI392" s="386"/>
      <c r="IWJ392" s="24"/>
      <c r="IWK392" s="26"/>
      <c r="IWL392" s="387"/>
      <c r="IWM392" s="26"/>
      <c r="IWN392" s="24"/>
      <c r="IWO392" s="386"/>
      <c r="IWP392" s="24"/>
      <c r="IWQ392" s="24"/>
      <c r="IWR392" s="387"/>
      <c r="IWS392" s="20"/>
      <c r="IWT392" s="21"/>
      <c r="IWU392" s="376"/>
      <c r="IWV392" s="21"/>
      <c r="IWW392" s="21"/>
      <c r="IWX392" s="388"/>
      <c r="IWY392" s="21"/>
      <c r="IWZ392" s="21"/>
      <c r="IXA392" s="376"/>
      <c r="IXB392" s="21"/>
      <c r="IXC392" s="21"/>
      <c r="IXD392" s="388"/>
      <c r="IXE392" s="21"/>
      <c r="IXF392" s="21"/>
      <c r="IXG392" s="376"/>
      <c r="IXH392" s="21"/>
      <c r="IXI392" s="376"/>
      <c r="IXJ392" s="376"/>
      <c r="IXK392" s="393"/>
      <c r="IXL392" s="11"/>
      <c r="IXM392" s="33"/>
      <c r="IXN392" s="24"/>
      <c r="IXO392" s="386"/>
      <c r="IXP392" s="24"/>
      <c r="IXQ392" s="26"/>
      <c r="IXR392" s="387"/>
      <c r="IXS392" s="26"/>
      <c r="IXT392" s="24"/>
      <c r="IXU392" s="386"/>
      <c r="IXV392" s="24"/>
      <c r="IXW392" s="24"/>
      <c r="IXX392" s="387"/>
      <c r="IXY392" s="20"/>
      <c r="IXZ392" s="21"/>
      <c r="IYA392" s="376"/>
      <c r="IYB392" s="21"/>
      <c r="IYC392" s="21"/>
      <c r="IYD392" s="388"/>
      <c r="IYE392" s="21"/>
      <c r="IYF392" s="21"/>
      <c r="IYG392" s="376"/>
      <c r="IYH392" s="21"/>
      <c r="IYI392" s="21"/>
      <c r="IYJ392" s="388"/>
      <c r="IYK392" s="21"/>
      <c r="IYL392" s="21"/>
      <c r="IYM392" s="376"/>
      <c r="IYN392" s="21"/>
      <c r="IYO392" s="376"/>
      <c r="IYP392" s="376"/>
      <c r="IYQ392" s="393"/>
      <c r="IYR392" s="11"/>
      <c r="IYS392" s="33"/>
      <c r="IYT392" s="24"/>
      <c r="IYU392" s="386"/>
      <c r="IYV392" s="24"/>
      <c r="IYW392" s="26"/>
      <c r="IYX392" s="387"/>
      <c r="IYY392" s="26"/>
      <c r="IYZ392" s="24"/>
      <c r="IZA392" s="386"/>
      <c r="IZB392" s="24"/>
      <c r="IZC392" s="24"/>
      <c r="IZD392" s="387"/>
      <c r="IZE392" s="20"/>
      <c r="IZF392" s="21"/>
      <c r="IZG392" s="376"/>
      <c r="IZH392" s="21"/>
      <c r="IZI392" s="21"/>
      <c r="IZJ392" s="388"/>
      <c r="IZK392" s="21"/>
      <c r="IZL392" s="21"/>
      <c r="IZM392" s="376"/>
      <c r="IZN392" s="21"/>
      <c r="IZO392" s="21"/>
      <c r="IZP392" s="388"/>
      <c r="IZQ392" s="21"/>
      <c r="IZR392" s="21"/>
      <c r="IZS392" s="376"/>
      <c r="IZT392" s="21"/>
      <c r="IZU392" s="376"/>
      <c r="IZV392" s="376"/>
      <c r="IZW392" s="393"/>
      <c r="IZX392" s="11"/>
      <c r="IZY392" s="33"/>
      <c r="IZZ392" s="24"/>
      <c r="JAA392" s="386"/>
      <c r="JAB392" s="24"/>
      <c r="JAC392" s="26"/>
      <c r="JAD392" s="387"/>
      <c r="JAE392" s="26"/>
      <c r="JAF392" s="24"/>
      <c r="JAG392" s="386"/>
      <c r="JAH392" s="24"/>
      <c r="JAI392" s="24"/>
      <c r="JAJ392" s="387"/>
      <c r="JAK392" s="20"/>
      <c r="JAL392" s="21"/>
      <c r="JAM392" s="376"/>
      <c r="JAN392" s="21"/>
      <c r="JAO392" s="21"/>
      <c r="JAP392" s="388"/>
      <c r="JAQ392" s="21"/>
      <c r="JAR392" s="21"/>
      <c r="JAS392" s="376"/>
      <c r="JAT392" s="21"/>
      <c r="JAU392" s="21"/>
      <c r="JAV392" s="388"/>
      <c r="JAW392" s="21"/>
      <c r="JAX392" s="21"/>
      <c r="JAY392" s="376"/>
      <c r="JAZ392" s="21"/>
      <c r="JBA392" s="376"/>
      <c r="JBB392" s="376"/>
      <c r="JBC392" s="393"/>
      <c r="JBD392" s="11"/>
      <c r="JBE392" s="33"/>
      <c r="JBF392" s="24"/>
      <c r="JBG392" s="386"/>
      <c r="JBH392" s="24"/>
      <c r="JBI392" s="26"/>
      <c r="JBJ392" s="387"/>
      <c r="JBK392" s="26"/>
      <c r="JBL392" s="24"/>
      <c r="JBM392" s="386"/>
      <c r="JBN392" s="24"/>
      <c r="JBO392" s="24"/>
      <c r="JBP392" s="387"/>
      <c r="JBQ392" s="20"/>
      <c r="JBR392" s="21"/>
      <c r="JBS392" s="376"/>
      <c r="JBT392" s="21"/>
      <c r="JBU392" s="21"/>
      <c r="JBV392" s="388"/>
      <c r="JBW392" s="21"/>
      <c r="JBX392" s="21"/>
      <c r="JBY392" s="376"/>
      <c r="JBZ392" s="21"/>
      <c r="JCA392" s="21"/>
      <c r="JCB392" s="388"/>
      <c r="JCC392" s="21"/>
      <c r="JCD392" s="21"/>
      <c r="JCE392" s="376"/>
      <c r="JCF392" s="21"/>
      <c r="JCG392" s="376"/>
      <c r="JCH392" s="376"/>
      <c r="JCI392" s="393"/>
      <c r="JCJ392" s="11"/>
      <c r="JCK392" s="33"/>
      <c r="JCL392" s="24"/>
      <c r="JCM392" s="386"/>
      <c r="JCN392" s="24"/>
      <c r="JCO392" s="26"/>
      <c r="JCP392" s="387"/>
      <c r="JCQ392" s="26"/>
      <c r="JCR392" s="24"/>
      <c r="JCS392" s="386"/>
      <c r="JCT392" s="24"/>
      <c r="JCU392" s="24"/>
      <c r="JCV392" s="387"/>
      <c r="JCW392" s="20"/>
      <c r="JCX392" s="21"/>
      <c r="JCY392" s="376"/>
      <c r="JCZ392" s="21"/>
      <c r="JDA392" s="21"/>
      <c r="JDB392" s="388"/>
      <c r="JDC392" s="21"/>
      <c r="JDD392" s="21"/>
      <c r="JDE392" s="376"/>
      <c r="JDF392" s="21"/>
      <c r="JDG392" s="21"/>
      <c r="JDH392" s="388"/>
      <c r="JDI392" s="21"/>
      <c r="JDJ392" s="21"/>
      <c r="JDK392" s="376"/>
      <c r="JDL392" s="21"/>
      <c r="JDM392" s="376"/>
      <c r="JDN392" s="376"/>
      <c r="JDO392" s="393"/>
      <c r="JDP392" s="11"/>
      <c r="JDQ392" s="33"/>
      <c r="JDR392" s="24"/>
      <c r="JDS392" s="386"/>
      <c r="JDT392" s="24"/>
      <c r="JDU392" s="26"/>
      <c r="JDV392" s="387"/>
      <c r="JDW392" s="26"/>
      <c r="JDX392" s="24"/>
      <c r="JDY392" s="386"/>
      <c r="JDZ392" s="24"/>
      <c r="JEA392" s="24"/>
      <c r="JEB392" s="387"/>
      <c r="JEC392" s="20"/>
      <c r="JED392" s="21"/>
      <c r="JEE392" s="376"/>
      <c r="JEF392" s="21"/>
      <c r="JEG392" s="21"/>
      <c r="JEH392" s="388"/>
      <c r="JEI392" s="21"/>
      <c r="JEJ392" s="21"/>
      <c r="JEK392" s="376"/>
      <c r="JEL392" s="21"/>
      <c r="JEM392" s="21"/>
      <c r="JEN392" s="388"/>
      <c r="JEO392" s="21"/>
      <c r="JEP392" s="21"/>
      <c r="JEQ392" s="376"/>
      <c r="JER392" s="21"/>
      <c r="JES392" s="376"/>
      <c r="JET392" s="376"/>
      <c r="JEU392" s="393"/>
      <c r="JEV392" s="11"/>
      <c r="JEW392" s="33"/>
      <c r="JEX392" s="24"/>
      <c r="JEY392" s="386"/>
      <c r="JEZ392" s="24"/>
      <c r="JFA392" s="26"/>
      <c r="JFB392" s="387"/>
      <c r="JFC392" s="26"/>
      <c r="JFD392" s="24"/>
      <c r="JFE392" s="386"/>
      <c r="JFF392" s="24"/>
      <c r="JFG392" s="24"/>
      <c r="JFH392" s="387"/>
      <c r="JFI392" s="20"/>
      <c r="JFJ392" s="21"/>
      <c r="JFK392" s="376"/>
      <c r="JFL392" s="21"/>
      <c r="JFM392" s="21"/>
      <c r="JFN392" s="388"/>
      <c r="JFO392" s="21"/>
      <c r="JFP392" s="21"/>
      <c r="JFQ392" s="376"/>
      <c r="JFR392" s="21"/>
      <c r="JFS392" s="21"/>
      <c r="JFT392" s="388"/>
      <c r="JFU392" s="21"/>
      <c r="JFV392" s="21"/>
      <c r="JFW392" s="376"/>
      <c r="JFX392" s="21"/>
      <c r="JFY392" s="376"/>
      <c r="JFZ392" s="376"/>
      <c r="JGA392" s="393"/>
      <c r="JGB392" s="11"/>
      <c r="JGC392" s="33"/>
      <c r="JGD392" s="24"/>
      <c r="JGE392" s="386"/>
      <c r="JGF392" s="24"/>
      <c r="JGG392" s="26"/>
      <c r="JGH392" s="387"/>
      <c r="JGI392" s="26"/>
      <c r="JGJ392" s="24"/>
      <c r="JGK392" s="386"/>
      <c r="JGL392" s="24"/>
      <c r="JGM392" s="24"/>
      <c r="JGN392" s="387"/>
      <c r="JGO392" s="20"/>
      <c r="JGP392" s="21"/>
      <c r="JGQ392" s="376"/>
      <c r="JGR392" s="21"/>
      <c r="JGS392" s="21"/>
      <c r="JGT392" s="388"/>
      <c r="JGU392" s="21"/>
      <c r="JGV392" s="21"/>
      <c r="JGW392" s="376"/>
      <c r="JGX392" s="21"/>
      <c r="JGY392" s="21"/>
      <c r="JGZ392" s="388"/>
      <c r="JHA392" s="21"/>
      <c r="JHB392" s="21"/>
      <c r="JHC392" s="376"/>
      <c r="JHD392" s="21"/>
      <c r="JHE392" s="376"/>
      <c r="JHF392" s="376"/>
      <c r="JHG392" s="393"/>
      <c r="JHH392" s="11"/>
      <c r="JHI392" s="33"/>
      <c r="JHJ392" s="24"/>
      <c r="JHK392" s="386"/>
      <c r="JHL392" s="24"/>
      <c r="JHM392" s="26"/>
      <c r="JHN392" s="387"/>
      <c r="JHO392" s="26"/>
      <c r="JHP392" s="24"/>
      <c r="JHQ392" s="386"/>
      <c r="JHR392" s="24"/>
      <c r="JHS392" s="24"/>
      <c r="JHT392" s="387"/>
      <c r="JHU392" s="20"/>
      <c r="JHV392" s="21"/>
      <c r="JHW392" s="376"/>
      <c r="JHX392" s="21"/>
      <c r="JHY392" s="21"/>
      <c r="JHZ392" s="388"/>
      <c r="JIA392" s="21"/>
      <c r="JIB392" s="21"/>
      <c r="JIC392" s="376"/>
      <c r="JID392" s="21"/>
      <c r="JIE392" s="21"/>
      <c r="JIF392" s="388"/>
      <c r="JIG392" s="21"/>
      <c r="JIH392" s="21"/>
      <c r="JII392" s="376"/>
      <c r="JIJ392" s="21"/>
      <c r="JIK392" s="376"/>
      <c r="JIL392" s="376"/>
      <c r="JIM392" s="393"/>
      <c r="JIN392" s="11"/>
      <c r="JIO392" s="33"/>
      <c r="JIP392" s="24"/>
      <c r="JIQ392" s="386"/>
      <c r="JIR392" s="24"/>
      <c r="JIS392" s="26"/>
      <c r="JIT392" s="387"/>
      <c r="JIU392" s="26"/>
      <c r="JIV392" s="24"/>
      <c r="JIW392" s="386"/>
      <c r="JIX392" s="24"/>
      <c r="JIY392" s="24"/>
      <c r="JIZ392" s="387"/>
      <c r="JJA392" s="20"/>
      <c r="JJB392" s="21"/>
      <c r="JJC392" s="376"/>
      <c r="JJD392" s="21"/>
      <c r="JJE392" s="21"/>
      <c r="JJF392" s="388"/>
      <c r="JJG392" s="21"/>
      <c r="JJH392" s="21"/>
      <c r="JJI392" s="376"/>
      <c r="JJJ392" s="21"/>
      <c r="JJK392" s="21"/>
      <c r="JJL392" s="388"/>
      <c r="JJM392" s="21"/>
      <c r="JJN392" s="21"/>
      <c r="JJO392" s="376"/>
      <c r="JJP392" s="21"/>
      <c r="JJQ392" s="376"/>
      <c r="JJR392" s="376"/>
      <c r="JJS392" s="393"/>
      <c r="JJT392" s="11"/>
      <c r="JJU392" s="33"/>
      <c r="JJV392" s="24"/>
      <c r="JJW392" s="386"/>
      <c r="JJX392" s="24"/>
      <c r="JJY392" s="26"/>
      <c r="JJZ392" s="387"/>
      <c r="JKA392" s="26"/>
      <c r="JKB392" s="24"/>
      <c r="JKC392" s="386"/>
      <c r="JKD392" s="24"/>
      <c r="JKE392" s="24"/>
      <c r="JKF392" s="387"/>
      <c r="JKG392" s="20"/>
      <c r="JKH392" s="21"/>
      <c r="JKI392" s="376"/>
      <c r="JKJ392" s="21"/>
      <c r="JKK392" s="21"/>
      <c r="JKL392" s="388"/>
      <c r="JKM392" s="21"/>
      <c r="JKN392" s="21"/>
      <c r="JKO392" s="376"/>
      <c r="JKP392" s="21"/>
      <c r="JKQ392" s="21"/>
      <c r="JKR392" s="388"/>
      <c r="JKS392" s="21"/>
      <c r="JKT392" s="21"/>
      <c r="JKU392" s="376"/>
      <c r="JKV392" s="21"/>
      <c r="JKW392" s="376"/>
      <c r="JKX392" s="376"/>
      <c r="JKY392" s="393"/>
      <c r="JKZ392" s="11"/>
      <c r="JLA392" s="33"/>
      <c r="JLB392" s="24"/>
      <c r="JLC392" s="386"/>
      <c r="JLD392" s="24"/>
      <c r="JLE392" s="26"/>
      <c r="JLF392" s="387"/>
      <c r="JLG392" s="26"/>
      <c r="JLH392" s="24"/>
      <c r="JLI392" s="386"/>
      <c r="JLJ392" s="24"/>
      <c r="JLK392" s="24"/>
      <c r="JLL392" s="387"/>
      <c r="JLM392" s="20"/>
      <c r="JLN392" s="21"/>
      <c r="JLO392" s="376"/>
      <c r="JLP392" s="21"/>
      <c r="JLQ392" s="21"/>
      <c r="JLR392" s="388"/>
      <c r="JLS392" s="21"/>
      <c r="JLT392" s="21"/>
      <c r="JLU392" s="376"/>
      <c r="JLV392" s="21"/>
      <c r="JLW392" s="21"/>
      <c r="JLX392" s="388"/>
      <c r="JLY392" s="21"/>
      <c r="JLZ392" s="21"/>
      <c r="JMA392" s="376"/>
      <c r="JMB392" s="21"/>
      <c r="JMC392" s="376"/>
      <c r="JMD392" s="376"/>
      <c r="JME392" s="393"/>
      <c r="JMF392" s="11"/>
      <c r="JMG392" s="33"/>
      <c r="JMH392" s="24"/>
      <c r="JMI392" s="386"/>
      <c r="JMJ392" s="24"/>
      <c r="JMK392" s="26"/>
      <c r="JML392" s="387"/>
      <c r="JMM392" s="26"/>
      <c r="JMN392" s="24"/>
      <c r="JMO392" s="386"/>
      <c r="JMP392" s="24"/>
      <c r="JMQ392" s="24"/>
      <c r="JMR392" s="387"/>
      <c r="JMS392" s="20"/>
      <c r="JMT392" s="21"/>
      <c r="JMU392" s="376"/>
      <c r="JMV392" s="21"/>
      <c r="JMW392" s="21"/>
      <c r="JMX392" s="388"/>
      <c r="JMY392" s="21"/>
      <c r="JMZ392" s="21"/>
      <c r="JNA392" s="376"/>
      <c r="JNB392" s="21"/>
      <c r="JNC392" s="21"/>
      <c r="JND392" s="388"/>
      <c r="JNE392" s="21"/>
      <c r="JNF392" s="21"/>
      <c r="JNG392" s="376"/>
      <c r="JNH392" s="21"/>
      <c r="JNI392" s="376"/>
      <c r="JNJ392" s="376"/>
      <c r="JNK392" s="393"/>
      <c r="JNL392" s="11"/>
      <c r="JNM392" s="33"/>
      <c r="JNN392" s="24"/>
      <c r="JNO392" s="386"/>
      <c r="JNP392" s="24"/>
      <c r="JNQ392" s="26"/>
      <c r="JNR392" s="387"/>
      <c r="JNS392" s="26"/>
      <c r="JNT392" s="24"/>
      <c r="JNU392" s="386"/>
      <c r="JNV392" s="24"/>
      <c r="JNW392" s="24"/>
      <c r="JNX392" s="387"/>
      <c r="JNY392" s="20"/>
      <c r="JNZ392" s="21"/>
      <c r="JOA392" s="376"/>
      <c r="JOB392" s="21"/>
      <c r="JOC392" s="21"/>
      <c r="JOD392" s="388"/>
      <c r="JOE392" s="21"/>
      <c r="JOF392" s="21"/>
      <c r="JOG392" s="376"/>
      <c r="JOH392" s="21"/>
      <c r="JOI392" s="21"/>
      <c r="JOJ392" s="388"/>
      <c r="JOK392" s="21"/>
      <c r="JOL392" s="21"/>
      <c r="JOM392" s="376"/>
      <c r="JON392" s="21"/>
      <c r="JOO392" s="376"/>
      <c r="JOP392" s="376"/>
      <c r="JOQ392" s="393"/>
      <c r="JOR392" s="11"/>
      <c r="JOS392" s="33"/>
      <c r="JOT392" s="24"/>
      <c r="JOU392" s="386"/>
      <c r="JOV392" s="24"/>
      <c r="JOW392" s="26"/>
      <c r="JOX392" s="387"/>
      <c r="JOY392" s="26"/>
      <c r="JOZ392" s="24"/>
      <c r="JPA392" s="386"/>
      <c r="JPB392" s="24"/>
      <c r="JPC392" s="24"/>
      <c r="JPD392" s="387"/>
      <c r="JPE392" s="20"/>
      <c r="JPF392" s="21"/>
      <c r="JPG392" s="376"/>
      <c r="JPH392" s="21"/>
      <c r="JPI392" s="21"/>
      <c r="JPJ392" s="388"/>
      <c r="JPK392" s="21"/>
      <c r="JPL392" s="21"/>
      <c r="JPM392" s="376"/>
      <c r="JPN392" s="21"/>
      <c r="JPO392" s="21"/>
      <c r="JPP392" s="388"/>
      <c r="JPQ392" s="21"/>
      <c r="JPR392" s="21"/>
      <c r="JPS392" s="376"/>
      <c r="JPT392" s="21"/>
      <c r="JPU392" s="376"/>
      <c r="JPV392" s="376"/>
      <c r="JPW392" s="393"/>
      <c r="JPX392" s="11"/>
      <c r="JPY392" s="33"/>
      <c r="JPZ392" s="24"/>
      <c r="JQA392" s="386"/>
      <c r="JQB392" s="24"/>
      <c r="JQC392" s="26"/>
      <c r="JQD392" s="387"/>
      <c r="JQE392" s="26"/>
      <c r="JQF392" s="24"/>
      <c r="JQG392" s="386"/>
      <c r="JQH392" s="24"/>
      <c r="JQI392" s="24"/>
      <c r="JQJ392" s="387"/>
      <c r="JQK392" s="20"/>
      <c r="JQL392" s="21"/>
      <c r="JQM392" s="376"/>
      <c r="JQN392" s="21"/>
      <c r="JQO392" s="21"/>
      <c r="JQP392" s="388"/>
      <c r="JQQ392" s="21"/>
      <c r="JQR392" s="21"/>
      <c r="JQS392" s="376"/>
      <c r="JQT392" s="21"/>
      <c r="JQU392" s="21"/>
      <c r="JQV392" s="388"/>
      <c r="JQW392" s="21"/>
      <c r="JQX392" s="21"/>
      <c r="JQY392" s="376"/>
      <c r="JQZ392" s="21"/>
      <c r="JRA392" s="376"/>
      <c r="JRB392" s="376"/>
      <c r="JRC392" s="393"/>
      <c r="JRD392" s="11"/>
      <c r="JRE392" s="33"/>
      <c r="JRF392" s="24"/>
      <c r="JRG392" s="386"/>
      <c r="JRH392" s="24"/>
      <c r="JRI392" s="26"/>
      <c r="JRJ392" s="387"/>
      <c r="JRK392" s="26"/>
      <c r="JRL392" s="24"/>
      <c r="JRM392" s="386"/>
      <c r="JRN392" s="24"/>
      <c r="JRO392" s="24"/>
      <c r="JRP392" s="387"/>
      <c r="JRQ392" s="20"/>
      <c r="JRR392" s="21"/>
      <c r="JRS392" s="376"/>
      <c r="JRT392" s="21"/>
      <c r="JRU392" s="21"/>
      <c r="JRV392" s="388"/>
      <c r="JRW392" s="21"/>
      <c r="JRX392" s="21"/>
      <c r="JRY392" s="376"/>
      <c r="JRZ392" s="21"/>
      <c r="JSA392" s="21"/>
      <c r="JSB392" s="388"/>
      <c r="JSC392" s="21"/>
      <c r="JSD392" s="21"/>
      <c r="JSE392" s="376"/>
      <c r="JSF392" s="21"/>
      <c r="JSG392" s="376"/>
      <c r="JSH392" s="376"/>
      <c r="JSI392" s="393"/>
      <c r="JSJ392" s="11"/>
      <c r="JSK392" s="33"/>
      <c r="JSL392" s="24"/>
      <c r="JSM392" s="386"/>
      <c r="JSN392" s="24"/>
      <c r="JSO392" s="26"/>
      <c r="JSP392" s="387"/>
      <c r="JSQ392" s="26"/>
      <c r="JSR392" s="24"/>
      <c r="JSS392" s="386"/>
      <c r="JST392" s="24"/>
      <c r="JSU392" s="24"/>
      <c r="JSV392" s="387"/>
      <c r="JSW392" s="20"/>
      <c r="JSX392" s="21"/>
      <c r="JSY392" s="376"/>
      <c r="JSZ392" s="21"/>
      <c r="JTA392" s="21"/>
      <c r="JTB392" s="388"/>
      <c r="JTC392" s="21"/>
      <c r="JTD392" s="21"/>
      <c r="JTE392" s="376"/>
      <c r="JTF392" s="21"/>
      <c r="JTG392" s="21"/>
      <c r="JTH392" s="388"/>
      <c r="JTI392" s="21"/>
      <c r="JTJ392" s="21"/>
      <c r="JTK392" s="376"/>
      <c r="JTL392" s="21"/>
      <c r="JTM392" s="376"/>
      <c r="JTN392" s="376"/>
      <c r="JTO392" s="393"/>
      <c r="JTP392" s="11"/>
      <c r="JTQ392" s="33"/>
      <c r="JTR392" s="24"/>
      <c r="JTS392" s="386"/>
      <c r="JTT392" s="24"/>
      <c r="JTU392" s="26"/>
      <c r="JTV392" s="387"/>
      <c r="JTW392" s="26"/>
      <c r="JTX392" s="24"/>
      <c r="JTY392" s="386"/>
      <c r="JTZ392" s="24"/>
      <c r="JUA392" s="24"/>
      <c r="JUB392" s="387"/>
      <c r="JUC392" s="20"/>
      <c r="JUD392" s="21"/>
      <c r="JUE392" s="376"/>
      <c r="JUF392" s="21"/>
      <c r="JUG392" s="21"/>
      <c r="JUH392" s="388"/>
      <c r="JUI392" s="21"/>
      <c r="JUJ392" s="21"/>
      <c r="JUK392" s="376"/>
      <c r="JUL392" s="21"/>
      <c r="JUM392" s="21"/>
      <c r="JUN392" s="388"/>
      <c r="JUO392" s="21"/>
      <c r="JUP392" s="21"/>
      <c r="JUQ392" s="376"/>
      <c r="JUR392" s="21"/>
      <c r="JUS392" s="376"/>
      <c r="JUT392" s="376"/>
      <c r="JUU392" s="393"/>
      <c r="JUV392" s="11"/>
      <c r="JUW392" s="33"/>
      <c r="JUX392" s="24"/>
      <c r="JUY392" s="386"/>
      <c r="JUZ392" s="24"/>
      <c r="JVA392" s="26"/>
      <c r="JVB392" s="387"/>
      <c r="JVC392" s="26"/>
      <c r="JVD392" s="24"/>
      <c r="JVE392" s="386"/>
      <c r="JVF392" s="24"/>
      <c r="JVG392" s="24"/>
      <c r="JVH392" s="387"/>
      <c r="JVI392" s="20"/>
      <c r="JVJ392" s="21"/>
      <c r="JVK392" s="376"/>
      <c r="JVL392" s="21"/>
      <c r="JVM392" s="21"/>
      <c r="JVN392" s="388"/>
      <c r="JVO392" s="21"/>
      <c r="JVP392" s="21"/>
      <c r="JVQ392" s="376"/>
      <c r="JVR392" s="21"/>
      <c r="JVS392" s="21"/>
      <c r="JVT392" s="388"/>
      <c r="JVU392" s="21"/>
      <c r="JVV392" s="21"/>
      <c r="JVW392" s="376"/>
      <c r="JVX392" s="21"/>
      <c r="JVY392" s="376"/>
      <c r="JVZ392" s="376"/>
      <c r="JWA392" s="393"/>
      <c r="JWB392" s="11"/>
      <c r="JWC392" s="33"/>
      <c r="JWD392" s="24"/>
      <c r="JWE392" s="386"/>
      <c r="JWF392" s="24"/>
      <c r="JWG392" s="26"/>
      <c r="JWH392" s="387"/>
      <c r="JWI392" s="26"/>
      <c r="JWJ392" s="24"/>
      <c r="JWK392" s="386"/>
      <c r="JWL392" s="24"/>
      <c r="JWM392" s="24"/>
      <c r="JWN392" s="387"/>
      <c r="JWO392" s="20"/>
      <c r="JWP392" s="21"/>
      <c r="JWQ392" s="376"/>
      <c r="JWR392" s="21"/>
      <c r="JWS392" s="21"/>
      <c r="JWT392" s="388"/>
      <c r="JWU392" s="21"/>
      <c r="JWV392" s="21"/>
      <c r="JWW392" s="376"/>
      <c r="JWX392" s="21"/>
      <c r="JWY392" s="21"/>
      <c r="JWZ392" s="388"/>
      <c r="JXA392" s="21"/>
      <c r="JXB392" s="21"/>
      <c r="JXC392" s="376"/>
      <c r="JXD392" s="21"/>
      <c r="JXE392" s="376"/>
      <c r="JXF392" s="376"/>
      <c r="JXG392" s="393"/>
      <c r="JXH392" s="11"/>
      <c r="JXI392" s="33"/>
      <c r="JXJ392" s="24"/>
      <c r="JXK392" s="386"/>
      <c r="JXL392" s="24"/>
      <c r="JXM392" s="26"/>
      <c r="JXN392" s="387"/>
      <c r="JXO392" s="26"/>
      <c r="JXP392" s="24"/>
      <c r="JXQ392" s="386"/>
      <c r="JXR392" s="24"/>
      <c r="JXS392" s="24"/>
      <c r="JXT392" s="387"/>
      <c r="JXU392" s="20"/>
      <c r="JXV392" s="21"/>
      <c r="JXW392" s="376"/>
      <c r="JXX392" s="21"/>
      <c r="JXY392" s="21"/>
      <c r="JXZ392" s="388"/>
      <c r="JYA392" s="21"/>
      <c r="JYB392" s="21"/>
      <c r="JYC392" s="376"/>
      <c r="JYD392" s="21"/>
      <c r="JYE392" s="21"/>
      <c r="JYF392" s="388"/>
      <c r="JYG392" s="21"/>
      <c r="JYH392" s="21"/>
      <c r="JYI392" s="376"/>
      <c r="JYJ392" s="21"/>
      <c r="JYK392" s="376"/>
      <c r="JYL392" s="376"/>
      <c r="JYM392" s="393"/>
      <c r="JYN392" s="11"/>
      <c r="JYO392" s="33"/>
      <c r="JYP392" s="24"/>
      <c r="JYQ392" s="386"/>
      <c r="JYR392" s="24"/>
      <c r="JYS392" s="26"/>
      <c r="JYT392" s="387"/>
      <c r="JYU392" s="26"/>
      <c r="JYV392" s="24"/>
      <c r="JYW392" s="386"/>
      <c r="JYX392" s="24"/>
      <c r="JYY392" s="24"/>
      <c r="JYZ392" s="387"/>
      <c r="JZA392" s="20"/>
      <c r="JZB392" s="21"/>
      <c r="JZC392" s="376"/>
      <c r="JZD392" s="21"/>
      <c r="JZE392" s="21"/>
      <c r="JZF392" s="388"/>
      <c r="JZG392" s="21"/>
      <c r="JZH392" s="21"/>
      <c r="JZI392" s="376"/>
      <c r="JZJ392" s="21"/>
      <c r="JZK392" s="21"/>
      <c r="JZL392" s="388"/>
      <c r="JZM392" s="21"/>
      <c r="JZN392" s="21"/>
      <c r="JZO392" s="376"/>
      <c r="JZP392" s="21"/>
      <c r="JZQ392" s="376"/>
      <c r="JZR392" s="376"/>
      <c r="JZS392" s="393"/>
      <c r="JZT392" s="11"/>
      <c r="JZU392" s="33"/>
      <c r="JZV392" s="24"/>
      <c r="JZW392" s="386"/>
      <c r="JZX392" s="24"/>
      <c r="JZY392" s="26"/>
      <c r="JZZ392" s="387"/>
      <c r="KAA392" s="26"/>
      <c r="KAB392" s="24"/>
      <c r="KAC392" s="386"/>
      <c r="KAD392" s="24"/>
      <c r="KAE392" s="24"/>
      <c r="KAF392" s="387"/>
      <c r="KAG392" s="20"/>
      <c r="KAH392" s="21"/>
      <c r="KAI392" s="376"/>
      <c r="KAJ392" s="21"/>
      <c r="KAK392" s="21"/>
      <c r="KAL392" s="388"/>
      <c r="KAM392" s="21"/>
      <c r="KAN392" s="21"/>
      <c r="KAO392" s="376"/>
      <c r="KAP392" s="21"/>
      <c r="KAQ392" s="21"/>
      <c r="KAR392" s="388"/>
      <c r="KAS392" s="21"/>
      <c r="KAT392" s="21"/>
      <c r="KAU392" s="376"/>
      <c r="KAV392" s="21"/>
      <c r="KAW392" s="376"/>
      <c r="KAX392" s="376"/>
      <c r="KAY392" s="393"/>
      <c r="KAZ392" s="11"/>
      <c r="KBA392" s="33"/>
      <c r="KBB392" s="24"/>
      <c r="KBC392" s="386"/>
      <c r="KBD392" s="24"/>
      <c r="KBE392" s="26"/>
      <c r="KBF392" s="387"/>
      <c r="KBG392" s="26"/>
      <c r="KBH392" s="24"/>
      <c r="KBI392" s="386"/>
      <c r="KBJ392" s="24"/>
      <c r="KBK392" s="24"/>
      <c r="KBL392" s="387"/>
      <c r="KBM392" s="20"/>
      <c r="KBN392" s="21"/>
      <c r="KBO392" s="376"/>
      <c r="KBP392" s="21"/>
      <c r="KBQ392" s="21"/>
      <c r="KBR392" s="388"/>
      <c r="KBS392" s="21"/>
      <c r="KBT392" s="21"/>
      <c r="KBU392" s="376"/>
      <c r="KBV392" s="21"/>
      <c r="KBW392" s="21"/>
      <c r="KBX392" s="388"/>
      <c r="KBY392" s="21"/>
      <c r="KBZ392" s="21"/>
      <c r="KCA392" s="376"/>
      <c r="KCB392" s="21"/>
      <c r="KCC392" s="376"/>
      <c r="KCD392" s="376"/>
      <c r="KCE392" s="393"/>
      <c r="KCF392" s="11"/>
      <c r="KCG392" s="33"/>
      <c r="KCH392" s="24"/>
      <c r="KCI392" s="386"/>
      <c r="KCJ392" s="24"/>
      <c r="KCK392" s="26"/>
      <c r="KCL392" s="387"/>
      <c r="KCM392" s="26"/>
      <c r="KCN392" s="24"/>
      <c r="KCO392" s="386"/>
      <c r="KCP392" s="24"/>
      <c r="KCQ392" s="24"/>
      <c r="KCR392" s="387"/>
      <c r="KCS392" s="20"/>
      <c r="KCT392" s="21"/>
      <c r="KCU392" s="376"/>
      <c r="KCV392" s="21"/>
      <c r="KCW392" s="21"/>
      <c r="KCX392" s="388"/>
      <c r="KCY392" s="21"/>
      <c r="KCZ392" s="21"/>
      <c r="KDA392" s="376"/>
      <c r="KDB392" s="21"/>
      <c r="KDC392" s="21"/>
      <c r="KDD392" s="388"/>
      <c r="KDE392" s="21"/>
      <c r="KDF392" s="21"/>
      <c r="KDG392" s="376"/>
      <c r="KDH392" s="21"/>
      <c r="KDI392" s="376"/>
      <c r="KDJ392" s="376"/>
      <c r="KDK392" s="393"/>
      <c r="KDL392" s="11"/>
      <c r="KDM392" s="33"/>
      <c r="KDN392" s="24"/>
      <c r="KDO392" s="386"/>
      <c r="KDP392" s="24"/>
      <c r="KDQ392" s="26"/>
      <c r="KDR392" s="387"/>
      <c r="KDS392" s="26"/>
      <c r="KDT392" s="24"/>
      <c r="KDU392" s="386"/>
      <c r="KDV392" s="24"/>
      <c r="KDW392" s="24"/>
      <c r="KDX392" s="387"/>
      <c r="KDY392" s="20"/>
      <c r="KDZ392" s="21"/>
      <c r="KEA392" s="376"/>
      <c r="KEB392" s="21"/>
      <c r="KEC392" s="21"/>
      <c r="KED392" s="388"/>
      <c r="KEE392" s="21"/>
      <c r="KEF392" s="21"/>
      <c r="KEG392" s="376"/>
      <c r="KEH392" s="21"/>
      <c r="KEI392" s="21"/>
      <c r="KEJ392" s="388"/>
      <c r="KEK392" s="21"/>
      <c r="KEL392" s="21"/>
      <c r="KEM392" s="376"/>
      <c r="KEN392" s="21"/>
      <c r="KEO392" s="376"/>
      <c r="KEP392" s="376"/>
      <c r="KEQ392" s="393"/>
      <c r="KER392" s="11"/>
      <c r="KES392" s="33"/>
      <c r="KET392" s="24"/>
      <c r="KEU392" s="386"/>
      <c r="KEV392" s="24"/>
      <c r="KEW392" s="26"/>
      <c r="KEX392" s="387"/>
      <c r="KEY392" s="26"/>
      <c r="KEZ392" s="24"/>
      <c r="KFA392" s="386"/>
      <c r="KFB392" s="24"/>
      <c r="KFC392" s="24"/>
      <c r="KFD392" s="387"/>
      <c r="KFE392" s="20"/>
      <c r="KFF392" s="21"/>
      <c r="KFG392" s="376"/>
      <c r="KFH392" s="21"/>
      <c r="KFI392" s="21"/>
      <c r="KFJ392" s="388"/>
      <c r="KFK392" s="21"/>
      <c r="KFL392" s="21"/>
      <c r="KFM392" s="376"/>
      <c r="KFN392" s="21"/>
      <c r="KFO392" s="21"/>
      <c r="KFP392" s="388"/>
      <c r="KFQ392" s="21"/>
      <c r="KFR392" s="21"/>
      <c r="KFS392" s="376"/>
      <c r="KFT392" s="21"/>
      <c r="KFU392" s="376"/>
      <c r="KFV392" s="376"/>
      <c r="KFW392" s="393"/>
      <c r="KFX392" s="11"/>
      <c r="KFY392" s="33"/>
      <c r="KFZ392" s="24"/>
      <c r="KGA392" s="386"/>
      <c r="KGB392" s="24"/>
      <c r="KGC392" s="26"/>
      <c r="KGD392" s="387"/>
      <c r="KGE392" s="26"/>
      <c r="KGF392" s="24"/>
      <c r="KGG392" s="386"/>
      <c r="KGH392" s="24"/>
      <c r="KGI392" s="24"/>
      <c r="KGJ392" s="387"/>
      <c r="KGK392" s="20"/>
      <c r="KGL392" s="21"/>
      <c r="KGM392" s="376"/>
      <c r="KGN392" s="21"/>
      <c r="KGO392" s="21"/>
      <c r="KGP392" s="388"/>
      <c r="KGQ392" s="21"/>
      <c r="KGR392" s="21"/>
      <c r="KGS392" s="376"/>
      <c r="KGT392" s="21"/>
      <c r="KGU392" s="21"/>
      <c r="KGV392" s="388"/>
      <c r="KGW392" s="21"/>
      <c r="KGX392" s="21"/>
      <c r="KGY392" s="376"/>
      <c r="KGZ392" s="21"/>
      <c r="KHA392" s="376"/>
      <c r="KHB392" s="376"/>
      <c r="KHC392" s="393"/>
      <c r="KHD392" s="11"/>
      <c r="KHE392" s="33"/>
      <c r="KHF392" s="24"/>
      <c r="KHG392" s="386"/>
      <c r="KHH392" s="24"/>
      <c r="KHI392" s="26"/>
      <c r="KHJ392" s="387"/>
      <c r="KHK392" s="26"/>
      <c r="KHL392" s="24"/>
      <c r="KHM392" s="386"/>
      <c r="KHN392" s="24"/>
      <c r="KHO392" s="24"/>
      <c r="KHP392" s="387"/>
      <c r="KHQ392" s="20"/>
      <c r="KHR392" s="21"/>
      <c r="KHS392" s="376"/>
      <c r="KHT392" s="21"/>
      <c r="KHU392" s="21"/>
      <c r="KHV392" s="388"/>
      <c r="KHW392" s="21"/>
      <c r="KHX392" s="21"/>
      <c r="KHY392" s="376"/>
      <c r="KHZ392" s="21"/>
      <c r="KIA392" s="21"/>
      <c r="KIB392" s="388"/>
      <c r="KIC392" s="21"/>
      <c r="KID392" s="21"/>
      <c r="KIE392" s="376"/>
      <c r="KIF392" s="21"/>
      <c r="KIG392" s="376"/>
      <c r="KIH392" s="376"/>
      <c r="KII392" s="393"/>
      <c r="KIJ392" s="11"/>
      <c r="KIK392" s="33"/>
      <c r="KIL392" s="24"/>
      <c r="KIM392" s="386"/>
      <c r="KIN392" s="24"/>
      <c r="KIO392" s="26"/>
      <c r="KIP392" s="387"/>
      <c r="KIQ392" s="26"/>
      <c r="KIR392" s="24"/>
      <c r="KIS392" s="386"/>
      <c r="KIT392" s="24"/>
      <c r="KIU392" s="24"/>
      <c r="KIV392" s="387"/>
      <c r="KIW392" s="20"/>
      <c r="KIX392" s="21"/>
      <c r="KIY392" s="376"/>
      <c r="KIZ392" s="21"/>
      <c r="KJA392" s="21"/>
      <c r="KJB392" s="388"/>
      <c r="KJC392" s="21"/>
      <c r="KJD392" s="21"/>
      <c r="KJE392" s="376"/>
      <c r="KJF392" s="21"/>
      <c r="KJG392" s="21"/>
      <c r="KJH392" s="388"/>
      <c r="KJI392" s="21"/>
      <c r="KJJ392" s="21"/>
      <c r="KJK392" s="376"/>
      <c r="KJL392" s="21"/>
      <c r="KJM392" s="376"/>
      <c r="KJN392" s="376"/>
      <c r="KJO392" s="393"/>
      <c r="KJP392" s="11"/>
      <c r="KJQ392" s="33"/>
      <c r="KJR392" s="24"/>
      <c r="KJS392" s="386"/>
      <c r="KJT392" s="24"/>
      <c r="KJU392" s="26"/>
      <c r="KJV392" s="387"/>
      <c r="KJW392" s="26"/>
      <c r="KJX392" s="24"/>
      <c r="KJY392" s="386"/>
      <c r="KJZ392" s="24"/>
      <c r="KKA392" s="24"/>
      <c r="KKB392" s="387"/>
      <c r="KKC392" s="20"/>
      <c r="KKD392" s="21"/>
      <c r="KKE392" s="376"/>
      <c r="KKF392" s="21"/>
      <c r="KKG392" s="21"/>
      <c r="KKH392" s="388"/>
      <c r="KKI392" s="21"/>
      <c r="KKJ392" s="21"/>
      <c r="KKK392" s="376"/>
      <c r="KKL392" s="21"/>
      <c r="KKM392" s="21"/>
      <c r="KKN392" s="388"/>
      <c r="KKO392" s="21"/>
      <c r="KKP392" s="21"/>
      <c r="KKQ392" s="376"/>
      <c r="KKR392" s="21"/>
      <c r="KKS392" s="376"/>
      <c r="KKT392" s="376"/>
      <c r="KKU392" s="393"/>
      <c r="KKV392" s="11"/>
      <c r="KKW392" s="33"/>
      <c r="KKX392" s="24"/>
      <c r="KKY392" s="386"/>
      <c r="KKZ392" s="24"/>
      <c r="KLA392" s="26"/>
      <c r="KLB392" s="387"/>
      <c r="KLC392" s="26"/>
      <c r="KLD392" s="24"/>
      <c r="KLE392" s="386"/>
      <c r="KLF392" s="24"/>
      <c r="KLG392" s="24"/>
      <c r="KLH392" s="387"/>
      <c r="KLI392" s="20"/>
      <c r="KLJ392" s="21"/>
      <c r="KLK392" s="376"/>
      <c r="KLL392" s="21"/>
      <c r="KLM392" s="21"/>
      <c r="KLN392" s="388"/>
      <c r="KLO392" s="21"/>
      <c r="KLP392" s="21"/>
      <c r="KLQ392" s="376"/>
      <c r="KLR392" s="21"/>
      <c r="KLS392" s="21"/>
      <c r="KLT392" s="388"/>
      <c r="KLU392" s="21"/>
      <c r="KLV392" s="21"/>
      <c r="KLW392" s="376"/>
      <c r="KLX392" s="21"/>
      <c r="KLY392" s="376"/>
      <c r="KLZ392" s="376"/>
      <c r="KMA392" s="393"/>
      <c r="KMB392" s="11"/>
      <c r="KMC392" s="33"/>
      <c r="KMD392" s="24"/>
      <c r="KME392" s="386"/>
      <c r="KMF392" s="24"/>
      <c r="KMG392" s="26"/>
      <c r="KMH392" s="387"/>
      <c r="KMI392" s="26"/>
      <c r="KMJ392" s="24"/>
      <c r="KMK392" s="386"/>
      <c r="KML392" s="24"/>
      <c r="KMM392" s="24"/>
      <c r="KMN392" s="387"/>
      <c r="KMO392" s="20"/>
      <c r="KMP392" s="21"/>
      <c r="KMQ392" s="376"/>
      <c r="KMR392" s="21"/>
      <c r="KMS392" s="21"/>
      <c r="KMT392" s="388"/>
      <c r="KMU392" s="21"/>
      <c r="KMV392" s="21"/>
      <c r="KMW392" s="376"/>
      <c r="KMX392" s="21"/>
      <c r="KMY392" s="21"/>
      <c r="KMZ392" s="388"/>
      <c r="KNA392" s="21"/>
      <c r="KNB392" s="21"/>
      <c r="KNC392" s="376"/>
      <c r="KND392" s="21"/>
      <c r="KNE392" s="376"/>
      <c r="KNF392" s="376"/>
      <c r="KNG392" s="393"/>
      <c r="KNH392" s="11"/>
      <c r="KNI392" s="33"/>
      <c r="KNJ392" s="24"/>
      <c r="KNK392" s="386"/>
      <c r="KNL392" s="24"/>
      <c r="KNM392" s="26"/>
      <c r="KNN392" s="387"/>
      <c r="KNO392" s="26"/>
      <c r="KNP392" s="24"/>
      <c r="KNQ392" s="386"/>
      <c r="KNR392" s="24"/>
      <c r="KNS392" s="24"/>
      <c r="KNT392" s="387"/>
      <c r="KNU392" s="20"/>
      <c r="KNV392" s="21"/>
      <c r="KNW392" s="376"/>
      <c r="KNX392" s="21"/>
      <c r="KNY392" s="21"/>
      <c r="KNZ392" s="388"/>
      <c r="KOA392" s="21"/>
      <c r="KOB392" s="21"/>
      <c r="KOC392" s="376"/>
      <c r="KOD392" s="21"/>
      <c r="KOE392" s="21"/>
      <c r="KOF392" s="388"/>
      <c r="KOG392" s="21"/>
      <c r="KOH392" s="21"/>
      <c r="KOI392" s="376"/>
      <c r="KOJ392" s="21"/>
      <c r="KOK392" s="376"/>
      <c r="KOL392" s="376"/>
      <c r="KOM392" s="393"/>
      <c r="KON392" s="11"/>
      <c r="KOO392" s="33"/>
      <c r="KOP392" s="24"/>
      <c r="KOQ392" s="386"/>
      <c r="KOR392" s="24"/>
      <c r="KOS392" s="26"/>
      <c r="KOT392" s="387"/>
      <c r="KOU392" s="26"/>
      <c r="KOV392" s="24"/>
      <c r="KOW392" s="386"/>
      <c r="KOX392" s="24"/>
      <c r="KOY392" s="24"/>
      <c r="KOZ392" s="387"/>
      <c r="KPA392" s="20"/>
      <c r="KPB392" s="21"/>
      <c r="KPC392" s="376"/>
      <c r="KPD392" s="21"/>
      <c r="KPE392" s="21"/>
      <c r="KPF392" s="388"/>
      <c r="KPG392" s="21"/>
      <c r="KPH392" s="21"/>
      <c r="KPI392" s="376"/>
      <c r="KPJ392" s="21"/>
      <c r="KPK392" s="21"/>
      <c r="KPL392" s="388"/>
      <c r="KPM392" s="21"/>
      <c r="KPN392" s="21"/>
      <c r="KPO392" s="376"/>
      <c r="KPP392" s="21"/>
      <c r="KPQ392" s="376"/>
      <c r="KPR392" s="376"/>
      <c r="KPS392" s="393"/>
      <c r="KPT392" s="11"/>
      <c r="KPU392" s="33"/>
      <c r="KPV392" s="24"/>
      <c r="KPW392" s="386"/>
      <c r="KPX392" s="24"/>
      <c r="KPY392" s="26"/>
      <c r="KPZ392" s="387"/>
      <c r="KQA392" s="26"/>
      <c r="KQB392" s="24"/>
      <c r="KQC392" s="386"/>
      <c r="KQD392" s="24"/>
      <c r="KQE392" s="24"/>
      <c r="KQF392" s="387"/>
      <c r="KQG392" s="20"/>
      <c r="KQH392" s="21"/>
      <c r="KQI392" s="376"/>
      <c r="KQJ392" s="21"/>
      <c r="KQK392" s="21"/>
      <c r="KQL392" s="388"/>
      <c r="KQM392" s="21"/>
      <c r="KQN392" s="21"/>
      <c r="KQO392" s="376"/>
      <c r="KQP392" s="21"/>
      <c r="KQQ392" s="21"/>
      <c r="KQR392" s="388"/>
      <c r="KQS392" s="21"/>
      <c r="KQT392" s="21"/>
      <c r="KQU392" s="376"/>
      <c r="KQV392" s="21"/>
      <c r="KQW392" s="376"/>
      <c r="KQX392" s="376"/>
      <c r="KQY392" s="393"/>
      <c r="KQZ392" s="11"/>
      <c r="KRA392" s="33"/>
      <c r="KRB392" s="24"/>
      <c r="KRC392" s="386"/>
      <c r="KRD392" s="24"/>
      <c r="KRE392" s="26"/>
      <c r="KRF392" s="387"/>
      <c r="KRG392" s="26"/>
      <c r="KRH392" s="24"/>
      <c r="KRI392" s="386"/>
      <c r="KRJ392" s="24"/>
      <c r="KRK392" s="24"/>
      <c r="KRL392" s="387"/>
      <c r="KRM392" s="20"/>
      <c r="KRN392" s="21"/>
      <c r="KRO392" s="376"/>
      <c r="KRP392" s="21"/>
      <c r="KRQ392" s="21"/>
      <c r="KRR392" s="388"/>
      <c r="KRS392" s="21"/>
      <c r="KRT392" s="21"/>
      <c r="KRU392" s="376"/>
      <c r="KRV392" s="21"/>
      <c r="KRW392" s="21"/>
      <c r="KRX392" s="388"/>
      <c r="KRY392" s="21"/>
      <c r="KRZ392" s="21"/>
      <c r="KSA392" s="376"/>
      <c r="KSB392" s="21"/>
      <c r="KSC392" s="376"/>
      <c r="KSD392" s="376"/>
      <c r="KSE392" s="393"/>
      <c r="KSF392" s="11"/>
      <c r="KSG392" s="33"/>
      <c r="KSH392" s="24"/>
      <c r="KSI392" s="386"/>
      <c r="KSJ392" s="24"/>
      <c r="KSK392" s="26"/>
      <c r="KSL392" s="387"/>
      <c r="KSM392" s="26"/>
      <c r="KSN392" s="24"/>
      <c r="KSO392" s="386"/>
      <c r="KSP392" s="24"/>
      <c r="KSQ392" s="24"/>
      <c r="KSR392" s="387"/>
      <c r="KSS392" s="20"/>
      <c r="KST392" s="21"/>
      <c r="KSU392" s="376"/>
      <c r="KSV392" s="21"/>
      <c r="KSW392" s="21"/>
      <c r="KSX392" s="388"/>
      <c r="KSY392" s="21"/>
      <c r="KSZ392" s="21"/>
      <c r="KTA392" s="376"/>
      <c r="KTB392" s="21"/>
      <c r="KTC392" s="21"/>
      <c r="KTD392" s="388"/>
      <c r="KTE392" s="21"/>
      <c r="KTF392" s="21"/>
      <c r="KTG392" s="376"/>
      <c r="KTH392" s="21"/>
      <c r="KTI392" s="376"/>
      <c r="KTJ392" s="376"/>
      <c r="KTK392" s="393"/>
      <c r="KTL392" s="11"/>
      <c r="KTM392" s="33"/>
      <c r="KTN392" s="24"/>
      <c r="KTO392" s="386"/>
      <c r="KTP392" s="24"/>
      <c r="KTQ392" s="26"/>
      <c r="KTR392" s="387"/>
      <c r="KTS392" s="26"/>
      <c r="KTT392" s="24"/>
      <c r="KTU392" s="386"/>
      <c r="KTV392" s="24"/>
      <c r="KTW392" s="24"/>
      <c r="KTX392" s="387"/>
      <c r="KTY392" s="20"/>
      <c r="KTZ392" s="21"/>
      <c r="KUA392" s="376"/>
      <c r="KUB392" s="21"/>
      <c r="KUC392" s="21"/>
      <c r="KUD392" s="388"/>
      <c r="KUE392" s="21"/>
      <c r="KUF392" s="21"/>
      <c r="KUG392" s="376"/>
      <c r="KUH392" s="21"/>
      <c r="KUI392" s="21"/>
      <c r="KUJ392" s="388"/>
      <c r="KUK392" s="21"/>
      <c r="KUL392" s="21"/>
      <c r="KUM392" s="376"/>
      <c r="KUN392" s="21"/>
      <c r="KUO392" s="376"/>
      <c r="KUP392" s="376"/>
      <c r="KUQ392" s="393"/>
      <c r="KUR392" s="11"/>
      <c r="KUS392" s="33"/>
      <c r="KUT392" s="24"/>
      <c r="KUU392" s="386"/>
      <c r="KUV392" s="24"/>
      <c r="KUW392" s="26"/>
      <c r="KUX392" s="387"/>
      <c r="KUY392" s="26"/>
      <c r="KUZ392" s="24"/>
      <c r="KVA392" s="386"/>
      <c r="KVB392" s="24"/>
      <c r="KVC392" s="24"/>
      <c r="KVD392" s="387"/>
      <c r="KVE392" s="20"/>
      <c r="KVF392" s="21"/>
      <c r="KVG392" s="376"/>
      <c r="KVH392" s="21"/>
      <c r="KVI392" s="21"/>
      <c r="KVJ392" s="388"/>
      <c r="KVK392" s="21"/>
      <c r="KVL392" s="21"/>
      <c r="KVM392" s="376"/>
      <c r="KVN392" s="21"/>
      <c r="KVO392" s="21"/>
      <c r="KVP392" s="388"/>
      <c r="KVQ392" s="21"/>
      <c r="KVR392" s="21"/>
      <c r="KVS392" s="376"/>
      <c r="KVT392" s="21"/>
      <c r="KVU392" s="376"/>
      <c r="KVV392" s="376"/>
      <c r="KVW392" s="393"/>
      <c r="KVX392" s="11"/>
      <c r="KVY392" s="33"/>
      <c r="KVZ392" s="24"/>
      <c r="KWA392" s="386"/>
      <c r="KWB392" s="24"/>
      <c r="KWC392" s="26"/>
      <c r="KWD392" s="387"/>
      <c r="KWE392" s="26"/>
      <c r="KWF392" s="24"/>
      <c r="KWG392" s="386"/>
      <c r="KWH392" s="24"/>
      <c r="KWI392" s="24"/>
      <c r="KWJ392" s="387"/>
      <c r="KWK392" s="20"/>
      <c r="KWL392" s="21"/>
      <c r="KWM392" s="376"/>
      <c r="KWN392" s="21"/>
      <c r="KWO392" s="21"/>
      <c r="KWP392" s="388"/>
      <c r="KWQ392" s="21"/>
      <c r="KWR392" s="21"/>
      <c r="KWS392" s="376"/>
      <c r="KWT392" s="21"/>
      <c r="KWU392" s="21"/>
      <c r="KWV392" s="388"/>
      <c r="KWW392" s="21"/>
      <c r="KWX392" s="21"/>
      <c r="KWY392" s="376"/>
      <c r="KWZ392" s="21"/>
      <c r="KXA392" s="376"/>
      <c r="KXB392" s="376"/>
      <c r="KXC392" s="393"/>
      <c r="KXD392" s="11"/>
      <c r="KXE392" s="33"/>
      <c r="KXF392" s="24"/>
      <c r="KXG392" s="386"/>
      <c r="KXH392" s="24"/>
      <c r="KXI392" s="26"/>
      <c r="KXJ392" s="387"/>
      <c r="KXK392" s="26"/>
      <c r="KXL392" s="24"/>
      <c r="KXM392" s="386"/>
      <c r="KXN392" s="24"/>
      <c r="KXO392" s="24"/>
      <c r="KXP392" s="387"/>
      <c r="KXQ392" s="20"/>
      <c r="KXR392" s="21"/>
      <c r="KXS392" s="376"/>
      <c r="KXT392" s="21"/>
      <c r="KXU392" s="21"/>
      <c r="KXV392" s="388"/>
      <c r="KXW392" s="21"/>
      <c r="KXX392" s="21"/>
      <c r="KXY392" s="376"/>
      <c r="KXZ392" s="21"/>
      <c r="KYA392" s="21"/>
      <c r="KYB392" s="388"/>
      <c r="KYC392" s="21"/>
      <c r="KYD392" s="21"/>
      <c r="KYE392" s="376"/>
      <c r="KYF392" s="21"/>
      <c r="KYG392" s="376"/>
      <c r="KYH392" s="376"/>
      <c r="KYI392" s="393"/>
      <c r="KYJ392" s="11"/>
      <c r="KYK392" s="33"/>
      <c r="KYL392" s="24"/>
      <c r="KYM392" s="386"/>
      <c r="KYN392" s="24"/>
      <c r="KYO392" s="26"/>
      <c r="KYP392" s="387"/>
      <c r="KYQ392" s="26"/>
      <c r="KYR392" s="24"/>
      <c r="KYS392" s="386"/>
      <c r="KYT392" s="24"/>
      <c r="KYU392" s="24"/>
      <c r="KYV392" s="387"/>
      <c r="KYW392" s="20"/>
      <c r="KYX392" s="21"/>
      <c r="KYY392" s="376"/>
      <c r="KYZ392" s="21"/>
      <c r="KZA392" s="21"/>
      <c r="KZB392" s="388"/>
      <c r="KZC392" s="21"/>
      <c r="KZD392" s="21"/>
      <c r="KZE392" s="376"/>
      <c r="KZF392" s="21"/>
      <c r="KZG392" s="21"/>
      <c r="KZH392" s="388"/>
      <c r="KZI392" s="21"/>
      <c r="KZJ392" s="21"/>
      <c r="KZK392" s="376"/>
      <c r="KZL392" s="21"/>
      <c r="KZM392" s="376"/>
      <c r="KZN392" s="376"/>
      <c r="KZO392" s="393"/>
      <c r="KZP392" s="11"/>
      <c r="KZQ392" s="33"/>
      <c r="KZR392" s="24"/>
      <c r="KZS392" s="386"/>
      <c r="KZT392" s="24"/>
      <c r="KZU392" s="26"/>
      <c r="KZV392" s="387"/>
      <c r="KZW392" s="26"/>
      <c r="KZX392" s="24"/>
      <c r="KZY392" s="386"/>
      <c r="KZZ392" s="24"/>
      <c r="LAA392" s="24"/>
      <c r="LAB392" s="387"/>
      <c r="LAC392" s="20"/>
      <c r="LAD392" s="21"/>
      <c r="LAE392" s="376"/>
      <c r="LAF392" s="21"/>
      <c r="LAG392" s="21"/>
      <c r="LAH392" s="388"/>
      <c r="LAI392" s="21"/>
      <c r="LAJ392" s="21"/>
      <c r="LAK392" s="376"/>
      <c r="LAL392" s="21"/>
      <c r="LAM392" s="21"/>
      <c r="LAN392" s="388"/>
      <c r="LAO392" s="21"/>
      <c r="LAP392" s="21"/>
      <c r="LAQ392" s="376"/>
      <c r="LAR392" s="21"/>
      <c r="LAS392" s="376"/>
      <c r="LAT392" s="376"/>
      <c r="LAU392" s="393"/>
      <c r="LAV392" s="11"/>
      <c r="LAW392" s="33"/>
      <c r="LAX392" s="24"/>
      <c r="LAY392" s="386"/>
      <c r="LAZ392" s="24"/>
      <c r="LBA392" s="26"/>
      <c r="LBB392" s="387"/>
      <c r="LBC392" s="26"/>
      <c r="LBD392" s="24"/>
      <c r="LBE392" s="386"/>
      <c r="LBF392" s="24"/>
      <c r="LBG392" s="24"/>
      <c r="LBH392" s="387"/>
      <c r="LBI392" s="20"/>
      <c r="LBJ392" s="21"/>
      <c r="LBK392" s="376"/>
      <c r="LBL392" s="21"/>
      <c r="LBM392" s="21"/>
      <c r="LBN392" s="388"/>
      <c r="LBO392" s="21"/>
      <c r="LBP392" s="21"/>
      <c r="LBQ392" s="376"/>
      <c r="LBR392" s="21"/>
      <c r="LBS392" s="21"/>
      <c r="LBT392" s="388"/>
      <c r="LBU392" s="21"/>
      <c r="LBV392" s="21"/>
      <c r="LBW392" s="376"/>
      <c r="LBX392" s="21"/>
      <c r="LBY392" s="376"/>
      <c r="LBZ392" s="376"/>
      <c r="LCA392" s="393"/>
      <c r="LCB392" s="11"/>
      <c r="LCC392" s="33"/>
      <c r="LCD392" s="24"/>
      <c r="LCE392" s="386"/>
      <c r="LCF392" s="24"/>
      <c r="LCG392" s="26"/>
      <c r="LCH392" s="387"/>
      <c r="LCI392" s="26"/>
      <c r="LCJ392" s="24"/>
      <c r="LCK392" s="386"/>
      <c r="LCL392" s="24"/>
      <c r="LCM392" s="24"/>
      <c r="LCN392" s="387"/>
      <c r="LCO392" s="20"/>
      <c r="LCP392" s="21"/>
      <c r="LCQ392" s="376"/>
      <c r="LCR392" s="21"/>
      <c r="LCS392" s="21"/>
      <c r="LCT392" s="388"/>
      <c r="LCU392" s="21"/>
      <c r="LCV392" s="21"/>
      <c r="LCW392" s="376"/>
      <c r="LCX392" s="21"/>
      <c r="LCY392" s="21"/>
      <c r="LCZ392" s="388"/>
      <c r="LDA392" s="21"/>
      <c r="LDB392" s="21"/>
      <c r="LDC392" s="376"/>
      <c r="LDD392" s="21"/>
      <c r="LDE392" s="376"/>
      <c r="LDF392" s="376"/>
      <c r="LDG392" s="393"/>
      <c r="LDH392" s="11"/>
      <c r="LDI392" s="33"/>
      <c r="LDJ392" s="24"/>
      <c r="LDK392" s="386"/>
      <c r="LDL392" s="24"/>
      <c r="LDM392" s="26"/>
      <c r="LDN392" s="387"/>
      <c r="LDO392" s="26"/>
      <c r="LDP392" s="24"/>
      <c r="LDQ392" s="386"/>
      <c r="LDR392" s="24"/>
      <c r="LDS392" s="24"/>
      <c r="LDT392" s="387"/>
      <c r="LDU392" s="20"/>
      <c r="LDV392" s="21"/>
      <c r="LDW392" s="376"/>
      <c r="LDX392" s="21"/>
      <c r="LDY392" s="21"/>
      <c r="LDZ392" s="388"/>
      <c r="LEA392" s="21"/>
      <c r="LEB392" s="21"/>
      <c r="LEC392" s="376"/>
      <c r="LED392" s="21"/>
      <c r="LEE392" s="21"/>
      <c r="LEF392" s="388"/>
      <c r="LEG392" s="21"/>
      <c r="LEH392" s="21"/>
      <c r="LEI392" s="376"/>
      <c r="LEJ392" s="21"/>
      <c r="LEK392" s="376"/>
      <c r="LEL392" s="376"/>
      <c r="LEM392" s="393"/>
      <c r="LEN392" s="11"/>
      <c r="LEO392" s="33"/>
      <c r="LEP392" s="24"/>
      <c r="LEQ392" s="386"/>
      <c r="LER392" s="24"/>
      <c r="LES392" s="26"/>
      <c r="LET392" s="387"/>
      <c r="LEU392" s="26"/>
      <c r="LEV392" s="24"/>
      <c r="LEW392" s="386"/>
      <c r="LEX392" s="24"/>
      <c r="LEY392" s="24"/>
      <c r="LEZ392" s="387"/>
      <c r="LFA392" s="20"/>
      <c r="LFB392" s="21"/>
      <c r="LFC392" s="376"/>
      <c r="LFD392" s="21"/>
      <c r="LFE392" s="21"/>
      <c r="LFF392" s="388"/>
      <c r="LFG392" s="21"/>
      <c r="LFH392" s="21"/>
      <c r="LFI392" s="376"/>
      <c r="LFJ392" s="21"/>
      <c r="LFK392" s="21"/>
      <c r="LFL392" s="388"/>
      <c r="LFM392" s="21"/>
      <c r="LFN392" s="21"/>
      <c r="LFO392" s="376"/>
      <c r="LFP392" s="21"/>
      <c r="LFQ392" s="376"/>
      <c r="LFR392" s="376"/>
      <c r="LFS392" s="393"/>
      <c r="LFT392" s="11"/>
      <c r="LFU392" s="33"/>
      <c r="LFV392" s="24"/>
      <c r="LFW392" s="386"/>
      <c r="LFX392" s="24"/>
      <c r="LFY392" s="26"/>
      <c r="LFZ392" s="387"/>
      <c r="LGA392" s="26"/>
      <c r="LGB392" s="24"/>
      <c r="LGC392" s="386"/>
      <c r="LGD392" s="24"/>
      <c r="LGE392" s="24"/>
      <c r="LGF392" s="387"/>
      <c r="LGG392" s="20"/>
      <c r="LGH392" s="21"/>
      <c r="LGI392" s="376"/>
      <c r="LGJ392" s="21"/>
      <c r="LGK392" s="21"/>
      <c r="LGL392" s="388"/>
      <c r="LGM392" s="21"/>
      <c r="LGN392" s="21"/>
      <c r="LGO392" s="376"/>
      <c r="LGP392" s="21"/>
      <c r="LGQ392" s="21"/>
      <c r="LGR392" s="388"/>
      <c r="LGS392" s="21"/>
      <c r="LGT392" s="21"/>
      <c r="LGU392" s="376"/>
      <c r="LGV392" s="21"/>
      <c r="LGW392" s="376"/>
      <c r="LGX392" s="376"/>
      <c r="LGY392" s="393"/>
      <c r="LGZ392" s="11"/>
      <c r="LHA392" s="33"/>
      <c r="LHB392" s="24"/>
      <c r="LHC392" s="386"/>
      <c r="LHD392" s="24"/>
      <c r="LHE392" s="26"/>
      <c r="LHF392" s="387"/>
      <c r="LHG392" s="26"/>
      <c r="LHH392" s="24"/>
      <c r="LHI392" s="386"/>
      <c r="LHJ392" s="24"/>
      <c r="LHK392" s="24"/>
      <c r="LHL392" s="387"/>
      <c r="LHM392" s="20"/>
      <c r="LHN392" s="21"/>
      <c r="LHO392" s="376"/>
      <c r="LHP392" s="21"/>
      <c r="LHQ392" s="21"/>
      <c r="LHR392" s="388"/>
      <c r="LHS392" s="21"/>
      <c r="LHT392" s="21"/>
      <c r="LHU392" s="376"/>
      <c r="LHV392" s="21"/>
      <c r="LHW392" s="21"/>
      <c r="LHX392" s="388"/>
      <c r="LHY392" s="21"/>
      <c r="LHZ392" s="21"/>
      <c r="LIA392" s="376"/>
      <c r="LIB392" s="21"/>
      <c r="LIC392" s="376"/>
      <c r="LID392" s="376"/>
      <c r="LIE392" s="393"/>
      <c r="LIF392" s="11"/>
      <c r="LIG392" s="33"/>
      <c r="LIH392" s="24"/>
      <c r="LII392" s="386"/>
      <c r="LIJ392" s="24"/>
      <c r="LIK392" s="26"/>
      <c r="LIL392" s="387"/>
      <c r="LIM392" s="26"/>
      <c r="LIN392" s="24"/>
      <c r="LIO392" s="386"/>
      <c r="LIP392" s="24"/>
      <c r="LIQ392" s="24"/>
      <c r="LIR392" s="387"/>
      <c r="LIS392" s="20"/>
      <c r="LIT392" s="21"/>
      <c r="LIU392" s="376"/>
      <c r="LIV392" s="21"/>
      <c r="LIW392" s="21"/>
      <c r="LIX392" s="388"/>
      <c r="LIY392" s="21"/>
      <c r="LIZ392" s="21"/>
      <c r="LJA392" s="376"/>
      <c r="LJB392" s="21"/>
      <c r="LJC392" s="21"/>
      <c r="LJD392" s="388"/>
      <c r="LJE392" s="21"/>
      <c r="LJF392" s="21"/>
      <c r="LJG392" s="376"/>
      <c r="LJH392" s="21"/>
      <c r="LJI392" s="376"/>
      <c r="LJJ392" s="376"/>
      <c r="LJK392" s="393"/>
      <c r="LJL392" s="11"/>
      <c r="LJM392" s="33"/>
      <c r="LJN392" s="24"/>
      <c r="LJO392" s="386"/>
      <c r="LJP392" s="24"/>
      <c r="LJQ392" s="26"/>
      <c r="LJR392" s="387"/>
      <c r="LJS392" s="26"/>
      <c r="LJT392" s="24"/>
      <c r="LJU392" s="386"/>
      <c r="LJV392" s="24"/>
      <c r="LJW392" s="24"/>
      <c r="LJX392" s="387"/>
      <c r="LJY392" s="20"/>
      <c r="LJZ392" s="21"/>
      <c r="LKA392" s="376"/>
      <c r="LKB392" s="21"/>
      <c r="LKC392" s="21"/>
      <c r="LKD392" s="388"/>
      <c r="LKE392" s="21"/>
      <c r="LKF392" s="21"/>
      <c r="LKG392" s="376"/>
      <c r="LKH392" s="21"/>
      <c r="LKI392" s="21"/>
      <c r="LKJ392" s="388"/>
      <c r="LKK392" s="21"/>
      <c r="LKL392" s="21"/>
      <c r="LKM392" s="376"/>
      <c r="LKN392" s="21"/>
      <c r="LKO392" s="376"/>
      <c r="LKP392" s="376"/>
      <c r="LKQ392" s="393"/>
      <c r="LKR392" s="11"/>
      <c r="LKS392" s="33"/>
      <c r="LKT392" s="24"/>
      <c r="LKU392" s="386"/>
      <c r="LKV392" s="24"/>
      <c r="LKW392" s="26"/>
      <c r="LKX392" s="387"/>
      <c r="LKY392" s="26"/>
      <c r="LKZ392" s="24"/>
      <c r="LLA392" s="386"/>
      <c r="LLB392" s="24"/>
      <c r="LLC392" s="24"/>
      <c r="LLD392" s="387"/>
      <c r="LLE392" s="20"/>
      <c r="LLF392" s="21"/>
      <c r="LLG392" s="376"/>
      <c r="LLH392" s="21"/>
      <c r="LLI392" s="21"/>
      <c r="LLJ392" s="388"/>
      <c r="LLK392" s="21"/>
      <c r="LLL392" s="21"/>
      <c r="LLM392" s="376"/>
      <c r="LLN392" s="21"/>
      <c r="LLO392" s="21"/>
      <c r="LLP392" s="388"/>
      <c r="LLQ392" s="21"/>
      <c r="LLR392" s="21"/>
      <c r="LLS392" s="376"/>
      <c r="LLT392" s="21"/>
      <c r="LLU392" s="376"/>
      <c r="LLV392" s="376"/>
      <c r="LLW392" s="393"/>
      <c r="LLX392" s="11"/>
      <c r="LLY392" s="33"/>
      <c r="LLZ392" s="24"/>
      <c r="LMA392" s="386"/>
      <c r="LMB392" s="24"/>
      <c r="LMC392" s="26"/>
      <c r="LMD392" s="387"/>
      <c r="LME392" s="26"/>
      <c r="LMF392" s="24"/>
      <c r="LMG392" s="386"/>
      <c r="LMH392" s="24"/>
      <c r="LMI392" s="24"/>
      <c r="LMJ392" s="387"/>
      <c r="LMK392" s="20"/>
      <c r="LML392" s="21"/>
      <c r="LMM392" s="376"/>
      <c r="LMN392" s="21"/>
      <c r="LMO392" s="21"/>
      <c r="LMP392" s="388"/>
      <c r="LMQ392" s="21"/>
      <c r="LMR392" s="21"/>
      <c r="LMS392" s="376"/>
      <c r="LMT392" s="21"/>
      <c r="LMU392" s="21"/>
      <c r="LMV392" s="388"/>
      <c r="LMW392" s="21"/>
      <c r="LMX392" s="21"/>
      <c r="LMY392" s="376"/>
      <c r="LMZ392" s="21"/>
      <c r="LNA392" s="376"/>
      <c r="LNB392" s="376"/>
      <c r="LNC392" s="393"/>
      <c r="LND392" s="11"/>
      <c r="LNE392" s="33"/>
      <c r="LNF392" s="24"/>
      <c r="LNG392" s="386"/>
      <c r="LNH392" s="24"/>
      <c r="LNI392" s="26"/>
      <c r="LNJ392" s="387"/>
      <c r="LNK392" s="26"/>
      <c r="LNL392" s="24"/>
      <c r="LNM392" s="386"/>
      <c r="LNN392" s="24"/>
      <c r="LNO392" s="24"/>
      <c r="LNP392" s="387"/>
      <c r="LNQ392" s="20"/>
      <c r="LNR392" s="21"/>
      <c r="LNS392" s="376"/>
      <c r="LNT392" s="21"/>
      <c r="LNU392" s="21"/>
      <c r="LNV392" s="388"/>
      <c r="LNW392" s="21"/>
      <c r="LNX392" s="21"/>
      <c r="LNY392" s="376"/>
      <c r="LNZ392" s="21"/>
      <c r="LOA392" s="21"/>
      <c r="LOB392" s="388"/>
      <c r="LOC392" s="21"/>
      <c r="LOD392" s="21"/>
      <c r="LOE392" s="376"/>
      <c r="LOF392" s="21"/>
      <c r="LOG392" s="376"/>
      <c r="LOH392" s="376"/>
      <c r="LOI392" s="393"/>
      <c r="LOJ392" s="11"/>
      <c r="LOK392" s="33"/>
      <c r="LOL392" s="24"/>
      <c r="LOM392" s="386"/>
      <c r="LON392" s="24"/>
      <c r="LOO392" s="26"/>
      <c r="LOP392" s="387"/>
      <c r="LOQ392" s="26"/>
      <c r="LOR392" s="24"/>
      <c r="LOS392" s="386"/>
      <c r="LOT392" s="24"/>
      <c r="LOU392" s="24"/>
      <c r="LOV392" s="387"/>
      <c r="LOW392" s="20"/>
      <c r="LOX392" s="21"/>
      <c r="LOY392" s="376"/>
      <c r="LOZ392" s="21"/>
      <c r="LPA392" s="21"/>
      <c r="LPB392" s="388"/>
      <c r="LPC392" s="21"/>
      <c r="LPD392" s="21"/>
      <c r="LPE392" s="376"/>
      <c r="LPF392" s="21"/>
      <c r="LPG392" s="21"/>
      <c r="LPH392" s="388"/>
      <c r="LPI392" s="21"/>
      <c r="LPJ392" s="21"/>
      <c r="LPK392" s="376"/>
      <c r="LPL392" s="21"/>
      <c r="LPM392" s="376"/>
      <c r="LPN392" s="376"/>
      <c r="LPO392" s="393"/>
      <c r="LPP392" s="11"/>
      <c r="LPQ392" s="33"/>
      <c r="LPR392" s="24"/>
      <c r="LPS392" s="386"/>
      <c r="LPT392" s="24"/>
      <c r="LPU392" s="26"/>
      <c r="LPV392" s="387"/>
      <c r="LPW392" s="26"/>
      <c r="LPX392" s="24"/>
      <c r="LPY392" s="386"/>
      <c r="LPZ392" s="24"/>
      <c r="LQA392" s="24"/>
      <c r="LQB392" s="387"/>
      <c r="LQC392" s="20"/>
      <c r="LQD392" s="21"/>
      <c r="LQE392" s="376"/>
      <c r="LQF392" s="21"/>
      <c r="LQG392" s="21"/>
      <c r="LQH392" s="388"/>
      <c r="LQI392" s="21"/>
      <c r="LQJ392" s="21"/>
      <c r="LQK392" s="376"/>
      <c r="LQL392" s="21"/>
      <c r="LQM392" s="21"/>
      <c r="LQN392" s="388"/>
      <c r="LQO392" s="21"/>
      <c r="LQP392" s="21"/>
      <c r="LQQ392" s="376"/>
      <c r="LQR392" s="21"/>
      <c r="LQS392" s="376"/>
      <c r="LQT392" s="376"/>
      <c r="LQU392" s="393"/>
      <c r="LQV392" s="11"/>
      <c r="LQW392" s="33"/>
      <c r="LQX392" s="24"/>
      <c r="LQY392" s="386"/>
      <c r="LQZ392" s="24"/>
      <c r="LRA392" s="26"/>
      <c r="LRB392" s="387"/>
      <c r="LRC392" s="26"/>
      <c r="LRD392" s="24"/>
      <c r="LRE392" s="386"/>
      <c r="LRF392" s="24"/>
      <c r="LRG392" s="24"/>
      <c r="LRH392" s="387"/>
      <c r="LRI392" s="20"/>
      <c r="LRJ392" s="21"/>
      <c r="LRK392" s="376"/>
      <c r="LRL392" s="21"/>
      <c r="LRM392" s="21"/>
      <c r="LRN392" s="388"/>
      <c r="LRO392" s="21"/>
      <c r="LRP392" s="21"/>
      <c r="LRQ392" s="376"/>
      <c r="LRR392" s="21"/>
      <c r="LRS392" s="21"/>
      <c r="LRT392" s="388"/>
      <c r="LRU392" s="21"/>
      <c r="LRV392" s="21"/>
      <c r="LRW392" s="376"/>
      <c r="LRX392" s="21"/>
      <c r="LRY392" s="376"/>
      <c r="LRZ392" s="376"/>
      <c r="LSA392" s="393"/>
      <c r="LSB392" s="11"/>
      <c r="LSC392" s="33"/>
      <c r="LSD392" s="24"/>
      <c r="LSE392" s="386"/>
      <c r="LSF392" s="24"/>
      <c r="LSG392" s="26"/>
      <c r="LSH392" s="387"/>
      <c r="LSI392" s="26"/>
      <c r="LSJ392" s="24"/>
      <c r="LSK392" s="386"/>
      <c r="LSL392" s="24"/>
      <c r="LSM392" s="24"/>
      <c r="LSN392" s="387"/>
      <c r="LSO392" s="20"/>
      <c r="LSP392" s="21"/>
      <c r="LSQ392" s="376"/>
      <c r="LSR392" s="21"/>
      <c r="LSS392" s="21"/>
      <c r="LST392" s="388"/>
      <c r="LSU392" s="21"/>
      <c r="LSV392" s="21"/>
      <c r="LSW392" s="376"/>
      <c r="LSX392" s="21"/>
      <c r="LSY392" s="21"/>
      <c r="LSZ392" s="388"/>
      <c r="LTA392" s="21"/>
      <c r="LTB392" s="21"/>
      <c r="LTC392" s="376"/>
      <c r="LTD392" s="21"/>
      <c r="LTE392" s="376"/>
      <c r="LTF392" s="376"/>
      <c r="LTG392" s="393"/>
      <c r="LTH392" s="11"/>
      <c r="LTI392" s="33"/>
      <c r="LTJ392" s="24"/>
      <c r="LTK392" s="386"/>
      <c r="LTL392" s="24"/>
      <c r="LTM392" s="26"/>
      <c r="LTN392" s="387"/>
      <c r="LTO392" s="26"/>
      <c r="LTP392" s="24"/>
      <c r="LTQ392" s="386"/>
      <c r="LTR392" s="24"/>
      <c r="LTS392" s="24"/>
      <c r="LTT392" s="387"/>
      <c r="LTU392" s="20"/>
      <c r="LTV392" s="21"/>
      <c r="LTW392" s="376"/>
      <c r="LTX392" s="21"/>
      <c r="LTY392" s="21"/>
      <c r="LTZ392" s="388"/>
      <c r="LUA392" s="21"/>
      <c r="LUB392" s="21"/>
      <c r="LUC392" s="376"/>
      <c r="LUD392" s="21"/>
      <c r="LUE392" s="21"/>
      <c r="LUF392" s="388"/>
      <c r="LUG392" s="21"/>
      <c r="LUH392" s="21"/>
      <c r="LUI392" s="376"/>
      <c r="LUJ392" s="21"/>
      <c r="LUK392" s="376"/>
      <c r="LUL392" s="376"/>
      <c r="LUM392" s="393"/>
      <c r="LUN392" s="11"/>
      <c r="LUO392" s="33"/>
      <c r="LUP392" s="24"/>
      <c r="LUQ392" s="386"/>
      <c r="LUR392" s="24"/>
      <c r="LUS392" s="26"/>
      <c r="LUT392" s="387"/>
      <c r="LUU392" s="26"/>
      <c r="LUV392" s="24"/>
      <c r="LUW392" s="386"/>
      <c r="LUX392" s="24"/>
      <c r="LUY392" s="24"/>
      <c r="LUZ392" s="387"/>
      <c r="LVA392" s="20"/>
      <c r="LVB392" s="21"/>
      <c r="LVC392" s="376"/>
      <c r="LVD392" s="21"/>
      <c r="LVE392" s="21"/>
      <c r="LVF392" s="388"/>
      <c r="LVG392" s="21"/>
      <c r="LVH392" s="21"/>
      <c r="LVI392" s="376"/>
      <c r="LVJ392" s="21"/>
      <c r="LVK392" s="21"/>
      <c r="LVL392" s="388"/>
      <c r="LVM392" s="21"/>
      <c r="LVN392" s="21"/>
      <c r="LVO392" s="376"/>
      <c r="LVP392" s="21"/>
      <c r="LVQ392" s="376"/>
      <c r="LVR392" s="376"/>
      <c r="LVS392" s="393"/>
      <c r="LVT392" s="11"/>
      <c r="LVU392" s="33"/>
      <c r="LVV392" s="24"/>
      <c r="LVW392" s="386"/>
      <c r="LVX392" s="24"/>
      <c r="LVY392" s="26"/>
      <c r="LVZ392" s="387"/>
      <c r="LWA392" s="26"/>
      <c r="LWB392" s="24"/>
      <c r="LWC392" s="386"/>
      <c r="LWD392" s="24"/>
      <c r="LWE392" s="24"/>
      <c r="LWF392" s="387"/>
      <c r="LWG392" s="20"/>
      <c r="LWH392" s="21"/>
      <c r="LWI392" s="376"/>
      <c r="LWJ392" s="21"/>
      <c r="LWK392" s="21"/>
      <c r="LWL392" s="388"/>
      <c r="LWM392" s="21"/>
      <c r="LWN392" s="21"/>
      <c r="LWO392" s="376"/>
      <c r="LWP392" s="21"/>
      <c r="LWQ392" s="21"/>
      <c r="LWR392" s="388"/>
      <c r="LWS392" s="21"/>
      <c r="LWT392" s="21"/>
      <c r="LWU392" s="376"/>
      <c r="LWV392" s="21"/>
      <c r="LWW392" s="376"/>
      <c r="LWX392" s="376"/>
      <c r="LWY392" s="393"/>
      <c r="LWZ392" s="11"/>
      <c r="LXA392" s="33"/>
      <c r="LXB392" s="24"/>
      <c r="LXC392" s="386"/>
      <c r="LXD392" s="24"/>
      <c r="LXE392" s="26"/>
      <c r="LXF392" s="387"/>
      <c r="LXG392" s="26"/>
      <c r="LXH392" s="24"/>
      <c r="LXI392" s="386"/>
      <c r="LXJ392" s="24"/>
      <c r="LXK392" s="24"/>
      <c r="LXL392" s="387"/>
      <c r="LXM392" s="20"/>
      <c r="LXN392" s="21"/>
      <c r="LXO392" s="376"/>
      <c r="LXP392" s="21"/>
      <c r="LXQ392" s="21"/>
      <c r="LXR392" s="388"/>
      <c r="LXS392" s="21"/>
      <c r="LXT392" s="21"/>
      <c r="LXU392" s="376"/>
      <c r="LXV392" s="21"/>
      <c r="LXW392" s="21"/>
      <c r="LXX392" s="388"/>
      <c r="LXY392" s="21"/>
      <c r="LXZ392" s="21"/>
      <c r="LYA392" s="376"/>
      <c r="LYB392" s="21"/>
      <c r="LYC392" s="376"/>
      <c r="LYD392" s="376"/>
      <c r="LYE392" s="393"/>
      <c r="LYF392" s="11"/>
      <c r="LYG392" s="33"/>
      <c r="LYH392" s="24"/>
      <c r="LYI392" s="386"/>
      <c r="LYJ392" s="24"/>
      <c r="LYK392" s="26"/>
      <c r="LYL392" s="387"/>
      <c r="LYM392" s="26"/>
      <c r="LYN392" s="24"/>
      <c r="LYO392" s="386"/>
      <c r="LYP392" s="24"/>
      <c r="LYQ392" s="24"/>
      <c r="LYR392" s="387"/>
      <c r="LYS392" s="20"/>
      <c r="LYT392" s="21"/>
      <c r="LYU392" s="376"/>
      <c r="LYV392" s="21"/>
      <c r="LYW392" s="21"/>
      <c r="LYX392" s="388"/>
      <c r="LYY392" s="21"/>
      <c r="LYZ392" s="21"/>
      <c r="LZA392" s="376"/>
      <c r="LZB392" s="21"/>
      <c r="LZC392" s="21"/>
      <c r="LZD392" s="388"/>
      <c r="LZE392" s="21"/>
      <c r="LZF392" s="21"/>
      <c r="LZG392" s="376"/>
      <c r="LZH392" s="21"/>
      <c r="LZI392" s="376"/>
      <c r="LZJ392" s="376"/>
      <c r="LZK392" s="393"/>
      <c r="LZL392" s="11"/>
      <c r="LZM392" s="33"/>
      <c r="LZN392" s="24"/>
      <c r="LZO392" s="386"/>
      <c r="LZP392" s="24"/>
      <c r="LZQ392" s="26"/>
      <c r="LZR392" s="387"/>
      <c r="LZS392" s="26"/>
      <c r="LZT392" s="24"/>
      <c r="LZU392" s="386"/>
      <c r="LZV392" s="24"/>
      <c r="LZW392" s="24"/>
      <c r="LZX392" s="387"/>
      <c r="LZY392" s="20"/>
      <c r="LZZ392" s="21"/>
      <c r="MAA392" s="376"/>
      <c r="MAB392" s="21"/>
      <c r="MAC392" s="21"/>
      <c r="MAD392" s="388"/>
      <c r="MAE392" s="21"/>
      <c r="MAF392" s="21"/>
      <c r="MAG392" s="376"/>
      <c r="MAH392" s="21"/>
      <c r="MAI392" s="21"/>
      <c r="MAJ392" s="388"/>
      <c r="MAK392" s="21"/>
      <c r="MAL392" s="21"/>
      <c r="MAM392" s="376"/>
      <c r="MAN392" s="21"/>
      <c r="MAO392" s="376"/>
      <c r="MAP392" s="376"/>
      <c r="MAQ392" s="393"/>
      <c r="MAR392" s="11"/>
      <c r="MAS392" s="33"/>
      <c r="MAT392" s="24"/>
      <c r="MAU392" s="386"/>
      <c r="MAV392" s="24"/>
      <c r="MAW392" s="26"/>
      <c r="MAX392" s="387"/>
      <c r="MAY392" s="26"/>
      <c r="MAZ392" s="24"/>
      <c r="MBA392" s="386"/>
      <c r="MBB392" s="24"/>
      <c r="MBC392" s="24"/>
      <c r="MBD392" s="387"/>
      <c r="MBE392" s="20"/>
      <c r="MBF392" s="21"/>
      <c r="MBG392" s="376"/>
      <c r="MBH392" s="21"/>
      <c r="MBI392" s="21"/>
      <c r="MBJ392" s="388"/>
      <c r="MBK392" s="21"/>
      <c r="MBL392" s="21"/>
      <c r="MBM392" s="376"/>
      <c r="MBN392" s="21"/>
      <c r="MBO392" s="21"/>
      <c r="MBP392" s="388"/>
      <c r="MBQ392" s="21"/>
      <c r="MBR392" s="21"/>
      <c r="MBS392" s="376"/>
      <c r="MBT392" s="21"/>
      <c r="MBU392" s="376"/>
      <c r="MBV392" s="376"/>
      <c r="MBW392" s="393"/>
      <c r="MBX392" s="11"/>
      <c r="MBY392" s="33"/>
      <c r="MBZ392" s="24"/>
      <c r="MCA392" s="386"/>
      <c r="MCB392" s="24"/>
      <c r="MCC392" s="26"/>
      <c r="MCD392" s="387"/>
      <c r="MCE392" s="26"/>
      <c r="MCF392" s="24"/>
      <c r="MCG392" s="386"/>
      <c r="MCH392" s="24"/>
      <c r="MCI392" s="24"/>
      <c r="MCJ392" s="387"/>
      <c r="MCK392" s="20"/>
      <c r="MCL392" s="21"/>
      <c r="MCM392" s="376"/>
      <c r="MCN392" s="21"/>
      <c r="MCO392" s="21"/>
      <c r="MCP392" s="388"/>
      <c r="MCQ392" s="21"/>
      <c r="MCR392" s="21"/>
      <c r="MCS392" s="376"/>
      <c r="MCT392" s="21"/>
      <c r="MCU392" s="21"/>
      <c r="MCV392" s="388"/>
      <c r="MCW392" s="21"/>
      <c r="MCX392" s="21"/>
      <c r="MCY392" s="376"/>
      <c r="MCZ392" s="21"/>
      <c r="MDA392" s="376"/>
      <c r="MDB392" s="376"/>
      <c r="MDC392" s="393"/>
      <c r="MDD392" s="11"/>
      <c r="MDE392" s="33"/>
      <c r="MDF392" s="24"/>
      <c r="MDG392" s="386"/>
      <c r="MDH392" s="24"/>
      <c r="MDI392" s="26"/>
      <c r="MDJ392" s="387"/>
      <c r="MDK392" s="26"/>
      <c r="MDL392" s="24"/>
      <c r="MDM392" s="386"/>
      <c r="MDN392" s="24"/>
      <c r="MDO392" s="24"/>
      <c r="MDP392" s="387"/>
      <c r="MDQ392" s="20"/>
      <c r="MDR392" s="21"/>
      <c r="MDS392" s="376"/>
      <c r="MDT392" s="21"/>
      <c r="MDU392" s="21"/>
      <c r="MDV392" s="388"/>
      <c r="MDW392" s="21"/>
      <c r="MDX392" s="21"/>
      <c r="MDY392" s="376"/>
      <c r="MDZ392" s="21"/>
      <c r="MEA392" s="21"/>
      <c r="MEB392" s="388"/>
      <c r="MEC392" s="21"/>
      <c r="MED392" s="21"/>
      <c r="MEE392" s="376"/>
      <c r="MEF392" s="21"/>
      <c r="MEG392" s="376"/>
      <c r="MEH392" s="376"/>
      <c r="MEI392" s="393"/>
      <c r="MEJ392" s="11"/>
      <c r="MEK392" s="33"/>
      <c r="MEL392" s="24"/>
      <c r="MEM392" s="386"/>
      <c r="MEN392" s="24"/>
      <c r="MEO392" s="26"/>
      <c r="MEP392" s="387"/>
      <c r="MEQ392" s="26"/>
      <c r="MER392" s="24"/>
      <c r="MES392" s="386"/>
      <c r="MET392" s="24"/>
      <c r="MEU392" s="24"/>
      <c r="MEV392" s="387"/>
      <c r="MEW392" s="20"/>
      <c r="MEX392" s="21"/>
      <c r="MEY392" s="376"/>
      <c r="MEZ392" s="21"/>
      <c r="MFA392" s="21"/>
      <c r="MFB392" s="388"/>
      <c r="MFC392" s="21"/>
      <c r="MFD392" s="21"/>
      <c r="MFE392" s="376"/>
      <c r="MFF392" s="21"/>
      <c r="MFG392" s="21"/>
      <c r="MFH392" s="388"/>
      <c r="MFI392" s="21"/>
      <c r="MFJ392" s="21"/>
      <c r="MFK392" s="376"/>
      <c r="MFL392" s="21"/>
      <c r="MFM392" s="376"/>
      <c r="MFN392" s="376"/>
      <c r="MFO392" s="393"/>
      <c r="MFP392" s="11"/>
      <c r="MFQ392" s="33"/>
      <c r="MFR392" s="24"/>
      <c r="MFS392" s="386"/>
      <c r="MFT392" s="24"/>
      <c r="MFU392" s="26"/>
      <c r="MFV392" s="387"/>
      <c r="MFW392" s="26"/>
      <c r="MFX392" s="24"/>
      <c r="MFY392" s="386"/>
      <c r="MFZ392" s="24"/>
      <c r="MGA392" s="24"/>
      <c r="MGB392" s="387"/>
      <c r="MGC392" s="20"/>
      <c r="MGD392" s="21"/>
      <c r="MGE392" s="376"/>
      <c r="MGF392" s="21"/>
      <c r="MGG392" s="21"/>
      <c r="MGH392" s="388"/>
      <c r="MGI392" s="21"/>
      <c r="MGJ392" s="21"/>
      <c r="MGK392" s="376"/>
      <c r="MGL392" s="21"/>
      <c r="MGM392" s="21"/>
      <c r="MGN392" s="388"/>
      <c r="MGO392" s="21"/>
      <c r="MGP392" s="21"/>
      <c r="MGQ392" s="376"/>
      <c r="MGR392" s="21"/>
      <c r="MGS392" s="376"/>
      <c r="MGT392" s="376"/>
      <c r="MGU392" s="393"/>
      <c r="MGV392" s="11"/>
      <c r="MGW392" s="33"/>
      <c r="MGX392" s="24"/>
      <c r="MGY392" s="386"/>
      <c r="MGZ392" s="24"/>
      <c r="MHA392" s="26"/>
      <c r="MHB392" s="387"/>
      <c r="MHC392" s="26"/>
      <c r="MHD392" s="24"/>
      <c r="MHE392" s="386"/>
      <c r="MHF392" s="24"/>
      <c r="MHG392" s="24"/>
      <c r="MHH392" s="387"/>
      <c r="MHI392" s="20"/>
      <c r="MHJ392" s="21"/>
      <c r="MHK392" s="376"/>
      <c r="MHL392" s="21"/>
      <c r="MHM392" s="21"/>
      <c r="MHN392" s="388"/>
      <c r="MHO392" s="21"/>
      <c r="MHP392" s="21"/>
      <c r="MHQ392" s="376"/>
      <c r="MHR392" s="21"/>
      <c r="MHS392" s="21"/>
      <c r="MHT392" s="388"/>
      <c r="MHU392" s="21"/>
      <c r="MHV392" s="21"/>
      <c r="MHW392" s="376"/>
      <c r="MHX392" s="21"/>
      <c r="MHY392" s="376"/>
      <c r="MHZ392" s="376"/>
      <c r="MIA392" s="393"/>
      <c r="MIB392" s="11"/>
      <c r="MIC392" s="33"/>
      <c r="MID392" s="24"/>
      <c r="MIE392" s="386"/>
      <c r="MIF392" s="24"/>
      <c r="MIG392" s="26"/>
      <c r="MIH392" s="387"/>
      <c r="MII392" s="26"/>
      <c r="MIJ392" s="24"/>
      <c r="MIK392" s="386"/>
      <c r="MIL392" s="24"/>
      <c r="MIM392" s="24"/>
      <c r="MIN392" s="387"/>
      <c r="MIO392" s="20"/>
      <c r="MIP392" s="21"/>
      <c r="MIQ392" s="376"/>
      <c r="MIR392" s="21"/>
      <c r="MIS392" s="21"/>
      <c r="MIT392" s="388"/>
      <c r="MIU392" s="21"/>
      <c r="MIV392" s="21"/>
      <c r="MIW392" s="376"/>
      <c r="MIX392" s="21"/>
      <c r="MIY392" s="21"/>
      <c r="MIZ392" s="388"/>
      <c r="MJA392" s="21"/>
      <c r="MJB392" s="21"/>
      <c r="MJC392" s="376"/>
      <c r="MJD392" s="21"/>
      <c r="MJE392" s="376"/>
      <c r="MJF392" s="376"/>
      <c r="MJG392" s="393"/>
      <c r="MJH392" s="11"/>
      <c r="MJI392" s="33"/>
      <c r="MJJ392" s="24"/>
      <c r="MJK392" s="386"/>
      <c r="MJL392" s="24"/>
      <c r="MJM392" s="26"/>
      <c r="MJN392" s="387"/>
      <c r="MJO392" s="26"/>
      <c r="MJP392" s="24"/>
      <c r="MJQ392" s="386"/>
      <c r="MJR392" s="24"/>
      <c r="MJS392" s="24"/>
      <c r="MJT392" s="387"/>
      <c r="MJU392" s="20"/>
      <c r="MJV392" s="21"/>
      <c r="MJW392" s="376"/>
      <c r="MJX392" s="21"/>
      <c r="MJY392" s="21"/>
      <c r="MJZ392" s="388"/>
      <c r="MKA392" s="21"/>
      <c r="MKB392" s="21"/>
      <c r="MKC392" s="376"/>
      <c r="MKD392" s="21"/>
      <c r="MKE392" s="21"/>
      <c r="MKF392" s="388"/>
      <c r="MKG392" s="21"/>
      <c r="MKH392" s="21"/>
      <c r="MKI392" s="376"/>
      <c r="MKJ392" s="21"/>
      <c r="MKK392" s="376"/>
      <c r="MKL392" s="376"/>
      <c r="MKM392" s="393"/>
      <c r="MKN392" s="11"/>
      <c r="MKO392" s="33"/>
      <c r="MKP392" s="24"/>
      <c r="MKQ392" s="386"/>
      <c r="MKR392" s="24"/>
      <c r="MKS392" s="26"/>
      <c r="MKT392" s="387"/>
      <c r="MKU392" s="26"/>
      <c r="MKV392" s="24"/>
      <c r="MKW392" s="386"/>
      <c r="MKX392" s="24"/>
      <c r="MKY392" s="24"/>
      <c r="MKZ392" s="387"/>
      <c r="MLA392" s="20"/>
      <c r="MLB392" s="21"/>
      <c r="MLC392" s="376"/>
      <c r="MLD392" s="21"/>
      <c r="MLE392" s="21"/>
      <c r="MLF392" s="388"/>
      <c r="MLG392" s="21"/>
      <c r="MLH392" s="21"/>
      <c r="MLI392" s="376"/>
      <c r="MLJ392" s="21"/>
      <c r="MLK392" s="21"/>
      <c r="MLL392" s="388"/>
      <c r="MLM392" s="21"/>
      <c r="MLN392" s="21"/>
      <c r="MLO392" s="376"/>
      <c r="MLP392" s="21"/>
      <c r="MLQ392" s="376"/>
      <c r="MLR392" s="376"/>
      <c r="MLS392" s="393"/>
      <c r="MLT392" s="11"/>
      <c r="MLU392" s="33"/>
      <c r="MLV392" s="24"/>
      <c r="MLW392" s="386"/>
      <c r="MLX392" s="24"/>
      <c r="MLY392" s="26"/>
      <c r="MLZ392" s="387"/>
      <c r="MMA392" s="26"/>
      <c r="MMB392" s="24"/>
      <c r="MMC392" s="386"/>
      <c r="MMD392" s="24"/>
      <c r="MME392" s="24"/>
      <c r="MMF392" s="387"/>
      <c r="MMG392" s="20"/>
      <c r="MMH392" s="21"/>
      <c r="MMI392" s="376"/>
      <c r="MMJ392" s="21"/>
      <c r="MMK392" s="21"/>
      <c r="MML392" s="388"/>
      <c r="MMM392" s="21"/>
      <c r="MMN392" s="21"/>
      <c r="MMO392" s="376"/>
      <c r="MMP392" s="21"/>
      <c r="MMQ392" s="21"/>
      <c r="MMR392" s="388"/>
      <c r="MMS392" s="21"/>
      <c r="MMT392" s="21"/>
      <c r="MMU392" s="376"/>
      <c r="MMV392" s="21"/>
      <c r="MMW392" s="376"/>
      <c r="MMX392" s="376"/>
      <c r="MMY392" s="393"/>
      <c r="MMZ392" s="11"/>
      <c r="MNA392" s="33"/>
      <c r="MNB392" s="24"/>
      <c r="MNC392" s="386"/>
      <c r="MND392" s="24"/>
      <c r="MNE392" s="26"/>
      <c r="MNF392" s="387"/>
      <c r="MNG392" s="26"/>
      <c r="MNH392" s="24"/>
      <c r="MNI392" s="386"/>
      <c r="MNJ392" s="24"/>
      <c r="MNK392" s="24"/>
      <c r="MNL392" s="387"/>
      <c r="MNM392" s="20"/>
      <c r="MNN392" s="21"/>
      <c r="MNO392" s="376"/>
      <c r="MNP392" s="21"/>
      <c r="MNQ392" s="21"/>
      <c r="MNR392" s="388"/>
      <c r="MNS392" s="21"/>
      <c r="MNT392" s="21"/>
      <c r="MNU392" s="376"/>
      <c r="MNV392" s="21"/>
      <c r="MNW392" s="21"/>
      <c r="MNX392" s="388"/>
      <c r="MNY392" s="21"/>
      <c r="MNZ392" s="21"/>
      <c r="MOA392" s="376"/>
      <c r="MOB392" s="21"/>
      <c r="MOC392" s="376"/>
      <c r="MOD392" s="376"/>
      <c r="MOE392" s="393"/>
      <c r="MOF392" s="11"/>
      <c r="MOG392" s="33"/>
      <c r="MOH392" s="24"/>
      <c r="MOI392" s="386"/>
      <c r="MOJ392" s="24"/>
      <c r="MOK392" s="26"/>
      <c r="MOL392" s="387"/>
      <c r="MOM392" s="26"/>
      <c r="MON392" s="24"/>
      <c r="MOO392" s="386"/>
      <c r="MOP392" s="24"/>
      <c r="MOQ392" s="24"/>
      <c r="MOR392" s="387"/>
      <c r="MOS392" s="20"/>
      <c r="MOT392" s="21"/>
      <c r="MOU392" s="376"/>
      <c r="MOV392" s="21"/>
      <c r="MOW392" s="21"/>
      <c r="MOX392" s="388"/>
      <c r="MOY392" s="21"/>
      <c r="MOZ392" s="21"/>
      <c r="MPA392" s="376"/>
      <c r="MPB392" s="21"/>
      <c r="MPC392" s="21"/>
      <c r="MPD392" s="388"/>
      <c r="MPE392" s="21"/>
      <c r="MPF392" s="21"/>
      <c r="MPG392" s="376"/>
      <c r="MPH392" s="21"/>
      <c r="MPI392" s="376"/>
      <c r="MPJ392" s="376"/>
      <c r="MPK392" s="393"/>
      <c r="MPL392" s="11"/>
      <c r="MPM392" s="33"/>
      <c r="MPN392" s="24"/>
      <c r="MPO392" s="386"/>
      <c r="MPP392" s="24"/>
      <c r="MPQ392" s="26"/>
      <c r="MPR392" s="387"/>
      <c r="MPS392" s="26"/>
      <c r="MPT392" s="24"/>
      <c r="MPU392" s="386"/>
      <c r="MPV392" s="24"/>
      <c r="MPW392" s="24"/>
      <c r="MPX392" s="387"/>
      <c r="MPY392" s="20"/>
      <c r="MPZ392" s="21"/>
      <c r="MQA392" s="376"/>
      <c r="MQB392" s="21"/>
      <c r="MQC392" s="21"/>
      <c r="MQD392" s="388"/>
      <c r="MQE392" s="21"/>
      <c r="MQF392" s="21"/>
      <c r="MQG392" s="376"/>
      <c r="MQH392" s="21"/>
      <c r="MQI392" s="21"/>
      <c r="MQJ392" s="388"/>
      <c r="MQK392" s="21"/>
      <c r="MQL392" s="21"/>
      <c r="MQM392" s="376"/>
      <c r="MQN392" s="21"/>
      <c r="MQO392" s="376"/>
      <c r="MQP392" s="376"/>
      <c r="MQQ392" s="393"/>
      <c r="MQR392" s="11"/>
      <c r="MQS392" s="33"/>
      <c r="MQT392" s="24"/>
      <c r="MQU392" s="386"/>
      <c r="MQV392" s="24"/>
      <c r="MQW392" s="26"/>
      <c r="MQX392" s="387"/>
      <c r="MQY392" s="26"/>
      <c r="MQZ392" s="24"/>
      <c r="MRA392" s="386"/>
      <c r="MRB392" s="24"/>
      <c r="MRC392" s="24"/>
      <c r="MRD392" s="387"/>
      <c r="MRE392" s="20"/>
      <c r="MRF392" s="21"/>
      <c r="MRG392" s="376"/>
      <c r="MRH392" s="21"/>
      <c r="MRI392" s="21"/>
      <c r="MRJ392" s="388"/>
      <c r="MRK392" s="21"/>
      <c r="MRL392" s="21"/>
      <c r="MRM392" s="376"/>
      <c r="MRN392" s="21"/>
      <c r="MRO392" s="21"/>
      <c r="MRP392" s="388"/>
      <c r="MRQ392" s="21"/>
      <c r="MRR392" s="21"/>
      <c r="MRS392" s="376"/>
      <c r="MRT392" s="21"/>
      <c r="MRU392" s="376"/>
      <c r="MRV392" s="376"/>
      <c r="MRW392" s="393"/>
      <c r="MRX392" s="11"/>
      <c r="MRY392" s="33"/>
      <c r="MRZ392" s="24"/>
      <c r="MSA392" s="386"/>
      <c r="MSB392" s="24"/>
      <c r="MSC392" s="26"/>
      <c r="MSD392" s="387"/>
      <c r="MSE392" s="26"/>
      <c r="MSF392" s="24"/>
      <c r="MSG392" s="386"/>
      <c r="MSH392" s="24"/>
      <c r="MSI392" s="24"/>
      <c r="MSJ392" s="387"/>
      <c r="MSK392" s="20"/>
      <c r="MSL392" s="21"/>
      <c r="MSM392" s="376"/>
      <c r="MSN392" s="21"/>
      <c r="MSO392" s="21"/>
      <c r="MSP392" s="388"/>
      <c r="MSQ392" s="21"/>
      <c r="MSR392" s="21"/>
      <c r="MSS392" s="376"/>
      <c r="MST392" s="21"/>
      <c r="MSU392" s="21"/>
      <c r="MSV392" s="388"/>
      <c r="MSW392" s="21"/>
      <c r="MSX392" s="21"/>
      <c r="MSY392" s="376"/>
      <c r="MSZ392" s="21"/>
      <c r="MTA392" s="376"/>
      <c r="MTB392" s="376"/>
      <c r="MTC392" s="393"/>
      <c r="MTD392" s="11"/>
      <c r="MTE392" s="33"/>
      <c r="MTF392" s="24"/>
      <c r="MTG392" s="386"/>
      <c r="MTH392" s="24"/>
      <c r="MTI392" s="26"/>
      <c r="MTJ392" s="387"/>
      <c r="MTK392" s="26"/>
      <c r="MTL392" s="24"/>
      <c r="MTM392" s="386"/>
      <c r="MTN392" s="24"/>
      <c r="MTO392" s="24"/>
      <c r="MTP392" s="387"/>
      <c r="MTQ392" s="20"/>
      <c r="MTR392" s="21"/>
      <c r="MTS392" s="376"/>
      <c r="MTT392" s="21"/>
      <c r="MTU392" s="21"/>
      <c r="MTV392" s="388"/>
      <c r="MTW392" s="21"/>
      <c r="MTX392" s="21"/>
      <c r="MTY392" s="376"/>
      <c r="MTZ392" s="21"/>
      <c r="MUA392" s="21"/>
      <c r="MUB392" s="388"/>
      <c r="MUC392" s="21"/>
      <c r="MUD392" s="21"/>
      <c r="MUE392" s="376"/>
      <c r="MUF392" s="21"/>
      <c r="MUG392" s="376"/>
      <c r="MUH392" s="376"/>
      <c r="MUI392" s="393"/>
      <c r="MUJ392" s="11"/>
      <c r="MUK392" s="33"/>
      <c r="MUL392" s="24"/>
      <c r="MUM392" s="386"/>
      <c r="MUN392" s="24"/>
      <c r="MUO392" s="26"/>
      <c r="MUP392" s="387"/>
      <c r="MUQ392" s="26"/>
      <c r="MUR392" s="24"/>
      <c r="MUS392" s="386"/>
      <c r="MUT392" s="24"/>
      <c r="MUU392" s="24"/>
      <c r="MUV392" s="387"/>
      <c r="MUW392" s="20"/>
      <c r="MUX392" s="21"/>
      <c r="MUY392" s="376"/>
      <c r="MUZ392" s="21"/>
      <c r="MVA392" s="21"/>
      <c r="MVB392" s="388"/>
      <c r="MVC392" s="21"/>
      <c r="MVD392" s="21"/>
      <c r="MVE392" s="376"/>
      <c r="MVF392" s="21"/>
      <c r="MVG392" s="21"/>
      <c r="MVH392" s="388"/>
      <c r="MVI392" s="21"/>
      <c r="MVJ392" s="21"/>
      <c r="MVK392" s="376"/>
      <c r="MVL392" s="21"/>
      <c r="MVM392" s="376"/>
      <c r="MVN392" s="376"/>
      <c r="MVO392" s="393"/>
      <c r="MVP392" s="11"/>
      <c r="MVQ392" s="33"/>
      <c r="MVR392" s="24"/>
      <c r="MVS392" s="386"/>
      <c r="MVT392" s="24"/>
      <c r="MVU392" s="26"/>
      <c r="MVV392" s="387"/>
      <c r="MVW392" s="26"/>
      <c r="MVX392" s="24"/>
      <c r="MVY392" s="386"/>
      <c r="MVZ392" s="24"/>
      <c r="MWA392" s="24"/>
      <c r="MWB392" s="387"/>
      <c r="MWC392" s="20"/>
      <c r="MWD392" s="21"/>
      <c r="MWE392" s="376"/>
      <c r="MWF392" s="21"/>
      <c r="MWG392" s="21"/>
      <c r="MWH392" s="388"/>
      <c r="MWI392" s="21"/>
      <c r="MWJ392" s="21"/>
      <c r="MWK392" s="376"/>
      <c r="MWL392" s="21"/>
      <c r="MWM392" s="21"/>
      <c r="MWN392" s="388"/>
      <c r="MWO392" s="21"/>
      <c r="MWP392" s="21"/>
      <c r="MWQ392" s="376"/>
      <c r="MWR392" s="21"/>
      <c r="MWS392" s="376"/>
      <c r="MWT392" s="376"/>
      <c r="MWU392" s="393"/>
      <c r="MWV392" s="11"/>
      <c r="MWW392" s="33"/>
      <c r="MWX392" s="24"/>
      <c r="MWY392" s="386"/>
      <c r="MWZ392" s="24"/>
      <c r="MXA392" s="26"/>
      <c r="MXB392" s="387"/>
      <c r="MXC392" s="26"/>
      <c r="MXD392" s="24"/>
      <c r="MXE392" s="386"/>
      <c r="MXF392" s="24"/>
      <c r="MXG392" s="24"/>
      <c r="MXH392" s="387"/>
      <c r="MXI392" s="20"/>
      <c r="MXJ392" s="21"/>
      <c r="MXK392" s="376"/>
      <c r="MXL392" s="21"/>
      <c r="MXM392" s="21"/>
      <c r="MXN392" s="388"/>
      <c r="MXO392" s="21"/>
      <c r="MXP392" s="21"/>
      <c r="MXQ392" s="376"/>
      <c r="MXR392" s="21"/>
      <c r="MXS392" s="21"/>
      <c r="MXT392" s="388"/>
      <c r="MXU392" s="21"/>
      <c r="MXV392" s="21"/>
      <c r="MXW392" s="376"/>
      <c r="MXX392" s="21"/>
      <c r="MXY392" s="376"/>
      <c r="MXZ392" s="376"/>
      <c r="MYA392" s="393"/>
      <c r="MYB392" s="11"/>
      <c r="MYC392" s="33"/>
      <c r="MYD392" s="24"/>
      <c r="MYE392" s="386"/>
      <c r="MYF392" s="24"/>
      <c r="MYG392" s="26"/>
      <c r="MYH392" s="387"/>
      <c r="MYI392" s="26"/>
      <c r="MYJ392" s="24"/>
      <c r="MYK392" s="386"/>
      <c r="MYL392" s="24"/>
      <c r="MYM392" s="24"/>
      <c r="MYN392" s="387"/>
      <c r="MYO392" s="20"/>
      <c r="MYP392" s="21"/>
      <c r="MYQ392" s="376"/>
      <c r="MYR392" s="21"/>
      <c r="MYS392" s="21"/>
      <c r="MYT392" s="388"/>
      <c r="MYU392" s="21"/>
      <c r="MYV392" s="21"/>
      <c r="MYW392" s="376"/>
      <c r="MYX392" s="21"/>
      <c r="MYY392" s="21"/>
      <c r="MYZ392" s="388"/>
      <c r="MZA392" s="21"/>
      <c r="MZB392" s="21"/>
      <c r="MZC392" s="376"/>
      <c r="MZD392" s="21"/>
      <c r="MZE392" s="376"/>
      <c r="MZF392" s="376"/>
      <c r="MZG392" s="393"/>
      <c r="MZH392" s="11"/>
      <c r="MZI392" s="33"/>
      <c r="MZJ392" s="24"/>
      <c r="MZK392" s="386"/>
      <c r="MZL392" s="24"/>
      <c r="MZM392" s="26"/>
      <c r="MZN392" s="387"/>
      <c r="MZO392" s="26"/>
      <c r="MZP392" s="24"/>
      <c r="MZQ392" s="386"/>
      <c r="MZR392" s="24"/>
      <c r="MZS392" s="24"/>
      <c r="MZT392" s="387"/>
      <c r="MZU392" s="20"/>
      <c r="MZV392" s="21"/>
      <c r="MZW392" s="376"/>
      <c r="MZX392" s="21"/>
      <c r="MZY392" s="21"/>
      <c r="MZZ392" s="388"/>
      <c r="NAA392" s="21"/>
      <c r="NAB392" s="21"/>
      <c r="NAC392" s="376"/>
      <c r="NAD392" s="21"/>
      <c r="NAE392" s="21"/>
      <c r="NAF392" s="388"/>
      <c r="NAG392" s="21"/>
      <c r="NAH392" s="21"/>
      <c r="NAI392" s="376"/>
      <c r="NAJ392" s="21"/>
      <c r="NAK392" s="376"/>
      <c r="NAL392" s="376"/>
      <c r="NAM392" s="393"/>
      <c r="NAN392" s="11"/>
      <c r="NAO392" s="33"/>
      <c r="NAP392" s="24"/>
      <c r="NAQ392" s="386"/>
      <c r="NAR392" s="24"/>
      <c r="NAS392" s="26"/>
      <c r="NAT392" s="387"/>
      <c r="NAU392" s="26"/>
      <c r="NAV392" s="24"/>
      <c r="NAW392" s="386"/>
      <c r="NAX392" s="24"/>
      <c r="NAY392" s="24"/>
      <c r="NAZ392" s="387"/>
      <c r="NBA392" s="20"/>
      <c r="NBB392" s="21"/>
      <c r="NBC392" s="376"/>
      <c r="NBD392" s="21"/>
      <c r="NBE392" s="21"/>
      <c r="NBF392" s="388"/>
      <c r="NBG392" s="21"/>
      <c r="NBH392" s="21"/>
      <c r="NBI392" s="376"/>
      <c r="NBJ392" s="21"/>
      <c r="NBK392" s="21"/>
      <c r="NBL392" s="388"/>
      <c r="NBM392" s="21"/>
      <c r="NBN392" s="21"/>
      <c r="NBO392" s="376"/>
      <c r="NBP392" s="21"/>
      <c r="NBQ392" s="376"/>
      <c r="NBR392" s="376"/>
      <c r="NBS392" s="393"/>
      <c r="NBT392" s="11"/>
      <c r="NBU392" s="33"/>
      <c r="NBV392" s="24"/>
      <c r="NBW392" s="386"/>
      <c r="NBX392" s="24"/>
      <c r="NBY392" s="26"/>
      <c r="NBZ392" s="387"/>
      <c r="NCA392" s="26"/>
      <c r="NCB392" s="24"/>
      <c r="NCC392" s="386"/>
      <c r="NCD392" s="24"/>
      <c r="NCE392" s="24"/>
      <c r="NCF392" s="387"/>
      <c r="NCG392" s="20"/>
      <c r="NCH392" s="21"/>
      <c r="NCI392" s="376"/>
      <c r="NCJ392" s="21"/>
      <c r="NCK392" s="21"/>
      <c r="NCL392" s="388"/>
      <c r="NCM392" s="21"/>
      <c r="NCN392" s="21"/>
      <c r="NCO392" s="376"/>
      <c r="NCP392" s="21"/>
      <c r="NCQ392" s="21"/>
      <c r="NCR392" s="388"/>
      <c r="NCS392" s="21"/>
      <c r="NCT392" s="21"/>
      <c r="NCU392" s="376"/>
      <c r="NCV392" s="21"/>
      <c r="NCW392" s="376"/>
      <c r="NCX392" s="376"/>
      <c r="NCY392" s="393"/>
      <c r="NCZ392" s="11"/>
      <c r="NDA392" s="33"/>
      <c r="NDB392" s="24"/>
      <c r="NDC392" s="386"/>
      <c r="NDD392" s="24"/>
      <c r="NDE392" s="26"/>
      <c r="NDF392" s="387"/>
      <c r="NDG392" s="26"/>
      <c r="NDH392" s="24"/>
      <c r="NDI392" s="386"/>
      <c r="NDJ392" s="24"/>
      <c r="NDK392" s="24"/>
      <c r="NDL392" s="387"/>
      <c r="NDM392" s="20"/>
      <c r="NDN392" s="21"/>
      <c r="NDO392" s="376"/>
      <c r="NDP392" s="21"/>
      <c r="NDQ392" s="21"/>
      <c r="NDR392" s="388"/>
      <c r="NDS392" s="21"/>
      <c r="NDT392" s="21"/>
      <c r="NDU392" s="376"/>
      <c r="NDV392" s="21"/>
      <c r="NDW392" s="21"/>
      <c r="NDX392" s="388"/>
      <c r="NDY392" s="21"/>
      <c r="NDZ392" s="21"/>
      <c r="NEA392" s="376"/>
      <c r="NEB392" s="21"/>
      <c r="NEC392" s="376"/>
      <c r="NED392" s="376"/>
      <c r="NEE392" s="393"/>
      <c r="NEF392" s="11"/>
      <c r="NEG392" s="33"/>
      <c r="NEH392" s="24"/>
      <c r="NEI392" s="386"/>
      <c r="NEJ392" s="24"/>
      <c r="NEK392" s="26"/>
      <c r="NEL392" s="387"/>
      <c r="NEM392" s="26"/>
      <c r="NEN392" s="24"/>
      <c r="NEO392" s="386"/>
      <c r="NEP392" s="24"/>
      <c r="NEQ392" s="24"/>
      <c r="NER392" s="387"/>
      <c r="NES392" s="20"/>
      <c r="NET392" s="21"/>
      <c r="NEU392" s="376"/>
      <c r="NEV392" s="21"/>
      <c r="NEW392" s="21"/>
      <c r="NEX392" s="388"/>
      <c r="NEY392" s="21"/>
      <c r="NEZ392" s="21"/>
      <c r="NFA392" s="376"/>
      <c r="NFB392" s="21"/>
      <c r="NFC392" s="21"/>
      <c r="NFD392" s="388"/>
      <c r="NFE392" s="21"/>
      <c r="NFF392" s="21"/>
      <c r="NFG392" s="376"/>
      <c r="NFH392" s="21"/>
      <c r="NFI392" s="376"/>
      <c r="NFJ392" s="376"/>
      <c r="NFK392" s="393"/>
      <c r="NFL392" s="11"/>
      <c r="NFM392" s="33"/>
      <c r="NFN392" s="24"/>
      <c r="NFO392" s="386"/>
      <c r="NFP392" s="24"/>
      <c r="NFQ392" s="26"/>
      <c r="NFR392" s="387"/>
      <c r="NFS392" s="26"/>
      <c r="NFT392" s="24"/>
      <c r="NFU392" s="386"/>
      <c r="NFV392" s="24"/>
      <c r="NFW392" s="24"/>
      <c r="NFX392" s="387"/>
      <c r="NFY392" s="20"/>
      <c r="NFZ392" s="21"/>
      <c r="NGA392" s="376"/>
      <c r="NGB392" s="21"/>
      <c r="NGC392" s="21"/>
      <c r="NGD392" s="388"/>
      <c r="NGE392" s="21"/>
      <c r="NGF392" s="21"/>
      <c r="NGG392" s="376"/>
      <c r="NGH392" s="21"/>
      <c r="NGI392" s="21"/>
      <c r="NGJ392" s="388"/>
      <c r="NGK392" s="21"/>
      <c r="NGL392" s="21"/>
      <c r="NGM392" s="376"/>
      <c r="NGN392" s="21"/>
      <c r="NGO392" s="376"/>
      <c r="NGP392" s="376"/>
      <c r="NGQ392" s="393"/>
      <c r="NGR392" s="11"/>
      <c r="NGS392" s="33"/>
      <c r="NGT392" s="24"/>
      <c r="NGU392" s="386"/>
      <c r="NGV392" s="24"/>
      <c r="NGW392" s="26"/>
      <c r="NGX392" s="387"/>
      <c r="NGY392" s="26"/>
      <c r="NGZ392" s="24"/>
      <c r="NHA392" s="386"/>
      <c r="NHB392" s="24"/>
      <c r="NHC392" s="24"/>
      <c r="NHD392" s="387"/>
      <c r="NHE392" s="20"/>
      <c r="NHF392" s="21"/>
      <c r="NHG392" s="376"/>
      <c r="NHH392" s="21"/>
      <c r="NHI392" s="21"/>
      <c r="NHJ392" s="388"/>
      <c r="NHK392" s="21"/>
      <c r="NHL392" s="21"/>
      <c r="NHM392" s="376"/>
      <c r="NHN392" s="21"/>
      <c r="NHO392" s="21"/>
      <c r="NHP392" s="388"/>
      <c r="NHQ392" s="21"/>
      <c r="NHR392" s="21"/>
      <c r="NHS392" s="376"/>
      <c r="NHT392" s="21"/>
      <c r="NHU392" s="376"/>
      <c r="NHV392" s="376"/>
      <c r="NHW392" s="393"/>
      <c r="NHX392" s="11"/>
      <c r="NHY392" s="33"/>
      <c r="NHZ392" s="24"/>
      <c r="NIA392" s="386"/>
      <c r="NIB392" s="24"/>
      <c r="NIC392" s="26"/>
      <c r="NID392" s="387"/>
      <c r="NIE392" s="26"/>
      <c r="NIF392" s="24"/>
      <c r="NIG392" s="386"/>
      <c r="NIH392" s="24"/>
      <c r="NII392" s="24"/>
      <c r="NIJ392" s="387"/>
      <c r="NIK392" s="20"/>
      <c r="NIL392" s="21"/>
      <c r="NIM392" s="376"/>
      <c r="NIN392" s="21"/>
      <c r="NIO392" s="21"/>
      <c r="NIP392" s="388"/>
      <c r="NIQ392" s="21"/>
      <c r="NIR392" s="21"/>
      <c r="NIS392" s="376"/>
      <c r="NIT392" s="21"/>
      <c r="NIU392" s="21"/>
      <c r="NIV392" s="388"/>
      <c r="NIW392" s="21"/>
      <c r="NIX392" s="21"/>
      <c r="NIY392" s="376"/>
      <c r="NIZ392" s="21"/>
      <c r="NJA392" s="376"/>
      <c r="NJB392" s="376"/>
      <c r="NJC392" s="393"/>
      <c r="NJD392" s="11"/>
      <c r="NJE392" s="33"/>
      <c r="NJF392" s="24"/>
      <c r="NJG392" s="386"/>
      <c r="NJH392" s="24"/>
      <c r="NJI392" s="26"/>
      <c r="NJJ392" s="387"/>
      <c r="NJK392" s="26"/>
      <c r="NJL392" s="24"/>
      <c r="NJM392" s="386"/>
      <c r="NJN392" s="24"/>
      <c r="NJO392" s="24"/>
      <c r="NJP392" s="387"/>
      <c r="NJQ392" s="20"/>
      <c r="NJR392" s="21"/>
      <c r="NJS392" s="376"/>
      <c r="NJT392" s="21"/>
      <c r="NJU392" s="21"/>
      <c r="NJV392" s="388"/>
      <c r="NJW392" s="21"/>
      <c r="NJX392" s="21"/>
      <c r="NJY392" s="376"/>
      <c r="NJZ392" s="21"/>
      <c r="NKA392" s="21"/>
      <c r="NKB392" s="388"/>
      <c r="NKC392" s="21"/>
      <c r="NKD392" s="21"/>
      <c r="NKE392" s="376"/>
      <c r="NKF392" s="21"/>
      <c r="NKG392" s="376"/>
      <c r="NKH392" s="376"/>
      <c r="NKI392" s="393"/>
      <c r="NKJ392" s="11"/>
      <c r="NKK392" s="33"/>
      <c r="NKL392" s="24"/>
      <c r="NKM392" s="386"/>
      <c r="NKN392" s="24"/>
      <c r="NKO392" s="26"/>
      <c r="NKP392" s="387"/>
      <c r="NKQ392" s="26"/>
      <c r="NKR392" s="24"/>
      <c r="NKS392" s="386"/>
      <c r="NKT392" s="24"/>
      <c r="NKU392" s="24"/>
      <c r="NKV392" s="387"/>
      <c r="NKW392" s="20"/>
      <c r="NKX392" s="21"/>
      <c r="NKY392" s="376"/>
      <c r="NKZ392" s="21"/>
      <c r="NLA392" s="21"/>
      <c r="NLB392" s="388"/>
      <c r="NLC392" s="21"/>
      <c r="NLD392" s="21"/>
      <c r="NLE392" s="376"/>
      <c r="NLF392" s="21"/>
      <c r="NLG392" s="21"/>
      <c r="NLH392" s="388"/>
      <c r="NLI392" s="21"/>
      <c r="NLJ392" s="21"/>
      <c r="NLK392" s="376"/>
      <c r="NLL392" s="21"/>
      <c r="NLM392" s="376"/>
      <c r="NLN392" s="376"/>
      <c r="NLO392" s="393"/>
      <c r="NLP392" s="11"/>
      <c r="NLQ392" s="33"/>
      <c r="NLR392" s="24"/>
      <c r="NLS392" s="386"/>
      <c r="NLT392" s="24"/>
      <c r="NLU392" s="26"/>
      <c r="NLV392" s="387"/>
      <c r="NLW392" s="26"/>
      <c r="NLX392" s="24"/>
      <c r="NLY392" s="386"/>
      <c r="NLZ392" s="24"/>
      <c r="NMA392" s="24"/>
      <c r="NMB392" s="387"/>
      <c r="NMC392" s="20"/>
      <c r="NMD392" s="21"/>
      <c r="NME392" s="376"/>
      <c r="NMF392" s="21"/>
      <c r="NMG392" s="21"/>
      <c r="NMH392" s="388"/>
      <c r="NMI392" s="21"/>
      <c r="NMJ392" s="21"/>
      <c r="NMK392" s="376"/>
      <c r="NML392" s="21"/>
      <c r="NMM392" s="21"/>
      <c r="NMN392" s="388"/>
      <c r="NMO392" s="21"/>
      <c r="NMP392" s="21"/>
      <c r="NMQ392" s="376"/>
      <c r="NMR392" s="21"/>
      <c r="NMS392" s="376"/>
      <c r="NMT392" s="376"/>
      <c r="NMU392" s="393"/>
      <c r="NMV392" s="11"/>
      <c r="NMW392" s="33"/>
      <c r="NMX392" s="24"/>
      <c r="NMY392" s="386"/>
      <c r="NMZ392" s="24"/>
      <c r="NNA392" s="26"/>
      <c r="NNB392" s="387"/>
      <c r="NNC392" s="26"/>
      <c r="NND392" s="24"/>
      <c r="NNE392" s="386"/>
      <c r="NNF392" s="24"/>
      <c r="NNG392" s="24"/>
      <c r="NNH392" s="387"/>
      <c r="NNI392" s="20"/>
      <c r="NNJ392" s="21"/>
      <c r="NNK392" s="376"/>
      <c r="NNL392" s="21"/>
      <c r="NNM392" s="21"/>
      <c r="NNN392" s="388"/>
      <c r="NNO392" s="21"/>
      <c r="NNP392" s="21"/>
      <c r="NNQ392" s="376"/>
      <c r="NNR392" s="21"/>
      <c r="NNS392" s="21"/>
      <c r="NNT392" s="388"/>
      <c r="NNU392" s="21"/>
      <c r="NNV392" s="21"/>
      <c r="NNW392" s="376"/>
      <c r="NNX392" s="21"/>
      <c r="NNY392" s="376"/>
      <c r="NNZ392" s="376"/>
      <c r="NOA392" s="393"/>
      <c r="NOB392" s="11"/>
      <c r="NOC392" s="33"/>
      <c r="NOD392" s="24"/>
      <c r="NOE392" s="386"/>
      <c r="NOF392" s="24"/>
      <c r="NOG392" s="26"/>
      <c r="NOH392" s="387"/>
      <c r="NOI392" s="26"/>
      <c r="NOJ392" s="24"/>
      <c r="NOK392" s="386"/>
      <c r="NOL392" s="24"/>
      <c r="NOM392" s="24"/>
      <c r="NON392" s="387"/>
      <c r="NOO392" s="20"/>
      <c r="NOP392" s="21"/>
      <c r="NOQ392" s="376"/>
      <c r="NOR392" s="21"/>
      <c r="NOS392" s="21"/>
      <c r="NOT392" s="388"/>
      <c r="NOU392" s="21"/>
      <c r="NOV392" s="21"/>
      <c r="NOW392" s="376"/>
      <c r="NOX392" s="21"/>
      <c r="NOY392" s="21"/>
      <c r="NOZ392" s="388"/>
      <c r="NPA392" s="21"/>
      <c r="NPB392" s="21"/>
      <c r="NPC392" s="376"/>
      <c r="NPD392" s="21"/>
      <c r="NPE392" s="376"/>
      <c r="NPF392" s="376"/>
      <c r="NPG392" s="393"/>
      <c r="NPH392" s="11"/>
      <c r="NPI392" s="33"/>
      <c r="NPJ392" s="24"/>
      <c r="NPK392" s="386"/>
      <c r="NPL392" s="24"/>
      <c r="NPM392" s="26"/>
      <c r="NPN392" s="387"/>
      <c r="NPO392" s="26"/>
      <c r="NPP392" s="24"/>
      <c r="NPQ392" s="386"/>
      <c r="NPR392" s="24"/>
      <c r="NPS392" s="24"/>
      <c r="NPT392" s="387"/>
      <c r="NPU392" s="20"/>
      <c r="NPV392" s="21"/>
      <c r="NPW392" s="376"/>
      <c r="NPX392" s="21"/>
      <c r="NPY392" s="21"/>
      <c r="NPZ392" s="388"/>
      <c r="NQA392" s="21"/>
      <c r="NQB392" s="21"/>
      <c r="NQC392" s="376"/>
      <c r="NQD392" s="21"/>
      <c r="NQE392" s="21"/>
      <c r="NQF392" s="388"/>
      <c r="NQG392" s="21"/>
      <c r="NQH392" s="21"/>
      <c r="NQI392" s="376"/>
      <c r="NQJ392" s="21"/>
      <c r="NQK392" s="376"/>
      <c r="NQL392" s="376"/>
      <c r="NQM392" s="393"/>
      <c r="NQN392" s="11"/>
      <c r="NQO392" s="33"/>
      <c r="NQP392" s="24"/>
      <c r="NQQ392" s="386"/>
      <c r="NQR392" s="24"/>
      <c r="NQS392" s="26"/>
      <c r="NQT392" s="387"/>
      <c r="NQU392" s="26"/>
      <c r="NQV392" s="24"/>
      <c r="NQW392" s="386"/>
      <c r="NQX392" s="24"/>
      <c r="NQY392" s="24"/>
      <c r="NQZ392" s="387"/>
      <c r="NRA392" s="20"/>
      <c r="NRB392" s="21"/>
      <c r="NRC392" s="376"/>
      <c r="NRD392" s="21"/>
      <c r="NRE392" s="21"/>
      <c r="NRF392" s="388"/>
      <c r="NRG392" s="21"/>
      <c r="NRH392" s="21"/>
      <c r="NRI392" s="376"/>
      <c r="NRJ392" s="21"/>
      <c r="NRK392" s="21"/>
      <c r="NRL392" s="388"/>
      <c r="NRM392" s="21"/>
      <c r="NRN392" s="21"/>
      <c r="NRO392" s="376"/>
      <c r="NRP392" s="21"/>
      <c r="NRQ392" s="376"/>
      <c r="NRR392" s="376"/>
      <c r="NRS392" s="393"/>
      <c r="NRT392" s="11"/>
      <c r="NRU392" s="33"/>
      <c r="NRV392" s="24"/>
      <c r="NRW392" s="386"/>
      <c r="NRX392" s="24"/>
      <c r="NRY392" s="26"/>
      <c r="NRZ392" s="387"/>
      <c r="NSA392" s="26"/>
      <c r="NSB392" s="24"/>
      <c r="NSC392" s="386"/>
      <c r="NSD392" s="24"/>
      <c r="NSE392" s="24"/>
      <c r="NSF392" s="387"/>
      <c r="NSG392" s="20"/>
      <c r="NSH392" s="21"/>
      <c r="NSI392" s="376"/>
      <c r="NSJ392" s="21"/>
      <c r="NSK392" s="21"/>
      <c r="NSL392" s="388"/>
      <c r="NSM392" s="21"/>
      <c r="NSN392" s="21"/>
      <c r="NSO392" s="376"/>
      <c r="NSP392" s="21"/>
      <c r="NSQ392" s="21"/>
      <c r="NSR392" s="388"/>
      <c r="NSS392" s="21"/>
      <c r="NST392" s="21"/>
      <c r="NSU392" s="376"/>
      <c r="NSV392" s="21"/>
      <c r="NSW392" s="376"/>
      <c r="NSX392" s="376"/>
      <c r="NSY392" s="393"/>
      <c r="NSZ392" s="11"/>
      <c r="NTA392" s="33"/>
      <c r="NTB392" s="24"/>
      <c r="NTC392" s="386"/>
      <c r="NTD392" s="24"/>
      <c r="NTE392" s="26"/>
      <c r="NTF392" s="387"/>
      <c r="NTG392" s="26"/>
      <c r="NTH392" s="24"/>
      <c r="NTI392" s="386"/>
      <c r="NTJ392" s="24"/>
      <c r="NTK392" s="24"/>
      <c r="NTL392" s="387"/>
      <c r="NTM392" s="20"/>
      <c r="NTN392" s="21"/>
      <c r="NTO392" s="376"/>
      <c r="NTP392" s="21"/>
      <c r="NTQ392" s="21"/>
      <c r="NTR392" s="388"/>
      <c r="NTS392" s="21"/>
      <c r="NTT392" s="21"/>
      <c r="NTU392" s="376"/>
      <c r="NTV392" s="21"/>
      <c r="NTW392" s="21"/>
      <c r="NTX392" s="388"/>
      <c r="NTY392" s="21"/>
      <c r="NTZ392" s="21"/>
      <c r="NUA392" s="376"/>
      <c r="NUB392" s="21"/>
      <c r="NUC392" s="376"/>
      <c r="NUD392" s="376"/>
      <c r="NUE392" s="393"/>
      <c r="NUF392" s="11"/>
      <c r="NUG392" s="33"/>
      <c r="NUH392" s="24"/>
      <c r="NUI392" s="386"/>
      <c r="NUJ392" s="24"/>
      <c r="NUK392" s="26"/>
      <c r="NUL392" s="387"/>
      <c r="NUM392" s="26"/>
      <c r="NUN392" s="24"/>
      <c r="NUO392" s="386"/>
      <c r="NUP392" s="24"/>
      <c r="NUQ392" s="24"/>
      <c r="NUR392" s="387"/>
      <c r="NUS392" s="20"/>
      <c r="NUT392" s="21"/>
      <c r="NUU392" s="376"/>
      <c r="NUV392" s="21"/>
      <c r="NUW392" s="21"/>
      <c r="NUX392" s="388"/>
      <c r="NUY392" s="21"/>
      <c r="NUZ392" s="21"/>
      <c r="NVA392" s="376"/>
      <c r="NVB392" s="21"/>
      <c r="NVC392" s="21"/>
      <c r="NVD392" s="388"/>
      <c r="NVE392" s="21"/>
      <c r="NVF392" s="21"/>
      <c r="NVG392" s="376"/>
      <c r="NVH392" s="21"/>
      <c r="NVI392" s="376"/>
      <c r="NVJ392" s="376"/>
      <c r="NVK392" s="393"/>
      <c r="NVL392" s="11"/>
      <c r="NVM392" s="33"/>
      <c r="NVN392" s="24"/>
      <c r="NVO392" s="386"/>
      <c r="NVP392" s="24"/>
      <c r="NVQ392" s="26"/>
      <c r="NVR392" s="387"/>
      <c r="NVS392" s="26"/>
      <c r="NVT392" s="24"/>
      <c r="NVU392" s="386"/>
      <c r="NVV392" s="24"/>
      <c r="NVW392" s="24"/>
      <c r="NVX392" s="387"/>
      <c r="NVY392" s="20"/>
      <c r="NVZ392" s="21"/>
      <c r="NWA392" s="376"/>
      <c r="NWB392" s="21"/>
      <c r="NWC392" s="21"/>
      <c r="NWD392" s="388"/>
      <c r="NWE392" s="21"/>
      <c r="NWF392" s="21"/>
      <c r="NWG392" s="376"/>
      <c r="NWH392" s="21"/>
      <c r="NWI392" s="21"/>
      <c r="NWJ392" s="388"/>
      <c r="NWK392" s="21"/>
      <c r="NWL392" s="21"/>
      <c r="NWM392" s="376"/>
      <c r="NWN392" s="21"/>
      <c r="NWO392" s="376"/>
      <c r="NWP392" s="376"/>
      <c r="NWQ392" s="393"/>
      <c r="NWR392" s="11"/>
      <c r="NWS392" s="33"/>
      <c r="NWT392" s="24"/>
      <c r="NWU392" s="386"/>
      <c r="NWV392" s="24"/>
      <c r="NWW392" s="26"/>
      <c r="NWX392" s="387"/>
      <c r="NWY392" s="26"/>
      <c r="NWZ392" s="24"/>
      <c r="NXA392" s="386"/>
      <c r="NXB392" s="24"/>
      <c r="NXC392" s="24"/>
      <c r="NXD392" s="387"/>
      <c r="NXE392" s="20"/>
      <c r="NXF392" s="21"/>
      <c r="NXG392" s="376"/>
      <c r="NXH392" s="21"/>
      <c r="NXI392" s="21"/>
      <c r="NXJ392" s="388"/>
      <c r="NXK392" s="21"/>
      <c r="NXL392" s="21"/>
      <c r="NXM392" s="376"/>
      <c r="NXN392" s="21"/>
      <c r="NXO392" s="21"/>
      <c r="NXP392" s="388"/>
      <c r="NXQ392" s="21"/>
      <c r="NXR392" s="21"/>
      <c r="NXS392" s="376"/>
      <c r="NXT392" s="21"/>
      <c r="NXU392" s="376"/>
      <c r="NXV392" s="376"/>
      <c r="NXW392" s="393"/>
      <c r="NXX392" s="11"/>
      <c r="NXY392" s="33"/>
      <c r="NXZ392" s="24"/>
      <c r="NYA392" s="386"/>
      <c r="NYB392" s="24"/>
      <c r="NYC392" s="26"/>
      <c r="NYD392" s="387"/>
      <c r="NYE392" s="26"/>
      <c r="NYF392" s="24"/>
      <c r="NYG392" s="386"/>
      <c r="NYH392" s="24"/>
      <c r="NYI392" s="24"/>
      <c r="NYJ392" s="387"/>
      <c r="NYK392" s="20"/>
      <c r="NYL392" s="21"/>
      <c r="NYM392" s="376"/>
      <c r="NYN392" s="21"/>
      <c r="NYO392" s="21"/>
      <c r="NYP392" s="388"/>
      <c r="NYQ392" s="21"/>
      <c r="NYR392" s="21"/>
      <c r="NYS392" s="376"/>
      <c r="NYT392" s="21"/>
      <c r="NYU392" s="21"/>
      <c r="NYV392" s="388"/>
      <c r="NYW392" s="21"/>
      <c r="NYX392" s="21"/>
      <c r="NYY392" s="376"/>
      <c r="NYZ392" s="21"/>
      <c r="NZA392" s="376"/>
      <c r="NZB392" s="376"/>
      <c r="NZC392" s="393"/>
      <c r="NZD392" s="11"/>
      <c r="NZE392" s="33"/>
      <c r="NZF392" s="24"/>
      <c r="NZG392" s="386"/>
      <c r="NZH392" s="24"/>
      <c r="NZI392" s="26"/>
      <c r="NZJ392" s="387"/>
      <c r="NZK392" s="26"/>
      <c r="NZL392" s="24"/>
      <c r="NZM392" s="386"/>
      <c r="NZN392" s="24"/>
      <c r="NZO392" s="24"/>
      <c r="NZP392" s="387"/>
      <c r="NZQ392" s="20"/>
      <c r="NZR392" s="21"/>
      <c r="NZS392" s="376"/>
      <c r="NZT392" s="21"/>
      <c r="NZU392" s="21"/>
      <c r="NZV392" s="388"/>
      <c r="NZW392" s="21"/>
      <c r="NZX392" s="21"/>
      <c r="NZY392" s="376"/>
      <c r="NZZ392" s="21"/>
      <c r="OAA392" s="21"/>
      <c r="OAB392" s="388"/>
      <c r="OAC392" s="21"/>
      <c r="OAD392" s="21"/>
      <c r="OAE392" s="376"/>
      <c r="OAF392" s="21"/>
      <c r="OAG392" s="376"/>
      <c r="OAH392" s="376"/>
      <c r="OAI392" s="393"/>
      <c r="OAJ392" s="11"/>
      <c r="OAK392" s="33"/>
      <c r="OAL392" s="24"/>
      <c r="OAM392" s="386"/>
      <c r="OAN392" s="24"/>
      <c r="OAO392" s="26"/>
      <c r="OAP392" s="387"/>
      <c r="OAQ392" s="26"/>
      <c r="OAR392" s="24"/>
      <c r="OAS392" s="386"/>
      <c r="OAT392" s="24"/>
      <c r="OAU392" s="24"/>
      <c r="OAV392" s="387"/>
      <c r="OAW392" s="20"/>
      <c r="OAX392" s="21"/>
      <c r="OAY392" s="376"/>
      <c r="OAZ392" s="21"/>
      <c r="OBA392" s="21"/>
      <c r="OBB392" s="388"/>
      <c r="OBC392" s="21"/>
      <c r="OBD392" s="21"/>
      <c r="OBE392" s="376"/>
      <c r="OBF392" s="21"/>
      <c r="OBG392" s="21"/>
      <c r="OBH392" s="388"/>
      <c r="OBI392" s="21"/>
      <c r="OBJ392" s="21"/>
      <c r="OBK392" s="376"/>
      <c r="OBL392" s="21"/>
      <c r="OBM392" s="376"/>
      <c r="OBN392" s="376"/>
      <c r="OBO392" s="393"/>
      <c r="OBP392" s="11"/>
      <c r="OBQ392" s="33"/>
      <c r="OBR392" s="24"/>
      <c r="OBS392" s="386"/>
      <c r="OBT392" s="24"/>
      <c r="OBU392" s="26"/>
      <c r="OBV392" s="387"/>
      <c r="OBW392" s="26"/>
      <c r="OBX392" s="24"/>
      <c r="OBY392" s="386"/>
      <c r="OBZ392" s="24"/>
      <c r="OCA392" s="24"/>
      <c r="OCB392" s="387"/>
      <c r="OCC392" s="20"/>
      <c r="OCD392" s="21"/>
      <c r="OCE392" s="376"/>
      <c r="OCF392" s="21"/>
      <c r="OCG392" s="21"/>
      <c r="OCH392" s="388"/>
      <c r="OCI392" s="21"/>
      <c r="OCJ392" s="21"/>
      <c r="OCK392" s="376"/>
      <c r="OCL392" s="21"/>
      <c r="OCM392" s="21"/>
      <c r="OCN392" s="388"/>
      <c r="OCO392" s="21"/>
      <c r="OCP392" s="21"/>
      <c r="OCQ392" s="376"/>
      <c r="OCR392" s="21"/>
      <c r="OCS392" s="376"/>
      <c r="OCT392" s="376"/>
      <c r="OCU392" s="393"/>
      <c r="OCV392" s="11"/>
      <c r="OCW392" s="33"/>
      <c r="OCX392" s="24"/>
      <c r="OCY392" s="386"/>
      <c r="OCZ392" s="24"/>
      <c r="ODA392" s="26"/>
      <c r="ODB392" s="387"/>
      <c r="ODC392" s="26"/>
      <c r="ODD392" s="24"/>
      <c r="ODE392" s="386"/>
      <c r="ODF392" s="24"/>
      <c r="ODG392" s="24"/>
      <c r="ODH392" s="387"/>
      <c r="ODI392" s="20"/>
      <c r="ODJ392" s="21"/>
      <c r="ODK392" s="376"/>
      <c r="ODL392" s="21"/>
      <c r="ODM392" s="21"/>
      <c r="ODN392" s="388"/>
      <c r="ODO392" s="21"/>
      <c r="ODP392" s="21"/>
      <c r="ODQ392" s="376"/>
      <c r="ODR392" s="21"/>
      <c r="ODS392" s="21"/>
      <c r="ODT392" s="388"/>
      <c r="ODU392" s="21"/>
      <c r="ODV392" s="21"/>
      <c r="ODW392" s="376"/>
      <c r="ODX392" s="21"/>
      <c r="ODY392" s="376"/>
      <c r="ODZ392" s="376"/>
      <c r="OEA392" s="393"/>
      <c r="OEB392" s="11"/>
      <c r="OEC392" s="33"/>
      <c r="OED392" s="24"/>
      <c r="OEE392" s="386"/>
      <c r="OEF392" s="24"/>
      <c r="OEG392" s="26"/>
      <c r="OEH392" s="387"/>
      <c r="OEI392" s="26"/>
      <c r="OEJ392" s="24"/>
      <c r="OEK392" s="386"/>
      <c r="OEL392" s="24"/>
      <c r="OEM392" s="24"/>
      <c r="OEN392" s="387"/>
      <c r="OEO392" s="20"/>
      <c r="OEP392" s="21"/>
      <c r="OEQ392" s="376"/>
      <c r="OER392" s="21"/>
      <c r="OES392" s="21"/>
      <c r="OET392" s="388"/>
      <c r="OEU392" s="21"/>
      <c r="OEV392" s="21"/>
      <c r="OEW392" s="376"/>
      <c r="OEX392" s="21"/>
      <c r="OEY392" s="21"/>
      <c r="OEZ392" s="388"/>
      <c r="OFA392" s="21"/>
      <c r="OFB392" s="21"/>
      <c r="OFC392" s="376"/>
      <c r="OFD392" s="21"/>
      <c r="OFE392" s="376"/>
      <c r="OFF392" s="376"/>
      <c r="OFG392" s="393"/>
      <c r="OFH392" s="11"/>
      <c r="OFI392" s="33"/>
      <c r="OFJ392" s="24"/>
      <c r="OFK392" s="386"/>
      <c r="OFL392" s="24"/>
      <c r="OFM392" s="26"/>
      <c r="OFN392" s="387"/>
      <c r="OFO392" s="26"/>
      <c r="OFP392" s="24"/>
      <c r="OFQ392" s="386"/>
      <c r="OFR392" s="24"/>
      <c r="OFS392" s="24"/>
      <c r="OFT392" s="387"/>
      <c r="OFU392" s="20"/>
      <c r="OFV392" s="21"/>
      <c r="OFW392" s="376"/>
      <c r="OFX392" s="21"/>
      <c r="OFY392" s="21"/>
      <c r="OFZ392" s="388"/>
      <c r="OGA392" s="21"/>
      <c r="OGB392" s="21"/>
      <c r="OGC392" s="376"/>
      <c r="OGD392" s="21"/>
      <c r="OGE392" s="21"/>
      <c r="OGF392" s="388"/>
      <c r="OGG392" s="21"/>
      <c r="OGH392" s="21"/>
      <c r="OGI392" s="376"/>
      <c r="OGJ392" s="21"/>
      <c r="OGK392" s="376"/>
      <c r="OGL392" s="376"/>
      <c r="OGM392" s="393"/>
      <c r="OGN392" s="11"/>
      <c r="OGO392" s="33"/>
      <c r="OGP392" s="24"/>
      <c r="OGQ392" s="386"/>
      <c r="OGR392" s="24"/>
      <c r="OGS392" s="26"/>
      <c r="OGT392" s="387"/>
      <c r="OGU392" s="26"/>
      <c r="OGV392" s="24"/>
      <c r="OGW392" s="386"/>
      <c r="OGX392" s="24"/>
      <c r="OGY392" s="24"/>
      <c r="OGZ392" s="387"/>
      <c r="OHA392" s="20"/>
      <c r="OHB392" s="21"/>
      <c r="OHC392" s="376"/>
      <c r="OHD392" s="21"/>
      <c r="OHE392" s="21"/>
      <c r="OHF392" s="388"/>
      <c r="OHG392" s="21"/>
      <c r="OHH392" s="21"/>
      <c r="OHI392" s="376"/>
      <c r="OHJ392" s="21"/>
      <c r="OHK392" s="21"/>
      <c r="OHL392" s="388"/>
      <c r="OHM392" s="21"/>
      <c r="OHN392" s="21"/>
      <c r="OHO392" s="376"/>
      <c r="OHP392" s="21"/>
      <c r="OHQ392" s="376"/>
      <c r="OHR392" s="376"/>
      <c r="OHS392" s="393"/>
      <c r="OHT392" s="11"/>
      <c r="OHU392" s="33"/>
      <c r="OHV392" s="24"/>
      <c r="OHW392" s="386"/>
      <c r="OHX392" s="24"/>
      <c r="OHY392" s="26"/>
      <c r="OHZ392" s="387"/>
      <c r="OIA392" s="26"/>
      <c r="OIB392" s="24"/>
      <c r="OIC392" s="386"/>
      <c r="OID392" s="24"/>
      <c r="OIE392" s="24"/>
      <c r="OIF392" s="387"/>
      <c r="OIG392" s="20"/>
      <c r="OIH392" s="21"/>
      <c r="OII392" s="376"/>
      <c r="OIJ392" s="21"/>
      <c r="OIK392" s="21"/>
      <c r="OIL392" s="388"/>
      <c r="OIM392" s="21"/>
      <c r="OIN392" s="21"/>
      <c r="OIO392" s="376"/>
      <c r="OIP392" s="21"/>
      <c r="OIQ392" s="21"/>
      <c r="OIR392" s="388"/>
      <c r="OIS392" s="21"/>
      <c r="OIT392" s="21"/>
      <c r="OIU392" s="376"/>
      <c r="OIV392" s="21"/>
      <c r="OIW392" s="376"/>
      <c r="OIX392" s="376"/>
      <c r="OIY392" s="393"/>
      <c r="OIZ392" s="11"/>
      <c r="OJA392" s="33"/>
      <c r="OJB392" s="24"/>
      <c r="OJC392" s="386"/>
      <c r="OJD392" s="24"/>
      <c r="OJE392" s="26"/>
      <c r="OJF392" s="387"/>
      <c r="OJG392" s="26"/>
      <c r="OJH392" s="24"/>
      <c r="OJI392" s="386"/>
      <c r="OJJ392" s="24"/>
      <c r="OJK392" s="24"/>
      <c r="OJL392" s="387"/>
      <c r="OJM392" s="20"/>
      <c r="OJN392" s="21"/>
      <c r="OJO392" s="376"/>
      <c r="OJP392" s="21"/>
      <c r="OJQ392" s="21"/>
      <c r="OJR392" s="388"/>
      <c r="OJS392" s="21"/>
      <c r="OJT392" s="21"/>
      <c r="OJU392" s="376"/>
      <c r="OJV392" s="21"/>
      <c r="OJW392" s="21"/>
      <c r="OJX392" s="388"/>
      <c r="OJY392" s="21"/>
      <c r="OJZ392" s="21"/>
      <c r="OKA392" s="376"/>
      <c r="OKB392" s="21"/>
      <c r="OKC392" s="376"/>
      <c r="OKD392" s="376"/>
      <c r="OKE392" s="393"/>
      <c r="OKF392" s="11"/>
      <c r="OKG392" s="33"/>
      <c r="OKH392" s="24"/>
      <c r="OKI392" s="386"/>
      <c r="OKJ392" s="24"/>
      <c r="OKK392" s="26"/>
      <c r="OKL392" s="387"/>
      <c r="OKM392" s="26"/>
      <c r="OKN392" s="24"/>
      <c r="OKO392" s="386"/>
      <c r="OKP392" s="24"/>
      <c r="OKQ392" s="24"/>
      <c r="OKR392" s="387"/>
      <c r="OKS392" s="20"/>
      <c r="OKT392" s="21"/>
      <c r="OKU392" s="376"/>
      <c r="OKV392" s="21"/>
      <c r="OKW392" s="21"/>
      <c r="OKX392" s="388"/>
      <c r="OKY392" s="21"/>
      <c r="OKZ392" s="21"/>
      <c r="OLA392" s="376"/>
      <c r="OLB392" s="21"/>
      <c r="OLC392" s="21"/>
      <c r="OLD392" s="388"/>
      <c r="OLE392" s="21"/>
      <c r="OLF392" s="21"/>
      <c r="OLG392" s="376"/>
      <c r="OLH392" s="21"/>
      <c r="OLI392" s="376"/>
      <c r="OLJ392" s="376"/>
      <c r="OLK392" s="393"/>
      <c r="OLL392" s="11"/>
      <c r="OLM392" s="33"/>
      <c r="OLN392" s="24"/>
      <c r="OLO392" s="386"/>
      <c r="OLP392" s="24"/>
      <c r="OLQ392" s="26"/>
      <c r="OLR392" s="387"/>
      <c r="OLS392" s="26"/>
      <c r="OLT392" s="24"/>
      <c r="OLU392" s="386"/>
      <c r="OLV392" s="24"/>
      <c r="OLW392" s="24"/>
      <c r="OLX392" s="387"/>
      <c r="OLY392" s="20"/>
      <c r="OLZ392" s="21"/>
      <c r="OMA392" s="376"/>
      <c r="OMB392" s="21"/>
      <c r="OMC392" s="21"/>
      <c r="OMD392" s="388"/>
      <c r="OME392" s="21"/>
      <c r="OMF392" s="21"/>
      <c r="OMG392" s="376"/>
      <c r="OMH392" s="21"/>
      <c r="OMI392" s="21"/>
      <c r="OMJ392" s="388"/>
      <c r="OMK392" s="21"/>
      <c r="OML392" s="21"/>
      <c r="OMM392" s="376"/>
      <c r="OMN392" s="21"/>
      <c r="OMO392" s="376"/>
      <c r="OMP392" s="376"/>
      <c r="OMQ392" s="393"/>
      <c r="OMR392" s="11"/>
      <c r="OMS392" s="33"/>
      <c r="OMT392" s="24"/>
      <c r="OMU392" s="386"/>
      <c r="OMV392" s="24"/>
      <c r="OMW392" s="26"/>
      <c r="OMX392" s="387"/>
      <c r="OMY392" s="26"/>
      <c r="OMZ392" s="24"/>
      <c r="ONA392" s="386"/>
      <c r="ONB392" s="24"/>
      <c r="ONC392" s="24"/>
      <c r="OND392" s="387"/>
      <c r="ONE392" s="20"/>
      <c r="ONF392" s="21"/>
      <c r="ONG392" s="376"/>
      <c r="ONH392" s="21"/>
      <c r="ONI392" s="21"/>
      <c r="ONJ392" s="388"/>
      <c r="ONK392" s="21"/>
      <c r="ONL392" s="21"/>
      <c r="ONM392" s="376"/>
      <c r="ONN392" s="21"/>
      <c r="ONO392" s="21"/>
      <c r="ONP392" s="388"/>
      <c r="ONQ392" s="21"/>
      <c r="ONR392" s="21"/>
      <c r="ONS392" s="376"/>
      <c r="ONT392" s="21"/>
      <c r="ONU392" s="376"/>
      <c r="ONV392" s="376"/>
      <c r="ONW392" s="393"/>
      <c r="ONX392" s="11"/>
      <c r="ONY392" s="33"/>
      <c r="ONZ392" s="24"/>
      <c r="OOA392" s="386"/>
      <c r="OOB392" s="24"/>
      <c r="OOC392" s="26"/>
      <c r="OOD392" s="387"/>
      <c r="OOE392" s="26"/>
      <c r="OOF392" s="24"/>
      <c r="OOG392" s="386"/>
      <c r="OOH392" s="24"/>
      <c r="OOI392" s="24"/>
      <c r="OOJ392" s="387"/>
      <c r="OOK392" s="20"/>
      <c r="OOL392" s="21"/>
      <c r="OOM392" s="376"/>
      <c r="OON392" s="21"/>
      <c r="OOO392" s="21"/>
      <c r="OOP392" s="388"/>
      <c r="OOQ392" s="21"/>
      <c r="OOR392" s="21"/>
      <c r="OOS392" s="376"/>
      <c r="OOT392" s="21"/>
      <c r="OOU392" s="21"/>
      <c r="OOV392" s="388"/>
      <c r="OOW392" s="21"/>
      <c r="OOX392" s="21"/>
      <c r="OOY392" s="376"/>
      <c r="OOZ392" s="21"/>
      <c r="OPA392" s="376"/>
      <c r="OPB392" s="376"/>
      <c r="OPC392" s="393"/>
      <c r="OPD392" s="11"/>
      <c r="OPE392" s="33"/>
      <c r="OPF392" s="24"/>
      <c r="OPG392" s="386"/>
      <c r="OPH392" s="24"/>
      <c r="OPI392" s="26"/>
      <c r="OPJ392" s="387"/>
      <c r="OPK392" s="26"/>
      <c r="OPL392" s="24"/>
      <c r="OPM392" s="386"/>
      <c r="OPN392" s="24"/>
      <c r="OPO392" s="24"/>
      <c r="OPP392" s="387"/>
      <c r="OPQ392" s="20"/>
      <c r="OPR392" s="21"/>
      <c r="OPS392" s="376"/>
      <c r="OPT392" s="21"/>
      <c r="OPU392" s="21"/>
      <c r="OPV392" s="388"/>
      <c r="OPW392" s="21"/>
      <c r="OPX392" s="21"/>
      <c r="OPY392" s="376"/>
      <c r="OPZ392" s="21"/>
      <c r="OQA392" s="21"/>
      <c r="OQB392" s="388"/>
      <c r="OQC392" s="21"/>
      <c r="OQD392" s="21"/>
      <c r="OQE392" s="376"/>
      <c r="OQF392" s="21"/>
      <c r="OQG392" s="376"/>
      <c r="OQH392" s="376"/>
      <c r="OQI392" s="393"/>
      <c r="OQJ392" s="11"/>
      <c r="OQK392" s="33"/>
      <c r="OQL392" s="24"/>
      <c r="OQM392" s="386"/>
      <c r="OQN392" s="24"/>
      <c r="OQO392" s="26"/>
      <c r="OQP392" s="387"/>
      <c r="OQQ392" s="26"/>
      <c r="OQR392" s="24"/>
      <c r="OQS392" s="386"/>
      <c r="OQT392" s="24"/>
      <c r="OQU392" s="24"/>
      <c r="OQV392" s="387"/>
      <c r="OQW392" s="20"/>
      <c r="OQX392" s="21"/>
      <c r="OQY392" s="376"/>
      <c r="OQZ392" s="21"/>
      <c r="ORA392" s="21"/>
      <c r="ORB392" s="388"/>
      <c r="ORC392" s="21"/>
      <c r="ORD392" s="21"/>
      <c r="ORE392" s="376"/>
      <c r="ORF392" s="21"/>
      <c r="ORG392" s="21"/>
      <c r="ORH392" s="388"/>
      <c r="ORI392" s="21"/>
      <c r="ORJ392" s="21"/>
      <c r="ORK392" s="376"/>
      <c r="ORL392" s="21"/>
      <c r="ORM392" s="376"/>
      <c r="ORN392" s="376"/>
      <c r="ORO392" s="393"/>
      <c r="ORP392" s="11"/>
      <c r="ORQ392" s="33"/>
      <c r="ORR392" s="24"/>
      <c r="ORS392" s="386"/>
      <c r="ORT392" s="24"/>
      <c r="ORU392" s="26"/>
      <c r="ORV392" s="387"/>
      <c r="ORW392" s="26"/>
      <c r="ORX392" s="24"/>
      <c r="ORY392" s="386"/>
      <c r="ORZ392" s="24"/>
      <c r="OSA392" s="24"/>
      <c r="OSB392" s="387"/>
      <c r="OSC392" s="20"/>
      <c r="OSD392" s="21"/>
      <c r="OSE392" s="376"/>
      <c r="OSF392" s="21"/>
      <c r="OSG392" s="21"/>
      <c r="OSH392" s="388"/>
      <c r="OSI392" s="21"/>
      <c r="OSJ392" s="21"/>
      <c r="OSK392" s="376"/>
      <c r="OSL392" s="21"/>
      <c r="OSM392" s="21"/>
      <c r="OSN392" s="388"/>
      <c r="OSO392" s="21"/>
      <c r="OSP392" s="21"/>
      <c r="OSQ392" s="376"/>
      <c r="OSR392" s="21"/>
      <c r="OSS392" s="376"/>
      <c r="OST392" s="376"/>
      <c r="OSU392" s="393"/>
      <c r="OSV392" s="11"/>
      <c r="OSW392" s="33"/>
      <c r="OSX392" s="24"/>
      <c r="OSY392" s="386"/>
      <c r="OSZ392" s="24"/>
      <c r="OTA392" s="26"/>
      <c r="OTB392" s="387"/>
      <c r="OTC392" s="26"/>
      <c r="OTD392" s="24"/>
      <c r="OTE392" s="386"/>
      <c r="OTF392" s="24"/>
      <c r="OTG392" s="24"/>
      <c r="OTH392" s="387"/>
      <c r="OTI392" s="20"/>
      <c r="OTJ392" s="21"/>
      <c r="OTK392" s="376"/>
      <c r="OTL392" s="21"/>
      <c r="OTM392" s="21"/>
      <c r="OTN392" s="388"/>
      <c r="OTO392" s="21"/>
      <c r="OTP392" s="21"/>
      <c r="OTQ392" s="376"/>
      <c r="OTR392" s="21"/>
      <c r="OTS392" s="21"/>
      <c r="OTT392" s="388"/>
      <c r="OTU392" s="21"/>
      <c r="OTV392" s="21"/>
      <c r="OTW392" s="376"/>
      <c r="OTX392" s="21"/>
      <c r="OTY392" s="376"/>
      <c r="OTZ392" s="376"/>
      <c r="OUA392" s="393"/>
      <c r="OUB392" s="11"/>
      <c r="OUC392" s="33"/>
      <c r="OUD392" s="24"/>
      <c r="OUE392" s="386"/>
      <c r="OUF392" s="24"/>
      <c r="OUG392" s="26"/>
      <c r="OUH392" s="387"/>
      <c r="OUI392" s="26"/>
      <c r="OUJ392" s="24"/>
      <c r="OUK392" s="386"/>
      <c r="OUL392" s="24"/>
      <c r="OUM392" s="24"/>
      <c r="OUN392" s="387"/>
      <c r="OUO392" s="20"/>
      <c r="OUP392" s="21"/>
      <c r="OUQ392" s="376"/>
      <c r="OUR392" s="21"/>
      <c r="OUS392" s="21"/>
      <c r="OUT392" s="388"/>
      <c r="OUU392" s="21"/>
      <c r="OUV392" s="21"/>
      <c r="OUW392" s="376"/>
      <c r="OUX392" s="21"/>
      <c r="OUY392" s="21"/>
      <c r="OUZ392" s="388"/>
      <c r="OVA392" s="21"/>
      <c r="OVB392" s="21"/>
      <c r="OVC392" s="376"/>
      <c r="OVD392" s="21"/>
      <c r="OVE392" s="376"/>
      <c r="OVF392" s="376"/>
      <c r="OVG392" s="393"/>
      <c r="OVH392" s="11"/>
      <c r="OVI392" s="33"/>
      <c r="OVJ392" s="24"/>
      <c r="OVK392" s="386"/>
      <c r="OVL392" s="24"/>
      <c r="OVM392" s="26"/>
      <c r="OVN392" s="387"/>
      <c r="OVO392" s="26"/>
      <c r="OVP392" s="24"/>
      <c r="OVQ392" s="386"/>
      <c r="OVR392" s="24"/>
      <c r="OVS392" s="24"/>
      <c r="OVT392" s="387"/>
      <c r="OVU392" s="20"/>
      <c r="OVV392" s="21"/>
      <c r="OVW392" s="376"/>
      <c r="OVX392" s="21"/>
      <c r="OVY392" s="21"/>
      <c r="OVZ392" s="388"/>
      <c r="OWA392" s="21"/>
      <c r="OWB392" s="21"/>
      <c r="OWC392" s="376"/>
      <c r="OWD392" s="21"/>
      <c r="OWE392" s="21"/>
      <c r="OWF392" s="388"/>
      <c r="OWG392" s="21"/>
      <c r="OWH392" s="21"/>
      <c r="OWI392" s="376"/>
      <c r="OWJ392" s="21"/>
      <c r="OWK392" s="376"/>
      <c r="OWL392" s="376"/>
      <c r="OWM392" s="393"/>
      <c r="OWN392" s="11"/>
      <c r="OWO392" s="33"/>
      <c r="OWP392" s="24"/>
      <c r="OWQ392" s="386"/>
      <c r="OWR392" s="24"/>
      <c r="OWS392" s="26"/>
      <c r="OWT392" s="387"/>
      <c r="OWU392" s="26"/>
      <c r="OWV392" s="24"/>
      <c r="OWW392" s="386"/>
      <c r="OWX392" s="24"/>
      <c r="OWY392" s="24"/>
      <c r="OWZ392" s="387"/>
      <c r="OXA392" s="20"/>
      <c r="OXB392" s="21"/>
      <c r="OXC392" s="376"/>
      <c r="OXD392" s="21"/>
      <c r="OXE392" s="21"/>
      <c r="OXF392" s="388"/>
      <c r="OXG392" s="21"/>
      <c r="OXH392" s="21"/>
      <c r="OXI392" s="376"/>
      <c r="OXJ392" s="21"/>
      <c r="OXK392" s="21"/>
      <c r="OXL392" s="388"/>
      <c r="OXM392" s="21"/>
      <c r="OXN392" s="21"/>
      <c r="OXO392" s="376"/>
      <c r="OXP392" s="21"/>
      <c r="OXQ392" s="376"/>
      <c r="OXR392" s="376"/>
      <c r="OXS392" s="393"/>
      <c r="OXT392" s="11"/>
      <c r="OXU392" s="33"/>
      <c r="OXV392" s="24"/>
      <c r="OXW392" s="386"/>
      <c r="OXX392" s="24"/>
      <c r="OXY392" s="26"/>
      <c r="OXZ392" s="387"/>
      <c r="OYA392" s="26"/>
      <c r="OYB392" s="24"/>
      <c r="OYC392" s="386"/>
      <c r="OYD392" s="24"/>
      <c r="OYE392" s="24"/>
      <c r="OYF392" s="387"/>
      <c r="OYG392" s="20"/>
      <c r="OYH392" s="21"/>
      <c r="OYI392" s="376"/>
      <c r="OYJ392" s="21"/>
      <c r="OYK392" s="21"/>
      <c r="OYL392" s="388"/>
      <c r="OYM392" s="21"/>
      <c r="OYN392" s="21"/>
      <c r="OYO392" s="376"/>
      <c r="OYP392" s="21"/>
      <c r="OYQ392" s="21"/>
      <c r="OYR392" s="388"/>
      <c r="OYS392" s="21"/>
      <c r="OYT392" s="21"/>
      <c r="OYU392" s="376"/>
      <c r="OYV392" s="21"/>
      <c r="OYW392" s="376"/>
      <c r="OYX392" s="376"/>
      <c r="OYY392" s="393"/>
      <c r="OYZ392" s="11"/>
      <c r="OZA392" s="33"/>
      <c r="OZB392" s="24"/>
      <c r="OZC392" s="386"/>
      <c r="OZD392" s="24"/>
      <c r="OZE392" s="26"/>
      <c r="OZF392" s="387"/>
      <c r="OZG392" s="26"/>
      <c r="OZH392" s="24"/>
      <c r="OZI392" s="386"/>
      <c r="OZJ392" s="24"/>
      <c r="OZK392" s="24"/>
      <c r="OZL392" s="387"/>
      <c r="OZM392" s="20"/>
      <c r="OZN392" s="21"/>
      <c r="OZO392" s="376"/>
      <c r="OZP392" s="21"/>
      <c r="OZQ392" s="21"/>
      <c r="OZR392" s="388"/>
      <c r="OZS392" s="21"/>
      <c r="OZT392" s="21"/>
      <c r="OZU392" s="376"/>
      <c r="OZV392" s="21"/>
      <c r="OZW392" s="21"/>
      <c r="OZX392" s="388"/>
      <c r="OZY392" s="21"/>
      <c r="OZZ392" s="21"/>
      <c r="PAA392" s="376"/>
      <c r="PAB392" s="21"/>
      <c r="PAC392" s="376"/>
      <c r="PAD392" s="376"/>
      <c r="PAE392" s="393"/>
      <c r="PAF392" s="11"/>
      <c r="PAG392" s="33"/>
      <c r="PAH392" s="24"/>
      <c r="PAI392" s="386"/>
      <c r="PAJ392" s="24"/>
      <c r="PAK392" s="26"/>
      <c r="PAL392" s="387"/>
      <c r="PAM392" s="26"/>
      <c r="PAN392" s="24"/>
      <c r="PAO392" s="386"/>
      <c r="PAP392" s="24"/>
      <c r="PAQ392" s="24"/>
      <c r="PAR392" s="387"/>
      <c r="PAS392" s="20"/>
      <c r="PAT392" s="21"/>
      <c r="PAU392" s="376"/>
      <c r="PAV392" s="21"/>
      <c r="PAW392" s="21"/>
      <c r="PAX392" s="388"/>
      <c r="PAY392" s="21"/>
      <c r="PAZ392" s="21"/>
      <c r="PBA392" s="376"/>
      <c r="PBB392" s="21"/>
      <c r="PBC392" s="21"/>
      <c r="PBD392" s="388"/>
      <c r="PBE392" s="21"/>
      <c r="PBF392" s="21"/>
      <c r="PBG392" s="376"/>
      <c r="PBH392" s="21"/>
      <c r="PBI392" s="376"/>
      <c r="PBJ392" s="376"/>
      <c r="PBK392" s="393"/>
      <c r="PBL392" s="11"/>
      <c r="PBM392" s="33"/>
      <c r="PBN392" s="24"/>
      <c r="PBO392" s="386"/>
      <c r="PBP392" s="24"/>
      <c r="PBQ392" s="26"/>
      <c r="PBR392" s="387"/>
      <c r="PBS392" s="26"/>
      <c r="PBT392" s="24"/>
      <c r="PBU392" s="386"/>
      <c r="PBV392" s="24"/>
      <c r="PBW392" s="24"/>
      <c r="PBX392" s="387"/>
      <c r="PBY392" s="20"/>
      <c r="PBZ392" s="21"/>
      <c r="PCA392" s="376"/>
      <c r="PCB392" s="21"/>
      <c r="PCC392" s="21"/>
      <c r="PCD392" s="388"/>
      <c r="PCE392" s="21"/>
      <c r="PCF392" s="21"/>
      <c r="PCG392" s="376"/>
      <c r="PCH392" s="21"/>
      <c r="PCI392" s="21"/>
      <c r="PCJ392" s="388"/>
      <c r="PCK392" s="21"/>
      <c r="PCL392" s="21"/>
      <c r="PCM392" s="376"/>
      <c r="PCN392" s="21"/>
      <c r="PCO392" s="376"/>
      <c r="PCP392" s="376"/>
      <c r="PCQ392" s="393"/>
      <c r="PCR392" s="11"/>
      <c r="PCS392" s="33"/>
      <c r="PCT392" s="24"/>
      <c r="PCU392" s="386"/>
      <c r="PCV392" s="24"/>
      <c r="PCW392" s="26"/>
      <c r="PCX392" s="387"/>
      <c r="PCY392" s="26"/>
      <c r="PCZ392" s="24"/>
      <c r="PDA392" s="386"/>
      <c r="PDB392" s="24"/>
      <c r="PDC392" s="24"/>
      <c r="PDD392" s="387"/>
      <c r="PDE392" s="20"/>
      <c r="PDF392" s="21"/>
      <c r="PDG392" s="376"/>
      <c r="PDH392" s="21"/>
      <c r="PDI392" s="21"/>
      <c r="PDJ392" s="388"/>
      <c r="PDK392" s="21"/>
      <c r="PDL392" s="21"/>
      <c r="PDM392" s="376"/>
      <c r="PDN392" s="21"/>
      <c r="PDO392" s="21"/>
      <c r="PDP392" s="388"/>
      <c r="PDQ392" s="21"/>
      <c r="PDR392" s="21"/>
      <c r="PDS392" s="376"/>
      <c r="PDT392" s="21"/>
      <c r="PDU392" s="376"/>
      <c r="PDV392" s="376"/>
      <c r="PDW392" s="393"/>
      <c r="PDX392" s="11"/>
      <c r="PDY392" s="33"/>
      <c r="PDZ392" s="24"/>
      <c r="PEA392" s="386"/>
      <c r="PEB392" s="24"/>
      <c r="PEC392" s="26"/>
      <c r="PED392" s="387"/>
      <c r="PEE392" s="26"/>
      <c r="PEF392" s="24"/>
      <c r="PEG392" s="386"/>
      <c r="PEH392" s="24"/>
      <c r="PEI392" s="24"/>
      <c r="PEJ392" s="387"/>
      <c r="PEK392" s="20"/>
      <c r="PEL392" s="21"/>
      <c r="PEM392" s="376"/>
      <c r="PEN392" s="21"/>
      <c r="PEO392" s="21"/>
      <c r="PEP392" s="388"/>
      <c r="PEQ392" s="21"/>
      <c r="PER392" s="21"/>
      <c r="PES392" s="376"/>
      <c r="PET392" s="21"/>
      <c r="PEU392" s="21"/>
      <c r="PEV392" s="388"/>
      <c r="PEW392" s="21"/>
      <c r="PEX392" s="21"/>
      <c r="PEY392" s="376"/>
      <c r="PEZ392" s="21"/>
      <c r="PFA392" s="376"/>
      <c r="PFB392" s="376"/>
      <c r="PFC392" s="393"/>
      <c r="PFD392" s="11"/>
      <c r="PFE392" s="33"/>
      <c r="PFF392" s="24"/>
      <c r="PFG392" s="386"/>
      <c r="PFH392" s="24"/>
      <c r="PFI392" s="26"/>
      <c r="PFJ392" s="387"/>
      <c r="PFK392" s="26"/>
      <c r="PFL392" s="24"/>
      <c r="PFM392" s="386"/>
      <c r="PFN392" s="24"/>
      <c r="PFO392" s="24"/>
      <c r="PFP392" s="387"/>
      <c r="PFQ392" s="20"/>
      <c r="PFR392" s="21"/>
      <c r="PFS392" s="376"/>
      <c r="PFT392" s="21"/>
      <c r="PFU392" s="21"/>
      <c r="PFV392" s="388"/>
      <c r="PFW392" s="21"/>
      <c r="PFX392" s="21"/>
      <c r="PFY392" s="376"/>
      <c r="PFZ392" s="21"/>
      <c r="PGA392" s="21"/>
      <c r="PGB392" s="388"/>
      <c r="PGC392" s="21"/>
      <c r="PGD392" s="21"/>
      <c r="PGE392" s="376"/>
      <c r="PGF392" s="21"/>
      <c r="PGG392" s="376"/>
      <c r="PGH392" s="376"/>
      <c r="PGI392" s="393"/>
      <c r="PGJ392" s="11"/>
      <c r="PGK392" s="33"/>
      <c r="PGL392" s="24"/>
      <c r="PGM392" s="386"/>
      <c r="PGN392" s="24"/>
      <c r="PGO392" s="26"/>
      <c r="PGP392" s="387"/>
      <c r="PGQ392" s="26"/>
      <c r="PGR392" s="24"/>
      <c r="PGS392" s="386"/>
      <c r="PGT392" s="24"/>
      <c r="PGU392" s="24"/>
      <c r="PGV392" s="387"/>
      <c r="PGW392" s="20"/>
      <c r="PGX392" s="21"/>
      <c r="PGY392" s="376"/>
      <c r="PGZ392" s="21"/>
      <c r="PHA392" s="21"/>
      <c r="PHB392" s="388"/>
      <c r="PHC392" s="21"/>
      <c r="PHD392" s="21"/>
      <c r="PHE392" s="376"/>
      <c r="PHF392" s="21"/>
      <c r="PHG392" s="21"/>
      <c r="PHH392" s="388"/>
      <c r="PHI392" s="21"/>
      <c r="PHJ392" s="21"/>
      <c r="PHK392" s="376"/>
      <c r="PHL392" s="21"/>
      <c r="PHM392" s="376"/>
      <c r="PHN392" s="376"/>
      <c r="PHO392" s="393"/>
      <c r="PHP392" s="11"/>
      <c r="PHQ392" s="33"/>
      <c r="PHR392" s="24"/>
      <c r="PHS392" s="386"/>
      <c r="PHT392" s="24"/>
      <c r="PHU392" s="26"/>
      <c r="PHV392" s="387"/>
      <c r="PHW392" s="26"/>
      <c r="PHX392" s="24"/>
      <c r="PHY392" s="386"/>
      <c r="PHZ392" s="24"/>
      <c r="PIA392" s="24"/>
      <c r="PIB392" s="387"/>
      <c r="PIC392" s="20"/>
      <c r="PID392" s="21"/>
      <c r="PIE392" s="376"/>
      <c r="PIF392" s="21"/>
      <c r="PIG392" s="21"/>
      <c r="PIH392" s="388"/>
      <c r="PII392" s="21"/>
      <c r="PIJ392" s="21"/>
      <c r="PIK392" s="376"/>
      <c r="PIL392" s="21"/>
      <c r="PIM392" s="21"/>
      <c r="PIN392" s="388"/>
      <c r="PIO392" s="21"/>
      <c r="PIP392" s="21"/>
      <c r="PIQ392" s="376"/>
      <c r="PIR392" s="21"/>
      <c r="PIS392" s="376"/>
      <c r="PIT392" s="376"/>
      <c r="PIU392" s="393"/>
      <c r="PIV392" s="11"/>
      <c r="PIW392" s="33"/>
      <c r="PIX392" s="24"/>
      <c r="PIY392" s="386"/>
      <c r="PIZ392" s="24"/>
      <c r="PJA392" s="26"/>
      <c r="PJB392" s="387"/>
      <c r="PJC392" s="26"/>
      <c r="PJD392" s="24"/>
      <c r="PJE392" s="386"/>
      <c r="PJF392" s="24"/>
      <c r="PJG392" s="24"/>
      <c r="PJH392" s="387"/>
      <c r="PJI392" s="20"/>
      <c r="PJJ392" s="21"/>
      <c r="PJK392" s="376"/>
      <c r="PJL392" s="21"/>
      <c r="PJM392" s="21"/>
      <c r="PJN392" s="388"/>
      <c r="PJO392" s="21"/>
      <c r="PJP392" s="21"/>
      <c r="PJQ392" s="376"/>
      <c r="PJR392" s="21"/>
      <c r="PJS392" s="21"/>
      <c r="PJT392" s="388"/>
      <c r="PJU392" s="21"/>
      <c r="PJV392" s="21"/>
      <c r="PJW392" s="376"/>
      <c r="PJX392" s="21"/>
      <c r="PJY392" s="376"/>
      <c r="PJZ392" s="376"/>
      <c r="PKA392" s="393"/>
      <c r="PKB392" s="11"/>
      <c r="PKC392" s="33"/>
      <c r="PKD392" s="24"/>
      <c r="PKE392" s="386"/>
      <c r="PKF392" s="24"/>
      <c r="PKG392" s="26"/>
      <c r="PKH392" s="387"/>
      <c r="PKI392" s="26"/>
      <c r="PKJ392" s="24"/>
      <c r="PKK392" s="386"/>
      <c r="PKL392" s="24"/>
      <c r="PKM392" s="24"/>
      <c r="PKN392" s="387"/>
      <c r="PKO392" s="20"/>
      <c r="PKP392" s="21"/>
      <c r="PKQ392" s="376"/>
      <c r="PKR392" s="21"/>
      <c r="PKS392" s="21"/>
      <c r="PKT392" s="388"/>
      <c r="PKU392" s="21"/>
      <c r="PKV392" s="21"/>
      <c r="PKW392" s="376"/>
      <c r="PKX392" s="21"/>
      <c r="PKY392" s="21"/>
      <c r="PKZ392" s="388"/>
      <c r="PLA392" s="21"/>
      <c r="PLB392" s="21"/>
      <c r="PLC392" s="376"/>
      <c r="PLD392" s="21"/>
      <c r="PLE392" s="376"/>
      <c r="PLF392" s="376"/>
      <c r="PLG392" s="393"/>
      <c r="PLH392" s="11"/>
      <c r="PLI392" s="33"/>
      <c r="PLJ392" s="24"/>
      <c r="PLK392" s="386"/>
      <c r="PLL392" s="24"/>
      <c r="PLM392" s="26"/>
      <c r="PLN392" s="387"/>
      <c r="PLO392" s="26"/>
      <c r="PLP392" s="24"/>
      <c r="PLQ392" s="386"/>
      <c r="PLR392" s="24"/>
      <c r="PLS392" s="24"/>
      <c r="PLT392" s="387"/>
      <c r="PLU392" s="20"/>
      <c r="PLV392" s="21"/>
      <c r="PLW392" s="376"/>
      <c r="PLX392" s="21"/>
      <c r="PLY392" s="21"/>
      <c r="PLZ392" s="388"/>
      <c r="PMA392" s="21"/>
      <c r="PMB392" s="21"/>
      <c r="PMC392" s="376"/>
      <c r="PMD392" s="21"/>
      <c r="PME392" s="21"/>
      <c r="PMF392" s="388"/>
      <c r="PMG392" s="21"/>
      <c r="PMH392" s="21"/>
      <c r="PMI392" s="376"/>
      <c r="PMJ392" s="21"/>
      <c r="PMK392" s="376"/>
      <c r="PML392" s="376"/>
      <c r="PMM392" s="393"/>
      <c r="PMN392" s="11"/>
      <c r="PMO392" s="33"/>
      <c r="PMP392" s="24"/>
      <c r="PMQ392" s="386"/>
      <c r="PMR392" s="24"/>
      <c r="PMS392" s="26"/>
      <c r="PMT392" s="387"/>
      <c r="PMU392" s="26"/>
      <c r="PMV392" s="24"/>
      <c r="PMW392" s="386"/>
      <c r="PMX392" s="24"/>
      <c r="PMY392" s="24"/>
      <c r="PMZ392" s="387"/>
      <c r="PNA392" s="20"/>
      <c r="PNB392" s="21"/>
      <c r="PNC392" s="376"/>
      <c r="PND392" s="21"/>
      <c r="PNE392" s="21"/>
      <c r="PNF392" s="388"/>
      <c r="PNG392" s="21"/>
      <c r="PNH392" s="21"/>
      <c r="PNI392" s="376"/>
      <c r="PNJ392" s="21"/>
      <c r="PNK392" s="21"/>
      <c r="PNL392" s="388"/>
      <c r="PNM392" s="21"/>
      <c r="PNN392" s="21"/>
      <c r="PNO392" s="376"/>
      <c r="PNP392" s="21"/>
      <c r="PNQ392" s="376"/>
      <c r="PNR392" s="376"/>
      <c r="PNS392" s="393"/>
      <c r="PNT392" s="11"/>
      <c r="PNU392" s="33"/>
      <c r="PNV392" s="24"/>
      <c r="PNW392" s="386"/>
      <c r="PNX392" s="24"/>
      <c r="PNY392" s="26"/>
      <c r="PNZ392" s="387"/>
      <c r="POA392" s="26"/>
      <c r="POB392" s="24"/>
      <c r="POC392" s="386"/>
      <c r="POD392" s="24"/>
      <c r="POE392" s="24"/>
      <c r="POF392" s="387"/>
      <c r="POG392" s="20"/>
      <c r="POH392" s="21"/>
      <c r="POI392" s="376"/>
      <c r="POJ392" s="21"/>
      <c r="POK392" s="21"/>
      <c r="POL392" s="388"/>
      <c r="POM392" s="21"/>
      <c r="PON392" s="21"/>
      <c r="POO392" s="376"/>
      <c r="POP392" s="21"/>
      <c r="POQ392" s="21"/>
      <c r="POR392" s="388"/>
      <c r="POS392" s="21"/>
      <c r="POT392" s="21"/>
      <c r="POU392" s="376"/>
      <c r="POV392" s="21"/>
      <c r="POW392" s="376"/>
      <c r="POX392" s="376"/>
      <c r="POY392" s="393"/>
      <c r="POZ392" s="11"/>
      <c r="PPA392" s="33"/>
      <c r="PPB392" s="24"/>
      <c r="PPC392" s="386"/>
      <c r="PPD392" s="24"/>
      <c r="PPE392" s="26"/>
      <c r="PPF392" s="387"/>
      <c r="PPG392" s="26"/>
      <c r="PPH392" s="24"/>
      <c r="PPI392" s="386"/>
      <c r="PPJ392" s="24"/>
      <c r="PPK392" s="24"/>
      <c r="PPL392" s="387"/>
      <c r="PPM392" s="20"/>
      <c r="PPN392" s="21"/>
      <c r="PPO392" s="376"/>
      <c r="PPP392" s="21"/>
      <c r="PPQ392" s="21"/>
      <c r="PPR392" s="388"/>
      <c r="PPS392" s="21"/>
      <c r="PPT392" s="21"/>
      <c r="PPU392" s="376"/>
      <c r="PPV392" s="21"/>
      <c r="PPW392" s="21"/>
      <c r="PPX392" s="388"/>
      <c r="PPY392" s="21"/>
      <c r="PPZ392" s="21"/>
      <c r="PQA392" s="376"/>
      <c r="PQB392" s="21"/>
      <c r="PQC392" s="376"/>
      <c r="PQD392" s="376"/>
      <c r="PQE392" s="393"/>
      <c r="PQF392" s="11"/>
      <c r="PQG392" s="33"/>
      <c r="PQH392" s="24"/>
      <c r="PQI392" s="386"/>
      <c r="PQJ392" s="24"/>
      <c r="PQK392" s="26"/>
      <c r="PQL392" s="387"/>
      <c r="PQM392" s="26"/>
      <c r="PQN392" s="24"/>
      <c r="PQO392" s="386"/>
      <c r="PQP392" s="24"/>
      <c r="PQQ392" s="24"/>
      <c r="PQR392" s="387"/>
      <c r="PQS392" s="20"/>
      <c r="PQT392" s="21"/>
      <c r="PQU392" s="376"/>
      <c r="PQV392" s="21"/>
      <c r="PQW392" s="21"/>
      <c r="PQX392" s="388"/>
      <c r="PQY392" s="21"/>
      <c r="PQZ392" s="21"/>
      <c r="PRA392" s="376"/>
      <c r="PRB392" s="21"/>
      <c r="PRC392" s="21"/>
      <c r="PRD392" s="388"/>
      <c r="PRE392" s="21"/>
      <c r="PRF392" s="21"/>
      <c r="PRG392" s="376"/>
      <c r="PRH392" s="21"/>
      <c r="PRI392" s="376"/>
      <c r="PRJ392" s="376"/>
      <c r="PRK392" s="393"/>
      <c r="PRL392" s="11"/>
      <c r="PRM392" s="33"/>
      <c r="PRN392" s="24"/>
      <c r="PRO392" s="386"/>
      <c r="PRP392" s="24"/>
      <c r="PRQ392" s="26"/>
      <c r="PRR392" s="387"/>
      <c r="PRS392" s="26"/>
      <c r="PRT392" s="24"/>
      <c r="PRU392" s="386"/>
      <c r="PRV392" s="24"/>
      <c r="PRW392" s="24"/>
      <c r="PRX392" s="387"/>
      <c r="PRY392" s="20"/>
      <c r="PRZ392" s="21"/>
      <c r="PSA392" s="376"/>
      <c r="PSB392" s="21"/>
      <c r="PSC392" s="21"/>
      <c r="PSD392" s="388"/>
      <c r="PSE392" s="21"/>
      <c r="PSF392" s="21"/>
      <c r="PSG392" s="376"/>
      <c r="PSH392" s="21"/>
      <c r="PSI392" s="21"/>
      <c r="PSJ392" s="388"/>
      <c r="PSK392" s="21"/>
      <c r="PSL392" s="21"/>
      <c r="PSM392" s="376"/>
      <c r="PSN392" s="21"/>
      <c r="PSO392" s="376"/>
      <c r="PSP392" s="376"/>
      <c r="PSQ392" s="393"/>
      <c r="PSR392" s="11"/>
      <c r="PSS392" s="33"/>
      <c r="PST392" s="24"/>
      <c r="PSU392" s="386"/>
      <c r="PSV392" s="24"/>
      <c r="PSW392" s="26"/>
      <c r="PSX392" s="387"/>
      <c r="PSY392" s="26"/>
      <c r="PSZ392" s="24"/>
      <c r="PTA392" s="386"/>
      <c r="PTB392" s="24"/>
      <c r="PTC392" s="24"/>
      <c r="PTD392" s="387"/>
      <c r="PTE392" s="20"/>
      <c r="PTF392" s="21"/>
      <c r="PTG392" s="376"/>
      <c r="PTH392" s="21"/>
      <c r="PTI392" s="21"/>
      <c r="PTJ392" s="388"/>
      <c r="PTK392" s="21"/>
      <c r="PTL392" s="21"/>
      <c r="PTM392" s="376"/>
      <c r="PTN392" s="21"/>
      <c r="PTO392" s="21"/>
      <c r="PTP392" s="388"/>
      <c r="PTQ392" s="21"/>
      <c r="PTR392" s="21"/>
      <c r="PTS392" s="376"/>
      <c r="PTT392" s="21"/>
      <c r="PTU392" s="376"/>
      <c r="PTV392" s="376"/>
      <c r="PTW392" s="393"/>
      <c r="PTX392" s="11"/>
      <c r="PTY392" s="33"/>
      <c r="PTZ392" s="24"/>
      <c r="PUA392" s="386"/>
      <c r="PUB392" s="24"/>
      <c r="PUC392" s="26"/>
      <c r="PUD392" s="387"/>
      <c r="PUE392" s="26"/>
      <c r="PUF392" s="24"/>
      <c r="PUG392" s="386"/>
      <c r="PUH392" s="24"/>
      <c r="PUI392" s="24"/>
      <c r="PUJ392" s="387"/>
      <c r="PUK392" s="20"/>
      <c r="PUL392" s="21"/>
      <c r="PUM392" s="376"/>
      <c r="PUN392" s="21"/>
      <c r="PUO392" s="21"/>
      <c r="PUP392" s="388"/>
      <c r="PUQ392" s="21"/>
      <c r="PUR392" s="21"/>
      <c r="PUS392" s="376"/>
      <c r="PUT392" s="21"/>
      <c r="PUU392" s="21"/>
      <c r="PUV392" s="388"/>
      <c r="PUW392" s="21"/>
      <c r="PUX392" s="21"/>
      <c r="PUY392" s="376"/>
      <c r="PUZ392" s="21"/>
      <c r="PVA392" s="376"/>
      <c r="PVB392" s="376"/>
      <c r="PVC392" s="393"/>
      <c r="PVD392" s="11"/>
      <c r="PVE392" s="33"/>
      <c r="PVF392" s="24"/>
      <c r="PVG392" s="386"/>
      <c r="PVH392" s="24"/>
      <c r="PVI392" s="26"/>
      <c r="PVJ392" s="387"/>
      <c r="PVK392" s="26"/>
      <c r="PVL392" s="24"/>
      <c r="PVM392" s="386"/>
      <c r="PVN392" s="24"/>
      <c r="PVO392" s="24"/>
      <c r="PVP392" s="387"/>
      <c r="PVQ392" s="20"/>
      <c r="PVR392" s="21"/>
      <c r="PVS392" s="376"/>
      <c r="PVT392" s="21"/>
      <c r="PVU392" s="21"/>
      <c r="PVV392" s="388"/>
      <c r="PVW392" s="21"/>
      <c r="PVX392" s="21"/>
      <c r="PVY392" s="376"/>
      <c r="PVZ392" s="21"/>
      <c r="PWA392" s="21"/>
      <c r="PWB392" s="388"/>
      <c r="PWC392" s="21"/>
      <c r="PWD392" s="21"/>
      <c r="PWE392" s="376"/>
      <c r="PWF392" s="21"/>
      <c r="PWG392" s="376"/>
      <c r="PWH392" s="376"/>
      <c r="PWI392" s="393"/>
      <c r="PWJ392" s="11"/>
      <c r="PWK392" s="33"/>
      <c r="PWL392" s="24"/>
      <c r="PWM392" s="386"/>
      <c r="PWN392" s="24"/>
      <c r="PWO392" s="26"/>
      <c r="PWP392" s="387"/>
      <c r="PWQ392" s="26"/>
      <c r="PWR392" s="24"/>
      <c r="PWS392" s="386"/>
      <c r="PWT392" s="24"/>
      <c r="PWU392" s="24"/>
      <c r="PWV392" s="387"/>
      <c r="PWW392" s="20"/>
      <c r="PWX392" s="21"/>
      <c r="PWY392" s="376"/>
      <c r="PWZ392" s="21"/>
      <c r="PXA392" s="21"/>
      <c r="PXB392" s="388"/>
      <c r="PXC392" s="21"/>
      <c r="PXD392" s="21"/>
      <c r="PXE392" s="376"/>
      <c r="PXF392" s="21"/>
      <c r="PXG392" s="21"/>
      <c r="PXH392" s="388"/>
      <c r="PXI392" s="21"/>
      <c r="PXJ392" s="21"/>
      <c r="PXK392" s="376"/>
      <c r="PXL392" s="21"/>
      <c r="PXM392" s="376"/>
      <c r="PXN392" s="376"/>
      <c r="PXO392" s="393"/>
      <c r="PXP392" s="11"/>
      <c r="PXQ392" s="33"/>
      <c r="PXR392" s="24"/>
      <c r="PXS392" s="386"/>
      <c r="PXT392" s="24"/>
      <c r="PXU392" s="26"/>
      <c r="PXV392" s="387"/>
      <c r="PXW392" s="26"/>
      <c r="PXX392" s="24"/>
      <c r="PXY392" s="386"/>
      <c r="PXZ392" s="24"/>
      <c r="PYA392" s="24"/>
      <c r="PYB392" s="387"/>
      <c r="PYC392" s="20"/>
      <c r="PYD392" s="21"/>
      <c r="PYE392" s="376"/>
      <c r="PYF392" s="21"/>
      <c r="PYG392" s="21"/>
      <c r="PYH392" s="388"/>
      <c r="PYI392" s="21"/>
      <c r="PYJ392" s="21"/>
      <c r="PYK392" s="376"/>
      <c r="PYL392" s="21"/>
      <c r="PYM392" s="21"/>
      <c r="PYN392" s="388"/>
      <c r="PYO392" s="21"/>
      <c r="PYP392" s="21"/>
      <c r="PYQ392" s="376"/>
      <c r="PYR392" s="21"/>
      <c r="PYS392" s="376"/>
      <c r="PYT392" s="376"/>
      <c r="PYU392" s="393"/>
      <c r="PYV392" s="11"/>
      <c r="PYW392" s="33"/>
      <c r="PYX392" s="24"/>
      <c r="PYY392" s="386"/>
      <c r="PYZ392" s="24"/>
      <c r="PZA392" s="26"/>
      <c r="PZB392" s="387"/>
      <c r="PZC392" s="26"/>
      <c r="PZD392" s="24"/>
      <c r="PZE392" s="386"/>
      <c r="PZF392" s="24"/>
      <c r="PZG392" s="24"/>
      <c r="PZH392" s="387"/>
      <c r="PZI392" s="20"/>
      <c r="PZJ392" s="21"/>
      <c r="PZK392" s="376"/>
      <c r="PZL392" s="21"/>
      <c r="PZM392" s="21"/>
      <c r="PZN392" s="388"/>
      <c r="PZO392" s="21"/>
      <c r="PZP392" s="21"/>
      <c r="PZQ392" s="376"/>
      <c r="PZR392" s="21"/>
      <c r="PZS392" s="21"/>
      <c r="PZT392" s="388"/>
      <c r="PZU392" s="21"/>
      <c r="PZV392" s="21"/>
      <c r="PZW392" s="376"/>
      <c r="PZX392" s="21"/>
      <c r="PZY392" s="376"/>
      <c r="PZZ392" s="376"/>
      <c r="QAA392" s="393"/>
      <c r="QAB392" s="11"/>
      <c r="QAC392" s="33"/>
      <c r="QAD392" s="24"/>
      <c r="QAE392" s="386"/>
      <c r="QAF392" s="24"/>
      <c r="QAG392" s="26"/>
      <c r="QAH392" s="387"/>
      <c r="QAI392" s="26"/>
      <c r="QAJ392" s="24"/>
      <c r="QAK392" s="386"/>
      <c r="QAL392" s="24"/>
      <c r="QAM392" s="24"/>
      <c r="QAN392" s="387"/>
      <c r="QAO392" s="20"/>
      <c r="QAP392" s="21"/>
      <c r="QAQ392" s="376"/>
      <c r="QAR392" s="21"/>
      <c r="QAS392" s="21"/>
      <c r="QAT392" s="388"/>
      <c r="QAU392" s="21"/>
      <c r="QAV392" s="21"/>
      <c r="QAW392" s="376"/>
      <c r="QAX392" s="21"/>
      <c r="QAY392" s="21"/>
      <c r="QAZ392" s="388"/>
      <c r="QBA392" s="21"/>
      <c r="QBB392" s="21"/>
      <c r="QBC392" s="376"/>
      <c r="QBD392" s="21"/>
      <c r="QBE392" s="376"/>
      <c r="QBF392" s="376"/>
      <c r="QBG392" s="393"/>
      <c r="QBH392" s="11"/>
      <c r="QBI392" s="33"/>
      <c r="QBJ392" s="24"/>
      <c r="QBK392" s="386"/>
      <c r="QBL392" s="24"/>
      <c r="QBM392" s="26"/>
      <c r="QBN392" s="387"/>
      <c r="QBO392" s="26"/>
      <c r="QBP392" s="24"/>
      <c r="QBQ392" s="386"/>
      <c r="QBR392" s="24"/>
      <c r="QBS392" s="24"/>
      <c r="QBT392" s="387"/>
      <c r="QBU392" s="20"/>
      <c r="QBV392" s="21"/>
      <c r="QBW392" s="376"/>
      <c r="QBX392" s="21"/>
      <c r="QBY392" s="21"/>
      <c r="QBZ392" s="388"/>
      <c r="QCA392" s="21"/>
      <c r="QCB392" s="21"/>
      <c r="QCC392" s="376"/>
      <c r="QCD392" s="21"/>
      <c r="QCE392" s="21"/>
      <c r="QCF392" s="388"/>
      <c r="QCG392" s="21"/>
      <c r="QCH392" s="21"/>
      <c r="QCI392" s="376"/>
      <c r="QCJ392" s="21"/>
      <c r="QCK392" s="376"/>
      <c r="QCL392" s="376"/>
      <c r="QCM392" s="393"/>
      <c r="QCN392" s="11"/>
      <c r="QCO392" s="33"/>
      <c r="QCP392" s="24"/>
      <c r="QCQ392" s="386"/>
      <c r="QCR392" s="24"/>
      <c r="QCS392" s="26"/>
      <c r="QCT392" s="387"/>
      <c r="QCU392" s="26"/>
      <c r="QCV392" s="24"/>
      <c r="QCW392" s="386"/>
      <c r="QCX392" s="24"/>
      <c r="QCY392" s="24"/>
      <c r="QCZ392" s="387"/>
      <c r="QDA392" s="20"/>
      <c r="QDB392" s="21"/>
      <c r="QDC392" s="376"/>
      <c r="QDD392" s="21"/>
      <c r="QDE392" s="21"/>
      <c r="QDF392" s="388"/>
      <c r="QDG392" s="21"/>
      <c r="QDH392" s="21"/>
      <c r="QDI392" s="376"/>
      <c r="QDJ392" s="21"/>
      <c r="QDK392" s="21"/>
      <c r="QDL392" s="388"/>
      <c r="QDM392" s="21"/>
      <c r="QDN392" s="21"/>
      <c r="QDO392" s="376"/>
      <c r="QDP392" s="21"/>
      <c r="QDQ392" s="376"/>
      <c r="QDR392" s="376"/>
      <c r="QDS392" s="393"/>
      <c r="QDT392" s="11"/>
      <c r="QDU392" s="33"/>
      <c r="QDV392" s="24"/>
      <c r="QDW392" s="386"/>
      <c r="QDX392" s="24"/>
      <c r="QDY392" s="26"/>
      <c r="QDZ392" s="387"/>
      <c r="QEA392" s="26"/>
      <c r="QEB392" s="24"/>
      <c r="QEC392" s="386"/>
      <c r="QED392" s="24"/>
      <c r="QEE392" s="24"/>
      <c r="QEF392" s="387"/>
      <c r="QEG392" s="20"/>
      <c r="QEH392" s="21"/>
      <c r="QEI392" s="376"/>
      <c r="QEJ392" s="21"/>
      <c r="QEK392" s="21"/>
      <c r="QEL392" s="388"/>
      <c r="QEM392" s="21"/>
      <c r="QEN392" s="21"/>
      <c r="QEO392" s="376"/>
      <c r="QEP392" s="21"/>
      <c r="QEQ392" s="21"/>
      <c r="QER392" s="388"/>
      <c r="QES392" s="21"/>
      <c r="QET392" s="21"/>
      <c r="QEU392" s="376"/>
      <c r="QEV392" s="21"/>
      <c r="QEW392" s="376"/>
      <c r="QEX392" s="376"/>
      <c r="QEY392" s="393"/>
      <c r="QEZ392" s="11"/>
      <c r="QFA392" s="33"/>
      <c r="QFB392" s="24"/>
      <c r="QFC392" s="386"/>
      <c r="QFD392" s="24"/>
      <c r="QFE392" s="26"/>
      <c r="QFF392" s="387"/>
      <c r="QFG392" s="26"/>
      <c r="QFH392" s="24"/>
      <c r="QFI392" s="386"/>
      <c r="QFJ392" s="24"/>
      <c r="QFK392" s="24"/>
      <c r="QFL392" s="387"/>
      <c r="QFM392" s="20"/>
      <c r="QFN392" s="21"/>
      <c r="QFO392" s="376"/>
      <c r="QFP392" s="21"/>
      <c r="QFQ392" s="21"/>
      <c r="QFR392" s="388"/>
      <c r="QFS392" s="21"/>
      <c r="QFT392" s="21"/>
      <c r="QFU392" s="376"/>
      <c r="QFV392" s="21"/>
      <c r="QFW392" s="21"/>
      <c r="QFX392" s="388"/>
      <c r="QFY392" s="21"/>
      <c r="QFZ392" s="21"/>
      <c r="QGA392" s="376"/>
      <c r="QGB392" s="21"/>
      <c r="QGC392" s="376"/>
      <c r="QGD392" s="376"/>
      <c r="QGE392" s="393"/>
      <c r="QGF392" s="11"/>
      <c r="QGG392" s="33"/>
      <c r="QGH392" s="24"/>
      <c r="QGI392" s="386"/>
      <c r="QGJ392" s="24"/>
      <c r="QGK392" s="26"/>
      <c r="QGL392" s="387"/>
      <c r="QGM392" s="26"/>
      <c r="QGN392" s="24"/>
      <c r="QGO392" s="386"/>
      <c r="QGP392" s="24"/>
      <c r="QGQ392" s="24"/>
      <c r="QGR392" s="387"/>
      <c r="QGS392" s="20"/>
      <c r="QGT392" s="21"/>
      <c r="QGU392" s="376"/>
      <c r="QGV392" s="21"/>
      <c r="QGW392" s="21"/>
      <c r="QGX392" s="388"/>
      <c r="QGY392" s="21"/>
      <c r="QGZ392" s="21"/>
      <c r="QHA392" s="376"/>
      <c r="QHB392" s="21"/>
      <c r="QHC392" s="21"/>
      <c r="QHD392" s="388"/>
      <c r="QHE392" s="21"/>
      <c r="QHF392" s="21"/>
      <c r="QHG392" s="376"/>
      <c r="QHH392" s="21"/>
      <c r="QHI392" s="376"/>
      <c r="QHJ392" s="376"/>
      <c r="QHK392" s="393"/>
      <c r="QHL392" s="11"/>
      <c r="QHM392" s="33"/>
      <c r="QHN392" s="24"/>
      <c r="QHO392" s="386"/>
      <c r="QHP392" s="24"/>
      <c r="QHQ392" s="26"/>
      <c r="QHR392" s="387"/>
      <c r="QHS392" s="26"/>
      <c r="QHT392" s="24"/>
      <c r="QHU392" s="386"/>
      <c r="QHV392" s="24"/>
      <c r="QHW392" s="24"/>
      <c r="QHX392" s="387"/>
      <c r="QHY392" s="20"/>
      <c r="QHZ392" s="21"/>
      <c r="QIA392" s="376"/>
      <c r="QIB392" s="21"/>
      <c r="QIC392" s="21"/>
      <c r="QID392" s="388"/>
      <c r="QIE392" s="21"/>
      <c r="QIF392" s="21"/>
      <c r="QIG392" s="376"/>
      <c r="QIH392" s="21"/>
      <c r="QII392" s="21"/>
      <c r="QIJ392" s="388"/>
      <c r="QIK392" s="21"/>
      <c r="QIL392" s="21"/>
      <c r="QIM392" s="376"/>
      <c r="QIN392" s="21"/>
      <c r="QIO392" s="376"/>
      <c r="QIP392" s="376"/>
      <c r="QIQ392" s="393"/>
      <c r="QIR392" s="11"/>
      <c r="QIS392" s="33"/>
      <c r="QIT392" s="24"/>
      <c r="QIU392" s="386"/>
      <c r="QIV392" s="24"/>
      <c r="QIW392" s="26"/>
      <c r="QIX392" s="387"/>
      <c r="QIY392" s="26"/>
      <c r="QIZ392" s="24"/>
      <c r="QJA392" s="386"/>
      <c r="QJB392" s="24"/>
      <c r="QJC392" s="24"/>
      <c r="QJD392" s="387"/>
      <c r="QJE392" s="20"/>
      <c r="QJF392" s="21"/>
      <c r="QJG392" s="376"/>
      <c r="QJH392" s="21"/>
      <c r="QJI392" s="21"/>
      <c r="QJJ392" s="388"/>
      <c r="QJK392" s="21"/>
      <c r="QJL392" s="21"/>
      <c r="QJM392" s="376"/>
      <c r="QJN392" s="21"/>
      <c r="QJO392" s="21"/>
      <c r="QJP392" s="388"/>
      <c r="QJQ392" s="21"/>
      <c r="QJR392" s="21"/>
      <c r="QJS392" s="376"/>
      <c r="QJT392" s="21"/>
      <c r="QJU392" s="376"/>
      <c r="QJV392" s="376"/>
      <c r="QJW392" s="393"/>
      <c r="QJX392" s="11"/>
      <c r="QJY392" s="33"/>
      <c r="QJZ392" s="24"/>
      <c r="QKA392" s="386"/>
      <c r="QKB392" s="24"/>
      <c r="QKC392" s="26"/>
      <c r="QKD392" s="387"/>
      <c r="QKE392" s="26"/>
      <c r="QKF392" s="24"/>
      <c r="QKG392" s="386"/>
      <c r="QKH392" s="24"/>
      <c r="QKI392" s="24"/>
      <c r="QKJ392" s="387"/>
      <c r="QKK392" s="20"/>
      <c r="QKL392" s="21"/>
      <c r="QKM392" s="376"/>
      <c r="QKN392" s="21"/>
      <c r="QKO392" s="21"/>
      <c r="QKP392" s="388"/>
      <c r="QKQ392" s="21"/>
      <c r="QKR392" s="21"/>
      <c r="QKS392" s="376"/>
      <c r="QKT392" s="21"/>
      <c r="QKU392" s="21"/>
      <c r="QKV392" s="388"/>
      <c r="QKW392" s="21"/>
      <c r="QKX392" s="21"/>
      <c r="QKY392" s="376"/>
      <c r="QKZ392" s="21"/>
      <c r="QLA392" s="376"/>
      <c r="QLB392" s="376"/>
      <c r="QLC392" s="393"/>
      <c r="QLD392" s="11"/>
      <c r="QLE392" s="33"/>
      <c r="QLF392" s="24"/>
      <c r="QLG392" s="386"/>
      <c r="QLH392" s="24"/>
      <c r="QLI392" s="26"/>
      <c r="QLJ392" s="387"/>
      <c r="QLK392" s="26"/>
      <c r="QLL392" s="24"/>
      <c r="QLM392" s="386"/>
      <c r="QLN392" s="24"/>
      <c r="QLO392" s="24"/>
      <c r="QLP392" s="387"/>
      <c r="QLQ392" s="20"/>
      <c r="QLR392" s="21"/>
      <c r="QLS392" s="376"/>
      <c r="QLT392" s="21"/>
      <c r="QLU392" s="21"/>
      <c r="QLV392" s="388"/>
      <c r="QLW392" s="21"/>
      <c r="QLX392" s="21"/>
      <c r="QLY392" s="376"/>
      <c r="QLZ392" s="21"/>
      <c r="QMA392" s="21"/>
      <c r="QMB392" s="388"/>
      <c r="QMC392" s="21"/>
      <c r="QMD392" s="21"/>
      <c r="QME392" s="376"/>
      <c r="QMF392" s="21"/>
      <c r="QMG392" s="376"/>
      <c r="QMH392" s="376"/>
      <c r="QMI392" s="393"/>
      <c r="QMJ392" s="11"/>
      <c r="QMK392" s="33"/>
      <c r="QML392" s="24"/>
      <c r="QMM392" s="386"/>
      <c r="QMN392" s="24"/>
      <c r="QMO392" s="26"/>
      <c r="QMP392" s="387"/>
      <c r="QMQ392" s="26"/>
      <c r="QMR392" s="24"/>
      <c r="QMS392" s="386"/>
      <c r="QMT392" s="24"/>
      <c r="QMU392" s="24"/>
      <c r="QMV392" s="387"/>
      <c r="QMW392" s="20"/>
      <c r="QMX392" s="21"/>
      <c r="QMY392" s="376"/>
      <c r="QMZ392" s="21"/>
      <c r="QNA392" s="21"/>
      <c r="QNB392" s="388"/>
      <c r="QNC392" s="21"/>
      <c r="QND392" s="21"/>
      <c r="QNE392" s="376"/>
      <c r="QNF392" s="21"/>
      <c r="QNG392" s="21"/>
      <c r="QNH392" s="388"/>
      <c r="QNI392" s="21"/>
      <c r="QNJ392" s="21"/>
      <c r="QNK392" s="376"/>
      <c r="QNL392" s="21"/>
      <c r="QNM392" s="376"/>
      <c r="QNN392" s="376"/>
      <c r="QNO392" s="393"/>
      <c r="QNP392" s="11"/>
      <c r="QNQ392" s="33"/>
      <c r="QNR392" s="24"/>
      <c r="QNS392" s="386"/>
      <c r="QNT392" s="24"/>
      <c r="QNU392" s="26"/>
      <c r="QNV392" s="387"/>
      <c r="QNW392" s="26"/>
      <c r="QNX392" s="24"/>
      <c r="QNY392" s="386"/>
      <c r="QNZ392" s="24"/>
      <c r="QOA392" s="24"/>
      <c r="QOB392" s="387"/>
      <c r="QOC392" s="20"/>
      <c r="QOD392" s="21"/>
      <c r="QOE392" s="376"/>
      <c r="QOF392" s="21"/>
      <c r="QOG392" s="21"/>
      <c r="QOH392" s="388"/>
      <c r="QOI392" s="21"/>
      <c r="QOJ392" s="21"/>
      <c r="QOK392" s="376"/>
      <c r="QOL392" s="21"/>
      <c r="QOM392" s="21"/>
      <c r="QON392" s="388"/>
      <c r="QOO392" s="21"/>
      <c r="QOP392" s="21"/>
      <c r="QOQ392" s="376"/>
      <c r="QOR392" s="21"/>
      <c r="QOS392" s="376"/>
      <c r="QOT392" s="376"/>
      <c r="QOU392" s="393"/>
      <c r="QOV392" s="11"/>
      <c r="QOW392" s="33"/>
      <c r="QOX392" s="24"/>
      <c r="QOY392" s="386"/>
      <c r="QOZ392" s="24"/>
      <c r="QPA392" s="26"/>
      <c r="QPB392" s="387"/>
      <c r="QPC392" s="26"/>
      <c r="QPD392" s="24"/>
      <c r="QPE392" s="386"/>
      <c r="QPF392" s="24"/>
      <c r="QPG392" s="24"/>
      <c r="QPH392" s="387"/>
      <c r="QPI392" s="20"/>
      <c r="QPJ392" s="21"/>
      <c r="QPK392" s="376"/>
      <c r="QPL392" s="21"/>
      <c r="QPM392" s="21"/>
      <c r="QPN392" s="388"/>
      <c r="QPO392" s="21"/>
      <c r="QPP392" s="21"/>
      <c r="QPQ392" s="376"/>
      <c r="QPR392" s="21"/>
      <c r="QPS392" s="21"/>
      <c r="QPT392" s="388"/>
      <c r="QPU392" s="21"/>
      <c r="QPV392" s="21"/>
      <c r="QPW392" s="376"/>
      <c r="QPX392" s="21"/>
      <c r="QPY392" s="376"/>
      <c r="QPZ392" s="376"/>
      <c r="QQA392" s="393"/>
      <c r="QQB392" s="11"/>
      <c r="QQC392" s="33"/>
      <c r="QQD392" s="24"/>
      <c r="QQE392" s="386"/>
      <c r="QQF392" s="24"/>
      <c r="QQG392" s="26"/>
      <c r="QQH392" s="387"/>
      <c r="QQI392" s="26"/>
      <c r="QQJ392" s="24"/>
      <c r="QQK392" s="386"/>
      <c r="QQL392" s="24"/>
      <c r="QQM392" s="24"/>
      <c r="QQN392" s="387"/>
      <c r="QQO392" s="20"/>
      <c r="QQP392" s="21"/>
      <c r="QQQ392" s="376"/>
      <c r="QQR392" s="21"/>
      <c r="QQS392" s="21"/>
      <c r="QQT392" s="388"/>
      <c r="QQU392" s="21"/>
      <c r="QQV392" s="21"/>
      <c r="QQW392" s="376"/>
      <c r="QQX392" s="21"/>
      <c r="QQY392" s="21"/>
      <c r="QQZ392" s="388"/>
      <c r="QRA392" s="21"/>
      <c r="QRB392" s="21"/>
      <c r="QRC392" s="376"/>
      <c r="QRD392" s="21"/>
      <c r="QRE392" s="376"/>
      <c r="QRF392" s="376"/>
      <c r="QRG392" s="393"/>
      <c r="QRH392" s="11"/>
      <c r="QRI392" s="33"/>
      <c r="QRJ392" s="24"/>
      <c r="QRK392" s="386"/>
      <c r="QRL392" s="24"/>
      <c r="QRM392" s="26"/>
      <c r="QRN392" s="387"/>
      <c r="QRO392" s="26"/>
      <c r="QRP392" s="24"/>
      <c r="QRQ392" s="386"/>
      <c r="QRR392" s="24"/>
      <c r="QRS392" s="24"/>
      <c r="QRT392" s="387"/>
      <c r="QRU392" s="20"/>
      <c r="QRV392" s="21"/>
      <c r="QRW392" s="376"/>
      <c r="QRX392" s="21"/>
      <c r="QRY392" s="21"/>
      <c r="QRZ392" s="388"/>
      <c r="QSA392" s="21"/>
      <c r="QSB392" s="21"/>
      <c r="QSC392" s="376"/>
      <c r="QSD392" s="21"/>
      <c r="QSE392" s="21"/>
      <c r="QSF392" s="388"/>
      <c r="QSG392" s="21"/>
      <c r="QSH392" s="21"/>
      <c r="QSI392" s="376"/>
      <c r="QSJ392" s="21"/>
      <c r="QSK392" s="376"/>
      <c r="QSL392" s="376"/>
      <c r="QSM392" s="393"/>
      <c r="QSN392" s="11"/>
      <c r="QSO392" s="33"/>
      <c r="QSP392" s="24"/>
      <c r="QSQ392" s="386"/>
      <c r="QSR392" s="24"/>
      <c r="QSS392" s="26"/>
      <c r="QST392" s="387"/>
      <c r="QSU392" s="26"/>
      <c r="QSV392" s="24"/>
      <c r="QSW392" s="386"/>
      <c r="QSX392" s="24"/>
      <c r="QSY392" s="24"/>
      <c r="QSZ392" s="387"/>
      <c r="QTA392" s="20"/>
      <c r="QTB392" s="21"/>
      <c r="QTC392" s="376"/>
      <c r="QTD392" s="21"/>
      <c r="QTE392" s="21"/>
      <c r="QTF392" s="388"/>
      <c r="QTG392" s="21"/>
      <c r="QTH392" s="21"/>
      <c r="QTI392" s="376"/>
      <c r="QTJ392" s="21"/>
      <c r="QTK392" s="21"/>
      <c r="QTL392" s="388"/>
      <c r="QTM392" s="21"/>
      <c r="QTN392" s="21"/>
      <c r="QTO392" s="376"/>
      <c r="QTP392" s="21"/>
      <c r="QTQ392" s="376"/>
      <c r="QTR392" s="376"/>
      <c r="QTS392" s="393"/>
      <c r="QTT392" s="11"/>
      <c r="QTU392" s="33"/>
      <c r="QTV392" s="24"/>
      <c r="QTW392" s="386"/>
      <c r="QTX392" s="24"/>
      <c r="QTY392" s="26"/>
      <c r="QTZ392" s="387"/>
      <c r="QUA392" s="26"/>
      <c r="QUB392" s="24"/>
      <c r="QUC392" s="386"/>
      <c r="QUD392" s="24"/>
      <c r="QUE392" s="24"/>
      <c r="QUF392" s="387"/>
      <c r="QUG392" s="20"/>
      <c r="QUH392" s="21"/>
      <c r="QUI392" s="376"/>
      <c r="QUJ392" s="21"/>
      <c r="QUK392" s="21"/>
      <c r="QUL392" s="388"/>
      <c r="QUM392" s="21"/>
      <c r="QUN392" s="21"/>
      <c r="QUO392" s="376"/>
      <c r="QUP392" s="21"/>
      <c r="QUQ392" s="21"/>
      <c r="QUR392" s="388"/>
      <c r="QUS392" s="21"/>
      <c r="QUT392" s="21"/>
      <c r="QUU392" s="376"/>
      <c r="QUV392" s="21"/>
      <c r="QUW392" s="376"/>
      <c r="QUX392" s="376"/>
      <c r="QUY392" s="393"/>
      <c r="QUZ392" s="11"/>
      <c r="QVA392" s="33"/>
      <c r="QVB392" s="24"/>
      <c r="QVC392" s="386"/>
      <c r="QVD392" s="24"/>
      <c r="QVE392" s="26"/>
      <c r="QVF392" s="387"/>
      <c r="QVG392" s="26"/>
      <c r="QVH392" s="24"/>
      <c r="QVI392" s="386"/>
      <c r="QVJ392" s="24"/>
      <c r="QVK392" s="24"/>
      <c r="QVL392" s="387"/>
      <c r="QVM392" s="20"/>
      <c r="QVN392" s="21"/>
      <c r="QVO392" s="376"/>
      <c r="QVP392" s="21"/>
      <c r="QVQ392" s="21"/>
      <c r="QVR392" s="388"/>
      <c r="QVS392" s="21"/>
      <c r="QVT392" s="21"/>
      <c r="QVU392" s="376"/>
      <c r="QVV392" s="21"/>
      <c r="QVW392" s="21"/>
      <c r="QVX392" s="388"/>
      <c r="QVY392" s="21"/>
      <c r="QVZ392" s="21"/>
      <c r="QWA392" s="376"/>
      <c r="QWB392" s="21"/>
      <c r="QWC392" s="376"/>
      <c r="QWD392" s="376"/>
      <c r="QWE392" s="393"/>
      <c r="QWF392" s="11"/>
      <c r="QWG392" s="33"/>
      <c r="QWH392" s="24"/>
      <c r="QWI392" s="386"/>
      <c r="QWJ392" s="24"/>
      <c r="QWK392" s="26"/>
      <c r="QWL392" s="387"/>
      <c r="QWM392" s="26"/>
      <c r="QWN392" s="24"/>
      <c r="QWO392" s="386"/>
      <c r="QWP392" s="24"/>
      <c r="QWQ392" s="24"/>
      <c r="QWR392" s="387"/>
      <c r="QWS392" s="20"/>
      <c r="QWT392" s="21"/>
      <c r="QWU392" s="376"/>
      <c r="QWV392" s="21"/>
      <c r="QWW392" s="21"/>
      <c r="QWX392" s="388"/>
      <c r="QWY392" s="21"/>
      <c r="QWZ392" s="21"/>
      <c r="QXA392" s="376"/>
      <c r="QXB392" s="21"/>
      <c r="QXC392" s="21"/>
      <c r="QXD392" s="388"/>
      <c r="QXE392" s="21"/>
      <c r="QXF392" s="21"/>
      <c r="QXG392" s="376"/>
      <c r="QXH392" s="21"/>
      <c r="QXI392" s="376"/>
      <c r="QXJ392" s="376"/>
      <c r="QXK392" s="393"/>
      <c r="QXL392" s="11"/>
      <c r="QXM392" s="33"/>
      <c r="QXN392" s="24"/>
      <c r="QXO392" s="386"/>
      <c r="QXP392" s="24"/>
      <c r="QXQ392" s="26"/>
      <c r="QXR392" s="387"/>
      <c r="QXS392" s="26"/>
      <c r="QXT392" s="24"/>
      <c r="QXU392" s="386"/>
      <c r="QXV392" s="24"/>
      <c r="QXW392" s="24"/>
      <c r="QXX392" s="387"/>
      <c r="QXY392" s="20"/>
      <c r="QXZ392" s="21"/>
      <c r="QYA392" s="376"/>
      <c r="QYB392" s="21"/>
      <c r="QYC392" s="21"/>
      <c r="QYD392" s="388"/>
      <c r="QYE392" s="21"/>
      <c r="QYF392" s="21"/>
      <c r="QYG392" s="376"/>
      <c r="QYH392" s="21"/>
      <c r="QYI392" s="21"/>
      <c r="QYJ392" s="388"/>
      <c r="QYK392" s="21"/>
      <c r="QYL392" s="21"/>
      <c r="QYM392" s="376"/>
      <c r="QYN392" s="21"/>
      <c r="QYO392" s="376"/>
      <c r="QYP392" s="376"/>
      <c r="QYQ392" s="393"/>
      <c r="QYR392" s="11"/>
      <c r="QYS392" s="33"/>
      <c r="QYT392" s="24"/>
      <c r="QYU392" s="386"/>
      <c r="QYV392" s="24"/>
      <c r="QYW392" s="26"/>
      <c r="QYX392" s="387"/>
      <c r="QYY392" s="26"/>
      <c r="QYZ392" s="24"/>
      <c r="QZA392" s="386"/>
      <c r="QZB392" s="24"/>
      <c r="QZC392" s="24"/>
      <c r="QZD392" s="387"/>
      <c r="QZE392" s="20"/>
      <c r="QZF392" s="21"/>
      <c r="QZG392" s="376"/>
      <c r="QZH392" s="21"/>
      <c r="QZI392" s="21"/>
      <c r="QZJ392" s="388"/>
      <c r="QZK392" s="21"/>
      <c r="QZL392" s="21"/>
      <c r="QZM392" s="376"/>
      <c r="QZN392" s="21"/>
      <c r="QZO392" s="21"/>
      <c r="QZP392" s="388"/>
      <c r="QZQ392" s="21"/>
      <c r="QZR392" s="21"/>
      <c r="QZS392" s="376"/>
      <c r="QZT392" s="21"/>
      <c r="QZU392" s="376"/>
      <c r="QZV392" s="376"/>
      <c r="QZW392" s="393"/>
      <c r="QZX392" s="11"/>
      <c r="QZY392" s="33"/>
      <c r="QZZ392" s="24"/>
      <c r="RAA392" s="386"/>
      <c r="RAB392" s="24"/>
      <c r="RAC392" s="26"/>
      <c r="RAD392" s="387"/>
      <c r="RAE392" s="26"/>
      <c r="RAF392" s="24"/>
      <c r="RAG392" s="386"/>
      <c r="RAH392" s="24"/>
      <c r="RAI392" s="24"/>
      <c r="RAJ392" s="387"/>
      <c r="RAK392" s="20"/>
      <c r="RAL392" s="21"/>
      <c r="RAM392" s="376"/>
      <c r="RAN392" s="21"/>
      <c r="RAO392" s="21"/>
      <c r="RAP392" s="388"/>
      <c r="RAQ392" s="21"/>
      <c r="RAR392" s="21"/>
      <c r="RAS392" s="376"/>
      <c r="RAT392" s="21"/>
      <c r="RAU392" s="21"/>
      <c r="RAV392" s="388"/>
      <c r="RAW392" s="21"/>
      <c r="RAX392" s="21"/>
      <c r="RAY392" s="376"/>
      <c r="RAZ392" s="21"/>
      <c r="RBA392" s="376"/>
      <c r="RBB392" s="376"/>
      <c r="RBC392" s="393"/>
      <c r="RBD392" s="11"/>
      <c r="RBE392" s="33"/>
      <c r="RBF392" s="24"/>
      <c r="RBG392" s="386"/>
      <c r="RBH392" s="24"/>
      <c r="RBI392" s="26"/>
      <c r="RBJ392" s="387"/>
      <c r="RBK392" s="26"/>
      <c r="RBL392" s="24"/>
      <c r="RBM392" s="386"/>
      <c r="RBN392" s="24"/>
      <c r="RBO392" s="24"/>
      <c r="RBP392" s="387"/>
      <c r="RBQ392" s="20"/>
      <c r="RBR392" s="21"/>
      <c r="RBS392" s="376"/>
      <c r="RBT392" s="21"/>
      <c r="RBU392" s="21"/>
      <c r="RBV392" s="388"/>
      <c r="RBW392" s="21"/>
      <c r="RBX392" s="21"/>
      <c r="RBY392" s="376"/>
      <c r="RBZ392" s="21"/>
      <c r="RCA392" s="21"/>
      <c r="RCB392" s="388"/>
      <c r="RCC392" s="21"/>
      <c r="RCD392" s="21"/>
      <c r="RCE392" s="376"/>
      <c r="RCF392" s="21"/>
      <c r="RCG392" s="376"/>
      <c r="RCH392" s="376"/>
      <c r="RCI392" s="393"/>
      <c r="RCJ392" s="11"/>
      <c r="RCK392" s="33"/>
      <c r="RCL392" s="24"/>
      <c r="RCM392" s="386"/>
      <c r="RCN392" s="24"/>
      <c r="RCO392" s="26"/>
      <c r="RCP392" s="387"/>
      <c r="RCQ392" s="26"/>
      <c r="RCR392" s="24"/>
      <c r="RCS392" s="386"/>
      <c r="RCT392" s="24"/>
      <c r="RCU392" s="24"/>
      <c r="RCV392" s="387"/>
      <c r="RCW392" s="20"/>
      <c r="RCX392" s="21"/>
      <c r="RCY392" s="376"/>
      <c r="RCZ392" s="21"/>
      <c r="RDA392" s="21"/>
      <c r="RDB392" s="388"/>
      <c r="RDC392" s="21"/>
      <c r="RDD392" s="21"/>
      <c r="RDE392" s="376"/>
      <c r="RDF392" s="21"/>
      <c r="RDG392" s="21"/>
      <c r="RDH392" s="388"/>
      <c r="RDI392" s="21"/>
      <c r="RDJ392" s="21"/>
      <c r="RDK392" s="376"/>
      <c r="RDL392" s="21"/>
      <c r="RDM392" s="376"/>
      <c r="RDN392" s="376"/>
      <c r="RDO392" s="393"/>
      <c r="RDP392" s="11"/>
      <c r="RDQ392" s="33"/>
      <c r="RDR392" s="24"/>
      <c r="RDS392" s="386"/>
      <c r="RDT392" s="24"/>
      <c r="RDU392" s="26"/>
      <c r="RDV392" s="387"/>
      <c r="RDW392" s="26"/>
      <c r="RDX392" s="24"/>
      <c r="RDY392" s="386"/>
      <c r="RDZ392" s="24"/>
      <c r="REA392" s="24"/>
      <c r="REB392" s="387"/>
      <c r="REC392" s="20"/>
      <c r="RED392" s="21"/>
      <c r="REE392" s="376"/>
      <c r="REF392" s="21"/>
      <c r="REG392" s="21"/>
      <c r="REH392" s="388"/>
      <c r="REI392" s="21"/>
      <c r="REJ392" s="21"/>
      <c r="REK392" s="376"/>
      <c r="REL392" s="21"/>
      <c r="REM392" s="21"/>
      <c r="REN392" s="388"/>
      <c r="REO392" s="21"/>
      <c r="REP392" s="21"/>
      <c r="REQ392" s="376"/>
      <c r="RER392" s="21"/>
      <c r="RES392" s="376"/>
      <c r="RET392" s="376"/>
      <c r="REU392" s="393"/>
      <c r="REV392" s="11"/>
      <c r="REW392" s="33"/>
      <c r="REX392" s="24"/>
      <c r="REY392" s="386"/>
      <c r="REZ392" s="24"/>
      <c r="RFA392" s="26"/>
      <c r="RFB392" s="387"/>
      <c r="RFC392" s="26"/>
      <c r="RFD392" s="24"/>
      <c r="RFE392" s="386"/>
      <c r="RFF392" s="24"/>
      <c r="RFG392" s="24"/>
      <c r="RFH392" s="387"/>
      <c r="RFI392" s="20"/>
      <c r="RFJ392" s="21"/>
      <c r="RFK392" s="376"/>
      <c r="RFL392" s="21"/>
      <c r="RFM392" s="21"/>
      <c r="RFN392" s="388"/>
      <c r="RFO392" s="21"/>
      <c r="RFP392" s="21"/>
      <c r="RFQ392" s="376"/>
      <c r="RFR392" s="21"/>
      <c r="RFS392" s="21"/>
      <c r="RFT392" s="388"/>
      <c r="RFU392" s="21"/>
      <c r="RFV392" s="21"/>
      <c r="RFW392" s="376"/>
      <c r="RFX392" s="21"/>
      <c r="RFY392" s="376"/>
      <c r="RFZ392" s="376"/>
      <c r="RGA392" s="393"/>
      <c r="RGB392" s="11"/>
      <c r="RGC392" s="33"/>
      <c r="RGD392" s="24"/>
      <c r="RGE392" s="386"/>
      <c r="RGF392" s="24"/>
      <c r="RGG392" s="26"/>
      <c r="RGH392" s="387"/>
      <c r="RGI392" s="26"/>
      <c r="RGJ392" s="24"/>
      <c r="RGK392" s="386"/>
      <c r="RGL392" s="24"/>
      <c r="RGM392" s="24"/>
      <c r="RGN392" s="387"/>
      <c r="RGO392" s="20"/>
      <c r="RGP392" s="21"/>
      <c r="RGQ392" s="376"/>
      <c r="RGR392" s="21"/>
      <c r="RGS392" s="21"/>
      <c r="RGT392" s="388"/>
      <c r="RGU392" s="21"/>
      <c r="RGV392" s="21"/>
      <c r="RGW392" s="376"/>
      <c r="RGX392" s="21"/>
      <c r="RGY392" s="21"/>
      <c r="RGZ392" s="388"/>
      <c r="RHA392" s="21"/>
      <c r="RHB392" s="21"/>
      <c r="RHC392" s="376"/>
      <c r="RHD392" s="21"/>
      <c r="RHE392" s="376"/>
      <c r="RHF392" s="376"/>
      <c r="RHG392" s="393"/>
      <c r="RHH392" s="11"/>
      <c r="RHI392" s="33"/>
      <c r="RHJ392" s="24"/>
      <c r="RHK392" s="386"/>
      <c r="RHL392" s="24"/>
      <c r="RHM392" s="26"/>
      <c r="RHN392" s="387"/>
      <c r="RHO392" s="26"/>
      <c r="RHP392" s="24"/>
      <c r="RHQ392" s="386"/>
      <c r="RHR392" s="24"/>
      <c r="RHS392" s="24"/>
      <c r="RHT392" s="387"/>
      <c r="RHU392" s="20"/>
      <c r="RHV392" s="21"/>
      <c r="RHW392" s="376"/>
      <c r="RHX392" s="21"/>
      <c r="RHY392" s="21"/>
      <c r="RHZ392" s="388"/>
      <c r="RIA392" s="21"/>
      <c r="RIB392" s="21"/>
      <c r="RIC392" s="376"/>
      <c r="RID392" s="21"/>
      <c r="RIE392" s="21"/>
      <c r="RIF392" s="388"/>
      <c r="RIG392" s="21"/>
      <c r="RIH392" s="21"/>
      <c r="RII392" s="376"/>
      <c r="RIJ392" s="21"/>
      <c r="RIK392" s="376"/>
      <c r="RIL392" s="376"/>
      <c r="RIM392" s="393"/>
      <c r="RIN392" s="11"/>
      <c r="RIO392" s="33"/>
      <c r="RIP392" s="24"/>
      <c r="RIQ392" s="386"/>
      <c r="RIR392" s="24"/>
      <c r="RIS392" s="26"/>
      <c r="RIT392" s="387"/>
      <c r="RIU392" s="26"/>
      <c r="RIV392" s="24"/>
      <c r="RIW392" s="386"/>
      <c r="RIX392" s="24"/>
      <c r="RIY392" s="24"/>
      <c r="RIZ392" s="387"/>
      <c r="RJA392" s="20"/>
      <c r="RJB392" s="21"/>
      <c r="RJC392" s="376"/>
      <c r="RJD392" s="21"/>
      <c r="RJE392" s="21"/>
      <c r="RJF392" s="388"/>
      <c r="RJG392" s="21"/>
      <c r="RJH392" s="21"/>
      <c r="RJI392" s="376"/>
      <c r="RJJ392" s="21"/>
      <c r="RJK392" s="21"/>
      <c r="RJL392" s="388"/>
      <c r="RJM392" s="21"/>
      <c r="RJN392" s="21"/>
      <c r="RJO392" s="376"/>
      <c r="RJP392" s="21"/>
      <c r="RJQ392" s="376"/>
      <c r="RJR392" s="376"/>
      <c r="RJS392" s="393"/>
      <c r="RJT392" s="11"/>
      <c r="RJU392" s="33"/>
      <c r="RJV392" s="24"/>
      <c r="RJW392" s="386"/>
      <c r="RJX392" s="24"/>
      <c r="RJY392" s="26"/>
      <c r="RJZ392" s="387"/>
      <c r="RKA392" s="26"/>
      <c r="RKB392" s="24"/>
      <c r="RKC392" s="386"/>
      <c r="RKD392" s="24"/>
      <c r="RKE392" s="24"/>
      <c r="RKF392" s="387"/>
      <c r="RKG392" s="20"/>
      <c r="RKH392" s="21"/>
      <c r="RKI392" s="376"/>
      <c r="RKJ392" s="21"/>
      <c r="RKK392" s="21"/>
      <c r="RKL392" s="388"/>
      <c r="RKM392" s="21"/>
      <c r="RKN392" s="21"/>
      <c r="RKO392" s="376"/>
      <c r="RKP392" s="21"/>
      <c r="RKQ392" s="21"/>
      <c r="RKR392" s="388"/>
      <c r="RKS392" s="21"/>
      <c r="RKT392" s="21"/>
      <c r="RKU392" s="376"/>
      <c r="RKV392" s="21"/>
      <c r="RKW392" s="376"/>
      <c r="RKX392" s="376"/>
      <c r="RKY392" s="393"/>
      <c r="RKZ392" s="11"/>
      <c r="RLA392" s="33"/>
      <c r="RLB392" s="24"/>
      <c r="RLC392" s="386"/>
      <c r="RLD392" s="24"/>
      <c r="RLE392" s="26"/>
      <c r="RLF392" s="387"/>
      <c r="RLG392" s="26"/>
      <c r="RLH392" s="24"/>
      <c r="RLI392" s="386"/>
      <c r="RLJ392" s="24"/>
      <c r="RLK392" s="24"/>
      <c r="RLL392" s="387"/>
      <c r="RLM392" s="20"/>
      <c r="RLN392" s="21"/>
      <c r="RLO392" s="376"/>
      <c r="RLP392" s="21"/>
      <c r="RLQ392" s="21"/>
      <c r="RLR392" s="388"/>
      <c r="RLS392" s="21"/>
      <c r="RLT392" s="21"/>
      <c r="RLU392" s="376"/>
      <c r="RLV392" s="21"/>
      <c r="RLW392" s="21"/>
      <c r="RLX392" s="388"/>
      <c r="RLY392" s="21"/>
      <c r="RLZ392" s="21"/>
      <c r="RMA392" s="376"/>
      <c r="RMB392" s="21"/>
      <c r="RMC392" s="376"/>
      <c r="RMD392" s="376"/>
      <c r="RME392" s="393"/>
      <c r="RMF392" s="11"/>
      <c r="RMG392" s="33"/>
      <c r="RMH392" s="24"/>
      <c r="RMI392" s="386"/>
      <c r="RMJ392" s="24"/>
      <c r="RMK392" s="26"/>
      <c r="RML392" s="387"/>
      <c r="RMM392" s="26"/>
      <c r="RMN392" s="24"/>
      <c r="RMO392" s="386"/>
      <c r="RMP392" s="24"/>
      <c r="RMQ392" s="24"/>
      <c r="RMR392" s="387"/>
      <c r="RMS392" s="20"/>
      <c r="RMT392" s="21"/>
      <c r="RMU392" s="376"/>
      <c r="RMV392" s="21"/>
      <c r="RMW392" s="21"/>
      <c r="RMX392" s="388"/>
      <c r="RMY392" s="21"/>
      <c r="RMZ392" s="21"/>
      <c r="RNA392" s="376"/>
      <c r="RNB392" s="21"/>
      <c r="RNC392" s="21"/>
      <c r="RND392" s="388"/>
      <c r="RNE392" s="21"/>
      <c r="RNF392" s="21"/>
      <c r="RNG392" s="376"/>
      <c r="RNH392" s="21"/>
      <c r="RNI392" s="376"/>
      <c r="RNJ392" s="376"/>
      <c r="RNK392" s="393"/>
      <c r="RNL392" s="11"/>
      <c r="RNM392" s="33"/>
      <c r="RNN392" s="24"/>
      <c r="RNO392" s="386"/>
      <c r="RNP392" s="24"/>
      <c r="RNQ392" s="26"/>
      <c r="RNR392" s="387"/>
      <c r="RNS392" s="26"/>
      <c r="RNT392" s="24"/>
      <c r="RNU392" s="386"/>
      <c r="RNV392" s="24"/>
      <c r="RNW392" s="24"/>
      <c r="RNX392" s="387"/>
      <c r="RNY392" s="20"/>
      <c r="RNZ392" s="21"/>
      <c r="ROA392" s="376"/>
      <c r="ROB392" s="21"/>
      <c r="ROC392" s="21"/>
      <c r="ROD392" s="388"/>
      <c r="ROE392" s="21"/>
      <c r="ROF392" s="21"/>
      <c r="ROG392" s="376"/>
      <c r="ROH392" s="21"/>
      <c r="ROI392" s="21"/>
      <c r="ROJ392" s="388"/>
      <c r="ROK392" s="21"/>
      <c r="ROL392" s="21"/>
      <c r="ROM392" s="376"/>
      <c r="RON392" s="21"/>
      <c r="ROO392" s="376"/>
      <c r="ROP392" s="376"/>
      <c r="ROQ392" s="393"/>
      <c r="ROR392" s="11"/>
      <c r="ROS392" s="33"/>
      <c r="ROT392" s="24"/>
      <c r="ROU392" s="386"/>
      <c r="ROV392" s="24"/>
      <c r="ROW392" s="26"/>
      <c r="ROX392" s="387"/>
      <c r="ROY392" s="26"/>
      <c r="ROZ392" s="24"/>
      <c r="RPA392" s="386"/>
      <c r="RPB392" s="24"/>
      <c r="RPC392" s="24"/>
      <c r="RPD392" s="387"/>
      <c r="RPE392" s="20"/>
      <c r="RPF392" s="21"/>
      <c r="RPG392" s="376"/>
      <c r="RPH392" s="21"/>
      <c r="RPI392" s="21"/>
      <c r="RPJ392" s="388"/>
      <c r="RPK392" s="21"/>
      <c r="RPL392" s="21"/>
      <c r="RPM392" s="376"/>
      <c r="RPN392" s="21"/>
      <c r="RPO392" s="21"/>
      <c r="RPP392" s="388"/>
      <c r="RPQ392" s="21"/>
      <c r="RPR392" s="21"/>
      <c r="RPS392" s="376"/>
      <c r="RPT392" s="21"/>
      <c r="RPU392" s="376"/>
      <c r="RPV392" s="376"/>
      <c r="RPW392" s="393"/>
      <c r="RPX392" s="11"/>
      <c r="RPY392" s="33"/>
      <c r="RPZ392" s="24"/>
      <c r="RQA392" s="386"/>
      <c r="RQB392" s="24"/>
      <c r="RQC392" s="26"/>
      <c r="RQD392" s="387"/>
      <c r="RQE392" s="26"/>
      <c r="RQF392" s="24"/>
      <c r="RQG392" s="386"/>
      <c r="RQH392" s="24"/>
      <c r="RQI392" s="24"/>
      <c r="RQJ392" s="387"/>
      <c r="RQK392" s="20"/>
      <c r="RQL392" s="21"/>
      <c r="RQM392" s="376"/>
      <c r="RQN392" s="21"/>
      <c r="RQO392" s="21"/>
      <c r="RQP392" s="388"/>
      <c r="RQQ392" s="21"/>
      <c r="RQR392" s="21"/>
      <c r="RQS392" s="376"/>
      <c r="RQT392" s="21"/>
      <c r="RQU392" s="21"/>
      <c r="RQV392" s="388"/>
      <c r="RQW392" s="21"/>
      <c r="RQX392" s="21"/>
      <c r="RQY392" s="376"/>
      <c r="RQZ392" s="21"/>
      <c r="RRA392" s="376"/>
      <c r="RRB392" s="376"/>
      <c r="RRC392" s="393"/>
      <c r="RRD392" s="11"/>
      <c r="RRE392" s="33"/>
      <c r="RRF392" s="24"/>
      <c r="RRG392" s="386"/>
      <c r="RRH392" s="24"/>
      <c r="RRI392" s="26"/>
      <c r="RRJ392" s="387"/>
      <c r="RRK392" s="26"/>
      <c r="RRL392" s="24"/>
      <c r="RRM392" s="386"/>
      <c r="RRN392" s="24"/>
      <c r="RRO392" s="24"/>
      <c r="RRP392" s="387"/>
      <c r="RRQ392" s="20"/>
      <c r="RRR392" s="21"/>
      <c r="RRS392" s="376"/>
      <c r="RRT392" s="21"/>
      <c r="RRU392" s="21"/>
      <c r="RRV392" s="388"/>
      <c r="RRW392" s="21"/>
      <c r="RRX392" s="21"/>
      <c r="RRY392" s="376"/>
      <c r="RRZ392" s="21"/>
      <c r="RSA392" s="21"/>
      <c r="RSB392" s="388"/>
      <c r="RSC392" s="21"/>
      <c r="RSD392" s="21"/>
      <c r="RSE392" s="376"/>
      <c r="RSF392" s="21"/>
      <c r="RSG392" s="376"/>
      <c r="RSH392" s="376"/>
      <c r="RSI392" s="393"/>
      <c r="RSJ392" s="11"/>
      <c r="RSK392" s="33"/>
      <c r="RSL392" s="24"/>
      <c r="RSM392" s="386"/>
      <c r="RSN392" s="24"/>
      <c r="RSO392" s="26"/>
      <c r="RSP392" s="387"/>
      <c r="RSQ392" s="26"/>
      <c r="RSR392" s="24"/>
      <c r="RSS392" s="386"/>
      <c r="RST392" s="24"/>
      <c r="RSU392" s="24"/>
      <c r="RSV392" s="387"/>
      <c r="RSW392" s="20"/>
      <c r="RSX392" s="21"/>
      <c r="RSY392" s="376"/>
      <c r="RSZ392" s="21"/>
      <c r="RTA392" s="21"/>
      <c r="RTB392" s="388"/>
      <c r="RTC392" s="21"/>
      <c r="RTD392" s="21"/>
      <c r="RTE392" s="376"/>
      <c r="RTF392" s="21"/>
      <c r="RTG392" s="21"/>
      <c r="RTH392" s="388"/>
      <c r="RTI392" s="21"/>
      <c r="RTJ392" s="21"/>
      <c r="RTK392" s="376"/>
      <c r="RTL392" s="21"/>
      <c r="RTM392" s="376"/>
      <c r="RTN392" s="376"/>
      <c r="RTO392" s="393"/>
      <c r="RTP392" s="11"/>
      <c r="RTQ392" s="33"/>
      <c r="RTR392" s="24"/>
      <c r="RTS392" s="386"/>
      <c r="RTT392" s="24"/>
      <c r="RTU392" s="26"/>
      <c r="RTV392" s="387"/>
      <c r="RTW392" s="26"/>
      <c r="RTX392" s="24"/>
      <c r="RTY392" s="386"/>
      <c r="RTZ392" s="24"/>
      <c r="RUA392" s="24"/>
      <c r="RUB392" s="387"/>
      <c r="RUC392" s="20"/>
      <c r="RUD392" s="21"/>
      <c r="RUE392" s="376"/>
      <c r="RUF392" s="21"/>
      <c r="RUG392" s="21"/>
      <c r="RUH392" s="388"/>
      <c r="RUI392" s="21"/>
      <c r="RUJ392" s="21"/>
      <c r="RUK392" s="376"/>
      <c r="RUL392" s="21"/>
      <c r="RUM392" s="21"/>
      <c r="RUN392" s="388"/>
      <c r="RUO392" s="21"/>
      <c r="RUP392" s="21"/>
      <c r="RUQ392" s="376"/>
      <c r="RUR392" s="21"/>
      <c r="RUS392" s="376"/>
      <c r="RUT392" s="376"/>
      <c r="RUU392" s="393"/>
      <c r="RUV392" s="11"/>
      <c r="RUW392" s="33"/>
      <c r="RUX392" s="24"/>
      <c r="RUY392" s="386"/>
      <c r="RUZ392" s="24"/>
      <c r="RVA392" s="26"/>
      <c r="RVB392" s="387"/>
      <c r="RVC392" s="26"/>
      <c r="RVD392" s="24"/>
      <c r="RVE392" s="386"/>
      <c r="RVF392" s="24"/>
      <c r="RVG392" s="24"/>
      <c r="RVH392" s="387"/>
      <c r="RVI392" s="20"/>
      <c r="RVJ392" s="21"/>
      <c r="RVK392" s="376"/>
      <c r="RVL392" s="21"/>
      <c r="RVM392" s="21"/>
      <c r="RVN392" s="388"/>
      <c r="RVO392" s="21"/>
      <c r="RVP392" s="21"/>
      <c r="RVQ392" s="376"/>
      <c r="RVR392" s="21"/>
      <c r="RVS392" s="21"/>
      <c r="RVT392" s="388"/>
      <c r="RVU392" s="21"/>
      <c r="RVV392" s="21"/>
      <c r="RVW392" s="376"/>
      <c r="RVX392" s="21"/>
      <c r="RVY392" s="376"/>
      <c r="RVZ392" s="376"/>
      <c r="RWA392" s="393"/>
      <c r="RWB392" s="11"/>
      <c r="RWC392" s="33"/>
      <c r="RWD392" s="24"/>
      <c r="RWE392" s="386"/>
      <c r="RWF392" s="24"/>
      <c r="RWG392" s="26"/>
      <c r="RWH392" s="387"/>
      <c r="RWI392" s="26"/>
      <c r="RWJ392" s="24"/>
      <c r="RWK392" s="386"/>
      <c r="RWL392" s="24"/>
      <c r="RWM392" s="24"/>
      <c r="RWN392" s="387"/>
      <c r="RWO392" s="20"/>
      <c r="RWP392" s="21"/>
      <c r="RWQ392" s="376"/>
      <c r="RWR392" s="21"/>
      <c r="RWS392" s="21"/>
      <c r="RWT392" s="388"/>
      <c r="RWU392" s="21"/>
      <c r="RWV392" s="21"/>
      <c r="RWW392" s="376"/>
      <c r="RWX392" s="21"/>
      <c r="RWY392" s="21"/>
      <c r="RWZ392" s="388"/>
      <c r="RXA392" s="21"/>
      <c r="RXB392" s="21"/>
      <c r="RXC392" s="376"/>
      <c r="RXD392" s="21"/>
      <c r="RXE392" s="376"/>
      <c r="RXF392" s="376"/>
      <c r="RXG392" s="393"/>
      <c r="RXH392" s="11"/>
      <c r="RXI392" s="33"/>
      <c r="RXJ392" s="24"/>
      <c r="RXK392" s="386"/>
      <c r="RXL392" s="24"/>
      <c r="RXM392" s="26"/>
      <c r="RXN392" s="387"/>
      <c r="RXO392" s="26"/>
      <c r="RXP392" s="24"/>
      <c r="RXQ392" s="386"/>
      <c r="RXR392" s="24"/>
      <c r="RXS392" s="24"/>
      <c r="RXT392" s="387"/>
      <c r="RXU392" s="20"/>
      <c r="RXV392" s="21"/>
      <c r="RXW392" s="376"/>
      <c r="RXX392" s="21"/>
      <c r="RXY392" s="21"/>
      <c r="RXZ392" s="388"/>
      <c r="RYA392" s="21"/>
      <c r="RYB392" s="21"/>
      <c r="RYC392" s="376"/>
      <c r="RYD392" s="21"/>
      <c r="RYE392" s="21"/>
      <c r="RYF392" s="388"/>
      <c r="RYG392" s="21"/>
      <c r="RYH392" s="21"/>
      <c r="RYI392" s="376"/>
      <c r="RYJ392" s="21"/>
      <c r="RYK392" s="376"/>
      <c r="RYL392" s="376"/>
      <c r="RYM392" s="393"/>
      <c r="RYN392" s="11"/>
      <c r="RYO392" s="33"/>
      <c r="RYP392" s="24"/>
      <c r="RYQ392" s="386"/>
      <c r="RYR392" s="24"/>
      <c r="RYS392" s="26"/>
      <c r="RYT392" s="387"/>
      <c r="RYU392" s="26"/>
      <c r="RYV392" s="24"/>
      <c r="RYW392" s="386"/>
      <c r="RYX392" s="24"/>
      <c r="RYY392" s="24"/>
      <c r="RYZ392" s="387"/>
      <c r="RZA392" s="20"/>
      <c r="RZB392" s="21"/>
      <c r="RZC392" s="376"/>
      <c r="RZD392" s="21"/>
      <c r="RZE392" s="21"/>
      <c r="RZF392" s="388"/>
      <c r="RZG392" s="21"/>
      <c r="RZH392" s="21"/>
      <c r="RZI392" s="376"/>
      <c r="RZJ392" s="21"/>
      <c r="RZK392" s="21"/>
      <c r="RZL392" s="388"/>
      <c r="RZM392" s="21"/>
      <c r="RZN392" s="21"/>
      <c r="RZO392" s="376"/>
      <c r="RZP392" s="21"/>
      <c r="RZQ392" s="376"/>
      <c r="RZR392" s="376"/>
      <c r="RZS392" s="393"/>
      <c r="RZT392" s="11"/>
      <c r="RZU392" s="33"/>
      <c r="RZV392" s="24"/>
      <c r="RZW392" s="386"/>
      <c r="RZX392" s="24"/>
      <c r="RZY392" s="26"/>
      <c r="RZZ392" s="387"/>
      <c r="SAA392" s="26"/>
      <c r="SAB392" s="24"/>
      <c r="SAC392" s="386"/>
      <c r="SAD392" s="24"/>
      <c r="SAE392" s="24"/>
      <c r="SAF392" s="387"/>
      <c r="SAG392" s="20"/>
      <c r="SAH392" s="21"/>
      <c r="SAI392" s="376"/>
      <c r="SAJ392" s="21"/>
      <c r="SAK392" s="21"/>
      <c r="SAL392" s="388"/>
      <c r="SAM392" s="21"/>
      <c r="SAN392" s="21"/>
      <c r="SAO392" s="376"/>
      <c r="SAP392" s="21"/>
      <c r="SAQ392" s="21"/>
      <c r="SAR392" s="388"/>
      <c r="SAS392" s="21"/>
      <c r="SAT392" s="21"/>
      <c r="SAU392" s="376"/>
      <c r="SAV392" s="21"/>
      <c r="SAW392" s="376"/>
      <c r="SAX392" s="376"/>
      <c r="SAY392" s="393"/>
      <c r="SAZ392" s="11"/>
      <c r="SBA392" s="33"/>
      <c r="SBB392" s="24"/>
      <c r="SBC392" s="386"/>
      <c r="SBD392" s="24"/>
      <c r="SBE392" s="26"/>
      <c r="SBF392" s="387"/>
      <c r="SBG392" s="26"/>
      <c r="SBH392" s="24"/>
      <c r="SBI392" s="386"/>
      <c r="SBJ392" s="24"/>
      <c r="SBK392" s="24"/>
      <c r="SBL392" s="387"/>
      <c r="SBM392" s="20"/>
      <c r="SBN392" s="21"/>
      <c r="SBO392" s="376"/>
      <c r="SBP392" s="21"/>
      <c r="SBQ392" s="21"/>
      <c r="SBR392" s="388"/>
      <c r="SBS392" s="21"/>
      <c r="SBT392" s="21"/>
      <c r="SBU392" s="376"/>
      <c r="SBV392" s="21"/>
      <c r="SBW392" s="21"/>
      <c r="SBX392" s="388"/>
      <c r="SBY392" s="21"/>
      <c r="SBZ392" s="21"/>
      <c r="SCA392" s="376"/>
      <c r="SCB392" s="21"/>
      <c r="SCC392" s="376"/>
      <c r="SCD392" s="376"/>
      <c r="SCE392" s="393"/>
      <c r="SCF392" s="11"/>
      <c r="SCG392" s="33"/>
      <c r="SCH392" s="24"/>
      <c r="SCI392" s="386"/>
      <c r="SCJ392" s="24"/>
      <c r="SCK392" s="26"/>
      <c r="SCL392" s="387"/>
      <c r="SCM392" s="26"/>
      <c r="SCN392" s="24"/>
      <c r="SCO392" s="386"/>
      <c r="SCP392" s="24"/>
      <c r="SCQ392" s="24"/>
      <c r="SCR392" s="387"/>
      <c r="SCS392" s="20"/>
      <c r="SCT392" s="21"/>
      <c r="SCU392" s="376"/>
      <c r="SCV392" s="21"/>
      <c r="SCW392" s="21"/>
      <c r="SCX392" s="388"/>
      <c r="SCY392" s="21"/>
      <c r="SCZ392" s="21"/>
      <c r="SDA392" s="376"/>
      <c r="SDB392" s="21"/>
      <c r="SDC392" s="21"/>
      <c r="SDD392" s="388"/>
      <c r="SDE392" s="21"/>
      <c r="SDF392" s="21"/>
      <c r="SDG392" s="376"/>
      <c r="SDH392" s="21"/>
      <c r="SDI392" s="376"/>
      <c r="SDJ392" s="376"/>
      <c r="SDK392" s="393"/>
      <c r="SDL392" s="11"/>
      <c r="SDM392" s="33"/>
      <c r="SDN392" s="24"/>
      <c r="SDO392" s="386"/>
      <c r="SDP392" s="24"/>
      <c r="SDQ392" s="26"/>
      <c r="SDR392" s="387"/>
      <c r="SDS392" s="26"/>
      <c r="SDT392" s="24"/>
      <c r="SDU392" s="386"/>
      <c r="SDV392" s="24"/>
      <c r="SDW392" s="24"/>
      <c r="SDX392" s="387"/>
      <c r="SDY392" s="20"/>
      <c r="SDZ392" s="21"/>
      <c r="SEA392" s="376"/>
      <c r="SEB392" s="21"/>
      <c r="SEC392" s="21"/>
      <c r="SED392" s="388"/>
      <c r="SEE392" s="21"/>
      <c r="SEF392" s="21"/>
      <c r="SEG392" s="376"/>
      <c r="SEH392" s="21"/>
      <c r="SEI392" s="21"/>
      <c r="SEJ392" s="388"/>
      <c r="SEK392" s="21"/>
      <c r="SEL392" s="21"/>
      <c r="SEM392" s="376"/>
      <c r="SEN392" s="21"/>
      <c r="SEO392" s="376"/>
      <c r="SEP392" s="376"/>
      <c r="SEQ392" s="393"/>
      <c r="SER392" s="11"/>
      <c r="SES392" s="33"/>
      <c r="SET392" s="24"/>
      <c r="SEU392" s="386"/>
      <c r="SEV392" s="24"/>
      <c r="SEW392" s="26"/>
      <c r="SEX392" s="387"/>
      <c r="SEY392" s="26"/>
      <c r="SEZ392" s="24"/>
      <c r="SFA392" s="386"/>
      <c r="SFB392" s="24"/>
      <c r="SFC392" s="24"/>
      <c r="SFD392" s="387"/>
      <c r="SFE392" s="20"/>
      <c r="SFF392" s="21"/>
      <c r="SFG392" s="376"/>
      <c r="SFH392" s="21"/>
      <c r="SFI392" s="21"/>
      <c r="SFJ392" s="388"/>
      <c r="SFK392" s="21"/>
      <c r="SFL392" s="21"/>
      <c r="SFM392" s="376"/>
      <c r="SFN392" s="21"/>
      <c r="SFO392" s="21"/>
      <c r="SFP392" s="388"/>
      <c r="SFQ392" s="21"/>
      <c r="SFR392" s="21"/>
      <c r="SFS392" s="376"/>
      <c r="SFT392" s="21"/>
      <c r="SFU392" s="376"/>
      <c r="SFV392" s="376"/>
      <c r="SFW392" s="393"/>
      <c r="SFX392" s="11"/>
      <c r="SFY392" s="33"/>
      <c r="SFZ392" s="24"/>
      <c r="SGA392" s="386"/>
      <c r="SGB392" s="24"/>
      <c r="SGC392" s="26"/>
      <c r="SGD392" s="387"/>
      <c r="SGE392" s="26"/>
      <c r="SGF392" s="24"/>
      <c r="SGG392" s="386"/>
      <c r="SGH392" s="24"/>
      <c r="SGI392" s="24"/>
      <c r="SGJ392" s="387"/>
      <c r="SGK392" s="20"/>
      <c r="SGL392" s="21"/>
      <c r="SGM392" s="376"/>
      <c r="SGN392" s="21"/>
      <c r="SGO392" s="21"/>
      <c r="SGP392" s="388"/>
      <c r="SGQ392" s="21"/>
      <c r="SGR392" s="21"/>
      <c r="SGS392" s="376"/>
      <c r="SGT392" s="21"/>
      <c r="SGU392" s="21"/>
      <c r="SGV392" s="388"/>
      <c r="SGW392" s="21"/>
      <c r="SGX392" s="21"/>
      <c r="SGY392" s="376"/>
      <c r="SGZ392" s="21"/>
      <c r="SHA392" s="376"/>
      <c r="SHB392" s="376"/>
      <c r="SHC392" s="393"/>
      <c r="SHD392" s="11"/>
      <c r="SHE392" s="33"/>
      <c r="SHF392" s="24"/>
      <c r="SHG392" s="386"/>
      <c r="SHH392" s="24"/>
      <c r="SHI392" s="26"/>
      <c r="SHJ392" s="387"/>
      <c r="SHK392" s="26"/>
      <c r="SHL392" s="24"/>
      <c r="SHM392" s="386"/>
      <c r="SHN392" s="24"/>
      <c r="SHO392" s="24"/>
      <c r="SHP392" s="387"/>
      <c r="SHQ392" s="20"/>
      <c r="SHR392" s="21"/>
      <c r="SHS392" s="376"/>
      <c r="SHT392" s="21"/>
      <c r="SHU392" s="21"/>
      <c r="SHV392" s="388"/>
      <c r="SHW392" s="21"/>
      <c r="SHX392" s="21"/>
      <c r="SHY392" s="376"/>
      <c r="SHZ392" s="21"/>
      <c r="SIA392" s="21"/>
      <c r="SIB392" s="388"/>
      <c r="SIC392" s="21"/>
      <c r="SID392" s="21"/>
      <c r="SIE392" s="376"/>
      <c r="SIF392" s="21"/>
      <c r="SIG392" s="376"/>
      <c r="SIH392" s="376"/>
      <c r="SII392" s="393"/>
      <c r="SIJ392" s="11"/>
      <c r="SIK392" s="33"/>
      <c r="SIL392" s="24"/>
      <c r="SIM392" s="386"/>
      <c r="SIN392" s="24"/>
      <c r="SIO392" s="26"/>
      <c r="SIP392" s="387"/>
      <c r="SIQ392" s="26"/>
      <c r="SIR392" s="24"/>
      <c r="SIS392" s="386"/>
      <c r="SIT392" s="24"/>
      <c r="SIU392" s="24"/>
      <c r="SIV392" s="387"/>
      <c r="SIW392" s="20"/>
      <c r="SIX392" s="21"/>
      <c r="SIY392" s="376"/>
      <c r="SIZ392" s="21"/>
      <c r="SJA392" s="21"/>
      <c r="SJB392" s="388"/>
      <c r="SJC392" s="21"/>
      <c r="SJD392" s="21"/>
      <c r="SJE392" s="376"/>
      <c r="SJF392" s="21"/>
      <c r="SJG392" s="21"/>
      <c r="SJH392" s="388"/>
      <c r="SJI392" s="21"/>
      <c r="SJJ392" s="21"/>
      <c r="SJK392" s="376"/>
      <c r="SJL392" s="21"/>
      <c r="SJM392" s="376"/>
      <c r="SJN392" s="376"/>
      <c r="SJO392" s="393"/>
      <c r="SJP392" s="11"/>
      <c r="SJQ392" s="33"/>
      <c r="SJR392" s="24"/>
      <c r="SJS392" s="386"/>
      <c r="SJT392" s="24"/>
      <c r="SJU392" s="26"/>
      <c r="SJV392" s="387"/>
      <c r="SJW392" s="26"/>
      <c r="SJX392" s="24"/>
      <c r="SJY392" s="386"/>
      <c r="SJZ392" s="24"/>
      <c r="SKA392" s="24"/>
      <c r="SKB392" s="387"/>
      <c r="SKC392" s="20"/>
      <c r="SKD392" s="21"/>
      <c r="SKE392" s="376"/>
      <c r="SKF392" s="21"/>
      <c r="SKG392" s="21"/>
      <c r="SKH392" s="388"/>
      <c r="SKI392" s="21"/>
      <c r="SKJ392" s="21"/>
      <c r="SKK392" s="376"/>
      <c r="SKL392" s="21"/>
      <c r="SKM392" s="21"/>
      <c r="SKN392" s="388"/>
      <c r="SKO392" s="21"/>
      <c r="SKP392" s="21"/>
      <c r="SKQ392" s="376"/>
      <c r="SKR392" s="21"/>
      <c r="SKS392" s="376"/>
      <c r="SKT392" s="376"/>
      <c r="SKU392" s="393"/>
      <c r="SKV392" s="11"/>
      <c r="SKW392" s="33"/>
      <c r="SKX392" s="24"/>
      <c r="SKY392" s="386"/>
      <c r="SKZ392" s="24"/>
      <c r="SLA392" s="26"/>
      <c r="SLB392" s="387"/>
      <c r="SLC392" s="26"/>
      <c r="SLD392" s="24"/>
      <c r="SLE392" s="386"/>
      <c r="SLF392" s="24"/>
      <c r="SLG392" s="24"/>
      <c r="SLH392" s="387"/>
      <c r="SLI392" s="20"/>
      <c r="SLJ392" s="21"/>
      <c r="SLK392" s="376"/>
      <c r="SLL392" s="21"/>
      <c r="SLM392" s="21"/>
      <c r="SLN392" s="388"/>
      <c r="SLO392" s="21"/>
      <c r="SLP392" s="21"/>
      <c r="SLQ392" s="376"/>
      <c r="SLR392" s="21"/>
      <c r="SLS392" s="21"/>
      <c r="SLT392" s="388"/>
      <c r="SLU392" s="21"/>
      <c r="SLV392" s="21"/>
      <c r="SLW392" s="376"/>
      <c r="SLX392" s="21"/>
      <c r="SLY392" s="376"/>
      <c r="SLZ392" s="376"/>
      <c r="SMA392" s="393"/>
      <c r="SMB392" s="11"/>
      <c r="SMC392" s="33"/>
      <c r="SMD392" s="24"/>
      <c r="SME392" s="386"/>
      <c r="SMF392" s="24"/>
      <c r="SMG392" s="26"/>
      <c r="SMH392" s="387"/>
      <c r="SMI392" s="26"/>
      <c r="SMJ392" s="24"/>
      <c r="SMK392" s="386"/>
      <c r="SML392" s="24"/>
      <c r="SMM392" s="24"/>
      <c r="SMN392" s="387"/>
      <c r="SMO392" s="20"/>
      <c r="SMP392" s="21"/>
      <c r="SMQ392" s="376"/>
      <c r="SMR392" s="21"/>
      <c r="SMS392" s="21"/>
      <c r="SMT392" s="388"/>
      <c r="SMU392" s="21"/>
      <c r="SMV392" s="21"/>
      <c r="SMW392" s="376"/>
      <c r="SMX392" s="21"/>
      <c r="SMY392" s="21"/>
      <c r="SMZ392" s="388"/>
      <c r="SNA392" s="21"/>
      <c r="SNB392" s="21"/>
      <c r="SNC392" s="376"/>
      <c r="SND392" s="21"/>
      <c r="SNE392" s="376"/>
      <c r="SNF392" s="376"/>
      <c r="SNG392" s="393"/>
      <c r="SNH392" s="11"/>
      <c r="SNI392" s="33"/>
      <c r="SNJ392" s="24"/>
      <c r="SNK392" s="386"/>
      <c r="SNL392" s="24"/>
      <c r="SNM392" s="26"/>
      <c r="SNN392" s="387"/>
      <c r="SNO392" s="26"/>
      <c r="SNP392" s="24"/>
      <c r="SNQ392" s="386"/>
      <c r="SNR392" s="24"/>
      <c r="SNS392" s="24"/>
      <c r="SNT392" s="387"/>
      <c r="SNU392" s="20"/>
      <c r="SNV392" s="21"/>
      <c r="SNW392" s="376"/>
      <c r="SNX392" s="21"/>
      <c r="SNY392" s="21"/>
      <c r="SNZ392" s="388"/>
      <c r="SOA392" s="21"/>
      <c r="SOB392" s="21"/>
      <c r="SOC392" s="376"/>
      <c r="SOD392" s="21"/>
      <c r="SOE392" s="21"/>
      <c r="SOF392" s="388"/>
      <c r="SOG392" s="21"/>
      <c r="SOH392" s="21"/>
      <c r="SOI392" s="376"/>
      <c r="SOJ392" s="21"/>
      <c r="SOK392" s="376"/>
      <c r="SOL392" s="376"/>
      <c r="SOM392" s="393"/>
      <c r="SON392" s="11"/>
      <c r="SOO392" s="33"/>
      <c r="SOP392" s="24"/>
      <c r="SOQ392" s="386"/>
      <c r="SOR392" s="24"/>
      <c r="SOS392" s="26"/>
      <c r="SOT392" s="387"/>
      <c r="SOU392" s="26"/>
      <c r="SOV392" s="24"/>
      <c r="SOW392" s="386"/>
      <c r="SOX392" s="24"/>
      <c r="SOY392" s="24"/>
      <c r="SOZ392" s="387"/>
      <c r="SPA392" s="20"/>
      <c r="SPB392" s="21"/>
      <c r="SPC392" s="376"/>
      <c r="SPD392" s="21"/>
      <c r="SPE392" s="21"/>
      <c r="SPF392" s="388"/>
      <c r="SPG392" s="21"/>
      <c r="SPH392" s="21"/>
      <c r="SPI392" s="376"/>
      <c r="SPJ392" s="21"/>
      <c r="SPK392" s="21"/>
      <c r="SPL392" s="388"/>
      <c r="SPM392" s="21"/>
      <c r="SPN392" s="21"/>
      <c r="SPO392" s="376"/>
      <c r="SPP392" s="21"/>
      <c r="SPQ392" s="376"/>
      <c r="SPR392" s="376"/>
      <c r="SPS392" s="393"/>
      <c r="SPT392" s="11"/>
      <c r="SPU392" s="33"/>
      <c r="SPV392" s="24"/>
      <c r="SPW392" s="386"/>
      <c r="SPX392" s="24"/>
      <c r="SPY392" s="26"/>
      <c r="SPZ392" s="387"/>
      <c r="SQA392" s="26"/>
      <c r="SQB392" s="24"/>
      <c r="SQC392" s="386"/>
      <c r="SQD392" s="24"/>
      <c r="SQE392" s="24"/>
      <c r="SQF392" s="387"/>
      <c r="SQG392" s="20"/>
      <c r="SQH392" s="21"/>
      <c r="SQI392" s="376"/>
      <c r="SQJ392" s="21"/>
      <c r="SQK392" s="21"/>
      <c r="SQL392" s="388"/>
      <c r="SQM392" s="21"/>
      <c r="SQN392" s="21"/>
      <c r="SQO392" s="376"/>
      <c r="SQP392" s="21"/>
      <c r="SQQ392" s="21"/>
      <c r="SQR392" s="388"/>
      <c r="SQS392" s="21"/>
      <c r="SQT392" s="21"/>
      <c r="SQU392" s="376"/>
      <c r="SQV392" s="21"/>
      <c r="SQW392" s="376"/>
      <c r="SQX392" s="376"/>
      <c r="SQY392" s="393"/>
      <c r="SQZ392" s="11"/>
      <c r="SRA392" s="33"/>
      <c r="SRB392" s="24"/>
      <c r="SRC392" s="386"/>
      <c r="SRD392" s="24"/>
      <c r="SRE392" s="26"/>
      <c r="SRF392" s="387"/>
      <c r="SRG392" s="26"/>
      <c r="SRH392" s="24"/>
      <c r="SRI392" s="386"/>
      <c r="SRJ392" s="24"/>
      <c r="SRK392" s="24"/>
      <c r="SRL392" s="387"/>
      <c r="SRM392" s="20"/>
      <c r="SRN392" s="21"/>
      <c r="SRO392" s="376"/>
      <c r="SRP392" s="21"/>
      <c r="SRQ392" s="21"/>
      <c r="SRR392" s="388"/>
      <c r="SRS392" s="21"/>
      <c r="SRT392" s="21"/>
      <c r="SRU392" s="376"/>
      <c r="SRV392" s="21"/>
      <c r="SRW392" s="21"/>
      <c r="SRX392" s="388"/>
      <c r="SRY392" s="21"/>
      <c r="SRZ392" s="21"/>
      <c r="SSA392" s="376"/>
      <c r="SSB392" s="21"/>
      <c r="SSC392" s="376"/>
      <c r="SSD392" s="376"/>
      <c r="SSE392" s="393"/>
      <c r="SSF392" s="11"/>
      <c r="SSG392" s="33"/>
      <c r="SSH392" s="24"/>
      <c r="SSI392" s="386"/>
      <c r="SSJ392" s="24"/>
      <c r="SSK392" s="26"/>
      <c r="SSL392" s="387"/>
      <c r="SSM392" s="26"/>
      <c r="SSN392" s="24"/>
      <c r="SSO392" s="386"/>
      <c r="SSP392" s="24"/>
      <c r="SSQ392" s="24"/>
      <c r="SSR392" s="387"/>
      <c r="SSS392" s="20"/>
      <c r="SST392" s="21"/>
      <c r="SSU392" s="376"/>
      <c r="SSV392" s="21"/>
      <c r="SSW392" s="21"/>
      <c r="SSX392" s="388"/>
      <c r="SSY392" s="21"/>
      <c r="SSZ392" s="21"/>
      <c r="STA392" s="376"/>
      <c r="STB392" s="21"/>
      <c r="STC392" s="21"/>
      <c r="STD392" s="388"/>
      <c r="STE392" s="21"/>
      <c r="STF392" s="21"/>
      <c r="STG392" s="376"/>
      <c r="STH392" s="21"/>
      <c r="STI392" s="376"/>
      <c r="STJ392" s="376"/>
      <c r="STK392" s="393"/>
      <c r="STL392" s="11"/>
      <c r="STM392" s="33"/>
      <c r="STN392" s="24"/>
      <c r="STO392" s="386"/>
      <c r="STP392" s="24"/>
      <c r="STQ392" s="26"/>
      <c r="STR392" s="387"/>
      <c r="STS392" s="26"/>
      <c r="STT392" s="24"/>
      <c r="STU392" s="386"/>
      <c r="STV392" s="24"/>
      <c r="STW392" s="24"/>
      <c r="STX392" s="387"/>
      <c r="STY392" s="20"/>
      <c r="STZ392" s="21"/>
      <c r="SUA392" s="376"/>
      <c r="SUB392" s="21"/>
      <c r="SUC392" s="21"/>
      <c r="SUD392" s="388"/>
      <c r="SUE392" s="21"/>
      <c r="SUF392" s="21"/>
      <c r="SUG392" s="376"/>
      <c r="SUH392" s="21"/>
      <c r="SUI392" s="21"/>
      <c r="SUJ392" s="388"/>
      <c r="SUK392" s="21"/>
      <c r="SUL392" s="21"/>
      <c r="SUM392" s="376"/>
      <c r="SUN392" s="21"/>
      <c r="SUO392" s="376"/>
      <c r="SUP392" s="376"/>
      <c r="SUQ392" s="393"/>
      <c r="SUR392" s="11"/>
      <c r="SUS392" s="33"/>
      <c r="SUT392" s="24"/>
      <c r="SUU392" s="386"/>
      <c r="SUV392" s="24"/>
      <c r="SUW392" s="26"/>
      <c r="SUX392" s="387"/>
      <c r="SUY392" s="26"/>
      <c r="SUZ392" s="24"/>
      <c r="SVA392" s="386"/>
      <c r="SVB392" s="24"/>
      <c r="SVC392" s="24"/>
      <c r="SVD392" s="387"/>
      <c r="SVE392" s="20"/>
      <c r="SVF392" s="21"/>
      <c r="SVG392" s="376"/>
      <c r="SVH392" s="21"/>
      <c r="SVI392" s="21"/>
      <c r="SVJ392" s="388"/>
      <c r="SVK392" s="21"/>
      <c r="SVL392" s="21"/>
      <c r="SVM392" s="376"/>
      <c r="SVN392" s="21"/>
      <c r="SVO392" s="21"/>
      <c r="SVP392" s="388"/>
      <c r="SVQ392" s="21"/>
      <c r="SVR392" s="21"/>
      <c r="SVS392" s="376"/>
      <c r="SVT392" s="21"/>
      <c r="SVU392" s="376"/>
      <c r="SVV392" s="376"/>
      <c r="SVW392" s="393"/>
      <c r="SVX392" s="11"/>
      <c r="SVY392" s="33"/>
      <c r="SVZ392" s="24"/>
      <c r="SWA392" s="386"/>
      <c r="SWB392" s="24"/>
      <c r="SWC392" s="26"/>
      <c r="SWD392" s="387"/>
      <c r="SWE392" s="26"/>
      <c r="SWF392" s="24"/>
      <c r="SWG392" s="386"/>
      <c r="SWH392" s="24"/>
      <c r="SWI392" s="24"/>
      <c r="SWJ392" s="387"/>
      <c r="SWK392" s="20"/>
      <c r="SWL392" s="21"/>
      <c r="SWM392" s="376"/>
      <c r="SWN392" s="21"/>
      <c r="SWO392" s="21"/>
      <c r="SWP392" s="388"/>
      <c r="SWQ392" s="21"/>
      <c r="SWR392" s="21"/>
      <c r="SWS392" s="376"/>
      <c r="SWT392" s="21"/>
      <c r="SWU392" s="21"/>
      <c r="SWV392" s="388"/>
      <c r="SWW392" s="21"/>
      <c r="SWX392" s="21"/>
      <c r="SWY392" s="376"/>
      <c r="SWZ392" s="21"/>
      <c r="SXA392" s="376"/>
      <c r="SXB392" s="376"/>
      <c r="SXC392" s="393"/>
      <c r="SXD392" s="11"/>
      <c r="SXE392" s="33"/>
      <c r="SXF392" s="24"/>
      <c r="SXG392" s="386"/>
      <c r="SXH392" s="24"/>
      <c r="SXI392" s="26"/>
      <c r="SXJ392" s="387"/>
      <c r="SXK392" s="26"/>
      <c r="SXL392" s="24"/>
      <c r="SXM392" s="386"/>
      <c r="SXN392" s="24"/>
      <c r="SXO392" s="24"/>
      <c r="SXP392" s="387"/>
      <c r="SXQ392" s="20"/>
      <c r="SXR392" s="21"/>
      <c r="SXS392" s="376"/>
      <c r="SXT392" s="21"/>
      <c r="SXU392" s="21"/>
      <c r="SXV392" s="388"/>
      <c r="SXW392" s="21"/>
      <c r="SXX392" s="21"/>
      <c r="SXY392" s="376"/>
      <c r="SXZ392" s="21"/>
      <c r="SYA392" s="21"/>
      <c r="SYB392" s="388"/>
      <c r="SYC392" s="21"/>
      <c r="SYD392" s="21"/>
      <c r="SYE392" s="376"/>
      <c r="SYF392" s="21"/>
      <c r="SYG392" s="376"/>
      <c r="SYH392" s="376"/>
      <c r="SYI392" s="393"/>
      <c r="SYJ392" s="11"/>
      <c r="SYK392" s="33"/>
      <c r="SYL392" s="24"/>
      <c r="SYM392" s="386"/>
      <c r="SYN392" s="24"/>
      <c r="SYO392" s="26"/>
      <c r="SYP392" s="387"/>
      <c r="SYQ392" s="26"/>
      <c r="SYR392" s="24"/>
      <c r="SYS392" s="386"/>
      <c r="SYT392" s="24"/>
      <c r="SYU392" s="24"/>
      <c r="SYV392" s="387"/>
      <c r="SYW392" s="20"/>
      <c r="SYX392" s="21"/>
      <c r="SYY392" s="376"/>
      <c r="SYZ392" s="21"/>
      <c r="SZA392" s="21"/>
      <c r="SZB392" s="388"/>
      <c r="SZC392" s="21"/>
      <c r="SZD392" s="21"/>
      <c r="SZE392" s="376"/>
      <c r="SZF392" s="21"/>
      <c r="SZG392" s="21"/>
      <c r="SZH392" s="388"/>
      <c r="SZI392" s="21"/>
      <c r="SZJ392" s="21"/>
      <c r="SZK392" s="376"/>
      <c r="SZL392" s="21"/>
      <c r="SZM392" s="376"/>
      <c r="SZN392" s="376"/>
      <c r="SZO392" s="393"/>
      <c r="SZP392" s="11"/>
      <c r="SZQ392" s="33"/>
      <c r="SZR392" s="24"/>
      <c r="SZS392" s="386"/>
      <c r="SZT392" s="24"/>
      <c r="SZU392" s="26"/>
      <c r="SZV392" s="387"/>
      <c r="SZW392" s="26"/>
      <c r="SZX392" s="24"/>
      <c r="SZY392" s="386"/>
      <c r="SZZ392" s="24"/>
      <c r="TAA392" s="24"/>
      <c r="TAB392" s="387"/>
      <c r="TAC392" s="20"/>
      <c r="TAD392" s="21"/>
      <c r="TAE392" s="376"/>
      <c r="TAF392" s="21"/>
      <c r="TAG392" s="21"/>
      <c r="TAH392" s="388"/>
      <c r="TAI392" s="21"/>
      <c r="TAJ392" s="21"/>
      <c r="TAK392" s="376"/>
      <c r="TAL392" s="21"/>
      <c r="TAM392" s="21"/>
      <c r="TAN392" s="388"/>
      <c r="TAO392" s="21"/>
      <c r="TAP392" s="21"/>
      <c r="TAQ392" s="376"/>
      <c r="TAR392" s="21"/>
      <c r="TAS392" s="376"/>
      <c r="TAT392" s="376"/>
      <c r="TAU392" s="393"/>
      <c r="TAV392" s="11"/>
      <c r="TAW392" s="33"/>
      <c r="TAX392" s="24"/>
      <c r="TAY392" s="386"/>
      <c r="TAZ392" s="24"/>
      <c r="TBA392" s="26"/>
      <c r="TBB392" s="387"/>
      <c r="TBC392" s="26"/>
      <c r="TBD392" s="24"/>
      <c r="TBE392" s="386"/>
      <c r="TBF392" s="24"/>
      <c r="TBG392" s="24"/>
      <c r="TBH392" s="387"/>
      <c r="TBI392" s="20"/>
      <c r="TBJ392" s="21"/>
      <c r="TBK392" s="376"/>
      <c r="TBL392" s="21"/>
      <c r="TBM392" s="21"/>
      <c r="TBN392" s="388"/>
      <c r="TBO392" s="21"/>
      <c r="TBP392" s="21"/>
      <c r="TBQ392" s="376"/>
      <c r="TBR392" s="21"/>
      <c r="TBS392" s="21"/>
      <c r="TBT392" s="388"/>
      <c r="TBU392" s="21"/>
      <c r="TBV392" s="21"/>
      <c r="TBW392" s="376"/>
      <c r="TBX392" s="21"/>
      <c r="TBY392" s="376"/>
      <c r="TBZ392" s="376"/>
      <c r="TCA392" s="393"/>
      <c r="TCB392" s="11"/>
      <c r="TCC392" s="33"/>
      <c r="TCD392" s="24"/>
      <c r="TCE392" s="386"/>
      <c r="TCF392" s="24"/>
      <c r="TCG392" s="26"/>
      <c r="TCH392" s="387"/>
      <c r="TCI392" s="26"/>
      <c r="TCJ392" s="24"/>
      <c r="TCK392" s="386"/>
      <c r="TCL392" s="24"/>
      <c r="TCM392" s="24"/>
      <c r="TCN392" s="387"/>
      <c r="TCO392" s="20"/>
      <c r="TCP392" s="21"/>
      <c r="TCQ392" s="376"/>
      <c r="TCR392" s="21"/>
      <c r="TCS392" s="21"/>
      <c r="TCT392" s="388"/>
      <c r="TCU392" s="21"/>
      <c r="TCV392" s="21"/>
      <c r="TCW392" s="376"/>
      <c r="TCX392" s="21"/>
      <c r="TCY392" s="21"/>
      <c r="TCZ392" s="388"/>
      <c r="TDA392" s="21"/>
      <c r="TDB392" s="21"/>
      <c r="TDC392" s="376"/>
      <c r="TDD392" s="21"/>
      <c r="TDE392" s="376"/>
      <c r="TDF392" s="376"/>
      <c r="TDG392" s="393"/>
      <c r="TDH392" s="11"/>
      <c r="TDI392" s="33"/>
      <c r="TDJ392" s="24"/>
      <c r="TDK392" s="386"/>
      <c r="TDL392" s="24"/>
      <c r="TDM392" s="26"/>
      <c r="TDN392" s="387"/>
      <c r="TDO392" s="26"/>
      <c r="TDP392" s="24"/>
      <c r="TDQ392" s="386"/>
      <c r="TDR392" s="24"/>
      <c r="TDS392" s="24"/>
      <c r="TDT392" s="387"/>
      <c r="TDU392" s="20"/>
      <c r="TDV392" s="21"/>
      <c r="TDW392" s="376"/>
      <c r="TDX392" s="21"/>
      <c r="TDY392" s="21"/>
      <c r="TDZ392" s="388"/>
      <c r="TEA392" s="21"/>
      <c r="TEB392" s="21"/>
      <c r="TEC392" s="376"/>
      <c r="TED392" s="21"/>
      <c r="TEE392" s="21"/>
      <c r="TEF392" s="388"/>
      <c r="TEG392" s="21"/>
      <c r="TEH392" s="21"/>
      <c r="TEI392" s="376"/>
      <c r="TEJ392" s="21"/>
      <c r="TEK392" s="376"/>
      <c r="TEL392" s="376"/>
      <c r="TEM392" s="393"/>
      <c r="TEN392" s="11"/>
      <c r="TEO392" s="33"/>
      <c r="TEP392" s="24"/>
      <c r="TEQ392" s="386"/>
      <c r="TER392" s="24"/>
      <c r="TES392" s="26"/>
      <c r="TET392" s="387"/>
      <c r="TEU392" s="26"/>
      <c r="TEV392" s="24"/>
      <c r="TEW392" s="386"/>
      <c r="TEX392" s="24"/>
      <c r="TEY392" s="24"/>
      <c r="TEZ392" s="387"/>
      <c r="TFA392" s="20"/>
      <c r="TFB392" s="21"/>
      <c r="TFC392" s="376"/>
      <c r="TFD392" s="21"/>
      <c r="TFE392" s="21"/>
      <c r="TFF392" s="388"/>
      <c r="TFG392" s="21"/>
      <c r="TFH392" s="21"/>
      <c r="TFI392" s="376"/>
      <c r="TFJ392" s="21"/>
      <c r="TFK392" s="21"/>
      <c r="TFL392" s="388"/>
      <c r="TFM392" s="21"/>
      <c r="TFN392" s="21"/>
      <c r="TFO392" s="376"/>
      <c r="TFP392" s="21"/>
      <c r="TFQ392" s="376"/>
      <c r="TFR392" s="376"/>
      <c r="TFS392" s="393"/>
      <c r="TFT392" s="11"/>
      <c r="TFU392" s="33"/>
      <c r="TFV392" s="24"/>
      <c r="TFW392" s="386"/>
      <c r="TFX392" s="24"/>
      <c r="TFY392" s="26"/>
      <c r="TFZ392" s="387"/>
      <c r="TGA392" s="26"/>
      <c r="TGB392" s="24"/>
      <c r="TGC392" s="386"/>
      <c r="TGD392" s="24"/>
      <c r="TGE392" s="24"/>
      <c r="TGF392" s="387"/>
      <c r="TGG392" s="20"/>
      <c r="TGH392" s="21"/>
      <c r="TGI392" s="376"/>
      <c r="TGJ392" s="21"/>
      <c r="TGK392" s="21"/>
      <c r="TGL392" s="388"/>
      <c r="TGM392" s="21"/>
      <c r="TGN392" s="21"/>
      <c r="TGO392" s="376"/>
      <c r="TGP392" s="21"/>
      <c r="TGQ392" s="21"/>
      <c r="TGR392" s="388"/>
      <c r="TGS392" s="21"/>
      <c r="TGT392" s="21"/>
      <c r="TGU392" s="376"/>
      <c r="TGV392" s="21"/>
      <c r="TGW392" s="376"/>
      <c r="TGX392" s="376"/>
      <c r="TGY392" s="393"/>
      <c r="TGZ392" s="11"/>
      <c r="THA392" s="33"/>
      <c r="THB392" s="24"/>
      <c r="THC392" s="386"/>
      <c r="THD392" s="24"/>
      <c r="THE392" s="26"/>
      <c r="THF392" s="387"/>
      <c r="THG392" s="26"/>
      <c r="THH392" s="24"/>
      <c r="THI392" s="386"/>
      <c r="THJ392" s="24"/>
      <c r="THK392" s="24"/>
      <c r="THL392" s="387"/>
      <c r="THM392" s="20"/>
      <c r="THN392" s="21"/>
      <c r="THO392" s="376"/>
      <c r="THP392" s="21"/>
      <c r="THQ392" s="21"/>
      <c r="THR392" s="388"/>
      <c r="THS392" s="21"/>
      <c r="THT392" s="21"/>
      <c r="THU392" s="376"/>
      <c r="THV392" s="21"/>
      <c r="THW392" s="21"/>
      <c r="THX392" s="388"/>
      <c r="THY392" s="21"/>
      <c r="THZ392" s="21"/>
      <c r="TIA392" s="376"/>
      <c r="TIB392" s="21"/>
      <c r="TIC392" s="376"/>
      <c r="TID392" s="376"/>
      <c r="TIE392" s="393"/>
      <c r="TIF392" s="11"/>
      <c r="TIG392" s="33"/>
      <c r="TIH392" s="24"/>
      <c r="TII392" s="386"/>
      <c r="TIJ392" s="24"/>
      <c r="TIK392" s="26"/>
      <c r="TIL392" s="387"/>
      <c r="TIM392" s="26"/>
      <c r="TIN392" s="24"/>
      <c r="TIO392" s="386"/>
      <c r="TIP392" s="24"/>
      <c r="TIQ392" s="24"/>
      <c r="TIR392" s="387"/>
      <c r="TIS392" s="20"/>
      <c r="TIT392" s="21"/>
      <c r="TIU392" s="376"/>
      <c r="TIV392" s="21"/>
      <c r="TIW392" s="21"/>
      <c r="TIX392" s="388"/>
      <c r="TIY392" s="21"/>
      <c r="TIZ392" s="21"/>
      <c r="TJA392" s="376"/>
      <c r="TJB392" s="21"/>
      <c r="TJC392" s="21"/>
      <c r="TJD392" s="388"/>
      <c r="TJE392" s="21"/>
      <c r="TJF392" s="21"/>
      <c r="TJG392" s="376"/>
      <c r="TJH392" s="21"/>
      <c r="TJI392" s="376"/>
      <c r="TJJ392" s="376"/>
      <c r="TJK392" s="393"/>
      <c r="TJL392" s="11"/>
      <c r="TJM392" s="33"/>
      <c r="TJN392" s="24"/>
      <c r="TJO392" s="386"/>
      <c r="TJP392" s="24"/>
      <c r="TJQ392" s="26"/>
      <c r="TJR392" s="387"/>
      <c r="TJS392" s="26"/>
      <c r="TJT392" s="24"/>
      <c r="TJU392" s="386"/>
      <c r="TJV392" s="24"/>
      <c r="TJW392" s="24"/>
      <c r="TJX392" s="387"/>
      <c r="TJY392" s="20"/>
      <c r="TJZ392" s="21"/>
      <c r="TKA392" s="376"/>
      <c r="TKB392" s="21"/>
      <c r="TKC392" s="21"/>
      <c r="TKD392" s="388"/>
      <c r="TKE392" s="21"/>
      <c r="TKF392" s="21"/>
      <c r="TKG392" s="376"/>
      <c r="TKH392" s="21"/>
      <c r="TKI392" s="21"/>
      <c r="TKJ392" s="388"/>
      <c r="TKK392" s="21"/>
      <c r="TKL392" s="21"/>
      <c r="TKM392" s="376"/>
      <c r="TKN392" s="21"/>
      <c r="TKO392" s="376"/>
      <c r="TKP392" s="376"/>
      <c r="TKQ392" s="393"/>
      <c r="TKR392" s="11"/>
      <c r="TKS392" s="33"/>
      <c r="TKT392" s="24"/>
      <c r="TKU392" s="386"/>
      <c r="TKV392" s="24"/>
      <c r="TKW392" s="26"/>
      <c r="TKX392" s="387"/>
      <c r="TKY392" s="26"/>
      <c r="TKZ392" s="24"/>
      <c r="TLA392" s="386"/>
      <c r="TLB392" s="24"/>
      <c r="TLC392" s="24"/>
      <c r="TLD392" s="387"/>
      <c r="TLE392" s="20"/>
      <c r="TLF392" s="21"/>
      <c r="TLG392" s="376"/>
      <c r="TLH392" s="21"/>
      <c r="TLI392" s="21"/>
      <c r="TLJ392" s="388"/>
      <c r="TLK392" s="21"/>
      <c r="TLL392" s="21"/>
      <c r="TLM392" s="376"/>
      <c r="TLN392" s="21"/>
      <c r="TLO392" s="21"/>
      <c r="TLP392" s="388"/>
      <c r="TLQ392" s="21"/>
      <c r="TLR392" s="21"/>
      <c r="TLS392" s="376"/>
      <c r="TLT392" s="21"/>
      <c r="TLU392" s="376"/>
      <c r="TLV392" s="376"/>
      <c r="TLW392" s="393"/>
      <c r="TLX392" s="11"/>
      <c r="TLY392" s="33"/>
      <c r="TLZ392" s="24"/>
      <c r="TMA392" s="386"/>
      <c r="TMB392" s="24"/>
      <c r="TMC392" s="26"/>
      <c r="TMD392" s="387"/>
      <c r="TME392" s="26"/>
      <c r="TMF392" s="24"/>
      <c r="TMG392" s="386"/>
      <c r="TMH392" s="24"/>
      <c r="TMI392" s="24"/>
      <c r="TMJ392" s="387"/>
      <c r="TMK392" s="20"/>
      <c r="TML392" s="21"/>
      <c r="TMM392" s="376"/>
      <c r="TMN392" s="21"/>
      <c r="TMO392" s="21"/>
      <c r="TMP392" s="388"/>
      <c r="TMQ392" s="21"/>
      <c r="TMR392" s="21"/>
      <c r="TMS392" s="376"/>
      <c r="TMT392" s="21"/>
      <c r="TMU392" s="21"/>
      <c r="TMV392" s="388"/>
      <c r="TMW392" s="21"/>
      <c r="TMX392" s="21"/>
      <c r="TMY392" s="376"/>
      <c r="TMZ392" s="21"/>
      <c r="TNA392" s="376"/>
      <c r="TNB392" s="376"/>
      <c r="TNC392" s="393"/>
      <c r="TND392" s="11"/>
      <c r="TNE392" s="33"/>
      <c r="TNF392" s="24"/>
      <c r="TNG392" s="386"/>
      <c r="TNH392" s="24"/>
      <c r="TNI392" s="26"/>
      <c r="TNJ392" s="387"/>
      <c r="TNK392" s="26"/>
      <c r="TNL392" s="24"/>
      <c r="TNM392" s="386"/>
      <c r="TNN392" s="24"/>
      <c r="TNO392" s="24"/>
      <c r="TNP392" s="387"/>
      <c r="TNQ392" s="20"/>
      <c r="TNR392" s="21"/>
      <c r="TNS392" s="376"/>
      <c r="TNT392" s="21"/>
      <c r="TNU392" s="21"/>
      <c r="TNV392" s="388"/>
      <c r="TNW392" s="21"/>
      <c r="TNX392" s="21"/>
      <c r="TNY392" s="376"/>
      <c r="TNZ392" s="21"/>
      <c r="TOA392" s="21"/>
      <c r="TOB392" s="388"/>
      <c r="TOC392" s="21"/>
      <c r="TOD392" s="21"/>
      <c r="TOE392" s="376"/>
      <c r="TOF392" s="21"/>
      <c r="TOG392" s="376"/>
      <c r="TOH392" s="376"/>
      <c r="TOI392" s="393"/>
      <c r="TOJ392" s="11"/>
      <c r="TOK392" s="33"/>
      <c r="TOL392" s="24"/>
      <c r="TOM392" s="386"/>
      <c r="TON392" s="24"/>
      <c r="TOO392" s="26"/>
      <c r="TOP392" s="387"/>
      <c r="TOQ392" s="26"/>
      <c r="TOR392" s="24"/>
      <c r="TOS392" s="386"/>
      <c r="TOT392" s="24"/>
      <c r="TOU392" s="24"/>
      <c r="TOV392" s="387"/>
      <c r="TOW392" s="20"/>
      <c r="TOX392" s="21"/>
      <c r="TOY392" s="376"/>
      <c r="TOZ392" s="21"/>
      <c r="TPA392" s="21"/>
      <c r="TPB392" s="388"/>
      <c r="TPC392" s="21"/>
      <c r="TPD392" s="21"/>
      <c r="TPE392" s="376"/>
      <c r="TPF392" s="21"/>
      <c r="TPG392" s="21"/>
      <c r="TPH392" s="388"/>
      <c r="TPI392" s="21"/>
      <c r="TPJ392" s="21"/>
      <c r="TPK392" s="376"/>
      <c r="TPL392" s="21"/>
      <c r="TPM392" s="376"/>
      <c r="TPN392" s="376"/>
      <c r="TPO392" s="393"/>
      <c r="TPP392" s="11"/>
      <c r="TPQ392" s="33"/>
      <c r="TPR392" s="24"/>
      <c r="TPS392" s="386"/>
      <c r="TPT392" s="24"/>
      <c r="TPU392" s="26"/>
      <c r="TPV392" s="387"/>
      <c r="TPW392" s="26"/>
      <c r="TPX392" s="24"/>
      <c r="TPY392" s="386"/>
      <c r="TPZ392" s="24"/>
      <c r="TQA392" s="24"/>
      <c r="TQB392" s="387"/>
      <c r="TQC392" s="20"/>
      <c r="TQD392" s="21"/>
      <c r="TQE392" s="376"/>
      <c r="TQF392" s="21"/>
      <c r="TQG392" s="21"/>
      <c r="TQH392" s="388"/>
      <c r="TQI392" s="21"/>
      <c r="TQJ392" s="21"/>
      <c r="TQK392" s="376"/>
      <c r="TQL392" s="21"/>
      <c r="TQM392" s="21"/>
      <c r="TQN392" s="388"/>
      <c r="TQO392" s="21"/>
      <c r="TQP392" s="21"/>
      <c r="TQQ392" s="376"/>
      <c r="TQR392" s="21"/>
      <c r="TQS392" s="376"/>
      <c r="TQT392" s="376"/>
      <c r="TQU392" s="393"/>
      <c r="TQV392" s="11"/>
      <c r="TQW392" s="33"/>
      <c r="TQX392" s="24"/>
      <c r="TQY392" s="386"/>
      <c r="TQZ392" s="24"/>
      <c r="TRA392" s="26"/>
      <c r="TRB392" s="387"/>
      <c r="TRC392" s="26"/>
      <c r="TRD392" s="24"/>
      <c r="TRE392" s="386"/>
      <c r="TRF392" s="24"/>
      <c r="TRG392" s="24"/>
      <c r="TRH392" s="387"/>
      <c r="TRI392" s="20"/>
      <c r="TRJ392" s="21"/>
      <c r="TRK392" s="376"/>
      <c r="TRL392" s="21"/>
      <c r="TRM392" s="21"/>
      <c r="TRN392" s="388"/>
      <c r="TRO392" s="21"/>
      <c r="TRP392" s="21"/>
      <c r="TRQ392" s="376"/>
      <c r="TRR392" s="21"/>
      <c r="TRS392" s="21"/>
      <c r="TRT392" s="388"/>
      <c r="TRU392" s="21"/>
      <c r="TRV392" s="21"/>
      <c r="TRW392" s="376"/>
      <c r="TRX392" s="21"/>
      <c r="TRY392" s="376"/>
      <c r="TRZ392" s="376"/>
      <c r="TSA392" s="393"/>
      <c r="TSB392" s="11"/>
      <c r="TSC392" s="33"/>
      <c r="TSD392" s="24"/>
      <c r="TSE392" s="386"/>
      <c r="TSF392" s="24"/>
      <c r="TSG392" s="26"/>
      <c r="TSH392" s="387"/>
      <c r="TSI392" s="26"/>
      <c r="TSJ392" s="24"/>
      <c r="TSK392" s="386"/>
      <c r="TSL392" s="24"/>
      <c r="TSM392" s="24"/>
      <c r="TSN392" s="387"/>
      <c r="TSO392" s="20"/>
      <c r="TSP392" s="21"/>
      <c r="TSQ392" s="376"/>
      <c r="TSR392" s="21"/>
      <c r="TSS392" s="21"/>
      <c r="TST392" s="388"/>
      <c r="TSU392" s="21"/>
      <c r="TSV392" s="21"/>
      <c r="TSW392" s="376"/>
      <c r="TSX392" s="21"/>
      <c r="TSY392" s="21"/>
      <c r="TSZ392" s="388"/>
      <c r="TTA392" s="21"/>
      <c r="TTB392" s="21"/>
      <c r="TTC392" s="376"/>
      <c r="TTD392" s="21"/>
      <c r="TTE392" s="376"/>
      <c r="TTF392" s="376"/>
      <c r="TTG392" s="393"/>
      <c r="TTH392" s="11"/>
      <c r="TTI392" s="33"/>
      <c r="TTJ392" s="24"/>
      <c r="TTK392" s="386"/>
      <c r="TTL392" s="24"/>
      <c r="TTM392" s="26"/>
      <c r="TTN392" s="387"/>
      <c r="TTO392" s="26"/>
      <c r="TTP392" s="24"/>
      <c r="TTQ392" s="386"/>
      <c r="TTR392" s="24"/>
      <c r="TTS392" s="24"/>
      <c r="TTT392" s="387"/>
      <c r="TTU392" s="20"/>
      <c r="TTV392" s="21"/>
      <c r="TTW392" s="376"/>
      <c r="TTX392" s="21"/>
      <c r="TTY392" s="21"/>
      <c r="TTZ392" s="388"/>
      <c r="TUA392" s="21"/>
      <c r="TUB392" s="21"/>
      <c r="TUC392" s="376"/>
      <c r="TUD392" s="21"/>
      <c r="TUE392" s="21"/>
      <c r="TUF392" s="388"/>
      <c r="TUG392" s="21"/>
      <c r="TUH392" s="21"/>
      <c r="TUI392" s="376"/>
      <c r="TUJ392" s="21"/>
      <c r="TUK392" s="376"/>
      <c r="TUL392" s="376"/>
      <c r="TUM392" s="393"/>
      <c r="TUN392" s="11"/>
      <c r="TUO392" s="33"/>
      <c r="TUP392" s="24"/>
      <c r="TUQ392" s="386"/>
      <c r="TUR392" s="24"/>
      <c r="TUS392" s="26"/>
      <c r="TUT392" s="387"/>
      <c r="TUU392" s="26"/>
      <c r="TUV392" s="24"/>
      <c r="TUW392" s="386"/>
      <c r="TUX392" s="24"/>
      <c r="TUY392" s="24"/>
      <c r="TUZ392" s="387"/>
      <c r="TVA392" s="20"/>
      <c r="TVB392" s="21"/>
      <c r="TVC392" s="376"/>
      <c r="TVD392" s="21"/>
      <c r="TVE392" s="21"/>
      <c r="TVF392" s="388"/>
      <c r="TVG392" s="21"/>
      <c r="TVH392" s="21"/>
      <c r="TVI392" s="376"/>
      <c r="TVJ392" s="21"/>
      <c r="TVK392" s="21"/>
      <c r="TVL392" s="388"/>
      <c r="TVM392" s="21"/>
      <c r="TVN392" s="21"/>
      <c r="TVO392" s="376"/>
      <c r="TVP392" s="21"/>
      <c r="TVQ392" s="376"/>
      <c r="TVR392" s="376"/>
      <c r="TVS392" s="393"/>
      <c r="TVT392" s="11"/>
      <c r="TVU392" s="33"/>
      <c r="TVV392" s="24"/>
      <c r="TVW392" s="386"/>
      <c r="TVX392" s="24"/>
      <c r="TVY392" s="26"/>
      <c r="TVZ392" s="387"/>
      <c r="TWA392" s="26"/>
      <c r="TWB392" s="24"/>
      <c r="TWC392" s="386"/>
      <c r="TWD392" s="24"/>
      <c r="TWE392" s="24"/>
      <c r="TWF392" s="387"/>
      <c r="TWG392" s="20"/>
      <c r="TWH392" s="21"/>
      <c r="TWI392" s="376"/>
      <c r="TWJ392" s="21"/>
      <c r="TWK392" s="21"/>
      <c r="TWL392" s="388"/>
      <c r="TWM392" s="21"/>
      <c r="TWN392" s="21"/>
      <c r="TWO392" s="376"/>
      <c r="TWP392" s="21"/>
      <c r="TWQ392" s="21"/>
      <c r="TWR392" s="388"/>
      <c r="TWS392" s="21"/>
      <c r="TWT392" s="21"/>
      <c r="TWU392" s="376"/>
      <c r="TWV392" s="21"/>
      <c r="TWW392" s="376"/>
      <c r="TWX392" s="376"/>
      <c r="TWY392" s="393"/>
      <c r="TWZ392" s="11"/>
      <c r="TXA392" s="33"/>
      <c r="TXB392" s="24"/>
      <c r="TXC392" s="386"/>
      <c r="TXD392" s="24"/>
      <c r="TXE392" s="26"/>
      <c r="TXF392" s="387"/>
      <c r="TXG392" s="26"/>
      <c r="TXH392" s="24"/>
      <c r="TXI392" s="386"/>
      <c r="TXJ392" s="24"/>
      <c r="TXK392" s="24"/>
      <c r="TXL392" s="387"/>
      <c r="TXM392" s="20"/>
      <c r="TXN392" s="21"/>
      <c r="TXO392" s="376"/>
      <c r="TXP392" s="21"/>
      <c r="TXQ392" s="21"/>
      <c r="TXR392" s="388"/>
      <c r="TXS392" s="21"/>
      <c r="TXT392" s="21"/>
      <c r="TXU392" s="376"/>
      <c r="TXV392" s="21"/>
      <c r="TXW392" s="21"/>
      <c r="TXX392" s="388"/>
      <c r="TXY392" s="21"/>
      <c r="TXZ392" s="21"/>
      <c r="TYA392" s="376"/>
      <c r="TYB392" s="21"/>
      <c r="TYC392" s="376"/>
      <c r="TYD392" s="376"/>
      <c r="TYE392" s="393"/>
      <c r="TYF392" s="11"/>
      <c r="TYG392" s="33"/>
      <c r="TYH392" s="24"/>
      <c r="TYI392" s="386"/>
      <c r="TYJ392" s="24"/>
      <c r="TYK392" s="26"/>
      <c r="TYL392" s="387"/>
      <c r="TYM392" s="26"/>
      <c r="TYN392" s="24"/>
      <c r="TYO392" s="386"/>
      <c r="TYP392" s="24"/>
      <c r="TYQ392" s="24"/>
      <c r="TYR392" s="387"/>
      <c r="TYS392" s="20"/>
      <c r="TYT392" s="21"/>
      <c r="TYU392" s="376"/>
      <c r="TYV392" s="21"/>
      <c r="TYW392" s="21"/>
      <c r="TYX392" s="388"/>
      <c r="TYY392" s="21"/>
      <c r="TYZ392" s="21"/>
      <c r="TZA392" s="376"/>
      <c r="TZB392" s="21"/>
      <c r="TZC392" s="21"/>
      <c r="TZD392" s="388"/>
      <c r="TZE392" s="21"/>
      <c r="TZF392" s="21"/>
      <c r="TZG392" s="376"/>
      <c r="TZH392" s="21"/>
      <c r="TZI392" s="376"/>
      <c r="TZJ392" s="376"/>
      <c r="TZK392" s="393"/>
      <c r="TZL392" s="11"/>
      <c r="TZM392" s="33"/>
      <c r="TZN392" s="24"/>
      <c r="TZO392" s="386"/>
      <c r="TZP392" s="24"/>
      <c r="TZQ392" s="26"/>
      <c r="TZR392" s="387"/>
      <c r="TZS392" s="26"/>
      <c r="TZT392" s="24"/>
      <c r="TZU392" s="386"/>
      <c r="TZV392" s="24"/>
      <c r="TZW392" s="24"/>
      <c r="TZX392" s="387"/>
      <c r="TZY392" s="20"/>
      <c r="TZZ392" s="21"/>
      <c r="UAA392" s="376"/>
      <c r="UAB392" s="21"/>
      <c r="UAC392" s="21"/>
      <c r="UAD392" s="388"/>
      <c r="UAE392" s="21"/>
      <c r="UAF392" s="21"/>
      <c r="UAG392" s="376"/>
      <c r="UAH392" s="21"/>
      <c r="UAI392" s="21"/>
      <c r="UAJ392" s="388"/>
      <c r="UAK392" s="21"/>
      <c r="UAL392" s="21"/>
      <c r="UAM392" s="376"/>
      <c r="UAN392" s="21"/>
      <c r="UAO392" s="376"/>
      <c r="UAP392" s="376"/>
      <c r="UAQ392" s="393"/>
      <c r="UAR392" s="11"/>
      <c r="UAS392" s="33"/>
      <c r="UAT392" s="24"/>
      <c r="UAU392" s="386"/>
      <c r="UAV392" s="24"/>
      <c r="UAW392" s="26"/>
      <c r="UAX392" s="387"/>
      <c r="UAY392" s="26"/>
      <c r="UAZ392" s="24"/>
      <c r="UBA392" s="386"/>
      <c r="UBB392" s="24"/>
      <c r="UBC392" s="24"/>
      <c r="UBD392" s="387"/>
      <c r="UBE392" s="20"/>
      <c r="UBF392" s="21"/>
      <c r="UBG392" s="376"/>
      <c r="UBH392" s="21"/>
      <c r="UBI392" s="21"/>
      <c r="UBJ392" s="388"/>
      <c r="UBK392" s="21"/>
      <c r="UBL392" s="21"/>
      <c r="UBM392" s="376"/>
      <c r="UBN392" s="21"/>
      <c r="UBO392" s="21"/>
      <c r="UBP392" s="388"/>
      <c r="UBQ392" s="21"/>
      <c r="UBR392" s="21"/>
      <c r="UBS392" s="376"/>
      <c r="UBT392" s="21"/>
      <c r="UBU392" s="376"/>
      <c r="UBV392" s="376"/>
      <c r="UBW392" s="393"/>
      <c r="UBX392" s="11"/>
      <c r="UBY392" s="33"/>
      <c r="UBZ392" s="24"/>
      <c r="UCA392" s="386"/>
      <c r="UCB392" s="24"/>
      <c r="UCC392" s="26"/>
      <c r="UCD392" s="387"/>
      <c r="UCE392" s="26"/>
      <c r="UCF392" s="24"/>
      <c r="UCG392" s="386"/>
      <c r="UCH392" s="24"/>
      <c r="UCI392" s="24"/>
      <c r="UCJ392" s="387"/>
      <c r="UCK392" s="20"/>
      <c r="UCL392" s="21"/>
      <c r="UCM392" s="376"/>
      <c r="UCN392" s="21"/>
      <c r="UCO392" s="21"/>
      <c r="UCP392" s="388"/>
      <c r="UCQ392" s="21"/>
      <c r="UCR392" s="21"/>
      <c r="UCS392" s="376"/>
      <c r="UCT392" s="21"/>
      <c r="UCU392" s="21"/>
      <c r="UCV392" s="388"/>
      <c r="UCW392" s="21"/>
      <c r="UCX392" s="21"/>
      <c r="UCY392" s="376"/>
      <c r="UCZ392" s="21"/>
      <c r="UDA392" s="376"/>
      <c r="UDB392" s="376"/>
      <c r="UDC392" s="393"/>
      <c r="UDD392" s="11"/>
      <c r="UDE392" s="33"/>
      <c r="UDF392" s="24"/>
      <c r="UDG392" s="386"/>
      <c r="UDH392" s="24"/>
      <c r="UDI392" s="26"/>
      <c r="UDJ392" s="387"/>
      <c r="UDK392" s="26"/>
      <c r="UDL392" s="24"/>
      <c r="UDM392" s="386"/>
      <c r="UDN392" s="24"/>
      <c r="UDO392" s="24"/>
      <c r="UDP392" s="387"/>
      <c r="UDQ392" s="20"/>
      <c r="UDR392" s="21"/>
      <c r="UDS392" s="376"/>
      <c r="UDT392" s="21"/>
      <c r="UDU392" s="21"/>
      <c r="UDV392" s="388"/>
      <c r="UDW392" s="21"/>
      <c r="UDX392" s="21"/>
      <c r="UDY392" s="376"/>
      <c r="UDZ392" s="21"/>
      <c r="UEA392" s="21"/>
      <c r="UEB392" s="388"/>
      <c r="UEC392" s="21"/>
      <c r="UED392" s="21"/>
      <c r="UEE392" s="376"/>
      <c r="UEF392" s="21"/>
      <c r="UEG392" s="376"/>
      <c r="UEH392" s="376"/>
      <c r="UEI392" s="393"/>
      <c r="UEJ392" s="11"/>
      <c r="UEK392" s="33"/>
      <c r="UEL392" s="24"/>
      <c r="UEM392" s="386"/>
      <c r="UEN392" s="24"/>
      <c r="UEO392" s="26"/>
      <c r="UEP392" s="387"/>
      <c r="UEQ392" s="26"/>
      <c r="UER392" s="24"/>
      <c r="UES392" s="386"/>
      <c r="UET392" s="24"/>
      <c r="UEU392" s="24"/>
      <c r="UEV392" s="387"/>
      <c r="UEW392" s="20"/>
      <c r="UEX392" s="21"/>
      <c r="UEY392" s="376"/>
      <c r="UEZ392" s="21"/>
      <c r="UFA392" s="21"/>
      <c r="UFB392" s="388"/>
      <c r="UFC392" s="21"/>
      <c r="UFD392" s="21"/>
      <c r="UFE392" s="376"/>
      <c r="UFF392" s="21"/>
      <c r="UFG392" s="21"/>
      <c r="UFH392" s="388"/>
      <c r="UFI392" s="21"/>
      <c r="UFJ392" s="21"/>
      <c r="UFK392" s="376"/>
      <c r="UFL392" s="21"/>
      <c r="UFM392" s="376"/>
      <c r="UFN392" s="376"/>
      <c r="UFO392" s="393"/>
      <c r="UFP392" s="11"/>
      <c r="UFQ392" s="33"/>
      <c r="UFR392" s="24"/>
      <c r="UFS392" s="386"/>
      <c r="UFT392" s="24"/>
      <c r="UFU392" s="26"/>
      <c r="UFV392" s="387"/>
      <c r="UFW392" s="26"/>
      <c r="UFX392" s="24"/>
      <c r="UFY392" s="386"/>
      <c r="UFZ392" s="24"/>
      <c r="UGA392" s="24"/>
      <c r="UGB392" s="387"/>
      <c r="UGC392" s="20"/>
      <c r="UGD392" s="21"/>
      <c r="UGE392" s="376"/>
      <c r="UGF392" s="21"/>
      <c r="UGG392" s="21"/>
      <c r="UGH392" s="388"/>
      <c r="UGI392" s="21"/>
      <c r="UGJ392" s="21"/>
      <c r="UGK392" s="376"/>
      <c r="UGL392" s="21"/>
      <c r="UGM392" s="21"/>
      <c r="UGN392" s="388"/>
      <c r="UGO392" s="21"/>
      <c r="UGP392" s="21"/>
      <c r="UGQ392" s="376"/>
      <c r="UGR392" s="21"/>
      <c r="UGS392" s="376"/>
      <c r="UGT392" s="376"/>
      <c r="UGU392" s="393"/>
      <c r="UGV392" s="11"/>
      <c r="UGW392" s="33"/>
      <c r="UGX392" s="24"/>
      <c r="UGY392" s="386"/>
      <c r="UGZ392" s="24"/>
      <c r="UHA392" s="26"/>
      <c r="UHB392" s="387"/>
      <c r="UHC392" s="26"/>
      <c r="UHD392" s="24"/>
      <c r="UHE392" s="386"/>
      <c r="UHF392" s="24"/>
      <c r="UHG392" s="24"/>
      <c r="UHH392" s="387"/>
      <c r="UHI392" s="20"/>
      <c r="UHJ392" s="21"/>
      <c r="UHK392" s="376"/>
      <c r="UHL392" s="21"/>
      <c r="UHM392" s="21"/>
      <c r="UHN392" s="388"/>
      <c r="UHO392" s="21"/>
      <c r="UHP392" s="21"/>
      <c r="UHQ392" s="376"/>
      <c r="UHR392" s="21"/>
      <c r="UHS392" s="21"/>
      <c r="UHT392" s="388"/>
      <c r="UHU392" s="21"/>
      <c r="UHV392" s="21"/>
      <c r="UHW392" s="376"/>
      <c r="UHX392" s="21"/>
      <c r="UHY392" s="376"/>
      <c r="UHZ392" s="376"/>
      <c r="UIA392" s="393"/>
      <c r="UIB392" s="11"/>
      <c r="UIC392" s="33"/>
      <c r="UID392" s="24"/>
      <c r="UIE392" s="386"/>
      <c r="UIF392" s="24"/>
      <c r="UIG392" s="26"/>
      <c r="UIH392" s="387"/>
      <c r="UII392" s="26"/>
      <c r="UIJ392" s="24"/>
      <c r="UIK392" s="386"/>
      <c r="UIL392" s="24"/>
      <c r="UIM392" s="24"/>
      <c r="UIN392" s="387"/>
      <c r="UIO392" s="20"/>
      <c r="UIP392" s="21"/>
      <c r="UIQ392" s="376"/>
      <c r="UIR392" s="21"/>
      <c r="UIS392" s="21"/>
      <c r="UIT392" s="388"/>
      <c r="UIU392" s="21"/>
      <c r="UIV392" s="21"/>
      <c r="UIW392" s="376"/>
      <c r="UIX392" s="21"/>
      <c r="UIY392" s="21"/>
      <c r="UIZ392" s="388"/>
      <c r="UJA392" s="21"/>
      <c r="UJB392" s="21"/>
      <c r="UJC392" s="376"/>
      <c r="UJD392" s="21"/>
      <c r="UJE392" s="376"/>
      <c r="UJF392" s="376"/>
      <c r="UJG392" s="393"/>
      <c r="UJH392" s="11"/>
      <c r="UJI392" s="33"/>
      <c r="UJJ392" s="24"/>
      <c r="UJK392" s="386"/>
      <c r="UJL392" s="24"/>
      <c r="UJM392" s="26"/>
      <c r="UJN392" s="387"/>
      <c r="UJO392" s="26"/>
      <c r="UJP392" s="24"/>
      <c r="UJQ392" s="386"/>
      <c r="UJR392" s="24"/>
      <c r="UJS392" s="24"/>
      <c r="UJT392" s="387"/>
      <c r="UJU392" s="20"/>
      <c r="UJV392" s="21"/>
      <c r="UJW392" s="376"/>
      <c r="UJX392" s="21"/>
      <c r="UJY392" s="21"/>
      <c r="UJZ392" s="388"/>
      <c r="UKA392" s="21"/>
      <c r="UKB392" s="21"/>
      <c r="UKC392" s="376"/>
      <c r="UKD392" s="21"/>
      <c r="UKE392" s="21"/>
      <c r="UKF392" s="388"/>
      <c r="UKG392" s="21"/>
      <c r="UKH392" s="21"/>
      <c r="UKI392" s="376"/>
      <c r="UKJ392" s="21"/>
      <c r="UKK392" s="376"/>
      <c r="UKL392" s="376"/>
      <c r="UKM392" s="393"/>
      <c r="UKN392" s="11"/>
      <c r="UKO392" s="33"/>
      <c r="UKP392" s="24"/>
      <c r="UKQ392" s="386"/>
      <c r="UKR392" s="24"/>
      <c r="UKS392" s="26"/>
      <c r="UKT392" s="387"/>
      <c r="UKU392" s="26"/>
      <c r="UKV392" s="24"/>
      <c r="UKW392" s="386"/>
      <c r="UKX392" s="24"/>
      <c r="UKY392" s="24"/>
      <c r="UKZ392" s="387"/>
      <c r="ULA392" s="20"/>
      <c r="ULB392" s="21"/>
      <c r="ULC392" s="376"/>
      <c r="ULD392" s="21"/>
      <c r="ULE392" s="21"/>
      <c r="ULF392" s="388"/>
      <c r="ULG392" s="21"/>
      <c r="ULH392" s="21"/>
      <c r="ULI392" s="376"/>
      <c r="ULJ392" s="21"/>
      <c r="ULK392" s="21"/>
      <c r="ULL392" s="388"/>
      <c r="ULM392" s="21"/>
      <c r="ULN392" s="21"/>
      <c r="ULO392" s="376"/>
      <c r="ULP392" s="21"/>
      <c r="ULQ392" s="376"/>
      <c r="ULR392" s="376"/>
      <c r="ULS392" s="393"/>
      <c r="ULT392" s="11"/>
      <c r="ULU392" s="33"/>
      <c r="ULV392" s="24"/>
      <c r="ULW392" s="386"/>
      <c r="ULX392" s="24"/>
      <c r="ULY392" s="26"/>
      <c r="ULZ392" s="387"/>
      <c r="UMA392" s="26"/>
      <c r="UMB392" s="24"/>
      <c r="UMC392" s="386"/>
      <c r="UMD392" s="24"/>
      <c r="UME392" s="24"/>
      <c r="UMF392" s="387"/>
      <c r="UMG392" s="20"/>
      <c r="UMH392" s="21"/>
      <c r="UMI392" s="376"/>
      <c r="UMJ392" s="21"/>
      <c r="UMK392" s="21"/>
      <c r="UML392" s="388"/>
      <c r="UMM392" s="21"/>
      <c r="UMN392" s="21"/>
      <c r="UMO392" s="376"/>
      <c r="UMP392" s="21"/>
      <c r="UMQ392" s="21"/>
      <c r="UMR392" s="388"/>
      <c r="UMS392" s="21"/>
      <c r="UMT392" s="21"/>
      <c r="UMU392" s="376"/>
      <c r="UMV392" s="21"/>
      <c r="UMW392" s="376"/>
      <c r="UMX392" s="376"/>
      <c r="UMY392" s="393"/>
      <c r="UMZ392" s="11"/>
      <c r="UNA392" s="33"/>
      <c r="UNB392" s="24"/>
      <c r="UNC392" s="386"/>
      <c r="UND392" s="24"/>
      <c r="UNE392" s="26"/>
      <c r="UNF392" s="387"/>
      <c r="UNG392" s="26"/>
      <c r="UNH392" s="24"/>
      <c r="UNI392" s="386"/>
      <c r="UNJ392" s="24"/>
      <c r="UNK392" s="24"/>
      <c r="UNL392" s="387"/>
      <c r="UNM392" s="20"/>
      <c r="UNN392" s="21"/>
      <c r="UNO392" s="376"/>
      <c r="UNP392" s="21"/>
      <c r="UNQ392" s="21"/>
      <c r="UNR392" s="388"/>
      <c r="UNS392" s="21"/>
      <c r="UNT392" s="21"/>
      <c r="UNU392" s="376"/>
      <c r="UNV392" s="21"/>
      <c r="UNW392" s="21"/>
      <c r="UNX392" s="388"/>
      <c r="UNY392" s="21"/>
      <c r="UNZ392" s="21"/>
      <c r="UOA392" s="376"/>
      <c r="UOB392" s="21"/>
      <c r="UOC392" s="376"/>
      <c r="UOD392" s="376"/>
      <c r="UOE392" s="393"/>
      <c r="UOF392" s="11"/>
      <c r="UOG392" s="33"/>
      <c r="UOH392" s="24"/>
      <c r="UOI392" s="386"/>
      <c r="UOJ392" s="24"/>
      <c r="UOK392" s="26"/>
      <c r="UOL392" s="387"/>
      <c r="UOM392" s="26"/>
      <c r="UON392" s="24"/>
      <c r="UOO392" s="386"/>
      <c r="UOP392" s="24"/>
      <c r="UOQ392" s="24"/>
      <c r="UOR392" s="387"/>
      <c r="UOS392" s="20"/>
      <c r="UOT392" s="21"/>
      <c r="UOU392" s="376"/>
      <c r="UOV392" s="21"/>
      <c r="UOW392" s="21"/>
      <c r="UOX392" s="388"/>
      <c r="UOY392" s="21"/>
      <c r="UOZ392" s="21"/>
      <c r="UPA392" s="376"/>
      <c r="UPB392" s="21"/>
      <c r="UPC392" s="21"/>
      <c r="UPD392" s="388"/>
      <c r="UPE392" s="21"/>
      <c r="UPF392" s="21"/>
      <c r="UPG392" s="376"/>
      <c r="UPH392" s="21"/>
      <c r="UPI392" s="376"/>
      <c r="UPJ392" s="376"/>
      <c r="UPK392" s="393"/>
      <c r="UPL392" s="11"/>
      <c r="UPM392" s="33"/>
      <c r="UPN392" s="24"/>
      <c r="UPO392" s="386"/>
      <c r="UPP392" s="24"/>
      <c r="UPQ392" s="26"/>
      <c r="UPR392" s="387"/>
      <c r="UPS392" s="26"/>
      <c r="UPT392" s="24"/>
      <c r="UPU392" s="386"/>
      <c r="UPV392" s="24"/>
      <c r="UPW392" s="24"/>
      <c r="UPX392" s="387"/>
      <c r="UPY392" s="20"/>
      <c r="UPZ392" s="21"/>
      <c r="UQA392" s="376"/>
      <c r="UQB392" s="21"/>
      <c r="UQC392" s="21"/>
      <c r="UQD392" s="388"/>
      <c r="UQE392" s="21"/>
      <c r="UQF392" s="21"/>
      <c r="UQG392" s="376"/>
      <c r="UQH392" s="21"/>
      <c r="UQI392" s="21"/>
      <c r="UQJ392" s="388"/>
      <c r="UQK392" s="21"/>
      <c r="UQL392" s="21"/>
      <c r="UQM392" s="376"/>
      <c r="UQN392" s="21"/>
      <c r="UQO392" s="376"/>
      <c r="UQP392" s="376"/>
      <c r="UQQ392" s="393"/>
      <c r="UQR392" s="11"/>
      <c r="UQS392" s="33"/>
      <c r="UQT392" s="24"/>
      <c r="UQU392" s="386"/>
      <c r="UQV392" s="24"/>
      <c r="UQW392" s="26"/>
      <c r="UQX392" s="387"/>
      <c r="UQY392" s="26"/>
      <c r="UQZ392" s="24"/>
      <c r="URA392" s="386"/>
      <c r="URB392" s="24"/>
      <c r="URC392" s="24"/>
      <c r="URD392" s="387"/>
      <c r="URE392" s="20"/>
      <c r="URF392" s="21"/>
      <c r="URG392" s="376"/>
      <c r="URH392" s="21"/>
      <c r="URI392" s="21"/>
      <c r="URJ392" s="388"/>
      <c r="URK392" s="21"/>
      <c r="URL392" s="21"/>
      <c r="URM392" s="376"/>
      <c r="URN392" s="21"/>
      <c r="URO392" s="21"/>
      <c r="URP392" s="388"/>
      <c r="URQ392" s="21"/>
      <c r="URR392" s="21"/>
      <c r="URS392" s="376"/>
      <c r="URT392" s="21"/>
      <c r="URU392" s="376"/>
      <c r="URV392" s="376"/>
      <c r="URW392" s="393"/>
      <c r="URX392" s="11"/>
      <c r="URY392" s="33"/>
      <c r="URZ392" s="24"/>
      <c r="USA392" s="386"/>
      <c r="USB392" s="24"/>
      <c r="USC392" s="26"/>
      <c r="USD392" s="387"/>
      <c r="USE392" s="26"/>
      <c r="USF392" s="24"/>
      <c r="USG392" s="386"/>
      <c r="USH392" s="24"/>
      <c r="USI392" s="24"/>
      <c r="USJ392" s="387"/>
      <c r="USK392" s="20"/>
      <c r="USL392" s="21"/>
      <c r="USM392" s="376"/>
      <c r="USN392" s="21"/>
      <c r="USO392" s="21"/>
      <c r="USP392" s="388"/>
      <c r="USQ392" s="21"/>
      <c r="USR392" s="21"/>
      <c r="USS392" s="376"/>
      <c r="UST392" s="21"/>
      <c r="USU392" s="21"/>
      <c r="USV392" s="388"/>
      <c r="USW392" s="21"/>
      <c r="USX392" s="21"/>
      <c r="USY392" s="376"/>
      <c r="USZ392" s="21"/>
      <c r="UTA392" s="376"/>
      <c r="UTB392" s="376"/>
      <c r="UTC392" s="393"/>
      <c r="UTD392" s="11"/>
      <c r="UTE392" s="33"/>
      <c r="UTF392" s="24"/>
      <c r="UTG392" s="386"/>
      <c r="UTH392" s="24"/>
      <c r="UTI392" s="26"/>
      <c r="UTJ392" s="387"/>
      <c r="UTK392" s="26"/>
      <c r="UTL392" s="24"/>
      <c r="UTM392" s="386"/>
      <c r="UTN392" s="24"/>
      <c r="UTO392" s="24"/>
      <c r="UTP392" s="387"/>
      <c r="UTQ392" s="20"/>
      <c r="UTR392" s="21"/>
      <c r="UTS392" s="376"/>
      <c r="UTT392" s="21"/>
      <c r="UTU392" s="21"/>
      <c r="UTV392" s="388"/>
      <c r="UTW392" s="21"/>
      <c r="UTX392" s="21"/>
      <c r="UTY392" s="376"/>
      <c r="UTZ392" s="21"/>
      <c r="UUA392" s="21"/>
      <c r="UUB392" s="388"/>
      <c r="UUC392" s="21"/>
      <c r="UUD392" s="21"/>
      <c r="UUE392" s="376"/>
      <c r="UUF392" s="21"/>
      <c r="UUG392" s="376"/>
      <c r="UUH392" s="376"/>
      <c r="UUI392" s="393"/>
      <c r="UUJ392" s="11"/>
      <c r="UUK392" s="33"/>
      <c r="UUL392" s="24"/>
      <c r="UUM392" s="386"/>
      <c r="UUN392" s="24"/>
      <c r="UUO392" s="26"/>
      <c r="UUP392" s="387"/>
      <c r="UUQ392" s="26"/>
      <c r="UUR392" s="24"/>
      <c r="UUS392" s="386"/>
      <c r="UUT392" s="24"/>
      <c r="UUU392" s="24"/>
      <c r="UUV392" s="387"/>
      <c r="UUW392" s="20"/>
      <c r="UUX392" s="21"/>
      <c r="UUY392" s="376"/>
      <c r="UUZ392" s="21"/>
      <c r="UVA392" s="21"/>
      <c r="UVB392" s="388"/>
      <c r="UVC392" s="21"/>
      <c r="UVD392" s="21"/>
      <c r="UVE392" s="376"/>
      <c r="UVF392" s="21"/>
      <c r="UVG392" s="21"/>
      <c r="UVH392" s="388"/>
      <c r="UVI392" s="21"/>
      <c r="UVJ392" s="21"/>
      <c r="UVK392" s="376"/>
      <c r="UVL392" s="21"/>
      <c r="UVM392" s="376"/>
      <c r="UVN392" s="376"/>
      <c r="UVO392" s="393"/>
      <c r="UVP392" s="11"/>
      <c r="UVQ392" s="33"/>
      <c r="UVR392" s="24"/>
      <c r="UVS392" s="386"/>
      <c r="UVT392" s="24"/>
      <c r="UVU392" s="26"/>
      <c r="UVV392" s="387"/>
      <c r="UVW392" s="26"/>
      <c r="UVX392" s="24"/>
      <c r="UVY392" s="386"/>
      <c r="UVZ392" s="24"/>
      <c r="UWA392" s="24"/>
      <c r="UWB392" s="387"/>
      <c r="UWC392" s="20"/>
      <c r="UWD392" s="21"/>
      <c r="UWE392" s="376"/>
      <c r="UWF392" s="21"/>
      <c r="UWG392" s="21"/>
      <c r="UWH392" s="388"/>
      <c r="UWI392" s="21"/>
      <c r="UWJ392" s="21"/>
      <c r="UWK392" s="376"/>
      <c r="UWL392" s="21"/>
      <c r="UWM392" s="21"/>
      <c r="UWN392" s="388"/>
      <c r="UWO392" s="21"/>
      <c r="UWP392" s="21"/>
      <c r="UWQ392" s="376"/>
      <c r="UWR392" s="21"/>
      <c r="UWS392" s="376"/>
      <c r="UWT392" s="376"/>
      <c r="UWU392" s="393"/>
      <c r="UWV392" s="11"/>
      <c r="UWW392" s="33"/>
      <c r="UWX392" s="24"/>
      <c r="UWY392" s="386"/>
      <c r="UWZ392" s="24"/>
      <c r="UXA392" s="26"/>
      <c r="UXB392" s="387"/>
      <c r="UXC392" s="26"/>
      <c r="UXD392" s="24"/>
      <c r="UXE392" s="386"/>
      <c r="UXF392" s="24"/>
      <c r="UXG392" s="24"/>
      <c r="UXH392" s="387"/>
      <c r="UXI392" s="20"/>
      <c r="UXJ392" s="21"/>
      <c r="UXK392" s="376"/>
      <c r="UXL392" s="21"/>
      <c r="UXM392" s="21"/>
      <c r="UXN392" s="388"/>
      <c r="UXO392" s="21"/>
      <c r="UXP392" s="21"/>
      <c r="UXQ392" s="376"/>
      <c r="UXR392" s="21"/>
      <c r="UXS392" s="21"/>
      <c r="UXT392" s="388"/>
      <c r="UXU392" s="21"/>
      <c r="UXV392" s="21"/>
      <c r="UXW392" s="376"/>
      <c r="UXX392" s="21"/>
      <c r="UXY392" s="376"/>
      <c r="UXZ392" s="376"/>
      <c r="UYA392" s="393"/>
      <c r="UYB392" s="11"/>
      <c r="UYC392" s="33"/>
      <c r="UYD392" s="24"/>
      <c r="UYE392" s="386"/>
      <c r="UYF392" s="24"/>
      <c r="UYG392" s="26"/>
      <c r="UYH392" s="387"/>
      <c r="UYI392" s="26"/>
      <c r="UYJ392" s="24"/>
      <c r="UYK392" s="386"/>
      <c r="UYL392" s="24"/>
      <c r="UYM392" s="24"/>
      <c r="UYN392" s="387"/>
      <c r="UYO392" s="20"/>
      <c r="UYP392" s="21"/>
      <c r="UYQ392" s="376"/>
      <c r="UYR392" s="21"/>
      <c r="UYS392" s="21"/>
      <c r="UYT392" s="388"/>
      <c r="UYU392" s="21"/>
      <c r="UYV392" s="21"/>
      <c r="UYW392" s="376"/>
      <c r="UYX392" s="21"/>
      <c r="UYY392" s="21"/>
      <c r="UYZ392" s="388"/>
      <c r="UZA392" s="21"/>
      <c r="UZB392" s="21"/>
      <c r="UZC392" s="376"/>
      <c r="UZD392" s="21"/>
      <c r="UZE392" s="376"/>
      <c r="UZF392" s="376"/>
      <c r="UZG392" s="393"/>
      <c r="UZH392" s="11"/>
      <c r="UZI392" s="33"/>
      <c r="UZJ392" s="24"/>
      <c r="UZK392" s="386"/>
      <c r="UZL392" s="24"/>
      <c r="UZM392" s="26"/>
      <c r="UZN392" s="387"/>
      <c r="UZO392" s="26"/>
      <c r="UZP392" s="24"/>
      <c r="UZQ392" s="386"/>
      <c r="UZR392" s="24"/>
      <c r="UZS392" s="24"/>
      <c r="UZT392" s="387"/>
      <c r="UZU392" s="20"/>
      <c r="UZV392" s="21"/>
      <c r="UZW392" s="376"/>
      <c r="UZX392" s="21"/>
      <c r="UZY392" s="21"/>
      <c r="UZZ392" s="388"/>
      <c r="VAA392" s="21"/>
      <c r="VAB392" s="21"/>
      <c r="VAC392" s="376"/>
      <c r="VAD392" s="21"/>
      <c r="VAE392" s="21"/>
      <c r="VAF392" s="388"/>
      <c r="VAG392" s="21"/>
      <c r="VAH392" s="21"/>
      <c r="VAI392" s="376"/>
      <c r="VAJ392" s="21"/>
      <c r="VAK392" s="376"/>
      <c r="VAL392" s="376"/>
      <c r="VAM392" s="393"/>
      <c r="VAN392" s="11"/>
      <c r="VAO392" s="33"/>
      <c r="VAP392" s="24"/>
      <c r="VAQ392" s="386"/>
      <c r="VAR392" s="24"/>
      <c r="VAS392" s="26"/>
      <c r="VAT392" s="387"/>
      <c r="VAU392" s="26"/>
      <c r="VAV392" s="24"/>
      <c r="VAW392" s="386"/>
      <c r="VAX392" s="24"/>
      <c r="VAY392" s="24"/>
      <c r="VAZ392" s="387"/>
      <c r="VBA392" s="20"/>
      <c r="VBB392" s="21"/>
      <c r="VBC392" s="376"/>
      <c r="VBD392" s="21"/>
      <c r="VBE392" s="21"/>
      <c r="VBF392" s="388"/>
      <c r="VBG392" s="21"/>
      <c r="VBH392" s="21"/>
      <c r="VBI392" s="376"/>
      <c r="VBJ392" s="21"/>
      <c r="VBK392" s="21"/>
      <c r="VBL392" s="388"/>
      <c r="VBM392" s="21"/>
      <c r="VBN392" s="21"/>
      <c r="VBO392" s="376"/>
      <c r="VBP392" s="21"/>
      <c r="VBQ392" s="376"/>
      <c r="VBR392" s="376"/>
      <c r="VBS392" s="393"/>
      <c r="VBT392" s="11"/>
      <c r="VBU392" s="33"/>
      <c r="VBV392" s="24"/>
      <c r="VBW392" s="386"/>
      <c r="VBX392" s="24"/>
      <c r="VBY392" s="26"/>
      <c r="VBZ392" s="387"/>
      <c r="VCA392" s="26"/>
      <c r="VCB392" s="24"/>
      <c r="VCC392" s="386"/>
      <c r="VCD392" s="24"/>
      <c r="VCE392" s="24"/>
      <c r="VCF392" s="387"/>
      <c r="VCG392" s="20"/>
      <c r="VCH392" s="21"/>
      <c r="VCI392" s="376"/>
      <c r="VCJ392" s="21"/>
      <c r="VCK392" s="21"/>
      <c r="VCL392" s="388"/>
      <c r="VCM392" s="21"/>
      <c r="VCN392" s="21"/>
      <c r="VCO392" s="376"/>
      <c r="VCP392" s="21"/>
      <c r="VCQ392" s="21"/>
      <c r="VCR392" s="388"/>
      <c r="VCS392" s="21"/>
      <c r="VCT392" s="21"/>
      <c r="VCU392" s="376"/>
      <c r="VCV392" s="21"/>
      <c r="VCW392" s="376"/>
      <c r="VCX392" s="376"/>
      <c r="VCY392" s="393"/>
      <c r="VCZ392" s="11"/>
      <c r="VDA392" s="33"/>
      <c r="VDB392" s="24"/>
      <c r="VDC392" s="386"/>
      <c r="VDD392" s="24"/>
      <c r="VDE392" s="26"/>
      <c r="VDF392" s="387"/>
      <c r="VDG392" s="26"/>
      <c r="VDH392" s="24"/>
      <c r="VDI392" s="386"/>
      <c r="VDJ392" s="24"/>
      <c r="VDK392" s="24"/>
      <c r="VDL392" s="387"/>
      <c r="VDM392" s="20"/>
      <c r="VDN392" s="21"/>
      <c r="VDO392" s="376"/>
      <c r="VDP392" s="21"/>
      <c r="VDQ392" s="21"/>
      <c r="VDR392" s="388"/>
      <c r="VDS392" s="21"/>
      <c r="VDT392" s="21"/>
      <c r="VDU392" s="376"/>
      <c r="VDV392" s="21"/>
      <c r="VDW392" s="21"/>
      <c r="VDX392" s="388"/>
      <c r="VDY392" s="21"/>
      <c r="VDZ392" s="21"/>
      <c r="VEA392" s="376"/>
      <c r="VEB392" s="21"/>
      <c r="VEC392" s="376"/>
      <c r="VED392" s="376"/>
      <c r="VEE392" s="393"/>
      <c r="VEF392" s="11"/>
      <c r="VEG392" s="33"/>
      <c r="VEH392" s="24"/>
      <c r="VEI392" s="386"/>
      <c r="VEJ392" s="24"/>
      <c r="VEK392" s="26"/>
      <c r="VEL392" s="387"/>
      <c r="VEM392" s="26"/>
      <c r="VEN392" s="24"/>
      <c r="VEO392" s="386"/>
      <c r="VEP392" s="24"/>
      <c r="VEQ392" s="24"/>
      <c r="VER392" s="387"/>
      <c r="VES392" s="20"/>
      <c r="VET392" s="21"/>
      <c r="VEU392" s="376"/>
      <c r="VEV392" s="21"/>
      <c r="VEW392" s="21"/>
      <c r="VEX392" s="388"/>
      <c r="VEY392" s="21"/>
      <c r="VEZ392" s="21"/>
      <c r="VFA392" s="376"/>
      <c r="VFB392" s="21"/>
      <c r="VFC392" s="21"/>
      <c r="VFD392" s="388"/>
      <c r="VFE392" s="21"/>
      <c r="VFF392" s="21"/>
      <c r="VFG392" s="376"/>
      <c r="VFH392" s="21"/>
      <c r="VFI392" s="376"/>
      <c r="VFJ392" s="376"/>
      <c r="VFK392" s="393"/>
      <c r="VFL392" s="11"/>
      <c r="VFM392" s="33"/>
      <c r="VFN392" s="24"/>
      <c r="VFO392" s="386"/>
      <c r="VFP392" s="24"/>
      <c r="VFQ392" s="26"/>
      <c r="VFR392" s="387"/>
      <c r="VFS392" s="26"/>
      <c r="VFT392" s="24"/>
      <c r="VFU392" s="386"/>
      <c r="VFV392" s="24"/>
      <c r="VFW392" s="24"/>
      <c r="VFX392" s="387"/>
      <c r="VFY392" s="20"/>
      <c r="VFZ392" s="21"/>
      <c r="VGA392" s="376"/>
      <c r="VGB392" s="21"/>
      <c r="VGC392" s="21"/>
      <c r="VGD392" s="388"/>
      <c r="VGE392" s="21"/>
      <c r="VGF392" s="21"/>
      <c r="VGG392" s="376"/>
      <c r="VGH392" s="21"/>
      <c r="VGI392" s="21"/>
      <c r="VGJ392" s="388"/>
      <c r="VGK392" s="21"/>
      <c r="VGL392" s="21"/>
      <c r="VGM392" s="376"/>
      <c r="VGN392" s="21"/>
      <c r="VGO392" s="376"/>
      <c r="VGP392" s="376"/>
      <c r="VGQ392" s="393"/>
      <c r="VGR392" s="11"/>
      <c r="VGS392" s="33"/>
      <c r="VGT392" s="24"/>
      <c r="VGU392" s="386"/>
      <c r="VGV392" s="24"/>
      <c r="VGW392" s="26"/>
      <c r="VGX392" s="387"/>
      <c r="VGY392" s="26"/>
      <c r="VGZ392" s="24"/>
      <c r="VHA392" s="386"/>
      <c r="VHB392" s="24"/>
      <c r="VHC392" s="24"/>
      <c r="VHD392" s="387"/>
      <c r="VHE392" s="20"/>
      <c r="VHF392" s="21"/>
      <c r="VHG392" s="376"/>
      <c r="VHH392" s="21"/>
      <c r="VHI392" s="21"/>
      <c r="VHJ392" s="388"/>
      <c r="VHK392" s="21"/>
      <c r="VHL392" s="21"/>
      <c r="VHM392" s="376"/>
      <c r="VHN392" s="21"/>
      <c r="VHO392" s="21"/>
      <c r="VHP392" s="388"/>
      <c r="VHQ392" s="21"/>
      <c r="VHR392" s="21"/>
      <c r="VHS392" s="376"/>
      <c r="VHT392" s="21"/>
      <c r="VHU392" s="376"/>
      <c r="VHV392" s="376"/>
      <c r="VHW392" s="393"/>
      <c r="VHX392" s="11"/>
      <c r="VHY392" s="33"/>
      <c r="VHZ392" s="24"/>
      <c r="VIA392" s="386"/>
      <c r="VIB392" s="24"/>
      <c r="VIC392" s="26"/>
      <c r="VID392" s="387"/>
      <c r="VIE392" s="26"/>
      <c r="VIF392" s="24"/>
      <c r="VIG392" s="386"/>
      <c r="VIH392" s="24"/>
      <c r="VII392" s="24"/>
      <c r="VIJ392" s="387"/>
      <c r="VIK392" s="20"/>
      <c r="VIL392" s="21"/>
      <c r="VIM392" s="376"/>
      <c r="VIN392" s="21"/>
      <c r="VIO392" s="21"/>
      <c r="VIP392" s="388"/>
      <c r="VIQ392" s="21"/>
      <c r="VIR392" s="21"/>
      <c r="VIS392" s="376"/>
      <c r="VIT392" s="21"/>
      <c r="VIU392" s="21"/>
      <c r="VIV392" s="388"/>
      <c r="VIW392" s="21"/>
      <c r="VIX392" s="21"/>
      <c r="VIY392" s="376"/>
      <c r="VIZ392" s="21"/>
      <c r="VJA392" s="376"/>
      <c r="VJB392" s="376"/>
      <c r="VJC392" s="393"/>
      <c r="VJD392" s="11"/>
      <c r="VJE392" s="33"/>
      <c r="VJF392" s="24"/>
      <c r="VJG392" s="386"/>
      <c r="VJH392" s="24"/>
      <c r="VJI392" s="26"/>
      <c r="VJJ392" s="387"/>
      <c r="VJK392" s="26"/>
      <c r="VJL392" s="24"/>
      <c r="VJM392" s="386"/>
      <c r="VJN392" s="24"/>
      <c r="VJO392" s="24"/>
      <c r="VJP392" s="387"/>
      <c r="VJQ392" s="20"/>
      <c r="VJR392" s="21"/>
      <c r="VJS392" s="376"/>
      <c r="VJT392" s="21"/>
      <c r="VJU392" s="21"/>
      <c r="VJV392" s="388"/>
      <c r="VJW392" s="21"/>
      <c r="VJX392" s="21"/>
      <c r="VJY392" s="376"/>
      <c r="VJZ392" s="21"/>
      <c r="VKA392" s="21"/>
      <c r="VKB392" s="388"/>
      <c r="VKC392" s="21"/>
      <c r="VKD392" s="21"/>
      <c r="VKE392" s="376"/>
      <c r="VKF392" s="21"/>
      <c r="VKG392" s="376"/>
      <c r="VKH392" s="376"/>
      <c r="VKI392" s="393"/>
      <c r="VKJ392" s="11"/>
      <c r="VKK392" s="33"/>
      <c r="VKL392" s="24"/>
      <c r="VKM392" s="386"/>
      <c r="VKN392" s="24"/>
      <c r="VKO392" s="26"/>
      <c r="VKP392" s="387"/>
      <c r="VKQ392" s="26"/>
      <c r="VKR392" s="24"/>
      <c r="VKS392" s="386"/>
      <c r="VKT392" s="24"/>
      <c r="VKU392" s="24"/>
      <c r="VKV392" s="387"/>
      <c r="VKW392" s="20"/>
      <c r="VKX392" s="21"/>
      <c r="VKY392" s="376"/>
      <c r="VKZ392" s="21"/>
      <c r="VLA392" s="21"/>
      <c r="VLB392" s="388"/>
      <c r="VLC392" s="21"/>
      <c r="VLD392" s="21"/>
      <c r="VLE392" s="376"/>
      <c r="VLF392" s="21"/>
      <c r="VLG392" s="21"/>
      <c r="VLH392" s="388"/>
      <c r="VLI392" s="21"/>
      <c r="VLJ392" s="21"/>
      <c r="VLK392" s="376"/>
      <c r="VLL392" s="21"/>
      <c r="VLM392" s="376"/>
      <c r="VLN392" s="376"/>
      <c r="VLO392" s="393"/>
      <c r="VLP392" s="11"/>
      <c r="VLQ392" s="33"/>
      <c r="VLR392" s="24"/>
      <c r="VLS392" s="386"/>
      <c r="VLT392" s="24"/>
      <c r="VLU392" s="26"/>
      <c r="VLV392" s="387"/>
      <c r="VLW392" s="26"/>
      <c r="VLX392" s="24"/>
      <c r="VLY392" s="386"/>
      <c r="VLZ392" s="24"/>
      <c r="VMA392" s="24"/>
      <c r="VMB392" s="387"/>
      <c r="VMC392" s="20"/>
      <c r="VMD392" s="21"/>
      <c r="VME392" s="376"/>
      <c r="VMF392" s="21"/>
      <c r="VMG392" s="21"/>
      <c r="VMH392" s="388"/>
      <c r="VMI392" s="21"/>
      <c r="VMJ392" s="21"/>
      <c r="VMK392" s="376"/>
      <c r="VML392" s="21"/>
      <c r="VMM392" s="21"/>
      <c r="VMN392" s="388"/>
      <c r="VMO392" s="21"/>
      <c r="VMP392" s="21"/>
      <c r="VMQ392" s="376"/>
      <c r="VMR392" s="21"/>
      <c r="VMS392" s="376"/>
      <c r="VMT392" s="376"/>
      <c r="VMU392" s="393"/>
      <c r="VMV392" s="11"/>
      <c r="VMW392" s="33"/>
      <c r="VMX392" s="24"/>
      <c r="VMY392" s="386"/>
      <c r="VMZ392" s="24"/>
      <c r="VNA392" s="26"/>
      <c r="VNB392" s="387"/>
      <c r="VNC392" s="26"/>
      <c r="VND392" s="24"/>
      <c r="VNE392" s="386"/>
      <c r="VNF392" s="24"/>
      <c r="VNG392" s="24"/>
      <c r="VNH392" s="387"/>
      <c r="VNI392" s="20"/>
      <c r="VNJ392" s="21"/>
      <c r="VNK392" s="376"/>
      <c r="VNL392" s="21"/>
      <c r="VNM392" s="21"/>
      <c r="VNN392" s="388"/>
      <c r="VNO392" s="21"/>
      <c r="VNP392" s="21"/>
      <c r="VNQ392" s="376"/>
      <c r="VNR392" s="21"/>
      <c r="VNS392" s="21"/>
      <c r="VNT392" s="388"/>
      <c r="VNU392" s="21"/>
      <c r="VNV392" s="21"/>
      <c r="VNW392" s="376"/>
      <c r="VNX392" s="21"/>
      <c r="VNY392" s="376"/>
      <c r="VNZ392" s="376"/>
      <c r="VOA392" s="393"/>
      <c r="VOB392" s="11"/>
      <c r="VOC392" s="33"/>
      <c r="VOD392" s="24"/>
      <c r="VOE392" s="386"/>
      <c r="VOF392" s="24"/>
      <c r="VOG392" s="26"/>
      <c r="VOH392" s="387"/>
      <c r="VOI392" s="26"/>
      <c r="VOJ392" s="24"/>
      <c r="VOK392" s="386"/>
      <c r="VOL392" s="24"/>
      <c r="VOM392" s="24"/>
      <c r="VON392" s="387"/>
      <c r="VOO392" s="20"/>
      <c r="VOP392" s="21"/>
      <c r="VOQ392" s="376"/>
      <c r="VOR392" s="21"/>
      <c r="VOS392" s="21"/>
      <c r="VOT392" s="388"/>
      <c r="VOU392" s="21"/>
      <c r="VOV392" s="21"/>
      <c r="VOW392" s="376"/>
      <c r="VOX392" s="21"/>
      <c r="VOY392" s="21"/>
      <c r="VOZ392" s="388"/>
      <c r="VPA392" s="21"/>
      <c r="VPB392" s="21"/>
      <c r="VPC392" s="376"/>
      <c r="VPD392" s="21"/>
      <c r="VPE392" s="376"/>
      <c r="VPF392" s="376"/>
      <c r="VPG392" s="393"/>
      <c r="VPH392" s="11"/>
      <c r="VPI392" s="33"/>
      <c r="VPJ392" s="24"/>
      <c r="VPK392" s="386"/>
      <c r="VPL392" s="24"/>
      <c r="VPM392" s="26"/>
      <c r="VPN392" s="387"/>
      <c r="VPO392" s="26"/>
      <c r="VPP392" s="24"/>
      <c r="VPQ392" s="386"/>
      <c r="VPR392" s="24"/>
      <c r="VPS392" s="24"/>
      <c r="VPT392" s="387"/>
      <c r="VPU392" s="20"/>
      <c r="VPV392" s="21"/>
      <c r="VPW392" s="376"/>
      <c r="VPX392" s="21"/>
      <c r="VPY392" s="21"/>
      <c r="VPZ392" s="388"/>
      <c r="VQA392" s="21"/>
      <c r="VQB392" s="21"/>
      <c r="VQC392" s="376"/>
      <c r="VQD392" s="21"/>
      <c r="VQE392" s="21"/>
      <c r="VQF392" s="388"/>
      <c r="VQG392" s="21"/>
      <c r="VQH392" s="21"/>
      <c r="VQI392" s="376"/>
      <c r="VQJ392" s="21"/>
      <c r="VQK392" s="376"/>
      <c r="VQL392" s="376"/>
      <c r="VQM392" s="393"/>
      <c r="VQN392" s="11"/>
      <c r="VQO392" s="33"/>
      <c r="VQP392" s="24"/>
      <c r="VQQ392" s="386"/>
      <c r="VQR392" s="24"/>
      <c r="VQS392" s="26"/>
      <c r="VQT392" s="387"/>
      <c r="VQU392" s="26"/>
      <c r="VQV392" s="24"/>
      <c r="VQW392" s="386"/>
      <c r="VQX392" s="24"/>
      <c r="VQY392" s="24"/>
      <c r="VQZ392" s="387"/>
      <c r="VRA392" s="20"/>
      <c r="VRB392" s="21"/>
      <c r="VRC392" s="376"/>
      <c r="VRD392" s="21"/>
      <c r="VRE392" s="21"/>
      <c r="VRF392" s="388"/>
      <c r="VRG392" s="21"/>
      <c r="VRH392" s="21"/>
      <c r="VRI392" s="376"/>
      <c r="VRJ392" s="21"/>
      <c r="VRK392" s="21"/>
      <c r="VRL392" s="388"/>
      <c r="VRM392" s="21"/>
      <c r="VRN392" s="21"/>
      <c r="VRO392" s="376"/>
      <c r="VRP392" s="21"/>
      <c r="VRQ392" s="376"/>
      <c r="VRR392" s="376"/>
      <c r="VRS392" s="393"/>
      <c r="VRT392" s="11"/>
      <c r="VRU392" s="33"/>
      <c r="VRV392" s="24"/>
      <c r="VRW392" s="386"/>
      <c r="VRX392" s="24"/>
      <c r="VRY392" s="26"/>
      <c r="VRZ392" s="387"/>
      <c r="VSA392" s="26"/>
      <c r="VSB392" s="24"/>
      <c r="VSC392" s="386"/>
      <c r="VSD392" s="24"/>
      <c r="VSE392" s="24"/>
      <c r="VSF392" s="387"/>
      <c r="VSG392" s="20"/>
      <c r="VSH392" s="21"/>
      <c r="VSI392" s="376"/>
      <c r="VSJ392" s="21"/>
      <c r="VSK392" s="21"/>
      <c r="VSL392" s="388"/>
      <c r="VSM392" s="21"/>
      <c r="VSN392" s="21"/>
      <c r="VSO392" s="376"/>
      <c r="VSP392" s="21"/>
      <c r="VSQ392" s="21"/>
      <c r="VSR392" s="388"/>
      <c r="VSS392" s="21"/>
      <c r="VST392" s="21"/>
      <c r="VSU392" s="376"/>
      <c r="VSV392" s="21"/>
      <c r="VSW392" s="376"/>
      <c r="VSX392" s="376"/>
      <c r="VSY392" s="393"/>
      <c r="VSZ392" s="11"/>
      <c r="VTA392" s="33"/>
      <c r="VTB392" s="24"/>
      <c r="VTC392" s="386"/>
      <c r="VTD392" s="24"/>
      <c r="VTE392" s="26"/>
      <c r="VTF392" s="387"/>
      <c r="VTG392" s="26"/>
      <c r="VTH392" s="24"/>
      <c r="VTI392" s="386"/>
      <c r="VTJ392" s="24"/>
      <c r="VTK392" s="24"/>
      <c r="VTL392" s="387"/>
      <c r="VTM392" s="20"/>
      <c r="VTN392" s="21"/>
      <c r="VTO392" s="376"/>
      <c r="VTP392" s="21"/>
      <c r="VTQ392" s="21"/>
      <c r="VTR392" s="388"/>
      <c r="VTS392" s="21"/>
      <c r="VTT392" s="21"/>
      <c r="VTU392" s="376"/>
      <c r="VTV392" s="21"/>
      <c r="VTW392" s="21"/>
      <c r="VTX392" s="388"/>
      <c r="VTY392" s="21"/>
      <c r="VTZ392" s="21"/>
      <c r="VUA392" s="376"/>
      <c r="VUB392" s="21"/>
      <c r="VUC392" s="376"/>
      <c r="VUD392" s="376"/>
      <c r="VUE392" s="393"/>
      <c r="VUF392" s="11"/>
      <c r="VUG392" s="33"/>
      <c r="VUH392" s="24"/>
      <c r="VUI392" s="386"/>
      <c r="VUJ392" s="24"/>
      <c r="VUK392" s="26"/>
      <c r="VUL392" s="387"/>
      <c r="VUM392" s="26"/>
      <c r="VUN392" s="24"/>
      <c r="VUO392" s="386"/>
      <c r="VUP392" s="24"/>
      <c r="VUQ392" s="24"/>
      <c r="VUR392" s="387"/>
      <c r="VUS392" s="20"/>
      <c r="VUT392" s="21"/>
      <c r="VUU392" s="376"/>
      <c r="VUV392" s="21"/>
      <c r="VUW392" s="21"/>
      <c r="VUX392" s="388"/>
      <c r="VUY392" s="21"/>
      <c r="VUZ392" s="21"/>
      <c r="VVA392" s="376"/>
      <c r="VVB392" s="21"/>
      <c r="VVC392" s="21"/>
      <c r="VVD392" s="388"/>
      <c r="VVE392" s="21"/>
      <c r="VVF392" s="21"/>
      <c r="VVG392" s="376"/>
      <c r="VVH392" s="21"/>
      <c r="VVI392" s="376"/>
      <c r="VVJ392" s="376"/>
      <c r="VVK392" s="393"/>
      <c r="VVL392" s="11"/>
      <c r="VVM392" s="33"/>
      <c r="VVN392" s="24"/>
      <c r="VVO392" s="386"/>
      <c r="VVP392" s="24"/>
      <c r="VVQ392" s="26"/>
      <c r="VVR392" s="387"/>
      <c r="VVS392" s="26"/>
      <c r="VVT392" s="24"/>
      <c r="VVU392" s="386"/>
      <c r="VVV392" s="24"/>
      <c r="VVW392" s="24"/>
      <c r="VVX392" s="387"/>
      <c r="VVY392" s="20"/>
      <c r="VVZ392" s="21"/>
      <c r="VWA392" s="376"/>
      <c r="VWB392" s="21"/>
      <c r="VWC392" s="21"/>
      <c r="VWD392" s="388"/>
      <c r="VWE392" s="21"/>
      <c r="VWF392" s="21"/>
      <c r="VWG392" s="376"/>
      <c r="VWH392" s="21"/>
      <c r="VWI392" s="21"/>
      <c r="VWJ392" s="388"/>
      <c r="VWK392" s="21"/>
      <c r="VWL392" s="21"/>
      <c r="VWM392" s="376"/>
      <c r="VWN392" s="21"/>
      <c r="VWO392" s="376"/>
      <c r="VWP392" s="376"/>
      <c r="VWQ392" s="393"/>
      <c r="VWR392" s="11"/>
      <c r="VWS392" s="33"/>
      <c r="VWT392" s="24"/>
      <c r="VWU392" s="386"/>
      <c r="VWV392" s="24"/>
      <c r="VWW392" s="26"/>
      <c r="VWX392" s="387"/>
      <c r="VWY392" s="26"/>
      <c r="VWZ392" s="24"/>
      <c r="VXA392" s="386"/>
      <c r="VXB392" s="24"/>
      <c r="VXC392" s="24"/>
      <c r="VXD392" s="387"/>
      <c r="VXE392" s="20"/>
      <c r="VXF392" s="21"/>
      <c r="VXG392" s="376"/>
      <c r="VXH392" s="21"/>
      <c r="VXI392" s="21"/>
      <c r="VXJ392" s="388"/>
      <c r="VXK392" s="21"/>
      <c r="VXL392" s="21"/>
      <c r="VXM392" s="376"/>
      <c r="VXN392" s="21"/>
      <c r="VXO392" s="21"/>
      <c r="VXP392" s="388"/>
      <c r="VXQ392" s="21"/>
      <c r="VXR392" s="21"/>
      <c r="VXS392" s="376"/>
      <c r="VXT392" s="21"/>
      <c r="VXU392" s="376"/>
      <c r="VXV392" s="376"/>
      <c r="VXW392" s="393"/>
      <c r="VXX392" s="11"/>
      <c r="VXY392" s="33"/>
      <c r="VXZ392" s="24"/>
      <c r="VYA392" s="386"/>
      <c r="VYB392" s="24"/>
      <c r="VYC392" s="26"/>
      <c r="VYD392" s="387"/>
      <c r="VYE392" s="26"/>
      <c r="VYF392" s="24"/>
      <c r="VYG392" s="386"/>
      <c r="VYH392" s="24"/>
      <c r="VYI392" s="24"/>
      <c r="VYJ392" s="387"/>
      <c r="VYK392" s="20"/>
      <c r="VYL392" s="21"/>
      <c r="VYM392" s="376"/>
      <c r="VYN392" s="21"/>
      <c r="VYO392" s="21"/>
      <c r="VYP392" s="388"/>
      <c r="VYQ392" s="21"/>
      <c r="VYR392" s="21"/>
      <c r="VYS392" s="376"/>
      <c r="VYT392" s="21"/>
      <c r="VYU392" s="21"/>
      <c r="VYV392" s="388"/>
      <c r="VYW392" s="21"/>
      <c r="VYX392" s="21"/>
      <c r="VYY392" s="376"/>
      <c r="VYZ392" s="21"/>
      <c r="VZA392" s="376"/>
      <c r="VZB392" s="376"/>
      <c r="VZC392" s="393"/>
      <c r="VZD392" s="11"/>
      <c r="VZE392" s="33"/>
      <c r="VZF392" s="24"/>
      <c r="VZG392" s="386"/>
      <c r="VZH392" s="24"/>
      <c r="VZI392" s="26"/>
      <c r="VZJ392" s="387"/>
      <c r="VZK392" s="26"/>
      <c r="VZL392" s="24"/>
      <c r="VZM392" s="386"/>
      <c r="VZN392" s="24"/>
      <c r="VZO392" s="24"/>
      <c r="VZP392" s="387"/>
      <c r="VZQ392" s="20"/>
      <c r="VZR392" s="21"/>
      <c r="VZS392" s="376"/>
      <c r="VZT392" s="21"/>
      <c r="VZU392" s="21"/>
      <c r="VZV392" s="388"/>
      <c r="VZW392" s="21"/>
      <c r="VZX392" s="21"/>
      <c r="VZY392" s="376"/>
      <c r="VZZ392" s="21"/>
      <c r="WAA392" s="21"/>
      <c r="WAB392" s="388"/>
      <c r="WAC392" s="21"/>
      <c r="WAD392" s="21"/>
      <c r="WAE392" s="376"/>
      <c r="WAF392" s="21"/>
      <c r="WAG392" s="376"/>
      <c r="WAH392" s="376"/>
      <c r="WAI392" s="393"/>
      <c r="WAJ392" s="11"/>
      <c r="WAK392" s="33"/>
      <c r="WAL392" s="24"/>
      <c r="WAM392" s="386"/>
      <c r="WAN392" s="24"/>
      <c r="WAO392" s="26"/>
      <c r="WAP392" s="387"/>
      <c r="WAQ392" s="26"/>
      <c r="WAR392" s="24"/>
      <c r="WAS392" s="386"/>
      <c r="WAT392" s="24"/>
      <c r="WAU392" s="24"/>
      <c r="WAV392" s="387"/>
      <c r="WAW392" s="20"/>
      <c r="WAX392" s="21"/>
      <c r="WAY392" s="376"/>
      <c r="WAZ392" s="21"/>
      <c r="WBA392" s="21"/>
      <c r="WBB392" s="388"/>
      <c r="WBC392" s="21"/>
      <c r="WBD392" s="21"/>
      <c r="WBE392" s="376"/>
      <c r="WBF392" s="21"/>
      <c r="WBG392" s="21"/>
      <c r="WBH392" s="388"/>
      <c r="WBI392" s="21"/>
      <c r="WBJ392" s="21"/>
      <c r="WBK392" s="376"/>
      <c r="WBL392" s="21"/>
      <c r="WBM392" s="376"/>
      <c r="WBN392" s="376"/>
      <c r="WBO392" s="393"/>
      <c r="WBP392" s="11"/>
      <c r="WBQ392" s="33"/>
      <c r="WBR392" s="24"/>
      <c r="WBS392" s="386"/>
      <c r="WBT392" s="24"/>
      <c r="WBU392" s="26"/>
      <c r="WBV392" s="387"/>
      <c r="WBW392" s="26"/>
      <c r="WBX392" s="24"/>
      <c r="WBY392" s="386"/>
      <c r="WBZ392" s="24"/>
      <c r="WCA392" s="24"/>
      <c r="WCB392" s="387"/>
      <c r="WCC392" s="20"/>
      <c r="WCD392" s="21"/>
      <c r="WCE392" s="376"/>
      <c r="WCF392" s="21"/>
      <c r="WCG392" s="21"/>
      <c r="WCH392" s="388"/>
      <c r="WCI392" s="21"/>
      <c r="WCJ392" s="21"/>
      <c r="WCK392" s="376"/>
      <c r="WCL392" s="21"/>
      <c r="WCM392" s="21"/>
      <c r="WCN392" s="388"/>
      <c r="WCO392" s="21"/>
      <c r="WCP392" s="21"/>
      <c r="WCQ392" s="376"/>
      <c r="WCR392" s="21"/>
      <c r="WCS392" s="376"/>
      <c r="WCT392" s="376"/>
      <c r="WCU392" s="393"/>
      <c r="WCV392" s="11"/>
      <c r="WCW392" s="33"/>
      <c r="WCX392" s="24"/>
      <c r="WCY392" s="386"/>
      <c r="WCZ392" s="24"/>
      <c r="WDA392" s="26"/>
      <c r="WDB392" s="387"/>
      <c r="WDC392" s="26"/>
      <c r="WDD392" s="24"/>
      <c r="WDE392" s="386"/>
      <c r="WDF392" s="24"/>
      <c r="WDG392" s="24"/>
      <c r="WDH392" s="387"/>
      <c r="WDI392" s="20"/>
      <c r="WDJ392" s="21"/>
      <c r="WDK392" s="376"/>
      <c r="WDL392" s="21"/>
      <c r="WDM392" s="21"/>
      <c r="WDN392" s="388"/>
      <c r="WDO392" s="21"/>
      <c r="WDP392" s="21"/>
      <c r="WDQ392" s="376"/>
      <c r="WDR392" s="21"/>
      <c r="WDS392" s="21"/>
      <c r="WDT392" s="388"/>
      <c r="WDU392" s="21"/>
      <c r="WDV392" s="21"/>
      <c r="WDW392" s="376"/>
      <c r="WDX392" s="21"/>
      <c r="WDY392" s="376"/>
      <c r="WDZ392" s="376"/>
      <c r="WEA392" s="393"/>
      <c r="WEB392" s="11"/>
      <c r="WEC392" s="33"/>
      <c r="WED392" s="24"/>
      <c r="WEE392" s="386"/>
      <c r="WEF392" s="24"/>
      <c r="WEG392" s="26"/>
      <c r="WEH392" s="387"/>
      <c r="WEI392" s="26"/>
      <c r="WEJ392" s="24"/>
      <c r="WEK392" s="386"/>
      <c r="WEL392" s="24"/>
      <c r="WEM392" s="24"/>
      <c r="WEN392" s="387"/>
      <c r="WEO392" s="20"/>
      <c r="WEP392" s="21"/>
      <c r="WEQ392" s="376"/>
      <c r="WER392" s="21"/>
      <c r="WES392" s="21"/>
      <c r="WET392" s="388"/>
      <c r="WEU392" s="21"/>
      <c r="WEV392" s="21"/>
      <c r="WEW392" s="376"/>
      <c r="WEX392" s="21"/>
      <c r="WEY392" s="21"/>
      <c r="WEZ392" s="388"/>
      <c r="WFA392" s="21"/>
      <c r="WFB392" s="21"/>
      <c r="WFC392" s="376"/>
      <c r="WFD392" s="21"/>
      <c r="WFE392" s="376"/>
      <c r="WFF392" s="376"/>
      <c r="WFG392" s="393"/>
      <c r="WFH392" s="11"/>
      <c r="WFI392" s="33"/>
      <c r="WFJ392" s="24"/>
      <c r="WFK392" s="386"/>
      <c r="WFL392" s="24"/>
      <c r="WFM392" s="26"/>
      <c r="WFN392" s="387"/>
      <c r="WFO392" s="26"/>
      <c r="WFP392" s="24"/>
      <c r="WFQ392" s="386"/>
      <c r="WFR392" s="24"/>
      <c r="WFS392" s="24"/>
      <c r="WFT392" s="387"/>
      <c r="WFU392" s="20"/>
      <c r="WFV392" s="21"/>
      <c r="WFW392" s="376"/>
      <c r="WFX392" s="21"/>
      <c r="WFY392" s="21"/>
      <c r="WFZ392" s="388"/>
      <c r="WGA392" s="21"/>
      <c r="WGB392" s="21"/>
      <c r="WGC392" s="376"/>
      <c r="WGD392" s="21"/>
      <c r="WGE392" s="21"/>
      <c r="WGF392" s="388"/>
      <c r="WGG392" s="21"/>
      <c r="WGH392" s="21"/>
      <c r="WGI392" s="376"/>
      <c r="WGJ392" s="21"/>
      <c r="WGK392" s="376"/>
      <c r="WGL392" s="376"/>
      <c r="WGM392" s="393"/>
      <c r="WGN392" s="11"/>
      <c r="WGO392" s="33"/>
      <c r="WGP392" s="24"/>
      <c r="WGQ392" s="386"/>
      <c r="WGR392" s="24"/>
      <c r="WGS392" s="26"/>
      <c r="WGT392" s="387"/>
      <c r="WGU392" s="26"/>
      <c r="WGV392" s="24"/>
      <c r="WGW392" s="386"/>
      <c r="WGX392" s="24"/>
      <c r="WGY392" s="24"/>
      <c r="WGZ392" s="387"/>
      <c r="WHA392" s="20"/>
      <c r="WHB392" s="21"/>
      <c r="WHC392" s="376"/>
      <c r="WHD392" s="21"/>
      <c r="WHE392" s="21"/>
      <c r="WHF392" s="388"/>
      <c r="WHG392" s="21"/>
      <c r="WHH392" s="21"/>
      <c r="WHI392" s="376"/>
      <c r="WHJ392" s="21"/>
      <c r="WHK392" s="21"/>
      <c r="WHL392" s="388"/>
      <c r="WHM392" s="21"/>
      <c r="WHN392" s="21"/>
      <c r="WHO392" s="376"/>
      <c r="WHP392" s="21"/>
      <c r="WHQ392" s="376"/>
      <c r="WHR392" s="376"/>
      <c r="WHS392" s="393"/>
      <c r="WHT392" s="11"/>
      <c r="WHU392" s="33"/>
      <c r="WHV392" s="24"/>
      <c r="WHW392" s="386"/>
      <c r="WHX392" s="24"/>
      <c r="WHY392" s="26"/>
      <c r="WHZ392" s="387"/>
      <c r="WIA392" s="26"/>
      <c r="WIB392" s="24"/>
      <c r="WIC392" s="386"/>
      <c r="WID392" s="24"/>
      <c r="WIE392" s="24"/>
      <c r="WIF392" s="387"/>
      <c r="WIG392" s="20"/>
      <c r="WIH392" s="21"/>
      <c r="WII392" s="376"/>
      <c r="WIJ392" s="21"/>
      <c r="WIK392" s="21"/>
      <c r="WIL392" s="388"/>
      <c r="WIM392" s="21"/>
      <c r="WIN392" s="21"/>
      <c r="WIO392" s="376"/>
      <c r="WIP392" s="21"/>
      <c r="WIQ392" s="21"/>
      <c r="WIR392" s="388"/>
      <c r="WIS392" s="21"/>
      <c r="WIT392" s="21"/>
      <c r="WIU392" s="376"/>
      <c r="WIV392" s="21"/>
      <c r="WIW392" s="376"/>
      <c r="WIX392" s="376"/>
      <c r="WIY392" s="393"/>
      <c r="WIZ392" s="11"/>
      <c r="WJA392" s="33"/>
      <c r="WJB392" s="24"/>
      <c r="WJC392" s="386"/>
      <c r="WJD392" s="24"/>
      <c r="WJE392" s="26"/>
      <c r="WJF392" s="387"/>
      <c r="WJG392" s="26"/>
      <c r="WJH392" s="24"/>
      <c r="WJI392" s="386"/>
      <c r="WJJ392" s="24"/>
      <c r="WJK392" s="24"/>
      <c r="WJL392" s="387"/>
      <c r="WJM392" s="20"/>
      <c r="WJN392" s="21"/>
      <c r="WJO392" s="376"/>
      <c r="WJP392" s="21"/>
      <c r="WJQ392" s="21"/>
      <c r="WJR392" s="388"/>
      <c r="WJS392" s="21"/>
      <c r="WJT392" s="21"/>
      <c r="WJU392" s="376"/>
      <c r="WJV392" s="21"/>
      <c r="WJW392" s="21"/>
      <c r="WJX392" s="388"/>
      <c r="WJY392" s="21"/>
      <c r="WJZ392" s="21"/>
      <c r="WKA392" s="376"/>
      <c r="WKB392" s="21"/>
      <c r="WKC392" s="376"/>
      <c r="WKD392" s="376"/>
      <c r="WKE392" s="393"/>
      <c r="WKF392" s="11"/>
      <c r="WKG392" s="33"/>
      <c r="WKH392" s="24"/>
      <c r="WKI392" s="386"/>
      <c r="WKJ392" s="24"/>
      <c r="WKK392" s="26"/>
      <c r="WKL392" s="387"/>
      <c r="WKM392" s="26"/>
      <c r="WKN392" s="24"/>
      <c r="WKO392" s="386"/>
      <c r="WKP392" s="24"/>
      <c r="WKQ392" s="24"/>
      <c r="WKR392" s="387"/>
      <c r="WKS392" s="20"/>
      <c r="WKT392" s="21"/>
      <c r="WKU392" s="376"/>
      <c r="WKV392" s="21"/>
      <c r="WKW392" s="21"/>
      <c r="WKX392" s="388"/>
      <c r="WKY392" s="21"/>
      <c r="WKZ392" s="21"/>
      <c r="WLA392" s="376"/>
      <c r="WLB392" s="21"/>
      <c r="WLC392" s="21"/>
      <c r="WLD392" s="388"/>
      <c r="WLE392" s="21"/>
      <c r="WLF392" s="21"/>
      <c r="WLG392" s="376"/>
      <c r="WLH392" s="21"/>
      <c r="WLI392" s="376"/>
      <c r="WLJ392" s="376"/>
      <c r="WLK392" s="393"/>
      <c r="WLL392" s="11"/>
      <c r="WLM392" s="33"/>
      <c r="WLN392" s="24"/>
      <c r="WLO392" s="386"/>
      <c r="WLP392" s="24"/>
      <c r="WLQ392" s="26"/>
      <c r="WLR392" s="387"/>
      <c r="WLS392" s="26"/>
      <c r="WLT392" s="24"/>
      <c r="WLU392" s="386"/>
      <c r="WLV392" s="24"/>
      <c r="WLW392" s="24"/>
      <c r="WLX392" s="387"/>
      <c r="WLY392" s="20"/>
      <c r="WLZ392" s="21"/>
      <c r="WMA392" s="376"/>
      <c r="WMB392" s="21"/>
      <c r="WMC392" s="21"/>
      <c r="WMD392" s="388"/>
      <c r="WME392" s="21"/>
      <c r="WMF392" s="21"/>
      <c r="WMG392" s="376"/>
      <c r="WMH392" s="21"/>
      <c r="WMI392" s="21"/>
      <c r="WMJ392" s="388"/>
      <c r="WMK392" s="21"/>
      <c r="WML392" s="21"/>
      <c r="WMM392" s="376"/>
      <c r="WMN392" s="21"/>
      <c r="WMO392" s="376"/>
      <c r="WMP392" s="376"/>
      <c r="WMQ392" s="393"/>
      <c r="WMR392" s="11"/>
      <c r="WMS392" s="33"/>
      <c r="WMT392" s="24"/>
      <c r="WMU392" s="386"/>
      <c r="WMV392" s="24"/>
      <c r="WMW392" s="26"/>
      <c r="WMX392" s="387"/>
      <c r="WMY392" s="26"/>
      <c r="WMZ392" s="24"/>
      <c r="WNA392" s="386"/>
      <c r="WNB392" s="24"/>
      <c r="WNC392" s="24"/>
      <c r="WND392" s="387"/>
      <c r="WNE392" s="20"/>
      <c r="WNF392" s="21"/>
      <c r="WNG392" s="376"/>
      <c r="WNH392" s="21"/>
      <c r="WNI392" s="21"/>
      <c r="WNJ392" s="388"/>
      <c r="WNK392" s="21"/>
      <c r="WNL392" s="21"/>
      <c r="WNM392" s="376"/>
      <c r="WNN392" s="21"/>
      <c r="WNO392" s="21"/>
      <c r="WNP392" s="388"/>
      <c r="WNQ392" s="21"/>
      <c r="WNR392" s="21"/>
      <c r="WNS392" s="376"/>
      <c r="WNT392" s="21"/>
      <c r="WNU392" s="376"/>
      <c r="WNV392" s="376"/>
      <c r="WNW392" s="393"/>
      <c r="WNX392" s="11"/>
      <c r="WNY392" s="33"/>
      <c r="WNZ392" s="24"/>
      <c r="WOA392" s="386"/>
      <c r="WOB392" s="24"/>
      <c r="WOC392" s="26"/>
      <c r="WOD392" s="387"/>
      <c r="WOE392" s="26"/>
      <c r="WOF392" s="24"/>
      <c r="WOG392" s="386"/>
      <c r="WOH392" s="24"/>
      <c r="WOI392" s="24"/>
      <c r="WOJ392" s="387"/>
      <c r="WOK392" s="20"/>
      <c r="WOL392" s="21"/>
      <c r="WOM392" s="376"/>
      <c r="WON392" s="21"/>
      <c r="WOO392" s="21"/>
      <c r="WOP392" s="388"/>
      <c r="WOQ392" s="21"/>
      <c r="WOR392" s="21"/>
      <c r="WOS392" s="376"/>
      <c r="WOT392" s="21"/>
      <c r="WOU392" s="21"/>
      <c r="WOV392" s="388"/>
      <c r="WOW392" s="21"/>
      <c r="WOX392" s="21"/>
      <c r="WOY392" s="376"/>
      <c r="WOZ392" s="21"/>
      <c r="WPA392" s="376"/>
      <c r="WPB392" s="376"/>
      <c r="WPC392" s="393"/>
      <c r="WPD392" s="11"/>
      <c r="WPE392" s="33"/>
      <c r="WPF392" s="24"/>
      <c r="WPG392" s="386"/>
      <c r="WPH392" s="24"/>
      <c r="WPI392" s="26"/>
      <c r="WPJ392" s="387"/>
      <c r="WPK392" s="26"/>
      <c r="WPL392" s="24"/>
      <c r="WPM392" s="386"/>
      <c r="WPN392" s="24"/>
      <c r="WPO392" s="24"/>
      <c r="WPP392" s="387"/>
      <c r="WPQ392" s="20"/>
      <c r="WPR392" s="21"/>
      <c r="WPS392" s="376"/>
      <c r="WPT392" s="21"/>
      <c r="WPU392" s="21"/>
      <c r="WPV392" s="388"/>
      <c r="WPW392" s="21"/>
      <c r="WPX392" s="21"/>
      <c r="WPY392" s="376"/>
      <c r="WPZ392" s="21"/>
      <c r="WQA392" s="21"/>
      <c r="WQB392" s="388"/>
      <c r="WQC392" s="21"/>
      <c r="WQD392" s="21"/>
      <c r="WQE392" s="376"/>
      <c r="WQF392" s="21"/>
      <c r="WQG392" s="376"/>
      <c r="WQH392" s="376"/>
      <c r="WQI392" s="393"/>
      <c r="WQJ392" s="11"/>
      <c r="WQK392" s="33"/>
      <c r="WQL392" s="24"/>
      <c r="WQM392" s="386"/>
      <c r="WQN392" s="24"/>
      <c r="WQO392" s="26"/>
      <c r="WQP392" s="387"/>
      <c r="WQQ392" s="26"/>
      <c r="WQR392" s="24"/>
      <c r="WQS392" s="386"/>
      <c r="WQT392" s="24"/>
      <c r="WQU392" s="24"/>
      <c r="WQV392" s="387"/>
      <c r="WQW392" s="20"/>
      <c r="WQX392" s="21"/>
      <c r="WQY392" s="376"/>
      <c r="WQZ392" s="21"/>
      <c r="WRA392" s="21"/>
      <c r="WRB392" s="388"/>
      <c r="WRC392" s="21"/>
      <c r="WRD392" s="21"/>
      <c r="WRE392" s="376"/>
      <c r="WRF392" s="21"/>
      <c r="WRG392" s="21"/>
      <c r="WRH392" s="388"/>
      <c r="WRI392" s="21"/>
      <c r="WRJ392" s="21"/>
      <c r="WRK392" s="376"/>
      <c r="WRL392" s="21"/>
      <c r="WRM392" s="376"/>
      <c r="WRN392" s="376"/>
      <c r="WRO392" s="393"/>
      <c r="WRP392" s="11"/>
      <c r="WRQ392" s="33"/>
      <c r="WRR392" s="24"/>
      <c r="WRS392" s="386"/>
      <c r="WRT392" s="24"/>
      <c r="WRU392" s="26"/>
      <c r="WRV392" s="387"/>
      <c r="WRW392" s="26"/>
      <c r="WRX392" s="24"/>
      <c r="WRY392" s="386"/>
      <c r="WRZ392" s="24"/>
      <c r="WSA392" s="24"/>
      <c r="WSB392" s="387"/>
      <c r="WSC392" s="20"/>
      <c r="WSD392" s="21"/>
      <c r="WSE392" s="376"/>
      <c r="WSF392" s="21"/>
      <c r="WSG392" s="21"/>
      <c r="WSH392" s="388"/>
      <c r="WSI392" s="21"/>
      <c r="WSJ392" s="21"/>
      <c r="WSK392" s="376"/>
      <c r="WSL392" s="21"/>
      <c r="WSM392" s="21"/>
      <c r="WSN392" s="388"/>
      <c r="WSO392" s="21"/>
      <c r="WSP392" s="21"/>
      <c r="WSQ392" s="376"/>
      <c r="WSR392" s="21"/>
      <c r="WSS392" s="376"/>
      <c r="WST392" s="376"/>
      <c r="WSU392" s="393"/>
      <c r="WSV392" s="11"/>
      <c r="WSW392" s="33"/>
      <c r="WSX392" s="24"/>
      <c r="WSY392" s="386"/>
      <c r="WSZ392" s="24"/>
      <c r="WTA392" s="26"/>
      <c r="WTB392" s="387"/>
      <c r="WTC392" s="26"/>
      <c r="WTD392" s="24"/>
      <c r="WTE392" s="386"/>
      <c r="WTF392" s="24"/>
      <c r="WTG392" s="24"/>
      <c r="WTH392" s="387"/>
      <c r="WTI392" s="20"/>
      <c r="WTJ392" s="21"/>
      <c r="WTK392" s="376"/>
      <c r="WTL392" s="21"/>
      <c r="WTM392" s="21"/>
      <c r="WTN392" s="388"/>
      <c r="WTO392" s="21"/>
      <c r="WTP392" s="21"/>
      <c r="WTQ392" s="376"/>
      <c r="WTR392" s="21"/>
      <c r="WTS392" s="21"/>
      <c r="WTT392" s="388"/>
      <c r="WTU392" s="21"/>
      <c r="WTV392" s="21"/>
      <c r="WTW392" s="376"/>
      <c r="WTX392" s="21"/>
      <c r="WTY392" s="376"/>
      <c r="WTZ392" s="376"/>
      <c r="WUA392" s="393"/>
      <c r="WUB392" s="11"/>
      <c r="WUC392" s="33"/>
      <c r="WUD392" s="24"/>
      <c r="WUE392" s="386"/>
      <c r="WUF392" s="24"/>
      <c r="WUG392" s="26"/>
      <c r="WUH392" s="387"/>
      <c r="WUI392" s="26"/>
      <c r="WUJ392" s="24"/>
      <c r="WUK392" s="386"/>
      <c r="WUL392" s="24"/>
      <c r="WUM392" s="24"/>
      <c r="WUN392" s="387"/>
      <c r="WUO392" s="20"/>
      <c r="WUP392" s="21"/>
      <c r="WUQ392" s="376"/>
      <c r="WUR392" s="21"/>
      <c r="WUS392" s="21"/>
      <c r="WUT392" s="388"/>
      <c r="WUU392" s="21"/>
      <c r="WUV392" s="21"/>
      <c r="WUW392" s="376"/>
      <c r="WUX392" s="21"/>
      <c r="WUY392" s="21"/>
      <c r="WUZ392" s="388"/>
      <c r="WVA392" s="21"/>
      <c r="WVB392" s="21"/>
      <c r="WVC392" s="376"/>
      <c r="WVD392" s="21"/>
      <c r="WVE392" s="376"/>
      <c r="WVF392" s="376"/>
      <c r="WVG392" s="393"/>
      <c r="WVH392" s="11"/>
      <c r="WVI392" s="33"/>
      <c r="WVJ392" s="24"/>
      <c r="WVK392" s="386"/>
      <c r="WVL392" s="24"/>
      <c r="WVM392" s="26"/>
      <c r="WVN392" s="387"/>
      <c r="WVO392" s="26"/>
      <c r="WVP392" s="24"/>
      <c r="WVQ392" s="386"/>
      <c r="WVR392" s="24"/>
      <c r="WVS392" s="24"/>
      <c r="WVT392" s="387"/>
      <c r="WVU392" s="20"/>
      <c r="WVV392" s="21"/>
      <c r="WVW392" s="376"/>
      <c r="WVX392" s="21"/>
      <c r="WVY392" s="21"/>
      <c r="WVZ392" s="388"/>
      <c r="WWA392" s="21"/>
      <c r="WWB392" s="21"/>
      <c r="WWC392" s="376"/>
      <c r="WWD392" s="21"/>
      <c r="WWE392" s="21"/>
      <c r="WWF392" s="388"/>
      <c r="WWG392" s="21"/>
      <c r="WWH392" s="21"/>
      <c r="WWI392" s="376"/>
      <c r="WWJ392" s="21"/>
      <c r="WWK392" s="376"/>
      <c r="WWL392" s="376"/>
      <c r="WWM392" s="393"/>
      <c r="WWN392" s="11"/>
      <c r="WWO392" s="33"/>
      <c r="WWP392" s="24"/>
      <c r="WWQ392" s="386"/>
      <c r="WWR392" s="24"/>
      <c r="WWS392" s="26"/>
      <c r="WWT392" s="387"/>
      <c r="WWU392" s="26"/>
      <c r="WWV392" s="24"/>
      <c r="WWW392" s="386"/>
      <c r="WWX392" s="24"/>
      <c r="WWY392" s="24"/>
      <c r="WWZ392" s="387"/>
      <c r="WXA392" s="20"/>
      <c r="WXB392" s="21"/>
      <c r="WXC392" s="376"/>
      <c r="WXD392" s="21"/>
      <c r="WXE392" s="21"/>
      <c r="WXF392" s="388"/>
      <c r="WXG392" s="21"/>
      <c r="WXH392" s="21"/>
      <c r="WXI392" s="376"/>
      <c r="WXJ392" s="21"/>
      <c r="WXK392" s="21"/>
      <c r="WXL392" s="388"/>
      <c r="WXM392" s="21"/>
      <c r="WXN392" s="21"/>
      <c r="WXO392" s="376"/>
      <c r="WXP392" s="21"/>
      <c r="WXQ392" s="376"/>
      <c r="WXR392" s="376"/>
      <c r="WXS392" s="393"/>
      <c r="WXT392" s="11"/>
      <c r="WXU392" s="33"/>
      <c r="WXV392" s="24"/>
      <c r="WXW392" s="386"/>
      <c r="WXX392" s="24"/>
      <c r="WXY392" s="26"/>
      <c r="WXZ392" s="387"/>
      <c r="WYA392" s="26"/>
      <c r="WYB392" s="24"/>
      <c r="WYC392" s="386"/>
      <c r="WYD392" s="24"/>
      <c r="WYE392" s="24"/>
      <c r="WYF392" s="387"/>
      <c r="WYG392" s="20"/>
      <c r="WYH392" s="21"/>
      <c r="WYI392" s="376"/>
      <c r="WYJ392" s="21"/>
      <c r="WYK392" s="21"/>
      <c r="WYL392" s="388"/>
      <c r="WYM392" s="21"/>
      <c r="WYN392" s="21"/>
      <c r="WYO392" s="376"/>
      <c r="WYP392" s="21"/>
      <c r="WYQ392" s="21"/>
      <c r="WYR392" s="388"/>
      <c r="WYS392" s="21"/>
      <c r="WYT392" s="21"/>
      <c r="WYU392" s="376"/>
      <c r="WYV392" s="21"/>
      <c r="WYW392" s="376"/>
      <c r="WYX392" s="376"/>
      <c r="WYY392" s="393"/>
      <c r="WYZ392" s="11"/>
      <c r="WZA392" s="33"/>
      <c r="WZB392" s="24"/>
      <c r="WZC392" s="386"/>
      <c r="WZD392" s="24"/>
      <c r="WZE392" s="26"/>
      <c r="WZF392" s="387"/>
      <c r="WZG392" s="26"/>
      <c r="WZH392" s="24"/>
      <c r="WZI392" s="386"/>
      <c r="WZJ392" s="24"/>
      <c r="WZK392" s="24"/>
      <c r="WZL392" s="387"/>
      <c r="WZM392" s="20"/>
      <c r="WZN392" s="21"/>
      <c r="WZO392" s="376"/>
      <c r="WZP392" s="21"/>
      <c r="WZQ392" s="21"/>
      <c r="WZR392" s="388"/>
      <c r="WZS392" s="21"/>
      <c r="WZT392" s="21"/>
      <c r="WZU392" s="376"/>
      <c r="WZV392" s="21"/>
      <c r="WZW392" s="21"/>
      <c r="WZX392" s="388"/>
      <c r="WZY392" s="21"/>
      <c r="WZZ392" s="21"/>
      <c r="XAA392" s="376"/>
      <c r="XAB392" s="21"/>
      <c r="XAC392" s="376"/>
      <c r="XAD392" s="376"/>
      <c r="XAE392" s="393"/>
      <c r="XAF392" s="11"/>
      <c r="XAG392" s="33"/>
      <c r="XAH392" s="24"/>
      <c r="XAI392" s="386"/>
      <c r="XAJ392" s="24"/>
      <c r="XAK392" s="26"/>
      <c r="XAL392" s="387"/>
      <c r="XAM392" s="26"/>
      <c r="XAN392" s="24"/>
      <c r="XAO392" s="386"/>
      <c r="XAP392" s="24"/>
      <c r="XAQ392" s="24"/>
      <c r="XAR392" s="387"/>
      <c r="XAS392" s="20"/>
      <c r="XAT392" s="21"/>
      <c r="XAU392" s="376"/>
      <c r="XAV392" s="21"/>
      <c r="XAW392" s="21"/>
      <c r="XAX392" s="388"/>
      <c r="XAY392" s="21"/>
      <c r="XAZ392" s="21"/>
      <c r="XBA392" s="376"/>
      <c r="XBB392" s="21"/>
      <c r="XBC392" s="21"/>
      <c r="XBD392" s="388"/>
      <c r="XBE392" s="21"/>
      <c r="XBF392" s="21"/>
      <c r="XBG392" s="376"/>
      <c r="XBH392" s="21"/>
      <c r="XBI392" s="376"/>
      <c r="XBJ392" s="376"/>
      <c r="XBK392" s="393"/>
      <c r="XBL392" s="11"/>
      <c r="XBM392" s="33"/>
      <c r="XBN392" s="24"/>
      <c r="XBO392" s="386"/>
      <c r="XBP392" s="24"/>
      <c r="XBQ392" s="26"/>
      <c r="XBR392" s="387"/>
      <c r="XBS392" s="26"/>
      <c r="XBT392" s="24"/>
      <c r="XBU392" s="386"/>
      <c r="XBV392" s="24"/>
      <c r="XBW392" s="24"/>
      <c r="XBX392" s="387"/>
      <c r="XBY392" s="20"/>
      <c r="XBZ392" s="21"/>
      <c r="XCA392" s="376"/>
      <c r="XCB392" s="21"/>
      <c r="XCC392" s="21"/>
      <c r="XCD392" s="388"/>
      <c r="XCE392" s="21"/>
      <c r="XCF392" s="21"/>
      <c r="XCG392" s="376"/>
      <c r="XCH392" s="21"/>
      <c r="XCI392" s="21"/>
      <c r="XCJ392" s="388"/>
      <c r="XCK392" s="21"/>
      <c r="XCL392" s="21"/>
      <c r="XCM392" s="376"/>
      <c r="XCN392" s="21"/>
      <c r="XCO392" s="376"/>
      <c r="XCP392" s="376"/>
      <c r="XCQ392" s="393"/>
      <c r="XCR392" s="11"/>
      <c r="XCS392" s="33"/>
      <c r="XCT392" s="24"/>
      <c r="XCU392" s="386"/>
      <c r="XCV392" s="24"/>
      <c r="XCW392" s="26"/>
      <c r="XCX392" s="387"/>
      <c r="XCY392" s="26"/>
      <c r="XCZ392" s="24"/>
      <c r="XDA392" s="386"/>
      <c r="XDB392" s="24"/>
      <c r="XDC392" s="24"/>
      <c r="XDD392" s="387"/>
      <c r="XDE392" s="20"/>
      <c r="XDF392" s="21"/>
      <c r="XDG392" s="376"/>
      <c r="XDH392" s="21"/>
      <c r="XDI392" s="21"/>
      <c r="XDJ392" s="388"/>
      <c r="XDK392" s="21"/>
      <c r="XDL392" s="21"/>
      <c r="XDM392" s="376"/>
      <c r="XDN392" s="21"/>
      <c r="XDO392" s="21"/>
      <c r="XDP392" s="388"/>
      <c r="XDQ392" s="21"/>
      <c r="XDR392" s="21"/>
      <c r="XDS392" s="376"/>
      <c r="XDT392" s="21"/>
      <c r="XDU392" s="376"/>
      <c r="XDV392" s="376"/>
      <c r="XDW392" s="393"/>
      <c r="XDX392" s="11"/>
      <c r="XDY392" s="33"/>
      <c r="XDZ392" s="24"/>
      <c r="XEA392" s="386"/>
      <c r="XEB392" s="24"/>
      <c r="XEC392" s="26"/>
      <c r="XED392" s="387"/>
      <c r="XEE392" s="26"/>
      <c r="XEF392" s="24"/>
      <c r="XEG392" s="386"/>
      <c r="XEH392" s="24"/>
      <c r="XEI392" s="24"/>
      <c r="XEJ392" s="387"/>
      <c r="XEK392" s="20"/>
      <c r="XEL392" s="21"/>
      <c r="XEM392" s="376"/>
      <c r="XEN392" s="21"/>
      <c r="XEO392" s="21"/>
      <c r="XEP392" s="388"/>
      <c r="XEQ392" s="21"/>
      <c r="XER392" s="21"/>
      <c r="XES392" s="376"/>
      <c r="XET392" s="21"/>
      <c r="XEU392" s="21"/>
      <c r="XEV392" s="388"/>
      <c r="XEW392" s="21"/>
      <c r="XEX392" s="21"/>
      <c r="XEY392" s="376"/>
      <c r="XEZ392" s="21"/>
      <c r="XFA392" s="376"/>
      <c r="XFB392" s="376"/>
      <c r="XFC392" s="393"/>
    </row>
    <row r="393" spans="1:16383" s="12" customFormat="1" ht="36" x14ac:dyDescent="0.55000000000000004">
      <c r="A393" s="63" t="s">
        <v>35</v>
      </c>
      <c r="B393" s="429" t="s">
        <v>20</v>
      </c>
      <c r="C393" s="55">
        <v>9</v>
      </c>
      <c r="D393" s="55">
        <v>0</v>
      </c>
      <c r="E393" s="55" t="s">
        <v>100</v>
      </c>
      <c r="F393" s="56">
        <v>35</v>
      </c>
      <c r="G393" s="57">
        <f t="shared" si="88"/>
        <v>70</v>
      </c>
      <c r="H393" s="56" t="s">
        <v>102</v>
      </c>
      <c r="I393" s="55">
        <v>22</v>
      </c>
      <c r="J393" s="60">
        <f t="shared" si="86"/>
        <v>44</v>
      </c>
      <c r="K393" s="55" t="s">
        <v>101</v>
      </c>
      <c r="L393" s="55">
        <v>38</v>
      </c>
      <c r="M393" s="57">
        <f t="shared" si="89"/>
        <v>69.090909090909093</v>
      </c>
      <c r="N393" s="338" t="s">
        <v>102</v>
      </c>
      <c r="O393" s="338">
        <v>22</v>
      </c>
      <c r="P393" s="58">
        <f t="shared" si="90"/>
        <v>70.967741935483872</v>
      </c>
      <c r="Q393" s="338" t="s">
        <v>102</v>
      </c>
      <c r="R393" s="338">
        <v>9</v>
      </c>
      <c r="S393" s="65">
        <f t="shared" si="91"/>
        <v>36</v>
      </c>
      <c r="T393" s="338" t="s">
        <v>102</v>
      </c>
      <c r="U393" s="338">
        <v>5</v>
      </c>
      <c r="V393" s="58">
        <f>(U393/15)*100</f>
        <v>33.333333333333329</v>
      </c>
      <c r="W393" s="338" t="s">
        <v>101</v>
      </c>
      <c r="X393" s="338">
        <v>12</v>
      </c>
      <c r="Y393" s="65">
        <f>(X393/20)*100</f>
        <v>60</v>
      </c>
      <c r="Z393" s="338" t="s">
        <v>102</v>
      </c>
      <c r="AA393" s="338">
        <v>8</v>
      </c>
      <c r="AB393" s="58">
        <f t="shared" si="92"/>
        <v>53.333333333333336</v>
      </c>
      <c r="AC393" s="338" t="s">
        <v>102</v>
      </c>
      <c r="AD393" s="58">
        <f t="shared" si="93"/>
        <v>436.72531769305959</v>
      </c>
      <c r="AE393" s="84">
        <v>67</v>
      </c>
      <c r="AF393" s="344"/>
      <c r="AG393"/>
      <c r="AH393" s="400"/>
      <c r="AI393" s="386"/>
      <c r="AJ393" s="24"/>
      <c r="AK393" s="26"/>
      <c r="AL393" s="387"/>
      <c r="AM393" s="26"/>
      <c r="AN393" s="24"/>
      <c r="AO393" s="386"/>
      <c r="AP393" s="24"/>
      <c r="AQ393" s="24"/>
      <c r="AR393" s="387"/>
      <c r="AS393" s="20"/>
      <c r="AT393" s="21"/>
      <c r="AU393" s="376"/>
      <c r="AV393" s="21"/>
      <c r="AW393" s="21"/>
      <c r="AX393" s="388"/>
      <c r="AY393" s="21"/>
      <c r="AZ393" s="21"/>
      <c r="BA393" s="376"/>
      <c r="BB393" s="21"/>
      <c r="BC393" s="21"/>
      <c r="BD393" s="388"/>
      <c r="BE393" s="21"/>
      <c r="BF393" s="21"/>
      <c r="BG393" s="376"/>
      <c r="BH393" s="21"/>
      <c r="BI393" s="376"/>
      <c r="BJ393" s="376"/>
      <c r="BK393" s="393"/>
      <c r="BL393" s="11"/>
      <c r="BM393" s="33"/>
      <c r="BN393" s="24"/>
      <c r="BO393" s="386"/>
      <c r="BP393" s="24"/>
      <c r="BQ393" s="26"/>
      <c r="BR393" s="387"/>
      <c r="BS393" s="26"/>
      <c r="BT393" s="24"/>
      <c r="BU393" s="386"/>
      <c r="BV393" s="24"/>
      <c r="BW393" s="24"/>
      <c r="BX393" s="387"/>
      <c r="BY393" s="20"/>
      <c r="BZ393" s="21"/>
      <c r="CA393" s="376"/>
      <c r="CB393" s="21"/>
      <c r="CC393" s="21"/>
      <c r="CD393" s="388"/>
      <c r="CE393" s="21"/>
      <c r="CF393" s="21"/>
      <c r="CG393" s="376"/>
      <c r="CH393" s="21"/>
      <c r="CI393" s="21"/>
      <c r="CJ393" s="388"/>
      <c r="CK393" s="21"/>
      <c r="CL393" s="21"/>
      <c r="CM393" s="376"/>
      <c r="CN393" s="21"/>
      <c r="CO393" s="376"/>
      <c r="CP393" s="376"/>
      <c r="CQ393" s="393"/>
      <c r="CR393" s="11"/>
      <c r="CS393" s="33"/>
      <c r="CT393" s="24"/>
      <c r="CU393" s="386"/>
      <c r="CV393" s="24"/>
      <c r="CW393" s="26"/>
      <c r="CX393" s="387"/>
      <c r="CY393" s="26"/>
      <c r="CZ393" s="24"/>
      <c r="DA393" s="386"/>
      <c r="DB393" s="24"/>
      <c r="DC393" s="24"/>
      <c r="DD393" s="387"/>
      <c r="DE393" s="20"/>
      <c r="DF393" s="21"/>
      <c r="DG393" s="376"/>
      <c r="DH393" s="21"/>
      <c r="DI393" s="21"/>
      <c r="DJ393" s="388"/>
      <c r="DK393" s="21"/>
      <c r="DL393" s="21"/>
      <c r="DM393" s="376"/>
      <c r="DN393" s="21"/>
      <c r="DO393" s="21"/>
      <c r="DP393" s="388"/>
      <c r="DQ393" s="21"/>
      <c r="DR393" s="21"/>
      <c r="DS393" s="376"/>
      <c r="DT393" s="21"/>
      <c r="DU393" s="376"/>
      <c r="DV393" s="376"/>
      <c r="DW393" s="393"/>
      <c r="DX393" s="11"/>
      <c r="DY393" s="33"/>
      <c r="DZ393" s="24"/>
      <c r="EA393" s="386"/>
      <c r="EB393" s="24"/>
      <c r="EC393" s="26"/>
      <c r="ED393" s="387"/>
      <c r="EE393" s="26"/>
      <c r="EF393" s="24"/>
      <c r="EG393" s="386"/>
      <c r="EH393" s="24"/>
      <c r="EI393" s="24"/>
      <c r="EJ393" s="387"/>
      <c r="EK393" s="20"/>
      <c r="EL393" s="21"/>
      <c r="EM393" s="376"/>
      <c r="EN393" s="21"/>
      <c r="EO393" s="21"/>
      <c r="EP393" s="388"/>
      <c r="EQ393" s="21"/>
      <c r="ER393" s="21"/>
      <c r="ES393" s="376"/>
      <c r="ET393" s="21"/>
      <c r="EU393" s="21"/>
      <c r="EV393" s="388"/>
      <c r="EW393" s="21"/>
      <c r="EX393" s="21"/>
      <c r="EY393" s="376"/>
      <c r="EZ393" s="21"/>
      <c r="FA393" s="376"/>
      <c r="FB393" s="376"/>
      <c r="FC393" s="393"/>
      <c r="FD393" s="11"/>
      <c r="FE393" s="33"/>
      <c r="FF393" s="24"/>
      <c r="FG393" s="386"/>
      <c r="FH393" s="24"/>
      <c r="FI393" s="26"/>
      <c r="FJ393" s="387"/>
      <c r="FK393" s="26"/>
      <c r="FL393" s="24"/>
      <c r="FM393" s="386"/>
      <c r="FN393" s="24"/>
      <c r="FO393" s="24"/>
      <c r="FP393" s="387"/>
      <c r="FQ393" s="20"/>
      <c r="FR393" s="21"/>
      <c r="FS393" s="376"/>
      <c r="FT393" s="21"/>
      <c r="FU393" s="21"/>
      <c r="FV393" s="388"/>
      <c r="FW393" s="21"/>
      <c r="FX393" s="21"/>
      <c r="FY393" s="376"/>
      <c r="FZ393" s="21"/>
      <c r="GA393" s="21"/>
      <c r="GB393" s="388"/>
      <c r="GC393" s="21"/>
      <c r="GD393" s="21"/>
      <c r="GE393" s="376"/>
      <c r="GF393" s="21"/>
      <c r="GG393" s="376"/>
      <c r="GH393" s="376"/>
      <c r="GI393" s="393"/>
      <c r="GJ393" s="11"/>
      <c r="GK393" s="33"/>
      <c r="GL393" s="24"/>
      <c r="GM393" s="386"/>
      <c r="GN393" s="24"/>
      <c r="GO393" s="26"/>
      <c r="GP393" s="387"/>
      <c r="GQ393" s="26"/>
      <c r="GR393" s="24"/>
      <c r="GS393" s="386"/>
      <c r="GT393" s="24"/>
      <c r="GU393" s="24"/>
      <c r="GV393" s="387"/>
      <c r="GW393" s="20"/>
      <c r="GX393" s="21"/>
      <c r="GY393" s="376"/>
      <c r="GZ393" s="21"/>
      <c r="HA393" s="21"/>
      <c r="HB393" s="388"/>
      <c r="HC393" s="21"/>
      <c r="HD393" s="21"/>
      <c r="HE393" s="376"/>
      <c r="HF393" s="21"/>
      <c r="HG393" s="21"/>
      <c r="HH393" s="388"/>
      <c r="HI393" s="21"/>
      <c r="HJ393" s="21"/>
      <c r="HK393" s="376"/>
      <c r="HL393" s="21"/>
      <c r="HM393" s="376"/>
      <c r="HN393" s="376"/>
      <c r="HO393" s="393"/>
      <c r="HP393" s="11"/>
      <c r="HQ393" s="33"/>
      <c r="HR393" s="24"/>
      <c r="HS393" s="386"/>
      <c r="HT393" s="24"/>
      <c r="HU393" s="26"/>
      <c r="HV393" s="387"/>
      <c r="HW393" s="26"/>
      <c r="HX393" s="24"/>
      <c r="HY393" s="386"/>
      <c r="HZ393" s="24"/>
      <c r="IA393" s="24"/>
      <c r="IB393" s="387"/>
      <c r="IC393" s="20"/>
      <c r="ID393" s="21"/>
      <c r="IE393" s="376"/>
      <c r="IF393" s="21"/>
      <c r="IG393" s="21"/>
      <c r="IH393" s="388"/>
      <c r="II393" s="21"/>
      <c r="IJ393" s="21"/>
      <c r="IK393" s="376"/>
      <c r="IL393" s="21"/>
      <c r="IM393" s="21"/>
      <c r="IN393" s="388"/>
      <c r="IO393" s="21"/>
      <c r="IP393" s="21"/>
      <c r="IQ393" s="376"/>
      <c r="IR393" s="21"/>
      <c r="IS393" s="376"/>
      <c r="IT393" s="376"/>
      <c r="IU393" s="393"/>
      <c r="IV393" s="11"/>
      <c r="IW393" s="33"/>
      <c r="IX393" s="24"/>
      <c r="IY393" s="386"/>
      <c r="IZ393" s="24"/>
      <c r="JA393" s="26"/>
      <c r="JB393" s="387"/>
      <c r="JC393" s="26"/>
      <c r="JD393" s="24"/>
      <c r="JE393" s="386"/>
      <c r="JF393" s="24"/>
      <c r="JG393" s="24"/>
      <c r="JH393" s="387"/>
      <c r="JI393" s="20"/>
      <c r="JJ393" s="21"/>
      <c r="JK393" s="376"/>
      <c r="JL393" s="21"/>
      <c r="JM393" s="21"/>
      <c r="JN393" s="388"/>
      <c r="JO393" s="21"/>
      <c r="JP393" s="21"/>
      <c r="JQ393" s="376"/>
      <c r="JR393" s="21"/>
      <c r="JS393" s="21"/>
      <c r="JT393" s="388"/>
      <c r="JU393" s="21"/>
      <c r="JV393" s="21"/>
      <c r="JW393" s="376"/>
      <c r="JX393" s="21"/>
      <c r="JY393" s="376"/>
      <c r="JZ393" s="376"/>
      <c r="KA393" s="393"/>
      <c r="KB393" s="11"/>
      <c r="KC393" s="33"/>
      <c r="KD393" s="24"/>
      <c r="KE393" s="386"/>
      <c r="KF393" s="24"/>
      <c r="KG393" s="26"/>
      <c r="KH393" s="387"/>
      <c r="KI393" s="26"/>
      <c r="KJ393" s="24"/>
      <c r="KK393" s="386"/>
      <c r="KL393" s="24"/>
      <c r="KM393" s="24"/>
      <c r="KN393" s="387"/>
      <c r="KO393" s="20"/>
      <c r="KP393" s="21"/>
      <c r="KQ393" s="376"/>
      <c r="KR393" s="21"/>
      <c r="KS393" s="21"/>
      <c r="KT393" s="388"/>
      <c r="KU393" s="21"/>
      <c r="KV393" s="21"/>
      <c r="KW393" s="376"/>
      <c r="KX393" s="21"/>
      <c r="KY393" s="21"/>
      <c r="KZ393" s="388"/>
      <c r="LA393" s="21"/>
      <c r="LB393" s="21"/>
      <c r="LC393" s="376"/>
      <c r="LD393" s="21"/>
      <c r="LE393" s="376"/>
      <c r="LF393" s="376"/>
      <c r="LG393" s="393"/>
      <c r="LH393" s="11"/>
      <c r="LI393" s="33"/>
      <c r="LJ393" s="24"/>
      <c r="LK393" s="386"/>
      <c r="LL393" s="24"/>
      <c r="LM393" s="26"/>
      <c r="LN393" s="387"/>
      <c r="LO393" s="26"/>
      <c r="LP393" s="24"/>
      <c r="LQ393" s="386"/>
      <c r="LR393" s="24"/>
      <c r="LS393" s="24"/>
      <c r="LT393" s="387"/>
      <c r="LU393" s="20"/>
      <c r="LV393" s="21"/>
      <c r="LW393" s="376"/>
      <c r="LX393" s="21"/>
      <c r="LY393" s="21"/>
      <c r="LZ393" s="388"/>
      <c r="MA393" s="21"/>
      <c r="MB393" s="21"/>
      <c r="MC393" s="376"/>
      <c r="MD393" s="21"/>
      <c r="ME393" s="21"/>
      <c r="MF393" s="388"/>
      <c r="MG393" s="21"/>
      <c r="MH393" s="21"/>
      <c r="MI393" s="376"/>
      <c r="MJ393" s="21"/>
      <c r="MK393" s="376"/>
      <c r="ML393" s="376"/>
      <c r="MM393" s="393"/>
      <c r="MN393" s="11"/>
      <c r="MO393" s="33"/>
      <c r="MP393" s="24"/>
      <c r="MQ393" s="386"/>
      <c r="MR393" s="24"/>
      <c r="MS393" s="26"/>
      <c r="MT393" s="387"/>
      <c r="MU393" s="26"/>
      <c r="MV393" s="24"/>
      <c r="MW393" s="386"/>
      <c r="MX393" s="24"/>
      <c r="MY393" s="24"/>
      <c r="MZ393" s="387"/>
      <c r="NA393" s="20"/>
      <c r="NB393" s="21"/>
      <c r="NC393" s="376"/>
      <c r="ND393" s="21"/>
      <c r="NE393" s="21"/>
      <c r="NF393" s="388"/>
      <c r="NG393" s="21"/>
      <c r="NH393" s="21"/>
      <c r="NI393" s="376"/>
      <c r="NJ393" s="21"/>
      <c r="NK393" s="21"/>
      <c r="NL393" s="388"/>
      <c r="NM393" s="21"/>
      <c r="NN393" s="21"/>
      <c r="NO393" s="376"/>
      <c r="NP393" s="21"/>
      <c r="NQ393" s="376"/>
      <c r="NR393" s="376"/>
      <c r="NS393" s="393"/>
      <c r="NT393" s="11"/>
      <c r="NU393" s="33"/>
      <c r="NV393" s="24"/>
      <c r="NW393" s="386"/>
      <c r="NX393" s="24"/>
      <c r="NY393" s="26"/>
      <c r="NZ393" s="387"/>
      <c r="OA393" s="26"/>
      <c r="OB393" s="24"/>
      <c r="OC393" s="386"/>
      <c r="OD393" s="24"/>
      <c r="OE393" s="24"/>
      <c r="OF393" s="387"/>
      <c r="OG393" s="20"/>
      <c r="OH393" s="21"/>
      <c r="OI393" s="376"/>
      <c r="OJ393" s="21"/>
      <c r="OK393" s="21"/>
      <c r="OL393" s="388"/>
      <c r="OM393" s="21"/>
      <c r="ON393" s="21"/>
      <c r="OO393" s="376"/>
      <c r="OP393" s="21"/>
      <c r="OQ393" s="21"/>
      <c r="OR393" s="388"/>
      <c r="OS393" s="21"/>
      <c r="OT393" s="21"/>
      <c r="OU393" s="376"/>
      <c r="OV393" s="21"/>
      <c r="OW393" s="376"/>
      <c r="OX393" s="376"/>
      <c r="OY393" s="393"/>
      <c r="OZ393" s="11"/>
      <c r="PA393" s="33"/>
      <c r="PB393" s="24"/>
      <c r="PC393" s="386"/>
      <c r="PD393" s="24"/>
      <c r="PE393" s="26"/>
      <c r="PF393" s="387"/>
      <c r="PG393" s="26"/>
      <c r="PH393" s="24"/>
      <c r="PI393" s="386"/>
      <c r="PJ393" s="24"/>
      <c r="PK393" s="24"/>
      <c r="PL393" s="387"/>
      <c r="PM393" s="20"/>
      <c r="PN393" s="21"/>
      <c r="PO393" s="376"/>
      <c r="PP393" s="21"/>
      <c r="PQ393" s="21"/>
      <c r="PR393" s="388"/>
      <c r="PS393" s="21"/>
      <c r="PT393" s="21"/>
      <c r="PU393" s="376"/>
      <c r="PV393" s="21"/>
      <c r="PW393" s="21"/>
      <c r="PX393" s="388"/>
      <c r="PY393" s="21"/>
      <c r="PZ393" s="21"/>
      <c r="QA393" s="376"/>
      <c r="QB393" s="21"/>
      <c r="QC393" s="376"/>
      <c r="QD393" s="376"/>
      <c r="QE393" s="393"/>
      <c r="QF393" s="11"/>
      <c r="QG393" s="33"/>
      <c r="QH393" s="24"/>
      <c r="QI393" s="386"/>
      <c r="QJ393" s="24"/>
      <c r="QK393" s="26"/>
      <c r="QL393" s="387"/>
      <c r="QM393" s="26"/>
      <c r="QN393" s="24"/>
      <c r="QO393" s="386"/>
      <c r="QP393" s="24"/>
      <c r="QQ393" s="24"/>
      <c r="QR393" s="387"/>
      <c r="QS393" s="20"/>
      <c r="QT393" s="21"/>
      <c r="QU393" s="376"/>
      <c r="QV393" s="21"/>
      <c r="QW393" s="21"/>
      <c r="QX393" s="388"/>
      <c r="QY393" s="21"/>
      <c r="QZ393" s="21"/>
      <c r="RA393" s="376"/>
      <c r="RB393" s="21"/>
      <c r="RC393" s="21"/>
      <c r="RD393" s="388"/>
      <c r="RE393" s="21"/>
      <c r="RF393" s="21"/>
      <c r="RG393" s="376"/>
      <c r="RH393" s="21"/>
      <c r="RI393" s="376"/>
      <c r="RJ393" s="376"/>
      <c r="RK393" s="393"/>
      <c r="RL393" s="11"/>
      <c r="RM393" s="33"/>
      <c r="RN393" s="24"/>
      <c r="RO393" s="386"/>
      <c r="RP393" s="24"/>
      <c r="RQ393" s="26"/>
      <c r="RR393" s="387"/>
      <c r="RS393" s="26"/>
      <c r="RT393" s="24"/>
      <c r="RU393" s="386"/>
      <c r="RV393" s="24"/>
      <c r="RW393" s="24"/>
      <c r="RX393" s="387"/>
      <c r="RY393" s="20"/>
      <c r="RZ393" s="21"/>
      <c r="SA393" s="376"/>
      <c r="SB393" s="21"/>
      <c r="SC393" s="21"/>
      <c r="SD393" s="388"/>
      <c r="SE393" s="21"/>
      <c r="SF393" s="21"/>
      <c r="SG393" s="376"/>
      <c r="SH393" s="21"/>
      <c r="SI393" s="21"/>
      <c r="SJ393" s="388"/>
      <c r="SK393" s="21"/>
      <c r="SL393" s="21"/>
      <c r="SM393" s="376"/>
      <c r="SN393" s="21"/>
      <c r="SO393" s="376"/>
      <c r="SP393" s="376"/>
      <c r="SQ393" s="393"/>
      <c r="SR393" s="11"/>
      <c r="SS393" s="33"/>
      <c r="ST393" s="24"/>
      <c r="SU393" s="386"/>
      <c r="SV393" s="24"/>
      <c r="SW393" s="26"/>
      <c r="SX393" s="387"/>
      <c r="SY393" s="26"/>
      <c r="SZ393" s="24"/>
      <c r="TA393" s="386"/>
      <c r="TB393" s="24"/>
      <c r="TC393" s="24"/>
      <c r="TD393" s="387"/>
      <c r="TE393" s="20"/>
      <c r="TF393" s="21"/>
      <c r="TG393" s="376"/>
      <c r="TH393" s="21"/>
      <c r="TI393" s="21"/>
      <c r="TJ393" s="388"/>
      <c r="TK393" s="21"/>
      <c r="TL393" s="21"/>
      <c r="TM393" s="376"/>
      <c r="TN393" s="21"/>
      <c r="TO393" s="21"/>
      <c r="TP393" s="388"/>
      <c r="TQ393" s="21"/>
      <c r="TR393" s="21"/>
      <c r="TS393" s="376"/>
      <c r="TT393" s="21"/>
      <c r="TU393" s="376"/>
      <c r="TV393" s="376"/>
      <c r="TW393" s="393"/>
      <c r="TX393" s="11"/>
      <c r="TY393" s="33"/>
      <c r="TZ393" s="24"/>
      <c r="UA393" s="386"/>
      <c r="UB393" s="24"/>
      <c r="UC393" s="26"/>
      <c r="UD393" s="387"/>
      <c r="UE393" s="26"/>
      <c r="UF393" s="24"/>
      <c r="UG393" s="386"/>
      <c r="UH393" s="24"/>
      <c r="UI393" s="24"/>
      <c r="UJ393" s="387"/>
      <c r="UK393" s="20"/>
      <c r="UL393" s="21"/>
      <c r="UM393" s="376"/>
      <c r="UN393" s="21"/>
      <c r="UO393" s="21"/>
      <c r="UP393" s="388"/>
      <c r="UQ393" s="21"/>
      <c r="UR393" s="21"/>
      <c r="US393" s="376"/>
      <c r="UT393" s="21"/>
      <c r="UU393" s="21"/>
      <c r="UV393" s="388"/>
      <c r="UW393" s="21"/>
      <c r="UX393" s="21"/>
      <c r="UY393" s="376"/>
      <c r="UZ393" s="21"/>
      <c r="VA393" s="376"/>
      <c r="VB393" s="376"/>
      <c r="VC393" s="393"/>
      <c r="VD393" s="11"/>
      <c r="VE393" s="33"/>
      <c r="VF393" s="24"/>
      <c r="VG393" s="386"/>
      <c r="VH393" s="24"/>
      <c r="VI393" s="26"/>
      <c r="VJ393" s="387"/>
      <c r="VK393" s="26"/>
      <c r="VL393" s="24"/>
      <c r="VM393" s="386"/>
      <c r="VN393" s="24"/>
      <c r="VO393" s="24"/>
      <c r="VP393" s="387"/>
      <c r="VQ393" s="20"/>
      <c r="VR393" s="21"/>
      <c r="VS393" s="376"/>
      <c r="VT393" s="21"/>
      <c r="VU393" s="21"/>
      <c r="VV393" s="388"/>
      <c r="VW393" s="21"/>
      <c r="VX393" s="21"/>
      <c r="VY393" s="376"/>
      <c r="VZ393" s="21"/>
      <c r="WA393" s="21"/>
      <c r="WB393" s="388"/>
      <c r="WC393" s="21"/>
      <c r="WD393" s="21"/>
      <c r="WE393" s="376"/>
      <c r="WF393" s="21"/>
      <c r="WG393" s="376"/>
      <c r="WH393" s="376"/>
      <c r="WI393" s="393"/>
      <c r="WJ393" s="11"/>
      <c r="WK393" s="33"/>
      <c r="WL393" s="24"/>
      <c r="WM393" s="386"/>
      <c r="WN393" s="24"/>
      <c r="WO393" s="26"/>
      <c r="WP393" s="387"/>
      <c r="WQ393" s="26"/>
      <c r="WR393" s="24"/>
      <c r="WS393" s="386"/>
      <c r="WT393" s="24"/>
      <c r="WU393" s="24"/>
      <c r="WV393" s="387"/>
      <c r="WW393" s="20"/>
      <c r="WX393" s="21"/>
      <c r="WY393" s="376"/>
      <c r="WZ393" s="21"/>
      <c r="XA393" s="21"/>
      <c r="XB393" s="388"/>
      <c r="XC393" s="21"/>
      <c r="XD393" s="21"/>
      <c r="XE393" s="376"/>
      <c r="XF393" s="21"/>
      <c r="XG393" s="21"/>
      <c r="XH393" s="388"/>
      <c r="XI393" s="21"/>
      <c r="XJ393" s="21"/>
      <c r="XK393" s="376"/>
      <c r="XL393" s="21"/>
      <c r="XM393" s="376"/>
      <c r="XN393" s="376"/>
      <c r="XO393" s="393"/>
      <c r="XP393" s="11"/>
      <c r="XQ393" s="33"/>
      <c r="XR393" s="24"/>
      <c r="XS393" s="386"/>
      <c r="XT393" s="24"/>
      <c r="XU393" s="26"/>
      <c r="XV393" s="387"/>
      <c r="XW393" s="26"/>
      <c r="XX393" s="24"/>
      <c r="XY393" s="386"/>
      <c r="XZ393" s="24"/>
      <c r="YA393" s="24"/>
      <c r="YB393" s="387"/>
      <c r="YC393" s="20"/>
      <c r="YD393" s="21"/>
      <c r="YE393" s="376"/>
      <c r="YF393" s="21"/>
      <c r="YG393" s="21"/>
      <c r="YH393" s="388"/>
      <c r="YI393" s="21"/>
      <c r="YJ393" s="21"/>
      <c r="YK393" s="376"/>
      <c r="YL393" s="21"/>
      <c r="YM393" s="21"/>
      <c r="YN393" s="388"/>
      <c r="YO393" s="21"/>
      <c r="YP393" s="21"/>
      <c r="YQ393" s="376"/>
      <c r="YR393" s="21"/>
      <c r="YS393" s="376"/>
      <c r="YT393" s="376"/>
      <c r="YU393" s="393"/>
      <c r="YV393" s="11"/>
      <c r="YW393" s="33"/>
      <c r="YX393" s="24"/>
      <c r="YY393" s="386"/>
      <c r="YZ393" s="24"/>
      <c r="ZA393" s="26"/>
      <c r="ZB393" s="387"/>
      <c r="ZC393" s="26"/>
      <c r="ZD393" s="24"/>
      <c r="ZE393" s="386"/>
      <c r="ZF393" s="24"/>
      <c r="ZG393" s="24"/>
      <c r="ZH393" s="387"/>
      <c r="ZI393" s="20"/>
      <c r="ZJ393" s="21"/>
      <c r="ZK393" s="376"/>
      <c r="ZL393" s="21"/>
      <c r="ZM393" s="21"/>
      <c r="ZN393" s="388"/>
      <c r="ZO393" s="21"/>
      <c r="ZP393" s="21"/>
      <c r="ZQ393" s="376"/>
      <c r="ZR393" s="21"/>
      <c r="ZS393" s="21"/>
      <c r="ZT393" s="388"/>
      <c r="ZU393" s="21"/>
      <c r="ZV393" s="21"/>
      <c r="ZW393" s="376"/>
      <c r="ZX393" s="21"/>
      <c r="ZY393" s="376"/>
      <c r="ZZ393" s="376"/>
      <c r="AAA393" s="393"/>
      <c r="AAB393" s="11"/>
      <c r="AAC393" s="33"/>
      <c r="AAD393" s="24"/>
      <c r="AAE393" s="386"/>
      <c r="AAF393" s="24"/>
      <c r="AAG393" s="26"/>
      <c r="AAH393" s="387"/>
      <c r="AAI393" s="26"/>
      <c r="AAJ393" s="24"/>
      <c r="AAK393" s="386"/>
      <c r="AAL393" s="24"/>
      <c r="AAM393" s="24"/>
      <c r="AAN393" s="387"/>
      <c r="AAO393" s="20"/>
      <c r="AAP393" s="21"/>
      <c r="AAQ393" s="376"/>
      <c r="AAR393" s="21"/>
      <c r="AAS393" s="21"/>
      <c r="AAT393" s="388"/>
      <c r="AAU393" s="21"/>
      <c r="AAV393" s="21"/>
      <c r="AAW393" s="376"/>
      <c r="AAX393" s="21"/>
      <c r="AAY393" s="21"/>
      <c r="AAZ393" s="388"/>
      <c r="ABA393" s="21"/>
      <c r="ABB393" s="21"/>
      <c r="ABC393" s="376"/>
      <c r="ABD393" s="21"/>
      <c r="ABE393" s="376"/>
      <c r="ABF393" s="376"/>
      <c r="ABG393" s="393"/>
      <c r="ABH393" s="11"/>
      <c r="ABI393" s="33"/>
      <c r="ABJ393" s="24"/>
      <c r="ABK393" s="386"/>
      <c r="ABL393" s="24"/>
      <c r="ABM393" s="26"/>
      <c r="ABN393" s="387"/>
      <c r="ABO393" s="26"/>
      <c r="ABP393" s="24"/>
      <c r="ABQ393" s="386"/>
      <c r="ABR393" s="24"/>
      <c r="ABS393" s="24"/>
      <c r="ABT393" s="387"/>
      <c r="ABU393" s="20"/>
      <c r="ABV393" s="21"/>
      <c r="ABW393" s="376"/>
      <c r="ABX393" s="21"/>
      <c r="ABY393" s="21"/>
      <c r="ABZ393" s="388"/>
      <c r="ACA393" s="21"/>
      <c r="ACB393" s="21"/>
      <c r="ACC393" s="376"/>
      <c r="ACD393" s="21"/>
      <c r="ACE393" s="21"/>
      <c r="ACF393" s="388"/>
      <c r="ACG393" s="21"/>
      <c r="ACH393" s="21"/>
      <c r="ACI393" s="376"/>
      <c r="ACJ393" s="21"/>
      <c r="ACK393" s="376"/>
      <c r="ACL393" s="376"/>
      <c r="ACM393" s="393"/>
      <c r="ACN393" s="11"/>
      <c r="ACO393" s="33"/>
      <c r="ACP393" s="24"/>
      <c r="ACQ393" s="386"/>
      <c r="ACR393" s="24"/>
      <c r="ACS393" s="26"/>
      <c r="ACT393" s="387"/>
      <c r="ACU393" s="26"/>
      <c r="ACV393" s="24"/>
      <c r="ACW393" s="386"/>
      <c r="ACX393" s="24"/>
      <c r="ACY393" s="24"/>
      <c r="ACZ393" s="387"/>
      <c r="ADA393" s="20"/>
      <c r="ADB393" s="21"/>
      <c r="ADC393" s="376"/>
      <c r="ADD393" s="21"/>
      <c r="ADE393" s="21"/>
      <c r="ADF393" s="388"/>
      <c r="ADG393" s="21"/>
      <c r="ADH393" s="21"/>
      <c r="ADI393" s="376"/>
      <c r="ADJ393" s="21"/>
      <c r="ADK393" s="21"/>
      <c r="ADL393" s="388"/>
      <c r="ADM393" s="21"/>
      <c r="ADN393" s="21"/>
      <c r="ADO393" s="376"/>
      <c r="ADP393" s="21"/>
      <c r="ADQ393" s="376"/>
      <c r="ADR393" s="376"/>
      <c r="ADS393" s="393"/>
      <c r="ADT393" s="11"/>
      <c r="ADU393" s="33"/>
      <c r="ADV393" s="24"/>
      <c r="ADW393" s="386"/>
      <c r="ADX393" s="24"/>
      <c r="ADY393" s="26"/>
      <c r="ADZ393" s="387"/>
      <c r="AEA393" s="26"/>
      <c r="AEB393" s="24"/>
      <c r="AEC393" s="386"/>
      <c r="AED393" s="24"/>
      <c r="AEE393" s="24"/>
      <c r="AEF393" s="387"/>
      <c r="AEG393" s="20"/>
      <c r="AEH393" s="21"/>
      <c r="AEI393" s="376"/>
      <c r="AEJ393" s="21"/>
      <c r="AEK393" s="21"/>
      <c r="AEL393" s="388"/>
      <c r="AEM393" s="21"/>
      <c r="AEN393" s="21"/>
      <c r="AEO393" s="376"/>
      <c r="AEP393" s="21"/>
      <c r="AEQ393" s="21"/>
      <c r="AER393" s="388"/>
      <c r="AES393" s="21"/>
      <c r="AET393" s="21"/>
      <c r="AEU393" s="376"/>
      <c r="AEV393" s="21"/>
      <c r="AEW393" s="376"/>
      <c r="AEX393" s="376"/>
      <c r="AEY393" s="393"/>
      <c r="AEZ393" s="11"/>
      <c r="AFA393" s="33"/>
      <c r="AFB393" s="24"/>
      <c r="AFC393" s="386"/>
      <c r="AFD393" s="24"/>
      <c r="AFE393" s="26"/>
      <c r="AFF393" s="387"/>
      <c r="AFG393" s="26"/>
      <c r="AFH393" s="24"/>
      <c r="AFI393" s="386"/>
      <c r="AFJ393" s="24"/>
      <c r="AFK393" s="24"/>
      <c r="AFL393" s="387"/>
      <c r="AFM393" s="20"/>
      <c r="AFN393" s="21"/>
      <c r="AFO393" s="376"/>
      <c r="AFP393" s="21"/>
      <c r="AFQ393" s="21"/>
      <c r="AFR393" s="388"/>
      <c r="AFS393" s="21"/>
      <c r="AFT393" s="21"/>
      <c r="AFU393" s="376"/>
      <c r="AFV393" s="21"/>
      <c r="AFW393" s="21"/>
      <c r="AFX393" s="388"/>
      <c r="AFY393" s="21"/>
      <c r="AFZ393" s="21"/>
      <c r="AGA393" s="376"/>
      <c r="AGB393" s="21"/>
      <c r="AGC393" s="376"/>
      <c r="AGD393" s="376"/>
      <c r="AGE393" s="393"/>
      <c r="AGF393" s="11"/>
      <c r="AGG393" s="33"/>
      <c r="AGH393" s="24"/>
      <c r="AGI393" s="386"/>
      <c r="AGJ393" s="24"/>
      <c r="AGK393" s="26"/>
      <c r="AGL393" s="387"/>
      <c r="AGM393" s="26"/>
      <c r="AGN393" s="24"/>
      <c r="AGO393" s="386"/>
      <c r="AGP393" s="24"/>
      <c r="AGQ393" s="24"/>
      <c r="AGR393" s="387"/>
      <c r="AGS393" s="20"/>
      <c r="AGT393" s="21"/>
      <c r="AGU393" s="376"/>
      <c r="AGV393" s="21"/>
      <c r="AGW393" s="21"/>
      <c r="AGX393" s="388"/>
      <c r="AGY393" s="21"/>
      <c r="AGZ393" s="21"/>
      <c r="AHA393" s="376"/>
      <c r="AHB393" s="21"/>
      <c r="AHC393" s="21"/>
      <c r="AHD393" s="388"/>
      <c r="AHE393" s="21"/>
      <c r="AHF393" s="21"/>
      <c r="AHG393" s="376"/>
      <c r="AHH393" s="21"/>
      <c r="AHI393" s="376"/>
      <c r="AHJ393" s="376"/>
      <c r="AHK393" s="393"/>
      <c r="AHL393" s="11"/>
      <c r="AHM393" s="33"/>
      <c r="AHN393" s="24"/>
      <c r="AHO393" s="386"/>
      <c r="AHP393" s="24"/>
      <c r="AHQ393" s="26"/>
      <c r="AHR393" s="387"/>
      <c r="AHS393" s="26"/>
      <c r="AHT393" s="24"/>
      <c r="AHU393" s="386"/>
      <c r="AHV393" s="24"/>
      <c r="AHW393" s="24"/>
      <c r="AHX393" s="387"/>
      <c r="AHY393" s="20"/>
      <c r="AHZ393" s="21"/>
      <c r="AIA393" s="376"/>
      <c r="AIB393" s="21"/>
      <c r="AIC393" s="21"/>
      <c r="AID393" s="388"/>
      <c r="AIE393" s="21"/>
      <c r="AIF393" s="21"/>
      <c r="AIG393" s="376"/>
      <c r="AIH393" s="21"/>
      <c r="AII393" s="21"/>
      <c r="AIJ393" s="388"/>
      <c r="AIK393" s="21"/>
      <c r="AIL393" s="21"/>
      <c r="AIM393" s="376"/>
      <c r="AIN393" s="21"/>
      <c r="AIO393" s="376"/>
      <c r="AIP393" s="376"/>
      <c r="AIQ393" s="393"/>
      <c r="AIR393" s="11"/>
      <c r="AIS393" s="33"/>
      <c r="AIT393" s="24"/>
      <c r="AIU393" s="386"/>
      <c r="AIV393" s="24"/>
      <c r="AIW393" s="26"/>
      <c r="AIX393" s="387"/>
      <c r="AIY393" s="26"/>
      <c r="AIZ393" s="24"/>
      <c r="AJA393" s="386"/>
      <c r="AJB393" s="24"/>
      <c r="AJC393" s="24"/>
      <c r="AJD393" s="387"/>
      <c r="AJE393" s="20"/>
      <c r="AJF393" s="21"/>
      <c r="AJG393" s="376"/>
      <c r="AJH393" s="21"/>
      <c r="AJI393" s="21"/>
      <c r="AJJ393" s="388"/>
      <c r="AJK393" s="21"/>
      <c r="AJL393" s="21"/>
      <c r="AJM393" s="376"/>
      <c r="AJN393" s="21"/>
      <c r="AJO393" s="21"/>
      <c r="AJP393" s="388"/>
      <c r="AJQ393" s="21"/>
      <c r="AJR393" s="21"/>
      <c r="AJS393" s="376"/>
      <c r="AJT393" s="21"/>
      <c r="AJU393" s="376"/>
      <c r="AJV393" s="376"/>
      <c r="AJW393" s="393"/>
      <c r="AJX393" s="11"/>
      <c r="AJY393" s="33"/>
      <c r="AJZ393" s="24"/>
      <c r="AKA393" s="386"/>
      <c r="AKB393" s="24"/>
      <c r="AKC393" s="26"/>
      <c r="AKD393" s="387"/>
      <c r="AKE393" s="26"/>
      <c r="AKF393" s="24"/>
      <c r="AKG393" s="386"/>
      <c r="AKH393" s="24"/>
      <c r="AKI393" s="24"/>
      <c r="AKJ393" s="387"/>
      <c r="AKK393" s="20"/>
      <c r="AKL393" s="21"/>
      <c r="AKM393" s="376"/>
      <c r="AKN393" s="21"/>
      <c r="AKO393" s="21"/>
      <c r="AKP393" s="388"/>
      <c r="AKQ393" s="21"/>
      <c r="AKR393" s="21"/>
      <c r="AKS393" s="376"/>
      <c r="AKT393" s="21"/>
      <c r="AKU393" s="21"/>
      <c r="AKV393" s="388"/>
      <c r="AKW393" s="21"/>
      <c r="AKX393" s="21"/>
      <c r="AKY393" s="376"/>
      <c r="AKZ393" s="21"/>
      <c r="ALA393" s="376"/>
      <c r="ALB393" s="376"/>
      <c r="ALC393" s="393"/>
      <c r="ALD393" s="11"/>
      <c r="ALE393" s="33"/>
      <c r="ALF393" s="24"/>
      <c r="ALG393" s="386"/>
      <c r="ALH393" s="24"/>
      <c r="ALI393" s="26"/>
      <c r="ALJ393" s="387"/>
      <c r="ALK393" s="26"/>
      <c r="ALL393" s="24"/>
      <c r="ALM393" s="386"/>
      <c r="ALN393" s="24"/>
      <c r="ALO393" s="24"/>
      <c r="ALP393" s="387"/>
      <c r="ALQ393" s="20"/>
      <c r="ALR393" s="21"/>
      <c r="ALS393" s="376"/>
      <c r="ALT393" s="21"/>
      <c r="ALU393" s="21"/>
      <c r="ALV393" s="388"/>
      <c r="ALW393" s="21"/>
      <c r="ALX393" s="21"/>
      <c r="ALY393" s="376"/>
      <c r="ALZ393" s="21"/>
      <c r="AMA393" s="21"/>
      <c r="AMB393" s="388"/>
      <c r="AMC393" s="21"/>
      <c r="AMD393" s="21"/>
      <c r="AME393" s="376"/>
      <c r="AMF393" s="21"/>
      <c r="AMG393" s="376"/>
      <c r="AMH393" s="376"/>
      <c r="AMI393" s="393"/>
      <c r="AMJ393" s="11"/>
      <c r="AMK393" s="33"/>
      <c r="AML393" s="24"/>
      <c r="AMM393" s="386"/>
      <c r="AMN393" s="24"/>
      <c r="AMO393" s="26"/>
      <c r="AMP393" s="387"/>
      <c r="AMQ393" s="26"/>
      <c r="AMR393" s="24"/>
      <c r="AMS393" s="386"/>
      <c r="AMT393" s="24"/>
      <c r="AMU393" s="24"/>
      <c r="AMV393" s="387"/>
      <c r="AMW393" s="20"/>
      <c r="AMX393" s="21"/>
      <c r="AMY393" s="376"/>
      <c r="AMZ393" s="21"/>
      <c r="ANA393" s="21"/>
      <c r="ANB393" s="388"/>
      <c r="ANC393" s="21"/>
      <c r="AND393" s="21"/>
      <c r="ANE393" s="376"/>
      <c r="ANF393" s="21"/>
      <c r="ANG393" s="21"/>
      <c r="ANH393" s="388"/>
      <c r="ANI393" s="21"/>
      <c r="ANJ393" s="21"/>
      <c r="ANK393" s="376"/>
      <c r="ANL393" s="21"/>
      <c r="ANM393" s="376"/>
      <c r="ANN393" s="376"/>
      <c r="ANO393" s="393"/>
      <c r="ANP393" s="11"/>
      <c r="ANQ393" s="33"/>
      <c r="ANR393" s="24"/>
      <c r="ANS393" s="386"/>
      <c r="ANT393" s="24"/>
      <c r="ANU393" s="26"/>
      <c r="ANV393" s="387"/>
      <c r="ANW393" s="26"/>
      <c r="ANX393" s="24"/>
      <c r="ANY393" s="386"/>
      <c r="ANZ393" s="24"/>
      <c r="AOA393" s="24"/>
      <c r="AOB393" s="387"/>
      <c r="AOC393" s="20"/>
      <c r="AOD393" s="21"/>
      <c r="AOE393" s="376"/>
      <c r="AOF393" s="21"/>
      <c r="AOG393" s="21"/>
      <c r="AOH393" s="388"/>
      <c r="AOI393" s="21"/>
      <c r="AOJ393" s="21"/>
      <c r="AOK393" s="376"/>
      <c r="AOL393" s="21"/>
      <c r="AOM393" s="21"/>
      <c r="AON393" s="388"/>
      <c r="AOO393" s="21"/>
      <c r="AOP393" s="21"/>
      <c r="AOQ393" s="376"/>
      <c r="AOR393" s="21"/>
      <c r="AOS393" s="376"/>
      <c r="AOT393" s="376"/>
      <c r="AOU393" s="393"/>
      <c r="AOV393" s="11"/>
      <c r="AOW393" s="33"/>
      <c r="AOX393" s="24"/>
      <c r="AOY393" s="386"/>
      <c r="AOZ393" s="24"/>
      <c r="APA393" s="26"/>
      <c r="APB393" s="387"/>
      <c r="APC393" s="26"/>
      <c r="APD393" s="24"/>
      <c r="APE393" s="386"/>
      <c r="APF393" s="24"/>
      <c r="APG393" s="24"/>
      <c r="APH393" s="387"/>
      <c r="API393" s="20"/>
      <c r="APJ393" s="21"/>
      <c r="APK393" s="376"/>
      <c r="APL393" s="21"/>
      <c r="APM393" s="21"/>
      <c r="APN393" s="388"/>
      <c r="APO393" s="21"/>
      <c r="APP393" s="21"/>
      <c r="APQ393" s="376"/>
      <c r="APR393" s="21"/>
      <c r="APS393" s="21"/>
      <c r="APT393" s="388"/>
      <c r="APU393" s="21"/>
      <c r="APV393" s="21"/>
      <c r="APW393" s="376"/>
      <c r="APX393" s="21"/>
      <c r="APY393" s="376"/>
      <c r="APZ393" s="376"/>
      <c r="AQA393" s="393"/>
      <c r="AQB393" s="11"/>
      <c r="AQC393" s="33"/>
      <c r="AQD393" s="24"/>
      <c r="AQE393" s="386"/>
      <c r="AQF393" s="24"/>
      <c r="AQG393" s="26"/>
      <c r="AQH393" s="387"/>
      <c r="AQI393" s="26"/>
      <c r="AQJ393" s="24"/>
      <c r="AQK393" s="386"/>
      <c r="AQL393" s="24"/>
      <c r="AQM393" s="24"/>
      <c r="AQN393" s="387"/>
      <c r="AQO393" s="20"/>
      <c r="AQP393" s="21"/>
      <c r="AQQ393" s="376"/>
      <c r="AQR393" s="21"/>
      <c r="AQS393" s="21"/>
      <c r="AQT393" s="388"/>
      <c r="AQU393" s="21"/>
      <c r="AQV393" s="21"/>
      <c r="AQW393" s="376"/>
      <c r="AQX393" s="21"/>
      <c r="AQY393" s="21"/>
      <c r="AQZ393" s="388"/>
      <c r="ARA393" s="21"/>
      <c r="ARB393" s="21"/>
      <c r="ARC393" s="376"/>
      <c r="ARD393" s="21"/>
      <c r="ARE393" s="376"/>
      <c r="ARF393" s="376"/>
      <c r="ARG393" s="393"/>
      <c r="ARH393" s="11"/>
      <c r="ARI393" s="33"/>
      <c r="ARJ393" s="24"/>
      <c r="ARK393" s="386"/>
      <c r="ARL393" s="24"/>
      <c r="ARM393" s="26"/>
      <c r="ARN393" s="387"/>
      <c r="ARO393" s="26"/>
      <c r="ARP393" s="24"/>
      <c r="ARQ393" s="386"/>
      <c r="ARR393" s="24"/>
      <c r="ARS393" s="24"/>
      <c r="ART393" s="387"/>
      <c r="ARU393" s="20"/>
      <c r="ARV393" s="21"/>
      <c r="ARW393" s="376"/>
      <c r="ARX393" s="21"/>
      <c r="ARY393" s="21"/>
      <c r="ARZ393" s="388"/>
      <c r="ASA393" s="21"/>
      <c r="ASB393" s="21"/>
      <c r="ASC393" s="376"/>
      <c r="ASD393" s="21"/>
      <c r="ASE393" s="21"/>
      <c r="ASF393" s="388"/>
      <c r="ASG393" s="21"/>
      <c r="ASH393" s="21"/>
      <c r="ASI393" s="376"/>
      <c r="ASJ393" s="21"/>
      <c r="ASK393" s="376"/>
      <c r="ASL393" s="376"/>
      <c r="ASM393" s="393"/>
      <c r="ASN393" s="11"/>
      <c r="ASO393" s="33"/>
      <c r="ASP393" s="24"/>
      <c r="ASQ393" s="386"/>
      <c r="ASR393" s="24"/>
      <c r="ASS393" s="26"/>
      <c r="AST393" s="387"/>
      <c r="ASU393" s="26"/>
      <c r="ASV393" s="24"/>
      <c r="ASW393" s="386"/>
      <c r="ASX393" s="24"/>
      <c r="ASY393" s="24"/>
      <c r="ASZ393" s="387"/>
      <c r="ATA393" s="20"/>
      <c r="ATB393" s="21"/>
      <c r="ATC393" s="376"/>
      <c r="ATD393" s="21"/>
      <c r="ATE393" s="21"/>
      <c r="ATF393" s="388"/>
      <c r="ATG393" s="21"/>
      <c r="ATH393" s="21"/>
      <c r="ATI393" s="376"/>
      <c r="ATJ393" s="21"/>
      <c r="ATK393" s="21"/>
      <c r="ATL393" s="388"/>
      <c r="ATM393" s="21"/>
      <c r="ATN393" s="21"/>
      <c r="ATO393" s="376"/>
      <c r="ATP393" s="21"/>
      <c r="ATQ393" s="376"/>
      <c r="ATR393" s="376"/>
      <c r="ATS393" s="393"/>
      <c r="ATT393" s="11"/>
      <c r="ATU393" s="33"/>
      <c r="ATV393" s="24"/>
      <c r="ATW393" s="386"/>
      <c r="ATX393" s="24"/>
      <c r="ATY393" s="26"/>
      <c r="ATZ393" s="387"/>
      <c r="AUA393" s="26"/>
      <c r="AUB393" s="24"/>
      <c r="AUC393" s="386"/>
      <c r="AUD393" s="24"/>
      <c r="AUE393" s="24"/>
      <c r="AUF393" s="387"/>
      <c r="AUG393" s="20"/>
      <c r="AUH393" s="21"/>
      <c r="AUI393" s="376"/>
      <c r="AUJ393" s="21"/>
      <c r="AUK393" s="21"/>
      <c r="AUL393" s="388"/>
      <c r="AUM393" s="21"/>
      <c r="AUN393" s="21"/>
      <c r="AUO393" s="376"/>
      <c r="AUP393" s="21"/>
      <c r="AUQ393" s="21"/>
      <c r="AUR393" s="388"/>
      <c r="AUS393" s="21"/>
      <c r="AUT393" s="21"/>
      <c r="AUU393" s="376"/>
      <c r="AUV393" s="21"/>
      <c r="AUW393" s="376"/>
      <c r="AUX393" s="376"/>
      <c r="AUY393" s="393"/>
      <c r="AUZ393" s="11"/>
      <c r="AVA393" s="33"/>
      <c r="AVB393" s="24"/>
      <c r="AVC393" s="386"/>
      <c r="AVD393" s="24"/>
      <c r="AVE393" s="26"/>
      <c r="AVF393" s="387"/>
      <c r="AVG393" s="26"/>
      <c r="AVH393" s="24"/>
      <c r="AVI393" s="386"/>
      <c r="AVJ393" s="24"/>
      <c r="AVK393" s="24"/>
      <c r="AVL393" s="387"/>
      <c r="AVM393" s="20"/>
      <c r="AVN393" s="21"/>
      <c r="AVO393" s="376"/>
      <c r="AVP393" s="21"/>
      <c r="AVQ393" s="21"/>
      <c r="AVR393" s="388"/>
      <c r="AVS393" s="21"/>
      <c r="AVT393" s="21"/>
      <c r="AVU393" s="376"/>
      <c r="AVV393" s="21"/>
      <c r="AVW393" s="21"/>
      <c r="AVX393" s="388"/>
      <c r="AVY393" s="21"/>
      <c r="AVZ393" s="21"/>
      <c r="AWA393" s="376"/>
      <c r="AWB393" s="21"/>
      <c r="AWC393" s="376"/>
      <c r="AWD393" s="376"/>
      <c r="AWE393" s="393"/>
      <c r="AWF393" s="11"/>
      <c r="AWG393" s="33"/>
      <c r="AWH393" s="24"/>
      <c r="AWI393" s="386"/>
      <c r="AWJ393" s="24"/>
      <c r="AWK393" s="26"/>
      <c r="AWL393" s="387"/>
      <c r="AWM393" s="26"/>
      <c r="AWN393" s="24"/>
      <c r="AWO393" s="386"/>
      <c r="AWP393" s="24"/>
      <c r="AWQ393" s="24"/>
      <c r="AWR393" s="387"/>
      <c r="AWS393" s="20"/>
      <c r="AWT393" s="21"/>
      <c r="AWU393" s="376"/>
      <c r="AWV393" s="21"/>
      <c r="AWW393" s="21"/>
      <c r="AWX393" s="388"/>
      <c r="AWY393" s="21"/>
      <c r="AWZ393" s="21"/>
      <c r="AXA393" s="376"/>
      <c r="AXB393" s="21"/>
      <c r="AXC393" s="21"/>
      <c r="AXD393" s="388"/>
      <c r="AXE393" s="21"/>
      <c r="AXF393" s="21"/>
      <c r="AXG393" s="376"/>
      <c r="AXH393" s="21"/>
      <c r="AXI393" s="376"/>
      <c r="AXJ393" s="376"/>
      <c r="AXK393" s="393"/>
      <c r="AXL393" s="11"/>
      <c r="AXM393" s="33"/>
      <c r="AXN393" s="24"/>
      <c r="AXO393" s="386"/>
      <c r="AXP393" s="24"/>
      <c r="AXQ393" s="26"/>
      <c r="AXR393" s="387"/>
      <c r="AXS393" s="26"/>
      <c r="AXT393" s="24"/>
      <c r="AXU393" s="386"/>
      <c r="AXV393" s="24"/>
      <c r="AXW393" s="24"/>
      <c r="AXX393" s="387"/>
      <c r="AXY393" s="20"/>
      <c r="AXZ393" s="21"/>
      <c r="AYA393" s="376"/>
      <c r="AYB393" s="21"/>
      <c r="AYC393" s="21"/>
      <c r="AYD393" s="388"/>
      <c r="AYE393" s="21"/>
      <c r="AYF393" s="21"/>
      <c r="AYG393" s="376"/>
      <c r="AYH393" s="21"/>
      <c r="AYI393" s="21"/>
      <c r="AYJ393" s="388"/>
      <c r="AYK393" s="21"/>
      <c r="AYL393" s="21"/>
      <c r="AYM393" s="376"/>
      <c r="AYN393" s="21"/>
      <c r="AYO393" s="376"/>
      <c r="AYP393" s="376"/>
      <c r="AYQ393" s="393"/>
      <c r="AYR393" s="11"/>
      <c r="AYS393" s="33"/>
      <c r="AYT393" s="24"/>
      <c r="AYU393" s="386"/>
      <c r="AYV393" s="24"/>
      <c r="AYW393" s="26"/>
      <c r="AYX393" s="387"/>
      <c r="AYY393" s="26"/>
      <c r="AYZ393" s="24"/>
      <c r="AZA393" s="386"/>
      <c r="AZB393" s="24"/>
      <c r="AZC393" s="24"/>
      <c r="AZD393" s="387"/>
      <c r="AZE393" s="20"/>
      <c r="AZF393" s="21"/>
      <c r="AZG393" s="376"/>
      <c r="AZH393" s="21"/>
      <c r="AZI393" s="21"/>
      <c r="AZJ393" s="388"/>
      <c r="AZK393" s="21"/>
      <c r="AZL393" s="21"/>
      <c r="AZM393" s="376"/>
      <c r="AZN393" s="21"/>
      <c r="AZO393" s="21"/>
      <c r="AZP393" s="388"/>
      <c r="AZQ393" s="21"/>
      <c r="AZR393" s="21"/>
      <c r="AZS393" s="376"/>
      <c r="AZT393" s="21"/>
      <c r="AZU393" s="376"/>
      <c r="AZV393" s="376"/>
      <c r="AZW393" s="393"/>
      <c r="AZX393" s="11"/>
      <c r="AZY393" s="33"/>
      <c r="AZZ393" s="24"/>
      <c r="BAA393" s="386"/>
      <c r="BAB393" s="24"/>
      <c r="BAC393" s="26"/>
      <c r="BAD393" s="387"/>
      <c r="BAE393" s="26"/>
      <c r="BAF393" s="24"/>
      <c r="BAG393" s="386"/>
      <c r="BAH393" s="24"/>
      <c r="BAI393" s="24"/>
      <c r="BAJ393" s="387"/>
      <c r="BAK393" s="20"/>
      <c r="BAL393" s="21"/>
      <c r="BAM393" s="376"/>
      <c r="BAN393" s="21"/>
      <c r="BAO393" s="21"/>
      <c r="BAP393" s="388"/>
      <c r="BAQ393" s="21"/>
      <c r="BAR393" s="21"/>
      <c r="BAS393" s="376"/>
      <c r="BAT393" s="21"/>
      <c r="BAU393" s="21"/>
      <c r="BAV393" s="388"/>
      <c r="BAW393" s="21"/>
      <c r="BAX393" s="21"/>
      <c r="BAY393" s="376"/>
      <c r="BAZ393" s="21"/>
      <c r="BBA393" s="376"/>
      <c r="BBB393" s="376"/>
      <c r="BBC393" s="393"/>
      <c r="BBD393" s="11"/>
      <c r="BBE393" s="33"/>
      <c r="BBF393" s="24"/>
      <c r="BBG393" s="386"/>
      <c r="BBH393" s="24"/>
      <c r="BBI393" s="26"/>
      <c r="BBJ393" s="387"/>
      <c r="BBK393" s="26"/>
      <c r="BBL393" s="24"/>
      <c r="BBM393" s="386"/>
      <c r="BBN393" s="24"/>
      <c r="BBO393" s="24"/>
      <c r="BBP393" s="387"/>
      <c r="BBQ393" s="20"/>
      <c r="BBR393" s="21"/>
      <c r="BBS393" s="376"/>
      <c r="BBT393" s="21"/>
      <c r="BBU393" s="21"/>
      <c r="BBV393" s="388"/>
      <c r="BBW393" s="21"/>
      <c r="BBX393" s="21"/>
      <c r="BBY393" s="376"/>
      <c r="BBZ393" s="21"/>
      <c r="BCA393" s="21"/>
      <c r="BCB393" s="388"/>
      <c r="BCC393" s="21"/>
      <c r="BCD393" s="21"/>
      <c r="BCE393" s="376"/>
      <c r="BCF393" s="21"/>
      <c r="BCG393" s="376"/>
      <c r="BCH393" s="376"/>
      <c r="BCI393" s="393"/>
      <c r="BCJ393" s="11"/>
      <c r="BCK393" s="33"/>
      <c r="BCL393" s="24"/>
      <c r="BCM393" s="386"/>
      <c r="BCN393" s="24"/>
      <c r="BCO393" s="26"/>
      <c r="BCP393" s="387"/>
      <c r="BCQ393" s="26"/>
      <c r="BCR393" s="24"/>
      <c r="BCS393" s="386"/>
      <c r="BCT393" s="24"/>
      <c r="BCU393" s="24"/>
      <c r="BCV393" s="387"/>
      <c r="BCW393" s="20"/>
      <c r="BCX393" s="21"/>
      <c r="BCY393" s="376"/>
      <c r="BCZ393" s="21"/>
      <c r="BDA393" s="21"/>
      <c r="BDB393" s="388"/>
      <c r="BDC393" s="21"/>
      <c r="BDD393" s="21"/>
      <c r="BDE393" s="376"/>
      <c r="BDF393" s="21"/>
      <c r="BDG393" s="21"/>
      <c r="BDH393" s="388"/>
      <c r="BDI393" s="21"/>
      <c r="BDJ393" s="21"/>
      <c r="BDK393" s="376"/>
      <c r="BDL393" s="21"/>
      <c r="BDM393" s="376"/>
      <c r="BDN393" s="376"/>
      <c r="BDO393" s="393"/>
      <c r="BDP393" s="11"/>
      <c r="BDQ393" s="33"/>
      <c r="BDR393" s="24"/>
      <c r="BDS393" s="386"/>
      <c r="BDT393" s="24"/>
      <c r="BDU393" s="26"/>
      <c r="BDV393" s="387"/>
      <c r="BDW393" s="26"/>
      <c r="BDX393" s="24"/>
      <c r="BDY393" s="386"/>
      <c r="BDZ393" s="24"/>
      <c r="BEA393" s="24"/>
      <c r="BEB393" s="387"/>
      <c r="BEC393" s="20"/>
      <c r="BED393" s="21"/>
      <c r="BEE393" s="376"/>
      <c r="BEF393" s="21"/>
      <c r="BEG393" s="21"/>
      <c r="BEH393" s="388"/>
      <c r="BEI393" s="21"/>
      <c r="BEJ393" s="21"/>
      <c r="BEK393" s="376"/>
      <c r="BEL393" s="21"/>
      <c r="BEM393" s="21"/>
      <c r="BEN393" s="388"/>
      <c r="BEO393" s="21"/>
      <c r="BEP393" s="21"/>
      <c r="BEQ393" s="376"/>
      <c r="BER393" s="21"/>
      <c r="BES393" s="376"/>
      <c r="BET393" s="376"/>
      <c r="BEU393" s="393"/>
      <c r="BEV393" s="11"/>
      <c r="BEW393" s="33"/>
      <c r="BEX393" s="24"/>
      <c r="BEY393" s="386"/>
      <c r="BEZ393" s="24"/>
      <c r="BFA393" s="26"/>
      <c r="BFB393" s="387"/>
      <c r="BFC393" s="26"/>
      <c r="BFD393" s="24"/>
      <c r="BFE393" s="386"/>
      <c r="BFF393" s="24"/>
      <c r="BFG393" s="24"/>
      <c r="BFH393" s="387"/>
      <c r="BFI393" s="20"/>
      <c r="BFJ393" s="21"/>
      <c r="BFK393" s="376"/>
      <c r="BFL393" s="21"/>
      <c r="BFM393" s="21"/>
      <c r="BFN393" s="388"/>
      <c r="BFO393" s="21"/>
      <c r="BFP393" s="21"/>
      <c r="BFQ393" s="376"/>
      <c r="BFR393" s="21"/>
      <c r="BFS393" s="21"/>
      <c r="BFT393" s="388"/>
      <c r="BFU393" s="21"/>
      <c r="BFV393" s="21"/>
      <c r="BFW393" s="376"/>
      <c r="BFX393" s="21"/>
      <c r="BFY393" s="376"/>
      <c r="BFZ393" s="376"/>
      <c r="BGA393" s="393"/>
      <c r="BGB393" s="11"/>
      <c r="BGC393" s="33"/>
      <c r="BGD393" s="24"/>
      <c r="BGE393" s="386"/>
      <c r="BGF393" s="24"/>
      <c r="BGG393" s="26"/>
      <c r="BGH393" s="387"/>
      <c r="BGI393" s="26"/>
      <c r="BGJ393" s="24"/>
      <c r="BGK393" s="386"/>
      <c r="BGL393" s="24"/>
      <c r="BGM393" s="24"/>
      <c r="BGN393" s="387"/>
      <c r="BGO393" s="20"/>
      <c r="BGP393" s="21"/>
      <c r="BGQ393" s="376"/>
      <c r="BGR393" s="21"/>
      <c r="BGS393" s="21"/>
      <c r="BGT393" s="388"/>
      <c r="BGU393" s="21"/>
      <c r="BGV393" s="21"/>
      <c r="BGW393" s="376"/>
      <c r="BGX393" s="21"/>
      <c r="BGY393" s="21"/>
      <c r="BGZ393" s="388"/>
      <c r="BHA393" s="21"/>
      <c r="BHB393" s="21"/>
      <c r="BHC393" s="376"/>
      <c r="BHD393" s="21"/>
      <c r="BHE393" s="376"/>
      <c r="BHF393" s="376"/>
      <c r="BHG393" s="393"/>
      <c r="BHH393" s="11"/>
      <c r="BHI393" s="33"/>
      <c r="BHJ393" s="24"/>
      <c r="BHK393" s="386"/>
      <c r="BHL393" s="24"/>
      <c r="BHM393" s="26"/>
      <c r="BHN393" s="387"/>
      <c r="BHO393" s="26"/>
      <c r="BHP393" s="24"/>
      <c r="BHQ393" s="386"/>
      <c r="BHR393" s="24"/>
      <c r="BHS393" s="24"/>
      <c r="BHT393" s="387"/>
      <c r="BHU393" s="20"/>
      <c r="BHV393" s="21"/>
      <c r="BHW393" s="376"/>
      <c r="BHX393" s="21"/>
      <c r="BHY393" s="21"/>
      <c r="BHZ393" s="388"/>
      <c r="BIA393" s="21"/>
      <c r="BIB393" s="21"/>
      <c r="BIC393" s="376"/>
      <c r="BID393" s="21"/>
      <c r="BIE393" s="21"/>
      <c r="BIF393" s="388"/>
      <c r="BIG393" s="21"/>
      <c r="BIH393" s="21"/>
      <c r="BII393" s="376"/>
      <c r="BIJ393" s="21"/>
      <c r="BIK393" s="376"/>
      <c r="BIL393" s="376"/>
      <c r="BIM393" s="393"/>
      <c r="BIN393" s="11"/>
      <c r="BIO393" s="33"/>
      <c r="BIP393" s="24"/>
      <c r="BIQ393" s="386"/>
      <c r="BIR393" s="24"/>
      <c r="BIS393" s="26"/>
      <c r="BIT393" s="387"/>
      <c r="BIU393" s="26"/>
      <c r="BIV393" s="24"/>
      <c r="BIW393" s="386"/>
      <c r="BIX393" s="24"/>
      <c r="BIY393" s="24"/>
      <c r="BIZ393" s="387"/>
      <c r="BJA393" s="20"/>
      <c r="BJB393" s="21"/>
      <c r="BJC393" s="376"/>
      <c r="BJD393" s="21"/>
      <c r="BJE393" s="21"/>
      <c r="BJF393" s="388"/>
      <c r="BJG393" s="21"/>
      <c r="BJH393" s="21"/>
      <c r="BJI393" s="376"/>
      <c r="BJJ393" s="21"/>
      <c r="BJK393" s="21"/>
      <c r="BJL393" s="388"/>
      <c r="BJM393" s="21"/>
      <c r="BJN393" s="21"/>
      <c r="BJO393" s="376"/>
      <c r="BJP393" s="21"/>
      <c r="BJQ393" s="376"/>
      <c r="BJR393" s="376"/>
      <c r="BJS393" s="393"/>
      <c r="BJT393" s="11"/>
      <c r="BJU393" s="33"/>
      <c r="BJV393" s="24"/>
      <c r="BJW393" s="386"/>
      <c r="BJX393" s="24"/>
      <c r="BJY393" s="26"/>
      <c r="BJZ393" s="387"/>
      <c r="BKA393" s="26"/>
      <c r="BKB393" s="24"/>
      <c r="BKC393" s="386"/>
      <c r="BKD393" s="24"/>
      <c r="BKE393" s="24"/>
      <c r="BKF393" s="387"/>
      <c r="BKG393" s="20"/>
      <c r="BKH393" s="21"/>
      <c r="BKI393" s="376"/>
      <c r="BKJ393" s="21"/>
      <c r="BKK393" s="21"/>
      <c r="BKL393" s="388"/>
      <c r="BKM393" s="21"/>
      <c r="BKN393" s="21"/>
      <c r="BKO393" s="376"/>
      <c r="BKP393" s="21"/>
      <c r="BKQ393" s="21"/>
      <c r="BKR393" s="388"/>
      <c r="BKS393" s="21"/>
      <c r="BKT393" s="21"/>
      <c r="BKU393" s="376"/>
      <c r="BKV393" s="21"/>
      <c r="BKW393" s="376"/>
      <c r="BKX393" s="376"/>
      <c r="BKY393" s="393"/>
      <c r="BKZ393" s="11"/>
      <c r="BLA393" s="33"/>
      <c r="BLB393" s="24"/>
      <c r="BLC393" s="386"/>
      <c r="BLD393" s="24"/>
      <c r="BLE393" s="26"/>
      <c r="BLF393" s="387"/>
      <c r="BLG393" s="26"/>
      <c r="BLH393" s="24"/>
      <c r="BLI393" s="386"/>
      <c r="BLJ393" s="24"/>
      <c r="BLK393" s="24"/>
      <c r="BLL393" s="387"/>
      <c r="BLM393" s="20"/>
      <c r="BLN393" s="21"/>
      <c r="BLO393" s="376"/>
      <c r="BLP393" s="21"/>
      <c r="BLQ393" s="21"/>
      <c r="BLR393" s="388"/>
      <c r="BLS393" s="21"/>
      <c r="BLT393" s="21"/>
      <c r="BLU393" s="376"/>
      <c r="BLV393" s="21"/>
      <c r="BLW393" s="21"/>
      <c r="BLX393" s="388"/>
      <c r="BLY393" s="21"/>
      <c r="BLZ393" s="21"/>
      <c r="BMA393" s="376"/>
      <c r="BMB393" s="21"/>
      <c r="BMC393" s="376"/>
      <c r="BMD393" s="376"/>
      <c r="BME393" s="393"/>
      <c r="BMF393" s="11"/>
      <c r="BMG393" s="33"/>
      <c r="BMH393" s="24"/>
      <c r="BMI393" s="386"/>
      <c r="BMJ393" s="24"/>
      <c r="BMK393" s="26"/>
      <c r="BML393" s="387"/>
      <c r="BMM393" s="26"/>
      <c r="BMN393" s="24"/>
      <c r="BMO393" s="386"/>
      <c r="BMP393" s="24"/>
      <c r="BMQ393" s="24"/>
      <c r="BMR393" s="387"/>
      <c r="BMS393" s="20"/>
      <c r="BMT393" s="21"/>
      <c r="BMU393" s="376"/>
      <c r="BMV393" s="21"/>
      <c r="BMW393" s="21"/>
      <c r="BMX393" s="388"/>
      <c r="BMY393" s="21"/>
      <c r="BMZ393" s="21"/>
      <c r="BNA393" s="376"/>
      <c r="BNB393" s="21"/>
      <c r="BNC393" s="21"/>
      <c r="BND393" s="388"/>
      <c r="BNE393" s="21"/>
      <c r="BNF393" s="21"/>
      <c r="BNG393" s="376"/>
      <c r="BNH393" s="21"/>
      <c r="BNI393" s="376"/>
      <c r="BNJ393" s="376"/>
      <c r="BNK393" s="393"/>
      <c r="BNL393" s="11"/>
      <c r="BNM393" s="33"/>
      <c r="BNN393" s="24"/>
      <c r="BNO393" s="386"/>
      <c r="BNP393" s="24"/>
      <c r="BNQ393" s="26"/>
      <c r="BNR393" s="387"/>
      <c r="BNS393" s="26"/>
      <c r="BNT393" s="24"/>
      <c r="BNU393" s="386"/>
      <c r="BNV393" s="24"/>
      <c r="BNW393" s="24"/>
      <c r="BNX393" s="387"/>
      <c r="BNY393" s="20"/>
      <c r="BNZ393" s="21"/>
      <c r="BOA393" s="376"/>
      <c r="BOB393" s="21"/>
      <c r="BOC393" s="21"/>
      <c r="BOD393" s="388"/>
      <c r="BOE393" s="21"/>
      <c r="BOF393" s="21"/>
      <c r="BOG393" s="376"/>
      <c r="BOH393" s="21"/>
      <c r="BOI393" s="21"/>
      <c r="BOJ393" s="388"/>
      <c r="BOK393" s="21"/>
      <c r="BOL393" s="21"/>
      <c r="BOM393" s="376"/>
      <c r="BON393" s="21"/>
      <c r="BOO393" s="376"/>
      <c r="BOP393" s="376"/>
      <c r="BOQ393" s="393"/>
      <c r="BOR393" s="11"/>
      <c r="BOS393" s="33"/>
      <c r="BOT393" s="24"/>
      <c r="BOU393" s="386"/>
      <c r="BOV393" s="24"/>
      <c r="BOW393" s="26"/>
      <c r="BOX393" s="387"/>
      <c r="BOY393" s="26"/>
      <c r="BOZ393" s="24"/>
      <c r="BPA393" s="386"/>
      <c r="BPB393" s="24"/>
      <c r="BPC393" s="24"/>
      <c r="BPD393" s="387"/>
      <c r="BPE393" s="20"/>
      <c r="BPF393" s="21"/>
      <c r="BPG393" s="376"/>
      <c r="BPH393" s="21"/>
      <c r="BPI393" s="21"/>
      <c r="BPJ393" s="388"/>
      <c r="BPK393" s="21"/>
      <c r="BPL393" s="21"/>
      <c r="BPM393" s="376"/>
      <c r="BPN393" s="21"/>
      <c r="BPO393" s="21"/>
      <c r="BPP393" s="388"/>
      <c r="BPQ393" s="21"/>
      <c r="BPR393" s="21"/>
      <c r="BPS393" s="376"/>
      <c r="BPT393" s="21"/>
      <c r="BPU393" s="376"/>
      <c r="BPV393" s="376"/>
      <c r="BPW393" s="393"/>
      <c r="BPX393" s="11"/>
      <c r="BPY393" s="33"/>
      <c r="BPZ393" s="24"/>
      <c r="BQA393" s="386"/>
      <c r="BQB393" s="24"/>
      <c r="BQC393" s="26"/>
      <c r="BQD393" s="387"/>
      <c r="BQE393" s="26"/>
      <c r="BQF393" s="24"/>
      <c r="BQG393" s="386"/>
      <c r="BQH393" s="24"/>
      <c r="BQI393" s="24"/>
      <c r="BQJ393" s="387"/>
      <c r="BQK393" s="20"/>
      <c r="BQL393" s="21"/>
      <c r="BQM393" s="376"/>
      <c r="BQN393" s="21"/>
      <c r="BQO393" s="21"/>
      <c r="BQP393" s="388"/>
      <c r="BQQ393" s="21"/>
      <c r="BQR393" s="21"/>
      <c r="BQS393" s="376"/>
      <c r="BQT393" s="21"/>
      <c r="BQU393" s="21"/>
      <c r="BQV393" s="388"/>
      <c r="BQW393" s="21"/>
      <c r="BQX393" s="21"/>
      <c r="BQY393" s="376"/>
      <c r="BQZ393" s="21"/>
      <c r="BRA393" s="376"/>
      <c r="BRB393" s="376"/>
      <c r="BRC393" s="393"/>
      <c r="BRD393" s="11"/>
      <c r="BRE393" s="33"/>
      <c r="BRF393" s="24"/>
      <c r="BRG393" s="386"/>
      <c r="BRH393" s="24"/>
      <c r="BRI393" s="26"/>
      <c r="BRJ393" s="387"/>
      <c r="BRK393" s="26"/>
      <c r="BRL393" s="24"/>
      <c r="BRM393" s="386"/>
      <c r="BRN393" s="24"/>
      <c r="BRO393" s="24"/>
      <c r="BRP393" s="387"/>
      <c r="BRQ393" s="20"/>
      <c r="BRR393" s="21"/>
      <c r="BRS393" s="376"/>
      <c r="BRT393" s="21"/>
      <c r="BRU393" s="21"/>
      <c r="BRV393" s="388"/>
      <c r="BRW393" s="21"/>
      <c r="BRX393" s="21"/>
      <c r="BRY393" s="376"/>
      <c r="BRZ393" s="21"/>
      <c r="BSA393" s="21"/>
      <c r="BSB393" s="388"/>
      <c r="BSC393" s="21"/>
      <c r="BSD393" s="21"/>
      <c r="BSE393" s="376"/>
      <c r="BSF393" s="21"/>
      <c r="BSG393" s="376"/>
      <c r="BSH393" s="376"/>
      <c r="BSI393" s="393"/>
      <c r="BSJ393" s="11"/>
      <c r="BSK393" s="33"/>
      <c r="BSL393" s="24"/>
      <c r="BSM393" s="386"/>
      <c r="BSN393" s="24"/>
      <c r="BSO393" s="26"/>
      <c r="BSP393" s="387"/>
      <c r="BSQ393" s="26"/>
      <c r="BSR393" s="24"/>
      <c r="BSS393" s="386"/>
      <c r="BST393" s="24"/>
      <c r="BSU393" s="24"/>
      <c r="BSV393" s="387"/>
      <c r="BSW393" s="20"/>
      <c r="BSX393" s="21"/>
      <c r="BSY393" s="376"/>
      <c r="BSZ393" s="21"/>
      <c r="BTA393" s="21"/>
      <c r="BTB393" s="388"/>
      <c r="BTC393" s="21"/>
      <c r="BTD393" s="21"/>
      <c r="BTE393" s="376"/>
      <c r="BTF393" s="21"/>
      <c r="BTG393" s="21"/>
      <c r="BTH393" s="388"/>
      <c r="BTI393" s="21"/>
      <c r="BTJ393" s="21"/>
      <c r="BTK393" s="376"/>
      <c r="BTL393" s="21"/>
      <c r="BTM393" s="376"/>
      <c r="BTN393" s="376"/>
      <c r="BTO393" s="393"/>
      <c r="BTP393" s="11"/>
      <c r="BTQ393" s="33"/>
      <c r="BTR393" s="24"/>
      <c r="BTS393" s="386"/>
      <c r="BTT393" s="24"/>
      <c r="BTU393" s="26"/>
      <c r="BTV393" s="387"/>
      <c r="BTW393" s="26"/>
      <c r="BTX393" s="24"/>
      <c r="BTY393" s="386"/>
      <c r="BTZ393" s="24"/>
      <c r="BUA393" s="24"/>
      <c r="BUB393" s="387"/>
      <c r="BUC393" s="20"/>
      <c r="BUD393" s="21"/>
      <c r="BUE393" s="376"/>
      <c r="BUF393" s="21"/>
      <c r="BUG393" s="21"/>
      <c r="BUH393" s="388"/>
      <c r="BUI393" s="21"/>
      <c r="BUJ393" s="21"/>
      <c r="BUK393" s="376"/>
      <c r="BUL393" s="21"/>
      <c r="BUM393" s="21"/>
      <c r="BUN393" s="388"/>
      <c r="BUO393" s="21"/>
      <c r="BUP393" s="21"/>
      <c r="BUQ393" s="376"/>
      <c r="BUR393" s="21"/>
      <c r="BUS393" s="376"/>
      <c r="BUT393" s="376"/>
      <c r="BUU393" s="393"/>
      <c r="BUV393" s="11"/>
      <c r="BUW393" s="33"/>
      <c r="BUX393" s="24"/>
      <c r="BUY393" s="386"/>
      <c r="BUZ393" s="24"/>
      <c r="BVA393" s="26"/>
      <c r="BVB393" s="387"/>
      <c r="BVC393" s="26"/>
      <c r="BVD393" s="24"/>
      <c r="BVE393" s="386"/>
      <c r="BVF393" s="24"/>
      <c r="BVG393" s="24"/>
      <c r="BVH393" s="387"/>
      <c r="BVI393" s="20"/>
      <c r="BVJ393" s="21"/>
      <c r="BVK393" s="376"/>
      <c r="BVL393" s="21"/>
      <c r="BVM393" s="21"/>
      <c r="BVN393" s="388"/>
      <c r="BVO393" s="21"/>
      <c r="BVP393" s="21"/>
      <c r="BVQ393" s="376"/>
      <c r="BVR393" s="21"/>
      <c r="BVS393" s="21"/>
      <c r="BVT393" s="388"/>
      <c r="BVU393" s="21"/>
      <c r="BVV393" s="21"/>
      <c r="BVW393" s="376"/>
      <c r="BVX393" s="21"/>
      <c r="BVY393" s="376"/>
      <c r="BVZ393" s="376"/>
      <c r="BWA393" s="393"/>
      <c r="BWB393" s="11"/>
      <c r="BWC393" s="33"/>
      <c r="BWD393" s="24"/>
      <c r="BWE393" s="386"/>
      <c r="BWF393" s="24"/>
      <c r="BWG393" s="26"/>
      <c r="BWH393" s="387"/>
      <c r="BWI393" s="26"/>
      <c r="BWJ393" s="24"/>
      <c r="BWK393" s="386"/>
      <c r="BWL393" s="24"/>
      <c r="BWM393" s="24"/>
      <c r="BWN393" s="387"/>
      <c r="BWO393" s="20"/>
      <c r="BWP393" s="21"/>
      <c r="BWQ393" s="376"/>
      <c r="BWR393" s="21"/>
      <c r="BWS393" s="21"/>
      <c r="BWT393" s="388"/>
      <c r="BWU393" s="21"/>
      <c r="BWV393" s="21"/>
      <c r="BWW393" s="376"/>
      <c r="BWX393" s="21"/>
      <c r="BWY393" s="21"/>
      <c r="BWZ393" s="388"/>
      <c r="BXA393" s="21"/>
      <c r="BXB393" s="21"/>
      <c r="BXC393" s="376"/>
      <c r="BXD393" s="21"/>
      <c r="BXE393" s="376"/>
      <c r="BXF393" s="376"/>
      <c r="BXG393" s="393"/>
      <c r="BXH393" s="11"/>
      <c r="BXI393" s="33"/>
      <c r="BXJ393" s="24"/>
      <c r="BXK393" s="386"/>
      <c r="BXL393" s="24"/>
      <c r="BXM393" s="26"/>
      <c r="BXN393" s="387"/>
      <c r="BXO393" s="26"/>
      <c r="BXP393" s="24"/>
      <c r="BXQ393" s="386"/>
      <c r="BXR393" s="24"/>
      <c r="BXS393" s="24"/>
      <c r="BXT393" s="387"/>
      <c r="BXU393" s="20"/>
      <c r="BXV393" s="21"/>
      <c r="BXW393" s="376"/>
      <c r="BXX393" s="21"/>
      <c r="BXY393" s="21"/>
      <c r="BXZ393" s="388"/>
      <c r="BYA393" s="21"/>
      <c r="BYB393" s="21"/>
      <c r="BYC393" s="376"/>
      <c r="BYD393" s="21"/>
      <c r="BYE393" s="21"/>
      <c r="BYF393" s="388"/>
      <c r="BYG393" s="21"/>
      <c r="BYH393" s="21"/>
      <c r="BYI393" s="376"/>
      <c r="BYJ393" s="21"/>
      <c r="BYK393" s="376"/>
      <c r="BYL393" s="376"/>
      <c r="BYM393" s="393"/>
      <c r="BYN393" s="11"/>
      <c r="BYO393" s="33"/>
      <c r="BYP393" s="24"/>
      <c r="BYQ393" s="386"/>
      <c r="BYR393" s="24"/>
      <c r="BYS393" s="26"/>
      <c r="BYT393" s="387"/>
      <c r="BYU393" s="26"/>
      <c r="BYV393" s="24"/>
      <c r="BYW393" s="386"/>
      <c r="BYX393" s="24"/>
      <c r="BYY393" s="24"/>
      <c r="BYZ393" s="387"/>
      <c r="BZA393" s="20"/>
      <c r="BZB393" s="21"/>
      <c r="BZC393" s="376"/>
      <c r="BZD393" s="21"/>
      <c r="BZE393" s="21"/>
      <c r="BZF393" s="388"/>
      <c r="BZG393" s="21"/>
      <c r="BZH393" s="21"/>
      <c r="BZI393" s="376"/>
      <c r="BZJ393" s="21"/>
      <c r="BZK393" s="21"/>
      <c r="BZL393" s="388"/>
      <c r="BZM393" s="21"/>
      <c r="BZN393" s="21"/>
      <c r="BZO393" s="376"/>
      <c r="BZP393" s="21"/>
      <c r="BZQ393" s="376"/>
      <c r="BZR393" s="376"/>
      <c r="BZS393" s="393"/>
      <c r="BZT393" s="11"/>
      <c r="BZU393" s="33"/>
      <c r="BZV393" s="24"/>
      <c r="BZW393" s="386"/>
      <c r="BZX393" s="24"/>
      <c r="BZY393" s="26"/>
      <c r="BZZ393" s="387"/>
      <c r="CAA393" s="26"/>
      <c r="CAB393" s="24"/>
      <c r="CAC393" s="386"/>
      <c r="CAD393" s="24"/>
      <c r="CAE393" s="24"/>
      <c r="CAF393" s="387"/>
      <c r="CAG393" s="20"/>
      <c r="CAH393" s="21"/>
      <c r="CAI393" s="376"/>
      <c r="CAJ393" s="21"/>
      <c r="CAK393" s="21"/>
      <c r="CAL393" s="388"/>
      <c r="CAM393" s="21"/>
      <c r="CAN393" s="21"/>
      <c r="CAO393" s="376"/>
      <c r="CAP393" s="21"/>
      <c r="CAQ393" s="21"/>
      <c r="CAR393" s="388"/>
      <c r="CAS393" s="21"/>
      <c r="CAT393" s="21"/>
      <c r="CAU393" s="376"/>
      <c r="CAV393" s="21"/>
      <c r="CAW393" s="376"/>
      <c r="CAX393" s="376"/>
      <c r="CAY393" s="393"/>
      <c r="CAZ393" s="11"/>
      <c r="CBA393" s="33"/>
      <c r="CBB393" s="24"/>
      <c r="CBC393" s="386"/>
      <c r="CBD393" s="24"/>
      <c r="CBE393" s="26"/>
      <c r="CBF393" s="387"/>
      <c r="CBG393" s="26"/>
      <c r="CBH393" s="24"/>
      <c r="CBI393" s="386"/>
      <c r="CBJ393" s="24"/>
      <c r="CBK393" s="24"/>
      <c r="CBL393" s="387"/>
      <c r="CBM393" s="20"/>
      <c r="CBN393" s="21"/>
      <c r="CBO393" s="376"/>
      <c r="CBP393" s="21"/>
      <c r="CBQ393" s="21"/>
      <c r="CBR393" s="388"/>
      <c r="CBS393" s="21"/>
      <c r="CBT393" s="21"/>
      <c r="CBU393" s="376"/>
      <c r="CBV393" s="21"/>
      <c r="CBW393" s="21"/>
      <c r="CBX393" s="388"/>
      <c r="CBY393" s="21"/>
      <c r="CBZ393" s="21"/>
      <c r="CCA393" s="376"/>
      <c r="CCB393" s="21"/>
      <c r="CCC393" s="376"/>
      <c r="CCD393" s="376"/>
      <c r="CCE393" s="393"/>
      <c r="CCF393" s="11"/>
      <c r="CCG393" s="33"/>
      <c r="CCH393" s="24"/>
      <c r="CCI393" s="386"/>
      <c r="CCJ393" s="24"/>
      <c r="CCK393" s="26"/>
      <c r="CCL393" s="387"/>
      <c r="CCM393" s="26"/>
      <c r="CCN393" s="24"/>
      <c r="CCO393" s="386"/>
      <c r="CCP393" s="24"/>
      <c r="CCQ393" s="24"/>
      <c r="CCR393" s="387"/>
      <c r="CCS393" s="20"/>
      <c r="CCT393" s="21"/>
      <c r="CCU393" s="376"/>
      <c r="CCV393" s="21"/>
      <c r="CCW393" s="21"/>
      <c r="CCX393" s="388"/>
      <c r="CCY393" s="21"/>
      <c r="CCZ393" s="21"/>
      <c r="CDA393" s="376"/>
      <c r="CDB393" s="21"/>
      <c r="CDC393" s="21"/>
      <c r="CDD393" s="388"/>
      <c r="CDE393" s="21"/>
      <c r="CDF393" s="21"/>
      <c r="CDG393" s="376"/>
      <c r="CDH393" s="21"/>
      <c r="CDI393" s="376"/>
      <c r="CDJ393" s="376"/>
      <c r="CDK393" s="393"/>
      <c r="CDL393" s="11"/>
      <c r="CDM393" s="33"/>
      <c r="CDN393" s="24"/>
      <c r="CDO393" s="386"/>
      <c r="CDP393" s="24"/>
      <c r="CDQ393" s="26"/>
      <c r="CDR393" s="387"/>
      <c r="CDS393" s="26"/>
      <c r="CDT393" s="24"/>
      <c r="CDU393" s="386"/>
      <c r="CDV393" s="24"/>
      <c r="CDW393" s="24"/>
      <c r="CDX393" s="387"/>
      <c r="CDY393" s="20"/>
      <c r="CDZ393" s="21"/>
      <c r="CEA393" s="376"/>
      <c r="CEB393" s="21"/>
      <c r="CEC393" s="21"/>
      <c r="CED393" s="388"/>
      <c r="CEE393" s="21"/>
      <c r="CEF393" s="21"/>
      <c r="CEG393" s="376"/>
      <c r="CEH393" s="21"/>
      <c r="CEI393" s="21"/>
      <c r="CEJ393" s="388"/>
      <c r="CEK393" s="21"/>
      <c r="CEL393" s="21"/>
      <c r="CEM393" s="376"/>
      <c r="CEN393" s="21"/>
      <c r="CEO393" s="376"/>
      <c r="CEP393" s="376"/>
      <c r="CEQ393" s="393"/>
      <c r="CER393" s="11"/>
      <c r="CES393" s="33"/>
      <c r="CET393" s="24"/>
      <c r="CEU393" s="386"/>
      <c r="CEV393" s="24"/>
      <c r="CEW393" s="26"/>
      <c r="CEX393" s="387"/>
      <c r="CEY393" s="26"/>
      <c r="CEZ393" s="24"/>
      <c r="CFA393" s="386"/>
      <c r="CFB393" s="24"/>
      <c r="CFC393" s="24"/>
      <c r="CFD393" s="387"/>
      <c r="CFE393" s="20"/>
      <c r="CFF393" s="21"/>
      <c r="CFG393" s="376"/>
      <c r="CFH393" s="21"/>
      <c r="CFI393" s="21"/>
      <c r="CFJ393" s="388"/>
      <c r="CFK393" s="21"/>
      <c r="CFL393" s="21"/>
      <c r="CFM393" s="376"/>
      <c r="CFN393" s="21"/>
      <c r="CFO393" s="21"/>
      <c r="CFP393" s="388"/>
      <c r="CFQ393" s="21"/>
      <c r="CFR393" s="21"/>
      <c r="CFS393" s="376"/>
      <c r="CFT393" s="21"/>
      <c r="CFU393" s="376"/>
      <c r="CFV393" s="376"/>
      <c r="CFW393" s="393"/>
      <c r="CFX393" s="11"/>
      <c r="CFY393" s="33"/>
      <c r="CFZ393" s="24"/>
      <c r="CGA393" s="386"/>
      <c r="CGB393" s="24"/>
      <c r="CGC393" s="26"/>
      <c r="CGD393" s="387"/>
      <c r="CGE393" s="26"/>
      <c r="CGF393" s="24"/>
      <c r="CGG393" s="386"/>
      <c r="CGH393" s="24"/>
      <c r="CGI393" s="24"/>
      <c r="CGJ393" s="387"/>
      <c r="CGK393" s="20"/>
      <c r="CGL393" s="21"/>
      <c r="CGM393" s="376"/>
      <c r="CGN393" s="21"/>
      <c r="CGO393" s="21"/>
      <c r="CGP393" s="388"/>
      <c r="CGQ393" s="21"/>
      <c r="CGR393" s="21"/>
      <c r="CGS393" s="376"/>
      <c r="CGT393" s="21"/>
      <c r="CGU393" s="21"/>
      <c r="CGV393" s="388"/>
      <c r="CGW393" s="21"/>
      <c r="CGX393" s="21"/>
      <c r="CGY393" s="376"/>
      <c r="CGZ393" s="21"/>
      <c r="CHA393" s="376"/>
      <c r="CHB393" s="376"/>
      <c r="CHC393" s="393"/>
      <c r="CHD393" s="11"/>
      <c r="CHE393" s="33"/>
      <c r="CHF393" s="24"/>
      <c r="CHG393" s="386"/>
      <c r="CHH393" s="24"/>
      <c r="CHI393" s="26"/>
      <c r="CHJ393" s="387"/>
      <c r="CHK393" s="26"/>
      <c r="CHL393" s="24"/>
      <c r="CHM393" s="386"/>
      <c r="CHN393" s="24"/>
      <c r="CHO393" s="24"/>
      <c r="CHP393" s="387"/>
      <c r="CHQ393" s="20"/>
      <c r="CHR393" s="21"/>
      <c r="CHS393" s="376"/>
      <c r="CHT393" s="21"/>
      <c r="CHU393" s="21"/>
      <c r="CHV393" s="388"/>
      <c r="CHW393" s="21"/>
      <c r="CHX393" s="21"/>
      <c r="CHY393" s="376"/>
      <c r="CHZ393" s="21"/>
      <c r="CIA393" s="21"/>
      <c r="CIB393" s="388"/>
      <c r="CIC393" s="21"/>
      <c r="CID393" s="21"/>
      <c r="CIE393" s="376"/>
      <c r="CIF393" s="21"/>
      <c r="CIG393" s="376"/>
      <c r="CIH393" s="376"/>
      <c r="CII393" s="393"/>
      <c r="CIJ393" s="11"/>
      <c r="CIK393" s="33"/>
      <c r="CIL393" s="24"/>
      <c r="CIM393" s="386"/>
      <c r="CIN393" s="24"/>
      <c r="CIO393" s="26"/>
      <c r="CIP393" s="387"/>
      <c r="CIQ393" s="26"/>
      <c r="CIR393" s="24"/>
      <c r="CIS393" s="386"/>
      <c r="CIT393" s="24"/>
      <c r="CIU393" s="24"/>
      <c r="CIV393" s="387"/>
      <c r="CIW393" s="20"/>
      <c r="CIX393" s="21"/>
      <c r="CIY393" s="376"/>
      <c r="CIZ393" s="21"/>
      <c r="CJA393" s="21"/>
      <c r="CJB393" s="388"/>
      <c r="CJC393" s="21"/>
      <c r="CJD393" s="21"/>
      <c r="CJE393" s="376"/>
      <c r="CJF393" s="21"/>
      <c r="CJG393" s="21"/>
      <c r="CJH393" s="388"/>
      <c r="CJI393" s="21"/>
      <c r="CJJ393" s="21"/>
      <c r="CJK393" s="376"/>
      <c r="CJL393" s="21"/>
      <c r="CJM393" s="376"/>
      <c r="CJN393" s="376"/>
      <c r="CJO393" s="393"/>
      <c r="CJP393" s="11"/>
      <c r="CJQ393" s="33"/>
      <c r="CJR393" s="24"/>
      <c r="CJS393" s="386"/>
      <c r="CJT393" s="24"/>
      <c r="CJU393" s="26"/>
      <c r="CJV393" s="387"/>
      <c r="CJW393" s="26"/>
      <c r="CJX393" s="24"/>
      <c r="CJY393" s="386"/>
      <c r="CJZ393" s="24"/>
      <c r="CKA393" s="24"/>
      <c r="CKB393" s="387"/>
      <c r="CKC393" s="20"/>
      <c r="CKD393" s="21"/>
      <c r="CKE393" s="376"/>
      <c r="CKF393" s="21"/>
      <c r="CKG393" s="21"/>
      <c r="CKH393" s="388"/>
      <c r="CKI393" s="21"/>
      <c r="CKJ393" s="21"/>
      <c r="CKK393" s="376"/>
      <c r="CKL393" s="21"/>
      <c r="CKM393" s="21"/>
      <c r="CKN393" s="388"/>
      <c r="CKO393" s="21"/>
      <c r="CKP393" s="21"/>
      <c r="CKQ393" s="376"/>
      <c r="CKR393" s="21"/>
      <c r="CKS393" s="376"/>
      <c r="CKT393" s="376"/>
      <c r="CKU393" s="393"/>
      <c r="CKV393" s="11"/>
      <c r="CKW393" s="33"/>
      <c r="CKX393" s="24"/>
      <c r="CKY393" s="386"/>
      <c r="CKZ393" s="24"/>
      <c r="CLA393" s="26"/>
      <c r="CLB393" s="387"/>
      <c r="CLC393" s="26"/>
      <c r="CLD393" s="24"/>
      <c r="CLE393" s="386"/>
      <c r="CLF393" s="24"/>
      <c r="CLG393" s="24"/>
      <c r="CLH393" s="387"/>
      <c r="CLI393" s="20"/>
      <c r="CLJ393" s="21"/>
      <c r="CLK393" s="376"/>
      <c r="CLL393" s="21"/>
      <c r="CLM393" s="21"/>
      <c r="CLN393" s="388"/>
      <c r="CLO393" s="21"/>
      <c r="CLP393" s="21"/>
      <c r="CLQ393" s="376"/>
      <c r="CLR393" s="21"/>
      <c r="CLS393" s="21"/>
      <c r="CLT393" s="388"/>
      <c r="CLU393" s="21"/>
      <c r="CLV393" s="21"/>
      <c r="CLW393" s="376"/>
      <c r="CLX393" s="21"/>
      <c r="CLY393" s="376"/>
      <c r="CLZ393" s="376"/>
      <c r="CMA393" s="393"/>
      <c r="CMB393" s="11"/>
      <c r="CMC393" s="33"/>
      <c r="CMD393" s="24"/>
      <c r="CME393" s="386"/>
      <c r="CMF393" s="24"/>
      <c r="CMG393" s="26"/>
      <c r="CMH393" s="387"/>
      <c r="CMI393" s="26"/>
      <c r="CMJ393" s="24"/>
      <c r="CMK393" s="386"/>
      <c r="CML393" s="24"/>
      <c r="CMM393" s="24"/>
      <c r="CMN393" s="387"/>
      <c r="CMO393" s="20"/>
      <c r="CMP393" s="21"/>
      <c r="CMQ393" s="376"/>
      <c r="CMR393" s="21"/>
      <c r="CMS393" s="21"/>
      <c r="CMT393" s="388"/>
      <c r="CMU393" s="21"/>
      <c r="CMV393" s="21"/>
      <c r="CMW393" s="376"/>
      <c r="CMX393" s="21"/>
      <c r="CMY393" s="21"/>
      <c r="CMZ393" s="388"/>
      <c r="CNA393" s="21"/>
      <c r="CNB393" s="21"/>
      <c r="CNC393" s="376"/>
      <c r="CND393" s="21"/>
      <c r="CNE393" s="376"/>
      <c r="CNF393" s="376"/>
      <c r="CNG393" s="393"/>
      <c r="CNH393" s="11"/>
      <c r="CNI393" s="33"/>
      <c r="CNJ393" s="24"/>
      <c r="CNK393" s="386"/>
      <c r="CNL393" s="24"/>
      <c r="CNM393" s="26"/>
      <c r="CNN393" s="387"/>
      <c r="CNO393" s="26"/>
      <c r="CNP393" s="24"/>
      <c r="CNQ393" s="386"/>
      <c r="CNR393" s="24"/>
      <c r="CNS393" s="24"/>
      <c r="CNT393" s="387"/>
      <c r="CNU393" s="20"/>
      <c r="CNV393" s="21"/>
      <c r="CNW393" s="376"/>
      <c r="CNX393" s="21"/>
      <c r="CNY393" s="21"/>
      <c r="CNZ393" s="388"/>
      <c r="COA393" s="21"/>
      <c r="COB393" s="21"/>
      <c r="COC393" s="376"/>
      <c r="COD393" s="21"/>
      <c r="COE393" s="21"/>
      <c r="COF393" s="388"/>
      <c r="COG393" s="21"/>
      <c r="COH393" s="21"/>
      <c r="COI393" s="376"/>
      <c r="COJ393" s="21"/>
      <c r="COK393" s="376"/>
      <c r="COL393" s="376"/>
      <c r="COM393" s="393"/>
      <c r="CON393" s="11"/>
      <c r="COO393" s="33"/>
      <c r="COP393" s="24"/>
      <c r="COQ393" s="386"/>
      <c r="COR393" s="24"/>
      <c r="COS393" s="26"/>
      <c r="COT393" s="387"/>
      <c r="COU393" s="26"/>
      <c r="COV393" s="24"/>
      <c r="COW393" s="386"/>
      <c r="COX393" s="24"/>
      <c r="COY393" s="24"/>
      <c r="COZ393" s="387"/>
      <c r="CPA393" s="20"/>
      <c r="CPB393" s="21"/>
      <c r="CPC393" s="376"/>
      <c r="CPD393" s="21"/>
      <c r="CPE393" s="21"/>
      <c r="CPF393" s="388"/>
      <c r="CPG393" s="21"/>
      <c r="CPH393" s="21"/>
      <c r="CPI393" s="376"/>
      <c r="CPJ393" s="21"/>
      <c r="CPK393" s="21"/>
      <c r="CPL393" s="388"/>
      <c r="CPM393" s="21"/>
      <c r="CPN393" s="21"/>
      <c r="CPO393" s="376"/>
      <c r="CPP393" s="21"/>
      <c r="CPQ393" s="376"/>
      <c r="CPR393" s="376"/>
      <c r="CPS393" s="393"/>
      <c r="CPT393" s="11"/>
      <c r="CPU393" s="33"/>
      <c r="CPV393" s="24"/>
      <c r="CPW393" s="386"/>
      <c r="CPX393" s="24"/>
      <c r="CPY393" s="26"/>
      <c r="CPZ393" s="387"/>
      <c r="CQA393" s="26"/>
      <c r="CQB393" s="24"/>
      <c r="CQC393" s="386"/>
      <c r="CQD393" s="24"/>
      <c r="CQE393" s="24"/>
      <c r="CQF393" s="387"/>
      <c r="CQG393" s="20"/>
      <c r="CQH393" s="21"/>
      <c r="CQI393" s="376"/>
      <c r="CQJ393" s="21"/>
      <c r="CQK393" s="21"/>
      <c r="CQL393" s="388"/>
      <c r="CQM393" s="21"/>
      <c r="CQN393" s="21"/>
      <c r="CQO393" s="376"/>
      <c r="CQP393" s="21"/>
      <c r="CQQ393" s="21"/>
      <c r="CQR393" s="388"/>
      <c r="CQS393" s="21"/>
      <c r="CQT393" s="21"/>
      <c r="CQU393" s="376"/>
      <c r="CQV393" s="21"/>
      <c r="CQW393" s="376"/>
      <c r="CQX393" s="376"/>
      <c r="CQY393" s="393"/>
      <c r="CQZ393" s="11"/>
      <c r="CRA393" s="33"/>
      <c r="CRB393" s="24"/>
      <c r="CRC393" s="386"/>
      <c r="CRD393" s="24"/>
      <c r="CRE393" s="26"/>
      <c r="CRF393" s="387"/>
      <c r="CRG393" s="26"/>
      <c r="CRH393" s="24"/>
      <c r="CRI393" s="386"/>
      <c r="CRJ393" s="24"/>
      <c r="CRK393" s="24"/>
      <c r="CRL393" s="387"/>
      <c r="CRM393" s="20"/>
      <c r="CRN393" s="21"/>
      <c r="CRO393" s="376"/>
      <c r="CRP393" s="21"/>
      <c r="CRQ393" s="21"/>
      <c r="CRR393" s="388"/>
      <c r="CRS393" s="21"/>
      <c r="CRT393" s="21"/>
      <c r="CRU393" s="376"/>
      <c r="CRV393" s="21"/>
      <c r="CRW393" s="21"/>
      <c r="CRX393" s="388"/>
      <c r="CRY393" s="21"/>
      <c r="CRZ393" s="21"/>
      <c r="CSA393" s="376"/>
      <c r="CSB393" s="21"/>
      <c r="CSC393" s="376"/>
      <c r="CSD393" s="376"/>
      <c r="CSE393" s="393"/>
      <c r="CSF393" s="11"/>
      <c r="CSG393" s="33"/>
      <c r="CSH393" s="24"/>
      <c r="CSI393" s="386"/>
      <c r="CSJ393" s="24"/>
      <c r="CSK393" s="26"/>
      <c r="CSL393" s="387"/>
      <c r="CSM393" s="26"/>
      <c r="CSN393" s="24"/>
      <c r="CSO393" s="386"/>
      <c r="CSP393" s="24"/>
      <c r="CSQ393" s="24"/>
      <c r="CSR393" s="387"/>
      <c r="CSS393" s="20"/>
      <c r="CST393" s="21"/>
      <c r="CSU393" s="376"/>
      <c r="CSV393" s="21"/>
      <c r="CSW393" s="21"/>
      <c r="CSX393" s="388"/>
      <c r="CSY393" s="21"/>
      <c r="CSZ393" s="21"/>
      <c r="CTA393" s="376"/>
      <c r="CTB393" s="21"/>
      <c r="CTC393" s="21"/>
      <c r="CTD393" s="388"/>
      <c r="CTE393" s="21"/>
      <c r="CTF393" s="21"/>
      <c r="CTG393" s="376"/>
      <c r="CTH393" s="21"/>
      <c r="CTI393" s="376"/>
      <c r="CTJ393" s="376"/>
      <c r="CTK393" s="393"/>
      <c r="CTL393" s="11"/>
      <c r="CTM393" s="33"/>
      <c r="CTN393" s="24"/>
      <c r="CTO393" s="386"/>
      <c r="CTP393" s="24"/>
      <c r="CTQ393" s="26"/>
      <c r="CTR393" s="387"/>
      <c r="CTS393" s="26"/>
      <c r="CTT393" s="24"/>
      <c r="CTU393" s="386"/>
      <c r="CTV393" s="24"/>
      <c r="CTW393" s="24"/>
      <c r="CTX393" s="387"/>
      <c r="CTY393" s="20"/>
      <c r="CTZ393" s="21"/>
      <c r="CUA393" s="376"/>
      <c r="CUB393" s="21"/>
      <c r="CUC393" s="21"/>
      <c r="CUD393" s="388"/>
      <c r="CUE393" s="21"/>
      <c r="CUF393" s="21"/>
      <c r="CUG393" s="376"/>
      <c r="CUH393" s="21"/>
      <c r="CUI393" s="21"/>
      <c r="CUJ393" s="388"/>
      <c r="CUK393" s="21"/>
      <c r="CUL393" s="21"/>
      <c r="CUM393" s="376"/>
      <c r="CUN393" s="21"/>
      <c r="CUO393" s="376"/>
      <c r="CUP393" s="376"/>
      <c r="CUQ393" s="393"/>
      <c r="CUR393" s="11"/>
      <c r="CUS393" s="33"/>
      <c r="CUT393" s="24"/>
      <c r="CUU393" s="386"/>
      <c r="CUV393" s="24"/>
      <c r="CUW393" s="26"/>
      <c r="CUX393" s="387"/>
      <c r="CUY393" s="26"/>
      <c r="CUZ393" s="24"/>
      <c r="CVA393" s="386"/>
      <c r="CVB393" s="24"/>
      <c r="CVC393" s="24"/>
      <c r="CVD393" s="387"/>
      <c r="CVE393" s="20"/>
      <c r="CVF393" s="21"/>
      <c r="CVG393" s="376"/>
      <c r="CVH393" s="21"/>
      <c r="CVI393" s="21"/>
      <c r="CVJ393" s="388"/>
      <c r="CVK393" s="21"/>
      <c r="CVL393" s="21"/>
      <c r="CVM393" s="376"/>
      <c r="CVN393" s="21"/>
      <c r="CVO393" s="21"/>
      <c r="CVP393" s="388"/>
      <c r="CVQ393" s="21"/>
      <c r="CVR393" s="21"/>
      <c r="CVS393" s="376"/>
      <c r="CVT393" s="21"/>
      <c r="CVU393" s="376"/>
      <c r="CVV393" s="376"/>
      <c r="CVW393" s="393"/>
      <c r="CVX393" s="11"/>
      <c r="CVY393" s="33"/>
      <c r="CVZ393" s="24"/>
      <c r="CWA393" s="386"/>
      <c r="CWB393" s="24"/>
      <c r="CWC393" s="26"/>
      <c r="CWD393" s="387"/>
      <c r="CWE393" s="26"/>
      <c r="CWF393" s="24"/>
      <c r="CWG393" s="386"/>
      <c r="CWH393" s="24"/>
      <c r="CWI393" s="24"/>
      <c r="CWJ393" s="387"/>
      <c r="CWK393" s="20"/>
      <c r="CWL393" s="21"/>
      <c r="CWM393" s="376"/>
      <c r="CWN393" s="21"/>
      <c r="CWO393" s="21"/>
      <c r="CWP393" s="388"/>
      <c r="CWQ393" s="21"/>
      <c r="CWR393" s="21"/>
      <c r="CWS393" s="376"/>
      <c r="CWT393" s="21"/>
      <c r="CWU393" s="21"/>
      <c r="CWV393" s="388"/>
      <c r="CWW393" s="21"/>
      <c r="CWX393" s="21"/>
      <c r="CWY393" s="376"/>
      <c r="CWZ393" s="21"/>
      <c r="CXA393" s="376"/>
      <c r="CXB393" s="376"/>
      <c r="CXC393" s="393"/>
      <c r="CXD393" s="11"/>
      <c r="CXE393" s="33"/>
      <c r="CXF393" s="24"/>
      <c r="CXG393" s="386"/>
      <c r="CXH393" s="24"/>
      <c r="CXI393" s="26"/>
      <c r="CXJ393" s="387"/>
      <c r="CXK393" s="26"/>
      <c r="CXL393" s="24"/>
      <c r="CXM393" s="386"/>
      <c r="CXN393" s="24"/>
      <c r="CXO393" s="24"/>
      <c r="CXP393" s="387"/>
      <c r="CXQ393" s="20"/>
      <c r="CXR393" s="21"/>
      <c r="CXS393" s="376"/>
      <c r="CXT393" s="21"/>
      <c r="CXU393" s="21"/>
      <c r="CXV393" s="388"/>
      <c r="CXW393" s="21"/>
      <c r="CXX393" s="21"/>
      <c r="CXY393" s="376"/>
      <c r="CXZ393" s="21"/>
      <c r="CYA393" s="21"/>
      <c r="CYB393" s="388"/>
      <c r="CYC393" s="21"/>
      <c r="CYD393" s="21"/>
      <c r="CYE393" s="376"/>
      <c r="CYF393" s="21"/>
      <c r="CYG393" s="376"/>
      <c r="CYH393" s="376"/>
      <c r="CYI393" s="393"/>
      <c r="CYJ393" s="11"/>
      <c r="CYK393" s="33"/>
      <c r="CYL393" s="24"/>
      <c r="CYM393" s="386"/>
      <c r="CYN393" s="24"/>
      <c r="CYO393" s="26"/>
      <c r="CYP393" s="387"/>
      <c r="CYQ393" s="26"/>
      <c r="CYR393" s="24"/>
      <c r="CYS393" s="386"/>
      <c r="CYT393" s="24"/>
      <c r="CYU393" s="24"/>
      <c r="CYV393" s="387"/>
      <c r="CYW393" s="20"/>
      <c r="CYX393" s="21"/>
      <c r="CYY393" s="376"/>
      <c r="CYZ393" s="21"/>
      <c r="CZA393" s="21"/>
      <c r="CZB393" s="388"/>
      <c r="CZC393" s="21"/>
      <c r="CZD393" s="21"/>
      <c r="CZE393" s="376"/>
      <c r="CZF393" s="21"/>
      <c r="CZG393" s="21"/>
      <c r="CZH393" s="388"/>
      <c r="CZI393" s="21"/>
      <c r="CZJ393" s="21"/>
      <c r="CZK393" s="376"/>
      <c r="CZL393" s="21"/>
      <c r="CZM393" s="376"/>
      <c r="CZN393" s="376"/>
      <c r="CZO393" s="393"/>
      <c r="CZP393" s="11"/>
      <c r="CZQ393" s="33"/>
      <c r="CZR393" s="24"/>
      <c r="CZS393" s="386"/>
      <c r="CZT393" s="24"/>
      <c r="CZU393" s="26"/>
      <c r="CZV393" s="387"/>
      <c r="CZW393" s="26"/>
      <c r="CZX393" s="24"/>
      <c r="CZY393" s="386"/>
      <c r="CZZ393" s="24"/>
      <c r="DAA393" s="24"/>
      <c r="DAB393" s="387"/>
      <c r="DAC393" s="20"/>
      <c r="DAD393" s="21"/>
      <c r="DAE393" s="376"/>
      <c r="DAF393" s="21"/>
      <c r="DAG393" s="21"/>
      <c r="DAH393" s="388"/>
      <c r="DAI393" s="21"/>
      <c r="DAJ393" s="21"/>
      <c r="DAK393" s="376"/>
      <c r="DAL393" s="21"/>
      <c r="DAM393" s="21"/>
      <c r="DAN393" s="388"/>
      <c r="DAO393" s="21"/>
      <c r="DAP393" s="21"/>
      <c r="DAQ393" s="376"/>
      <c r="DAR393" s="21"/>
      <c r="DAS393" s="376"/>
      <c r="DAT393" s="376"/>
      <c r="DAU393" s="393"/>
      <c r="DAV393" s="11"/>
      <c r="DAW393" s="33"/>
      <c r="DAX393" s="24"/>
      <c r="DAY393" s="386"/>
      <c r="DAZ393" s="24"/>
      <c r="DBA393" s="26"/>
      <c r="DBB393" s="387"/>
      <c r="DBC393" s="26"/>
      <c r="DBD393" s="24"/>
      <c r="DBE393" s="386"/>
      <c r="DBF393" s="24"/>
      <c r="DBG393" s="24"/>
      <c r="DBH393" s="387"/>
      <c r="DBI393" s="20"/>
      <c r="DBJ393" s="21"/>
      <c r="DBK393" s="376"/>
      <c r="DBL393" s="21"/>
      <c r="DBM393" s="21"/>
      <c r="DBN393" s="388"/>
      <c r="DBO393" s="21"/>
      <c r="DBP393" s="21"/>
      <c r="DBQ393" s="376"/>
      <c r="DBR393" s="21"/>
      <c r="DBS393" s="21"/>
      <c r="DBT393" s="388"/>
      <c r="DBU393" s="21"/>
      <c r="DBV393" s="21"/>
      <c r="DBW393" s="376"/>
      <c r="DBX393" s="21"/>
      <c r="DBY393" s="376"/>
      <c r="DBZ393" s="376"/>
      <c r="DCA393" s="393"/>
      <c r="DCB393" s="11"/>
      <c r="DCC393" s="33"/>
      <c r="DCD393" s="24"/>
      <c r="DCE393" s="386"/>
      <c r="DCF393" s="24"/>
      <c r="DCG393" s="26"/>
      <c r="DCH393" s="387"/>
      <c r="DCI393" s="26"/>
      <c r="DCJ393" s="24"/>
      <c r="DCK393" s="386"/>
      <c r="DCL393" s="24"/>
      <c r="DCM393" s="24"/>
      <c r="DCN393" s="387"/>
      <c r="DCO393" s="20"/>
      <c r="DCP393" s="21"/>
      <c r="DCQ393" s="376"/>
      <c r="DCR393" s="21"/>
      <c r="DCS393" s="21"/>
      <c r="DCT393" s="388"/>
      <c r="DCU393" s="21"/>
      <c r="DCV393" s="21"/>
      <c r="DCW393" s="376"/>
      <c r="DCX393" s="21"/>
      <c r="DCY393" s="21"/>
      <c r="DCZ393" s="388"/>
      <c r="DDA393" s="21"/>
      <c r="DDB393" s="21"/>
      <c r="DDC393" s="376"/>
      <c r="DDD393" s="21"/>
      <c r="DDE393" s="376"/>
      <c r="DDF393" s="376"/>
      <c r="DDG393" s="393"/>
      <c r="DDH393" s="11"/>
      <c r="DDI393" s="33"/>
      <c r="DDJ393" s="24"/>
      <c r="DDK393" s="386"/>
      <c r="DDL393" s="24"/>
      <c r="DDM393" s="26"/>
      <c r="DDN393" s="387"/>
      <c r="DDO393" s="26"/>
      <c r="DDP393" s="24"/>
      <c r="DDQ393" s="386"/>
      <c r="DDR393" s="24"/>
      <c r="DDS393" s="24"/>
      <c r="DDT393" s="387"/>
      <c r="DDU393" s="20"/>
      <c r="DDV393" s="21"/>
      <c r="DDW393" s="376"/>
      <c r="DDX393" s="21"/>
      <c r="DDY393" s="21"/>
      <c r="DDZ393" s="388"/>
      <c r="DEA393" s="21"/>
      <c r="DEB393" s="21"/>
      <c r="DEC393" s="376"/>
      <c r="DED393" s="21"/>
      <c r="DEE393" s="21"/>
      <c r="DEF393" s="388"/>
      <c r="DEG393" s="21"/>
      <c r="DEH393" s="21"/>
      <c r="DEI393" s="376"/>
      <c r="DEJ393" s="21"/>
      <c r="DEK393" s="376"/>
      <c r="DEL393" s="376"/>
      <c r="DEM393" s="393"/>
      <c r="DEN393" s="11"/>
      <c r="DEO393" s="33"/>
      <c r="DEP393" s="24"/>
      <c r="DEQ393" s="386"/>
      <c r="DER393" s="24"/>
      <c r="DES393" s="26"/>
      <c r="DET393" s="387"/>
      <c r="DEU393" s="26"/>
      <c r="DEV393" s="24"/>
      <c r="DEW393" s="386"/>
      <c r="DEX393" s="24"/>
      <c r="DEY393" s="24"/>
      <c r="DEZ393" s="387"/>
      <c r="DFA393" s="20"/>
      <c r="DFB393" s="21"/>
      <c r="DFC393" s="376"/>
      <c r="DFD393" s="21"/>
      <c r="DFE393" s="21"/>
      <c r="DFF393" s="388"/>
      <c r="DFG393" s="21"/>
      <c r="DFH393" s="21"/>
      <c r="DFI393" s="376"/>
      <c r="DFJ393" s="21"/>
      <c r="DFK393" s="21"/>
      <c r="DFL393" s="388"/>
      <c r="DFM393" s="21"/>
      <c r="DFN393" s="21"/>
      <c r="DFO393" s="376"/>
      <c r="DFP393" s="21"/>
      <c r="DFQ393" s="376"/>
      <c r="DFR393" s="376"/>
      <c r="DFS393" s="393"/>
      <c r="DFT393" s="11"/>
      <c r="DFU393" s="33"/>
      <c r="DFV393" s="24"/>
      <c r="DFW393" s="386"/>
      <c r="DFX393" s="24"/>
      <c r="DFY393" s="26"/>
      <c r="DFZ393" s="387"/>
      <c r="DGA393" s="26"/>
      <c r="DGB393" s="24"/>
      <c r="DGC393" s="386"/>
      <c r="DGD393" s="24"/>
      <c r="DGE393" s="24"/>
      <c r="DGF393" s="387"/>
      <c r="DGG393" s="20"/>
      <c r="DGH393" s="21"/>
      <c r="DGI393" s="376"/>
      <c r="DGJ393" s="21"/>
      <c r="DGK393" s="21"/>
      <c r="DGL393" s="388"/>
      <c r="DGM393" s="21"/>
      <c r="DGN393" s="21"/>
      <c r="DGO393" s="376"/>
      <c r="DGP393" s="21"/>
      <c r="DGQ393" s="21"/>
      <c r="DGR393" s="388"/>
      <c r="DGS393" s="21"/>
      <c r="DGT393" s="21"/>
      <c r="DGU393" s="376"/>
      <c r="DGV393" s="21"/>
      <c r="DGW393" s="376"/>
      <c r="DGX393" s="376"/>
      <c r="DGY393" s="393"/>
      <c r="DGZ393" s="11"/>
      <c r="DHA393" s="33"/>
      <c r="DHB393" s="24"/>
      <c r="DHC393" s="386"/>
      <c r="DHD393" s="24"/>
      <c r="DHE393" s="26"/>
      <c r="DHF393" s="387"/>
      <c r="DHG393" s="26"/>
      <c r="DHH393" s="24"/>
      <c r="DHI393" s="386"/>
      <c r="DHJ393" s="24"/>
      <c r="DHK393" s="24"/>
      <c r="DHL393" s="387"/>
      <c r="DHM393" s="20"/>
      <c r="DHN393" s="21"/>
      <c r="DHO393" s="376"/>
      <c r="DHP393" s="21"/>
      <c r="DHQ393" s="21"/>
      <c r="DHR393" s="388"/>
      <c r="DHS393" s="21"/>
      <c r="DHT393" s="21"/>
      <c r="DHU393" s="376"/>
      <c r="DHV393" s="21"/>
      <c r="DHW393" s="21"/>
      <c r="DHX393" s="388"/>
      <c r="DHY393" s="21"/>
      <c r="DHZ393" s="21"/>
      <c r="DIA393" s="376"/>
      <c r="DIB393" s="21"/>
      <c r="DIC393" s="376"/>
      <c r="DID393" s="376"/>
      <c r="DIE393" s="393"/>
      <c r="DIF393" s="11"/>
      <c r="DIG393" s="33"/>
      <c r="DIH393" s="24"/>
      <c r="DII393" s="386"/>
      <c r="DIJ393" s="24"/>
      <c r="DIK393" s="26"/>
      <c r="DIL393" s="387"/>
      <c r="DIM393" s="26"/>
      <c r="DIN393" s="24"/>
      <c r="DIO393" s="386"/>
      <c r="DIP393" s="24"/>
      <c r="DIQ393" s="24"/>
      <c r="DIR393" s="387"/>
      <c r="DIS393" s="20"/>
      <c r="DIT393" s="21"/>
      <c r="DIU393" s="376"/>
      <c r="DIV393" s="21"/>
      <c r="DIW393" s="21"/>
      <c r="DIX393" s="388"/>
      <c r="DIY393" s="21"/>
      <c r="DIZ393" s="21"/>
      <c r="DJA393" s="376"/>
      <c r="DJB393" s="21"/>
      <c r="DJC393" s="21"/>
      <c r="DJD393" s="388"/>
      <c r="DJE393" s="21"/>
      <c r="DJF393" s="21"/>
      <c r="DJG393" s="376"/>
      <c r="DJH393" s="21"/>
      <c r="DJI393" s="376"/>
      <c r="DJJ393" s="376"/>
      <c r="DJK393" s="393"/>
      <c r="DJL393" s="11"/>
      <c r="DJM393" s="33"/>
      <c r="DJN393" s="24"/>
      <c r="DJO393" s="386"/>
      <c r="DJP393" s="24"/>
      <c r="DJQ393" s="26"/>
      <c r="DJR393" s="387"/>
      <c r="DJS393" s="26"/>
      <c r="DJT393" s="24"/>
      <c r="DJU393" s="386"/>
      <c r="DJV393" s="24"/>
      <c r="DJW393" s="24"/>
      <c r="DJX393" s="387"/>
      <c r="DJY393" s="20"/>
      <c r="DJZ393" s="21"/>
      <c r="DKA393" s="376"/>
      <c r="DKB393" s="21"/>
      <c r="DKC393" s="21"/>
      <c r="DKD393" s="388"/>
      <c r="DKE393" s="21"/>
      <c r="DKF393" s="21"/>
      <c r="DKG393" s="376"/>
      <c r="DKH393" s="21"/>
      <c r="DKI393" s="21"/>
      <c r="DKJ393" s="388"/>
      <c r="DKK393" s="21"/>
      <c r="DKL393" s="21"/>
      <c r="DKM393" s="376"/>
      <c r="DKN393" s="21"/>
      <c r="DKO393" s="376"/>
      <c r="DKP393" s="376"/>
      <c r="DKQ393" s="393"/>
      <c r="DKR393" s="11"/>
      <c r="DKS393" s="33"/>
      <c r="DKT393" s="24"/>
      <c r="DKU393" s="386"/>
      <c r="DKV393" s="24"/>
      <c r="DKW393" s="26"/>
      <c r="DKX393" s="387"/>
      <c r="DKY393" s="26"/>
      <c r="DKZ393" s="24"/>
      <c r="DLA393" s="386"/>
      <c r="DLB393" s="24"/>
      <c r="DLC393" s="24"/>
      <c r="DLD393" s="387"/>
      <c r="DLE393" s="20"/>
      <c r="DLF393" s="21"/>
      <c r="DLG393" s="376"/>
      <c r="DLH393" s="21"/>
      <c r="DLI393" s="21"/>
      <c r="DLJ393" s="388"/>
      <c r="DLK393" s="21"/>
      <c r="DLL393" s="21"/>
      <c r="DLM393" s="376"/>
      <c r="DLN393" s="21"/>
      <c r="DLO393" s="21"/>
      <c r="DLP393" s="388"/>
      <c r="DLQ393" s="21"/>
      <c r="DLR393" s="21"/>
      <c r="DLS393" s="376"/>
      <c r="DLT393" s="21"/>
      <c r="DLU393" s="376"/>
      <c r="DLV393" s="376"/>
      <c r="DLW393" s="393"/>
      <c r="DLX393" s="11"/>
      <c r="DLY393" s="33"/>
      <c r="DLZ393" s="24"/>
      <c r="DMA393" s="386"/>
      <c r="DMB393" s="24"/>
      <c r="DMC393" s="26"/>
      <c r="DMD393" s="387"/>
      <c r="DME393" s="26"/>
      <c r="DMF393" s="24"/>
      <c r="DMG393" s="386"/>
      <c r="DMH393" s="24"/>
      <c r="DMI393" s="24"/>
      <c r="DMJ393" s="387"/>
      <c r="DMK393" s="20"/>
      <c r="DML393" s="21"/>
      <c r="DMM393" s="376"/>
      <c r="DMN393" s="21"/>
      <c r="DMO393" s="21"/>
      <c r="DMP393" s="388"/>
      <c r="DMQ393" s="21"/>
      <c r="DMR393" s="21"/>
      <c r="DMS393" s="376"/>
      <c r="DMT393" s="21"/>
      <c r="DMU393" s="21"/>
      <c r="DMV393" s="388"/>
      <c r="DMW393" s="21"/>
      <c r="DMX393" s="21"/>
      <c r="DMY393" s="376"/>
      <c r="DMZ393" s="21"/>
      <c r="DNA393" s="376"/>
      <c r="DNB393" s="376"/>
      <c r="DNC393" s="393"/>
      <c r="DND393" s="11"/>
      <c r="DNE393" s="33"/>
      <c r="DNF393" s="24"/>
      <c r="DNG393" s="386"/>
      <c r="DNH393" s="24"/>
      <c r="DNI393" s="26"/>
      <c r="DNJ393" s="387"/>
      <c r="DNK393" s="26"/>
      <c r="DNL393" s="24"/>
      <c r="DNM393" s="386"/>
      <c r="DNN393" s="24"/>
      <c r="DNO393" s="24"/>
      <c r="DNP393" s="387"/>
      <c r="DNQ393" s="20"/>
      <c r="DNR393" s="21"/>
      <c r="DNS393" s="376"/>
      <c r="DNT393" s="21"/>
      <c r="DNU393" s="21"/>
      <c r="DNV393" s="388"/>
      <c r="DNW393" s="21"/>
      <c r="DNX393" s="21"/>
      <c r="DNY393" s="376"/>
      <c r="DNZ393" s="21"/>
      <c r="DOA393" s="21"/>
      <c r="DOB393" s="388"/>
      <c r="DOC393" s="21"/>
      <c r="DOD393" s="21"/>
      <c r="DOE393" s="376"/>
      <c r="DOF393" s="21"/>
      <c r="DOG393" s="376"/>
      <c r="DOH393" s="376"/>
      <c r="DOI393" s="393"/>
      <c r="DOJ393" s="11"/>
      <c r="DOK393" s="33"/>
      <c r="DOL393" s="24"/>
      <c r="DOM393" s="386"/>
      <c r="DON393" s="24"/>
      <c r="DOO393" s="26"/>
      <c r="DOP393" s="387"/>
      <c r="DOQ393" s="26"/>
      <c r="DOR393" s="24"/>
      <c r="DOS393" s="386"/>
      <c r="DOT393" s="24"/>
      <c r="DOU393" s="24"/>
      <c r="DOV393" s="387"/>
      <c r="DOW393" s="20"/>
      <c r="DOX393" s="21"/>
      <c r="DOY393" s="376"/>
      <c r="DOZ393" s="21"/>
      <c r="DPA393" s="21"/>
      <c r="DPB393" s="388"/>
      <c r="DPC393" s="21"/>
      <c r="DPD393" s="21"/>
      <c r="DPE393" s="376"/>
      <c r="DPF393" s="21"/>
      <c r="DPG393" s="21"/>
      <c r="DPH393" s="388"/>
      <c r="DPI393" s="21"/>
      <c r="DPJ393" s="21"/>
      <c r="DPK393" s="376"/>
      <c r="DPL393" s="21"/>
      <c r="DPM393" s="376"/>
      <c r="DPN393" s="376"/>
      <c r="DPO393" s="393"/>
      <c r="DPP393" s="11"/>
      <c r="DPQ393" s="33"/>
      <c r="DPR393" s="24"/>
      <c r="DPS393" s="386"/>
      <c r="DPT393" s="24"/>
      <c r="DPU393" s="26"/>
      <c r="DPV393" s="387"/>
      <c r="DPW393" s="26"/>
      <c r="DPX393" s="24"/>
      <c r="DPY393" s="386"/>
      <c r="DPZ393" s="24"/>
      <c r="DQA393" s="24"/>
      <c r="DQB393" s="387"/>
      <c r="DQC393" s="20"/>
      <c r="DQD393" s="21"/>
      <c r="DQE393" s="376"/>
      <c r="DQF393" s="21"/>
      <c r="DQG393" s="21"/>
      <c r="DQH393" s="388"/>
      <c r="DQI393" s="21"/>
      <c r="DQJ393" s="21"/>
      <c r="DQK393" s="376"/>
      <c r="DQL393" s="21"/>
      <c r="DQM393" s="21"/>
      <c r="DQN393" s="388"/>
      <c r="DQO393" s="21"/>
      <c r="DQP393" s="21"/>
      <c r="DQQ393" s="376"/>
      <c r="DQR393" s="21"/>
      <c r="DQS393" s="376"/>
      <c r="DQT393" s="376"/>
      <c r="DQU393" s="393"/>
      <c r="DQV393" s="11"/>
      <c r="DQW393" s="33"/>
      <c r="DQX393" s="24"/>
      <c r="DQY393" s="386"/>
      <c r="DQZ393" s="24"/>
      <c r="DRA393" s="26"/>
      <c r="DRB393" s="387"/>
      <c r="DRC393" s="26"/>
      <c r="DRD393" s="24"/>
      <c r="DRE393" s="386"/>
      <c r="DRF393" s="24"/>
      <c r="DRG393" s="24"/>
      <c r="DRH393" s="387"/>
      <c r="DRI393" s="20"/>
      <c r="DRJ393" s="21"/>
      <c r="DRK393" s="376"/>
      <c r="DRL393" s="21"/>
      <c r="DRM393" s="21"/>
      <c r="DRN393" s="388"/>
      <c r="DRO393" s="21"/>
      <c r="DRP393" s="21"/>
      <c r="DRQ393" s="376"/>
      <c r="DRR393" s="21"/>
      <c r="DRS393" s="21"/>
      <c r="DRT393" s="388"/>
      <c r="DRU393" s="21"/>
      <c r="DRV393" s="21"/>
      <c r="DRW393" s="376"/>
      <c r="DRX393" s="21"/>
      <c r="DRY393" s="376"/>
      <c r="DRZ393" s="376"/>
      <c r="DSA393" s="393"/>
      <c r="DSB393" s="11"/>
      <c r="DSC393" s="33"/>
      <c r="DSD393" s="24"/>
      <c r="DSE393" s="386"/>
      <c r="DSF393" s="24"/>
      <c r="DSG393" s="26"/>
      <c r="DSH393" s="387"/>
      <c r="DSI393" s="26"/>
      <c r="DSJ393" s="24"/>
      <c r="DSK393" s="386"/>
      <c r="DSL393" s="24"/>
      <c r="DSM393" s="24"/>
      <c r="DSN393" s="387"/>
      <c r="DSO393" s="20"/>
      <c r="DSP393" s="21"/>
      <c r="DSQ393" s="376"/>
      <c r="DSR393" s="21"/>
      <c r="DSS393" s="21"/>
      <c r="DST393" s="388"/>
      <c r="DSU393" s="21"/>
      <c r="DSV393" s="21"/>
      <c r="DSW393" s="376"/>
      <c r="DSX393" s="21"/>
      <c r="DSY393" s="21"/>
      <c r="DSZ393" s="388"/>
      <c r="DTA393" s="21"/>
      <c r="DTB393" s="21"/>
      <c r="DTC393" s="376"/>
      <c r="DTD393" s="21"/>
      <c r="DTE393" s="376"/>
      <c r="DTF393" s="376"/>
      <c r="DTG393" s="393"/>
      <c r="DTH393" s="11"/>
      <c r="DTI393" s="33"/>
      <c r="DTJ393" s="24"/>
      <c r="DTK393" s="386"/>
      <c r="DTL393" s="24"/>
      <c r="DTM393" s="26"/>
      <c r="DTN393" s="387"/>
      <c r="DTO393" s="26"/>
      <c r="DTP393" s="24"/>
      <c r="DTQ393" s="386"/>
      <c r="DTR393" s="24"/>
      <c r="DTS393" s="24"/>
      <c r="DTT393" s="387"/>
      <c r="DTU393" s="20"/>
      <c r="DTV393" s="21"/>
      <c r="DTW393" s="376"/>
      <c r="DTX393" s="21"/>
      <c r="DTY393" s="21"/>
      <c r="DTZ393" s="388"/>
      <c r="DUA393" s="21"/>
      <c r="DUB393" s="21"/>
      <c r="DUC393" s="376"/>
      <c r="DUD393" s="21"/>
      <c r="DUE393" s="21"/>
      <c r="DUF393" s="388"/>
      <c r="DUG393" s="21"/>
      <c r="DUH393" s="21"/>
      <c r="DUI393" s="376"/>
      <c r="DUJ393" s="21"/>
      <c r="DUK393" s="376"/>
      <c r="DUL393" s="376"/>
      <c r="DUM393" s="393"/>
      <c r="DUN393" s="11"/>
      <c r="DUO393" s="33"/>
      <c r="DUP393" s="24"/>
      <c r="DUQ393" s="386"/>
      <c r="DUR393" s="24"/>
      <c r="DUS393" s="26"/>
      <c r="DUT393" s="387"/>
      <c r="DUU393" s="26"/>
      <c r="DUV393" s="24"/>
      <c r="DUW393" s="386"/>
      <c r="DUX393" s="24"/>
      <c r="DUY393" s="24"/>
      <c r="DUZ393" s="387"/>
      <c r="DVA393" s="20"/>
      <c r="DVB393" s="21"/>
      <c r="DVC393" s="376"/>
      <c r="DVD393" s="21"/>
      <c r="DVE393" s="21"/>
      <c r="DVF393" s="388"/>
      <c r="DVG393" s="21"/>
      <c r="DVH393" s="21"/>
      <c r="DVI393" s="376"/>
      <c r="DVJ393" s="21"/>
      <c r="DVK393" s="21"/>
      <c r="DVL393" s="388"/>
      <c r="DVM393" s="21"/>
      <c r="DVN393" s="21"/>
      <c r="DVO393" s="376"/>
      <c r="DVP393" s="21"/>
      <c r="DVQ393" s="376"/>
      <c r="DVR393" s="376"/>
      <c r="DVS393" s="393"/>
      <c r="DVT393" s="11"/>
      <c r="DVU393" s="33"/>
      <c r="DVV393" s="24"/>
      <c r="DVW393" s="386"/>
      <c r="DVX393" s="24"/>
      <c r="DVY393" s="26"/>
      <c r="DVZ393" s="387"/>
      <c r="DWA393" s="26"/>
      <c r="DWB393" s="24"/>
      <c r="DWC393" s="386"/>
      <c r="DWD393" s="24"/>
      <c r="DWE393" s="24"/>
      <c r="DWF393" s="387"/>
      <c r="DWG393" s="20"/>
      <c r="DWH393" s="21"/>
      <c r="DWI393" s="376"/>
      <c r="DWJ393" s="21"/>
      <c r="DWK393" s="21"/>
      <c r="DWL393" s="388"/>
      <c r="DWM393" s="21"/>
      <c r="DWN393" s="21"/>
      <c r="DWO393" s="376"/>
      <c r="DWP393" s="21"/>
      <c r="DWQ393" s="21"/>
      <c r="DWR393" s="388"/>
      <c r="DWS393" s="21"/>
      <c r="DWT393" s="21"/>
      <c r="DWU393" s="376"/>
      <c r="DWV393" s="21"/>
      <c r="DWW393" s="376"/>
      <c r="DWX393" s="376"/>
      <c r="DWY393" s="393"/>
      <c r="DWZ393" s="11"/>
      <c r="DXA393" s="33"/>
      <c r="DXB393" s="24"/>
      <c r="DXC393" s="386"/>
      <c r="DXD393" s="24"/>
      <c r="DXE393" s="26"/>
      <c r="DXF393" s="387"/>
      <c r="DXG393" s="26"/>
      <c r="DXH393" s="24"/>
      <c r="DXI393" s="386"/>
      <c r="DXJ393" s="24"/>
      <c r="DXK393" s="24"/>
      <c r="DXL393" s="387"/>
      <c r="DXM393" s="20"/>
      <c r="DXN393" s="21"/>
      <c r="DXO393" s="376"/>
      <c r="DXP393" s="21"/>
      <c r="DXQ393" s="21"/>
      <c r="DXR393" s="388"/>
      <c r="DXS393" s="21"/>
      <c r="DXT393" s="21"/>
      <c r="DXU393" s="376"/>
      <c r="DXV393" s="21"/>
      <c r="DXW393" s="21"/>
      <c r="DXX393" s="388"/>
      <c r="DXY393" s="21"/>
      <c r="DXZ393" s="21"/>
      <c r="DYA393" s="376"/>
      <c r="DYB393" s="21"/>
      <c r="DYC393" s="376"/>
      <c r="DYD393" s="376"/>
      <c r="DYE393" s="393"/>
      <c r="DYF393" s="11"/>
      <c r="DYG393" s="33"/>
      <c r="DYH393" s="24"/>
      <c r="DYI393" s="386"/>
      <c r="DYJ393" s="24"/>
      <c r="DYK393" s="26"/>
      <c r="DYL393" s="387"/>
      <c r="DYM393" s="26"/>
      <c r="DYN393" s="24"/>
      <c r="DYO393" s="386"/>
      <c r="DYP393" s="24"/>
      <c r="DYQ393" s="24"/>
      <c r="DYR393" s="387"/>
      <c r="DYS393" s="20"/>
      <c r="DYT393" s="21"/>
      <c r="DYU393" s="376"/>
      <c r="DYV393" s="21"/>
      <c r="DYW393" s="21"/>
      <c r="DYX393" s="388"/>
      <c r="DYY393" s="21"/>
      <c r="DYZ393" s="21"/>
      <c r="DZA393" s="376"/>
      <c r="DZB393" s="21"/>
      <c r="DZC393" s="21"/>
      <c r="DZD393" s="388"/>
      <c r="DZE393" s="21"/>
      <c r="DZF393" s="21"/>
      <c r="DZG393" s="376"/>
      <c r="DZH393" s="21"/>
      <c r="DZI393" s="376"/>
      <c r="DZJ393" s="376"/>
      <c r="DZK393" s="393"/>
      <c r="DZL393" s="11"/>
      <c r="DZM393" s="33"/>
      <c r="DZN393" s="24"/>
      <c r="DZO393" s="386"/>
      <c r="DZP393" s="24"/>
      <c r="DZQ393" s="26"/>
      <c r="DZR393" s="387"/>
      <c r="DZS393" s="26"/>
      <c r="DZT393" s="24"/>
      <c r="DZU393" s="386"/>
      <c r="DZV393" s="24"/>
      <c r="DZW393" s="24"/>
      <c r="DZX393" s="387"/>
      <c r="DZY393" s="20"/>
      <c r="DZZ393" s="21"/>
      <c r="EAA393" s="376"/>
      <c r="EAB393" s="21"/>
      <c r="EAC393" s="21"/>
      <c r="EAD393" s="388"/>
      <c r="EAE393" s="21"/>
      <c r="EAF393" s="21"/>
      <c r="EAG393" s="376"/>
      <c r="EAH393" s="21"/>
      <c r="EAI393" s="21"/>
      <c r="EAJ393" s="388"/>
      <c r="EAK393" s="21"/>
      <c r="EAL393" s="21"/>
      <c r="EAM393" s="376"/>
      <c r="EAN393" s="21"/>
      <c r="EAO393" s="376"/>
      <c r="EAP393" s="376"/>
      <c r="EAQ393" s="393"/>
      <c r="EAR393" s="11"/>
      <c r="EAS393" s="33"/>
      <c r="EAT393" s="24"/>
      <c r="EAU393" s="386"/>
      <c r="EAV393" s="24"/>
      <c r="EAW393" s="26"/>
      <c r="EAX393" s="387"/>
      <c r="EAY393" s="26"/>
      <c r="EAZ393" s="24"/>
      <c r="EBA393" s="386"/>
      <c r="EBB393" s="24"/>
      <c r="EBC393" s="24"/>
      <c r="EBD393" s="387"/>
      <c r="EBE393" s="20"/>
      <c r="EBF393" s="21"/>
      <c r="EBG393" s="376"/>
      <c r="EBH393" s="21"/>
      <c r="EBI393" s="21"/>
      <c r="EBJ393" s="388"/>
      <c r="EBK393" s="21"/>
      <c r="EBL393" s="21"/>
      <c r="EBM393" s="376"/>
      <c r="EBN393" s="21"/>
      <c r="EBO393" s="21"/>
      <c r="EBP393" s="388"/>
      <c r="EBQ393" s="21"/>
      <c r="EBR393" s="21"/>
      <c r="EBS393" s="376"/>
      <c r="EBT393" s="21"/>
      <c r="EBU393" s="376"/>
      <c r="EBV393" s="376"/>
      <c r="EBW393" s="393"/>
      <c r="EBX393" s="11"/>
      <c r="EBY393" s="33"/>
      <c r="EBZ393" s="24"/>
      <c r="ECA393" s="386"/>
      <c r="ECB393" s="24"/>
      <c r="ECC393" s="26"/>
      <c r="ECD393" s="387"/>
      <c r="ECE393" s="26"/>
      <c r="ECF393" s="24"/>
      <c r="ECG393" s="386"/>
      <c r="ECH393" s="24"/>
      <c r="ECI393" s="24"/>
      <c r="ECJ393" s="387"/>
      <c r="ECK393" s="20"/>
      <c r="ECL393" s="21"/>
      <c r="ECM393" s="376"/>
      <c r="ECN393" s="21"/>
      <c r="ECO393" s="21"/>
      <c r="ECP393" s="388"/>
      <c r="ECQ393" s="21"/>
      <c r="ECR393" s="21"/>
      <c r="ECS393" s="376"/>
      <c r="ECT393" s="21"/>
      <c r="ECU393" s="21"/>
      <c r="ECV393" s="388"/>
      <c r="ECW393" s="21"/>
      <c r="ECX393" s="21"/>
      <c r="ECY393" s="376"/>
      <c r="ECZ393" s="21"/>
      <c r="EDA393" s="376"/>
      <c r="EDB393" s="376"/>
      <c r="EDC393" s="393"/>
      <c r="EDD393" s="11"/>
      <c r="EDE393" s="33"/>
      <c r="EDF393" s="24"/>
      <c r="EDG393" s="386"/>
      <c r="EDH393" s="24"/>
      <c r="EDI393" s="26"/>
      <c r="EDJ393" s="387"/>
      <c r="EDK393" s="26"/>
      <c r="EDL393" s="24"/>
      <c r="EDM393" s="386"/>
      <c r="EDN393" s="24"/>
      <c r="EDO393" s="24"/>
      <c r="EDP393" s="387"/>
      <c r="EDQ393" s="20"/>
      <c r="EDR393" s="21"/>
      <c r="EDS393" s="376"/>
      <c r="EDT393" s="21"/>
      <c r="EDU393" s="21"/>
      <c r="EDV393" s="388"/>
      <c r="EDW393" s="21"/>
      <c r="EDX393" s="21"/>
      <c r="EDY393" s="376"/>
      <c r="EDZ393" s="21"/>
      <c r="EEA393" s="21"/>
      <c r="EEB393" s="388"/>
      <c r="EEC393" s="21"/>
      <c r="EED393" s="21"/>
      <c r="EEE393" s="376"/>
      <c r="EEF393" s="21"/>
      <c r="EEG393" s="376"/>
      <c r="EEH393" s="376"/>
      <c r="EEI393" s="393"/>
      <c r="EEJ393" s="11"/>
      <c r="EEK393" s="33"/>
      <c r="EEL393" s="24"/>
      <c r="EEM393" s="386"/>
      <c r="EEN393" s="24"/>
      <c r="EEO393" s="26"/>
      <c r="EEP393" s="387"/>
      <c r="EEQ393" s="26"/>
      <c r="EER393" s="24"/>
      <c r="EES393" s="386"/>
      <c r="EET393" s="24"/>
      <c r="EEU393" s="24"/>
      <c r="EEV393" s="387"/>
      <c r="EEW393" s="20"/>
      <c r="EEX393" s="21"/>
      <c r="EEY393" s="376"/>
      <c r="EEZ393" s="21"/>
      <c r="EFA393" s="21"/>
      <c r="EFB393" s="388"/>
      <c r="EFC393" s="21"/>
      <c r="EFD393" s="21"/>
      <c r="EFE393" s="376"/>
      <c r="EFF393" s="21"/>
      <c r="EFG393" s="21"/>
      <c r="EFH393" s="388"/>
      <c r="EFI393" s="21"/>
      <c r="EFJ393" s="21"/>
      <c r="EFK393" s="376"/>
      <c r="EFL393" s="21"/>
      <c r="EFM393" s="376"/>
      <c r="EFN393" s="376"/>
      <c r="EFO393" s="393"/>
      <c r="EFP393" s="11"/>
      <c r="EFQ393" s="33"/>
      <c r="EFR393" s="24"/>
      <c r="EFS393" s="386"/>
      <c r="EFT393" s="24"/>
      <c r="EFU393" s="26"/>
      <c r="EFV393" s="387"/>
      <c r="EFW393" s="26"/>
      <c r="EFX393" s="24"/>
      <c r="EFY393" s="386"/>
      <c r="EFZ393" s="24"/>
      <c r="EGA393" s="24"/>
      <c r="EGB393" s="387"/>
      <c r="EGC393" s="20"/>
      <c r="EGD393" s="21"/>
      <c r="EGE393" s="376"/>
      <c r="EGF393" s="21"/>
      <c r="EGG393" s="21"/>
      <c r="EGH393" s="388"/>
      <c r="EGI393" s="21"/>
      <c r="EGJ393" s="21"/>
      <c r="EGK393" s="376"/>
      <c r="EGL393" s="21"/>
      <c r="EGM393" s="21"/>
      <c r="EGN393" s="388"/>
      <c r="EGO393" s="21"/>
      <c r="EGP393" s="21"/>
      <c r="EGQ393" s="376"/>
      <c r="EGR393" s="21"/>
      <c r="EGS393" s="376"/>
      <c r="EGT393" s="376"/>
      <c r="EGU393" s="393"/>
      <c r="EGV393" s="11"/>
      <c r="EGW393" s="33"/>
      <c r="EGX393" s="24"/>
      <c r="EGY393" s="386"/>
      <c r="EGZ393" s="24"/>
      <c r="EHA393" s="26"/>
      <c r="EHB393" s="387"/>
      <c r="EHC393" s="26"/>
      <c r="EHD393" s="24"/>
      <c r="EHE393" s="386"/>
      <c r="EHF393" s="24"/>
      <c r="EHG393" s="24"/>
      <c r="EHH393" s="387"/>
      <c r="EHI393" s="20"/>
      <c r="EHJ393" s="21"/>
      <c r="EHK393" s="376"/>
      <c r="EHL393" s="21"/>
      <c r="EHM393" s="21"/>
      <c r="EHN393" s="388"/>
      <c r="EHO393" s="21"/>
      <c r="EHP393" s="21"/>
      <c r="EHQ393" s="376"/>
      <c r="EHR393" s="21"/>
      <c r="EHS393" s="21"/>
      <c r="EHT393" s="388"/>
      <c r="EHU393" s="21"/>
      <c r="EHV393" s="21"/>
      <c r="EHW393" s="376"/>
      <c r="EHX393" s="21"/>
      <c r="EHY393" s="376"/>
      <c r="EHZ393" s="376"/>
      <c r="EIA393" s="393"/>
      <c r="EIB393" s="11"/>
      <c r="EIC393" s="33"/>
      <c r="EID393" s="24"/>
      <c r="EIE393" s="386"/>
      <c r="EIF393" s="24"/>
      <c r="EIG393" s="26"/>
      <c r="EIH393" s="387"/>
      <c r="EII393" s="26"/>
      <c r="EIJ393" s="24"/>
      <c r="EIK393" s="386"/>
      <c r="EIL393" s="24"/>
      <c r="EIM393" s="24"/>
      <c r="EIN393" s="387"/>
      <c r="EIO393" s="20"/>
      <c r="EIP393" s="21"/>
      <c r="EIQ393" s="376"/>
      <c r="EIR393" s="21"/>
      <c r="EIS393" s="21"/>
      <c r="EIT393" s="388"/>
      <c r="EIU393" s="21"/>
      <c r="EIV393" s="21"/>
      <c r="EIW393" s="376"/>
      <c r="EIX393" s="21"/>
      <c r="EIY393" s="21"/>
      <c r="EIZ393" s="388"/>
      <c r="EJA393" s="21"/>
      <c r="EJB393" s="21"/>
      <c r="EJC393" s="376"/>
      <c r="EJD393" s="21"/>
      <c r="EJE393" s="376"/>
      <c r="EJF393" s="376"/>
      <c r="EJG393" s="393"/>
      <c r="EJH393" s="11"/>
      <c r="EJI393" s="33"/>
      <c r="EJJ393" s="24"/>
      <c r="EJK393" s="386"/>
      <c r="EJL393" s="24"/>
      <c r="EJM393" s="26"/>
      <c r="EJN393" s="387"/>
      <c r="EJO393" s="26"/>
      <c r="EJP393" s="24"/>
      <c r="EJQ393" s="386"/>
      <c r="EJR393" s="24"/>
      <c r="EJS393" s="24"/>
      <c r="EJT393" s="387"/>
      <c r="EJU393" s="20"/>
      <c r="EJV393" s="21"/>
      <c r="EJW393" s="376"/>
      <c r="EJX393" s="21"/>
      <c r="EJY393" s="21"/>
      <c r="EJZ393" s="388"/>
      <c r="EKA393" s="21"/>
      <c r="EKB393" s="21"/>
      <c r="EKC393" s="376"/>
      <c r="EKD393" s="21"/>
      <c r="EKE393" s="21"/>
      <c r="EKF393" s="388"/>
      <c r="EKG393" s="21"/>
      <c r="EKH393" s="21"/>
      <c r="EKI393" s="376"/>
      <c r="EKJ393" s="21"/>
      <c r="EKK393" s="376"/>
      <c r="EKL393" s="376"/>
      <c r="EKM393" s="393"/>
      <c r="EKN393" s="11"/>
      <c r="EKO393" s="33"/>
      <c r="EKP393" s="24"/>
      <c r="EKQ393" s="386"/>
      <c r="EKR393" s="24"/>
      <c r="EKS393" s="26"/>
      <c r="EKT393" s="387"/>
      <c r="EKU393" s="26"/>
      <c r="EKV393" s="24"/>
      <c r="EKW393" s="386"/>
      <c r="EKX393" s="24"/>
      <c r="EKY393" s="24"/>
      <c r="EKZ393" s="387"/>
      <c r="ELA393" s="20"/>
      <c r="ELB393" s="21"/>
      <c r="ELC393" s="376"/>
      <c r="ELD393" s="21"/>
      <c r="ELE393" s="21"/>
      <c r="ELF393" s="388"/>
      <c r="ELG393" s="21"/>
      <c r="ELH393" s="21"/>
      <c r="ELI393" s="376"/>
      <c r="ELJ393" s="21"/>
      <c r="ELK393" s="21"/>
      <c r="ELL393" s="388"/>
      <c r="ELM393" s="21"/>
      <c r="ELN393" s="21"/>
      <c r="ELO393" s="376"/>
      <c r="ELP393" s="21"/>
      <c r="ELQ393" s="376"/>
      <c r="ELR393" s="376"/>
      <c r="ELS393" s="393"/>
      <c r="ELT393" s="11"/>
      <c r="ELU393" s="33"/>
      <c r="ELV393" s="24"/>
      <c r="ELW393" s="386"/>
      <c r="ELX393" s="24"/>
      <c r="ELY393" s="26"/>
      <c r="ELZ393" s="387"/>
      <c r="EMA393" s="26"/>
      <c r="EMB393" s="24"/>
      <c r="EMC393" s="386"/>
      <c r="EMD393" s="24"/>
      <c r="EME393" s="24"/>
      <c r="EMF393" s="387"/>
      <c r="EMG393" s="20"/>
      <c r="EMH393" s="21"/>
      <c r="EMI393" s="376"/>
      <c r="EMJ393" s="21"/>
      <c r="EMK393" s="21"/>
      <c r="EML393" s="388"/>
      <c r="EMM393" s="21"/>
      <c r="EMN393" s="21"/>
      <c r="EMO393" s="376"/>
      <c r="EMP393" s="21"/>
      <c r="EMQ393" s="21"/>
      <c r="EMR393" s="388"/>
      <c r="EMS393" s="21"/>
      <c r="EMT393" s="21"/>
      <c r="EMU393" s="376"/>
      <c r="EMV393" s="21"/>
      <c r="EMW393" s="376"/>
      <c r="EMX393" s="376"/>
      <c r="EMY393" s="393"/>
      <c r="EMZ393" s="11"/>
      <c r="ENA393" s="33"/>
      <c r="ENB393" s="24"/>
      <c r="ENC393" s="386"/>
      <c r="END393" s="24"/>
      <c r="ENE393" s="26"/>
      <c r="ENF393" s="387"/>
      <c r="ENG393" s="26"/>
      <c r="ENH393" s="24"/>
      <c r="ENI393" s="386"/>
      <c r="ENJ393" s="24"/>
      <c r="ENK393" s="24"/>
      <c r="ENL393" s="387"/>
      <c r="ENM393" s="20"/>
      <c r="ENN393" s="21"/>
      <c r="ENO393" s="376"/>
      <c r="ENP393" s="21"/>
      <c r="ENQ393" s="21"/>
      <c r="ENR393" s="388"/>
      <c r="ENS393" s="21"/>
      <c r="ENT393" s="21"/>
      <c r="ENU393" s="376"/>
      <c r="ENV393" s="21"/>
      <c r="ENW393" s="21"/>
      <c r="ENX393" s="388"/>
      <c r="ENY393" s="21"/>
      <c r="ENZ393" s="21"/>
      <c r="EOA393" s="376"/>
      <c r="EOB393" s="21"/>
      <c r="EOC393" s="376"/>
      <c r="EOD393" s="376"/>
      <c r="EOE393" s="393"/>
      <c r="EOF393" s="11"/>
      <c r="EOG393" s="33"/>
      <c r="EOH393" s="24"/>
      <c r="EOI393" s="386"/>
      <c r="EOJ393" s="24"/>
      <c r="EOK393" s="26"/>
      <c r="EOL393" s="387"/>
      <c r="EOM393" s="26"/>
      <c r="EON393" s="24"/>
      <c r="EOO393" s="386"/>
      <c r="EOP393" s="24"/>
      <c r="EOQ393" s="24"/>
      <c r="EOR393" s="387"/>
      <c r="EOS393" s="20"/>
      <c r="EOT393" s="21"/>
      <c r="EOU393" s="376"/>
      <c r="EOV393" s="21"/>
      <c r="EOW393" s="21"/>
      <c r="EOX393" s="388"/>
      <c r="EOY393" s="21"/>
      <c r="EOZ393" s="21"/>
      <c r="EPA393" s="376"/>
      <c r="EPB393" s="21"/>
      <c r="EPC393" s="21"/>
      <c r="EPD393" s="388"/>
      <c r="EPE393" s="21"/>
      <c r="EPF393" s="21"/>
      <c r="EPG393" s="376"/>
      <c r="EPH393" s="21"/>
      <c r="EPI393" s="376"/>
      <c r="EPJ393" s="376"/>
      <c r="EPK393" s="393"/>
      <c r="EPL393" s="11"/>
      <c r="EPM393" s="33"/>
      <c r="EPN393" s="24"/>
      <c r="EPO393" s="386"/>
      <c r="EPP393" s="24"/>
      <c r="EPQ393" s="26"/>
      <c r="EPR393" s="387"/>
      <c r="EPS393" s="26"/>
      <c r="EPT393" s="24"/>
      <c r="EPU393" s="386"/>
      <c r="EPV393" s="24"/>
      <c r="EPW393" s="24"/>
      <c r="EPX393" s="387"/>
      <c r="EPY393" s="20"/>
      <c r="EPZ393" s="21"/>
      <c r="EQA393" s="376"/>
      <c r="EQB393" s="21"/>
      <c r="EQC393" s="21"/>
      <c r="EQD393" s="388"/>
      <c r="EQE393" s="21"/>
      <c r="EQF393" s="21"/>
      <c r="EQG393" s="376"/>
      <c r="EQH393" s="21"/>
      <c r="EQI393" s="21"/>
      <c r="EQJ393" s="388"/>
      <c r="EQK393" s="21"/>
      <c r="EQL393" s="21"/>
      <c r="EQM393" s="376"/>
      <c r="EQN393" s="21"/>
      <c r="EQO393" s="376"/>
      <c r="EQP393" s="376"/>
      <c r="EQQ393" s="393"/>
      <c r="EQR393" s="11"/>
      <c r="EQS393" s="33"/>
      <c r="EQT393" s="24"/>
      <c r="EQU393" s="386"/>
      <c r="EQV393" s="24"/>
      <c r="EQW393" s="26"/>
      <c r="EQX393" s="387"/>
      <c r="EQY393" s="26"/>
      <c r="EQZ393" s="24"/>
      <c r="ERA393" s="386"/>
      <c r="ERB393" s="24"/>
      <c r="ERC393" s="24"/>
      <c r="ERD393" s="387"/>
      <c r="ERE393" s="20"/>
      <c r="ERF393" s="21"/>
      <c r="ERG393" s="376"/>
      <c r="ERH393" s="21"/>
      <c r="ERI393" s="21"/>
      <c r="ERJ393" s="388"/>
      <c r="ERK393" s="21"/>
      <c r="ERL393" s="21"/>
      <c r="ERM393" s="376"/>
      <c r="ERN393" s="21"/>
      <c r="ERO393" s="21"/>
      <c r="ERP393" s="388"/>
      <c r="ERQ393" s="21"/>
      <c r="ERR393" s="21"/>
      <c r="ERS393" s="376"/>
      <c r="ERT393" s="21"/>
      <c r="ERU393" s="376"/>
      <c r="ERV393" s="376"/>
      <c r="ERW393" s="393"/>
      <c r="ERX393" s="11"/>
      <c r="ERY393" s="33"/>
      <c r="ERZ393" s="24"/>
      <c r="ESA393" s="386"/>
      <c r="ESB393" s="24"/>
      <c r="ESC393" s="26"/>
      <c r="ESD393" s="387"/>
      <c r="ESE393" s="26"/>
      <c r="ESF393" s="24"/>
      <c r="ESG393" s="386"/>
      <c r="ESH393" s="24"/>
      <c r="ESI393" s="24"/>
      <c r="ESJ393" s="387"/>
      <c r="ESK393" s="20"/>
      <c r="ESL393" s="21"/>
      <c r="ESM393" s="376"/>
      <c r="ESN393" s="21"/>
      <c r="ESO393" s="21"/>
      <c r="ESP393" s="388"/>
      <c r="ESQ393" s="21"/>
      <c r="ESR393" s="21"/>
      <c r="ESS393" s="376"/>
      <c r="EST393" s="21"/>
      <c r="ESU393" s="21"/>
      <c r="ESV393" s="388"/>
      <c r="ESW393" s="21"/>
      <c r="ESX393" s="21"/>
      <c r="ESY393" s="376"/>
      <c r="ESZ393" s="21"/>
      <c r="ETA393" s="376"/>
      <c r="ETB393" s="376"/>
      <c r="ETC393" s="393"/>
      <c r="ETD393" s="11"/>
      <c r="ETE393" s="33"/>
      <c r="ETF393" s="24"/>
      <c r="ETG393" s="386"/>
      <c r="ETH393" s="24"/>
      <c r="ETI393" s="26"/>
      <c r="ETJ393" s="387"/>
      <c r="ETK393" s="26"/>
      <c r="ETL393" s="24"/>
      <c r="ETM393" s="386"/>
      <c r="ETN393" s="24"/>
      <c r="ETO393" s="24"/>
      <c r="ETP393" s="387"/>
      <c r="ETQ393" s="20"/>
      <c r="ETR393" s="21"/>
      <c r="ETS393" s="376"/>
      <c r="ETT393" s="21"/>
      <c r="ETU393" s="21"/>
      <c r="ETV393" s="388"/>
      <c r="ETW393" s="21"/>
      <c r="ETX393" s="21"/>
      <c r="ETY393" s="376"/>
      <c r="ETZ393" s="21"/>
      <c r="EUA393" s="21"/>
      <c r="EUB393" s="388"/>
      <c r="EUC393" s="21"/>
      <c r="EUD393" s="21"/>
      <c r="EUE393" s="376"/>
      <c r="EUF393" s="21"/>
      <c r="EUG393" s="376"/>
      <c r="EUH393" s="376"/>
      <c r="EUI393" s="393"/>
      <c r="EUJ393" s="11"/>
      <c r="EUK393" s="33"/>
      <c r="EUL393" s="24"/>
      <c r="EUM393" s="386"/>
      <c r="EUN393" s="24"/>
      <c r="EUO393" s="26"/>
      <c r="EUP393" s="387"/>
      <c r="EUQ393" s="26"/>
      <c r="EUR393" s="24"/>
      <c r="EUS393" s="386"/>
      <c r="EUT393" s="24"/>
      <c r="EUU393" s="24"/>
      <c r="EUV393" s="387"/>
      <c r="EUW393" s="20"/>
      <c r="EUX393" s="21"/>
      <c r="EUY393" s="376"/>
      <c r="EUZ393" s="21"/>
      <c r="EVA393" s="21"/>
      <c r="EVB393" s="388"/>
      <c r="EVC393" s="21"/>
      <c r="EVD393" s="21"/>
      <c r="EVE393" s="376"/>
      <c r="EVF393" s="21"/>
      <c r="EVG393" s="21"/>
      <c r="EVH393" s="388"/>
      <c r="EVI393" s="21"/>
      <c r="EVJ393" s="21"/>
      <c r="EVK393" s="376"/>
      <c r="EVL393" s="21"/>
      <c r="EVM393" s="376"/>
      <c r="EVN393" s="376"/>
      <c r="EVO393" s="393"/>
      <c r="EVP393" s="11"/>
      <c r="EVQ393" s="33"/>
      <c r="EVR393" s="24"/>
      <c r="EVS393" s="386"/>
      <c r="EVT393" s="24"/>
      <c r="EVU393" s="26"/>
      <c r="EVV393" s="387"/>
      <c r="EVW393" s="26"/>
      <c r="EVX393" s="24"/>
      <c r="EVY393" s="386"/>
      <c r="EVZ393" s="24"/>
      <c r="EWA393" s="24"/>
      <c r="EWB393" s="387"/>
      <c r="EWC393" s="20"/>
      <c r="EWD393" s="21"/>
      <c r="EWE393" s="376"/>
      <c r="EWF393" s="21"/>
      <c r="EWG393" s="21"/>
      <c r="EWH393" s="388"/>
      <c r="EWI393" s="21"/>
      <c r="EWJ393" s="21"/>
      <c r="EWK393" s="376"/>
      <c r="EWL393" s="21"/>
      <c r="EWM393" s="21"/>
      <c r="EWN393" s="388"/>
      <c r="EWO393" s="21"/>
      <c r="EWP393" s="21"/>
      <c r="EWQ393" s="376"/>
      <c r="EWR393" s="21"/>
      <c r="EWS393" s="376"/>
      <c r="EWT393" s="376"/>
      <c r="EWU393" s="393"/>
      <c r="EWV393" s="11"/>
      <c r="EWW393" s="33"/>
      <c r="EWX393" s="24"/>
      <c r="EWY393" s="386"/>
      <c r="EWZ393" s="24"/>
      <c r="EXA393" s="26"/>
      <c r="EXB393" s="387"/>
      <c r="EXC393" s="26"/>
      <c r="EXD393" s="24"/>
      <c r="EXE393" s="386"/>
      <c r="EXF393" s="24"/>
      <c r="EXG393" s="24"/>
      <c r="EXH393" s="387"/>
      <c r="EXI393" s="20"/>
      <c r="EXJ393" s="21"/>
      <c r="EXK393" s="376"/>
      <c r="EXL393" s="21"/>
      <c r="EXM393" s="21"/>
      <c r="EXN393" s="388"/>
      <c r="EXO393" s="21"/>
      <c r="EXP393" s="21"/>
      <c r="EXQ393" s="376"/>
      <c r="EXR393" s="21"/>
      <c r="EXS393" s="21"/>
      <c r="EXT393" s="388"/>
      <c r="EXU393" s="21"/>
      <c r="EXV393" s="21"/>
      <c r="EXW393" s="376"/>
      <c r="EXX393" s="21"/>
      <c r="EXY393" s="376"/>
      <c r="EXZ393" s="376"/>
      <c r="EYA393" s="393"/>
      <c r="EYB393" s="11"/>
      <c r="EYC393" s="33"/>
      <c r="EYD393" s="24"/>
      <c r="EYE393" s="386"/>
      <c r="EYF393" s="24"/>
      <c r="EYG393" s="26"/>
      <c r="EYH393" s="387"/>
      <c r="EYI393" s="26"/>
      <c r="EYJ393" s="24"/>
      <c r="EYK393" s="386"/>
      <c r="EYL393" s="24"/>
      <c r="EYM393" s="24"/>
      <c r="EYN393" s="387"/>
      <c r="EYO393" s="20"/>
      <c r="EYP393" s="21"/>
      <c r="EYQ393" s="376"/>
      <c r="EYR393" s="21"/>
      <c r="EYS393" s="21"/>
      <c r="EYT393" s="388"/>
      <c r="EYU393" s="21"/>
      <c r="EYV393" s="21"/>
      <c r="EYW393" s="376"/>
      <c r="EYX393" s="21"/>
      <c r="EYY393" s="21"/>
      <c r="EYZ393" s="388"/>
      <c r="EZA393" s="21"/>
      <c r="EZB393" s="21"/>
      <c r="EZC393" s="376"/>
      <c r="EZD393" s="21"/>
      <c r="EZE393" s="376"/>
      <c r="EZF393" s="376"/>
      <c r="EZG393" s="393"/>
      <c r="EZH393" s="11"/>
      <c r="EZI393" s="33"/>
      <c r="EZJ393" s="24"/>
      <c r="EZK393" s="386"/>
      <c r="EZL393" s="24"/>
      <c r="EZM393" s="26"/>
      <c r="EZN393" s="387"/>
      <c r="EZO393" s="26"/>
      <c r="EZP393" s="24"/>
      <c r="EZQ393" s="386"/>
      <c r="EZR393" s="24"/>
      <c r="EZS393" s="24"/>
      <c r="EZT393" s="387"/>
      <c r="EZU393" s="20"/>
      <c r="EZV393" s="21"/>
      <c r="EZW393" s="376"/>
      <c r="EZX393" s="21"/>
      <c r="EZY393" s="21"/>
      <c r="EZZ393" s="388"/>
      <c r="FAA393" s="21"/>
      <c r="FAB393" s="21"/>
      <c r="FAC393" s="376"/>
      <c r="FAD393" s="21"/>
      <c r="FAE393" s="21"/>
      <c r="FAF393" s="388"/>
      <c r="FAG393" s="21"/>
      <c r="FAH393" s="21"/>
      <c r="FAI393" s="376"/>
      <c r="FAJ393" s="21"/>
      <c r="FAK393" s="376"/>
      <c r="FAL393" s="376"/>
      <c r="FAM393" s="393"/>
      <c r="FAN393" s="11"/>
      <c r="FAO393" s="33"/>
      <c r="FAP393" s="24"/>
      <c r="FAQ393" s="386"/>
      <c r="FAR393" s="24"/>
      <c r="FAS393" s="26"/>
      <c r="FAT393" s="387"/>
      <c r="FAU393" s="26"/>
      <c r="FAV393" s="24"/>
      <c r="FAW393" s="386"/>
      <c r="FAX393" s="24"/>
      <c r="FAY393" s="24"/>
      <c r="FAZ393" s="387"/>
      <c r="FBA393" s="20"/>
      <c r="FBB393" s="21"/>
      <c r="FBC393" s="376"/>
      <c r="FBD393" s="21"/>
      <c r="FBE393" s="21"/>
      <c r="FBF393" s="388"/>
      <c r="FBG393" s="21"/>
      <c r="FBH393" s="21"/>
      <c r="FBI393" s="376"/>
      <c r="FBJ393" s="21"/>
      <c r="FBK393" s="21"/>
      <c r="FBL393" s="388"/>
      <c r="FBM393" s="21"/>
      <c r="FBN393" s="21"/>
      <c r="FBO393" s="376"/>
      <c r="FBP393" s="21"/>
      <c r="FBQ393" s="376"/>
      <c r="FBR393" s="376"/>
      <c r="FBS393" s="393"/>
      <c r="FBT393" s="11"/>
      <c r="FBU393" s="33"/>
      <c r="FBV393" s="24"/>
      <c r="FBW393" s="386"/>
      <c r="FBX393" s="24"/>
      <c r="FBY393" s="26"/>
      <c r="FBZ393" s="387"/>
      <c r="FCA393" s="26"/>
      <c r="FCB393" s="24"/>
      <c r="FCC393" s="386"/>
      <c r="FCD393" s="24"/>
      <c r="FCE393" s="24"/>
      <c r="FCF393" s="387"/>
      <c r="FCG393" s="20"/>
      <c r="FCH393" s="21"/>
      <c r="FCI393" s="376"/>
      <c r="FCJ393" s="21"/>
      <c r="FCK393" s="21"/>
      <c r="FCL393" s="388"/>
      <c r="FCM393" s="21"/>
      <c r="FCN393" s="21"/>
      <c r="FCO393" s="376"/>
      <c r="FCP393" s="21"/>
      <c r="FCQ393" s="21"/>
      <c r="FCR393" s="388"/>
      <c r="FCS393" s="21"/>
      <c r="FCT393" s="21"/>
      <c r="FCU393" s="376"/>
      <c r="FCV393" s="21"/>
      <c r="FCW393" s="376"/>
      <c r="FCX393" s="376"/>
      <c r="FCY393" s="393"/>
      <c r="FCZ393" s="11"/>
      <c r="FDA393" s="33"/>
      <c r="FDB393" s="24"/>
      <c r="FDC393" s="386"/>
      <c r="FDD393" s="24"/>
      <c r="FDE393" s="26"/>
      <c r="FDF393" s="387"/>
      <c r="FDG393" s="26"/>
      <c r="FDH393" s="24"/>
      <c r="FDI393" s="386"/>
      <c r="FDJ393" s="24"/>
      <c r="FDK393" s="24"/>
      <c r="FDL393" s="387"/>
      <c r="FDM393" s="20"/>
      <c r="FDN393" s="21"/>
      <c r="FDO393" s="376"/>
      <c r="FDP393" s="21"/>
      <c r="FDQ393" s="21"/>
      <c r="FDR393" s="388"/>
      <c r="FDS393" s="21"/>
      <c r="FDT393" s="21"/>
      <c r="FDU393" s="376"/>
      <c r="FDV393" s="21"/>
      <c r="FDW393" s="21"/>
      <c r="FDX393" s="388"/>
      <c r="FDY393" s="21"/>
      <c r="FDZ393" s="21"/>
      <c r="FEA393" s="376"/>
      <c r="FEB393" s="21"/>
      <c r="FEC393" s="376"/>
      <c r="FED393" s="376"/>
      <c r="FEE393" s="393"/>
      <c r="FEF393" s="11"/>
      <c r="FEG393" s="33"/>
      <c r="FEH393" s="24"/>
      <c r="FEI393" s="386"/>
      <c r="FEJ393" s="24"/>
      <c r="FEK393" s="26"/>
      <c r="FEL393" s="387"/>
      <c r="FEM393" s="26"/>
      <c r="FEN393" s="24"/>
      <c r="FEO393" s="386"/>
      <c r="FEP393" s="24"/>
      <c r="FEQ393" s="24"/>
      <c r="FER393" s="387"/>
      <c r="FES393" s="20"/>
      <c r="FET393" s="21"/>
      <c r="FEU393" s="376"/>
      <c r="FEV393" s="21"/>
      <c r="FEW393" s="21"/>
      <c r="FEX393" s="388"/>
      <c r="FEY393" s="21"/>
      <c r="FEZ393" s="21"/>
      <c r="FFA393" s="376"/>
      <c r="FFB393" s="21"/>
      <c r="FFC393" s="21"/>
      <c r="FFD393" s="388"/>
      <c r="FFE393" s="21"/>
      <c r="FFF393" s="21"/>
      <c r="FFG393" s="376"/>
      <c r="FFH393" s="21"/>
      <c r="FFI393" s="376"/>
      <c r="FFJ393" s="376"/>
      <c r="FFK393" s="393"/>
      <c r="FFL393" s="11"/>
      <c r="FFM393" s="33"/>
      <c r="FFN393" s="24"/>
      <c r="FFO393" s="386"/>
      <c r="FFP393" s="24"/>
      <c r="FFQ393" s="26"/>
      <c r="FFR393" s="387"/>
      <c r="FFS393" s="26"/>
      <c r="FFT393" s="24"/>
      <c r="FFU393" s="386"/>
      <c r="FFV393" s="24"/>
      <c r="FFW393" s="24"/>
      <c r="FFX393" s="387"/>
      <c r="FFY393" s="20"/>
      <c r="FFZ393" s="21"/>
      <c r="FGA393" s="376"/>
      <c r="FGB393" s="21"/>
      <c r="FGC393" s="21"/>
      <c r="FGD393" s="388"/>
      <c r="FGE393" s="21"/>
      <c r="FGF393" s="21"/>
      <c r="FGG393" s="376"/>
      <c r="FGH393" s="21"/>
      <c r="FGI393" s="21"/>
      <c r="FGJ393" s="388"/>
      <c r="FGK393" s="21"/>
      <c r="FGL393" s="21"/>
      <c r="FGM393" s="376"/>
      <c r="FGN393" s="21"/>
      <c r="FGO393" s="376"/>
      <c r="FGP393" s="376"/>
      <c r="FGQ393" s="393"/>
      <c r="FGR393" s="11"/>
      <c r="FGS393" s="33"/>
      <c r="FGT393" s="24"/>
      <c r="FGU393" s="386"/>
      <c r="FGV393" s="24"/>
      <c r="FGW393" s="26"/>
      <c r="FGX393" s="387"/>
      <c r="FGY393" s="26"/>
      <c r="FGZ393" s="24"/>
      <c r="FHA393" s="386"/>
      <c r="FHB393" s="24"/>
      <c r="FHC393" s="24"/>
      <c r="FHD393" s="387"/>
      <c r="FHE393" s="20"/>
      <c r="FHF393" s="21"/>
      <c r="FHG393" s="376"/>
      <c r="FHH393" s="21"/>
      <c r="FHI393" s="21"/>
      <c r="FHJ393" s="388"/>
      <c r="FHK393" s="21"/>
      <c r="FHL393" s="21"/>
      <c r="FHM393" s="376"/>
      <c r="FHN393" s="21"/>
      <c r="FHO393" s="21"/>
      <c r="FHP393" s="388"/>
      <c r="FHQ393" s="21"/>
      <c r="FHR393" s="21"/>
      <c r="FHS393" s="376"/>
      <c r="FHT393" s="21"/>
      <c r="FHU393" s="376"/>
      <c r="FHV393" s="376"/>
      <c r="FHW393" s="393"/>
      <c r="FHX393" s="11"/>
      <c r="FHY393" s="33"/>
      <c r="FHZ393" s="24"/>
      <c r="FIA393" s="386"/>
      <c r="FIB393" s="24"/>
      <c r="FIC393" s="26"/>
      <c r="FID393" s="387"/>
      <c r="FIE393" s="26"/>
      <c r="FIF393" s="24"/>
      <c r="FIG393" s="386"/>
      <c r="FIH393" s="24"/>
      <c r="FII393" s="24"/>
      <c r="FIJ393" s="387"/>
      <c r="FIK393" s="20"/>
      <c r="FIL393" s="21"/>
      <c r="FIM393" s="376"/>
      <c r="FIN393" s="21"/>
      <c r="FIO393" s="21"/>
      <c r="FIP393" s="388"/>
      <c r="FIQ393" s="21"/>
      <c r="FIR393" s="21"/>
      <c r="FIS393" s="376"/>
      <c r="FIT393" s="21"/>
      <c r="FIU393" s="21"/>
      <c r="FIV393" s="388"/>
      <c r="FIW393" s="21"/>
      <c r="FIX393" s="21"/>
      <c r="FIY393" s="376"/>
      <c r="FIZ393" s="21"/>
      <c r="FJA393" s="376"/>
      <c r="FJB393" s="376"/>
      <c r="FJC393" s="393"/>
      <c r="FJD393" s="11"/>
      <c r="FJE393" s="33"/>
      <c r="FJF393" s="24"/>
      <c r="FJG393" s="386"/>
      <c r="FJH393" s="24"/>
      <c r="FJI393" s="26"/>
      <c r="FJJ393" s="387"/>
      <c r="FJK393" s="26"/>
      <c r="FJL393" s="24"/>
      <c r="FJM393" s="386"/>
      <c r="FJN393" s="24"/>
      <c r="FJO393" s="24"/>
      <c r="FJP393" s="387"/>
      <c r="FJQ393" s="20"/>
      <c r="FJR393" s="21"/>
      <c r="FJS393" s="376"/>
      <c r="FJT393" s="21"/>
      <c r="FJU393" s="21"/>
      <c r="FJV393" s="388"/>
      <c r="FJW393" s="21"/>
      <c r="FJX393" s="21"/>
      <c r="FJY393" s="376"/>
      <c r="FJZ393" s="21"/>
      <c r="FKA393" s="21"/>
      <c r="FKB393" s="388"/>
      <c r="FKC393" s="21"/>
      <c r="FKD393" s="21"/>
      <c r="FKE393" s="376"/>
      <c r="FKF393" s="21"/>
      <c r="FKG393" s="376"/>
      <c r="FKH393" s="376"/>
      <c r="FKI393" s="393"/>
      <c r="FKJ393" s="11"/>
      <c r="FKK393" s="33"/>
      <c r="FKL393" s="24"/>
      <c r="FKM393" s="386"/>
      <c r="FKN393" s="24"/>
      <c r="FKO393" s="26"/>
      <c r="FKP393" s="387"/>
      <c r="FKQ393" s="26"/>
      <c r="FKR393" s="24"/>
      <c r="FKS393" s="386"/>
      <c r="FKT393" s="24"/>
      <c r="FKU393" s="24"/>
      <c r="FKV393" s="387"/>
      <c r="FKW393" s="20"/>
      <c r="FKX393" s="21"/>
      <c r="FKY393" s="376"/>
      <c r="FKZ393" s="21"/>
      <c r="FLA393" s="21"/>
      <c r="FLB393" s="388"/>
      <c r="FLC393" s="21"/>
      <c r="FLD393" s="21"/>
      <c r="FLE393" s="376"/>
      <c r="FLF393" s="21"/>
      <c r="FLG393" s="21"/>
      <c r="FLH393" s="388"/>
      <c r="FLI393" s="21"/>
      <c r="FLJ393" s="21"/>
      <c r="FLK393" s="376"/>
      <c r="FLL393" s="21"/>
      <c r="FLM393" s="376"/>
      <c r="FLN393" s="376"/>
      <c r="FLO393" s="393"/>
      <c r="FLP393" s="11"/>
      <c r="FLQ393" s="33"/>
      <c r="FLR393" s="24"/>
      <c r="FLS393" s="386"/>
      <c r="FLT393" s="24"/>
      <c r="FLU393" s="26"/>
      <c r="FLV393" s="387"/>
      <c r="FLW393" s="26"/>
      <c r="FLX393" s="24"/>
      <c r="FLY393" s="386"/>
      <c r="FLZ393" s="24"/>
      <c r="FMA393" s="24"/>
      <c r="FMB393" s="387"/>
      <c r="FMC393" s="20"/>
      <c r="FMD393" s="21"/>
      <c r="FME393" s="376"/>
      <c r="FMF393" s="21"/>
      <c r="FMG393" s="21"/>
      <c r="FMH393" s="388"/>
      <c r="FMI393" s="21"/>
      <c r="FMJ393" s="21"/>
      <c r="FMK393" s="376"/>
      <c r="FML393" s="21"/>
      <c r="FMM393" s="21"/>
      <c r="FMN393" s="388"/>
      <c r="FMO393" s="21"/>
      <c r="FMP393" s="21"/>
      <c r="FMQ393" s="376"/>
      <c r="FMR393" s="21"/>
      <c r="FMS393" s="376"/>
      <c r="FMT393" s="376"/>
      <c r="FMU393" s="393"/>
      <c r="FMV393" s="11"/>
      <c r="FMW393" s="33"/>
      <c r="FMX393" s="24"/>
      <c r="FMY393" s="386"/>
      <c r="FMZ393" s="24"/>
      <c r="FNA393" s="26"/>
      <c r="FNB393" s="387"/>
      <c r="FNC393" s="26"/>
      <c r="FND393" s="24"/>
      <c r="FNE393" s="386"/>
      <c r="FNF393" s="24"/>
      <c r="FNG393" s="24"/>
      <c r="FNH393" s="387"/>
      <c r="FNI393" s="20"/>
      <c r="FNJ393" s="21"/>
      <c r="FNK393" s="376"/>
      <c r="FNL393" s="21"/>
      <c r="FNM393" s="21"/>
      <c r="FNN393" s="388"/>
      <c r="FNO393" s="21"/>
      <c r="FNP393" s="21"/>
      <c r="FNQ393" s="376"/>
      <c r="FNR393" s="21"/>
      <c r="FNS393" s="21"/>
      <c r="FNT393" s="388"/>
      <c r="FNU393" s="21"/>
      <c r="FNV393" s="21"/>
      <c r="FNW393" s="376"/>
      <c r="FNX393" s="21"/>
      <c r="FNY393" s="376"/>
      <c r="FNZ393" s="376"/>
      <c r="FOA393" s="393"/>
      <c r="FOB393" s="11"/>
      <c r="FOC393" s="33"/>
      <c r="FOD393" s="24"/>
      <c r="FOE393" s="386"/>
      <c r="FOF393" s="24"/>
      <c r="FOG393" s="26"/>
      <c r="FOH393" s="387"/>
      <c r="FOI393" s="26"/>
      <c r="FOJ393" s="24"/>
      <c r="FOK393" s="386"/>
      <c r="FOL393" s="24"/>
      <c r="FOM393" s="24"/>
      <c r="FON393" s="387"/>
      <c r="FOO393" s="20"/>
      <c r="FOP393" s="21"/>
      <c r="FOQ393" s="376"/>
      <c r="FOR393" s="21"/>
      <c r="FOS393" s="21"/>
      <c r="FOT393" s="388"/>
      <c r="FOU393" s="21"/>
      <c r="FOV393" s="21"/>
      <c r="FOW393" s="376"/>
      <c r="FOX393" s="21"/>
      <c r="FOY393" s="21"/>
      <c r="FOZ393" s="388"/>
      <c r="FPA393" s="21"/>
      <c r="FPB393" s="21"/>
      <c r="FPC393" s="376"/>
      <c r="FPD393" s="21"/>
      <c r="FPE393" s="376"/>
      <c r="FPF393" s="376"/>
      <c r="FPG393" s="393"/>
      <c r="FPH393" s="11"/>
      <c r="FPI393" s="33"/>
      <c r="FPJ393" s="24"/>
      <c r="FPK393" s="386"/>
      <c r="FPL393" s="24"/>
      <c r="FPM393" s="26"/>
      <c r="FPN393" s="387"/>
      <c r="FPO393" s="26"/>
      <c r="FPP393" s="24"/>
      <c r="FPQ393" s="386"/>
      <c r="FPR393" s="24"/>
      <c r="FPS393" s="24"/>
      <c r="FPT393" s="387"/>
      <c r="FPU393" s="20"/>
      <c r="FPV393" s="21"/>
      <c r="FPW393" s="376"/>
      <c r="FPX393" s="21"/>
      <c r="FPY393" s="21"/>
      <c r="FPZ393" s="388"/>
      <c r="FQA393" s="21"/>
      <c r="FQB393" s="21"/>
      <c r="FQC393" s="376"/>
      <c r="FQD393" s="21"/>
      <c r="FQE393" s="21"/>
      <c r="FQF393" s="388"/>
      <c r="FQG393" s="21"/>
      <c r="FQH393" s="21"/>
      <c r="FQI393" s="376"/>
      <c r="FQJ393" s="21"/>
      <c r="FQK393" s="376"/>
      <c r="FQL393" s="376"/>
      <c r="FQM393" s="393"/>
      <c r="FQN393" s="11"/>
      <c r="FQO393" s="33"/>
      <c r="FQP393" s="24"/>
      <c r="FQQ393" s="386"/>
      <c r="FQR393" s="24"/>
      <c r="FQS393" s="26"/>
      <c r="FQT393" s="387"/>
      <c r="FQU393" s="26"/>
      <c r="FQV393" s="24"/>
      <c r="FQW393" s="386"/>
      <c r="FQX393" s="24"/>
      <c r="FQY393" s="24"/>
      <c r="FQZ393" s="387"/>
      <c r="FRA393" s="20"/>
      <c r="FRB393" s="21"/>
      <c r="FRC393" s="376"/>
      <c r="FRD393" s="21"/>
      <c r="FRE393" s="21"/>
      <c r="FRF393" s="388"/>
      <c r="FRG393" s="21"/>
      <c r="FRH393" s="21"/>
      <c r="FRI393" s="376"/>
      <c r="FRJ393" s="21"/>
      <c r="FRK393" s="21"/>
      <c r="FRL393" s="388"/>
      <c r="FRM393" s="21"/>
      <c r="FRN393" s="21"/>
      <c r="FRO393" s="376"/>
      <c r="FRP393" s="21"/>
      <c r="FRQ393" s="376"/>
      <c r="FRR393" s="376"/>
      <c r="FRS393" s="393"/>
      <c r="FRT393" s="11"/>
      <c r="FRU393" s="33"/>
      <c r="FRV393" s="24"/>
      <c r="FRW393" s="386"/>
      <c r="FRX393" s="24"/>
      <c r="FRY393" s="26"/>
      <c r="FRZ393" s="387"/>
      <c r="FSA393" s="26"/>
      <c r="FSB393" s="24"/>
      <c r="FSC393" s="386"/>
      <c r="FSD393" s="24"/>
      <c r="FSE393" s="24"/>
      <c r="FSF393" s="387"/>
      <c r="FSG393" s="20"/>
      <c r="FSH393" s="21"/>
      <c r="FSI393" s="376"/>
      <c r="FSJ393" s="21"/>
      <c r="FSK393" s="21"/>
      <c r="FSL393" s="388"/>
      <c r="FSM393" s="21"/>
      <c r="FSN393" s="21"/>
      <c r="FSO393" s="376"/>
      <c r="FSP393" s="21"/>
      <c r="FSQ393" s="21"/>
      <c r="FSR393" s="388"/>
      <c r="FSS393" s="21"/>
      <c r="FST393" s="21"/>
      <c r="FSU393" s="376"/>
      <c r="FSV393" s="21"/>
      <c r="FSW393" s="376"/>
      <c r="FSX393" s="376"/>
      <c r="FSY393" s="393"/>
      <c r="FSZ393" s="11"/>
      <c r="FTA393" s="33"/>
      <c r="FTB393" s="24"/>
      <c r="FTC393" s="386"/>
      <c r="FTD393" s="24"/>
      <c r="FTE393" s="26"/>
      <c r="FTF393" s="387"/>
      <c r="FTG393" s="26"/>
      <c r="FTH393" s="24"/>
      <c r="FTI393" s="386"/>
      <c r="FTJ393" s="24"/>
      <c r="FTK393" s="24"/>
      <c r="FTL393" s="387"/>
      <c r="FTM393" s="20"/>
      <c r="FTN393" s="21"/>
      <c r="FTO393" s="376"/>
      <c r="FTP393" s="21"/>
      <c r="FTQ393" s="21"/>
      <c r="FTR393" s="388"/>
      <c r="FTS393" s="21"/>
      <c r="FTT393" s="21"/>
      <c r="FTU393" s="376"/>
      <c r="FTV393" s="21"/>
      <c r="FTW393" s="21"/>
      <c r="FTX393" s="388"/>
      <c r="FTY393" s="21"/>
      <c r="FTZ393" s="21"/>
      <c r="FUA393" s="376"/>
      <c r="FUB393" s="21"/>
      <c r="FUC393" s="376"/>
      <c r="FUD393" s="376"/>
      <c r="FUE393" s="393"/>
      <c r="FUF393" s="11"/>
      <c r="FUG393" s="33"/>
      <c r="FUH393" s="24"/>
      <c r="FUI393" s="386"/>
      <c r="FUJ393" s="24"/>
      <c r="FUK393" s="26"/>
      <c r="FUL393" s="387"/>
      <c r="FUM393" s="26"/>
      <c r="FUN393" s="24"/>
      <c r="FUO393" s="386"/>
      <c r="FUP393" s="24"/>
      <c r="FUQ393" s="24"/>
      <c r="FUR393" s="387"/>
      <c r="FUS393" s="20"/>
      <c r="FUT393" s="21"/>
      <c r="FUU393" s="376"/>
      <c r="FUV393" s="21"/>
      <c r="FUW393" s="21"/>
      <c r="FUX393" s="388"/>
      <c r="FUY393" s="21"/>
      <c r="FUZ393" s="21"/>
      <c r="FVA393" s="376"/>
      <c r="FVB393" s="21"/>
      <c r="FVC393" s="21"/>
      <c r="FVD393" s="388"/>
      <c r="FVE393" s="21"/>
      <c r="FVF393" s="21"/>
      <c r="FVG393" s="376"/>
      <c r="FVH393" s="21"/>
      <c r="FVI393" s="376"/>
      <c r="FVJ393" s="376"/>
      <c r="FVK393" s="393"/>
      <c r="FVL393" s="11"/>
      <c r="FVM393" s="33"/>
      <c r="FVN393" s="24"/>
      <c r="FVO393" s="386"/>
      <c r="FVP393" s="24"/>
      <c r="FVQ393" s="26"/>
      <c r="FVR393" s="387"/>
      <c r="FVS393" s="26"/>
      <c r="FVT393" s="24"/>
      <c r="FVU393" s="386"/>
      <c r="FVV393" s="24"/>
      <c r="FVW393" s="24"/>
      <c r="FVX393" s="387"/>
      <c r="FVY393" s="20"/>
      <c r="FVZ393" s="21"/>
      <c r="FWA393" s="376"/>
      <c r="FWB393" s="21"/>
      <c r="FWC393" s="21"/>
      <c r="FWD393" s="388"/>
      <c r="FWE393" s="21"/>
      <c r="FWF393" s="21"/>
      <c r="FWG393" s="376"/>
      <c r="FWH393" s="21"/>
      <c r="FWI393" s="21"/>
      <c r="FWJ393" s="388"/>
      <c r="FWK393" s="21"/>
      <c r="FWL393" s="21"/>
      <c r="FWM393" s="376"/>
      <c r="FWN393" s="21"/>
      <c r="FWO393" s="376"/>
      <c r="FWP393" s="376"/>
      <c r="FWQ393" s="393"/>
      <c r="FWR393" s="11"/>
      <c r="FWS393" s="33"/>
      <c r="FWT393" s="24"/>
      <c r="FWU393" s="386"/>
      <c r="FWV393" s="24"/>
      <c r="FWW393" s="26"/>
      <c r="FWX393" s="387"/>
      <c r="FWY393" s="26"/>
      <c r="FWZ393" s="24"/>
      <c r="FXA393" s="386"/>
      <c r="FXB393" s="24"/>
      <c r="FXC393" s="24"/>
      <c r="FXD393" s="387"/>
      <c r="FXE393" s="20"/>
      <c r="FXF393" s="21"/>
      <c r="FXG393" s="376"/>
      <c r="FXH393" s="21"/>
      <c r="FXI393" s="21"/>
      <c r="FXJ393" s="388"/>
      <c r="FXK393" s="21"/>
      <c r="FXL393" s="21"/>
      <c r="FXM393" s="376"/>
      <c r="FXN393" s="21"/>
      <c r="FXO393" s="21"/>
      <c r="FXP393" s="388"/>
      <c r="FXQ393" s="21"/>
      <c r="FXR393" s="21"/>
      <c r="FXS393" s="376"/>
      <c r="FXT393" s="21"/>
      <c r="FXU393" s="376"/>
      <c r="FXV393" s="376"/>
      <c r="FXW393" s="393"/>
      <c r="FXX393" s="11"/>
      <c r="FXY393" s="33"/>
      <c r="FXZ393" s="24"/>
      <c r="FYA393" s="386"/>
      <c r="FYB393" s="24"/>
      <c r="FYC393" s="26"/>
      <c r="FYD393" s="387"/>
      <c r="FYE393" s="26"/>
      <c r="FYF393" s="24"/>
      <c r="FYG393" s="386"/>
      <c r="FYH393" s="24"/>
      <c r="FYI393" s="24"/>
      <c r="FYJ393" s="387"/>
      <c r="FYK393" s="20"/>
      <c r="FYL393" s="21"/>
      <c r="FYM393" s="376"/>
      <c r="FYN393" s="21"/>
      <c r="FYO393" s="21"/>
      <c r="FYP393" s="388"/>
      <c r="FYQ393" s="21"/>
      <c r="FYR393" s="21"/>
      <c r="FYS393" s="376"/>
      <c r="FYT393" s="21"/>
      <c r="FYU393" s="21"/>
      <c r="FYV393" s="388"/>
      <c r="FYW393" s="21"/>
      <c r="FYX393" s="21"/>
      <c r="FYY393" s="376"/>
      <c r="FYZ393" s="21"/>
      <c r="FZA393" s="376"/>
      <c r="FZB393" s="376"/>
      <c r="FZC393" s="393"/>
      <c r="FZD393" s="11"/>
      <c r="FZE393" s="33"/>
      <c r="FZF393" s="24"/>
      <c r="FZG393" s="386"/>
      <c r="FZH393" s="24"/>
      <c r="FZI393" s="26"/>
      <c r="FZJ393" s="387"/>
      <c r="FZK393" s="26"/>
      <c r="FZL393" s="24"/>
      <c r="FZM393" s="386"/>
      <c r="FZN393" s="24"/>
      <c r="FZO393" s="24"/>
      <c r="FZP393" s="387"/>
      <c r="FZQ393" s="20"/>
      <c r="FZR393" s="21"/>
      <c r="FZS393" s="376"/>
      <c r="FZT393" s="21"/>
      <c r="FZU393" s="21"/>
      <c r="FZV393" s="388"/>
      <c r="FZW393" s="21"/>
      <c r="FZX393" s="21"/>
      <c r="FZY393" s="376"/>
      <c r="FZZ393" s="21"/>
      <c r="GAA393" s="21"/>
      <c r="GAB393" s="388"/>
      <c r="GAC393" s="21"/>
      <c r="GAD393" s="21"/>
      <c r="GAE393" s="376"/>
      <c r="GAF393" s="21"/>
      <c r="GAG393" s="376"/>
      <c r="GAH393" s="376"/>
      <c r="GAI393" s="393"/>
      <c r="GAJ393" s="11"/>
      <c r="GAK393" s="33"/>
      <c r="GAL393" s="24"/>
      <c r="GAM393" s="386"/>
      <c r="GAN393" s="24"/>
      <c r="GAO393" s="26"/>
      <c r="GAP393" s="387"/>
      <c r="GAQ393" s="26"/>
      <c r="GAR393" s="24"/>
      <c r="GAS393" s="386"/>
      <c r="GAT393" s="24"/>
      <c r="GAU393" s="24"/>
      <c r="GAV393" s="387"/>
      <c r="GAW393" s="20"/>
      <c r="GAX393" s="21"/>
      <c r="GAY393" s="376"/>
      <c r="GAZ393" s="21"/>
      <c r="GBA393" s="21"/>
      <c r="GBB393" s="388"/>
      <c r="GBC393" s="21"/>
      <c r="GBD393" s="21"/>
      <c r="GBE393" s="376"/>
      <c r="GBF393" s="21"/>
      <c r="GBG393" s="21"/>
      <c r="GBH393" s="388"/>
      <c r="GBI393" s="21"/>
      <c r="GBJ393" s="21"/>
      <c r="GBK393" s="376"/>
      <c r="GBL393" s="21"/>
      <c r="GBM393" s="376"/>
      <c r="GBN393" s="376"/>
      <c r="GBO393" s="393"/>
      <c r="GBP393" s="11"/>
      <c r="GBQ393" s="33"/>
      <c r="GBR393" s="24"/>
      <c r="GBS393" s="386"/>
      <c r="GBT393" s="24"/>
      <c r="GBU393" s="26"/>
      <c r="GBV393" s="387"/>
      <c r="GBW393" s="26"/>
      <c r="GBX393" s="24"/>
      <c r="GBY393" s="386"/>
      <c r="GBZ393" s="24"/>
      <c r="GCA393" s="24"/>
      <c r="GCB393" s="387"/>
      <c r="GCC393" s="20"/>
      <c r="GCD393" s="21"/>
      <c r="GCE393" s="376"/>
      <c r="GCF393" s="21"/>
      <c r="GCG393" s="21"/>
      <c r="GCH393" s="388"/>
      <c r="GCI393" s="21"/>
      <c r="GCJ393" s="21"/>
      <c r="GCK393" s="376"/>
      <c r="GCL393" s="21"/>
      <c r="GCM393" s="21"/>
      <c r="GCN393" s="388"/>
      <c r="GCO393" s="21"/>
      <c r="GCP393" s="21"/>
      <c r="GCQ393" s="376"/>
      <c r="GCR393" s="21"/>
      <c r="GCS393" s="376"/>
      <c r="GCT393" s="376"/>
      <c r="GCU393" s="393"/>
      <c r="GCV393" s="11"/>
      <c r="GCW393" s="33"/>
      <c r="GCX393" s="24"/>
      <c r="GCY393" s="386"/>
      <c r="GCZ393" s="24"/>
      <c r="GDA393" s="26"/>
      <c r="GDB393" s="387"/>
      <c r="GDC393" s="26"/>
      <c r="GDD393" s="24"/>
      <c r="GDE393" s="386"/>
      <c r="GDF393" s="24"/>
      <c r="GDG393" s="24"/>
      <c r="GDH393" s="387"/>
      <c r="GDI393" s="20"/>
      <c r="GDJ393" s="21"/>
      <c r="GDK393" s="376"/>
      <c r="GDL393" s="21"/>
      <c r="GDM393" s="21"/>
      <c r="GDN393" s="388"/>
      <c r="GDO393" s="21"/>
      <c r="GDP393" s="21"/>
      <c r="GDQ393" s="376"/>
      <c r="GDR393" s="21"/>
      <c r="GDS393" s="21"/>
      <c r="GDT393" s="388"/>
      <c r="GDU393" s="21"/>
      <c r="GDV393" s="21"/>
      <c r="GDW393" s="376"/>
      <c r="GDX393" s="21"/>
      <c r="GDY393" s="376"/>
      <c r="GDZ393" s="376"/>
      <c r="GEA393" s="393"/>
      <c r="GEB393" s="11"/>
      <c r="GEC393" s="33"/>
      <c r="GED393" s="24"/>
      <c r="GEE393" s="386"/>
      <c r="GEF393" s="24"/>
      <c r="GEG393" s="26"/>
      <c r="GEH393" s="387"/>
      <c r="GEI393" s="26"/>
      <c r="GEJ393" s="24"/>
      <c r="GEK393" s="386"/>
      <c r="GEL393" s="24"/>
      <c r="GEM393" s="24"/>
      <c r="GEN393" s="387"/>
      <c r="GEO393" s="20"/>
      <c r="GEP393" s="21"/>
      <c r="GEQ393" s="376"/>
      <c r="GER393" s="21"/>
      <c r="GES393" s="21"/>
      <c r="GET393" s="388"/>
      <c r="GEU393" s="21"/>
      <c r="GEV393" s="21"/>
      <c r="GEW393" s="376"/>
      <c r="GEX393" s="21"/>
      <c r="GEY393" s="21"/>
      <c r="GEZ393" s="388"/>
      <c r="GFA393" s="21"/>
      <c r="GFB393" s="21"/>
      <c r="GFC393" s="376"/>
      <c r="GFD393" s="21"/>
      <c r="GFE393" s="376"/>
      <c r="GFF393" s="376"/>
      <c r="GFG393" s="393"/>
      <c r="GFH393" s="11"/>
      <c r="GFI393" s="33"/>
      <c r="GFJ393" s="24"/>
      <c r="GFK393" s="386"/>
      <c r="GFL393" s="24"/>
      <c r="GFM393" s="26"/>
      <c r="GFN393" s="387"/>
      <c r="GFO393" s="26"/>
      <c r="GFP393" s="24"/>
      <c r="GFQ393" s="386"/>
      <c r="GFR393" s="24"/>
      <c r="GFS393" s="24"/>
      <c r="GFT393" s="387"/>
      <c r="GFU393" s="20"/>
      <c r="GFV393" s="21"/>
      <c r="GFW393" s="376"/>
      <c r="GFX393" s="21"/>
      <c r="GFY393" s="21"/>
      <c r="GFZ393" s="388"/>
      <c r="GGA393" s="21"/>
      <c r="GGB393" s="21"/>
      <c r="GGC393" s="376"/>
      <c r="GGD393" s="21"/>
      <c r="GGE393" s="21"/>
      <c r="GGF393" s="388"/>
      <c r="GGG393" s="21"/>
      <c r="GGH393" s="21"/>
      <c r="GGI393" s="376"/>
      <c r="GGJ393" s="21"/>
      <c r="GGK393" s="376"/>
      <c r="GGL393" s="376"/>
      <c r="GGM393" s="393"/>
      <c r="GGN393" s="11"/>
      <c r="GGO393" s="33"/>
      <c r="GGP393" s="24"/>
      <c r="GGQ393" s="386"/>
      <c r="GGR393" s="24"/>
      <c r="GGS393" s="26"/>
      <c r="GGT393" s="387"/>
      <c r="GGU393" s="26"/>
      <c r="GGV393" s="24"/>
      <c r="GGW393" s="386"/>
      <c r="GGX393" s="24"/>
      <c r="GGY393" s="24"/>
      <c r="GGZ393" s="387"/>
      <c r="GHA393" s="20"/>
      <c r="GHB393" s="21"/>
      <c r="GHC393" s="376"/>
      <c r="GHD393" s="21"/>
      <c r="GHE393" s="21"/>
      <c r="GHF393" s="388"/>
      <c r="GHG393" s="21"/>
      <c r="GHH393" s="21"/>
      <c r="GHI393" s="376"/>
      <c r="GHJ393" s="21"/>
      <c r="GHK393" s="21"/>
      <c r="GHL393" s="388"/>
      <c r="GHM393" s="21"/>
      <c r="GHN393" s="21"/>
      <c r="GHO393" s="376"/>
      <c r="GHP393" s="21"/>
      <c r="GHQ393" s="376"/>
      <c r="GHR393" s="376"/>
      <c r="GHS393" s="393"/>
      <c r="GHT393" s="11"/>
      <c r="GHU393" s="33"/>
      <c r="GHV393" s="24"/>
      <c r="GHW393" s="386"/>
      <c r="GHX393" s="24"/>
      <c r="GHY393" s="26"/>
      <c r="GHZ393" s="387"/>
      <c r="GIA393" s="26"/>
      <c r="GIB393" s="24"/>
      <c r="GIC393" s="386"/>
      <c r="GID393" s="24"/>
      <c r="GIE393" s="24"/>
      <c r="GIF393" s="387"/>
      <c r="GIG393" s="20"/>
      <c r="GIH393" s="21"/>
      <c r="GII393" s="376"/>
      <c r="GIJ393" s="21"/>
      <c r="GIK393" s="21"/>
      <c r="GIL393" s="388"/>
      <c r="GIM393" s="21"/>
      <c r="GIN393" s="21"/>
      <c r="GIO393" s="376"/>
      <c r="GIP393" s="21"/>
      <c r="GIQ393" s="21"/>
      <c r="GIR393" s="388"/>
      <c r="GIS393" s="21"/>
      <c r="GIT393" s="21"/>
      <c r="GIU393" s="376"/>
      <c r="GIV393" s="21"/>
      <c r="GIW393" s="376"/>
      <c r="GIX393" s="376"/>
      <c r="GIY393" s="393"/>
      <c r="GIZ393" s="11"/>
      <c r="GJA393" s="33"/>
      <c r="GJB393" s="24"/>
      <c r="GJC393" s="386"/>
      <c r="GJD393" s="24"/>
      <c r="GJE393" s="26"/>
      <c r="GJF393" s="387"/>
      <c r="GJG393" s="26"/>
      <c r="GJH393" s="24"/>
      <c r="GJI393" s="386"/>
      <c r="GJJ393" s="24"/>
      <c r="GJK393" s="24"/>
      <c r="GJL393" s="387"/>
      <c r="GJM393" s="20"/>
      <c r="GJN393" s="21"/>
      <c r="GJO393" s="376"/>
      <c r="GJP393" s="21"/>
      <c r="GJQ393" s="21"/>
      <c r="GJR393" s="388"/>
      <c r="GJS393" s="21"/>
      <c r="GJT393" s="21"/>
      <c r="GJU393" s="376"/>
      <c r="GJV393" s="21"/>
      <c r="GJW393" s="21"/>
      <c r="GJX393" s="388"/>
      <c r="GJY393" s="21"/>
      <c r="GJZ393" s="21"/>
      <c r="GKA393" s="376"/>
      <c r="GKB393" s="21"/>
      <c r="GKC393" s="376"/>
      <c r="GKD393" s="376"/>
      <c r="GKE393" s="393"/>
      <c r="GKF393" s="11"/>
      <c r="GKG393" s="33"/>
      <c r="GKH393" s="24"/>
      <c r="GKI393" s="386"/>
      <c r="GKJ393" s="24"/>
      <c r="GKK393" s="26"/>
      <c r="GKL393" s="387"/>
      <c r="GKM393" s="26"/>
      <c r="GKN393" s="24"/>
      <c r="GKO393" s="386"/>
      <c r="GKP393" s="24"/>
      <c r="GKQ393" s="24"/>
      <c r="GKR393" s="387"/>
      <c r="GKS393" s="20"/>
      <c r="GKT393" s="21"/>
      <c r="GKU393" s="376"/>
      <c r="GKV393" s="21"/>
      <c r="GKW393" s="21"/>
      <c r="GKX393" s="388"/>
      <c r="GKY393" s="21"/>
      <c r="GKZ393" s="21"/>
      <c r="GLA393" s="376"/>
      <c r="GLB393" s="21"/>
      <c r="GLC393" s="21"/>
      <c r="GLD393" s="388"/>
      <c r="GLE393" s="21"/>
      <c r="GLF393" s="21"/>
      <c r="GLG393" s="376"/>
      <c r="GLH393" s="21"/>
      <c r="GLI393" s="376"/>
      <c r="GLJ393" s="376"/>
      <c r="GLK393" s="393"/>
      <c r="GLL393" s="11"/>
      <c r="GLM393" s="33"/>
      <c r="GLN393" s="24"/>
      <c r="GLO393" s="386"/>
      <c r="GLP393" s="24"/>
      <c r="GLQ393" s="26"/>
      <c r="GLR393" s="387"/>
      <c r="GLS393" s="26"/>
      <c r="GLT393" s="24"/>
      <c r="GLU393" s="386"/>
      <c r="GLV393" s="24"/>
      <c r="GLW393" s="24"/>
      <c r="GLX393" s="387"/>
      <c r="GLY393" s="20"/>
      <c r="GLZ393" s="21"/>
      <c r="GMA393" s="376"/>
      <c r="GMB393" s="21"/>
      <c r="GMC393" s="21"/>
      <c r="GMD393" s="388"/>
      <c r="GME393" s="21"/>
      <c r="GMF393" s="21"/>
      <c r="GMG393" s="376"/>
      <c r="GMH393" s="21"/>
      <c r="GMI393" s="21"/>
      <c r="GMJ393" s="388"/>
      <c r="GMK393" s="21"/>
      <c r="GML393" s="21"/>
      <c r="GMM393" s="376"/>
      <c r="GMN393" s="21"/>
      <c r="GMO393" s="376"/>
      <c r="GMP393" s="376"/>
      <c r="GMQ393" s="393"/>
      <c r="GMR393" s="11"/>
      <c r="GMS393" s="33"/>
      <c r="GMT393" s="24"/>
      <c r="GMU393" s="386"/>
      <c r="GMV393" s="24"/>
      <c r="GMW393" s="26"/>
      <c r="GMX393" s="387"/>
      <c r="GMY393" s="26"/>
      <c r="GMZ393" s="24"/>
      <c r="GNA393" s="386"/>
      <c r="GNB393" s="24"/>
      <c r="GNC393" s="24"/>
      <c r="GND393" s="387"/>
      <c r="GNE393" s="20"/>
      <c r="GNF393" s="21"/>
      <c r="GNG393" s="376"/>
      <c r="GNH393" s="21"/>
      <c r="GNI393" s="21"/>
      <c r="GNJ393" s="388"/>
      <c r="GNK393" s="21"/>
      <c r="GNL393" s="21"/>
      <c r="GNM393" s="376"/>
      <c r="GNN393" s="21"/>
      <c r="GNO393" s="21"/>
      <c r="GNP393" s="388"/>
      <c r="GNQ393" s="21"/>
      <c r="GNR393" s="21"/>
      <c r="GNS393" s="376"/>
      <c r="GNT393" s="21"/>
      <c r="GNU393" s="376"/>
      <c r="GNV393" s="376"/>
      <c r="GNW393" s="393"/>
      <c r="GNX393" s="11"/>
      <c r="GNY393" s="33"/>
      <c r="GNZ393" s="24"/>
      <c r="GOA393" s="386"/>
      <c r="GOB393" s="24"/>
      <c r="GOC393" s="26"/>
      <c r="GOD393" s="387"/>
      <c r="GOE393" s="26"/>
      <c r="GOF393" s="24"/>
      <c r="GOG393" s="386"/>
      <c r="GOH393" s="24"/>
      <c r="GOI393" s="24"/>
      <c r="GOJ393" s="387"/>
      <c r="GOK393" s="20"/>
      <c r="GOL393" s="21"/>
      <c r="GOM393" s="376"/>
      <c r="GON393" s="21"/>
      <c r="GOO393" s="21"/>
      <c r="GOP393" s="388"/>
      <c r="GOQ393" s="21"/>
      <c r="GOR393" s="21"/>
      <c r="GOS393" s="376"/>
      <c r="GOT393" s="21"/>
      <c r="GOU393" s="21"/>
      <c r="GOV393" s="388"/>
      <c r="GOW393" s="21"/>
      <c r="GOX393" s="21"/>
      <c r="GOY393" s="376"/>
      <c r="GOZ393" s="21"/>
      <c r="GPA393" s="376"/>
      <c r="GPB393" s="376"/>
      <c r="GPC393" s="393"/>
      <c r="GPD393" s="11"/>
      <c r="GPE393" s="33"/>
      <c r="GPF393" s="24"/>
      <c r="GPG393" s="386"/>
      <c r="GPH393" s="24"/>
      <c r="GPI393" s="26"/>
      <c r="GPJ393" s="387"/>
      <c r="GPK393" s="26"/>
      <c r="GPL393" s="24"/>
      <c r="GPM393" s="386"/>
      <c r="GPN393" s="24"/>
      <c r="GPO393" s="24"/>
      <c r="GPP393" s="387"/>
      <c r="GPQ393" s="20"/>
      <c r="GPR393" s="21"/>
      <c r="GPS393" s="376"/>
      <c r="GPT393" s="21"/>
      <c r="GPU393" s="21"/>
      <c r="GPV393" s="388"/>
      <c r="GPW393" s="21"/>
      <c r="GPX393" s="21"/>
      <c r="GPY393" s="376"/>
      <c r="GPZ393" s="21"/>
      <c r="GQA393" s="21"/>
      <c r="GQB393" s="388"/>
      <c r="GQC393" s="21"/>
      <c r="GQD393" s="21"/>
      <c r="GQE393" s="376"/>
      <c r="GQF393" s="21"/>
      <c r="GQG393" s="376"/>
      <c r="GQH393" s="376"/>
      <c r="GQI393" s="393"/>
      <c r="GQJ393" s="11"/>
      <c r="GQK393" s="33"/>
      <c r="GQL393" s="24"/>
      <c r="GQM393" s="386"/>
      <c r="GQN393" s="24"/>
      <c r="GQO393" s="26"/>
      <c r="GQP393" s="387"/>
      <c r="GQQ393" s="26"/>
      <c r="GQR393" s="24"/>
      <c r="GQS393" s="386"/>
      <c r="GQT393" s="24"/>
      <c r="GQU393" s="24"/>
      <c r="GQV393" s="387"/>
      <c r="GQW393" s="20"/>
      <c r="GQX393" s="21"/>
      <c r="GQY393" s="376"/>
      <c r="GQZ393" s="21"/>
      <c r="GRA393" s="21"/>
      <c r="GRB393" s="388"/>
      <c r="GRC393" s="21"/>
      <c r="GRD393" s="21"/>
      <c r="GRE393" s="376"/>
      <c r="GRF393" s="21"/>
      <c r="GRG393" s="21"/>
      <c r="GRH393" s="388"/>
      <c r="GRI393" s="21"/>
      <c r="GRJ393" s="21"/>
      <c r="GRK393" s="376"/>
      <c r="GRL393" s="21"/>
      <c r="GRM393" s="376"/>
      <c r="GRN393" s="376"/>
      <c r="GRO393" s="393"/>
      <c r="GRP393" s="11"/>
      <c r="GRQ393" s="33"/>
      <c r="GRR393" s="24"/>
      <c r="GRS393" s="386"/>
      <c r="GRT393" s="24"/>
      <c r="GRU393" s="26"/>
      <c r="GRV393" s="387"/>
      <c r="GRW393" s="26"/>
      <c r="GRX393" s="24"/>
      <c r="GRY393" s="386"/>
      <c r="GRZ393" s="24"/>
      <c r="GSA393" s="24"/>
      <c r="GSB393" s="387"/>
      <c r="GSC393" s="20"/>
      <c r="GSD393" s="21"/>
      <c r="GSE393" s="376"/>
      <c r="GSF393" s="21"/>
      <c r="GSG393" s="21"/>
      <c r="GSH393" s="388"/>
      <c r="GSI393" s="21"/>
      <c r="GSJ393" s="21"/>
      <c r="GSK393" s="376"/>
      <c r="GSL393" s="21"/>
      <c r="GSM393" s="21"/>
      <c r="GSN393" s="388"/>
      <c r="GSO393" s="21"/>
      <c r="GSP393" s="21"/>
      <c r="GSQ393" s="376"/>
      <c r="GSR393" s="21"/>
      <c r="GSS393" s="376"/>
      <c r="GST393" s="376"/>
      <c r="GSU393" s="393"/>
      <c r="GSV393" s="11"/>
      <c r="GSW393" s="33"/>
      <c r="GSX393" s="24"/>
      <c r="GSY393" s="386"/>
      <c r="GSZ393" s="24"/>
      <c r="GTA393" s="26"/>
      <c r="GTB393" s="387"/>
      <c r="GTC393" s="26"/>
      <c r="GTD393" s="24"/>
      <c r="GTE393" s="386"/>
      <c r="GTF393" s="24"/>
      <c r="GTG393" s="24"/>
      <c r="GTH393" s="387"/>
      <c r="GTI393" s="20"/>
      <c r="GTJ393" s="21"/>
      <c r="GTK393" s="376"/>
      <c r="GTL393" s="21"/>
      <c r="GTM393" s="21"/>
      <c r="GTN393" s="388"/>
      <c r="GTO393" s="21"/>
      <c r="GTP393" s="21"/>
      <c r="GTQ393" s="376"/>
      <c r="GTR393" s="21"/>
      <c r="GTS393" s="21"/>
      <c r="GTT393" s="388"/>
      <c r="GTU393" s="21"/>
      <c r="GTV393" s="21"/>
      <c r="GTW393" s="376"/>
      <c r="GTX393" s="21"/>
      <c r="GTY393" s="376"/>
      <c r="GTZ393" s="376"/>
      <c r="GUA393" s="393"/>
      <c r="GUB393" s="11"/>
      <c r="GUC393" s="33"/>
      <c r="GUD393" s="24"/>
      <c r="GUE393" s="386"/>
      <c r="GUF393" s="24"/>
      <c r="GUG393" s="26"/>
      <c r="GUH393" s="387"/>
      <c r="GUI393" s="26"/>
      <c r="GUJ393" s="24"/>
      <c r="GUK393" s="386"/>
      <c r="GUL393" s="24"/>
      <c r="GUM393" s="24"/>
      <c r="GUN393" s="387"/>
      <c r="GUO393" s="20"/>
      <c r="GUP393" s="21"/>
      <c r="GUQ393" s="376"/>
      <c r="GUR393" s="21"/>
      <c r="GUS393" s="21"/>
      <c r="GUT393" s="388"/>
      <c r="GUU393" s="21"/>
      <c r="GUV393" s="21"/>
      <c r="GUW393" s="376"/>
      <c r="GUX393" s="21"/>
      <c r="GUY393" s="21"/>
      <c r="GUZ393" s="388"/>
      <c r="GVA393" s="21"/>
      <c r="GVB393" s="21"/>
      <c r="GVC393" s="376"/>
      <c r="GVD393" s="21"/>
      <c r="GVE393" s="376"/>
      <c r="GVF393" s="376"/>
      <c r="GVG393" s="393"/>
      <c r="GVH393" s="11"/>
      <c r="GVI393" s="33"/>
      <c r="GVJ393" s="24"/>
      <c r="GVK393" s="386"/>
      <c r="GVL393" s="24"/>
      <c r="GVM393" s="26"/>
      <c r="GVN393" s="387"/>
      <c r="GVO393" s="26"/>
      <c r="GVP393" s="24"/>
      <c r="GVQ393" s="386"/>
      <c r="GVR393" s="24"/>
      <c r="GVS393" s="24"/>
      <c r="GVT393" s="387"/>
      <c r="GVU393" s="20"/>
      <c r="GVV393" s="21"/>
      <c r="GVW393" s="376"/>
      <c r="GVX393" s="21"/>
      <c r="GVY393" s="21"/>
      <c r="GVZ393" s="388"/>
      <c r="GWA393" s="21"/>
      <c r="GWB393" s="21"/>
      <c r="GWC393" s="376"/>
      <c r="GWD393" s="21"/>
      <c r="GWE393" s="21"/>
      <c r="GWF393" s="388"/>
      <c r="GWG393" s="21"/>
      <c r="GWH393" s="21"/>
      <c r="GWI393" s="376"/>
      <c r="GWJ393" s="21"/>
      <c r="GWK393" s="376"/>
      <c r="GWL393" s="376"/>
      <c r="GWM393" s="393"/>
      <c r="GWN393" s="11"/>
      <c r="GWO393" s="33"/>
      <c r="GWP393" s="24"/>
      <c r="GWQ393" s="386"/>
      <c r="GWR393" s="24"/>
      <c r="GWS393" s="26"/>
      <c r="GWT393" s="387"/>
      <c r="GWU393" s="26"/>
      <c r="GWV393" s="24"/>
      <c r="GWW393" s="386"/>
      <c r="GWX393" s="24"/>
      <c r="GWY393" s="24"/>
      <c r="GWZ393" s="387"/>
      <c r="GXA393" s="20"/>
      <c r="GXB393" s="21"/>
      <c r="GXC393" s="376"/>
      <c r="GXD393" s="21"/>
      <c r="GXE393" s="21"/>
      <c r="GXF393" s="388"/>
      <c r="GXG393" s="21"/>
      <c r="GXH393" s="21"/>
      <c r="GXI393" s="376"/>
      <c r="GXJ393" s="21"/>
      <c r="GXK393" s="21"/>
      <c r="GXL393" s="388"/>
      <c r="GXM393" s="21"/>
      <c r="GXN393" s="21"/>
      <c r="GXO393" s="376"/>
      <c r="GXP393" s="21"/>
      <c r="GXQ393" s="376"/>
      <c r="GXR393" s="376"/>
      <c r="GXS393" s="393"/>
      <c r="GXT393" s="11"/>
      <c r="GXU393" s="33"/>
      <c r="GXV393" s="24"/>
      <c r="GXW393" s="386"/>
      <c r="GXX393" s="24"/>
      <c r="GXY393" s="26"/>
      <c r="GXZ393" s="387"/>
      <c r="GYA393" s="26"/>
      <c r="GYB393" s="24"/>
      <c r="GYC393" s="386"/>
      <c r="GYD393" s="24"/>
      <c r="GYE393" s="24"/>
      <c r="GYF393" s="387"/>
      <c r="GYG393" s="20"/>
      <c r="GYH393" s="21"/>
      <c r="GYI393" s="376"/>
      <c r="GYJ393" s="21"/>
      <c r="GYK393" s="21"/>
      <c r="GYL393" s="388"/>
      <c r="GYM393" s="21"/>
      <c r="GYN393" s="21"/>
      <c r="GYO393" s="376"/>
      <c r="GYP393" s="21"/>
      <c r="GYQ393" s="21"/>
      <c r="GYR393" s="388"/>
      <c r="GYS393" s="21"/>
      <c r="GYT393" s="21"/>
      <c r="GYU393" s="376"/>
      <c r="GYV393" s="21"/>
      <c r="GYW393" s="376"/>
      <c r="GYX393" s="376"/>
      <c r="GYY393" s="393"/>
      <c r="GYZ393" s="11"/>
      <c r="GZA393" s="33"/>
      <c r="GZB393" s="24"/>
      <c r="GZC393" s="386"/>
      <c r="GZD393" s="24"/>
      <c r="GZE393" s="26"/>
      <c r="GZF393" s="387"/>
      <c r="GZG393" s="26"/>
      <c r="GZH393" s="24"/>
      <c r="GZI393" s="386"/>
      <c r="GZJ393" s="24"/>
      <c r="GZK393" s="24"/>
      <c r="GZL393" s="387"/>
      <c r="GZM393" s="20"/>
      <c r="GZN393" s="21"/>
      <c r="GZO393" s="376"/>
      <c r="GZP393" s="21"/>
      <c r="GZQ393" s="21"/>
      <c r="GZR393" s="388"/>
      <c r="GZS393" s="21"/>
      <c r="GZT393" s="21"/>
      <c r="GZU393" s="376"/>
      <c r="GZV393" s="21"/>
      <c r="GZW393" s="21"/>
      <c r="GZX393" s="388"/>
      <c r="GZY393" s="21"/>
      <c r="GZZ393" s="21"/>
      <c r="HAA393" s="376"/>
      <c r="HAB393" s="21"/>
      <c r="HAC393" s="376"/>
      <c r="HAD393" s="376"/>
      <c r="HAE393" s="393"/>
      <c r="HAF393" s="11"/>
      <c r="HAG393" s="33"/>
      <c r="HAH393" s="24"/>
      <c r="HAI393" s="386"/>
      <c r="HAJ393" s="24"/>
      <c r="HAK393" s="26"/>
      <c r="HAL393" s="387"/>
      <c r="HAM393" s="26"/>
      <c r="HAN393" s="24"/>
      <c r="HAO393" s="386"/>
      <c r="HAP393" s="24"/>
      <c r="HAQ393" s="24"/>
      <c r="HAR393" s="387"/>
      <c r="HAS393" s="20"/>
      <c r="HAT393" s="21"/>
      <c r="HAU393" s="376"/>
      <c r="HAV393" s="21"/>
      <c r="HAW393" s="21"/>
      <c r="HAX393" s="388"/>
      <c r="HAY393" s="21"/>
      <c r="HAZ393" s="21"/>
      <c r="HBA393" s="376"/>
      <c r="HBB393" s="21"/>
      <c r="HBC393" s="21"/>
      <c r="HBD393" s="388"/>
      <c r="HBE393" s="21"/>
      <c r="HBF393" s="21"/>
      <c r="HBG393" s="376"/>
      <c r="HBH393" s="21"/>
      <c r="HBI393" s="376"/>
      <c r="HBJ393" s="376"/>
      <c r="HBK393" s="393"/>
      <c r="HBL393" s="11"/>
      <c r="HBM393" s="33"/>
      <c r="HBN393" s="24"/>
      <c r="HBO393" s="386"/>
      <c r="HBP393" s="24"/>
      <c r="HBQ393" s="26"/>
      <c r="HBR393" s="387"/>
      <c r="HBS393" s="26"/>
      <c r="HBT393" s="24"/>
      <c r="HBU393" s="386"/>
      <c r="HBV393" s="24"/>
      <c r="HBW393" s="24"/>
      <c r="HBX393" s="387"/>
      <c r="HBY393" s="20"/>
      <c r="HBZ393" s="21"/>
      <c r="HCA393" s="376"/>
      <c r="HCB393" s="21"/>
      <c r="HCC393" s="21"/>
      <c r="HCD393" s="388"/>
      <c r="HCE393" s="21"/>
      <c r="HCF393" s="21"/>
      <c r="HCG393" s="376"/>
      <c r="HCH393" s="21"/>
      <c r="HCI393" s="21"/>
      <c r="HCJ393" s="388"/>
      <c r="HCK393" s="21"/>
      <c r="HCL393" s="21"/>
      <c r="HCM393" s="376"/>
      <c r="HCN393" s="21"/>
      <c r="HCO393" s="376"/>
      <c r="HCP393" s="376"/>
      <c r="HCQ393" s="393"/>
      <c r="HCR393" s="11"/>
      <c r="HCS393" s="33"/>
      <c r="HCT393" s="24"/>
      <c r="HCU393" s="386"/>
      <c r="HCV393" s="24"/>
      <c r="HCW393" s="26"/>
      <c r="HCX393" s="387"/>
      <c r="HCY393" s="26"/>
      <c r="HCZ393" s="24"/>
      <c r="HDA393" s="386"/>
      <c r="HDB393" s="24"/>
      <c r="HDC393" s="24"/>
      <c r="HDD393" s="387"/>
      <c r="HDE393" s="20"/>
      <c r="HDF393" s="21"/>
      <c r="HDG393" s="376"/>
      <c r="HDH393" s="21"/>
      <c r="HDI393" s="21"/>
      <c r="HDJ393" s="388"/>
      <c r="HDK393" s="21"/>
      <c r="HDL393" s="21"/>
      <c r="HDM393" s="376"/>
      <c r="HDN393" s="21"/>
      <c r="HDO393" s="21"/>
      <c r="HDP393" s="388"/>
      <c r="HDQ393" s="21"/>
      <c r="HDR393" s="21"/>
      <c r="HDS393" s="376"/>
      <c r="HDT393" s="21"/>
      <c r="HDU393" s="376"/>
      <c r="HDV393" s="376"/>
      <c r="HDW393" s="393"/>
      <c r="HDX393" s="11"/>
      <c r="HDY393" s="33"/>
      <c r="HDZ393" s="24"/>
      <c r="HEA393" s="386"/>
      <c r="HEB393" s="24"/>
      <c r="HEC393" s="26"/>
      <c r="HED393" s="387"/>
      <c r="HEE393" s="26"/>
      <c r="HEF393" s="24"/>
      <c r="HEG393" s="386"/>
      <c r="HEH393" s="24"/>
      <c r="HEI393" s="24"/>
      <c r="HEJ393" s="387"/>
      <c r="HEK393" s="20"/>
      <c r="HEL393" s="21"/>
      <c r="HEM393" s="376"/>
      <c r="HEN393" s="21"/>
      <c r="HEO393" s="21"/>
      <c r="HEP393" s="388"/>
      <c r="HEQ393" s="21"/>
      <c r="HER393" s="21"/>
      <c r="HES393" s="376"/>
      <c r="HET393" s="21"/>
      <c r="HEU393" s="21"/>
      <c r="HEV393" s="388"/>
      <c r="HEW393" s="21"/>
      <c r="HEX393" s="21"/>
      <c r="HEY393" s="376"/>
      <c r="HEZ393" s="21"/>
      <c r="HFA393" s="376"/>
      <c r="HFB393" s="376"/>
      <c r="HFC393" s="393"/>
      <c r="HFD393" s="11"/>
      <c r="HFE393" s="33"/>
      <c r="HFF393" s="24"/>
      <c r="HFG393" s="386"/>
      <c r="HFH393" s="24"/>
      <c r="HFI393" s="26"/>
      <c r="HFJ393" s="387"/>
      <c r="HFK393" s="26"/>
      <c r="HFL393" s="24"/>
      <c r="HFM393" s="386"/>
      <c r="HFN393" s="24"/>
      <c r="HFO393" s="24"/>
      <c r="HFP393" s="387"/>
      <c r="HFQ393" s="20"/>
      <c r="HFR393" s="21"/>
      <c r="HFS393" s="376"/>
      <c r="HFT393" s="21"/>
      <c r="HFU393" s="21"/>
      <c r="HFV393" s="388"/>
      <c r="HFW393" s="21"/>
      <c r="HFX393" s="21"/>
      <c r="HFY393" s="376"/>
      <c r="HFZ393" s="21"/>
      <c r="HGA393" s="21"/>
      <c r="HGB393" s="388"/>
      <c r="HGC393" s="21"/>
      <c r="HGD393" s="21"/>
      <c r="HGE393" s="376"/>
      <c r="HGF393" s="21"/>
      <c r="HGG393" s="376"/>
      <c r="HGH393" s="376"/>
      <c r="HGI393" s="393"/>
      <c r="HGJ393" s="11"/>
      <c r="HGK393" s="33"/>
      <c r="HGL393" s="24"/>
      <c r="HGM393" s="386"/>
      <c r="HGN393" s="24"/>
      <c r="HGO393" s="26"/>
      <c r="HGP393" s="387"/>
      <c r="HGQ393" s="26"/>
      <c r="HGR393" s="24"/>
      <c r="HGS393" s="386"/>
      <c r="HGT393" s="24"/>
      <c r="HGU393" s="24"/>
      <c r="HGV393" s="387"/>
      <c r="HGW393" s="20"/>
      <c r="HGX393" s="21"/>
      <c r="HGY393" s="376"/>
      <c r="HGZ393" s="21"/>
      <c r="HHA393" s="21"/>
      <c r="HHB393" s="388"/>
      <c r="HHC393" s="21"/>
      <c r="HHD393" s="21"/>
      <c r="HHE393" s="376"/>
      <c r="HHF393" s="21"/>
      <c r="HHG393" s="21"/>
      <c r="HHH393" s="388"/>
      <c r="HHI393" s="21"/>
      <c r="HHJ393" s="21"/>
      <c r="HHK393" s="376"/>
      <c r="HHL393" s="21"/>
      <c r="HHM393" s="376"/>
      <c r="HHN393" s="376"/>
      <c r="HHO393" s="393"/>
      <c r="HHP393" s="11"/>
      <c r="HHQ393" s="33"/>
      <c r="HHR393" s="24"/>
      <c r="HHS393" s="386"/>
      <c r="HHT393" s="24"/>
      <c r="HHU393" s="26"/>
      <c r="HHV393" s="387"/>
      <c r="HHW393" s="26"/>
      <c r="HHX393" s="24"/>
      <c r="HHY393" s="386"/>
      <c r="HHZ393" s="24"/>
      <c r="HIA393" s="24"/>
      <c r="HIB393" s="387"/>
      <c r="HIC393" s="20"/>
      <c r="HID393" s="21"/>
      <c r="HIE393" s="376"/>
      <c r="HIF393" s="21"/>
      <c r="HIG393" s="21"/>
      <c r="HIH393" s="388"/>
      <c r="HII393" s="21"/>
      <c r="HIJ393" s="21"/>
      <c r="HIK393" s="376"/>
      <c r="HIL393" s="21"/>
      <c r="HIM393" s="21"/>
      <c r="HIN393" s="388"/>
      <c r="HIO393" s="21"/>
      <c r="HIP393" s="21"/>
      <c r="HIQ393" s="376"/>
      <c r="HIR393" s="21"/>
      <c r="HIS393" s="376"/>
      <c r="HIT393" s="376"/>
      <c r="HIU393" s="393"/>
      <c r="HIV393" s="11"/>
      <c r="HIW393" s="33"/>
      <c r="HIX393" s="24"/>
      <c r="HIY393" s="386"/>
      <c r="HIZ393" s="24"/>
      <c r="HJA393" s="26"/>
      <c r="HJB393" s="387"/>
      <c r="HJC393" s="26"/>
      <c r="HJD393" s="24"/>
      <c r="HJE393" s="386"/>
      <c r="HJF393" s="24"/>
      <c r="HJG393" s="24"/>
      <c r="HJH393" s="387"/>
      <c r="HJI393" s="20"/>
      <c r="HJJ393" s="21"/>
      <c r="HJK393" s="376"/>
      <c r="HJL393" s="21"/>
      <c r="HJM393" s="21"/>
      <c r="HJN393" s="388"/>
      <c r="HJO393" s="21"/>
      <c r="HJP393" s="21"/>
      <c r="HJQ393" s="376"/>
      <c r="HJR393" s="21"/>
      <c r="HJS393" s="21"/>
      <c r="HJT393" s="388"/>
      <c r="HJU393" s="21"/>
      <c r="HJV393" s="21"/>
      <c r="HJW393" s="376"/>
      <c r="HJX393" s="21"/>
      <c r="HJY393" s="376"/>
      <c r="HJZ393" s="376"/>
      <c r="HKA393" s="393"/>
      <c r="HKB393" s="11"/>
      <c r="HKC393" s="33"/>
      <c r="HKD393" s="24"/>
      <c r="HKE393" s="386"/>
      <c r="HKF393" s="24"/>
      <c r="HKG393" s="26"/>
      <c r="HKH393" s="387"/>
      <c r="HKI393" s="26"/>
      <c r="HKJ393" s="24"/>
      <c r="HKK393" s="386"/>
      <c r="HKL393" s="24"/>
      <c r="HKM393" s="24"/>
      <c r="HKN393" s="387"/>
      <c r="HKO393" s="20"/>
      <c r="HKP393" s="21"/>
      <c r="HKQ393" s="376"/>
      <c r="HKR393" s="21"/>
      <c r="HKS393" s="21"/>
      <c r="HKT393" s="388"/>
      <c r="HKU393" s="21"/>
      <c r="HKV393" s="21"/>
      <c r="HKW393" s="376"/>
      <c r="HKX393" s="21"/>
      <c r="HKY393" s="21"/>
      <c r="HKZ393" s="388"/>
      <c r="HLA393" s="21"/>
      <c r="HLB393" s="21"/>
      <c r="HLC393" s="376"/>
      <c r="HLD393" s="21"/>
      <c r="HLE393" s="376"/>
      <c r="HLF393" s="376"/>
      <c r="HLG393" s="393"/>
      <c r="HLH393" s="11"/>
      <c r="HLI393" s="33"/>
      <c r="HLJ393" s="24"/>
      <c r="HLK393" s="386"/>
      <c r="HLL393" s="24"/>
      <c r="HLM393" s="26"/>
      <c r="HLN393" s="387"/>
      <c r="HLO393" s="26"/>
      <c r="HLP393" s="24"/>
      <c r="HLQ393" s="386"/>
      <c r="HLR393" s="24"/>
      <c r="HLS393" s="24"/>
      <c r="HLT393" s="387"/>
      <c r="HLU393" s="20"/>
      <c r="HLV393" s="21"/>
      <c r="HLW393" s="376"/>
      <c r="HLX393" s="21"/>
      <c r="HLY393" s="21"/>
      <c r="HLZ393" s="388"/>
      <c r="HMA393" s="21"/>
      <c r="HMB393" s="21"/>
      <c r="HMC393" s="376"/>
      <c r="HMD393" s="21"/>
      <c r="HME393" s="21"/>
      <c r="HMF393" s="388"/>
      <c r="HMG393" s="21"/>
      <c r="HMH393" s="21"/>
      <c r="HMI393" s="376"/>
      <c r="HMJ393" s="21"/>
      <c r="HMK393" s="376"/>
      <c r="HML393" s="376"/>
      <c r="HMM393" s="393"/>
      <c r="HMN393" s="11"/>
      <c r="HMO393" s="33"/>
      <c r="HMP393" s="24"/>
      <c r="HMQ393" s="386"/>
      <c r="HMR393" s="24"/>
      <c r="HMS393" s="26"/>
      <c r="HMT393" s="387"/>
      <c r="HMU393" s="26"/>
      <c r="HMV393" s="24"/>
      <c r="HMW393" s="386"/>
      <c r="HMX393" s="24"/>
      <c r="HMY393" s="24"/>
      <c r="HMZ393" s="387"/>
      <c r="HNA393" s="20"/>
      <c r="HNB393" s="21"/>
      <c r="HNC393" s="376"/>
      <c r="HND393" s="21"/>
      <c r="HNE393" s="21"/>
      <c r="HNF393" s="388"/>
      <c r="HNG393" s="21"/>
      <c r="HNH393" s="21"/>
      <c r="HNI393" s="376"/>
      <c r="HNJ393" s="21"/>
      <c r="HNK393" s="21"/>
      <c r="HNL393" s="388"/>
      <c r="HNM393" s="21"/>
      <c r="HNN393" s="21"/>
      <c r="HNO393" s="376"/>
      <c r="HNP393" s="21"/>
      <c r="HNQ393" s="376"/>
      <c r="HNR393" s="376"/>
      <c r="HNS393" s="393"/>
      <c r="HNT393" s="11"/>
      <c r="HNU393" s="33"/>
      <c r="HNV393" s="24"/>
      <c r="HNW393" s="386"/>
      <c r="HNX393" s="24"/>
      <c r="HNY393" s="26"/>
      <c r="HNZ393" s="387"/>
      <c r="HOA393" s="26"/>
      <c r="HOB393" s="24"/>
      <c r="HOC393" s="386"/>
      <c r="HOD393" s="24"/>
      <c r="HOE393" s="24"/>
      <c r="HOF393" s="387"/>
      <c r="HOG393" s="20"/>
      <c r="HOH393" s="21"/>
      <c r="HOI393" s="376"/>
      <c r="HOJ393" s="21"/>
      <c r="HOK393" s="21"/>
      <c r="HOL393" s="388"/>
      <c r="HOM393" s="21"/>
      <c r="HON393" s="21"/>
      <c r="HOO393" s="376"/>
      <c r="HOP393" s="21"/>
      <c r="HOQ393" s="21"/>
      <c r="HOR393" s="388"/>
      <c r="HOS393" s="21"/>
      <c r="HOT393" s="21"/>
      <c r="HOU393" s="376"/>
      <c r="HOV393" s="21"/>
      <c r="HOW393" s="376"/>
      <c r="HOX393" s="376"/>
      <c r="HOY393" s="393"/>
      <c r="HOZ393" s="11"/>
      <c r="HPA393" s="33"/>
      <c r="HPB393" s="24"/>
      <c r="HPC393" s="386"/>
      <c r="HPD393" s="24"/>
      <c r="HPE393" s="26"/>
      <c r="HPF393" s="387"/>
      <c r="HPG393" s="26"/>
      <c r="HPH393" s="24"/>
      <c r="HPI393" s="386"/>
      <c r="HPJ393" s="24"/>
      <c r="HPK393" s="24"/>
      <c r="HPL393" s="387"/>
      <c r="HPM393" s="20"/>
      <c r="HPN393" s="21"/>
      <c r="HPO393" s="376"/>
      <c r="HPP393" s="21"/>
      <c r="HPQ393" s="21"/>
      <c r="HPR393" s="388"/>
      <c r="HPS393" s="21"/>
      <c r="HPT393" s="21"/>
      <c r="HPU393" s="376"/>
      <c r="HPV393" s="21"/>
      <c r="HPW393" s="21"/>
      <c r="HPX393" s="388"/>
      <c r="HPY393" s="21"/>
      <c r="HPZ393" s="21"/>
      <c r="HQA393" s="376"/>
      <c r="HQB393" s="21"/>
      <c r="HQC393" s="376"/>
      <c r="HQD393" s="376"/>
      <c r="HQE393" s="393"/>
      <c r="HQF393" s="11"/>
      <c r="HQG393" s="33"/>
      <c r="HQH393" s="24"/>
      <c r="HQI393" s="386"/>
      <c r="HQJ393" s="24"/>
      <c r="HQK393" s="26"/>
      <c r="HQL393" s="387"/>
      <c r="HQM393" s="26"/>
      <c r="HQN393" s="24"/>
      <c r="HQO393" s="386"/>
      <c r="HQP393" s="24"/>
      <c r="HQQ393" s="24"/>
      <c r="HQR393" s="387"/>
      <c r="HQS393" s="20"/>
      <c r="HQT393" s="21"/>
      <c r="HQU393" s="376"/>
      <c r="HQV393" s="21"/>
      <c r="HQW393" s="21"/>
      <c r="HQX393" s="388"/>
      <c r="HQY393" s="21"/>
      <c r="HQZ393" s="21"/>
      <c r="HRA393" s="376"/>
      <c r="HRB393" s="21"/>
      <c r="HRC393" s="21"/>
      <c r="HRD393" s="388"/>
      <c r="HRE393" s="21"/>
      <c r="HRF393" s="21"/>
      <c r="HRG393" s="376"/>
      <c r="HRH393" s="21"/>
      <c r="HRI393" s="376"/>
      <c r="HRJ393" s="376"/>
      <c r="HRK393" s="393"/>
      <c r="HRL393" s="11"/>
      <c r="HRM393" s="33"/>
      <c r="HRN393" s="24"/>
      <c r="HRO393" s="386"/>
      <c r="HRP393" s="24"/>
      <c r="HRQ393" s="26"/>
      <c r="HRR393" s="387"/>
      <c r="HRS393" s="26"/>
      <c r="HRT393" s="24"/>
      <c r="HRU393" s="386"/>
      <c r="HRV393" s="24"/>
      <c r="HRW393" s="24"/>
      <c r="HRX393" s="387"/>
      <c r="HRY393" s="20"/>
      <c r="HRZ393" s="21"/>
      <c r="HSA393" s="376"/>
      <c r="HSB393" s="21"/>
      <c r="HSC393" s="21"/>
      <c r="HSD393" s="388"/>
      <c r="HSE393" s="21"/>
      <c r="HSF393" s="21"/>
      <c r="HSG393" s="376"/>
      <c r="HSH393" s="21"/>
      <c r="HSI393" s="21"/>
      <c r="HSJ393" s="388"/>
      <c r="HSK393" s="21"/>
      <c r="HSL393" s="21"/>
      <c r="HSM393" s="376"/>
      <c r="HSN393" s="21"/>
      <c r="HSO393" s="376"/>
      <c r="HSP393" s="376"/>
      <c r="HSQ393" s="393"/>
      <c r="HSR393" s="11"/>
      <c r="HSS393" s="33"/>
      <c r="HST393" s="24"/>
      <c r="HSU393" s="386"/>
      <c r="HSV393" s="24"/>
      <c r="HSW393" s="26"/>
      <c r="HSX393" s="387"/>
      <c r="HSY393" s="26"/>
      <c r="HSZ393" s="24"/>
      <c r="HTA393" s="386"/>
      <c r="HTB393" s="24"/>
      <c r="HTC393" s="24"/>
      <c r="HTD393" s="387"/>
      <c r="HTE393" s="20"/>
      <c r="HTF393" s="21"/>
      <c r="HTG393" s="376"/>
      <c r="HTH393" s="21"/>
      <c r="HTI393" s="21"/>
      <c r="HTJ393" s="388"/>
      <c r="HTK393" s="21"/>
      <c r="HTL393" s="21"/>
      <c r="HTM393" s="376"/>
      <c r="HTN393" s="21"/>
      <c r="HTO393" s="21"/>
      <c r="HTP393" s="388"/>
      <c r="HTQ393" s="21"/>
      <c r="HTR393" s="21"/>
      <c r="HTS393" s="376"/>
      <c r="HTT393" s="21"/>
      <c r="HTU393" s="376"/>
      <c r="HTV393" s="376"/>
      <c r="HTW393" s="393"/>
      <c r="HTX393" s="11"/>
      <c r="HTY393" s="33"/>
      <c r="HTZ393" s="24"/>
      <c r="HUA393" s="386"/>
      <c r="HUB393" s="24"/>
      <c r="HUC393" s="26"/>
      <c r="HUD393" s="387"/>
      <c r="HUE393" s="26"/>
      <c r="HUF393" s="24"/>
      <c r="HUG393" s="386"/>
      <c r="HUH393" s="24"/>
      <c r="HUI393" s="24"/>
      <c r="HUJ393" s="387"/>
      <c r="HUK393" s="20"/>
      <c r="HUL393" s="21"/>
      <c r="HUM393" s="376"/>
      <c r="HUN393" s="21"/>
      <c r="HUO393" s="21"/>
      <c r="HUP393" s="388"/>
      <c r="HUQ393" s="21"/>
      <c r="HUR393" s="21"/>
      <c r="HUS393" s="376"/>
      <c r="HUT393" s="21"/>
      <c r="HUU393" s="21"/>
      <c r="HUV393" s="388"/>
      <c r="HUW393" s="21"/>
      <c r="HUX393" s="21"/>
      <c r="HUY393" s="376"/>
      <c r="HUZ393" s="21"/>
      <c r="HVA393" s="376"/>
      <c r="HVB393" s="376"/>
      <c r="HVC393" s="393"/>
      <c r="HVD393" s="11"/>
      <c r="HVE393" s="33"/>
      <c r="HVF393" s="24"/>
      <c r="HVG393" s="386"/>
      <c r="HVH393" s="24"/>
      <c r="HVI393" s="26"/>
      <c r="HVJ393" s="387"/>
      <c r="HVK393" s="26"/>
      <c r="HVL393" s="24"/>
      <c r="HVM393" s="386"/>
      <c r="HVN393" s="24"/>
      <c r="HVO393" s="24"/>
      <c r="HVP393" s="387"/>
      <c r="HVQ393" s="20"/>
      <c r="HVR393" s="21"/>
      <c r="HVS393" s="376"/>
      <c r="HVT393" s="21"/>
      <c r="HVU393" s="21"/>
      <c r="HVV393" s="388"/>
      <c r="HVW393" s="21"/>
      <c r="HVX393" s="21"/>
      <c r="HVY393" s="376"/>
      <c r="HVZ393" s="21"/>
      <c r="HWA393" s="21"/>
      <c r="HWB393" s="388"/>
      <c r="HWC393" s="21"/>
      <c r="HWD393" s="21"/>
      <c r="HWE393" s="376"/>
      <c r="HWF393" s="21"/>
      <c r="HWG393" s="376"/>
      <c r="HWH393" s="376"/>
      <c r="HWI393" s="393"/>
      <c r="HWJ393" s="11"/>
      <c r="HWK393" s="33"/>
      <c r="HWL393" s="24"/>
      <c r="HWM393" s="386"/>
      <c r="HWN393" s="24"/>
      <c r="HWO393" s="26"/>
      <c r="HWP393" s="387"/>
      <c r="HWQ393" s="26"/>
      <c r="HWR393" s="24"/>
      <c r="HWS393" s="386"/>
      <c r="HWT393" s="24"/>
      <c r="HWU393" s="24"/>
      <c r="HWV393" s="387"/>
      <c r="HWW393" s="20"/>
      <c r="HWX393" s="21"/>
      <c r="HWY393" s="376"/>
      <c r="HWZ393" s="21"/>
      <c r="HXA393" s="21"/>
      <c r="HXB393" s="388"/>
      <c r="HXC393" s="21"/>
      <c r="HXD393" s="21"/>
      <c r="HXE393" s="376"/>
      <c r="HXF393" s="21"/>
      <c r="HXG393" s="21"/>
      <c r="HXH393" s="388"/>
      <c r="HXI393" s="21"/>
      <c r="HXJ393" s="21"/>
      <c r="HXK393" s="376"/>
      <c r="HXL393" s="21"/>
      <c r="HXM393" s="376"/>
      <c r="HXN393" s="376"/>
      <c r="HXO393" s="393"/>
      <c r="HXP393" s="11"/>
      <c r="HXQ393" s="33"/>
      <c r="HXR393" s="24"/>
      <c r="HXS393" s="386"/>
      <c r="HXT393" s="24"/>
      <c r="HXU393" s="26"/>
      <c r="HXV393" s="387"/>
      <c r="HXW393" s="26"/>
      <c r="HXX393" s="24"/>
      <c r="HXY393" s="386"/>
      <c r="HXZ393" s="24"/>
      <c r="HYA393" s="24"/>
      <c r="HYB393" s="387"/>
      <c r="HYC393" s="20"/>
      <c r="HYD393" s="21"/>
      <c r="HYE393" s="376"/>
      <c r="HYF393" s="21"/>
      <c r="HYG393" s="21"/>
      <c r="HYH393" s="388"/>
      <c r="HYI393" s="21"/>
      <c r="HYJ393" s="21"/>
      <c r="HYK393" s="376"/>
      <c r="HYL393" s="21"/>
      <c r="HYM393" s="21"/>
      <c r="HYN393" s="388"/>
      <c r="HYO393" s="21"/>
      <c r="HYP393" s="21"/>
      <c r="HYQ393" s="376"/>
      <c r="HYR393" s="21"/>
      <c r="HYS393" s="376"/>
      <c r="HYT393" s="376"/>
      <c r="HYU393" s="393"/>
      <c r="HYV393" s="11"/>
      <c r="HYW393" s="33"/>
      <c r="HYX393" s="24"/>
      <c r="HYY393" s="386"/>
      <c r="HYZ393" s="24"/>
      <c r="HZA393" s="26"/>
      <c r="HZB393" s="387"/>
      <c r="HZC393" s="26"/>
      <c r="HZD393" s="24"/>
      <c r="HZE393" s="386"/>
      <c r="HZF393" s="24"/>
      <c r="HZG393" s="24"/>
      <c r="HZH393" s="387"/>
      <c r="HZI393" s="20"/>
      <c r="HZJ393" s="21"/>
      <c r="HZK393" s="376"/>
      <c r="HZL393" s="21"/>
      <c r="HZM393" s="21"/>
      <c r="HZN393" s="388"/>
      <c r="HZO393" s="21"/>
      <c r="HZP393" s="21"/>
      <c r="HZQ393" s="376"/>
      <c r="HZR393" s="21"/>
      <c r="HZS393" s="21"/>
      <c r="HZT393" s="388"/>
      <c r="HZU393" s="21"/>
      <c r="HZV393" s="21"/>
      <c r="HZW393" s="376"/>
      <c r="HZX393" s="21"/>
      <c r="HZY393" s="376"/>
      <c r="HZZ393" s="376"/>
      <c r="IAA393" s="393"/>
      <c r="IAB393" s="11"/>
      <c r="IAC393" s="33"/>
      <c r="IAD393" s="24"/>
      <c r="IAE393" s="386"/>
      <c r="IAF393" s="24"/>
      <c r="IAG393" s="26"/>
      <c r="IAH393" s="387"/>
      <c r="IAI393" s="26"/>
      <c r="IAJ393" s="24"/>
      <c r="IAK393" s="386"/>
      <c r="IAL393" s="24"/>
      <c r="IAM393" s="24"/>
      <c r="IAN393" s="387"/>
      <c r="IAO393" s="20"/>
      <c r="IAP393" s="21"/>
      <c r="IAQ393" s="376"/>
      <c r="IAR393" s="21"/>
      <c r="IAS393" s="21"/>
      <c r="IAT393" s="388"/>
      <c r="IAU393" s="21"/>
      <c r="IAV393" s="21"/>
      <c r="IAW393" s="376"/>
      <c r="IAX393" s="21"/>
      <c r="IAY393" s="21"/>
      <c r="IAZ393" s="388"/>
      <c r="IBA393" s="21"/>
      <c r="IBB393" s="21"/>
      <c r="IBC393" s="376"/>
      <c r="IBD393" s="21"/>
      <c r="IBE393" s="376"/>
      <c r="IBF393" s="376"/>
      <c r="IBG393" s="393"/>
      <c r="IBH393" s="11"/>
      <c r="IBI393" s="33"/>
      <c r="IBJ393" s="24"/>
      <c r="IBK393" s="386"/>
      <c r="IBL393" s="24"/>
      <c r="IBM393" s="26"/>
      <c r="IBN393" s="387"/>
      <c r="IBO393" s="26"/>
      <c r="IBP393" s="24"/>
      <c r="IBQ393" s="386"/>
      <c r="IBR393" s="24"/>
      <c r="IBS393" s="24"/>
      <c r="IBT393" s="387"/>
      <c r="IBU393" s="20"/>
      <c r="IBV393" s="21"/>
      <c r="IBW393" s="376"/>
      <c r="IBX393" s="21"/>
      <c r="IBY393" s="21"/>
      <c r="IBZ393" s="388"/>
      <c r="ICA393" s="21"/>
      <c r="ICB393" s="21"/>
      <c r="ICC393" s="376"/>
      <c r="ICD393" s="21"/>
      <c r="ICE393" s="21"/>
      <c r="ICF393" s="388"/>
      <c r="ICG393" s="21"/>
      <c r="ICH393" s="21"/>
      <c r="ICI393" s="376"/>
      <c r="ICJ393" s="21"/>
      <c r="ICK393" s="376"/>
      <c r="ICL393" s="376"/>
      <c r="ICM393" s="393"/>
      <c r="ICN393" s="11"/>
      <c r="ICO393" s="33"/>
      <c r="ICP393" s="24"/>
      <c r="ICQ393" s="386"/>
      <c r="ICR393" s="24"/>
      <c r="ICS393" s="26"/>
      <c r="ICT393" s="387"/>
      <c r="ICU393" s="26"/>
      <c r="ICV393" s="24"/>
      <c r="ICW393" s="386"/>
      <c r="ICX393" s="24"/>
      <c r="ICY393" s="24"/>
      <c r="ICZ393" s="387"/>
      <c r="IDA393" s="20"/>
      <c r="IDB393" s="21"/>
      <c r="IDC393" s="376"/>
      <c r="IDD393" s="21"/>
      <c r="IDE393" s="21"/>
      <c r="IDF393" s="388"/>
      <c r="IDG393" s="21"/>
      <c r="IDH393" s="21"/>
      <c r="IDI393" s="376"/>
      <c r="IDJ393" s="21"/>
      <c r="IDK393" s="21"/>
      <c r="IDL393" s="388"/>
      <c r="IDM393" s="21"/>
      <c r="IDN393" s="21"/>
      <c r="IDO393" s="376"/>
      <c r="IDP393" s="21"/>
      <c r="IDQ393" s="376"/>
      <c r="IDR393" s="376"/>
      <c r="IDS393" s="393"/>
      <c r="IDT393" s="11"/>
      <c r="IDU393" s="33"/>
      <c r="IDV393" s="24"/>
      <c r="IDW393" s="386"/>
      <c r="IDX393" s="24"/>
      <c r="IDY393" s="26"/>
      <c r="IDZ393" s="387"/>
      <c r="IEA393" s="26"/>
      <c r="IEB393" s="24"/>
      <c r="IEC393" s="386"/>
      <c r="IED393" s="24"/>
      <c r="IEE393" s="24"/>
      <c r="IEF393" s="387"/>
      <c r="IEG393" s="20"/>
      <c r="IEH393" s="21"/>
      <c r="IEI393" s="376"/>
      <c r="IEJ393" s="21"/>
      <c r="IEK393" s="21"/>
      <c r="IEL393" s="388"/>
      <c r="IEM393" s="21"/>
      <c r="IEN393" s="21"/>
      <c r="IEO393" s="376"/>
      <c r="IEP393" s="21"/>
      <c r="IEQ393" s="21"/>
      <c r="IER393" s="388"/>
      <c r="IES393" s="21"/>
      <c r="IET393" s="21"/>
      <c r="IEU393" s="376"/>
      <c r="IEV393" s="21"/>
      <c r="IEW393" s="376"/>
      <c r="IEX393" s="376"/>
      <c r="IEY393" s="393"/>
      <c r="IEZ393" s="11"/>
      <c r="IFA393" s="33"/>
      <c r="IFB393" s="24"/>
      <c r="IFC393" s="386"/>
      <c r="IFD393" s="24"/>
      <c r="IFE393" s="26"/>
      <c r="IFF393" s="387"/>
      <c r="IFG393" s="26"/>
      <c r="IFH393" s="24"/>
      <c r="IFI393" s="386"/>
      <c r="IFJ393" s="24"/>
      <c r="IFK393" s="24"/>
      <c r="IFL393" s="387"/>
      <c r="IFM393" s="20"/>
      <c r="IFN393" s="21"/>
      <c r="IFO393" s="376"/>
      <c r="IFP393" s="21"/>
      <c r="IFQ393" s="21"/>
      <c r="IFR393" s="388"/>
      <c r="IFS393" s="21"/>
      <c r="IFT393" s="21"/>
      <c r="IFU393" s="376"/>
      <c r="IFV393" s="21"/>
      <c r="IFW393" s="21"/>
      <c r="IFX393" s="388"/>
      <c r="IFY393" s="21"/>
      <c r="IFZ393" s="21"/>
      <c r="IGA393" s="376"/>
      <c r="IGB393" s="21"/>
      <c r="IGC393" s="376"/>
      <c r="IGD393" s="376"/>
      <c r="IGE393" s="393"/>
      <c r="IGF393" s="11"/>
      <c r="IGG393" s="33"/>
      <c r="IGH393" s="24"/>
      <c r="IGI393" s="386"/>
      <c r="IGJ393" s="24"/>
      <c r="IGK393" s="26"/>
      <c r="IGL393" s="387"/>
      <c r="IGM393" s="26"/>
      <c r="IGN393" s="24"/>
      <c r="IGO393" s="386"/>
      <c r="IGP393" s="24"/>
      <c r="IGQ393" s="24"/>
      <c r="IGR393" s="387"/>
      <c r="IGS393" s="20"/>
      <c r="IGT393" s="21"/>
      <c r="IGU393" s="376"/>
      <c r="IGV393" s="21"/>
      <c r="IGW393" s="21"/>
      <c r="IGX393" s="388"/>
      <c r="IGY393" s="21"/>
      <c r="IGZ393" s="21"/>
      <c r="IHA393" s="376"/>
      <c r="IHB393" s="21"/>
      <c r="IHC393" s="21"/>
      <c r="IHD393" s="388"/>
      <c r="IHE393" s="21"/>
      <c r="IHF393" s="21"/>
      <c r="IHG393" s="376"/>
      <c r="IHH393" s="21"/>
      <c r="IHI393" s="376"/>
      <c r="IHJ393" s="376"/>
      <c r="IHK393" s="393"/>
      <c r="IHL393" s="11"/>
      <c r="IHM393" s="33"/>
      <c r="IHN393" s="24"/>
      <c r="IHO393" s="386"/>
      <c r="IHP393" s="24"/>
      <c r="IHQ393" s="26"/>
      <c r="IHR393" s="387"/>
      <c r="IHS393" s="26"/>
      <c r="IHT393" s="24"/>
      <c r="IHU393" s="386"/>
      <c r="IHV393" s="24"/>
      <c r="IHW393" s="24"/>
      <c r="IHX393" s="387"/>
      <c r="IHY393" s="20"/>
      <c r="IHZ393" s="21"/>
      <c r="IIA393" s="376"/>
      <c r="IIB393" s="21"/>
      <c r="IIC393" s="21"/>
      <c r="IID393" s="388"/>
      <c r="IIE393" s="21"/>
      <c r="IIF393" s="21"/>
      <c r="IIG393" s="376"/>
      <c r="IIH393" s="21"/>
      <c r="III393" s="21"/>
      <c r="IIJ393" s="388"/>
      <c r="IIK393" s="21"/>
      <c r="IIL393" s="21"/>
      <c r="IIM393" s="376"/>
      <c r="IIN393" s="21"/>
      <c r="IIO393" s="376"/>
      <c r="IIP393" s="376"/>
      <c r="IIQ393" s="393"/>
      <c r="IIR393" s="11"/>
      <c r="IIS393" s="33"/>
      <c r="IIT393" s="24"/>
      <c r="IIU393" s="386"/>
      <c r="IIV393" s="24"/>
      <c r="IIW393" s="26"/>
      <c r="IIX393" s="387"/>
      <c r="IIY393" s="26"/>
      <c r="IIZ393" s="24"/>
      <c r="IJA393" s="386"/>
      <c r="IJB393" s="24"/>
      <c r="IJC393" s="24"/>
      <c r="IJD393" s="387"/>
      <c r="IJE393" s="20"/>
      <c r="IJF393" s="21"/>
      <c r="IJG393" s="376"/>
      <c r="IJH393" s="21"/>
      <c r="IJI393" s="21"/>
      <c r="IJJ393" s="388"/>
      <c r="IJK393" s="21"/>
      <c r="IJL393" s="21"/>
      <c r="IJM393" s="376"/>
      <c r="IJN393" s="21"/>
      <c r="IJO393" s="21"/>
      <c r="IJP393" s="388"/>
      <c r="IJQ393" s="21"/>
      <c r="IJR393" s="21"/>
      <c r="IJS393" s="376"/>
      <c r="IJT393" s="21"/>
      <c r="IJU393" s="376"/>
      <c r="IJV393" s="376"/>
      <c r="IJW393" s="393"/>
      <c r="IJX393" s="11"/>
      <c r="IJY393" s="33"/>
      <c r="IJZ393" s="24"/>
      <c r="IKA393" s="386"/>
      <c r="IKB393" s="24"/>
      <c r="IKC393" s="26"/>
      <c r="IKD393" s="387"/>
      <c r="IKE393" s="26"/>
      <c r="IKF393" s="24"/>
      <c r="IKG393" s="386"/>
      <c r="IKH393" s="24"/>
      <c r="IKI393" s="24"/>
      <c r="IKJ393" s="387"/>
      <c r="IKK393" s="20"/>
      <c r="IKL393" s="21"/>
      <c r="IKM393" s="376"/>
      <c r="IKN393" s="21"/>
      <c r="IKO393" s="21"/>
      <c r="IKP393" s="388"/>
      <c r="IKQ393" s="21"/>
      <c r="IKR393" s="21"/>
      <c r="IKS393" s="376"/>
      <c r="IKT393" s="21"/>
      <c r="IKU393" s="21"/>
      <c r="IKV393" s="388"/>
      <c r="IKW393" s="21"/>
      <c r="IKX393" s="21"/>
      <c r="IKY393" s="376"/>
      <c r="IKZ393" s="21"/>
      <c r="ILA393" s="376"/>
      <c r="ILB393" s="376"/>
      <c r="ILC393" s="393"/>
      <c r="ILD393" s="11"/>
      <c r="ILE393" s="33"/>
      <c r="ILF393" s="24"/>
      <c r="ILG393" s="386"/>
      <c r="ILH393" s="24"/>
      <c r="ILI393" s="26"/>
      <c r="ILJ393" s="387"/>
      <c r="ILK393" s="26"/>
      <c r="ILL393" s="24"/>
      <c r="ILM393" s="386"/>
      <c r="ILN393" s="24"/>
      <c r="ILO393" s="24"/>
      <c r="ILP393" s="387"/>
      <c r="ILQ393" s="20"/>
      <c r="ILR393" s="21"/>
      <c r="ILS393" s="376"/>
      <c r="ILT393" s="21"/>
      <c r="ILU393" s="21"/>
      <c r="ILV393" s="388"/>
      <c r="ILW393" s="21"/>
      <c r="ILX393" s="21"/>
      <c r="ILY393" s="376"/>
      <c r="ILZ393" s="21"/>
      <c r="IMA393" s="21"/>
      <c r="IMB393" s="388"/>
      <c r="IMC393" s="21"/>
      <c r="IMD393" s="21"/>
      <c r="IME393" s="376"/>
      <c r="IMF393" s="21"/>
      <c r="IMG393" s="376"/>
      <c r="IMH393" s="376"/>
      <c r="IMI393" s="393"/>
      <c r="IMJ393" s="11"/>
      <c r="IMK393" s="33"/>
      <c r="IML393" s="24"/>
      <c r="IMM393" s="386"/>
      <c r="IMN393" s="24"/>
      <c r="IMO393" s="26"/>
      <c r="IMP393" s="387"/>
      <c r="IMQ393" s="26"/>
      <c r="IMR393" s="24"/>
      <c r="IMS393" s="386"/>
      <c r="IMT393" s="24"/>
      <c r="IMU393" s="24"/>
      <c r="IMV393" s="387"/>
      <c r="IMW393" s="20"/>
      <c r="IMX393" s="21"/>
      <c r="IMY393" s="376"/>
      <c r="IMZ393" s="21"/>
      <c r="INA393" s="21"/>
      <c r="INB393" s="388"/>
      <c r="INC393" s="21"/>
      <c r="IND393" s="21"/>
      <c r="INE393" s="376"/>
      <c r="INF393" s="21"/>
      <c r="ING393" s="21"/>
      <c r="INH393" s="388"/>
      <c r="INI393" s="21"/>
      <c r="INJ393" s="21"/>
      <c r="INK393" s="376"/>
      <c r="INL393" s="21"/>
      <c r="INM393" s="376"/>
      <c r="INN393" s="376"/>
      <c r="INO393" s="393"/>
      <c r="INP393" s="11"/>
      <c r="INQ393" s="33"/>
      <c r="INR393" s="24"/>
      <c r="INS393" s="386"/>
      <c r="INT393" s="24"/>
      <c r="INU393" s="26"/>
      <c r="INV393" s="387"/>
      <c r="INW393" s="26"/>
      <c r="INX393" s="24"/>
      <c r="INY393" s="386"/>
      <c r="INZ393" s="24"/>
      <c r="IOA393" s="24"/>
      <c r="IOB393" s="387"/>
      <c r="IOC393" s="20"/>
      <c r="IOD393" s="21"/>
      <c r="IOE393" s="376"/>
      <c r="IOF393" s="21"/>
      <c r="IOG393" s="21"/>
      <c r="IOH393" s="388"/>
      <c r="IOI393" s="21"/>
      <c r="IOJ393" s="21"/>
      <c r="IOK393" s="376"/>
      <c r="IOL393" s="21"/>
      <c r="IOM393" s="21"/>
      <c r="ION393" s="388"/>
      <c r="IOO393" s="21"/>
      <c r="IOP393" s="21"/>
      <c r="IOQ393" s="376"/>
      <c r="IOR393" s="21"/>
      <c r="IOS393" s="376"/>
      <c r="IOT393" s="376"/>
      <c r="IOU393" s="393"/>
      <c r="IOV393" s="11"/>
      <c r="IOW393" s="33"/>
      <c r="IOX393" s="24"/>
      <c r="IOY393" s="386"/>
      <c r="IOZ393" s="24"/>
      <c r="IPA393" s="26"/>
      <c r="IPB393" s="387"/>
      <c r="IPC393" s="26"/>
      <c r="IPD393" s="24"/>
      <c r="IPE393" s="386"/>
      <c r="IPF393" s="24"/>
      <c r="IPG393" s="24"/>
      <c r="IPH393" s="387"/>
      <c r="IPI393" s="20"/>
      <c r="IPJ393" s="21"/>
      <c r="IPK393" s="376"/>
      <c r="IPL393" s="21"/>
      <c r="IPM393" s="21"/>
      <c r="IPN393" s="388"/>
      <c r="IPO393" s="21"/>
      <c r="IPP393" s="21"/>
      <c r="IPQ393" s="376"/>
      <c r="IPR393" s="21"/>
      <c r="IPS393" s="21"/>
      <c r="IPT393" s="388"/>
      <c r="IPU393" s="21"/>
      <c r="IPV393" s="21"/>
      <c r="IPW393" s="376"/>
      <c r="IPX393" s="21"/>
      <c r="IPY393" s="376"/>
      <c r="IPZ393" s="376"/>
      <c r="IQA393" s="393"/>
      <c r="IQB393" s="11"/>
      <c r="IQC393" s="33"/>
      <c r="IQD393" s="24"/>
      <c r="IQE393" s="386"/>
      <c r="IQF393" s="24"/>
      <c r="IQG393" s="26"/>
      <c r="IQH393" s="387"/>
      <c r="IQI393" s="26"/>
      <c r="IQJ393" s="24"/>
      <c r="IQK393" s="386"/>
      <c r="IQL393" s="24"/>
      <c r="IQM393" s="24"/>
      <c r="IQN393" s="387"/>
      <c r="IQO393" s="20"/>
      <c r="IQP393" s="21"/>
      <c r="IQQ393" s="376"/>
      <c r="IQR393" s="21"/>
      <c r="IQS393" s="21"/>
      <c r="IQT393" s="388"/>
      <c r="IQU393" s="21"/>
      <c r="IQV393" s="21"/>
      <c r="IQW393" s="376"/>
      <c r="IQX393" s="21"/>
      <c r="IQY393" s="21"/>
      <c r="IQZ393" s="388"/>
      <c r="IRA393" s="21"/>
      <c r="IRB393" s="21"/>
      <c r="IRC393" s="376"/>
      <c r="IRD393" s="21"/>
      <c r="IRE393" s="376"/>
      <c r="IRF393" s="376"/>
      <c r="IRG393" s="393"/>
      <c r="IRH393" s="11"/>
      <c r="IRI393" s="33"/>
      <c r="IRJ393" s="24"/>
      <c r="IRK393" s="386"/>
      <c r="IRL393" s="24"/>
      <c r="IRM393" s="26"/>
      <c r="IRN393" s="387"/>
      <c r="IRO393" s="26"/>
      <c r="IRP393" s="24"/>
      <c r="IRQ393" s="386"/>
      <c r="IRR393" s="24"/>
      <c r="IRS393" s="24"/>
      <c r="IRT393" s="387"/>
      <c r="IRU393" s="20"/>
      <c r="IRV393" s="21"/>
      <c r="IRW393" s="376"/>
      <c r="IRX393" s="21"/>
      <c r="IRY393" s="21"/>
      <c r="IRZ393" s="388"/>
      <c r="ISA393" s="21"/>
      <c r="ISB393" s="21"/>
      <c r="ISC393" s="376"/>
      <c r="ISD393" s="21"/>
      <c r="ISE393" s="21"/>
      <c r="ISF393" s="388"/>
      <c r="ISG393" s="21"/>
      <c r="ISH393" s="21"/>
      <c r="ISI393" s="376"/>
      <c r="ISJ393" s="21"/>
      <c r="ISK393" s="376"/>
      <c r="ISL393" s="376"/>
      <c r="ISM393" s="393"/>
      <c r="ISN393" s="11"/>
      <c r="ISO393" s="33"/>
      <c r="ISP393" s="24"/>
      <c r="ISQ393" s="386"/>
      <c r="ISR393" s="24"/>
      <c r="ISS393" s="26"/>
      <c r="IST393" s="387"/>
      <c r="ISU393" s="26"/>
      <c r="ISV393" s="24"/>
      <c r="ISW393" s="386"/>
      <c r="ISX393" s="24"/>
      <c r="ISY393" s="24"/>
      <c r="ISZ393" s="387"/>
      <c r="ITA393" s="20"/>
      <c r="ITB393" s="21"/>
      <c r="ITC393" s="376"/>
      <c r="ITD393" s="21"/>
      <c r="ITE393" s="21"/>
      <c r="ITF393" s="388"/>
      <c r="ITG393" s="21"/>
      <c r="ITH393" s="21"/>
      <c r="ITI393" s="376"/>
      <c r="ITJ393" s="21"/>
      <c r="ITK393" s="21"/>
      <c r="ITL393" s="388"/>
      <c r="ITM393" s="21"/>
      <c r="ITN393" s="21"/>
      <c r="ITO393" s="376"/>
      <c r="ITP393" s="21"/>
      <c r="ITQ393" s="376"/>
      <c r="ITR393" s="376"/>
      <c r="ITS393" s="393"/>
      <c r="ITT393" s="11"/>
      <c r="ITU393" s="33"/>
      <c r="ITV393" s="24"/>
      <c r="ITW393" s="386"/>
      <c r="ITX393" s="24"/>
      <c r="ITY393" s="26"/>
      <c r="ITZ393" s="387"/>
      <c r="IUA393" s="26"/>
      <c r="IUB393" s="24"/>
      <c r="IUC393" s="386"/>
      <c r="IUD393" s="24"/>
      <c r="IUE393" s="24"/>
      <c r="IUF393" s="387"/>
      <c r="IUG393" s="20"/>
      <c r="IUH393" s="21"/>
      <c r="IUI393" s="376"/>
      <c r="IUJ393" s="21"/>
      <c r="IUK393" s="21"/>
      <c r="IUL393" s="388"/>
      <c r="IUM393" s="21"/>
      <c r="IUN393" s="21"/>
      <c r="IUO393" s="376"/>
      <c r="IUP393" s="21"/>
      <c r="IUQ393" s="21"/>
      <c r="IUR393" s="388"/>
      <c r="IUS393" s="21"/>
      <c r="IUT393" s="21"/>
      <c r="IUU393" s="376"/>
      <c r="IUV393" s="21"/>
      <c r="IUW393" s="376"/>
      <c r="IUX393" s="376"/>
      <c r="IUY393" s="393"/>
      <c r="IUZ393" s="11"/>
      <c r="IVA393" s="33"/>
      <c r="IVB393" s="24"/>
      <c r="IVC393" s="386"/>
      <c r="IVD393" s="24"/>
      <c r="IVE393" s="26"/>
      <c r="IVF393" s="387"/>
      <c r="IVG393" s="26"/>
      <c r="IVH393" s="24"/>
      <c r="IVI393" s="386"/>
      <c r="IVJ393" s="24"/>
      <c r="IVK393" s="24"/>
      <c r="IVL393" s="387"/>
      <c r="IVM393" s="20"/>
      <c r="IVN393" s="21"/>
      <c r="IVO393" s="376"/>
      <c r="IVP393" s="21"/>
      <c r="IVQ393" s="21"/>
      <c r="IVR393" s="388"/>
      <c r="IVS393" s="21"/>
      <c r="IVT393" s="21"/>
      <c r="IVU393" s="376"/>
      <c r="IVV393" s="21"/>
      <c r="IVW393" s="21"/>
      <c r="IVX393" s="388"/>
      <c r="IVY393" s="21"/>
      <c r="IVZ393" s="21"/>
      <c r="IWA393" s="376"/>
      <c r="IWB393" s="21"/>
      <c r="IWC393" s="376"/>
      <c r="IWD393" s="376"/>
      <c r="IWE393" s="393"/>
      <c r="IWF393" s="11"/>
      <c r="IWG393" s="33"/>
      <c r="IWH393" s="24"/>
      <c r="IWI393" s="386"/>
      <c r="IWJ393" s="24"/>
      <c r="IWK393" s="26"/>
      <c r="IWL393" s="387"/>
      <c r="IWM393" s="26"/>
      <c r="IWN393" s="24"/>
      <c r="IWO393" s="386"/>
      <c r="IWP393" s="24"/>
      <c r="IWQ393" s="24"/>
      <c r="IWR393" s="387"/>
      <c r="IWS393" s="20"/>
      <c r="IWT393" s="21"/>
      <c r="IWU393" s="376"/>
      <c r="IWV393" s="21"/>
      <c r="IWW393" s="21"/>
      <c r="IWX393" s="388"/>
      <c r="IWY393" s="21"/>
      <c r="IWZ393" s="21"/>
      <c r="IXA393" s="376"/>
      <c r="IXB393" s="21"/>
      <c r="IXC393" s="21"/>
      <c r="IXD393" s="388"/>
      <c r="IXE393" s="21"/>
      <c r="IXF393" s="21"/>
      <c r="IXG393" s="376"/>
      <c r="IXH393" s="21"/>
      <c r="IXI393" s="376"/>
      <c r="IXJ393" s="376"/>
      <c r="IXK393" s="393"/>
      <c r="IXL393" s="11"/>
      <c r="IXM393" s="33"/>
      <c r="IXN393" s="24"/>
      <c r="IXO393" s="386"/>
      <c r="IXP393" s="24"/>
      <c r="IXQ393" s="26"/>
      <c r="IXR393" s="387"/>
      <c r="IXS393" s="26"/>
      <c r="IXT393" s="24"/>
      <c r="IXU393" s="386"/>
      <c r="IXV393" s="24"/>
      <c r="IXW393" s="24"/>
      <c r="IXX393" s="387"/>
      <c r="IXY393" s="20"/>
      <c r="IXZ393" s="21"/>
      <c r="IYA393" s="376"/>
      <c r="IYB393" s="21"/>
      <c r="IYC393" s="21"/>
      <c r="IYD393" s="388"/>
      <c r="IYE393" s="21"/>
      <c r="IYF393" s="21"/>
      <c r="IYG393" s="376"/>
      <c r="IYH393" s="21"/>
      <c r="IYI393" s="21"/>
      <c r="IYJ393" s="388"/>
      <c r="IYK393" s="21"/>
      <c r="IYL393" s="21"/>
      <c r="IYM393" s="376"/>
      <c r="IYN393" s="21"/>
      <c r="IYO393" s="376"/>
      <c r="IYP393" s="376"/>
      <c r="IYQ393" s="393"/>
      <c r="IYR393" s="11"/>
      <c r="IYS393" s="33"/>
      <c r="IYT393" s="24"/>
      <c r="IYU393" s="386"/>
      <c r="IYV393" s="24"/>
      <c r="IYW393" s="26"/>
      <c r="IYX393" s="387"/>
      <c r="IYY393" s="26"/>
      <c r="IYZ393" s="24"/>
      <c r="IZA393" s="386"/>
      <c r="IZB393" s="24"/>
      <c r="IZC393" s="24"/>
      <c r="IZD393" s="387"/>
      <c r="IZE393" s="20"/>
      <c r="IZF393" s="21"/>
      <c r="IZG393" s="376"/>
      <c r="IZH393" s="21"/>
      <c r="IZI393" s="21"/>
      <c r="IZJ393" s="388"/>
      <c r="IZK393" s="21"/>
      <c r="IZL393" s="21"/>
      <c r="IZM393" s="376"/>
      <c r="IZN393" s="21"/>
      <c r="IZO393" s="21"/>
      <c r="IZP393" s="388"/>
      <c r="IZQ393" s="21"/>
      <c r="IZR393" s="21"/>
      <c r="IZS393" s="376"/>
      <c r="IZT393" s="21"/>
      <c r="IZU393" s="376"/>
      <c r="IZV393" s="376"/>
      <c r="IZW393" s="393"/>
      <c r="IZX393" s="11"/>
      <c r="IZY393" s="33"/>
      <c r="IZZ393" s="24"/>
      <c r="JAA393" s="386"/>
      <c r="JAB393" s="24"/>
      <c r="JAC393" s="26"/>
      <c r="JAD393" s="387"/>
      <c r="JAE393" s="26"/>
      <c r="JAF393" s="24"/>
      <c r="JAG393" s="386"/>
      <c r="JAH393" s="24"/>
      <c r="JAI393" s="24"/>
      <c r="JAJ393" s="387"/>
      <c r="JAK393" s="20"/>
      <c r="JAL393" s="21"/>
      <c r="JAM393" s="376"/>
      <c r="JAN393" s="21"/>
      <c r="JAO393" s="21"/>
      <c r="JAP393" s="388"/>
      <c r="JAQ393" s="21"/>
      <c r="JAR393" s="21"/>
      <c r="JAS393" s="376"/>
      <c r="JAT393" s="21"/>
      <c r="JAU393" s="21"/>
      <c r="JAV393" s="388"/>
      <c r="JAW393" s="21"/>
      <c r="JAX393" s="21"/>
      <c r="JAY393" s="376"/>
      <c r="JAZ393" s="21"/>
      <c r="JBA393" s="376"/>
      <c r="JBB393" s="376"/>
      <c r="JBC393" s="393"/>
      <c r="JBD393" s="11"/>
      <c r="JBE393" s="33"/>
      <c r="JBF393" s="24"/>
      <c r="JBG393" s="386"/>
      <c r="JBH393" s="24"/>
      <c r="JBI393" s="26"/>
      <c r="JBJ393" s="387"/>
      <c r="JBK393" s="26"/>
      <c r="JBL393" s="24"/>
      <c r="JBM393" s="386"/>
      <c r="JBN393" s="24"/>
      <c r="JBO393" s="24"/>
      <c r="JBP393" s="387"/>
      <c r="JBQ393" s="20"/>
      <c r="JBR393" s="21"/>
      <c r="JBS393" s="376"/>
      <c r="JBT393" s="21"/>
      <c r="JBU393" s="21"/>
      <c r="JBV393" s="388"/>
      <c r="JBW393" s="21"/>
      <c r="JBX393" s="21"/>
      <c r="JBY393" s="376"/>
      <c r="JBZ393" s="21"/>
      <c r="JCA393" s="21"/>
      <c r="JCB393" s="388"/>
      <c r="JCC393" s="21"/>
      <c r="JCD393" s="21"/>
      <c r="JCE393" s="376"/>
      <c r="JCF393" s="21"/>
      <c r="JCG393" s="376"/>
      <c r="JCH393" s="376"/>
      <c r="JCI393" s="393"/>
      <c r="JCJ393" s="11"/>
      <c r="JCK393" s="33"/>
      <c r="JCL393" s="24"/>
      <c r="JCM393" s="386"/>
      <c r="JCN393" s="24"/>
      <c r="JCO393" s="26"/>
      <c r="JCP393" s="387"/>
      <c r="JCQ393" s="26"/>
      <c r="JCR393" s="24"/>
      <c r="JCS393" s="386"/>
      <c r="JCT393" s="24"/>
      <c r="JCU393" s="24"/>
      <c r="JCV393" s="387"/>
      <c r="JCW393" s="20"/>
      <c r="JCX393" s="21"/>
      <c r="JCY393" s="376"/>
      <c r="JCZ393" s="21"/>
      <c r="JDA393" s="21"/>
      <c r="JDB393" s="388"/>
      <c r="JDC393" s="21"/>
      <c r="JDD393" s="21"/>
      <c r="JDE393" s="376"/>
      <c r="JDF393" s="21"/>
      <c r="JDG393" s="21"/>
      <c r="JDH393" s="388"/>
      <c r="JDI393" s="21"/>
      <c r="JDJ393" s="21"/>
      <c r="JDK393" s="376"/>
      <c r="JDL393" s="21"/>
      <c r="JDM393" s="376"/>
      <c r="JDN393" s="376"/>
      <c r="JDO393" s="393"/>
      <c r="JDP393" s="11"/>
      <c r="JDQ393" s="33"/>
      <c r="JDR393" s="24"/>
      <c r="JDS393" s="386"/>
      <c r="JDT393" s="24"/>
      <c r="JDU393" s="26"/>
      <c r="JDV393" s="387"/>
      <c r="JDW393" s="26"/>
      <c r="JDX393" s="24"/>
      <c r="JDY393" s="386"/>
      <c r="JDZ393" s="24"/>
      <c r="JEA393" s="24"/>
      <c r="JEB393" s="387"/>
      <c r="JEC393" s="20"/>
      <c r="JED393" s="21"/>
      <c r="JEE393" s="376"/>
      <c r="JEF393" s="21"/>
      <c r="JEG393" s="21"/>
      <c r="JEH393" s="388"/>
      <c r="JEI393" s="21"/>
      <c r="JEJ393" s="21"/>
      <c r="JEK393" s="376"/>
      <c r="JEL393" s="21"/>
      <c r="JEM393" s="21"/>
      <c r="JEN393" s="388"/>
      <c r="JEO393" s="21"/>
      <c r="JEP393" s="21"/>
      <c r="JEQ393" s="376"/>
      <c r="JER393" s="21"/>
      <c r="JES393" s="376"/>
      <c r="JET393" s="376"/>
      <c r="JEU393" s="393"/>
      <c r="JEV393" s="11"/>
      <c r="JEW393" s="33"/>
      <c r="JEX393" s="24"/>
      <c r="JEY393" s="386"/>
      <c r="JEZ393" s="24"/>
      <c r="JFA393" s="26"/>
      <c r="JFB393" s="387"/>
      <c r="JFC393" s="26"/>
      <c r="JFD393" s="24"/>
      <c r="JFE393" s="386"/>
      <c r="JFF393" s="24"/>
      <c r="JFG393" s="24"/>
      <c r="JFH393" s="387"/>
      <c r="JFI393" s="20"/>
      <c r="JFJ393" s="21"/>
      <c r="JFK393" s="376"/>
      <c r="JFL393" s="21"/>
      <c r="JFM393" s="21"/>
      <c r="JFN393" s="388"/>
      <c r="JFO393" s="21"/>
      <c r="JFP393" s="21"/>
      <c r="JFQ393" s="376"/>
      <c r="JFR393" s="21"/>
      <c r="JFS393" s="21"/>
      <c r="JFT393" s="388"/>
      <c r="JFU393" s="21"/>
      <c r="JFV393" s="21"/>
      <c r="JFW393" s="376"/>
      <c r="JFX393" s="21"/>
      <c r="JFY393" s="376"/>
      <c r="JFZ393" s="376"/>
      <c r="JGA393" s="393"/>
      <c r="JGB393" s="11"/>
      <c r="JGC393" s="33"/>
      <c r="JGD393" s="24"/>
      <c r="JGE393" s="386"/>
      <c r="JGF393" s="24"/>
      <c r="JGG393" s="26"/>
      <c r="JGH393" s="387"/>
      <c r="JGI393" s="26"/>
      <c r="JGJ393" s="24"/>
      <c r="JGK393" s="386"/>
      <c r="JGL393" s="24"/>
      <c r="JGM393" s="24"/>
      <c r="JGN393" s="387"/>
      <c r="JGO393" s="20"/>
      <c r="JGP393" s="21"/>
      <c r="JGQ393" s="376"/>
      <c r="JGR393" s="21"/>
      <c r="JGS393" s="21"/>
      <c r="JGT393" s="388"/>
      <c r="JGU393" s="21"/>
      <c r="JGV393" s="21"/>
      <c r="JGW393" s="376"/>
      <c r="JGX393" s="21"/>
      <c r="JGY393" s="21"/>
      <c r="JGZ393" s="388"/>
      <c r="JHA393" s="21"/>
      <c r="JHB393" s="21"/>
      <c r="JHC393" s="376"/>
      <c r="JHD393" s="21"/>
      <c r="JHE393" s="376"/>
      <c r="JHF393" s="376"/>
      <c r="JHG393" s="393"/>
      <c r="JHH393" s="11"/>
      <c r="JHI393" s="33"/>
      <c r="JHJ393" s="24"/>
      <c r="JHK393" s="386"/>
      <c r="JHL393" s="24"/>
      <c r="JHM393" s="26"/>
      <c r="JHN393" s="387"/>
      <c r="JHO393" s="26"/>
      <c r="JHP393" s="24"/>
      <c r="JHQ393" s="386"/>
      <c r="JHR393" s="24"/>
      <c r="JHS393" s="24"/>
      <c r="JHT393" s="387"/>
      <c r="JHU393" s="20"/>
      <c r="JHV393" s="21"/>
      <c r="JHW393" s="376"/>
      <c r="JHX393" s="21"/>
      <c r="JHY393" s="21"/>
      <c r="JHZ393" s="388"/>
      <c r="JIA393" s="21"/>
      <c r="JIB393" s="21"/>
      <c r="JIC393" s="376"/>
      <c r="JID393" s="21"/>
      <c r="JIE393" s="21"/>
      <c r="JIF393" s="388"/>
      <c r="JIG393" s="21"/>
      <c r="JIH393" s="21"/>
      <c r="JII393" s="376"/>
      <c r="JIJ393" s="21"/>
      <c r="JIK393" s="376"/>
      <c r="JIL393" s="376"/>
      <c r="JIM393" s="393"/>
      <c r="JIN393" s="11"/>
      <c r="JIO393" s="33"/>
      <c r="JIP393" s="24"/>
      <c r="JIQ393" s="386"/>
      <c r="JIR393" s="24"/>
      <c r="JIS393" s="26"/>
      <c r="JIT393" s="387"/>
      <c r="JIU393" s="26"/>
      <c r="JIV393" s="24"/>
      <c r="JIW393" s="386"/>
      <c r="JIX393" s="24"/>
      <c r="JIY393" s="24"/>
      <c r="JIZ393" s="387"/>
      <c r="JJA393" s="20"/>
      <c r="JJB393" s="21"/>
      <c r="JJC393" s="376"/>
      <c r="JJD393" s="21"/>
      <c r="JJE393" s="21"/>
      <c r="JJF393" s="388"/>
      <c r="JJG393" s="21"/>
      <c r="JJH393" s="21"/>
      <c r="JJI393" s="376"/>
      <c r="JJJ393" s="21"/>
      <c r="JJK393" s="21"/>
      <c r="JJL393" s="388"/>
      <c r="JJM393" s="21"/>
      <c r="JJN393" s="21"/>
      <c r="JJO393" s="376"/>
      <c r="JJP393" s="21"/>
      <c r="JJQ393" s="376"/>
      <c r="JJR393" s="376"/>
      <c r="JJS393" s="393"/>
      <c r="JJT393" s="11"/>
      <c r="JJU393" s="33"/>
      <c r="JJV393" s="24"/>
      <c r="JJW393" s="386"/>
      <c r="JJX393" s="24"/>
      <c r="JJY393" s="26"/>
      <c r="JJZ393" s="387"/>
      <c r="JKA393" s="26"/>
      <c r="JKB393" s="24"/>
      <c r="JKC393" s="386"/>
      <c r="JKD393" s="24"/>
      <c r="JKE393" s="24"/>
      <c r="JKF393" s="387"/>
      <c r="JKG393" s="20"/>
      <c r="JKH393" s="21"/>
      <c r="JKI393" s="376"/>
      <c r="JKJ393" s="21"/>
      <c r="JKK393" s="21"/>
      <c r="JKL393" s="388"/>
      <c r="JKM393" s="21"/>
      <c r="JKN393" s="21"/>
      <c r="JKO393" s="376"/>
      <c r="JKP393" s="21"/>
      <c r="JKQ393" s="21"/>
      <c r="JKR393" s="388"/>
      <c r="JKS393" s="21"/>
      <c r="JKT393" s="21"/>
      <c r="JKU393" s="376"/>
      <c r="JKV393" s="21"/>
      <c r="JKW393" s="376"/>
      <c r="JKX393" s="376"/>
      <c r="JKY393" s="393"/>
      <c r="JKZ393" s="11"/>
      <c r="JLA393" s="33"/>
      <c r="JLB393" s="24"/>
      <c r="JLC393" s="386"/>
      <c r="JLD393" s="24"/>
      <c r="JLE393" s="26"/>
      <c r="JLF393" s="387"/>
      <c r="JLG393" s="26"/>
      <c r="JLH393" s="24"/>
      <c r="JLI393" s="386"/>
      <c r="JLJ393" s="24"/>
      <c r="JLK393" s="24"/>
      <c r="JLL393" s="387"/>
      <c r="JLM393" s="20"/>
      <c r="JLN393" s="21"/>
      <c r="JLO393" s="376"/>
      <c r="JLP393" s="21"/>
      <c r="JLQ393" s="21"/>
      <c r="JLR393" s="388"/>
      <c r="JLS393" s="21"/>
      <c r="JLT393" s="21"/>
      <c r="JLU393" s="376"/>
      <c r="JLV393" s="21"/>
      <c r="JLW393" s="21"/>
      <c r="JLX393" s="388"/>
      <c r="JLY393" s="21"/>
      <c r="JLZ393" s="21"/>
      <c r="JMA393" s="376"/>
      <c r="JMB393" s="21"/>
      <c r="JMC393" s="376"/>
      <c r="JMD393" s="376"/>
      <c r="JME393" s="393"/>
      <c r="JMF393" s="11"/>
      <c r="JMG393" s="33"/>
      <c r="JMH393" s="24"/>
      <c r="JMI393" s="386"/>
      <c r="JMJ393" s="24"/>
      <c r="JMK393" s="26"/>
      <c r="JML393" s="387"/>
      <c r="JMM393" s="26"/>
      <c r="JMN393" s="24"/>
      <c r="JMO393" s="386"/>
      <c r="JMP393" s="24"/>
      <c r="JMQ393" s="24"/>
      <c r="JMR393" s="387"/>
      <c r="JMS393" s="20"/>
      <c r="JMT393" s="21"/>
      <c r="JMU393" s="376"/>
      <c r="JMV393" s="21"/>
      <c r="JMW393" s="21"/>
      <c r="JMX393" s="388"/>
      <c r="JMY393" s="21"/>
      <c r="JMZ393" s="21"/>
      <c r="JNA393" s="376"/>
      <c r="JNB393" s="21"/>
      <c r="JNC393" s="21"/>
      <c r="JND393" s="388"/>
      <c r="JNE393" s="21"/>
      <c r="JNF393" s="21"/>
      <c r="JNG393" s="376"/>
      <c r="JNH393" s="21"/>
      <c r="JNI393" s="376"/>
      <c r="JNJ393" s="376"/>
      <c r="JNK393" s="393"/>
      <c r="JNL393" s="11"/>
      <c r="JNM393" s="33"/>
      <c r="JNN393" s="24"/>
      <c r="JNO393" s="386"/>
      <c r="JNP393" s="24"/>
      <c r="JNQ393" s="26"/>
      <c r="JNR393" s="387"/>
      <c r="JNS393" s="26"/>
      <c r="JNT393" s="24"/>
      <c r="JNU393" s="386"/>
      <c r="JNV393" s="24"/>
      <c r="JNW393" s="24"/>
      <c r="JNX393" s="387"/>
      <c r="JNY393" s="20"/>
      <c r="JNZ393" s="21"/>
      <c r="JOA393" s="376"/>
      <c r="JOB393" s="21"/>
      <c r="JOC393" s="21"/>
      <c r="JOD393" s="388"/>
      <c r="JOE393" s="21"/>
      <c r="JOF393" s="21"/>
      <c r="JOG393" s="376"/>
      <c r="JOH393" s="21"/>
      <c r="JOI393" s="21"/>
      <c r="JOJ393" s="388"/>
      <c r="JOK393" s="21"/>
      <c r="JOL393" s="21"/>
      <c r="JOM393" s="376"/>
      <c r="JON393" s="21"/>
      <c r="JOO393" s="376"/>
      <c r="JOP393" s="376"/>
      <c r="JOQ393" s="393"/>
      <c r="JOR393" s="11"/>
      <c r="JOS393" s="33"/>
      <c r="JOT393" s="24"/>
      <c r="JOU393" s="386"/>
      <c r="JOV393" s="24"/>
      <c r="JOW393" s="26"/>
      <c r="JOX393" s="387"/>
      <c r="JOY393" s="26"/>
      <c r="JOZ393" s="24"/>
      <c r="JPA393" s="386"/>
      <c r="JPB393" s="24"/>
      <c r="JPC393" s="24"/>
      <c r="JPD393" s="387"/>
      <c r="JPE393" s="20"/>
      <c r="JPF393" s="21"/>
      <c r="JPG393" s="376"/>
      <c r="JPH393" s="21"/>
      <c r="JPI393" s="21"/>
      <c r="JPJ393" s="388"/>
      <c r="JPK393" s="21"/>
      <c r="JPL393" s="21"/>
      <c r="JPM393" s="376"/>
      <c r="JPN393" s="21"/>
      <c r="JPO393" s="21"/>
      <c r="JPP393" s="388"/>
      <c r="JPQ393" s="21"/>
      <c r="JPR393" s="21"/>
      <c r="JPS393" s="376"/>
      <c r="JPT393" s="21"/>
      <c r="JPU393" s="376"/>
      <c r="JPV393" s="376"/>
      <c r="JPW393" s="393"/>
      <c r="JPX393" s="11"/>
      <c r="JPY393" s="33"/>
      <c r="JPZ393" s="24"/>
      <c r="JQA393" s="386"/>
      <c r="JQB393" s="24"/>
      <c r="JQC393" s="26"/>
      <c r="JQD393" s="387"/>
      <c r="JQE393" s="26"/>
      <c r="JQF393" s="24"/>
      <c r="JQG393" s="386"/>
      <c r="JQH393" s="24"/>
      <c r="JQI393" s="24"/>
      <c r="JQJ393" s="387"/>
      <c r="JQK393" s="20"/>
      <c r="JQL393" s="21"/>
      <c r="JQM393" s="376"/>
      <c r="JQN393" s="21"/>
      <c r="JQO393" s="21"/>
      <c r="JQP393" s="388"/>
      <c r="JQQ393" s="21"/>
      <c r="JQR393" s="21"/>
      <c r="JQS393" s="376"/>
      <c r="JQT393" s="21"/>
      <c r="JQU393" s="21"/>
      <c r="JQV393" s="388"/>
      <c r="JQW393" s="21"/>
      <c r="JQX393" s="21"/>
      <c r="JQY393" s="376"/>
      <c r="JQZ393" s="21"/>
      <c r="JRA393" s="376"/>
      <c r="JRB393" s="376"/>
      <c r="JRC393" s="393"/>
      <c r="JRD393" s="11"/>
      <c r="JRE393" s="33"/>
      <c r="JRF393" s="24"/>
      <c r="JRG393" s="386"/>
      <c r="JRH393" s="24"/>
      <c r="JRI393" s="26"/>
      <c r="JRJ393" s="387"/>
      <c r="JRK393" s="26"/>
      <c r="JRL393" s="24"/>
      <c r="JRM393" s="386"/>
      <c r="JRN393" s="24"/>
      <c r="JRO393" s="24"/>
      <c r="JRP393" s="387"/>
      <c r="JRQ393" s="20"/>
      <c r="JRR393" s="21"/>
      <c r="JRS393" s="376"/>
      <c r="JRT393" s="21"/>
      <c r="JRU393" s="21"/>
      <c r="JRV393" s="388"/>
      <c r="JRW393" s="21"/>
      <c r="JRX393" s="21"/>
      <c r="JRY393" s="376"/>
      <c r="JRZ393" s="21"/>
      <c r="JSA393" s="21"/>
      <c r="JSB393" s="388"/>
      <c r="JSC393" s="21"/>
      <c r="JSD393" s="21"/>
      <c r="JSE393" s="376"/>
      <c r="JSF393" s="21"/>
      <c r="JSG393" s="376"/>
      <c r="JSH393" s="376"/>
      <c r="JSI393" s="393"/>
      <c r="JSJ393" s="11"/>
      <c r="JSK393" s="33"/>
      <c r="JSL393" s="24"/>
      <c r="JSM393" s="386"/>
      <c r="JSN393" s="24"/>
      <c r="JSO393" s="26"/>
      <c r="JSP393" s="387"/>
      <c r="JSQ393" s="26"/>
      <c r="JSR393" s="24"/>
      <c r="JSS393" s="386"/>
      <c r="JST393" s="24"/>
      <c r="JSU393" s="24"/>
      <c r="JSV393" s="387"/>
      <c r="JSW393" s="20"/>
      <c r="JSX393" s="21"/>
      <c r="JSY393" s="376"/>
      <c r="JSZ393" s="21"/>
      <c r="JTA393" s="21"/>
      <c r="JTB393" s="388"/>
      <c r="JTC393" s="21"/>
      <c r="JTD393" s="21"/>
      <c r="JTE393" s="376"/>
      <c r="JTF393" s="21"/>
      <c r="JTG393" s="21"/>
      <c r="JTH393" s="388"/>
      <c r="JTI393" s="21"/>
      <c r="JTJ393" s="21"/>
      <c r="JTK393" s="376"/>
      <c r="JTL393" s="21"/>
      <c r="JTM393" s="376"/>
      <c r="JTN393" s="376"/>
      <c r="JTO393" s="393"/>
      <c r="JTP393" s="11"/>
      <c r="JTQ393" s="33"/>
      <c r="JTR393" s="24"/>
      <c r="JTS393" s="386"/>
      <c r="JTT393" s="24"/>
      <c r="JTU393" s="26"/>
      <c r="JTV393" s="387"/>
      <c r="JTW393" s="26"/>
      <c r="JTX393" s="24"/>
      <c r="JTY393" s="386"/>
      <c r="JTZ393" s="24"/>
      <c r="JUA393" s="24"/>
      <c r="JUB393" s="387"/>
      <c r="JUC393" s="20"/>
      <c r="JUD393" s="21"/>
      <c r="JUE393" s="376"/>
      <c r="JUF393" s="21"/>
      <c r="JUG393" s="21"/>
      <c r="JUH393" s="388"/>
      <c r="JUI393" s="21"/>
      <c r="JUJ393" s="21"/>
      <c r="JUK393" s="376"/>
      <c r="JUL393" s="21"/>
      <c r="JUM393" s="21"/>
      <c r="JUN393" s="388"/>
      <c r="JUO393" s="21"/>
      <c r="JUP393" s="21"/>
      <c r="JUQ393" s="376"/>
      <c r="JUR393" s="21"/>
      <c r="JUS393" s="376"/>
      <c r="JUT393" s="376"/>
      <c r="JUU393" s="393"/>
      <c r="JUV393" s="11"/>
      <c r="JUW393" s="33"/>
      <c r="JUX393" s="24"/>
      <c r="JUY393" s="386"/>
      <c r="JUZ393" s="24"/>
      <c r="JVA393" s="26"/>
      <c r="JVB393" s="387"/>
      <c r="JVC393" s="26"/>
      <c r="JVD393" s="24"/>
      <c r="JVE393" s="386"/>
      <c r="JVF393" s="24"/>
      <c r="JVG393" s="24"/>
      <c r="JVH393" s="387"/>
      <c r="JVI393" s="20"/>
      <c r="JVJ393" s="21"/>
      <c r="JVK393" s="376"/>
      <c r="JVL393" s="21"/>
      <c r="JVM393" s="21"/>
      <c r="JVN393" s="388"/>
      <c r="JVO393" s="21"/>
      <c r="JVP393" s="21"/>
      <c r="JVQ393" s="376"/>
      <c r="JVR393" s="21"/>
      <c r="JVS393" s="21"/>
      <c r="JVT393" s="388"/>
      <c r="JVU393" s="21"/>
      <c r="JVV393" s="21"/>
      <c r="JVW393" s="376"/>
      <c r="JVX393" s="21"/>
      <c r="JVY393" s="376"/>
      <c r="JVZ393" s="376"/>
      <c r="JWA393" s="393"/>
      <c r="JWB393" s="11"/>
      <c r="JWC393" s="33"/>
      <c r="JWD393" s="24"/>
      <c r="JWE393" s="386"/>
      <c r="JWF393" s="24"/>
      <c r="JWG393" s="26"/>
      <c r="JWH393" s="387"/>
      <c r="JWI393" s="26"/>
      <c r="JWJ393" s="24"/>
      <c r="JWK393" s="386"/>
      <c r="JWL393" s="24"/>
      <c r="JWM393" s="24"/>
      <c r="JWN393" s="387"/>
      <c r="JWO393" s="20"/>
      <c r="JWP393" s="21"/>
      <c r="JWQ393" s="376"/>
      <c r="JWR393" s="21"/>
      <c r="JWS393" s="21"/>
      <c r="JWT393" s="388"/>
      <c r="JWU393" s="21"/>
      <c r="JWV393" s="21"/>
      <c r="JWW393" s="376"/>
      <c r="JWX393" s="21"/>
      <c r="JWY393" s="21"/>
      <c r="JWZ393" s="388"/>
      <c r="JXA393" s="21"/>
      <c r="JXB393" s="21"/>
      <c r="JXC393" s="376"/>
      <c r="JXD393" s="21"/>
      <c r="JXE393" s="376"/>
      <c r="JXF393" s="376"/>
      <c r="JXG393" s="393"/>
      <c r="JXH393" s="11"/>
      <c r="JXI393" s="33"/>
      <c r="JXJ393" s="24"/>
      <c r="JXK393" s="386"/>
      <c r="JXL393" s="24"/>
      <c r="JXM393" s="26"/>
      <c r="JXN393" s="387"/>
      <c r="JXO393" s="26"/>
      <c r="JXP393" s="24"/>
      <c r="JXQ393" s="386"/>
      <c r="JXR393" s="24"/>
      <c r="JXS393" s="24"/>
      <c r="JXT393" s="387"/>
      <c r="JXU393" s="20"/>
      <c r="JXV393" s="21"/>
      <c r="JXW393" s="376"/>
      <c r="JXX393" s="21"/>
      <c r="JXY393" s="21"/>
      <c r="JXZ393" s="388"/>
      <c r="JYA393" s="21"/>
      <c r="JYB393" s="21"/>
      <c r="JYC393" s="376"/>
      <c r="JYD393" s="21"/>
      <c r="JYE393" s="21"/>
      <c r="JYF393" s="388"/>
      <c r="JYG393" s="21"/>
      <c r="JYH393" s="21"/>
      <c r="JYI393" s="376"/>
      <c r="JYJ393" s="21"/>
      <c r="JYK393" s="376"/>
      <c r="JYL393" s="376"/>
      <c r="JYM393" s="393"/>
      <c r="JYN393" s="11"/>
      <c r="JYO393" s="33"/>
      <c r="JYP393" s="24"/>
      <c r="JYQ393" s="386"/>
      <c r="JYR393" s="24"/>
      <c r="JYS393" s="26"/>
      <c r="JYT393" s="387"/>
      <c r="JYU393" s="26"/>
      <c r="JYV393" s="24"/>
      <c r="JYW393" s="386"/>
      <c r="JYX393" s="24"/>
      <c r="JYY393" s="24"/>
      <c r="JYZ393" s="387"/>
      <c r="JZA393" s="20"/>
      <c r="JZB393" s="21"/>
      <c r="JZC393" s="376"/>
      <c r="JZD393" s="21"/>
      <c r="JZE393" s="21"/>
      <c r="JZF393" s="388"/>
      <c r="JZG393" s="21"/>
      <c r="JZH393" s="21"/>
      <c r="JZI393" s="376"/>
      <c r="JZJ393" s="21"/>
      <c r="JZK393" s="21"/>
      <c r="JZL393" s="388"/>
      <c r="JZM393" s="21"/>
      <c r="JZN393" s="21"/>
      <c r="JZO393" s="376"/>
      <c r="JZP393" s="21"/>
      <c r="JZQ393" s="376"/>
      <c r="JZR393" s="376"/>
      <c r="JZS393" s="393"/>
      <c r="JZT393" s="11"/>
      <c r="JZU393" s="33"/>
      <c r="JZV393" s="24"/>
      <c r="JZW393" s="386"/>
      <c r="JZX393" s="24"/>
      <c r="JZY393" s="26"/>
      <c r="JZZ393" s="387"/>
      <c r="KAA393" s="26"/>
      <c r="KAB393" s="24"/>
      <c r="KAC393" s="386"/>
      <c r="KAD393" s="24"/>
      <c r="KAE393" s="24"/>
      <c r="KAF393" s="387"/>
      <c r="KAG393" s="20"/>
      <c r="KAH393" s="21"/>
      <c r="KAI393" s="376"/>
      <c r="KAJ393" s="21"/>
      <c r="KAK393" s="21"/>
      <c r="KAL393" s="388"/>
      <c r="KAM393" s="21"/>
      <c r="KAN393" s="21"/>
      <c r="KAO393" s="376"/>
      <c r="KAP393" s="21"/>
      <c r="KAQ393" s="21"/>
      <c r="KAR393" s="388"/>
      <c r="KAS393" s="21"/>
      <c r="KAT393" s="21"/>
      <c r="KAU393" s="376"/>
      <c r="KAV393" s="21"/>
      <c r="KAW393" s="376"/>
      <c r="KAX393" s="376"/>
      <c r="KAY393" s="393"/>
      <c r="KAZ393" s="11"/>
      <c r="KBA393" s="33"/>
      <c r="KBB393" s="24"/>
      <c r="KBC393" s="386"/>
      <c r="KBD393" s="24"/>
      <c r="KBE393" s="26"/>
      <c r="KBF393" s="387"/>
      <c r="KBG393" s="26"/>
      <c r="KBH393" s="24"/>
      <c r="KBI393" s="386"/>
      <c r="KBJ393" s="24"/>
      <c r="KBK393" s="24"/>
      <c r="KBL393" s="387"/>
      <c r="KBM393" s="20"/>
      <c r="KBN393" s="21"/>
      <c r="KBO393" s="376"/>
      <c r="KBP393" s="21"/>
      <c r="KBQ393" s="21"/>
      <c r="KBR393" s="388"/>
      <c r="KBS393" s="21"/>
      <c r="KBT393" s="21"/>
      <c r="KBU393" s="376"/>
      <c r="KBV393" s="21"/>
      <c r="KBW393" s="21"/>
      <c r="KBX393" s="388"/>
      <c r="KBY393" s="21"/>
      <c r="KBZ393" s="21"/>
      <c r="KCA393" s="376"/>
      <c r="KCB393" s="21"/>
      <c r="KCC393" s="376"/>
      <c r="KCD393" s="376"/>
      <c r="KCE393" s="393"/>
      <c r="KCF393" s="11"/>
      <c r="KCG393" s="33"/>
      <c r="KCH393" s="24"/>
      <c r="KCI393" s="386"/>
      <c r="KCJ393" s="24"/>
      <c r="KCK393" s="26"/>
      <c r="KCL393" s="387"/>
      <c r="KCM393" s="26"/>
      <c r="KCN393" s="24"/>
      <c r="KCO393" s="386"/>
      <c r="KCP393" s="24"/>
      <c r="KCQ393" s="24"/>
      <c r="KCR393" s="387"/>
      <c r="KCS393" s="20"/>
      <c r="KCT393" s="21"/>
      <c r="KCU393" s="376"/>
      <c r="KCV393" s="21"/>
      <c r="KCW393" s="21"/>
      <c r="KCX393" s="388"/>
      <c r="KCY393" s="21"/>
      <c r="KCZ393" s="21"/>
      <c r="KDA393" s="376"/>
      <c r="KDB393" s="21"/>
      <c r="KDC393" s="21"/>
      <c r="KDD393" s="388"/>
      <c r="KDE393" s="21"/>
      <c r="KDF393" s="21"/>
      <c r="KDG393" s="376"/>
      <c r="KDH393" s="21"/>
      <c r="KDI393" s="376"/>
      <c r="KDJ393" s="376"/>
      <c r="KDK393" s="393"/>
      <c r="KDL393" s="11"/>
      <c r="KDM393" s="33"/>
      <c r="KDN393" s="24"/>
      <c r="KDO393" s="386"/>
      <c r="KDP393" s="24"/>
      <c r="KDQ393" s="26"/>
      <c r="KDR393" s="387"/>
      <c r="KDS393" s="26"/>
      <c r="KDT393" s="24"/>
      <c r="KDU393" s="386"/>
      <c r="KDV393" s="24"/>
      <c r="KDW393" s="24"/>
      <c r="KDX393" s="387"/>
      <c r="KDY393" s="20"/>
      <c r="KDZ393" s="21"/>
      <c r="KEA393" s="376"/>
      <c r="KEB393" s="21"/>
      <c r="KEC393" s="21"/>
      <c r="KED393" s="388"/>
      <c r="KEE393" s="21"/>
      <c r="KEF393" s="21"/>
      <c r="KEG393" s="376"/>
      <c r="KEH393" s="21"/>
      <c r="KEI393" s="21"/>
      <c r="KEJ393" s="388"/>
      <c r="KEK393" s="21"/>
      <c r="KEL393" s="21"/>
      <c r="KEM393" s="376"/>
      <c r="KEN393" s="21"/>
      <c r="KEO393" s="376"/>
      <c r="KEP393" s="376"/>
      <c r="KEQ393" s="393"/>
      <c r="KER393" s="11"/>
      <c r="KES393" s="33"/>
      <c r="KET393" s="24"/>
      <c r="KEU393" s="386"/>
      <c r="KEV393" s="24"/>
      <c r="KEW393" s="26"/>
      <c r="KEX393" s="387"/>
      <c r="KEY393" s="26"/>
      <c r="KEZ393" s="24"/>
      <c r="KFA393" s="386"/>
      <c r="KFB393" s="24"/>
      <c r="KFC393" s="24"/>
      <c r="KFD393" s="387"/>
      <c r="KFE393" s="20"/>
      <c r="KFF393" s="21"/>
      <c r="KFG393" s="376"/>
      <c r="KFH393" s="21"/>
      <c r="KFI393" s="21"/>
      <c r="KFJ393" s="388"/>
      <c r="KFK393" s="21"/>
      <c r="KFL393" s="21"/>
      <c r="KFM393" s="376"/>
      <c r="KFN393" s="21"/>
      <c r="KFO393" s="21"/>
      <c r="KFP393" s="388"/>
      <c r="KFQ393" s="21"/>
      <c r="KFR393" s="21"/>
      <c r="KFS393" s="376"/>
      <c r="KFT393" s="21"/>
      <c r="KFU393" s="376"/>
      <c r="KFV393" s="376"/>
      <c r="KFW393" s="393"/>
      <c r="KFX393" s="11"/>
      <c r="KFY393" s="33"/>
      <c r="KFZ393" s="24"/>
      <c r="KGA393" s="386"/>
      <c r="KGB393" s="24"/>
      <c r="KGC393" s="26"/>
      <c r="KGD393" s="387"/>
      <c r="KGE393" s="26"/>
      <c r="KGF393" s="24"/>
      <c r="KGG393" s="386"/>
      <c r="KGH393" s="24"/>
      <c r="KGI393" s="24"/>
      <c r="KGJ393" s="387"/>
      <c r="KGK393" s="20"/>
      <c r="KGL393" s="21"/>
      <c r="KGM393" s="376"/>
      <c r="KGN393" s="21"/>
      <c r="KGO393" s="21"/>
      <c r="KGP393" s="388"/>
      <c r="KGQ393" s="21"/>
      <c r="KGR393" s="21"/>
      <c r="KGS393" s="376"/>
      <c r="KGT393" s="21"/>
      <c r="KGU393" s="21"/>
      <c r="KGV393" s="388"/>
      <c r="KGW393" s="21"/>
      <c r="KGX393" s="21"/>
      <c r="KGY393" s="376"/>
      <c r="KGZ393" s="21"/>
      <c r="KHA393" s="376"/>
      <c r="KHB393" s="376"/>
      <c r="KHC393" s="393"/>
      <c r="KHD393" s="11"/>
      <c r="KHE393" s="33"/>
      <c r="KHF393" s="24"/>
      <c r="KHG393" s="386"/>
      <c r="KHH393" s="24"/>
      <c r="KHI393" s="26"/>
      <c r="KHJ393" s="387"/>
      <c r="KHK393" s="26"/>
      <c r="KHL393" s="24"/>
      <c r="KHM393" s="386"/>
      <c r="KHN393" s="24"/>
      <c r="KHO393" s="24"/>
      <c r="KHP393" s="387"/>
      <c r="KHQ393" s="20"/>
      <c r="KHR393" s="21"/>
      <c r="KHS393" s="376"/>
      <c r="KHT393" s="21"/>
      <c r="KHU393" s="21"/>
      <c r="KHV393" s="388"/>
      <c r="KHW393" s="21"/>
      <c r="KHX393" s="21"/>
      <c r="KHY393" s="376"/>
      <c r="KHZ393" s="21"/>
      <c r="KIA393" s="21"/>
      <c r="KIB393" s="388"/>
      <c r="KIC393" s="21"/>
      <c r="KID393" s="21"/>
      <c r="KIE393" s="376"/>
      <c r="KIF393" s="21"/>
      <c r="KIG393" s="376"/>
      <c r="KIH393" s="376"/>
      <c r="KII393" s="393"/>
      <c r="KIJ393" s="11"/>
      <c r="KIK393" s="33"/>
      <c r="KIL393" s="24"/>
      <c r="KIM393" s="386"/>
      <c r="KIN393" s="24"/>
      <c r="KIO393" s="26"/>
      <c r="KIP393" s="387"/>
      <c r="KIQ393" s="26"/>
      <c r="KIR393" s="24"/>
      <c r="KIS393" s="386"/>
      <c r="KIT393" s="24"/>
      <c r="KIU393" s="24"/>
      <c r="KIV393" s="387"/>
      <c r="KIW393" s="20"/>
      <c r="KIX393" s="21"/>
      <c r="KIY393" s="376"/>
      <c r="KIZ393" s="21"/>
      <c r="KJA393" s="21"/>
      <c r="KJB393" s="388"/>
      <c r="KJC393" s="21"/>
      <c r="KJD393" s="21"/>
      <c r="KJE393" s="376"/>
      <c r="KJF393" s="21"/>
      <c r="KJG393" s="21"/>
      <c r="KJH393" s="388"/>
      <c r="KJI393" s="21"/>
      <c r="KJJ393" s="21"/>
      <c r="KJK393" s="376"/>
      <c r="KJL393" s="21"/>
      <c r="KJM393" s="376"/>
      <c r="KJN393" s="376"/>
      <c r="KJO393" s="393"/>
      <c r="KJP393" s="11"/>
      <c r="KJQ393" s="33"/>
      <c r="KJR393" s="24"/>
      <c r="KJS393" s="386"/>
      <c r="KJT393" s="24"/>
      <c r="KJU393" s="26"/>
      <c r="KJV393" s="387"/>
      <c r="KJW393" s="26"/>
      <c r="KJX393" s="24"/>
      <c r="KJY393" s="386"/>
      <c r="KJZ393" s="24"/>
      <c r="KKA393" s="24"/>
      <c r="KKB393" s="387"/>
      <c r="KKC393" s="20"/>
      <c r="KKD393" s="21"/>
      <c r="KKE393" s="376"/>
      <c r="KKF393" s="21"/>
      <c r="KKG393" s="21"/>
      <c r="KKH393" s="388"/>
      <c r="KKI393" s="21"/>
      <c r="KKJ393" s="21"/>
      <c r="KKK393" s="376"/>
      <c r="KKL393" s="21"/>
      <c r="KKM393" s="21"/>
      <c r="KKN393" s="388"/>
      <c r="KKO393" s="21"/>
      <c r="KKP393" s="21"/>
      <c r="KKQ393" s="376"/>
      <c r="KKR393" s="21"/>
      <c r="KKS393" s="376"/>
      <c r="KKT393" s="376"/>
      <c r="KKU393" s="393"/>
      <c r="KKV393" s="11"/>
      <c r="KKW393" s="33"/>
      <c r="KKX393" s="24"/>
      <c r="KKY393" s="386"/>
      <c r="KKZ393" s="24"/>
      <c r="KLA393" s="26"/>
      <c r="KLB393" s="387"/>
      <c r="KLC393" s="26"/>
      <c r="KLD393" s="24"/>
      <c r="KLE393" s="386"/>
      <c r="KLF393" s="24"/>
      <c r="KLG393" s="24"/>
      <c r="KLH393" s="387"/>
      <c r="KLI393" s="20"/>
      <c r="KLJ393" s="21"/>
      <c r="KLK393" s="376"/>
      <c r="KLL393" s="21"/>
      <c r="KLM393" s="21"/>
      <c r="KLN393" s="388"/>
      <c r="KLO393" s="21"/>
      <c r="KLP393" s="21"/>
      <c r="KLQ393" s="376"/>
      <c r="KLR393" s="21"/>
      <c r="KLS393" s="21"/>
      <c r="KLT393" s="388"/>
      <c r="KLU393" s="21"/>
      <c r="KLV393" s="21"/>
      <c r="KLW393" s="376"/>
      <c r="KLX393" s="21"/>
      <c r="KLY393" s="376"/>
      <c r="KLZ393" s="376"/>
      <c r="KMA393" s="393"/>
      <c r="KMB393" s="11"/>
      <c r="KMC393" s="33"/>
      <c r="KMD393" s="24"/>
      <c r="KME393" s="386"/>
      <c r="KMF393" s="24"/>
      <c r="KMG393" s="26"/>
      <c r="KMH393" s="387"/>
      <c r="KMI393" s="26"/>
      <c r="KMJ393" s="24"/>
      <c r="KMK393" s="386"/>
      <c r="KML393" s="24"/>
      <c r="KMM393" s="24"/>
      <c r="KMN393" s="387"/>
      <c r="KMO393" s="20"/>
      <c r="KMP393" s="21"/>
      <c r="KMQ393" s="376"/>
      <c r="KMR393" s="21"/>
      <c r="KMS393" s="21"/>
      <c r="KMT393" s="388"/>
      <c r="KMU393" s="21"/>
      <c r="KMV393" s="21"/>
      <c r="KMW393" s="376"/>
      <c r="KMX393" s="21"/>
      <c r="KMY393" s="21"/>
      <c r="KMZ393" s="388"/>
      <c r="KNA393" s="21"/>
      <c r="KNB393" s="21"/>
      <c r="KNC393" s="376"/>
      <c r="KND393" s="21"/>
      <c r="KNE393" s="376"/>
      <c r="KNF393" s="376"/>
      <c r="KNG393" s="393"/>
      <c r="KNH393" s="11"/>
      <c r="KNI393" s="33"/>
      <c r="KNJ393" s="24"/>
      <c r="KNK393" s="386"/>
      <c r="KNL393" s="24"/>
      <c r="KNM393" s="26"/>
      <c r="KNN393" s="387"/>
      <c r="KNO393" s="26"/>
      <c r="KNP393" s="24"/>
      <c r="KNQ393" s="386"/>
      <c r="KNR393" s="24"/>
      <c r="KNS393" s="24"/>
      <c r="KNT393" s="387"/>
      <c r="KNU393" s="20"/>
      <c r="KNV393" s="21"/>
      <c r="KNW393" s="376"/>
      <c r="KNX393" s="21"/>
      <c r="KNY393" s="21"/>
      <c r="KNZ393" s="388"/>
      <c r="KOA393" s="21"/>
      <c r="KOB393" s="21"/>
      <c r="KOC393" s="376"/>
      <c r="KOD393" s="21"/>
      <c r="KOE393" s="21"/>
      <c r="KOF393" s="388"/>
      <c r="KOG393" s="21"/>
      <c r="KOH393" s="21"/>
      <c r="KOI393" s="376"/>
      <c r="KOJ393" s="21"/>
      <c r="KOK393" s="376"/>
      <c r="KOL393" s="376"/>
      <c r="KOM393" s="393"/>
      <c r="KON393" s="11"/>
      <c r="KOO393" s="33"/>
      <c r="KOP393" s="24"/>
      <c r="KOQ393" s="386"/>
      <c r="KOR393" s="24"/>
      <c r="KOS393" s="26"/>
      <c r="KOT393" s="387"/>
      <c r="KOU393" s="26"/>
      <c r="KOV393" s="24"/>
      <c r="KOW393" s="386"/>
      <c r="KOX393" s="24"/>
      <c r="KOY393" s="24"/>
      <c r="KOZ393" s="387"/>
      <c r="KPA393" s="20"/>
      <c r="KPB393" s="21"/>
      <c r="KPC393" s="376"/>
      <c r="KPD393" s="21"/>
      <c r="KPE393" s="21"/>
      <c r="KPF393" s="388"/>
      <c r="KPG393" s="21"/>
      <c r="KPH393" s="21"/>
      <c r="KPI393" s="376"/>
      <c r="KPJ393" s="21"/>
      <c r="KPK393" s="21"/>
      <c r="KPL393" s="388"/>
      <c r="KPM393" s="21"/>
      <c r="KPN393" s="21"/>
      <c r="KPO393" s="376"/>
      <c r="KPP393" s="21"/>
      <c r="KPQ393" s="376"/>
      <c r="KPR393" s="376"/>
      <c r="KPS393" s="393"/>
      <c r="KPT393" s="11"/>
      <c r="KPU393" s="33"/>
      <c r="KPV393" s="24"/>
      <c r="KPW393" s="386"/>
      <c r="KPX393" s="24"/>
      <c r="KPY393" s="26"/>
      <c r="KPZ393" s="387"/>
      <c r="KQA393" s="26"/>
      <c r="KQB393" s="24"/>
      <c r="KQC393" s="386"/>
      <c r="KQD393" s="24"/>
      <c r="KQE393" s="24"/>
      <c r="KQF393" s="387"/>
      <c r="KQG393" s="20"/>
      <c r="KQH393" s="21"/>
      <c r="KQI393" s="376"/>
      <c r="KQJ393" s="21"/>
      <c r="KQK393" s="21"/>
      <c r="KQL393" s="388"/>
      <c r="KQM393" s="21"/>
      <c r="KQN393" s="21"/>
      <c r="KQO393" s="376"/>
      <c r="KQP393" s="21"/>
      <c r="KQQ393" s="21"/>
      <c r="KQR393" s="388"/>
      <c r="KQS393" s="21"/>
      <c r="KQT393" s="21"/>
      <c r="KQU393" s="376"/>
      <c r="KQV393" s="21"/>
      <c r="KQW393" s="376"/>
      <c r="KQX393" s="376"/>
      <c r="KQY393" s="393"/>
      <c r="KQZ393" s="11"/>
      <c r="KRA393" s="33"/>
      <c r="KRB393" s="24"/>
      <c r="KRC393" s="386"/>
      <c r="KRD393" s="24"/>
      <c r="KRE393" s="26"/>
      <c r="KRF393" s="387"/>
      <c r="KRG393" s="26"/>
      <c r="KRH393" s="24"/>
      <c r="KRI393" s="386"/>
      <c r="KRJ393" s="24"/>
      <c r="KRK393" s="24"/>
      <c r="KRL393" s="387"/>
      <c r="KRM393" s="20"/>
      <c r="KRN393" s="21"/>
      <c r="KRO393" s="376"/>
      <c r="KRP393" s="21"/>
      <c r="KRQ393" s="21"/>
      <c r="KRR393" s="388"/>
      <c r="KRS393" s="21"/>
      <c r="KRT393" s="21"/>
      <c r="KRU393" s="376"/>
      <c r="KRV393" s="21"/>
      <c r="KRW393" s="21"/>
      <c r="KRX393" s="388"/>
      <c r="KRY393" s="21"/>
      <c r="KRZ393" s="21"/>
      <c r="KSA393" s="376"/>
      <c r="KSB393" s="21"/>
      <c r="KSC393" s="376"/>
      <c r="KSD393" s="376"/>
      <c r="KSE393" s="393"/>
      <c r="KSF393" s="11"/>
      <c r="KSG393" s="33"/>
      <c r="KSH393" s="24"/>
      <c r="KSI393" s="386"/>
      <c r="KSJ393" s="24"/>
      <c r="KSK393" s="26"/>
      <c r="KSL393" s="387"/>
      <c r="KSM393" s="26"/>
      <c r="KSN393" s="24"/>
      <c r="KSO393" s="386"/>
      <c r="KSP393" s="24"/>
      <c r="KSQ393" s="24"/>
      <c r="KSR393" s="387"/>
      <c r="KSS393" s="20"/>
      <c r="KST393" s="21"/>
      <c r="KSU393" s="376"/>
      <c r="KSV393" s="21"/>
      <c r="KSW393" s="21"/>
      <c r="KSX393" s="388"/>
      <c r="KSY393" s="21"/>
      <c r="KSZ393" s="21"/>
      <c r="KTA393" s="376"/>
      <c r="KTB393" s="21"/>
      <c r="KTC393" s="21"/>
      <c r="KTD393" s="388"/>
      <c r="KTE393" s="21"/>
      <c r="KTF393" s="21"/>
      <c r="KTG393" s="376"/>
      <c r="KTH393" s="21"/>
      <c r="KTI393" s="376"/>
      <c r="KTJ393" s="376"/>
      <c r="KTK393" s="393"/>
      <c r="KTL393" s="11"/>
      <c r="KTM393" s="33"/>
      <c r="KTN393" s="24"/>
      <c r="KTO393" s="386"/>
      <c r="KTP393" s="24"/>
      <c r="KTQ393" s="26"/>
      <c r="KTR393" s="387"/>
      <c r="KTS393" s="26"/>
      <c r="KTT393" s="24"/>
      <c r="KTU393" s="386"/>
      <c r="KTV393" s="24"/>
      <c r="KTW393" s="24"/>
      <c r="KTX393" s="387"/>
      <c r="KTY393" s="20"/>
      <c r="KTZ393" s="21"/>
      <c r="KUA393" s="376"/>
      <c r="KUB393" s="21"/>
      <c r="KUC393" s="21"/>
      <c r="KUD393" s="388"/>
      <c r="KUE393" s="21"/>
      <c r="KUF393" s="21"/>
      <c r="KUG393" s="376"/>
      <c r="KUH393" s="21"/>
      <c r="KUI393" s="21"/>
      <c r="KUJ393" s="388"/>
      <c r="KUK393" s="21"/>
      <c r="KUL393" s="21"/>
      <c r="KUM393" s="376"/>
      <c r="KUN393" s="21"/>
      <c r="KUO393" s="376"/>
      <c r="KUP393" s="376"/>
      <c r="KUQ393" s="393"/>
      <c r="KUR393" s="11"/>
      <c r="KUS393" s="33"/>
      <c r="KUT393" s="24"/>
      <c r="KUU393" s="386"/>
      <c r="KUV393" s="24"/>
      <c r="KUW393" s="26"/>
      <c r="KUX393" s="387"/>
      <c r="KUY393" s="26"/>
      <c r="KUZ393" s="24"/>
      <c r="KVA393" s="386"/>
      <c r="KVB393" s="24"/>
      <c r="KVC393" s="24"/>
      <c r="KVD393" s="387"/>
      <c r="KVE393" s="20"/>
      <c r="KVF393" s="21"/>
      <c r="KVG393" s="376"/>
      <c r="KVH393" s="21"/>
      <c r="KVI393" s="21"/>
      <c r="KVJ393" s="388"/>
      <c r="KVK393" s="21"/>
      <c r="KVL393" s="21"/>
      <c r="KVM393" s="376"/>
      <c r="KVN393" s="21"/>
      <c r="KVO393" s="21"/>
      <c r="KVP393" s="388"/>
      <c r="KVQ393" s="21"/>
      <c r="KVR393" s="21"/>
      <c r="KVS393" s="376"/>
      <c r="KVT393" s="21"/>
      <c r="KVU393" s="376"/>
      <c r="KVV393" s="376"/>
      <c r="KVW393" s="393"/>
      <c r="KVX393" s="11"/>
      <c r="KVY393" s="33"/>
      <c r="KVZ393" s="24"/>
      <c r="KWA393" s="386"/>
      <c r="KWB393" s="24"/>
      <c r="KWC393" s="26"/>
      <c r="KWD393" s="387"/>
      <c r="KWE393" s="26"/>
      <c r="KWF393" s="24"/>
      <c r="KWG393" s="386"/>
      <c r="KWH393" s="24"/>
      <c r="KWI393" s="24"/>
      <c r="KWJ393" s="387"/>
      <c r="KWK393" s="20"/>
      <c r="KWL393" s="21"/>
      <c r="KWM393" s="376"/>
      <c r="KWN393" s="21"/>
      <c r="KWO393" s="21"/>
      <c r="KWP393" s="388"/>
      <c r="KWQ393" s="21"/>
      <c r="KWR393" s="21"/>
      <c r="KWS393" s="376"/>
      <c r="KWT393" s="21"/>
      <c r="KWU393" s="21"/>
      <c r="KWV393" s="388"/>
      <c r="KWW393" s="21"/>
      <c r="KWX393" s="21"/>
      <c r="KWY393" s="376"/>
      <c r="KWZ393" s="21"/>
      <c r="KXA393" s="376"/>
      <c r="KXB393" s="376"/>
      <c r="KXC393" s="393"/>
      <c r="KXD393" s="11"/>
      <c r="KXE393" s="33"/>
      <c r="KXF393" s="24"/>
      <c r="KXG393" s="386"/>
      <c r="KXH393" s="24"/>
      <c r="KXI393" s="26"/>
      <c r="KXJ393" s="387"/>
      <c r="KXK393" s="26"/>
      <c r="KXL393" s="24"/>
      <c r="KXM393" s="386"/>
      <c r="KXN393" s="24"/>
      <c r="KXO393" s="24"/>
      <c r="KXP393" s="387"/>
      <c r="KXQ393" s="20"/>
      <c r="KXR393" s="21"/>
      <c r="KXS393" s="376"/>
      <c r="KXT393" s="21"/>
      <c r="KXU393" s="21"/>
      <c r="KXV393" s="388"/>
      <c r="KXW393" s="21"/>
      <c r="KXX393" s="21"/>
      <c r="KXY393" s="376"/>
      <c r="KXZ393" s="21"/>
      <c r="KYA393" s="21"/>
      <c r="KYB393" s="388"/>
      <c r="KYC393" s="21"/>
      <c r="KYD393" s="21"/>
      <c r="KYE393" s="376"/>
      <c r="KYF393" s="21"/>
      <c r="KYG393" s="376"/>
      <c r="KYH393" s="376"/>
      <c r="KYI393" s="393"/>
      <c r="KYJ393" s="11"/>
      <c r="KYK393" s="33"/>
      <c r="KYL393" s="24"/>
      <c r="KYM393" s="386"/>
      <c r="KYN393" s="24"/>
      <c r="KYO393" s="26"/>
      <c r="KYP393" s="387"/>
      <c r="KYQ393" s="26"/>
      <c r="KYR393" s="24"/>
      <c r="KYS393" s="386"/>
      <c r="KYT393" s="24"/>
      <c r="KYU393" s="24"/>
      <c r="KYV393" s="387"/>
      <c r="KYW393" s="20"/>
      <c r="KYX393" s="21"/>
      <c r="KYY393" s="376"/>
      <c r="KYZ393" s="21"/>
      <c r="KZA393" s="21"/>
      <c r="KZB393" s="388"/>
      <c r="KZC393" s="21"/>
      <c r="KZD393" s="21"/>
      <c r="KZE393" s="376"/>
      <c r="KZF393" s="21"/>
      <c r="KZG393" s="21"/>
      <c r="KZH393" s="388"/>
      <c r="KZI393" s="21"/>
      <c r="KZJ393" s="21"/>
      <c r="KZK393" s="376"/>
      <c r="KZL393" s="21"/>
      <c r="KZM393" s="376"/>
      <c r="KZN393" s="376"/>
      <c r="KZO393" s="393"/>
      <c r="KZP393" s="11"/>
      <c r="KZQ393" s="33"/>
      <c r="KZR393" s="24"/>
      <c r="KZS393" s="386"/>
      <c r="KZT393" s="24"/>
      <c r="KZU393" s="26"/>
      <c r="KZV393" s="387"/>
      <c r="KZW393" s="26"/>
      <c r="KZX393" s="24"/>
      <c r="KZY393" s="386"/>
      <c r="KZZ393" s="24"/>
      <c r="LAA393" s="24"/>
      <c r="LAB393" s="387"/>
      <c r="LAC393" s="20"/>
      <c r="LAD393" s="21"/>
      <c r="LAE393" s="376"/>
      <c r="LAF393" s="21"/>
      <c r="LAG393" s="21"/>
      <c r="LAH393" s="388"/>
      <c r="LAI393" s="21"/>
      <c r="LAJ393" s="21"/>
      <c r="LAK393" s="376"/>
      <c r="LAL393" s="21"/>
      <c r="LAM393" s="21"/>
      <c r="LAN393" s="388"/>
      <c r="LAO393" s="21"/>
      <c r="LAP393" s="21"/>
      <c r="LAQ393" s="376"/>
      <c r="LAR393" s="21"/>
      <c r="LAS393" s="376"/>
      <c r="LAT393" s="376"/>
      <c r="LAU393" s="393"/>
      <c r="LAV393" s="11"/>
      <c r="LAW393" s="33"/>
      <c r="LAX393" s="24"/>
      <c r="LAY393" s="386"/>
      <c r="LAZ393" s="24"/>
      <c r="LBA393" s="26"/>
      <c r="LBB393" s="387"/>
      <c r="LBC393" s="26"/>
      <c r="LBD393" s="24"/>
      <c r="LBE393" s="386"/>
      <c r="LBF393" s="24"/>
      <c r="LBG393" s="24"/>
      <c r="LBH393" s="387"/>
      <c r="LBI393" s="20"/>
      <c r="LBJ393" s="21"/>
      <c r="LBK393" s="376"/>
      <c r="LBL393" s="21"/>
      <c r="LBM393" s="21"/>
      <c r="LBN393" s="388"/>
      <c r="LBO393" s="21"/>
      <c r="LBP393" s="21"/>
      <c r="LBQ393" s="376"/>
      <c r="LBR393" s="21"/>
      <c r="LBS393" s="21"/>
      <c r="LBT393" s="388"/>
      <c r="LBU393" s="21"/>
      <c r="LBV393" s="21"/>
      <c r="LBW393" s="376"/>
      <c r="LBX393" s="21"/>
      <c r="LBY393" s="376"/>
      <c r="LBZ393" s="376"/>
      <c r="LCA393" s="393"/>
      <c r="LCB393" s="11"/>
      <c r="LCC393" s="33"/>
      <c r="LCD393" s="24"/>
      <c r="LCE393" s="386"/>
      <c r="LCF393" s="24"/>
      <c r="LCG393" s="26"/>
      <c r="LCH393" s="387"/>
      <c r="LCI393" s="26"/>
      <c r="LCJ393" s="24"/>
      <c r="LCK393" s="386"/>
      <c r="LCL393" s="24"/>
      <c r="LCM393" s="24"/>
      <c r="LCN393" s="387"/>
      <c r="LCO393" s="20"/>
      <c r="LCP393" s="21"/>
      <c r="LCQ393" s="376"/>
      <c r="LCR393" s="21"/>
      <c r="LCS393" s="21"/>
      <c r="LCT393" s="388"/>
      <c r="LCU393" s="21"/>
      <c r="LCV393" s="21"/>
      <c r="LCW393" s="376"/>
      <c r="LCX393" s="21"/>
      <c r="LCY393" s="21"/>
      <c r="LCZ393" s="388"/>
      <c r="LDA393" s="21"/>
      <c r="LDB393" s="21"/>
      <c r="LDC393" s="376"/>
      <c r="LDD393" s="21"/>
      <c r="LDE393" s="376"/>
      <c r="LDF393" s="376"/>
      <c r="LDG393" s="393"/>
      <c r="LDH393" s="11"/>
      <c r="LDI393" s="33"/>
      <c r="LDJ393" s="24"/>
      <c r="LDK393" s="386"/>
      <c r="LDL393" s="24"/>
      <c r="LDM393" s="26"/>
      <c r="LDN393" s="387"/>
      <c r="LDO393" s="26"/>
      <c r="LDP393" s="24"/>
      <c r="LDQ393" s="386"/>
      <c r="LDR393" s="24"/>
      <c r="LDS393" s="24"/>
      <c r="LDT393" s="387"/>
      <c r="LDU393" s="20"/>
      <c r="LDV393" s="21"/>
      <c r="LDW393" s="376"/>
      <c r="LDX393" s="21"/>
      <c r="LDY393" s="21"/>
      <c r="LDZ393" s="388"/>
      <c r="LEA393" s="21"/>
      <c r="LEB393" s="21"/>
      <c r="LEC393" s="376"/>
      <c r="LED393" s="21"/>
      <c r="LEE393" s="21"/>
      <c r="LEF393" s="388"/>
      <c r="LEG393" s="21"/>
      <c r="LEH393" s="21"/>
      <c r="LEI393" s="376"/>
      <c r="LEJ393" s="21"/>
      <c r="LEK393" s="376"/>
      <c r="LEL393" s="376"/>
      <c r="LEM393" s="393"/>
      <c r="LEN393" s="11"/>
      <c r="LEO393" s="33"/>
      <c r="LEP393" s="24"/>
      <c r="LEQ393" s="386"/>
      <c r="LER393" s="24"/>
      <c r="LES393" s="26"/>
      <c r="LET393" s="387"/>
      <c r="LEU393" s="26"/>
      <c r="LEV393" s="24"/>
      <c r="LEW393" s="386"/>
      <c r="LEX393" s="24"/>
      <c r="LEY393" s="24"/>
      <c r="LEZ393" s="387"/>
      <c r="LFA393" s="20"/>
      <c r="LFB393" s="21"/>
      <c r="LFC393" s="376"/>
      <c r="LFD393" s="21"/>
      <c r="LFE393" s="21"/>
      <c r="LFF393" s="388"/>
      <c r="LFG393" s="21"/>
      <c r="LFH393" s="21"/>
      <c r="LFI393" s="376"/>
      <c r="LFJ393" s="21"/>
      <c r="LFK393" s="21"/>
      <c r="LFL393" s="388"/>
      <c r="LFM393" s="21"/>
      <c r="LFN393" s="21"/>
      <c r="LFO393" s="376"/>
      <c r="LFP393" s="21"/>
      <c r="LFQ393" s="376"/>
      <c r="LFR393" s="376"/>
      <c r="LFS393" s="393"/>
      <c r="LFT393" s="11"/>
      <c r="LFU393" s="33"/>
      <c r="LFV393" s="24"/>
      <c r="LFW393" s="386"/>
      <c r="LFX393" s="24"/>
      <c r="LFY393" s="26"/>
      <c r="LFZ393" s="387"/>
      <c r="LGA393" s="26"/>
      <c r="LGB393" s="24"/>
      <c r="LGC393" s="386"/>
      <c r="LGD393" s="24"/>
      <c r="LGE393" s="24"/>
      <c r="LGF393" s="387"/>
      <c r="LGG393" s="20"/>
      <c r="LGH393" s="21"/>
      <c r="LGI393" s="376"/>
      <c r="LGJ393" s="21"/>
      <c r="LGK393" s="21"/>
      <c r="LGL393" s="388"/>
      <c r="LGM393" s="21"/>
      <c r="LGN393" s="21"/>
      <c r="LGO393" s="376"/>
      <c r="LGP393" s="21"/>
      <c r="LGQ393" s="21"/>
      <c r="LGR393" s="388"/>
      <c r="LGS393" s="21"/>
      <c r="LGT393" s="21"/>
      <c r="LGU393" s="376"/>
      <c r="LGV393" s="21"/>
      <c r="LGW393" s="376"/>
      <c r="LGX393" s="376"/>
      <c r="LGY393" s="393"/>
      <c r="LGZ393" s="11"/>
      <c r="LHA393" s="33"/>
      <c r="LHB393" s="24"/>
      <c r="LHC393" s="386"/>
      <c r="LHD393" s="24"/>
      <c r="LHE393" s="26"/>
      <c r="LHF393" s="387"/>
      <c r="LHG393" s="26"/>
      <c r="LHH393" s="24"/>
      <c r="LHI393" s="386"/>
      <c r="LHJ393" s="24"/>
      <c r="LHK393" s="24"/>
      <c r="LHL393" s="387"/>
      <c r="LHM393" s="20"/>
      <c r="LHN393" s="21"/>
      <c r="LHO393" s="376"/>
      <c r="LHP393" s="21"/>
      <c r="LHQ393" s="21"/>
      <c r="LHR393" s="388"/>
      <c r="LHS393" s="21"/>
      <c r="LHT393" s="21"/>
      <c r="LHU393" s="376"/>
      <c r="LHV393" s="21"/>
      <c r="LHW393" s="21"/>
      <c r="LHX393" s="388"/>
      <c r="LHY393" s="21"/>
      <c r="LHZ393" s="21"/>
      <c r="LIA393" s="376"/>
      <c r="LIB393" s="21"/>
      <c r="LIC393" s="376"/>
      <c r="LID393" s="376"/>
      <c r="LIE393" s="393"/>
      <c r="LIF393" s="11"/>
      <c r="LIG393" s="33"/>
      <c r="LIH393" s="24"/>
      <c r="LII393" s="386"/>
      <c r="LIJ393" s="24"/>
      <c r="LIK393" s="26"/>
      <c r="LIL393" s="387"/>
      <c r="LIM393" s="26"/>
      <c r="LIN393" s="24"/>
      <c r="LIO393" s="386"/>
      <c r="LIP393" s="24"/>
      <c r="LIQ393" s="24"/>
      <c r="LIR393" s="387"/>
      <c r="LIS393" s="20"/>
      <c r="LIT393" s="21"/>
      <c r="LIU393" s="376"/>
      <c r="LIV393" s="21"/>
      <c r="LIW393" s="21"/>
      <c r="LIX393" s="388"/>
      <c r="LIY393" s="21"/>
      <c r="LIZ393" s="21"/>
      <c r="LJA393" s="376"/>
      <c r="LJB393" s="21"/>
      <c r="LJC393" s="21"/>
      <c r="LJD393" s="388"/>
      <c r="LJE393" s="21"/>
      <c r="LJF393" s="21"/>
      <c r="LJG393" s="376"/>
      <c r="LJH393" s="21"/>
      <c r="LJI393" s="376"/>
      <c r="LJJ393" s="376"/>
      <c r="LJK393" s="393"/>
      <c r="LJL393" s="11"/>
      <c r="LJM393" s="33"/>
      <c r="LJN393" s="24"/>
      <c r="LJO393" s="386"/>
      <c r="LJP393" s="24"/>
      <c r="LJQ393" s="26"/>
      <c r="LJR393" s="387"/>
      <c r="LJS393" s="26"/>
      <c r="LJT393" s="24"/>
      <c r="LJU393" s="386"/>
      <c r="LJV393" s="24"/>
      <c r="LJW393" s="24"/>
      <c r="LJX393" s="387"/>
      <c r="LJY393" s="20"/>
      <c r="LJZ393" s="21"/>
      <c r="LKA393" s="376"/>
      <c r="LKB393" s="21"/>
      <c r="LKC393" s="21"/>
      <c r="LKD393" s="388"/>
      <c r="LKE393" s="21"/>
      <c r="LKF393" s="21"/>
      <c r="LKG393" s="376"/>
      <c r="LKH393" s="21"/>
      <c r="LKI393" s="21"/>
      <c r="LKJ393" s="388"/>
      <c r="LKK393" s="21"/>
      <c r="LKL393" s="21"/>
      <c r="LKM393" s="376"/>
      <c r="LKN393" s="21"/>
      <c r="LKO393" s="376"/>
      <c r="LKP393" s="376"/>
      <c r="LKQ393" s="393"/>
      <c r="LKR393" s="11"/>
      <c r="LKS393" s="33"/>
      <c r="LKT393" s="24"/>
      <c r="LKU393" s="386"/>
      <c r="LKV393" s="24"/>
      <c r="LKW393" s="26"/>
      <c r="LKX393" s="387"/>
      <c r="LKY393" s="26"/>
      <c r="LKZ393" s="24"/>
      <c r="LLA393" s="386"/>
      <c r="LLB393" s="24"/>
      <c r="LLC393" s="24"/>
      <c r="LLD393" s="387"/>
      <c r="LLE393" s="20"/>
      <c r="LLF393" s="21"/>
      <c r="LLG393" s="376"/>
      <c r="LLH393" s="21"/>
      <c r="LLI393" s="21"/>
      <c r="LLJ393" s="388"/>
      <c r="LLK393" s="21"/>
      <c r="LLL393" s="21"/>
      <c r="LLM393" s="376"/>
      <c r="LLN393" s="21"/>
      <c r="LLO393" s="21"/>
      <c r="LLP393" s="388"/>
      <c r="LLQ393" s="21"/>
      <c r="LLR393" s="21"/>
      <c r="LLS393" s="376"/>
      <c r="LLT393" s="21"/>
      <c r="LLU393" s="376"/>
      <c r="LLV393" s="376"/>
      <c r="LLW393" s="393"/>
      <c r="LLX393" s="11"/>
      <c r="LLY393" s="33"/>
      <c r="LLZ393" s="24"/>
      <c r="LMA393" s="386"/>
      <c r="LMB393" s="24"/>
      <c r="LMC393" s="26"/>
      <c r="LMD393" s="387"/>
      <c r="LME393" s="26"/>
      <c r="LMF393" s="24"/>
      <c r="LMG393" s="386"/>
      <c r="LMH393" s="24"/>
      <c r="LMI393" s="24"/>
      <c r="LMJ393" s="387"/>
      <c r="LMK393" s="20"/>
      <c r="LML393" s="21"/>
      <c r="LMM393" s="376"/>
      <c r="LMN393" s="21"/>
      <c r="LMO393" s="21"/>
      <c r="LMP393" s="388"/>
      <c r="LMQ393" s="21"/>
      <c r="LMR393" s="21"/>
      <c r="LMS393" s="376"/>
      <c r="LMT393" s="21"/>
      <c r="LMU393" s="21"/>
      <c r="LMV393" s="388"/>
      <c r="LMW393" s="21"/>
      <c r="LMX393" s="21"/>
      <c r="LMY393" s="376"/>
      <c r="LMZ393" s="21"/>
      <c r="LNA393" s="376"/>
      <c r="LNB393" s="376"/>
      <c r="LNC393" s="393"/>
      <c r="LND393" s="11"/>
      <c r="LNE393" s="33"/>
      <c r="LNF393" s="24"/>
      <c r="LNG393" s="386"/>
      <c r="LNH393" s="24"/>
      <c r="LNI393" s="26"/>
      <c r="LNJ393" s="387"/>
      <c r="LNK393" s="26"/>
      <c r="LNL393" s="24"/>
      <c r="LNM393" s="386"/>
      <c r="LNN393" s="24"/>
      <c r="LNO393" s="24"/>
      <c r="LNP393" s="387"/>
      <c r="LNQ393" s="20"/>
      <c r="LNR393" s="21"/>
      <c r="LNS393" s="376"/>
      <c r="LNT393" s="21"/>
      <c r="LNU393" s="21"/>
      <c r="LNV393" s="388"/>
      <c r="LNW393" s="21"/>
      <c r="LNX393" s="21"/>
      <c r="LNY393" s="376"/>
      <c r="LNZ393" s="21"/>
      <c r="LOA393" s="21"/>
      <c r="LOB393" s="388"/>
      <c r="LOC393" s="21"/>
      <c r="LOD393" s="21"/>
      <c r="LOE393" s="376"/>
      <c r="LOF393" s="21"/>
      <c r="LOG393" s="376"/>
      <c r="LOH393" s="376"/>
      <c r="LOI393" s="393"/>
      <c r="LOJ393" s="11"/>
      <c r="LOK393" s="33"/>
      <c r="LOL393" s="24"/>
      <c r="LOM393" s="386"/>
      <c r="LON393" s="24"/>
      <c r="LOO393" s="26"/>
      <c r="LOP393" s="387"/>
      <c r="LOQ393" s="26"/>
      <c r="LOR393" s="24"/>
      <c r="LOS393" s="386"/>
      <c r="LOT393" s="24"/>
      <c r="LOU393" s="24"/>
      <c r="LOV393" s="387"/>
      <c r="LOW393" s="20"/>
      <c r="LOX393" s="21"/>
      <c r="LOY393" s="376"/>
      <c r="LOZ393" s="21"/>
      <c r="LPA393" s="21"/>
      <c r="LPB393" s="388"/>
      <c r="LPC393" s="21"/>
      <c r="LPD393" s="21"/>
      <c r="LPE393" s="376"/>
      <c r="LPF393" s="21"/>
      <c r="LPG393" s="21"/>
      <c r="LPH393" s="388"/>
      <c r="LPI393" s="21"/>
      <c r="LPJ393" s="21"/>
      <c r="LPK393" s="376"/>
      <c r="LPL393" s="21"/>
      <c r="LPM393" s="376"/>
      <c r="LPN393" s="376"/>
      <c r="LPO393" s="393"/>
      <c r="LPP393" s="11"/>
      <c r="LPQ393" s="33"/>
      <c r="LPR393" s="24"/>
      <c r="LPS393" s="386"/>
      <c r="LPT393" s="24"/>
      <c r="LPU393" s="26"/>
      <c r="LPV393" s="387"/>
      <c r="LPW393" s="26"/>
      <c r="LPX393" s="24"/>
      <c r="LPY393" s="386"/>
      <c r="LPZ393" s="24"/>
      <c r="LQA393" s="24"/>
      <c r="LQB393" s="387"/>
      <c r="LQC393" s="20"/>
      <c r="LQD393" s="21"/>
      <c r="LQE393" s="376"/>
      <c r="LQF393" s="21"/>
      <c r="LQG393" s="21"/>
      <c r="LQH393" s="388"/>
      <c r="LQI393" s="21"/>
      <c r="LQJ393" s="21"/>
      <c r="LQK393" s="376"/>
      <c r="LQL393" s="21"/>
      <c r="LQM393" s="21"/>
      <c r="LQN393" s="388"/>
      <c r="LQO393" s="21"/>
      <c r="LQP393" s="21"/>
      <c r="LQQ393" s="376"/>
      <c r="LQR393" s="21"/>
      <c r="LQS393" s="376"/>
      <c r="LQT393" s="376"/>
      <c r="LQU393" s="393"/>
      <c r="LQV393" s="11"/>
      <c r="LQW393" s="33"/>
      <c r="LQX393" s="24"/>
      <c r="LQY393" s="386"/>
      <c r="LQZ393" s="24"/>
      <c r="LRA393" s="26"/>
      <c r="LRB393" s="387"/>
      <c r="LRC393" s="26"/>
      <c r="LRD393" s="24"/>
      <c r="LRE393" s="386"/>
      <c r="LRF393" s="24"/>
      <c r="LRG393" s="24"/>
      <c r="LRH393" s="387"/>
      <c r="LRI393" s="20"/>
      <c r="LRJ393" s="21"/>
      <c r="LRK393" s="376"/>
      <c r="LRL393" s="21"/>
      <c r="LRM393" s="21"/>
      <c r="LRN393" s="388"/>
      <c r="LRO393" s="21"/>
      <c r="LRP393" s="21"/>
      <c r="LRQ393" s="376"/>
      <c r="LRR393" s="21"/>
      <c r="LRS393" s="21"/>
      <c r="LRT393" s="388"/>
      <c r="LRU393" s="21"/>
      <c r="LRV393" s="21"/>
      <c r="LRW393" s="376"/>
      <c r="LRX393" s="21"/>
      <c r="LRY393" s="376"/>
      <c r="LRZ393" s="376"/>
      <c r="LSA393" s="393"/>
      <c r="LSB393" s="11"/>
      <c r="LSC393" s="33"/>
      <c r="LSD393" s="24"/>
      <c r="LSE393" s="386"/>
      <c r="LSF393" s="24"/>
      <c r="LSG393" s="26"/>
      <c r="LSH393" s="387"/>
      <c r="LSI393" s="26"/>
      <c r="LSJ393" s="24"/>
      <c r="LSK393" s="386"/>
      <c r="LSL393" s="24"/>
      <c r="LSM393" s="24"/>
      <c r="LSN393" s="387"/>
      <c r="LSO393" s="20"/>
      <c r="LSP393" s="21"/>
      <c r="LSQ393" s="376"/>
      <c r="LSR393" s="21"/>
      <c r="LSS393" s="21"/>
      <c r="LST393" s="388"/>
      <c r="LSU393" s="21"/>
      <c r="LSV393" s="21"/>
      <c r="LSW393" s="376"/>
      <c r="LSX393" s="21"/>
      <c r="LSY393" s="21"/>
      <c r="LSZ393" s="388"/>
      <c r="LTA393" s="21"/>
      <c r="LTB393" s="21"/>
      <c r="LTC393" s="376"/>
      <c r="LTD393" s="21"/>
      <c r="LTE393" s="376"/>
      <c r="LTF393" s="376"/>
      <c r="LTG393" s="393"/>
      <c r="LTH393" s="11"/>
      <c r="LTI393" s="33"/>
      <c r="LTJ393" s="24"/>
      <c r="LTK393" s="386"/>
      <c r="LTL393" s="24"/>
      <c r="LTM393" s="26"/>
      <c r="LTN393" s="387"/>
      <c r="LTO393" s="26"/>
      <c r="LTP393" s="24"/>
      <c r="LTQ393" s="386"/>
      <c r="LTR393" s="24"/>
      <c r="LTS393" s="24"/>
      <c r="LTT393" s="387"/>
      <c r="LTU393" s="20"/>
      <c r="LTV393" s="21"/>
      <c r="LTW393" s="376"/>
      <c r="LTX393" s="21"/>
      <c r="LTY393" s="21"/>
      <c r="LTZ393" s="388"/>
      <c r="LUA393" s="21"/>
      <c r="LUB393" s="21"/>
      <c r="LUC393" s="376"/>
      <c r="LUD393" s="21"/>
      <c r="LUE393" s="21"/>
      <c r="LUF393" s="388"/>
      <c r="LUG393" s="21"/>
      <c r="LUH393" s="21"/>
      <c r="LUI393" s="376"/>
      <c r="LUJ393" s="21"/>
      <c r="LUK393" s="376"/>
      <c r="LUL393" s="376"/>
      <c r="LUM393" s="393"/>
      <c r="LUN393" s="11"/>
      <c r="LUO393" s="33"/>
      <c r="LUP393" s="24"/>
      <c r="LUQ393" s="386"/>
      <c r="LUR393" s="24"/>
      <c r="LUS393" s="26"/>
      <c r="LUT393" s="387"/>
      <c r="LUU393" s="26"/>
      <c r="LUV393" s="24"/>
      <c r="LUW393" s="386"/>
      <c r="LUX393" s="24"/>
      <c r="LUY393" s="24"/>
      <c r="LUZ393" s="387"/>
      <c r="LVA393" s="20"/>
      <c r="LVB393" s="21"/>
      <c r="LVC393" s="376"/>
      <c r="LVD393" s="21"/>
      <c r="LVE393" s="21"/>
      <c r="LVF393" s="388"/>
      <c r="LVG393" s="21"/>
      <c r="LVH393" s="21"/>
      <c r="LVI393" s="376"/>
      <c r="LVJ393" s="21"/>
      <c r="LVK393" s="21"/>
      <c r="LVL393" s="388"/>
      <c r="LVM393" s="21"/>
      <c r="LVN393" s="21"/>
      <c r="LVO393" s="376"/>
      <c r="LVP393" s="21"/>
      <c r="LVQ393" s="376"/>
      <c r="LVR393" s="376"/>
      <c r="LVS393" s="393"/>
      <c r="LVT393" s="11"/>
      <c r="LVU393" s="33"/>
      <c r="LVV393" s="24"/>
      <c r="LVW393" s="386"/>
      <c r="LVX393" s="24"/>
      <c r="LVY393" s="26"/>
      <c r="LVZ393" s="387"/>
      <c r="LWA393" s="26"/>
      <c r="LWB393" s="24"/>
      <c r="LWC393" s="386"/>
      <c r="LWD393" s="24"/>
      <c r="LWE393" s="24"/>
      <c r="LWF393" s="387"/>
      <c r="LWG393" s="20"/>
      <c r="LWH393" s="21"/>
      <c r="LWI393" s="376"/>
      <c r="LWJ393" s="21"/>
      <c r="LWK393" s="21"/>
      <c r="LWL393" s="388"/>
      <c r="LWM393" s="21"/>
      <c r="LWN393" s="21"/>
      <c r="LWO393" s="376"/>
      <c r="LWP393" s="21"/>
      <c r="LWQ393" s="21"/>
      <c r="LWR393" s="388"/>
      <c r="LWS393" s="21"/>
      <c r="LWT393" s="21"/>
      <c r="LWU393" s="376"/>
      <c r="LWV393" s="21"/>
      <c r="LWW393" s="376"/>
      <c r="LWX393" s="376"/>
      <c r="LWY393" s="393"/>
      <c r="LWZ393" s="11"/>
      <c r="LXA393" s="33"/>
      <c r="LXB393" s="24"/>
      <c r="LXC393" s="386"/>
      <c r="LXD393" s="24"/>
      <c r="LXE393" s="26"/>
      <c r="LXF393" s="387"/>
      <c r="LXG393" s="26"/>
      <c r="LXH393" s="24"/>
      <c r="LXI393" s="386"/>
      <c r="LXJ393" s="24"/>
      <c r="LXK393" s="24"/>
      <c r="LXL393" s="387"/>
      <c r="LXM393" s="20"/>
      <c r="LXN393" s="21"/>
      <c r="LXO393" s="376"/>
      <c r="LXP393" s="21"/>
      <c r="LXQ393" s="21"/>
      <c r="LXR393" s="388"/>
      <c r="LXS393" s="21"/>
      <c r="LXT393" s="21"/>
      <c r="LXU393" s="376"/>
      <c r="LXV393" s="21"/>
      <c r="LXW393" s="21"/>
      <c r="LXX393" s="388"/>
      <c r="LXY393" s="21"/>
      <c r="LXZ393" s="21"/>
      <c r="LYA393" s="376"/>
      <c r="LYB393" s="21"/>
      <c r="LYC393" s="376"/>
      <c r="LYD393" s="376"/>
      <c r="LYE393" s="393"/>
      <c r="LYF393" s="11"/>
      <c r="LYG393" s="33"/>
      <c r="LYH393" s="24"/>
      <c r="LYI393" s="386"/>
      <c r="LYJ393" s="24"/>
      <c r="LYK393" s="26"/>
      <c r="LYL393" s="387"/>
      <c r="LYM393" s="26"/>
      <c r="LYN393" s="24"/>
      <c r="LYO393" s="386"/>
      <c r="LYP393" s="24"/>
      <c r="LYQ393" s="24"/>
      <c r="LYR393" s="387"/>
      <c r="LYS393" s="20"/>
      <c r="LYT393" s="21"/>
      <c r="LYU393" s="376"/>
      <c r="LYV393" s="21"/>
      <c r="LYW393" s="21"/>
      <c r="LYX393" s="388"/>
      <c r="LYY393" s="21"/>
      <c r="LYZ393" s="21"/>
      <c r="LZA393" s="376"/>
      <c r="LZB393" s="21"/>
      <c r="LZC393" s="21"/>
      <c r="LZD393" s="388"/>
      <c r="LZE393" s="21"/>
      <c r="LZF393" s="21"/>
      <c r="LZG393" s="376"/>
      <c r="LZH393" s="21"/>
      <c r="LZI393" s="376"/>
      <c r="LZJ393" s="376"/>
      <c r="LZK393" s="393"/>
      <c r="LZL393" s="11"/>
      <c r="LZM393" s="33"/>
      <c r="LZN393" s="24"/>
      <c r="LZO393" s="386"/>
      <c r="LZP393" s="24"/>
      <c r="LZQ393" s="26"/>
      <c r="LZR393" s="387"/>
      <c r="LZS393" s="26"/>
      <c r="LZT393" s="24"/>
      <c r="LZU393" s="386"/>
      <c r="LZV393" s="24"/>
      <c r="LZW393" s="24"/>
      <c r="LZX393" s="387"/>
      <c r="LZY393" s="20"/>
      <c r="LZZ393" s="21"/>
      <c r="MAA393" s="376"/>
      <c r="MAB393" s="21"/>
      <c r="MAC393" s="21"/>
      <c r="MAD393" s="388"/>
      <c r="MAE393" s="21"/>
      <c r="MAF393" s="21"/>
      <c r="MAG393" s="376"/>
      <c r="MAH393" s="21"/>
      <c r="MAI393" s="21"/>
      <c r="MAJ393" s="388"/>
      <c r="MAK393" s="21"/>
      <c r="MAL393" s="21"/>
      <c r="MAM393" s="376"/>
      <c r="MAN393" s="21"/>
      <c r="MAO393" s="376"/>
      <c r="MAP393" s="376"/>
      <c r="MAQ393" s="393"/>
      <c r="MAR393" s="11"/>
      <c r="MAS393" s="33"/>
      <c r="MAT393" s="24"/>
      <c r="MAU393" s="386"/>
      <c r="MAV393" s="24"/>
      <c r="MAW393" s="26"/>
      <c r="MAX393" s="387"/>
      <c r="MAY393" s="26"/>
      <c r="MAZ393" s="24"/>
      <c r="MBA393" s="386"/>
      <c r="MBB393" s="24"/>
      <c r="MBC393" s="24"/>
      <c r="MBD393" s="387"/>
      <c r="MBE393" s="20"/>
      <c r="MBF393" s="21"/>
      <c r="MBG393" s="376"/>
      <c r="MBH393" s="21"/>
      <c r="MBI393" s="21"/>
      <c r="MBJ393" s="388"/>
      <c r="MBK393" s="21"/>
      <c r="MBL393" s="21"/>
      <c r="MBM393" s="376"/>
      <c r="MBN393" s="21"/>
      <c r="MBO393" s="21"/>
      <c r="MBP393" s="388"/>
      <c r="MBQ393" s="21"/>
      <c r="MBR393" s="21"/>
      <c r="MBS393" s="376"/>
      <c r="MBT393" s="21"/>
      <c r="MBU393" s="376"/>
      <c r="MBV393" s="376"/>
      <c r="MBW393" s="393"/>
      <c r="MBX393" s="11"/>
      <c r="MBY393" s="33"/>
      <c r="MBZ393" s="24"/>
      <c r="MCA393" s="386"/>
      <c r="MCB393" s="24"/>
      <c r="MCC393" s="26"/>
      <c r="MCD393" s="387"/>
      <c r="MCE393" s="26"/>
      <c r="MCF393" s="24"/>
      <c r="MCG393" s="386"/>
      <c r="MCH393" s="24"/>
      <c r="MCI393" s="24"/>
      <c r="MCJ393" s="387"/>
      <c r="MCK393" s="20"/>
      <c r="MCL393" s="21"/>
      <c r="MCM393" s="376"/>
      <c r="MCN393" s="21"/>
      <c r="MCO393" s="21"/>
      <c r="MCP393" s="388"/>
      <c r="MCQ393" s="21"/>
      <c r="MCR393" s="21"/>
      <c r="MCS393" s="376"/>
      <c r="MCT393" s="21"/>
      <c r="MCU393" s="21"/>
      <c r="MCV393" s="388"/>
      <c r="MCW393" s="21"/>
      <c r="MCX393" s="21"/>
      <c r="MCY393" s="376"/>
      <c r="MCZ393" s="21"/>
      <c r="MDA393" s="376"/>
      <c r="MDB393" s="376"/>
      <c r="MDC393" s="393"/>
      <c r="MDD393" s="11"/>
      <c r="MDE393" s="33"/>
      <c r="MDF393" s="24"/>
      <c r="MDG393" s="386"/>
      <c r="MDH393" s="24"/>
      <c r="MDI393" s="26"/>
      <c r="MDJ393" s="387"/>
      <c r="MDK393" s="26"/>
      <c r="MDL393" s="24"/>
      <c r="MDM393" s="386"/>
      <c r="MDN393" s="24"/>
      <c r="MDO393" s="24"/>
      <c r="MDP393" s="387"/>
      <c r="MDQ393" s="20"/>
      <c r="MDR393" s="21"/>
      <c r="MDS393" s="376"/>
      <c r="MDT393" s="21"/>
      <c r="MDU393" s="21"/>
      <c r="MDV393" s="388"/>
      <c r="MDW393" s="21"/>
      <c r="MDX393" s="21"/>
      <c r="MDY393" s="376"/>
      <c r="MDZ393" s="21"/>
      <c r="MEA393" s="21"/>
      <c r="MEB393" s="388"/>
      <c r="MEC393" s="21"/>
      <c r="MED393" s="21"/>
      <c r="MEE393" s="376"/>
      <c r="MEF393" s="21"/>
      <c r="MEG393" s="376"/>
      <c r="MEH393" s="376"/>
      <c r="MEI393" s="393"/>
      <c r="MEJ393" s="11"/>
      <c r="MEK393" s="33"/>
      <c r="MEL393" s="24"/>
      <c r="MEM393" s="386"/>
      <c r="MEN393" s="24"/>
      <c r="MEO393" s="26"/>
      <c r="MEP393" s="387"/>
      <c r="MEQ393" s="26"/>
      <c r="MER393" s="24"/>
      <c r="MES393" s="386"/>
      <c r="MET393" s="24"/>
      <c r="MEU393" s="24"/>
      <c r="MEV393" s="387"/>
      <c r="MEW393" s="20"/>
      <c r="MEX393" s="21"/>
      <c r="MEY393" s="376"/>
      <c r="MEZ393" s="21"/>
      <c r="MFA393" s="21"/>
      <c r="MFB393" s="388"/>
      <c r="MFC393" s="21"/>
      <c r="MFD393" s="21"/>
      <c r="MFE393" s="376"/>
      <c r="MFF393" s="21"/>
      <c r="MFG393" s="21"/>
      <c r="MFH393" s="388"/>
      <c r="MFI393" s="21"/>
      <c r="MFJ393" s="21"/>
      <c r="MFK393" s="376"/>
      <c r="MFL393" s="21"/>
      <c r="MFM393" s="376"/>
      <c r="MFN393" s="376"/>
      <c r="MFO393" s="393"/>
      <c r="MFP393" s="11"/>
      <c r="MFQ393" s="33"/>
      <c r="MFR393" s="24"/>
      <c r="MFS393" s="386"/>
      <c r="MFT393" s="24"/>
      <c r="MFU393" s="26"/>
      <c r="MFV393" s="387"/>
      <c r="MFW393" s="26"/>
      <c r="MFX393" s="24"/>
      <c r="MFY393" s="386"/>
      <c r="MFZ393" s="24"/>
      <c r="MGA393" s="24"/>
      <c r="MGB393" s="387"/>
      <c r="MGC393" s="20"/>
      <c r="MGD393" s="21"/>
      <c r="MGE393" s="376"/>
      <c r="MGF393" s="21"/>
      <c r="MGG393" s="21"/>
      <c r="MGH393" s="388"/>
      <c r="MGI393" s="21"/>
      <c r="MGJ393" s="21"/>
      <c r="MGK393" s="376"/>
      <c r="MGL393" s="21"/>
      <c r="MGM393" s="21"/>
      <c r="MGN393" s="388"/>
      <c r="MGO393" s="21"/>
      <c r="MGP393" s="21"/>
      <c r="MGQ393" s="376"/>
      <c r="MGR393" s="21"/>
      <c r="MGS393" s="376"/>
      <c r="MGT393" s="376"/>
      <c r="MGU393" s="393"/>
      <c r="MGV393" s="11"/>
      <c r="MGW393" s="33"/>
      <c r="MGX393" s="24"/>
      <c r="MGY393" s="386"/>
      <c r="MGZ393" s="24"/>
      <c r="MHA393" s="26"/>
      <c r="MHB393" s="387"/>
      <c r="MHC393" s="26"/>
      <c r="MHD393" s="24"/>
      <c r="MHE393" s="386"/>
      <c r="MHF393" s="24"/>
      <c r="MHG393" s="24"/>
      <c r="MHH393" s="387"/>
      <c r="MHI393" s="20"/>
      <c r="MHJ393" s="21"/>
      <c r="MHK393" s="376"/>
      <c r="MHL393" s="21"/>
      <c r="MHM393" s="21"/>
      <c r="MHN393" s="388"/>
      <c r="MHO393" s="21"/>
      <c r="MHP393" s="21"/>
      <c r="MHQ393" s="376"/>
      <c r="MHR393" s="21"/>
      <c r="MHS393" s="21"/>
      <c r="MHT393" s="388"/>
      <c r="MHU393" s="21"/>
      <c r="MHV393" s="21"/>
      <c r="MHW393" s="376"/>
      <c r="MHX393" s="21"/>
      <c r="MHY393" s="376"/>
      <c r="MHZ393" s="376"/>
      <c r="MIA393" s="393"/>
      <c r="MIB393" s="11"/>
      <c r="MIC393" s="33"/>
      <c r="MID393" s="24"/>
      <c r="MIE393" s="386"/>
      <c r="MIF393" s="24"/>
      <c r="MIG393" s="26"/>
      <c r="MIH393" s="387"/>
      <c r="MII393" s="26"/>
      <c r="MIJ393" s="24"/>
      <c r="MIK393" s="386"/>
      <c r="MIL393" s="24"/>
      <c r="MIM393" s="24"/>
      <c r="MIN393" s="387"/>
      <c r="MIO393" s="20"/>
      <c r="MIP393" s="21"/>
      <c r="MIQ393" s="376"/>
      <c r="MIR393" s="21"/>
      <c r="MIS393" s="21"/>
      <c r="MIT393" s="388"/>
      <c r="MIU393" s="21"/>
      <c r="MIV393" s="21"/>
      <c r="MIW393" s="376"/>
      <c r="MIX393" s="21"/>
      <c r="MIY393" s="21"/>
      <c r="MIZ393" s="388"/>
      <c r="MJA393" s="21"/>
      <c r="MJB393" s="21"/>
      <c r="MJC393" s="376"/>
      <c r="MJD393" s="21"/>
      <c r="MJE393" s="376"/>
      <c r="MJF393" s="376"/>
      <c r="MJG393" s="393"/>
      <c r="MJH393" s="11"/>
      <c r="MJI393" s="33"/>
      <c r="MJJ393" s="24"/>
      <c r="MJK393" s="386"/>
      <c r="MJL393" s="24"/>
      <c r="MJM393" s="26"/>
      <c r="MJN393" s="387"/>
      <c r="MJO393" s="26"/>
      <c r="MJP393" s="24"/>
      <c r="MJQ393" s="386"/>
      <c r="MJR393" s="24"/>
      <c r="MJS393" s="24"/>
      <c r="MJT393" s="387"/>
      <c r="MJU393" s="20"/>
      <c r="MJV393" s="21"/>
      <c r="MJW393" s="376"/>
      <c r="MJX393" s="21"/>
      <c r="MJY393" s="21"/>
      <c r="MJZ393" s="388"/>
      <c r="MKA393" s="21"/>
      <c r="MKB393" s="21"/>
      <c r="MKC393" s="376"/>
      <c r="MKD393" s="21"/>
      <c r="MKE393" s="21"/>
      <c r="MKF393" s="388"/>
      <c r="MKG393" s="21"/>
      <c r="MKH393" s="21"/>
      <c r="MKI393" s="376"/>
      <c r="MKJ393" s="21"/>
      <c r="MKK393" s="376"/>
      <c r="MKL393" s="376"/>
      <c r="MKM393" s="393"/>
      <c r="MKN393" s="11"/>
      <c r="MKO393" s="33"/>
      <c r="MKP393" s="24"/>
      <c r="MKQ393" s="386"/>
      <c r="MKR393" s="24"/>
      <c r="MKS393" s="26"/>
      <c r="MKT393" s="387"/>
      <c r="MKU393" s="26"/>
      <c r="MKV393" s="24"/>
      <c r="MKW393" s="386"/>
      <c r="MKX393" s="24"/>
      <c r="MKY393" s="24"/>
      <c r="MKZ393" s="387"/>
      <c r="MLA393" s="20"/>
      <c r="MLB393" s="21"/>
      <c r="MLC393" s="376"/>
      <c r="MLD393" s="21"/>
      <c r="MLE393" s="21"/>
      <c r="MLF393" s="388"/>
      <c r="MLG393" s="21"/>
      <c r="MLH393" s="21"/>
      <c r="MLI393" s="376"/>
      <c r="MLJ393" s="21"/>
      <c r="MLK393" s="21"/>
      <c r="MLL393" s="388"/>
      <c r="MLM393" s="21"/>
      <c r="MLN393" s="21"/>
      <c r="MLO393" s="376"/>
      <c r="MLP393" s="21"/>
      <c r="MLQ393" s="376"/>
      <c r="MLR393" s="376"/>
      <c r="MLS393" s="393"/>
      <c r="MLT393" s="11"/>
      <c r="MLU393" s="33"/>
      <c r="MLV393" s="24"/>
      <c r="MLW393" s="386"/>
      <c r="MLX393" s="24"/>
      <c r="MLY393" s="26"/>
      <c r="MLZ393" s="387"/>
      <c r="MMA393" s="26"/>
      <c r="MMB393" s="24"/>
      <c r="MMC393" s="386"/>
      <c r="MMD393" s="24"/>
      <c r="MME393" s="24"/>
      <c r="MMF393" s="387"/>
      <c r="MMG393" s="20"/>
      <c r="MMH393" s="21"/>
      <c r="MMI393" s="376"/>
      <c r="MMJ393" s="21"/>
      <c r="MMK393" s="21"/>
      <c r="MML393" s="388"/>
      <c r="MMM393" s="21"/>
      <c r="MMN393" s="21"/>
      <c r="MMO393" s="376"/>
      <c r="MMP393" s="21"/>
      <c r="MMQ393" s="21"/>
      <c r="MMR393" s="388"/>
      <c r="MMS393" s="21"/>
      <c r="MMT393" s="21"/>
      <c r="MMU393" s="376"/>
      <c r="MMV393" s="21"/>
      <c r="MMW393" s="376"/>
      <c r="MMX393" s="376"/>
      <c r="MMY393" s="393"/>
      <c r="MMZ393" s="11"/>
      <c r="MNA393" s="33"/>
      <c r="MNB393" s="24"/>
      <c r="MNC393" s="386"/>
      <c r="MND393" s="24"/>
      <c r="MNE393" s="26"/>
      <c r="MNF393" s="387"/>
      <c r="MNG393" s="26"/>
      <c r="MNH393" s="24"/>
      <c r="MNI393" s="386"/>
      <c r="MNJ393" s="24"/>
      <c r="MNK393" s="24"/>
      <c r="MNL393" s="387"/>
      <c r="MNM393" s="20"/>
      <c r="MNN393" s="21"/>
      <c r="MNO393" s="376"/>
      <c r="MNP393" s="21"/>
      <c r="MNQ393" s="21"/>
      <c r="MNR393" s="388"/>
      <c r="MNS393" s="21"/>
      <c r="MNT393" s="21"/>
      <c r="MNU393" s="376"/>
      <c r="MNV393" s="21"/>
      <c r="MNW393" s="21"/>
      <c r="MNX393" s="388"/>
      <c r="MNY393" s="21"/>
      <c r="MNZ393" s="21"/>
      <c r="MOA393" s="376"/>
      <c r="MOB393" s="21"/>
      <c r="MOC393" s="376"/>
      <c r="MOD393" s="376"/>
      <c r="MOE393" s="393"/>
      <c r="MOF393" s="11"/>
      <c r="MOG393" s="33"/>
      <c r="MOH393" s="24"/>
      <c r="MOI393" s="386"/>
      <c r="MOJ393" s="24"/>
      <c r="MOK393" s="26"/>
      <c r="MOL393" s="387"/>
      <c r="MOM393" s="26"/>
      <c r="MON393" s="24"/>
      <c r="MOO393" s="386"/>
      <c r="MOP393" s="24"/>
      <c r="MOQ393" s="24"/>
      <c r="MOR393" s="387"/>
      <c r="MOS393" s="20"/>
      <c r="MOT393" s="21"/>
      <c r="MOU393" s="376"/>
      <c r="MOV393" s="21"/>
      <c r="MOW393" s="21"/>
      <c r="MOX393" s="388"/>
      <c r="MOY393" s="21"/>
      <c r="MOZ393" s="21"/>
      <c r="MPA393" s="376"/>
      <c r="MPB393" s="21"/>
      <c r="MPC393" s="21"/>
      <c r="MPD393" s="388"/>
      <c r="MPE393" s="21"/>
      <c r="MPF393" s="21"/>
      <c r="MPG393" s="376"/>
      <c r="MPH393" s="21"/>
      <c r="MPI393" s="376"/>
      <c r="MPJ393" s="376"/>
      <c r="MPK393" s="393"/>
      <c r="MPL393" s="11"/>
      <c r="MPM393" s="33"/>
      <c r="MPN393" s="24"/>
      <c r="MPO393" s="386"/>
      <c r="MPP393" s="24"/>
      <c r="MPQ393" s="26"/>
      <c r="MPR393" s="387"/>
      <c r="MPS393" s="26"/>
      <c r="MPT393" s="24"/>
      <c r="MPU393" s="386"/>
      <c r="MPV393" s="24"/>
      <c r="MPW393" s="24"/>
      <c r="MPX393" s="387"/>
      <c r="MPY393" s="20"/>
      <c r="MPZ393" s="21"/>
      <c r="MQA393" s="376"/>
      <c r="MQB393" s="21"/>
      <c r="MQC393" s="21"/>
      <c r="MQD393" s="388"/>
      <c r="MQE393" s="21"/>
      <c r="MQF393" s="21"/>
      <c r="MQG393" s="376"/>
      <c r="MQH393" s="21"/>
      <c r="MQI393" s="21"/>
      <c r="MQJ393" s="388"/>
      <c r="MQK393" s="21"/>
      <c r="MQL393" s="21"/>
      <c r="MQM393" s="376"/>
      <c r="MQN393" s="21"/>
      <c r="MQO393" s="376"/>
      <c r="MQP393" s="376"/>
      <c r="MQQ393" s="393"/>
      <c r="MQR393" s="11"/>
      <c r="MQS393" s="33"/>
      <c r="MQT393" s="24"/>
      <c r="MQU393" s="386"/>
      <c r="MQV393" s="24"/>
      <c r="MQW393" s="26"/>
      <c r="MQX393" s="387"/>
      <c r="MQY393" s="26"/>
      <c r="MQZ393" s="24"/>
      <c r="MRA393" s="386"/>
      <c r="MRB393" s="24"/>
      <c r="MRC393" s="24"/>
      <c r="MRD393" s="387"/>
      <c r="MRE393" s="20"/>
      <c r="MRF393" s="21"/>
      <c r="MRG393" s="376"/>
      <c r="MRH393" s="21"/>
      <c r="MRI393" s="21"/>
      <c r="MRJ393" s="388"/>
      <c r="MRK393" s="21"/>
      <c r="MRL393" s="21"/>
      <c r="MRM393" s="376"/>
      <c r="MRN393" s="21"/>
      <c r="MRO393" s="21"/>
      <c r="MRP393" s="388"/>
      <c r="MRQ393" s="21"/>
      <c r="MRR393" s="21"/>
      <c r="MRS393" s="376"/>
      <c r="MRT393" s="21"/>
      <c r="MRU393" s="376"/>
      <c r="MRV393" s="376"/>
      <c r="MRW393" s="393"/>
      <c r="MRX393" s="11"/>
      <c r="MRY393" s="33"/>
      <c r="MRZ393" s="24"/>
      <c r="MSA393" s="386"/>
      <c r="MSB393" s="24"/>
      <c r="MSC393" s="26"/>
      <c r="MSD393" s="387"/>
      <c r="MSE393" s="26"/>
      <c r="MSF393" s="24"/>
      <c r="MSG393" s="386"/>
      <c r="MSH393" s="24"/>
      <c r="MSI393" s="24"/>
      <c r="MSJ393" s="387"/>
      <c r="MSK393" s="20"/>
      <c r="MSL393" s="21"/>
      <c r="MSM393" s="376"/>
      <c r="MSN393" s="21"/>
      <c r="MSO393" s="21"/>
      <c r="MSP393" s="388"/>
      <c r="MSQ393" s="21"/>
      <c r="MSR393" s="21"/>
      <c r="MSS393" s="376"/>
      <c r="MST393" s="21"/>
      <c r="MSU393" s="21"/>
      <c r="MSV393" s="388"/>
      <c r="MSW393" s="21"/>
      <c r="MSX393" s="21"/>
      <c r="MSY393" s="376"/>
      <c r="MSZ393" s="21"/>
      <c r="MTA393" s="376"/>
      <c r="MTB393" s="376"/>
      <c r="MTC393" s="393"/>
      <c r="MTD393" s="11"/>
      <c r="MTE393" s="33"/>
      <c r="MTF393" s="24"/>
      <c r="MTG393" s="386"/>
      <c r="MTH393" s="24"/>
      <c r="MTI393" s="26"/>
      <c r="MTJ393" s="387"/>
      <c r="MTK393" s="26"/>
      <c r="MTL393" s="24"/>
      <c r="MTM393" s="386"/>
      <c r="MTN393" s="24"/>
      <c r="MTO393" s="24"/>
      <c r="MTP393" s="387"/>
      <c r="MTQ393" s="20"/>
      <c r="MTR393" s="21"/>
      <c r="MTS393" s="376"/>
      <c r="MTT393" s="21"/>
      <c r="MTU393" s="21"/>
      <c r="MTV393" s="388"/>
      <c r="MTW393" s="21"/>
      <c r="MTX393" s="21"/>
      <c r="MTY393" s="376"/>
      <c r="MTZ393" s="21"/>
      <c r="MUA393" s="21"/>
      <c r="MUB393" s="388"/>
      <c r="MUC393" s="21"/>
      <c r="MUD393" s="21"/>
      <c r="MUE393" s="376"/>
      <c r="MUF393" s="21"/>
      <c r="MUG393" s="376"/>
      <c r="MUH393" s="376"/>
      <c r="MUI393" s="393"/>
      <c r="MUJ393" s="11"/>
      <c r="MUK393" s="33"/>
      <c r="MUL393" s="24"/>
      <c r="MUM393" s="386"/>
      <c r="MUN393" s="24"/>
      <c r="MUO393" s="26"/>
      <c r="MUP393" s="387"/>
      <c r="MUQ393" s="26"/>
      <c r="MUR393" s="24"/>
      <c r="MUS393" s="386"/>
      <c r="MUT393" s="24"/>
      <c r="MUU393" s="24"/>
      <c r="MUV393" s="387"/>
      <c r="MUW393" s="20"/>
      <c r="MUX393" s="21"/>
      <c r="MUY393" s="376"/>
      <c r="MUZ393" s="21"/>
      <c r="MVA393" s="21"/>
      <c r="MVB393" s="388"/>
      <c r="MVC393" s="21"/>
      <c r="MVD393" s="21"/>
      <c r="MVE393" s="376"/>
      <c r="MVF393" s="21"/>
      <c r="MVG393" s="21"/>
      <c r="MVH393" s="388"/>
      <c r="MVI393" s="21"/>
      <c r="MVJ393" s="21"/>
      <c r="MVK393" s="376"/>
      <c r="MVL393" s="21"/>
      <c r="MVM393" s="376"/>
      <c r="MVN393" s="376"/>
      <c r="MVO393" s="393"/>
      <c r="MVP393" s="11"/>
      <c r="MVQ393" s="33"/>
      <c r="MVR393" s="24"/>
      <c r="MVS393" s="386"/>
      <c r="MVT393" s="24"/>
      <c r="MVU393" s="26"/>
      <c r="MVV393" s="387"/>
      <c r="MVW393" s="26"/>
      <c r="MVX393" s="24"/>
      <c r="MVY393" s="386"/>
      <c r="MVZ393" s="24"/>
      <c r="MWA393" s="24"/>
      <c r="MWB393" s="387"/>
      <c r="MWC393" s="20"/>
      <c r="MWD393" s="21"/>
      <c r="MWE393" s="376"/>
      <c r="MWF393" s="21"/>
      <c r="MWG393" s="21"/>
      <c r="MWH393" s="388"/>
      <c r="MWI393" s="21"/>
      <c r="MWJ393" s="21"/>
      <c r="MWK393" s="376"/>
      <c r="MWL393" s="21"/>
      <c r="MWM393" s="21"/>
      <c r="MWN393" s="388"/>
      <c r="MWO393" s="21"/>
      <c r="MWP393" s="21"/>
      <c r="MWQ393" s="376"/>
      <c r="MWR393" s="21"/>
      <c r="MWS393" s="376"/>
      <c r="MWT393" s="376"/>
      <c r="MWU393" s="393"/>
      <c r="MWV393" s="11"/>
      <c r="MWW393" s="33"/>
      <c r="MWX393" s="24"/>
      <c r="MWY393" s="386"/>
      <c r="MWZ393" s="24"/>
      <c r="MXA393" s="26"/>
      <c r="MXB393" s="387"/>
      <c r="MXC393" s="26"/>
      <c r="MXD393" s="24"/>
      <c r="MXE393" s="386"/>
      <c r="MXF393" s="24"/>
      <c r="MXG393" s="24"/>
      <c r="MXH393" s="387"/>
      <c r="MXI393" s="20"/>
      <c r="MXJ393" s="21"/>
      <c r="MXK393" s="376"/>
      <c r="MXL393" s="21"/>
      <c r="MXM393" s="21"/>
      <c r="MXN393" s="388"/>
      <c r="MXO393" s="21"/>
      <c r="MXP393" s="21"/>
      <c r="MXQ393" s="376"/>
      <c r="MXR393" s="21"/>
      <c r="MXS393" s="21"/>
      <c r="MXT393" s="388"/>
      <c r="MXU393" s="21"/>
      <c r="MXV393" s="21"/>
      <c r="MXW393" s="376"/>
      <c r="MXX393" s="21"/>
      <c r="MXY393" s="376"/>
      <c r="MXZ393" s="376"/>
      <c r="MYA393" s="393"/>
      <c r="MYB393" s="11"/>
      <c r="MYC393" s="33"/>
      <c r="MYD393" s="24"/>
      <c r="MYE393" s="386"/>
      <c r="MYF393" s="24"/>
      <c r="MYG393" s="26"/>
      <c r="MYH393" s="387"/>
      <c r="MYI393" s="26"/>
      <c r="MYJ393" s="24"/>
      <c r="MYK393" s="386"/>
      <c r="MYL393" s="24"/>
      <c r="MYM393" s="24"/>
      <c r="MYN393" s="387"/>
      <c r="MYO393" s="20"/>
      <c r="MYP393" s="21"/>
      <c r="MYQ393" s="376"/>
      <c r="MYR393" s="21"/>
      <c r="MYS393" s="21"/>
      <c r="MYT393" s="388"/>
      <c r="MYU393" s="21"/>
      <c r="MYV393" s="21"/>
      <c r="MYW393" s="376"/>
      <c r="MYX393" s="21"/>
      <c r="MYY393" s="21"/>
      <c r="MYZ393" s="388"/>
      <c r="MZA393" s="21"/>
      <c r="MZB393" s="21"/>
      <c r="MZC393" s="376"/>
      <c r="MZD393" s="21"/>
      <c r="MZE393" s="376"/>
      <c r="MZF393" s="376"/>
      <c r="MZG393" s="393"/>
      <c r="MZH393" s="11"/>
      <c r="MZI393" s="33"/>
      <c r="MZJ393" s="24"/>
      <c r="MZK393" s="386"/>
      <c r="MZL393" s="24"/>
      <c r="MZM393" s="26"/>
      <c r="MZN393" s="387"/>
      <c r="MZO393" s="26"/>
      <c r="MZP393" s="24"/>
      <c r="MZQ393" s="386"/>
      <c r="MZR393" s="24"/>
      <c r="MZS393" s="24"/>
      <c r="MZT393" s="387"/>
      <c r="MZU393" s="20"/>
      <c r="MZV393" s="21"/>
      <c r="MZW393" s="376"/>
      <c r="MZX393" s="21"/>
      <c r="MZY393" s="21"/>
      <c r="MZZ393" s="388"/>
      <c r="NAA393" s="21"/>
      <c r="NAB393" s="21"/>
      <c r="NAC393" s="376"/>
      <c r="NAD393" s="21"/>
      <c r="NAE393" s="21"/>
      <c r="NAF393" s="388"/>
      <c r="NAG393" s="21"/>
      <c r="NAH393" s="21"/>
      <c r="NAI393" s="376"/>
      <c r="NAJ393" s="21"/>
      <c r="NAK393" s="376"/>
      <c r="NAL393" s="376"/>
      <c r="NAM393" s="393"/>
      <c r="NAN393" s="11"/>
      <c r="NAO393" s="33"/>
      <c r="NAP393" s="24"/>
      <c r="NAQ393" s="386"/>
      <c r="NAR393" s="24"/>
      <c r="NAS393" s="26"/>
      <c r="NAT393" s="387"/>
      <c r="NAU393" s="26"/>
      <c r="NAV393" s="24"/>
      <c r="NAW393" s="386"/>
      <c r="NAX393" s="24"/>
      <c r="NAY393" s="24"/>
      <c r="NAZ393" s="387"/>
      <c r="NBA393" s="20"/>
      <c r="NBB393" s="21"/>
      <c r="NBC393" s="376"/>
      <c r="NBD393" s="21"/>
      <c r="NBE393" s="21"/>
      <c r="NBF393" s="388"/>
      <c r="NBG393" s="21"/>
      <c r="NBH393" s="21"/>
      <c r="NBI393" s="376"/>
      <c r="NBJ393" s="21"/>
      <c r="NBK393" s="21"/>
      <c r="NBL393" s="388"/>
      <c r="NBM393" s="21"/>
      <c r="NBN393" s="21"/>
      <c r="NBO393" s="376"/>
      <c r="NBP393" s="21"/>
      <c r="NBQ393" s="376"/>
      <c r="NBR393" s="376"/>
      <c r="NBS393" s="393"/>
      <c r="NBT393" s="11"/>
      <c r="NBU393" s="33"/>
      <c r="NBV393" s="24"/>
      <c r="NBW393" s="386"/>
      <c r="NBX393" s="24"/>
      <c r="NBY393" s="26"/>
      <c r="NBZ393" s="387"/>
      <c r="NCA393" s="26"/>
      <c r="NCB393" s="24"/>
      <c r="NCC393" s="386"/>
      <c r="NCD393" s="24"/>
      <c r="NCE393" s="24"/>
      <c r="NCF393" s="387"/>
      <c r="NCG393" s="20"/>
      <c r="NCH393" s="21"/>
      <c r="NCI393" s="376"/>
      <c r="NCJ393" s="21"/>
      <c r="NCK393" s="21"/>
      <c r="NCL393" s="388"/>
      <c r="NCM393" s="21"/>
      <c r="NCN393" s="21"/>
      <c r="NCO393" s="376"/>
      <c r="NCP393" s="21"/>
      <c r="NCQ393" s="21"/>
      <c r="NCR393" s="388"/>
      <c r="NCS393" s="21"/>
      <c r="NCT393" s="21"/>
      <c r="NCU393" s="376"/>
      <c r="NCV393" s="21"/>
      <c r="NCW393" s="376"/>
      <c r="NCX393" s="376"/>
      <c r="NCY393" s="393"/>
      <c r="NCZ393" s="11"/>
      <c r="NDA393" s="33"/>
      <c r="NDB393" s="24"/>
      <c r="NDC393" s="386"/>
      <c r="NDD393" s="24"/>
      <c r="NDE393" s="26"/>
      <c r="NDF393" s="387"/>
      <c r="NDG393" s="26"/>
      <c r="NDH393" s="24"/>
      <c r="NDI393" s="386"/>
      <c r="NDJ393" s="24"/>
      <c r="NDK393" s="24"/>
      <c r="NDL393" s="387"/>
      <c r="NDM393" s="20"/>
      <c r="NDN393" s="21"/>
      <c r="NDO393" s="376"/>
      <c r="NDP393" s="21"/>
      <c r="NDQ393" s="21"/>
      <c r="NDR393" s="388"/>
      <c r="NDS393" s="21"/>
      <c r="NDT393" s="21"/>
      <c r="NDU393" s="376"/>
      <c r="NDV393" s="21"/>
      <c r="NDW393" s="21"/>
      <c r="NDX393" s="388"/>
      <c r="NDY393" s="21"/>
      <c r="NDZ393" s="21"/>
      <c r="NEA393" s="376"/>
      <c r="NEB393" s="21"/>
      <c r="NEC393" s="376"/>
      <c r="NED393" s="376"/>
      <c r="NEE393" s="393"/>
      <c r="NEF393" s="11"/>
      <c r="NEG393" s="33"/>
      <c r="NEH393" s="24"/>
      <c r="NEI393" s="386"/>
      <c r="NEJ393" s="24"/>
      <c r="NEK393" s="26"/>
      <c r="NEL393" s="387"/>
      <c r="NEM393" s="26"/>
      <c r="NEN393" s="24"/>
      <c r="NEO393" s="386"/>
      <c r="NEP393" s="24"/>
      <c r="NEQ393" s="24"/>
      <c r="NER393" s="387"/>
      <c r="NES393" s="20"/>
      <c r="NET393" s="21"/>
      <c r="NEU393" s="376"/>
      <c r="NEV393" s="21"/>
      <c r="NEW393" s="21"/>
      <c r="NEX393" s="388"/>
      <c r="NEY393" s="21"/>
      <c r="NEZ393" s="21"/>
      <c r="NFA393" s="376"/>
      <c r="NFB393" s="21"/>
      <c r="NFC393" s="21"/>
      <c r="NFD393" s="388"/>
      <c r="NFE393" s="21"/>
      <c r="NFF393" s="21"/>
      <c r="NFG393" s="376"/>
      <c r="NFH393" s="21"/>
      <c r="NFI393" s="376"/>
      <c r="NFJ393" s="376"/>
      <c r="NFK393" s="393"/>
      <c r="NFL393" s="11"/>
      <c r="NFM393" s="33"/>
      <c r="NFN393" s="24"/>
      <c r="NFO393" s="386"/>
      <c r="NFP393" s="24"/>
      <c r="NFQ393" s="26"/>
      <c r="NFR393" s="387"/>
      <c r="NFS393" s="26"/>
      <c r="NFT393" s="24"/>
      <c r="NFU393" s="386"/>
      <c r="NFV393" s="24"/>
      <c r="NFW393" s="24"/>
      <c r="NFX393" s="387"/>
      <c r="NFY393" s="20"/>
      <c r="NFZ393" s="21"/>
      <c r="NGA393" s="376"/>
      <c r="NGB393" s="21"/>
      <c r="NGC393" s="21"/>
      <c r="NGD393" s="388"/>
      <c r="NGE393" s="21"/>
      <c r="NGF393" s="21"/>
      <c r="NGG393" s="376"/>
      <c r="NGH393" s="21"/>
      <c r="NGI393" s="21"/>
      <c r="NGJ393" s="388"/>
      <c r="NGK393" s="21"/>
      <c r="NGL393" s="21"/>
      <c r="NGM393" s="376"/>
      <c r="NGN393" s="21"/>
      <c r="NGO393" s="376"/>
      <c r="NGP393" s="376"/>
      <c r="NGQ393" s="393"/>
      <c r="NGR393" s="11"/>
      <c r="NGS393" s="33"/>
      <c r="NGT393" s="24"/>
      <c r="NGU393" s="386"/>
      <c r="NGV393" s="24"/>
      <c r="NGW393" s="26"/>
      <c r="NGX393" s="387"/>
      <c r="NGY393" s="26"/>
      <c r="NGZ393" s="24"/>
      <c r="NHA393" s="386"/>
      <c r="NHB393" s="24"/>
      <c r="NHC393" s="24"/>
      <c r="NHD393" s="387"/>
      <c r="NHE393" s="20"/>
      <c r="NHF393" s="21"/>
      <c r="NHG393" s="376"/>
      <c r="NHH393" s="21"/>
      <c r="NHI393" s="21"/>
      <c r="NHJ393" s="388"/>
      <c r="NHK393" s="21"/>
      <c r="NHL393" s="21"/>
      <c r="NHM393" s="376"/>
      <c r="NHN393" s="21"/>
      <c r="NHO393" s="21"/>
      <c r="NHP393" s="388"/>
      <c r="NHQ393" s="21"/>
      <c r="NHR393" s="21"/>
      <c r="NHS393" s="376"/>
      <c r="NHT393" s="21"/>
      <c r="NHU393" s="376"/>
      <c r="NHV393" s="376"/>
      <c r="NHW393" s="393"/>
      <c r="NHX393" s="11"/>
      <c r="NHY393" s="33"/>
      <c r="NHZ393" s="24"/>
      <c r="NIA393" s="386"/>
      <c r="NIB393" s="24"/>
      <c r="NIC393" s="26"/>
      <c r="NID393" s="387"/>
      <c r="NIE393" s="26"/>
      <c r="NIF393" s="24"/>
      <c r="NIG393" s="386"/>
      <c r="NIH393" s="24"/>
      <c r="NII393" s="24"/>
      <c r="NIJ393" s="387"/>
      <c r="NIK393" s="20"/>
      <c r="NIL393" s="21"/>
      <c r="NIM393" s="376"/>
      <c r="NIN393" s="21"/>
      <c r="NIO393" s="21"/>
      <c r="NIP393" s="388"/>
      <c r="NIQ393" s="21"/>
      <c r="NIR393" s="21"/>
      <c r="NIS393" s="376"/>
      <c r="NIT393" s="21"/>
      <c r="NIU393" s="21"/>
      <c r="NIV393" s="388"/>
      <c r="NIW393" s="21"/>
      <c r="NIX393" s="21"/>
      <c r="NIY393" s="376"/>
      <c r="NIZ393" s="21"/>
      <c r="NJA393" s="376"/>
      <c r="NJB393" s="376"/>
      <c r="NJC393" s="393"/>
      <c r="NJD393" s="11"/>
      <c r="NJE393" s="33"/>
      <c r="NJF393" s="24"/>
      <c r="NJG393" s="386"/>
      <c r="NJH393" s="24"/>
      <c r="NJI393" s="26"/>
      <c r="NJJ393" s="387"/>
      <c r="NJK393" s="26"/>
      <c r="NJL393" s="24"/>
      <c r="NJM393" s="386"/>
      <c r="NJN393" s="24"/>
      <c r="NJO393" s="24"/>
      <c r="NJP393" s="387"/>
      <c r="NJQ393" s="20"/>
      <c r="NJR393" s="21"/>
      <c r="NJS393" s="376"/>
      <c r="NJT393" s="21"/>
      <c r="NJU393" s="21"/>
      <c r="NJV393" s="388"/>
      <c r="NJW393" s="21"/>
      <c r="NJX393" s="21"/>
      <c r="NJY393" s="376"/>
      <c r="NJZ393" s="21"/>
      <c r="NKA393" s="21"/>
      <c r="NKB393" s="388"/>
      <c r="NKC393" s="21"/>
      <c r="NKD393" s="21"/>
      <c r="NKE393" s="376"/>
      <c r="NKF393" s="21"/>
      <c r="NKG393" s="376"/>
      <c r="NKH393" s="376"/>
      <c r="NKI393" s="393"/>
      <c r="NKJ393" s="11"/>
      <c r="NKK393" s="33"/>
      <c r="NKL393" s="24"/>
      <c r="NKM393" s="386"/>
      <c r="NKN393" s="24"/>
      <c r="NKO393" s="26"/>
      <c r="NKP393" s="387"/>
      <c r="NKQ393" s="26"/>
      <c r="NKR393" s="24"/>
      <c r="NKS393" s="386"/>
      <c r="NKT393" s="24"/>
      <c r="NKU393" s="24"/>
      <c r="NKV393" s="387"/>
      <c r="NKW393" s="20"/>
      <c r="NKX393" s="21"/>
      <c r="NKY393" s="376"/>
      <c r="NKZ393" s="21"/>
      <c r="NLA393" s="21"/>
      <c r="NLB393" s="388"/>
      <c r="NLC393" s="21"/>
      <c r="NLD393" s="21"/>
      <c r="NLE393" s="376"/>
      <c r="NLF393" s="21"/>
      <c r="NLG393" s="21"/>
      <c r="NLH393" s="388"/>
      <c r="NLI393" s="21"/>
      <c r="NLJ393" s="21"/>
      <c r="NLK393" s="376"/>
      <c r="NLL393" s="21"/>
      <c r="NLM393" s="376"/>
      <c r="NLN393" s="376"/>
      <c r="NLO393" s="393"/>
      <c r="NLP393" s="11"/>
      <c r="NLQ393" s="33"/>
      <c r="NLR393" s="24"/>
      <c r="NLS393" s="386"/>
      <c r="NLT393" s="24"/>
      <c r="NLU393" s="26"/>
      <c r="NLV393" s="387"/>
      <c r="NLW393" s="26"/>
      <c r="NLX393" s="24"/>
      <c r="NLY393" s="386"/>
      <c r="NLZ393" s="24"/>
      <c r="NMA393" s="24"/>
      <c r="NMB393" s="387"/>
      <c r="NMC393" s="20"/>
      <c r="NMD393" s="21"/>
      <c r="NME393" s="376"/>
      <c r="NMF393" s="21"/>
      <c r="NMG393" s="21"/>
      <c r="NMH393" s="388"/>
      <c r="NMI393" s="21"/>
      <c r="NMJ393" s="21"/>
      <c r="NMK393" s="376"/>
      <c r="NML393" s="21"/>
      <c r="NMM393" s="21"/>
      <c r="NMN393" s="388"/>
      <c r="NMO393" s="21"/>
      <c r="NMP393" s="21"/>
      <c r="NMQ393" s="376"/>
      <c r="NMR393" s="21"/>
      <c r="NMS393" s="376"/>
      <c r="NMT393" s="376"/>
      <c r="NMU393" s="393"/>
      <c r="NMV393" s="11"/>
      <c r="NMW393" s="33"/>
      <c r="NMX393" s="24"/>
      <c r="NMY393" s="386"/>
      <c r="NMZ393" s="24"/>
      <c r="NNA393" s="26"/>
      <c r="NNB393" s="387"/>
      <c r="NNC393" s="26"/>
      <c r="NND393" s="24"/>
      <c r="NNE393" s="386"/>
      <c r="NNF393" s="24"/>
      <c r="NNG393" s="24"/>
      <c r="NNH393" s="387"/>
      <c r="NNI393" s="20"/>
      <c r="NNJ393" s="21"/>
      <c r="NNK393" s="376"/>
      <c r="NNL393" s="21"/>
      <c r="NNM393" s="21"/>
      <c r="NNN393" s="388"/>
      <c r="NNO393" s="21"/>
      <c r="NNP393" s="21"/>
      <c r="NNQ393" s="376"/>
      <c r="NNR393" s="21"/>
      <c r="NNS393" s="21"/>
      <c r="NNT393" s="388"/>
      <c r="NNU393" s="21"/>
      <c r="NNV393" s="21"/>
      <c r="NNW393" s="376"/>
      <c r="NNX393" s="21"/>
      <c r="NNY393" s="376"/>
      <c r="NNZ393" s="376"/>
      <c r="NOA393" s="393"/>
      <c r="NOB393" s="11"/>
      <c r="NOC393" s="33"/>
      <c r="NOD393" s="24"/>
      <c r="NOE393" s="386"/>
      <c r="NOF393" s="24"/>
      <c r="NOG393" s="26"/>
      <c r="NOH393" s="387"/>
      <c r="NOI393" s="26"/>
      <c r="NOJ393" s="24"/>
      <c r="NOK393" s="386"/>
      <c r="NOL393" s="24"/>
      <c r="NOM393" s="24"/>
      <c r="NON393" s="387"/>
      <c r="NOO393" s="20"/>
      <c r="NOP393" s="21"/>
      <c r="NOQ393" s="376"/>
      <c r="NOR393" s="21"/>
      <c r="NOS393" s="21"/>
      <c r="NOT393" s="388"/>
      <c r="NOU393" s="21"/>
      <c r="NOV393" s="21"/>
      <c r="NOW393" s="376"/>
      <c r="NOX393" s="21"/>
      <c r="NOY393" s="21"/>
      <c r="NOZ393" s="388"/>
      <c r="NPA393" s="21"/>
      <c r="NPB393" s="21"/>
      <c r="NPC393" s="376"/>
      <c r="NPD393" s="21"/>
      <c r="NPE393" s="376"/>
      <c r="NPF393" s="376"/>
      <c r="NPG393" s="393"/>
      <c r="NPH393" s="11"/>
      <c r="NPI393" s="33"/>
      <c r="NPJ393" s="24"/>
      <c r="NPK393" s="386"/>
      <c r="NPL393" s="24"/>
      <c r="NPM393" s="26"/>
      <c r="NPN393" s="387"/>
      <c r="NPO393" s="26"/>
      <c r="NPP393" s="24"/>
      <c r="NPQ393" s="386"/>
      <c r="NPR393" s="24"/>
      <c r="NPS393" s="24"/>
      <c r="NPT393" s="387"/>
      <c r="NPU393" s="20"/>
      <c r="NPV393" s="21"/>
      <c r="NPW393" s="376"/>
      <c r="NPX393" s="21"/>
      <c r="NPY393" s="21"/>
      <c r="NPZ393" s="388"/>
      <c r="NQA393" s="21"/>
      <c r="NQB393" s="21"/>
      <c r="NQC393" s="376"/>
      <c r="NQD393" s="21"/>
      <c r="NQE393" s="21"/>
      <c r="NQF393" s="388"/>
      <c r="NQG393" s="21"/>
      <c r="NQH393" s="21"/>
      <c r="NQI393" s="376"/>
      <c r="NQJ393" s="21"/>
      <c r="NQK393" s="376"/>
      <c r="NQL393" s="376"/>
      <c r="NQM393" s="393"/>
      <c r="NQN393" s="11"/>
      <c r="NQO393" s="33"/>
      <c r="NQP393" s="24"/>
      <c r="NQQ393" s="386"/>
      <c r="NQR393" s="24"/>
      <c r="NQS393" s="26"/>
      <c r="NQT393" s="387"/>
      <c r="NQU393" s="26"/>
      <c r="NQV393" s="24"/>
      <c r="NQW393" s="386"/>
      <c r="NQX393" s="24"/>
      <c r="NQY393" s="24"/>
      <c r="NQZ393" s="387"/>
      <c r="NRA393" s="20"/>
      <c r="NRB393" s="21"/>
      <c r="NRC393" s="376"/>
      <c r="NRD393" s="21"/>
      <c r="NRE393" s="21"/>
      <c r="NRF393" s="388"/>
      <c r="NRG393" s="21"/>
      <c r="NRH393" s="21"/>
      <c r="NRI393" s="376"/>
      <c r="NRJ393" s="21"/>
      <c r="NRK393" s="21"/>
      <c r="NRL393" s="388"/>
      <c r="NRM393" s="21"/>
      <c r="NRN393" s="21"/>
      <c r="NRO393" s="376"/>
      <c r="NRP393" s="21"/>
      <c r="NRQ393" s="376"/>
      <c r="NRR393" s="376"/>
      <c r="NRS393" s="393"/>
      <c r="NRT393" s="11"/>
      <c r="NRU393" s="33"/>
      <c r="NRV393" s="24"/>
      <c r="NRW393" s="386"/>
      <c r="NRX393" s="24"/>
      <c r="NRY393" s="26"/>
      <c r="NRZ393" s="387"/>
      <c r="NSA393" s="26"/>
      <c r="NSB393" s="24"/>
      <c r="NSC393" s="386"/>
      <c r="NSD393" s="24"/>
      <c r="NSE393" s="24"/>
      <c r="NSF393" s="387"/>
      <c r="NSG393" s="20"/>
      <c r="NSH393" s="21"/>
      <c r="NSI393" s="376"/>
      <c r="NSJ393" s="21"/>
      <c r="NSK393" s="21"/>
      <c r="NSL393" s="388"/>
      <c r="NSM393" s="21"/>
      <c r="NSN393" s="21"/>
      <c r="NSO393" s="376"/>
      <c r="NSP393" s="21"/>
      <c r="NSQ393" s="21"/>
      <c r="NSR393" s="388"/>
      <c r="NSS393" s="21"/>
      <c r="NST393" s="21"/>
      <c r="NSU393" s="376"/>
      <c r="NSV393" s="21"/>
      <c r="NSW393" s="376"/>
      <c r="NSX393" s="376"/>
      <c r="NSY393" s="393"/>
      <c r="NSZ393" s="11"/>
      <c r="NTA393" s="33"/>
      <c r="NTB393" s="24"/>
      <c r="NTC393" s="386"/>
      <c r="NTD393" s="24"/>
      <c r="NTE393" s="26"/>
      <c r="NTF393" s="387"/>
      <c r="NTG393" s="26"/>
      <c r="NTH393" s="24"/>
      <c r="NTI393" s="386"/>
      <c r="NTJ393" s="24"/>
      <c r="NTK393" s="24"/>
      <c r="NTL393" s="387"/>
      <c r="NTM393" s="20"/>
      <c r="NTN393" s="21"/>
      <c r="NTO393" s="376"/>
      <c r="NTP393" s="21"/>
      <c r="NTQ393" s="21"/>
      <c r="NTR393" s="388"/>
      <c r="NTS393" s="21"/>
      <c r="NTT393" s="21"/>
      <c r="NTU393" s="376"/>
      <c r="NTV393" s="21"/>
      <c r="NTW393" s="21"/>
      <c r="NTX393" s="388"/>
      <c r="NTY393" s="21"/>
      <c r="NTZ393" s="21"/>
      <c r="NUA393" s="376"/>
      <c r="NUB393" s="21"/>
      <c r="NUC393" s="376"/>
      <c r="NUD393" s="376"/>
      <c r="NUE393" s="393"/>
      <c r="NUF393" s="11"/>
      <c r="NUG393" s="33"/>
      <c r="NUH393" s="24"/>
      <c r="NUI393" s="386"/>
      <c r="NUJ393" s="24"/>
      <c r="NUK393" s="26"/>
      <c r="NUL393" s="387"/>
      <c r="NUM393" s="26"/>
      <c r="NUN393" s="24"/>
      <c r="NUO393" s="386"/>
      <c r="NUP393" s="24"/>
      <c r="NUQ393" s="24"/>
      <c r="NUR393" s="387"/>
      <c r="NUS393" s="20"/>
      <c r="NUT393" s="21"/>
      <c r="NUU393" s="376"/>
      <c r="NUV393" s="21"/>
      <c r="NUW393" s="21"/>
      <c r="NUX393" s="388"/>
      <c r="NUY393" s="21"/>
      <c r="NUZ393" s="21"/>
      <c r="NVA393" s="376"/>
      <c r="NVB393" s="21"/>
      <c r="NVC393" s="21"/>
      <c r="NVD393" s="388"/>
      <c r="NVE393" s="21"/>
      <c r="NVF393" s="21"/>
      <c r="NVG393" s="376"/>
      <c r="NVH393" s="21"/>
      <c r="NVI393" s="376"/>
      <c r="NVJ393" s="376"/>
      <c r="NVK393" s="393"/>
      <c r="NVL393" s="11"/>
      <c r="NVM393" s="33"/>
      <c r="NVN393" s="24"/>
      <c r="NVO393" s="386"/>
      <c r="NVP393" s="24"/>
      <c r="NVQ393" s="26"/>
      <c r="NVR393" s="387"/>
      <c r="NVS393" s="26"/>
      <c r="NVT393" s="24"/>
      <c r="NVU393" s="386"/>
      <c r="NVV393" s="24"/>
      <c r="NVW393" s="24"/>
      <c r="NVX393" s="387"/>
      <c r="NVY393" s="20"/>
      <c r="NVZ393" s="21"/>
      <c r="NWA393" s="376"/>
      <c r="NWB393" s="21"/>
      <c r="NWC393" s="21"/>
      <c r="NWD393" s="388"/>
      <c r="NWE393" s="21"/>
      <c r="NWF393" s="21"/>
      <c r="NWG393" s="376"/>
      <c r="NWH393" s="21"/>
      <c r="NWI393" s="21"/>
      <c r="NWJ393" s="388"/>
      <c r="NWK393" s="21"/>
      <c r="NWL393" s="21"/>
      <c r="NWM393" s="376"/>
      <c r="NWN393" s="21"/>
      <c r="NWO393" s="376"/>
      <c r="NWP393" s="376"/>
      <c r="NWQ393" s="393"/>
      <c r="NWR393" s="11"/>
      <c r="NWS393" s="33"/>
      <c r="NWT393" s="24"/>
      <c r="NWU393" s="386"/>
      <c r="NWV393" s="24"/>
      <c r="NWW393" s="26"/>
      <c r="NWX393" s="387"/>
      <c r="NWY393" s="26"/>
      <c r="NWZ393" s="24"/>
      <c r="NXA393" s="386"/>
      <c r="NXB393" s="24"/>
      <c r="NXC393" s="24"/>
      <c r="NXD393" s="387"/>
      <c r="NXE393" s="20"/>
      <c r="NXF393" s="21"/>
      <c r="NXG393" s="376"/>
      <c r="NXH393" s="21"/>
      <c r="NXI393" s="21"/>
      <c r="NXJ393" s="388"/>
      <c r="NXK393" s="21"/>
      <c r="NXL393" s="21"/>
      <c r="NXM393" s="376"/>
      <c r="NXN393" s="21"/>
      <c r="NXO393" s="21"/>
      <c r="NXP393" s="388"/>
      <c r="NXQ393" s="21"/>
      <c r="NXR393" s="21"/>
      <c r="NXS393" s="376"/>
      <c r="NXT393" s="21"/>
      <c r="NXU393" s="376"/>
      <c r="NXV393" s="376"/>
      <c r="NXW393" s="393"/>
      <c r="NXX393" s="11"/>
      <c r="NXY393" s="33"/>
      <c r="NXZ393" s="24"/>
      <c r="NYA393" s="386"/>
      <c r="NYB393" s="24"/>
      <c r="NYC393" s="26"/>
      <c r="NYD393" s="387"/>
      <c r="NYE393" s="26"/>
      <c r="NYF393" s="24"/>
      <c r="NYG393" s="386"/>
      <c r="NYH393" s="24"/>
      <c r="NYI393" s="24"/>
      <c r="NYJ393" s="387"/>
      <c r="NYK393" s="20"/>
      <c r="NYL393" s="21"/>
      <c r="NYM393" s="376"/>
      <c r="NYN393" s="21"/>
      <c r="NYO393" s="21"/>
      <c r="NYP393" s="388"/>
      <c r="NYQ393" s="21"/>
      <c r="NYR393" s="21"/>
      <c r="NYS393" s="376"/>
      <c r="NYT393" s="21"/>
      <c r="NYU393" s="21"/>
      <c r="NYV393" s="388"/>
      <c r="NYW393" s="21"/>
      <c r="NYX393" s="21"/>
      <c r="NYY393" s="376"/>
      <c r="NYZ393" s="21"/>
      <c r="NZA393" s="376"/>
      <c r="NZB393" s="376"/>
      <c r="NZC393" s="393"/>
      <c r="NZD393" s="11"/>
      <c r="NZE393" s="33"/>
      <c r="NZF393" s="24"/>
      <c r="NZG393" s="386"/>
      <c r="NZH393" s="24"/>
      <c r="NZI393" s="26"/>
      <c r="NZJ393" s="387"/>
      <c r="NZK393" s="26"/>
      <c r="NZL393" s="24"/>
      <c r="NZM393" s="386"/>
      <c r="NZN393" s="24"/>
      <c r="NZO393" s="24"/>
      <c r="NZP393" s="387"/>
      <c r="NZQ393" s="20"/>
      <c r="NZR393" s="21"/>
      <c r="NZS393" s="376"/>
      <c r="NZT393" s="21"/>
      <c r="NZU393" s="21"/>
      <c r="NZV393" s="388"/>
      <c r="NZW393" s="21"/>
      <c r="NZX393" s="21"/>
      <c r="NZY393" s="376"/>
      <c r="NZZ393" s="21"/>
      <c r="OAA393" s="21"/>
      <c r="OAB393" s="388"/>
      <c r="OAC393" s="21"/>
      <c r="OAD393" s="21"/>
      <c r="OAE393" s="376"/>
      <c r="OAF393" s="21"/>
      <c r="OAG393" s="376"/>
      <c r="OAH393" s="376"/>
      <c r="OAI393" s="393"/>
      <c r="OAJ393" s="11"/>
      <c r="OAK393" s="33"/>
      <c r="OAL393" s="24"/>
      <c r="OAM393" s="386"/>
      <c r="OAN393" s="24"/>
      <c r="OAO393" s="26"/>
      <c r="OAP393" s="387"/>
      <c r="OAQ393" s="26"/>
      <c r="OAR393" s="24"/>
      <c r="OAS393" s="386"/>
      <c r="OAT393" s="24"/>
      <c r="OAU393" s="24"/>
      <c r="OAV393" s="387"/>
      <c r="OAW393" s="20"/>
      <c r="OAX393" s="21"/>
      <c r="OAY393" s="376"/>
      <c r="OAZ393" s="21"/>
      <c r="OBA393" s="21"/>
      <c r="OBB393" s="388"/>
      <c r="OBC393" s="21"/>
      <c r="OBD393" s="21"/>
      <c r="OBE393" s="376"/>
      <c r="OBF393" s="21"/>
      <c r="OBG393" s="21"/>
      <c r="OBH393" s="388"/>
      <c r="OBI393" s="21"/>
      <c r="OBJ393" s="21"/>
      <c r="OBK393" s="376"/>
      <c r="OBL393" s="21"/>
      <c r="OBM393" s="376"/>
      <c r="OBN393" s="376"/>
      <c r="OBO393" s="393"/>
      <c r="OBP393" s="11"/>
      <c r="OBQ393" s="33"/>
      <c r="OBR393" s="24"/>
      <c r="OBS393" s="386"/>
      <c r="OBT393" s="24"/>
      <c r="OBU393" s="26"/>
      <c r="OBV393" s="387"/>
      <c r="OBW393" s="26"/>
      <c r="OBX393" s="24"/>
      <c r="OBY393" s="386"/>
      <c r="OBZ393" s="24"/>
      <c r="OCA393" s="24"/>
      <c r="OCB393" s="387"/>
      <c r="OCC393" s="20"/>
      <c r="OCD393" s="21"/>
      <c r="OCE393" s="376"/>
      <c r="OCF393" s="21"/>
      <c r="OCG393" s="21"/>
      <c r="OCH393" s="388"/>
      <c r="OCI393" s="21"/>
      <c r="OCJ393" s="21"/>
      <c r="OCK393" s="376"/>
      <c r="OCL393" s="21"/>
      <c r="OCM393" s="21"/>
      <c r="OCN393" s="388"/>
      <c r="OCO393" s="21"/>
      <c r="OCP393" s="21"/>
      <c r="OCQ393" s="376"/>
      <c r="OCR393" s="21"/>
      <c r="OCS393" s="376"/>
      <c r="OCT393" s="376"/>
      <c r="OCU393" s="393"/>
      <c r="OCV393" s="11"/>
      <c r="OCW393" s="33"/>
      <c r="OCX393" s="24"/>
      <c r="OCY393" s="386"/>
      <c r="OCZ393" s="24"/>
      <c r="ODA393" s="26"/>
      <c r="ODB393" s="387"/>
      <c r="ODC393" s="26"/>
      <c r="ODD393" s="24"/>
      <c r="ODE393" s="386"/>
      <c r="ODF393" s="24"/>
      <c r="ODG393" s="24"/>
      <c r="ODH393" s="387"/>
      <c r="ODI393" s="20"/>
      <c r="ODJ393" s="21"/>
      <c r="ODK393" s="376"/>
      <c r="ODL393" s="21"/>
      <c r="ODM393" s="21"/>
      <c r="ODN393" s="388"/>
      <c r="ODO393" s="21"/>
      <c r="ODP393" s="21"/>
      <c r="ODQ393" s="376"/>
      <c r="ODR393" s="21"/>
      <c r="ODS393" s="21"/>
      <c r="ODT393" s="388"/>
      <c r="ODU393" s="21"/>
      <c r="ODV393" s="21"/>
      <c r="ODW393" s="376"/>
      <c r="ODX393" s="21"/>
      <c r="ODY393" s="376"/>
      <c r="ODZ393" s="376"/>
      <c r="OEA393" s="393"/>
      <c r="OEB393" s="11"/>
      <c r="OEC393" s="33"/>
      <c r="OED393" s="24"/>
      <c r="OEE393" s="386"/>
      <c r="OEF393" s="24"/>
      <c r="OEG393" s="26"/>
      <c r="OEH393" s="387"/>
      <c r="OEI393" s="26"/>
      <c r="OEJ393" s="24"/>
      <c r="OEK393" s="386"/>
      <c r="OEL393" s="24"/>
      <c r="OEM393" s="24"/>
      <c r="OEN393" s="387"/>
      <c r="OEO393" s="20"/>
      <c r="OEP393" s="21"/>
      <c r="OEQ393" s="376"/>
      <c r="OER393" s="21"/>
      <c r="OES393" s="21"/>
      <c r="OET393" s="388"/>
      <c r="OEU393" s="21"/>
      <c r="OEV393" s="21"/>
      <c r="OEW393" s="376"/>
      <c r="OEX393" s="21"/>
      <c r="OEY393" s="21"/>
      <c r="OEZ393" s="388"/>
      <c r="OFA393" s="21"/>
      <c r="OFB393" s="21"/>
      <c r="OFC393" s="376"/>
      <c r="OFD393" s="21"/>
      <c r="OFE393" s="376"/>
      <c r="OFF393" s="376"/>
      <c r="OFG393" s="393"/>
      <c r="OFH393" s="11"/>
      <c r="OFI393" s="33"/>
      <c r="OFJ393" s="24"/>
      <c r="OFK393" s="386"/>
      <c r="OFL393" s="24"/>
      <c r="OFM393" s="26"/>
      <c r="OFN393" s="387"/>
      <c r="OFO393" s="26"/>
      <c r="OFP393" s="24"/>
      <c r="OFQ393" s="386"/>
      <c r="OFR393" s="24"/>
      <c r="OFS393" s="24"/>
      <c r="OFT393" s="387"/>
      <c r="OFU393" s="20"/>
      <c r="OFV393" s="21"/>
      <c r="OFW393" s="376"/>
      <c r="OFX393" s="21"/>
      <c r="OFY393" s="21"/>
      <c r="OFZ393" s="388"/>
      <c r="OGA393" s="21"/>
      <c r="OGB393" s="21"/>
      <c r="OGC393" s="376"/>
      <c r="OGD393" s="21"/>
      <c r="OGE393" s="21"/>
      <c r="OGF393" s="388"/>
      <c r="OGG393" s="21"/>
      <c r="OGH393" s="21"/>
      <c r="OGI393" s="376"/>
      <c r="OGJ393" s="21"/>
      <c r="OGK393" s="376"/>
      <c r="OGL393" s="376"/>
      <c r="OGM393" s="393"/>
      <c r="OGN393" s="11"/>
      <c r="OGO393" s="33"/>
      <c r="OGP393" s="24"/>
      <c r="OGQ393" s="386"/>
      <c r="OGR393" s="24"/>
      <c r="OGS393" s="26"/>
      <c r="OGT393" s="387"/>
      <c r="OGU393" s="26"/>
      <c r="OGV393" s="24"/>
      <c r="OGW393" s="386"/>
      <c r="OGX393" s="24"/>
      <c r="OGY393" s="24"/>
      <c r="OGZ393" s="387"/>
      <c r="OHA393" s="20"/>
      <c r="OHB393" s="21"/>
      <c r="OHC393" s="376"/>
      <c r="OHD393" s="21"/>
      <c r="OHE393" s="21"/>
      <c r="OHF393" s="388"/>
      <c r="OHG393" s="21"/>
      <c r="OHH393" s="21"/>
      <c r="OHI393" s="376"/>
      <c r="OHJ393" s="21"/>
      <c r="OHK393" s="21"/>
      <c r="OHL393" s="388"/>
      <c r="OHM393" s="21"/>
      <c r="OHN393" s="21"/>
      <c r="OHO393" s="376"/>
      <c r="OHP393" s="21"/>
      <c r="OHQ393" s="376"/>
      <c r="OHR393" s="376"/>
      <c r="OHS393" s="393"/>
      <c r="OHT393" s="11"/>
      <c r="OHU393" s="33"/>
      <c r="OHV393" s="24"/>
      <c r="OHW393" s="386"/>
      <c r="OHX393" s="24"/>
      <c r="OHY393" s="26"/>
      <c r="OHZ393" s="387"/>
      <c r="OIA393" s="26"/>
      <c r="OIB393" s="24"/>
      <c r="OIC393" s="386"/>
      <c r="OID393" s="24"/>
      <c r="OIE393" s="24"/>
      <c r="OIF393" s="387"/>
      <c r="OIG393" s="20"/>
      <c r="OIH393" s="21"/>
      <c r="OII393" s="376"/>
      <c r="OIJ393" s="21"/>
      <c r="OIK393" s="21"/>
      <c r="OIL393" s="388"/>
      <c r="OIM393" s="21"/>
      <c r="OIN393" s="21"/>
      <c r="OIO393" s="376"/>
      <c r="OIP393" s="21"/>
      <c r="OIQ393" s="21"/>
      <c r="OIR393" s="388"/>
      <c r="OIS393" s="21"/>
      <c r="OIT393" s="21"/>
      <c r="OIU393" s="376"/>
      <c r="OIV393" s="21"/>
      <c r="OIW393" s="376"/>
      <c r="OIX393" s="376"/>
      <c r="OIY393" s="393"/>
      <c r="OIZ393" s="11"/>
      <c r="OJA393" s="33"/>
      <c r="OJB393" s="24"/>
      <c r="OJC393" s="386"/>
      <c r="OJD393" s="24"/>
      <c r="OJE393" s="26"/>
      <c r="OJF393" s="387"/>
      <c r="OJG393" s="26"/>
      <c r="OJH393" s="24"/>
      <c r="OJI393" s="386"/>
      <c r="OJJ393" s="24"/>
      <c r="OJK393" s="24"/>
      <c r="OJL393" s="387"/>
      <c r="OJM393" s="20"/>
      <c r="OJN393" s="21"/>
      <c r="OJO393" s="376"/>
      <c r="OJP393" s="21"/>
      <c r="OJQ393" s="21"/>
      <c r="OJR393" s="388"/>
      <c r="OJS393" s="21"/>
      <c r="OJT393" s="21"/>
      <c r="OJU393" s="376"/>
      <c r="OJV393" s="21"/>
      <c r="OJW393" s="21"/>
      <c r="OJX393" s="388"/>
      <c r="OJY393" s="21"/>
      <c r="OJZ393" s="21"/>
      <c r="OKA393" s="376"/>
      <c r="OKB393" s="21"/>
      <c r="OKC393" s="376"/>
      <c r="OKD393" s="376"/>
      <c r="OKE393" s="393"/>
      <c r="OKF393" s="11"/>
      <c r="OKG393" s="33"/>
      <c r="OKH393" s="24"/>
      <c r="OKI393" s="386"/>
      <c r="OKJ393" s="24"/>
      <c r="OKK393" s="26"/>
      <c r="OKL393" s="387"/>
      <c r="OKM393" s="26"/>
      <c r="OKN393" s="24"/>
      <c r="OKO393" s="386"/>
      <c r="OKP393" s="24"/>
      <c r="OKQ393" s="24"/>
      <c r="OKR393" s="387"/>
      <c r="OKS393" s="20"/>
      <c r="OKT393" s="21"/>
      <c r="OKU393" s="376"/>
      <c r="OKV393" s="21"/>
      <c r="OKW393" s="21"/>
      <c r="OKX393" s="388"/>
      <c r="OKY393" s="21"/>
      <c r="OKZ393" s="21"/>
      <c r="OLA393" s="376"/>
      <c r="OLB393" s="21"/>
      <c r="OLC393" s="21"/>
      <c r="OLD393" s="388"/>
      <c r="OLE393" s="21"/>
      <c r="OLF393" s="21"/>
      <c r="OLG393" s="376"/>
      <c r="OLH393" s="21"/>
      <c r="OLI393" s="376"/>
      <c r="OLJ393" s="376"/>
      <c r="OLK393" s="393"/>
      <c r="OLL393" s="11"/>
      <c r="OLM393" s="33"/>
      <c r="OLN393" s="24"/>
      <c r="OLO393" s="386"/>
      <c r="OLP393" s="24"/>
      <c r="OLQ393" s="26"/>
      <c r="OLR393" s="387"/>
      <c r="OLS393" s="26"/>
      <c r="OLT393" s="24"/>
      <c r="OLU393" s="386"/>
      <c r="OLV393" s="24"/>
      <c r="OLW393" s="24"/>
      <c r="OLX393" s="387"/>
      <c r="OLY393" s="20"/>
      <c r="OLZ393" s="21"/>
      <c r="OMA393" s="376"/>
      <c r="OMB393" s="21"/>
      <c r="OMC393" s="21"/>
      <c r="OMD393" s="388"/>
      <c r="OME393" s="21"/>
      <c r="OMF393" s="21"/>
      <c r="OMG393" s="376"/>
      <c r="OMH393" s="21"/>
      <c r="OMI393" s="21"/>
      <c r="OMJ393" s="388"/>
      <c r="OMK393" s="21"/>
      <c r="OML393" s="21"/>
      <c r="OMM393" s="376"/>
      <c r="OMN393" s="21"/>
      <c r="OMO393" s="376"/>
      <c r="OMP393" s="376"/>
      <c r="OMQ393" s="393"/>
      <c r="OMR393" s="11"/>
      <c r="OMS393" s="33"/>
      <c r="OMT393" s="24"/>
      <c r="OMU393" s="386"/>
      <c r="OMV393" s="24"/>
      <c r="OMW393" s="26"/>
      <c r="OMX393" s="387"/>
      <c r="OMY393" s="26"/>
      <c r="OMZ393" s="24"/>
      <c r="ONA393" s="386"/>
      <c r="ONB393" s="24"/>
      <c r="ONC393" s="24"/>
      <c r="OND393" s="387"/>
      <c r="ONE393" s="20"/>
      <c r="ONF393" s="21"/>
      <c r="ONG393" s="376"/>
      <c r="ONH393" s="21"/>
      <c r="ONI393" s="21"/>
      <c r="ONJ393" s="388"/>
      <c r="ONK393" s="21"/>
      <c r="ONL393" s="21"/>
      <c r="ONM393" s="376"/>
      <c r="ONN393" s="21"/>
      <c r="ONO393" s="21"/>
      <c r="ONP393" s="388"/>
      <c r="ONQ393" s="21"/>
      <c r="ONR393" s="21"/>
      <c r="ONS393" s="376"/>
      <c r="ONT393" s="21"/>
      <c r="ONU393" s="376"/>
      <c r="ONV393" s="376"/>
      <c r="ONW393" s="393"/>
      <c r="ONX393" s="11"/>
      <c r="ONY393" s="33"/>
      <c r="ONZ393" s="24"/>
      <c r="OOA393" s="386"/>
      <c r="OOB393" s="24"/>
      <c r="OOC393" s="26"/>
      <c r="OOD393" s="387"/>
      <c r="OOE393" s="26"/>
      <c r="OOF393" s="24"/>
      <c r="OOG393" s="386"/>
      <c r="OOH393" s="24"/>
      <c r="OOI393" s="24"/>
      <c r="OOJ393" s="387"/>
      <c r="OOK393" s="20"/>
      <c r="OOL393" s="21"/>
      <c r="OOM393" s="376"/>
      <c r="OON393" s="21"/>
      <c r="OOO393" s="21"/>
      <c r="OOP393" s="388"/>
      <c r="OOQ393" s="21"/>
      <c r="OOR393" s="21"/>
      <c r="OOS393" s="376"/>
      <c r="OOT393" s="21"/>
      <c r="OOU393" s="21"/>
      <c r="OOV393" s="388"/>
      <c r="OOW393" s="21"/>
      <c r="OOX393" s="21"/>
      <c r="OOY393" s="376"/>
      <c r="OOZ393" s="21"/>
      <c r="OPA393" s="376"/>
      <c r="OPB393" s="376"/>
      <c r="OPC393" s="393"/>
      <c r="OPD393" s="11"/>
      <c r="OPE393" s="33"/>
      <c r="OPF393" s="24"/>
      <c r="OPG393" s="386"/>
      <c r="OPH393" s="24"/>
      <c r="OPI393" s="26"/>
      <c r="OPJ393" s="387"/>
      <c r="OPK393" s="26"/>
      <c r="OPL393" s="24"/>
      <c r="OPM393" s="386"/>
      <c r="OPN393" s="24"/>
      <c r="OPO393" s="24"/>
      <c r="OPP393" s="387"/>
      <c r="OPQ393" s="20"/>
      <c r="OPR393" s="21"/>
      <c r="OPS393" s="376"/>
      <c r="OPT393" s="21"/>
      <c r="OPU393" s="21"/>
      <c r="OPV393" s="388"/>
      <c r="OPW393" s="21"/>
      <c r="OPX393" s="21"/>
      <c r="OPY393" s="376"/>
      <c r="OPZ393" s="21"/>
      <c r="OQA393" s="21"/>
      <c r="OQB393" s="388"/>
      <c r="OQC393" s="21"/>
      <c r="OQD393" s="21"/>
      <c r="OQE393" s="376"/>
      <c r="OQF393" s="21"/>
      <c r="OQG393" s="376"/>
      <c r="OQH393" s="376"/>
      <c r="OQI393" s="393"/>
      <c r="OQJ393" s="11"/>
      <c r="OQK393" s="33"/>
      <c r="OQL393" s="24"/>
      <c r="OQM393" s="386"/>
      <c r="OQN393" s="24"/>
      <c r="OQO393" s="26"/>
      <c r="OQP393" s="387"/>
      <c r="OQQ393" s="26"/>
      <c r="OQR393" s="24"/>
      <c r="OQS393" s="386"/>
      <c r="OQT393" s="24"/>
      <c r="OQU393" s="24"/>
      <c r="OQV393" s="387"/>
      <c r="OQW393" s="20"/>
      <c r="OQX393" s="21"/>
      <c r="OQY393" s="376"/>
      <c r="OQZ393" s="21"/>
      <c r="ORA393" s="21"/>
      <c r="ORB393" s="388"/>
      <c r="ORC393" s="21"/>
      <c r="ORD393" s="21"/>
      <c r="ORE393" s="376"/>
      <c r="ORF393" s="21"/>
      <c r="ORG393" s="21"/>
      <c r="ORH393" s="388"/>
      <c r="ORI393" s="21"/>
      <c r="ORJ393" s="21"/>
      <c r="ORK393" s="376"/>
      <c r="ORL393" s="21"/>
      <c r="ORM393" s="376"/>
      <c r="ORN393" s="376"/>
      <c r="ORO393" s="393"/>
      <c r="ORP393" s="11"/>
      <c r="ORQ393" s="33"/>
      <c r="ORR393" s="24"/>
      <c r="ORS393" s="386"/>
      <c r="ORT393" s="24"/>
      <c r="ORU393" s="26"/>
      <c r="ORV393" s="387"/>
      <c r="ORW393" s="26"/>
      <c r="ORX393" s="24"/>
      <c r="ORY393" s="386"/>
      <c r="ORZ393" s="24"/>
      <c r="OSA393" s="24"/>
      <c r="OSB393" s="387"/>
      <c r="OSC393" s="20"/>
      <c r="OSD393" s="21"/>
      <c r="OSE393" s="376"/>
      <c r="OSF393" s="21"/>
      <c r="OSG393" s="21"/>
      <c r="OSH393" s="388"/>
      <c r="OSI393" s="21"/>
      <c r="OSJ393" s="21"/>
      <c r="OSK393" s="376"/>
      <c r="OSL393" s="21"/>
      <c r="OSM393" s="21"/>
      <c r="OSN393" s="388"/>
      <c r="OSO393" s="21"/>
      <c r="OSP393" s="21"/>
      <c r="OSQ393" s="376"/>
      <c r="OSR393" s="21"/>
      <c r="OSS393" s="376"/>
      <c r="OST393" s="376"/>
      <c r="OSU393" s="393"/>
      <c r="OSV393" s="11"/>
      <c r="OSW393" s="33"/>
      <c r="OSX393" s="24"/>
      <c r="OSY393" s="386"/>
      <c r="OSZ393" s="24"/>
      <c r="OTA393" s="26"/>
      <c r="OTB393" s="387"/>
      <c r="OTC393" s="26"/>
      <c r="OTD393" s="24"/>
      <c r="OTE393" s="386"/>
      <c r="OTF393" s="24"/>
      <c r="OTG393" s="24"/>
      <c r="OTH393" s="387"/>
      <c r="OTI393" s="20"/>
      <c r="OTJ393" s="21"/>
      <c r="OTK393" s="376"/>
      <c r="OTL393" s="21"/>
      <c r="OTM393" s="21"/>
      <c r="OTN393" s="388"/>
      <c r="OTO393" s="21"/>
      <c r="OTP393" s="21"/>
      <c r="OTQ393" s="376"/>
      <c r="OTR393" s="21"/>
      <c r="OTS393" s="21"/>
      <c r="OTT393" s="388"/>
      <c r="OTU393" s="21"/>
      <c r="OTV393" s="21"/>
      <c r="OTW393" s="376"/>
      <c r="OTX393" s="21"/>
      <c r="OTY393" s="376"/>
      <c r="OTZ393" s="376"/>
      <c r="OUA393" s="393"/>
      <c r="OUB393" s="11"/>
      <c r="OUC393" s="33"/>
      <c r="OUD393" s="24"/>
      <c r="OUE393" s="386"/>
      <c r="OUF393" s="24"/>
      <c r="OUG393" s="26"/>
      <c r="OUH393" s="387"/>
      <c r="OUI393" s="26"/>
      <c r="OUJ393" s="24"/>
      <c r="OUK393" s="386"/>
      <c r="OUL393" s="24"/>
      <c r="OUM393" s="24"/>
      <c r="OUN393" s="387"/>
      <c r="OUO393" s="20"/>
      <c r="OUP393" s="21"/>
      <c r="OUQ393" s="376"/>
      <c r="OUR393" s="21"/>
      <c r="OUS393" s="21"/>
      <c r="OUT393" s="388"/>
      <c r="OUU393" s="21"/>
      <c r="OUV393" s="21"/>
      <c r="OUW393" s="376"/>
      <c r="OUX393" s="21"/>
      <c r="OUY393" s="21"/>
      <c r="OUZ393" s="388"/>
      <c r="OVA393" s="21"/>
      <c r="OVB393" s="21"/>
      <c r="OVC393" s="376"/>
      <c r="OVD393" s="21"/>
      <c r="OVE393" s="376"/>
      <c r="OVF393" s="376"/>
      <c r="OVG393" s="393"/>
      <c r="OVH393" s="11"/>
      <c r="OVI393" s="33"/>
      <c r="OVJ393" s="24"/>
      <c r="OVK393" s="386"/>
      <c r="OVL393" s="24"/>
      <c r="OVM393" s="26"/>
      <c r="OVN393" s="387"/>
      <c r="OVO393" s="26"/>
      <c r="OVP393" s="24"/>
      <c r="OVQ393" s="386"/>
      <c r="OVR393" s="24"/>
      <c r="OVS393" s="24"/>
      <c r="OVT393" s="387"/>
      <c r="OVU393" s="20"/>
      <c r="OVV393" s="21"/>
      <c r="OVW393" s="376"/>
      <c r="OVX393" s="21"/>
      <c r="OVY393" s="21"/>
      <c r="OVZ393" s="388"/>
      <c r="OWA393" s="21"/>
      <c r="OWB393" s="21"/>
      <c r="OWC393" s="376"/>
      <c r="OWD393" s="21"/>
      <c r="OWE393" s="21"/>
      <c r="OWF393" s="388"/>
      <c r="OWG393" s="21"/>
      <c r="OWH393" s="21"/>
      <c r="OWI393" s="376"/>
      <c r="OWJ393" s="21"/>
      <c r="OWK393" s="376"/>
      <c r="OWL393" s="376"/>
      <c r="OWM393" s="393"/>
      <c r="OWN393" s="11"/>
      <c r="OWO393" s="33"/>
      <c r="OWP393" s="24"/>
      <c r="OWQ393" s="386"/>
      <c r="OWR393" s="24"/>
      <c r="OWS393" s="26"/>
      <c r="OWT393" s="387"/>
      <c r="OWU393" s="26"/>
      <c r="OWV393" s="24"/>
      <c r="OWW393" s="386"/>
      <c r="OWX393" s="24"/>
      <c r="OWY393" s="24"/>
      <c r="OWZ393" s="387"/>
      <c r="OXA393" s="20"/>
      <c r="OXB393" s="21"/>
      <c r="OXC393" s="376"/>
      <c r="OXD393" s="21"/>
      <c r="OXE393" s="21"/>
      <c r="OXF393" s="388"/>
      <c r="OXG393" s="21"/>
      <c r="OXH393" s="21"/>
      <c r="OXI393" s="376"/>
      <c r="OXJ393" s="21"/>
      <c r="OXK393" s="21"/>
      <c r="OXL393" s="388"/>
      <c r="OXM393" s="21"/>
      <c r="OXN393" s="21"/>
      <c r="OXO393" s="376"/>
      <c r="OXP393" s="21"/>
      <c r="OXQ393" s="376"/>
      <c r="OXR393" s="376"/>
      <c r="OXS393" s="393"/>
      <c r="OXT393" s="11"/>
      <c r="OXU393" s="33"/>
      <c r="OXV393" s="24"/>
      <c r="OXW393" s="386"/>
      <c r="OXX393" s="24"/>
      <c r="OXY393" s="26"/>
      <c r="OXZ393" s="387"/>
      <c r="OYA393" s="26"/>
      <c r="OYB393" s="24"/>
      <c r="OYC393" s="386"/>
      <c r="OYD393" s="24"/>
      <c r="OYE393" s="24"/>
      <c r="OYF393" s="387"/>
      <c r="OYG393" s="20"/>
      <c r="OYH393" s="21"/>
      <c r="OYI393" s="376"/>
      <c r="OYJ393" s="21"/>
      <c r="OYK393" s="21"/>
      <c r="OYL393" s="388"/>
      <c r="OYM393" s="21"/>
      <c r="OYN393" s="21"/>
      <c r="OYO393" s="376"/>
      <c r="OYP393" s="21"/>
      <c r="OYQ393" s="21"/>
      <c r="OYR393" s="388"/>
      <c r="OYS393" s="21"/>
      <c r="OYT393" s="21"/>
      <c r="OYU393" s="376"/>
      <c r="OYV393" s="21"/>
      <c r="OYW393" s="376"/>
      <c r="OYX393" s="376"/>
      <c r="OYY393" s="393"/>
      <c r="OYZ393" s="11"/>
      <c r="OZA393" s="33"/>
      <c r="OZB393" s="24"/>
      <c r="OZC393" s="386"/>
      <c r="OZD393" s="24"/>
      <c r="OZE393" s="26"/>
      <c r="OZF393" s="387"/>
      <c r="OZG393" s="26"/>
      <c r="OZH393" s="24"/>
      <c r="OZI393" s="386"/>
      <c r="OZJ393" s="24"/>
      <c r="OZK393" s="24"/>
      <c r="OZL393" s="387"/>
      <c r="OZM393" s="20"/>
      <c r="OZN393" s="21"/>
      <c r="OZO393" s="376"/>
      <c r="OZP393" s="21"/>
      <c r="OZQ393" s="21"/>
      <c r="OZR393" s="388"/>
      <c r="OZS393" s="21"/>
      <c r="OZT393" s="21"/>
      <c r="OZU393" s="376"/>
      <c r="OZV393" s="21"/>
      <c r="OZW393" s="21"/>
      <c r="OZX393" s="388"/>
      <c r="OZY393" s="21"/>
      <c r="OZZ393" s="21"/>
      <c r="PAA393" s="376"/>
      <c r="PAB393" s="21"/>
      <c r="PAC393" s="376"/>
      <c r="PAD393" s="376"/>
      <c r="PAE393" s="393"/>
      <c r="PAF393" s="11"/>
      <c r="PAG393" s="33"/>
      <c r="PAH393" s="24"/>
      <c r="PAI393" s="386"/>
      <c r="PAJ393" s="24"/>
      <c r="PAK393" s="26"/>
      <c r="PAL393" s="387"/>
      <c r="PAM393" s="26"/>
      <c r="PAN393" s="24"/>
      <c r="PAO393" s="386"/>
      <c r="PAP393" s="24"/>
      <c r="PAQ393" s="24"/>
      <c r="PAR393" s="387"/>
      <c r="PAS393" s="20"/>
      <c r="PAT393" s="21"/>
      <c r="PAU393" s="376"/>
      <c r="PAV393" s="21"/>
      <c r="PAW393" s="21"/>
      <c r="PAX393" s="388"/>
      <c r="PAY393" s="21"/>
      <c r="PAZ393" s="21"/>
      <c r="PBA393" s="376"/>
      <c r="PBB393" s="21"/>
      <c r="PBC393" s="21"/>
      <c r="PBD393" s="388"/>
      <c r="PBE393" s="21"/>
      <c r="PBF393" s="21"/>
      <c r="PBG393" s="376"/>
      <c r="PBH393" s="21"/>
      <c r="PBI393" s="376"/>
      <c r="PBJ393" s="376"/>
      <c r="PBK393" s="393"/>
      <c r="PBL393" s="11"/>
      <c r="PBM393" s="33"/>
      <c r="PBN393" s="24"/>
      <c r="PBO393" s="386"/>
      <c r="PBP393" s="24"/>
      <c r="PBQ393" s="26"/>
      <c r="PBR393" s="387"/>
      <c r="PBS393" s="26"/>
      <c r="PBT393" s="24"/>
      <c r="PBU393" s="386"/>
      <c r="PBV393" s="24"/>
      <c r="PBW393" s="24"/>
      <c r="PBX393" s="387"/>
      <c r="PBY393" s="20"/>
      <c r="PBZ393" s="21"/>
      <c r="PCA393" s="376"/>
      <c r="PCB393" s="21"/>
      <c r="PCC393" s="21"/>
      <c r="PCD393" s="388"/>
      <c r="PCE393" s="21"/>
      <c r="PCF393" s="21"/>
      <c r="PCG393" s="376"/>
      <c r="PCH393" s="21"/>
      <c r="PCI393" s="21"/>
      <c r="PCJ393" s="388"/>
      <c r="PCK393" s="21"/>
      <c r="PCL393" s="21"/>
      <c r="PCM393" s="376"/>
      <c r="PCN393" s="21"/>
      <c r="PCO393" s="376"/>
      <c r="PCP393" s="376"/>
      <c r="PCQ393" s="393"/>
      <c r="PCR393" s="11"/>
      <c r="PCS393" s="33"/>
      <c r="PCT393" s="24"/>
      <c r="PCU393" s="386"/>
      <c r="PCV393" s="24"/>
      <c r="PCW393" s="26"/>
      <c r="PCX393" s="387"/>
      <c r="PCY393" s="26"/>
      <c r="PCZ393" s="24"/>
      <c r="PDA393" s="386"/>
      <c r="PDB393" s="24"/>
      <c r="PDC393" s="24"/>
      <c r="PDD393" s="387"/>
      <c r="PDE393" s="20"/>
      <c r="PDF393" s="21"/>
      <c r="PDG393" s="376"/>
      <c r="PDH393" s="21"/>
      <c r="PDI393" s="21"/>
      <c r="PDJ393" s="388"/>
      <c r="PDK393" s="21"/>
      <c r="PDL393" s="21"/>
      <c r="PDM393" s="376"/>
      <c r="PDN393" s="21"/>
      <c r="PDO393" s="21"/>
      <c r="PDP393" s="388"/>
      <c r="PDQ393" s="21"/>
      <c r="PDR393" s="21"/>
      <c r="PDS393" s="376"/>
      <c r="PDT393" s="21"/>
      <c r="PDU393" s="376"/>
      <c r="PDV393" s="376"/>
      <c r="PDW393" s="393"/>
      <c r="PDX393" s="11"/>
      <c r="PDY393" s="33"/>
      <c r="PDZ393" s="24"/>
      <c r="PEA393" s="386"/>
      <c r="PEB393" s="24"/>
      <c r="PEC393" s="26"/>
      <c r="PED393" s="387"/>
      <c r="PEE393" s="26"/>
      <c r="PEF393" s="24"/>
      <c r="PEG393" s="386"/>
      <c r="PEH393" s="24"/>
      <c r="PEI393" s="24"/>
      <c r="PEJ393" s="387"/>
      <c r="PEK393" s="20"/>
      <c r="PEL393" s="21"/>
      <c r="PEM393" s="376"/>
      <c r="PEN393" s="21"/>
      <c r="PEO393" s="21"/>
      <c r="PEP393" s="388"/>
      <c r="PEQ393" s="21"/>
      <c r="PER393" s="21"/>
      <c r="PES393" s="376"/>
      <c r="PET393" s="21"/>
      <c r="PEU393" s="21"/>
      <c r="PEV393" s="388"/>
      <c r="PEW393" s="21"/>
      <c r="PEX393" s="21"/>
      <c r="PEY393" s="376"/>
      <c r="PEZ393" s="21"/>
      <c r="PFA393" s="376"/>
      <c r="PFB393" s="376"/>
      <c r="PFC393" s="393"/>
      <c r="PFD393" s="11"/>
      <c r="PFE393" s="33"/>
      <c r="PFF393" s="24"/>
      <c r="PFG393" s="386"/>
      <c r="PFH393" s="24"/>
      <c r="PFI393" s="26"/>
      <c r="PFJ393" s="387"/>
      <c r="PFK393" s="26"/>
      <c r="PFL393" s="24"/>
      <c r="PFM393" s="386"/>
      <c r="PFN393" s="24"/>
      <c r="PFO393" s="24"/>
      <c r="PFP393" s="387"/>
      <c r="PFQ393" s="20"/>
      <c r="PFR393" s="21"/>
      <c r="PFS393" s="376"/>
      <c r="PFT393" s="21"/>
      <c r="PFU393" s="21"/>
      <c r="PFV393" s="388"/>
      <c r="PFW393" s="21"/>
      <c r="PFX393" s="21"/>
      <c r="PFY393" s="376"/>
      <c r="PFZ393" s="21"/>
      <c r="PGA393" s="21"/>
      <c r="PGB393" s="388"/>
      <c r="PGC393" s="21"/>
      <c r="PGD393" s="21"/>
      <c r="PGE393" s="376"/>
      <c r="PGF393" s="21"/>
      <c r="PGG393" s="376"/>
      <c r="PGH393" s="376"/>
      <c r="PGI393" s="393"/>
      <c r="PGJ393" s="11"/>
      <c r="PGK393" s="33"/>
      <c r="PGL393" s="24"/>
      <c r="PGM393" s="386"/>
      <c r="PGN393" s="24"/>
      <c r="PGO393" s="26"/>
      <c r="PGP393" s="387"/>
      <c r="PGQ393" s="26"/>
      <c r="PGR393" s="24"/>
      <c r="PGS393" s="386"/>
      <c r="PGT393" s="24"/>
      <c r="PGU393" s="24"/>
      <c r="PGV393" s="387"/>
      <c r="PGW393" s="20"/>
      <c r="PGX393" s="21"/>
      <c r="PGY393" s="376"/>
      <c r="PGZ393" s="21"/>
      <c r="PHA393" s="21"/>
      <c r="PHB393" s="388"/>
      <c r="PHC393" s="21"/>
      <c r="PHD393" s="21"/>
      <c r="PHE393" s="376"/>
      <c r="PHF393" s="21"/>
      <c r="PHG393" s="21"/>
      <c r="PHH393" s="388"/>
      <c r="PHI393" s="21"/>
      <c r="PHJ393" s="21"/>
      <c r="PHK393" s="376"/>
      <c r="PHL393" s="21"/>
      <c r="PHM393" s="376"/>
      <c r="PHN393" s="376"/>
      <c r="PHO393" s="393"/>
      <c r="PHP393" s="11"/>
      <c r="PHQ393" s="33"/>
      <c r="PHR393" s="24"/>
      <c r="PHS393" s="386"/>
      <c r="PHT393" s="24"/>
      <c r="PHU393" s="26"/>
      <c r="PHV393" s="387"/>
      <c r="PHW393" s="26"/>
      <c r="PHX393" s="24"/>
      <c r="PHY393" s="386"/>
      <c r="PHZ393" s="24"/>
      <c r="PIA393" s="24"/>
      <c r="PIB393" s="387"/>
      <c r="PIC393" s="20"/>
      <c r="PID393" s="21"/>
      <c r="PIE393" s="376"/>
      <c r="PIF393" s="21"/>
      <c r="PIG393" s="21"/>
      <c r="PIH393" s="388"/>
      <c r="PII393" s="21"/>
      <c r="PIJ393" s="21"/>
      <c r="PIK393" s="376"/>
      <c r="PIL393" s="21"/>
      <c r="PIM393" s="21"/>
      <c r="PIN393" s="388"/>
      <c r="PIO393" s="21"/>
      <c r="PIP393" s="21"/>
      <c r="PIQ393" s="376"/>
      <c r="PIR393" s="21"/>
      <c r="PIS393" s="376"/>
      <c r="PIT393" s="376"/>
      <c r="PIU393" s="393"/>
      <c r="PIV393" s="11"/>
      <c r="PIW393" s="33"/>
      <c r="PIX393" s="24"/>
      <c r="PIY393" s="386"/>
      <c r="PIZ393" s="24"/>
      <c r="PJA393" s="26"/>
      <c r="PJB393" s="387"/>
      <c r="PJC393" s="26"/>
      <c r="PJD393" s="24"/>
      <c r="PJE393" s="386"/>
      <c r="PJF393" s="24"/>
      <c r="PJG393" s="24"/>
      <c r="PJH393" s="387"/>
      <c r="PJI393" s="20"/>
      <c r="PJJ393" s="21"/>
      <c r="PJK393" s="376"/>
      <c r="PJL393" s="21"/>
      <c r="PJM393" s="21"/>
      <c r="PJN393" s="388"/>
      <c r="PJO393" s="21"/>
      <c r="PJP393" s="21"/>
      <c r="PJQ393" s="376"/>
      <c r="PJR393" s="21"/>
      <c r="PJS393" s="21"/>
      <c r="PJT393" s="388"/>
      <c r="PJU393" s="21"/>
      <c r="PJV393" s="21"/>
      <c r="PJW393" s="376"/>
      <c r="PJX393" s="21"/>
      <c r="PJY393" s="376"/>
      <c r="PJZ393" s="376"/>
      <c r="PKA393" s="393"/>
      <c r="PKB393" s="11"/>
      <c r="PKC393" s="33"/>
      <c r="PKD393" s="24"/>
      <c r="PKE393" s="386"/>
      <c r="PKF393" s="24"/>
      <c r="PKG393" s="26"/>
      <c r="PKH393" s="387"/>
      <c r="PKI393" s="26"/>
      <c r="PKJ393" s="24"/>
      <c r="PKK393" s="386"/>
      <c r="PKL393" s="24"/>
      <c r="PKM393" s="24"/>
      <c r="PKN393" s="387"/>
      <c r="PKO393" s="20"/>
      <c r="PKP393" s="21"/>
      <c r="PKQ393" s="376"/>
      <c r="PKR393" s="21"/>
      <c r="PKS393" s="21"/>
      <c r="PKT393" s="388"/>
      <c r="PKU393" s="21"/>
      <c r="PKV393" s="21"/>
      <c r="PKW393" s="376"/>
      <c r="PKX393" s="21"/>
      <c r="PKY393" s="21"/>
      <c r="PKZ393" s="388"/>
      <c r="PLA393" s="21"/>
      <c r="PLB393" s="21"/>
      <c r="PLC393" s="376"/>
      <c r="PLD393" s="21"/>
      <c r="PLE393" s="376"/>
      <c r="PLF393" s="376"/>
      <c r="PLG393" s="393"/>
      <c r="PLH393" s="11"/>
      <c r="PLI393" s="33"/>
      <c r="PLJ393" s="24"/>
      <c r="PLK393" s="386"/>
      <c r="PLL393" s="24"/>
      <c r="PLM393" s="26"/>
      <c r="PLN393" s="387"/>
      <c r="PLO393" s="26"/>
      <c r="PLP393" s="24"/>
      <c r="PLQ393" s="386"/>
      <c r="PLR393" s="24"/>
      <c r="PLS393" s="24"/>
      <c r="PLT393" s="387"/>
      <c r="PLU393" s="20"/>
      <c r="PLV393" s="21"/>
      <c r="PLW393" s="376"/>
      <c r="PLX393" s="21"/>
      <c r="PLY393" s="21"/>
      <c r="PLZ393" s="388"/>
      <c r="PMA393" s="21"/>
      <c r="PMB393" s="21"/>
      <c r="PMC393" s="376"/>
      <c r="PMD393" s="21"/>
      <c r="PME393" s="21"/>
      <c r="PMF393" s="388"/>
      <c r="PMG393" s="21"/>
      <c r="PMH393" s="21"/>
      <c r="PMI393" s="376"/>
      <c r="PMJ393" s="21"/>
      <c r="PMK393" s="376"/>
      <c r="PML393" s="376"/>
      <c r="PMM393" s="393"/>
      <c r="PMN393" s="11"/>
      <c r="PMO393" s="33"/>
      <c r="PMP393" s="24"/>
      <c r="PMQ393" s="386"/>
      <c r="PMR393" s="24"/>
      <c r="PMS393" s="26"/>
      <c r="PMT393" s="387"/>
      <c r="PMU393" s="26"/>
      <c r="PMV393" s="24"/>
      <c r="PMW393" s="386"/>
      <c r="PMX393" s="24"/>
      <c r="PMY393" s="24"/>
      <c r="PMZ393" s="387"/>
      <c r="PNA393" s="20"/>
      <c r="PNB393" s="21"/>
      <c r="PNC393" s="376"/>
      <c r="PND393" s="21"/>
      <c r="PNE393" s="21"/>
      <c r="PNF393" s="388"/>
      <c r="PNG393" s="21"/>
      <c r="PNH393" s="21"/>
      <c r="PNI393" s="376"/>
      <c r="PNJ393" s="21"/>
      <c r="PNK393" s="21"/>
      <c r="PNL393" s="388"/>
      <c r="PNM393" s="21"/>
      <c r="PNN393" s="21"/>
      <c r="PNO393" s="376"/>
      <c r="PNP393" s="21"/>
      <c r="PNQ393" s="376"/>
      <c r="PNR393" s="376"/>
      <c r="PNS393" s="393"/>
      <c r="PNT393" s="11"/>
      <c r="PNU393" s="33"/>
      <c r="PNV393" s="24"/>
      <c r="PNW393" s="386"/>
      <c r="PNX393" s="24"/>
      <c r="PNY393" s="26"/>
      <c r="PNZ393" s="387"/>
      <c r="POA393" s="26"/>
      <c r="POB393" s="24"/>
      <c r="POC393" s="386"/>
      <c r="POD393" s="24"/>
      <c r="POE393" s="24"/>
      <c r="POF393" s="387"/>
      <c r="POG393" s="20"/>
      <c r="POH393" s="21"/>
      <c r="POI393" s="376"/>
      <c r="POJ393" s="21"/>
      <c r="POK393" s="21"/>
      <c r="POL393" s="388"/>
      <c r="POM393" s="21"/>
      <c r="PON393" s="21"/>
      <c r="POO393" s="376"/>
      <c r="POP393" s="21"/>
      <c r="POQ393" s="21"/>
      <c r="POR393" s="388"/>
      <c r="POS393" s="21"/>
      <c r="POT393" s="21"/>
      <c r="POU393" s="376"/>
      <c r="POV393" s="21"/>
      <c r="POW393" s="376"/>
      <c r="POX393" s="376"/>
      <c r="POY393" s="393"/>
      <c r="POZ393" s="11"/>
      <c r="PPA393" s="33"/>
      <c r="PPB393" s="24"/>
      <c r="PPC393" s="386"/>
      <c r="PPD393" s="24"/>
      <c r="PPE393" s="26"/>
      <c r="PPF393" s="387"/>
      <c r="PPG393" s="26"/>
      <c r="PPH393" s="24"/>
      <c r="PPI393" s="386"/>
      <c r="PPJ393" s="24"/>
      <c r="PPK393" s="24"/>
      <c r="PPL393" s="387"/>
      <c r="PPM393" s="20"/>
      <c r="PPN393" s="21"/>
      <c r="PPO393" s="376"/>
      <c r="PPP393" s="21"/>
      <c r="PPQ393" s="21"/>
      <c r="PPR393" s="388"/>
      <c r="PPS393" s="21"/>
      <c r="PPT393" s="21"/>
      <c r="PPU393" s="376"/>
      <c r="PPV393" s="21"/>
      <c r="PPW393" s="21"/>
      <c r="PPX393" s="388"/>
      <c r="PPY393" s="21"/>
      <c r="PPZ393" s="21"/>
      <c r="PQA393" s="376"/>
      <c r="PQB393" s="21"/>
      <c r="PQC393" s="376"/>
      <c r="PQD393" s="376"/>
      <c r="PQE393" s="393"/>
      <c r="PQF393" s="11"/>
      <c r="PQG393" s="33"/>
      <c r="PQH393" s="24"/>
      <c r="PQI393" s="386"/>
      <c r="PQJ393" s="24"/>
      <c r="PQK393" s="26"/>
      <c r="PQL393" s="387"/>
      <c r="PQM393" s="26"/>
      <c r="PQN393" s="24"/>
      <c r="PQO393" s="386"/>
      <c r="PQP393" s="24"/>
      <c r="PQQ393" s="24"/>
      <c r="PQR393" s="387"/>
      <c r="PQS393" s="20"/>
      <c r="PQT393" s="21"/>
      <c r="PQU393" s="376"/>
      <c r="PQV393" s="21"/>
      <c r="PQW393" s="21"/>
      <c r="PQX393" s="388"/>
      <c r="PQY393" s="21"/>
      <c r="PQZ393" s="21"/>
      <c r="PRA393" s="376"/>
      <c r="PRB393" s="21"/>
      <c r="PRC393" s="21"/>
      <c r="PRD393" s="388"/>
      <c r="PRE393" s="21"/>
      <c r="PRF393" s="21"/>
      <c r="PRG393" s="376"/>
      <c r="PRH393" s="21"/>
      <c r="PRI393" s="376"/>
      <c r="PRJ393" s="376"/>
      <c r="PRK393" s="393"/>
      <c r="PRL393" s="11"/>
      <c r="PRM393" s="33"/>
      <c r="PRN393" s="24"/>
      <c r="PRO393" s="386"/>
      <c r="PRP393" s="24"/>
      <c r="PRQ393" s="26"/>
      <c r="PRR393" s="387"/>
      <c r="PRS393" s="26"/>
      <c r="PRT393" s="24"/>
      <c r="PRU393" s="386"/>
      <c r="PRV393" s="24"/>
      <c r="PRW393" s="24"/>
      <c r="PRX393" s="387"/>
      <c r="PRY393" s="20"/>
      <c r="PRZ393" s="21"/>
      <c r="PSA393" s="376"/>
      <c r="PSB393" s="21"/>
      <c r="PSC393" s="21"/>
      <c r="PSD393" s="388"/>
      <c r="PSE393" s="21"/>
      <c r="PSF393" s="21"/>
      <c r="PSG393" s="376"/>
      <c r="PSH393" s="21"/>
      <c r="PSI393" s="21"/>
      <c r="PSJ393" s="388"/>
      <c r="PSK393" s="21"/>
      <c r="PSL393" s="21"/>
      <c r="PSM393" s="376"/>
      <c r="PSN393" s="21"/>
      <c r="PSO393" s="376"/>
      <c r="PSP393" s="376"/>
      <c r="PSQ393" s="393"/>
      <c r="PSR393" s="11"/>
      <c r="PSS393" s="33"/>
      <c r="PST393" s="24"/>
      <c r="PSU393" s="386"/>
      <c r="PSV393" s="24"/>
      <c r="PSW393" s="26"/>
      <c r="PSX393" s="387"/>
      <c r="PSY393" s="26"/>
      <c r="PSZ393" s="24"/>
      <c r="PTA393" s="386"/>
      <c r="PTB393" s="24"/>
      <c r="PTC393" s="24"/>
      <c r="PTD393" s="387"/>
      <c r="PTE393" s="20"/>
      <c r="PTF393" s="21"/>
      <c r="PTG393" s="376"/>
      <c r="PTH393" s="21"/>
      <c r="PTI393" s="21"/>
      <c r="PTJ393" s="388"/>
      <c r="PTK393" s="21"/>
      <c r="PTL393" s="21"/>
      <c r="PTM393" s="376"/>
      <c r="PTN393" s="21"/>
      <c r="PTO393" s="21"/>
      <c r="PTP393" s="388"/>
      <c r="PTQ393" s="21"/>
      <c r="PTR393" s="21"/>
      <c r="PTS393" s="376"/>
      <c r="PTT393" s="21"/>
      <c r="PTU393" s="376"/>
      <c r="PTV393" s="376"/>
      <c r="PTW393" s="393"/>
      <c r="PTX393" s="11"/>
      <c r="PTY393" s="33"/>
      <c r="PTZ393" s="24"/>
      <c r="PUA393" s="386"/>
      <c r="PUB393" s="24"/>
      <c r="PUC393" s="26"/>
      <c r="PUD393" s="387"/>
      <c r="PUE393" s="26"/>
      <c r="PUF393" s="24"/>
      <c r="PUG393" s="386"/>
      <c r="PUH393" s="24"/>
      <c r="PUI393" s="24"/>
      <c r="PUJ393" s="387"/>
      <c r="PUK393" s="20"/>
      <c r="PUL393" s="21"/>
      <c r="PUM393" s="376"/>
      <c r="PUN393" s="21"/>
      <c r="PUO393" s="21"/>
      <c r="PUP393" s="388"/>
      <c r="PUQ393" s="21"/>
      <c r="PUR393" s="21"/>
      <c r="PUS393" s="376"/>
      <c r="PUT393" s="21"/>
      <c r="PUU393" s="21"/>
      <c r="PUV393" s="388"/>
      <c r="PUW393" s="21"/>
      <c r="PUX393" s="21"/>
      <c r="PUY393" s="376"/>
      <c r="PUZ393" s="21"/>
      <c r="PVA393" s="376"/>
      <c r="PVB393" s="376"/>
      <c r="PVC393" s="393"/>
      <c r="PVD393" s="11"/>
      <c r="PVE393" s="33"/>
      <c r="PVF393" s="24"/>
      <c r="PVG393" s="386"/>
      <c r="PVH393" s="24"/>
      <c r="PVI393" s="26"/>
      <c r="PVJ393" s="387"/>
      <c r="PVK393" s="26"/>
      <c r="PVL393" s="24"/>
      <c r="PVM393" s="386"/>
      <c r="PVN393" s="24"/>
      <c r="PVO393" s="24"/>
      <c r="PVP393" s="387"/>
      <c r="PVQ393" s="20"/>
      <c r="PVR393" s="21"/>
      <c r="PVS393" s="376"/>
      <c r="PVT393" s="21"/>
      <c r="PVU393" s="21"/>
      <c r="PVV393" s="388"/>
      <c r="PVW393" s="21"/>
      <c r="PVX393" s="21"/>
      <c r="PVY393" s="376"/>
      <c r="PVZ393" s="21"/>
      <c r="PWA393" s="21"/>
      <c r="PWB393" s="388"/>
      <c r="PWC393" s="21"/>
      <c r="PWD393" s="21"/>
      <c r="PWE393" s="376"/>
      <c r="PWF393" s="21"/>
      <c r="PWG393" s="376"/>
      <c r="PWH393" s="376"/>
      <c r="PWI393" s="393"/>
      <c r="PWJ393" s="11"/>
      <c r="PWK393" s="33"/>
      <c r="PWL393" s="24"/>
      <c r="PWM393" s="386"/>
      <c r="PWN393" s="24"/>
      <c r="PWO393" s="26"/>
      <c r="PWP393" s="387"/>
      <c r="PWQ393" s="26"/>
      <c r="PWR393" s="24"/>
      <c r="PWS393" s="386"/>
      <c r="PWT393" s="24"/>
      <c r="PWU393" s="24"/>
      <c r="PWV393" s="387"/>
      <c r="PWW393" s="20"/>
      <c r="PWX393" s="21"/>
      <c r="PWY393" s="376"/>
      <c r="PWZ393" s="21"/>
      <c r="PXA393" s="21"/>
      <c r="PXB393" s="388"/>
      <c r="PXC393" s="21"/>
      <c r="PXD393" s="21"/>
      <c r="PXE393" s="376"/>
      <c r="PXF393" s="21"/>
      <c r="PXG393" s="21"/>
      <c r="PXH393" s="388"/>
      <c r="PXI393" s="21"/>
      <c r="PXJ393" s="21"/>
      <c r="PXK393" s="376"/>
      <c r="PXL393" s="21"/>
      <c r="PXM393" s="376"/>
      <c r="PXN393" s="376"/>
      <c r="PXO393" s="393"/>
      <c r="PXP393" s="11"/>
      <c r="PXQ393" s="33"/>
      <c r="PXR393" s="24"/>
      <c r="PXS393" s="386"/>
      <c r="PXT393" s="24"/>
      <c r="PXU393" s="26"/>
      <c r="PXV393" s="387"/>
      <c r="PXW393" s="26"/>
      <c r="PXX393" s="24"/>
      <c r="PXY393" s="386"/>
      <c r="PXZ393" s="24"/>
      <c r="PYA393" s="24"/>
      <c r="PYB393" s="387"/>
      <c r="PYC393" s="20"/>
      <c r="PYD393" s="21"/>
      <c r="PYE393" s="376"/>
      <c r="PYF393" s="21"/>
      <c r="PYG393" s="21"/>
      <c r="PYH393" s="388"/>
      <c r="PYI393" s="21"/>
      <c r="PYJ393" s="21"/>
      <c r="PYK393" s="376"/>
      <c r="PYL393" s="21"/>
      <c r="PYM393" s="21"/>
      <c r="PYN393" s="388"/>
      <c r="PYO393" s="21"/>
      <c r="PYP393" s="21"/>
      <c r="PYQ393" s="376"/>
      <c r="PYR393" s="21"/>
      <c r="PYS393" s="376"/>
      <c r="PYT393" s="376"/>
      <c r="PYU393" s="393"/>
      <c r="PYV393" s="11"/>
      <c r="PYW393" s="33"/>
      <c r="PYX393" s="24"/>
      <c r="PYY393" s="386"/>
      <c r="PYZ393" s="24"/>
      <c r="PZA393" s="26"/>
      <c r="PZB393" s="387"/>
      <c r="PZC393" s="26"/>
      <c r="PZD393" s="24"/>
      <c r="PZE393" s="386"/>
      <c r="PZF393" s="24"/>
      <c r="PZG393" s="24"/>
      <c r="PZH393" s="387"/>
      <c r="PZI393" s="20"/>
      <c r="PZJ393" s="21"/>
      <c r="PZK393" s="376"/>
      <c r="PZL393" s="21"/>
      <c r="PZM393" s="21"/>
      <c r="PZN393" s="388"/>
      <c r="PZO393" s="21"/>
      <c r="PZP393" s="21"/>
      <c r="PZQ393" s="376"/>
      <c r="PZR393" s="21"/>
      <c r="PZS393" s="21"/>
      <c r="PZT393" s="388"/>
      <c r="PZU393" s="21"/>
      <c r="PZV393" s="21"/>
      <c r="PZW393" s="376"/>
      <c r="PZX393" s="21"/>
      <c r="PZY393" s="376"/>
      <c r="PZZ393" s="376"/>
      <c r="QAA393" s="393"/>
      <c r="QAB393" s="11"/>
      <c r="QAC393" s="33"/>
      <c r="QAD393" s="24"/>
      <c r="QAE393" s="386"/>
      <c r="QAF393" s="24"/>
      <c r="QAG393" s="26"/>
      <c r="QAH393" s="387"/>
      <c r="QAI393" s="26"/>
      <c r="QAJ393" s="24"/>
      <c r="QAK393" s="386"/>
      <c r="QAL393" s="24"/>
      <c r="QAM393" s="24"/>
      <c r="QAN393" s="387"/>
      <c r="QAO393" s="20"/>
      <c r="QAP393" s="21"/>
      <c r="QAQ393" s="376"/>
      <c r="QAR393" s="21"/>
      <c r="QAS393" s="21"/>
      <c r="QAT393" s="388"/>
      <c r="QAU393" s="21"/>
      <c r="QAV393" s="21"/>
      <c r="QAW393" s="376"/>
      <c r="QAX393" s="21"/>
      <c r="QAY393" s="21"/>
      <c r="QAZ393" s="388"/>
      <c r="QBA393" s="21"/>
      <c r="QBB393" s="21"/>
      <c r="QBC393" s="376"/>
      <c r="QBD393" s="21"/>
      <c r="QBE393" s="376"/>
      <c r="QBF393" s="376"/>
      <c r="QBG393" s="393"/>
      <c r="QBH393" s="11"/>
      <c r="QBI393" s="33"/>
      <c r="QBJ393" s="24"/>
      <c r="QBK393" s="386"/>
      <c r="QBL393" s="24"/>
      <c r="QBM393" s="26"/>
      <c r="QBN393" s="387"/>
      <c r="QBO393" s="26"/>
      <c r="QBP393" s="24"/>
      <c r="QBQ393" s="386"/>
      <c r="QBR393" s="24"/>
      <c r="QBS393" s="24"/>
      <c r="QBT393" s="387"/>
      <c r="QBU393" s="20"/>
      <c r="QBV393" s="21"/>
      <c r="QBW393" s="376"/>
      <c r="QBX393" s="21"/>
      <c r="QBY393" s="21"/>
      <c r="QBZ393" s="388"/>
      <c r="QCA393" s="21"/>
      <c r="QCB393" s="21"/>
      <c r="QCC393" s="376"/>
      <c r="QCD393" s="21"/>
      <c r="QCE393" s="21"/>
      <c r="QCF393" s="388"/>
      <c r="QCG393" s="21"/>
      <c r="QCH393" s="21"/>
      <c r="QCI393" s="376"/>
      <c r="QCJ393" s="21"/>
      <c r="QCK393" s="376"/>
      <c r="QCL393" s="376"/>
      <c r="QCM393" s="393"/>
      <c r="QCN393" s="11"/>
      <c r="QCO393" s="33"/>
      <c r="QCP393" s="24"/>
      <c r="QCQ393" s="386"/>
      <c r="QCR393" s="24"/>
      <c r="QCS393" s="26"/>
      <c r="QCT393" s="387"/>
      <c r="QCU393" s="26"/>
      <c r="QCV393" s="24"/>
      <c r="QCW393" s="386"/>
      <c r="QCX393" s="24"/>
      <c r="QCY393" s="24"/>
      <c r="QCZ393" s="387"/>
      <c r="QDA393" s="20"/>
      <c r="QDB393" s="21"/>
      <c r="QDC393" s="376"/>
      <c r="QDD393" s="21"/>
      <c r="QDE393" s="21"/>
      <c r="QDF393" s="388"/>
      <c r="QDG393" s="21"/>
      <c r="QDH393" s="21"/>
      <c r="QDI393" s="376"/>
      <c r="QDJ393" s="21"/>
      <c r="QDK393" s="21"/>
      <c r="QDL393" s="388"/>
      <c r="QDM393" s="21"/>
      <c r="QDN393" s="21"/>
      <c r="QDO393" s="376"/>
      <c r="QDP393" s="21"/>
      <c r="QDQ393" s="376"/>
      <c r="QDR393" s="376"/>
      <c r="QDS393" s="393"/>
      <c r="QDT393" s="11"/>
      <c r="QDU393" s="33"/>
      <c r="QDV393" s="24"/>
      <c r="QDW393" s="386"/>
      <c r="QDX393" s="24"/>
      <c r="QDY393" s="26"/>
      <c r="QDZ393" s="387"/>
      <c r="QEA393" s="26"/>
      <c r="QEB393" s="24"/>
      <c r="QEC393" s="386"/>
      <c r="QED393" s="24"/>
      <c r="QEE393" s="24"/>
      <c r="QEF393" s="387"/>
      <c r="QEG393" s="20"/>
      <c r="QEH393" s="21"/>
      <c r="QEI393" s="376"/>
      <c r="QEJ393" s="21"/>
      <c r="QEK393" s="21"/>
      <c r="QEL393" s="388"/>
      <c r="QEM393" s="21"/>
      <c r="QEN393" s="21"/>
      <c r="QEO393" s="376"/>
      <c r="QEP393" s="21"/>
      <c r="QEQ393" s="21"/>
      <c r="QER393" s="388"/>
      <c r="QES393" s="21"/>
      <c r="QET393" s="21"/>
      <c r="QEU393" s="376"/>
      <c r="QEV393" s="21"/>
      <c r="QEW393" s="376"/>
      <c r="QEX393" s="376"/>
      <c r="QEY393" s="393"/>
      <c r="QEZ393" s="11"/>
      <c r="QFA393" s="33"/>
      <c r="QFB393" s="24"/>
      <c r="QFC393" s="386"/>
      <c r="QFD393" s="24"/>
      <c r="QFE393" s="26"/>
      <c r="QFF393" s="387"/>
      <c r="QFG393" s="26"/>
      <c r="QFH393" s="24"/>
      <c r="QFI393" s="386"/>
      <c r="QFJ393" s="24"/>
      <c r="QFK393" s="24"/>
      <c r="QFL393" s="387"/>
      <c r="QFM393" s="20"/>
      <c r="QFN393" s="21"/>
      <c r="QFO393" s="376"/>
      <c r="QFP393" s="21"/>
      <c r="QFQ393" s="21"/>
      <c r="QFR393" s="388"/>
      <c r="QFS393" s="21"/>
      <c r="QFT393" s="21"/>
      <c r="QFU393" s="376"/>
      <c r="QFV393" s="21"/>
      <c r="QFW393" s="21"/>
      <c r="QFX393" s="388"/>
      <c r="QFY393" s="21"/>
      <c r="QFZ393" s="21"/>
      <c r="QGA393" s="376"/>
      <c r="QGB393" s="21"/>
      <c r="QGC393" s="376"/>
      <c r="QGD393" s="376"/>
      <c r="QGE393" s="393"/>
      <c r="QGF393" s="11"/>
      <c r="QGG393" s="33"/>
      <c r="QGH393" s="24"/>
      <c r="QGI393" s="386"/>
      <c r="QGJ393" s="24"/>
      <c r="QGK393" s="26"/>
      <c r="QGL393" s="387"/>
      <c r="QGM393" s="26"/>
      <c r="QGN393" s="24"/>
      <c r="QGO393" s="386"/>
      <c r="QGP393" s="24"/>
      <c r="QGQ393" s="24"/>
      <c r="QGR393" s="387"/>
      <c r="QGS393" s="20"/>
      <c r="QGT393" s="21"/>
      <c r="QGU393" s="376"/>
      <c r="QGV393" s="21"/>
      <c r="QGW393" s="21"/>
      <c r="QGX393" s="388"/>
      <c r="QGY393" s="21"/>
      <c r="QGZ393" s="21"/>
      <c r="QHA393" s="376"/>
      <c r="QHB393" s="21"/>
      <c r="QHC393" s="21"/>
      <c r="QHD393" s="388"/>
      <c r="QHE393" s="21"/>
      <c r="QHF393" s="21"/>
      <c r="QHG393" s="376"/>
      <c r="QHH393" s="21"/>
      <c r="QHI393" s="376"/>
      <c r="QHJ393" s="376"/>
      <c r="QHK393" s="393"/>
      <c r="QHL393" s="11"/>
      <c r="QHM393" s="33"/>
      <c r="QHN393" s="24"/>
      <c r="QHO393" s="386"/>
      <c r="QHP393" s="24"/>
      <c r="QHQ393" s="26"/>
      <c r="QHR393" s="387"/>
      <c r="QHS393" s="26"/>
      <c r="QHT393" s="24"/>
      <c r="QHU393" s="386"/>
      <c r="QHV393" s="24"/>
      <c r="QHW393" s="24"/>
      <c r="QHX393" s="387"/>
      <c r="QHY393" s="20"/>
      <c r="QHZ393" s="21"/>
      <c r="QIA393" s="376"/>
      <c r="QIB393" s="21"/>
      <c r="QIC393" s="21"/>
      <c r="QID393" s="388"/>
      <c r="QIE393" s="21"/>
      <c r="QIF393" s="21"/>
      <c r="QIG393" s="376"/>
      <c r="QIH393" s="21"/>
      <c r="QII393" s="21"/>
      <c r="QIJ393" s="388"/>
      <c r="QIK393" s="21"/>
      <c r="QIL393" s="21"/>
      <c r="QIM393" s="376"/>
      <c r="QIN393" s="21"/>
      <c r="QIO393" s="376"/>
      <c r="QIP393" s="376"/>
      <c r="QIQ393" s="393"/>
      <c r="QIR393" s="11"/>
      <c r="QIS393" s="33"/>
      <c r="QIT393" s="24"/>
      <c r="QIU393" s="386"/>
      <c r="QIV393" s="24"/>
      <c r="QIW393" s="26"/>
      <c r="QIX393" s="387"/>
      <c r="QIY393" s="26"/>
      <c r="QIZ393" s="24"/>
      <c r="QJA393" s="386"/>
      <c r="QJB393" s="24"/>
      <c r="QJC393" s="24"/>
      <c r="QJD393" s="387"/>
      <c r="QJE393" s="20"/>
      <c r="QJF393" s="21"/>
      <c r="QJG393" s="376"/>
      <c r="QJH393" s="21"/>
      <c r="QJI393" s="21"/>
      <c r="QJJ393" s="388"/>
      <c r="QJK393" s="21"/>
      <c r="QJL393" s="21"/>
      <c r="QJM393" s="376"/>
      <c r="QJN393" s="21"/>
      <c r="QJO393" s="21"/>
      <c r="QJP393" s="388"/>
      <c r="QJQ393" s="21"/>
      <c r="QJR393" s="21"/>
      <c r="QJS393" s="376"/>
      <c r="QJT393" s="21"/>
      <c r="QJU393" s="376"/>
      <c r="QJV393" s="376"/>
      <c r="QJW393" s="393"/>
      <c r="QJX393" s="11"/>
      <c r="QJY393" s="33"/>
      <c r="QJZ393" s="24"/>
      <c r="QKA393" s="386"/>
      <c r="QKB393" s="24"/>
      <c r="QKC393" s="26"/>
      <c r="QKD393" s="387"/>
      <c r="QKE393" s="26"/>
      <c r="QKF393" s="24"/>
      <c r="QKG393" s="386"/>
      <c r="QKH393" s="24"/>
      <c r="QKI393" s="24"/>
      <c r="QKJ393" s="387"/>
      <c r="QKK393" s="20"/>
      <c r="QKL393" s="21"/>
      <c r="QKM393" s="376"/>
      <c r="QKN393" s="21"/>
      <c r="QKO393" s="21"/>
      <c r="QKP393" s="388"/>
      <c r="QKQ393" s="21"/>
      <c r="QKR393" s="21"/>
      <c r="QKS393" s="376"/>
      <c r="QKT393" s="21"/>
      <c r="QKU393" s="21"/>
      <c r="QKV393" s="388"/>
      <c r="QKW393" s="21"/>
      <c r="QKX393" s="21"/>
      <c r="QKY393" s="376"/>
      <c r="QKZ393" s="21"/>
      <c r="QLA393" s="376"/>
      <c r="QLB393" s="376"/>
      <c r="QLC393" s="393"/>
      <c r="QLD393" s="11"/>
      <c r="QLE393" s="33"/>
      <c r="QLF393" s="24"/>
      <c r="QLG393" s="386"/>
      <c r="QLH393" s="24"/>
      <c r="QLI393" s="26"/>
      <c r="QLJ393" s="387"/>
      <c r="QLK393" s="26"/>
      <c r="QLL393" s="24"/>
      <c r="QLM393" s="386"/>
      <c r="QLN393" s="24"/>
      <c r="QLO393" s="24"/>
      <c r="QLP393" s="387"/>
      <c r="QLQ393" s="20"/>
      <c r="QLR393" s="21"/>
      <c r="QLS393" s="376"/>
      <c r="QLT393" s="21"/>
      <c r="QLU393" s="21"/>
      <c r="QLV393" s="388"/>
      <c r="QLW393" s="21"/>
      <c r="QLX393" s="21"/>
      <c r="QLY393" s="376"/>
      <c r="QLZ393" s="21"/>
      <c r="QMA393" s="21"/>
      <c r="QMB393" s="388"/>
      <c r="QMC393" s="21"/>
      <c r="QMD393" s="21"/>
      <c r="QME393" s="376"/>
      <c r="QMF393" s="21"/>
      <c r="QMG393" s="376"/>
      <c r="QMH393" s="376"/>
      <c r="QMI393" s="393"/>
      <c r="QMJ393" s="11"/>
      <c r="QMK393" s="33"/>
      <c r="QML393" s="24"/>
      <c r="QMM393" s="386"/>
      <c r="QMN393" s="24"/>
      <c r="QMO393" s="26"/>
      <c r="QMP393" s="387"/>
      <c r="QMQ393" s="26"/>
      <c r="QMR393" s="24"/>
      <c r="QMS393" s="386"/>
      <c r="QMT393" s="24"/>
      <c r="QMU393" s="24"/>
      <c r="QMV393" s="387"/>
      <c r="QMW393" s="20"/>
      <c r="QMX393" s="21"/>
      <c r="QMY393" s="376"/>
      <c r="QMZ393" s="21"/>
      <c r="QNA393" s="21"/>
      <c r="QNB393" s="388"/>
      <c r="QNC393" s="21"/>
      <c r="QND393" s="21"/>
      <c r="QNE393" s="376"/>
      <c r="QNF393" s="21"/>
      <c r="QNG393" s="21"/>
      <c r="QNH393" s="388"/>
      <c r="QNI393" s="21"/>
      <c r="QNJ393" s="21"/>
      <c r="QNK393" s="376"/>
      <c r="QNL393" s="21"/>
      <c r="QNM393" s="376"/>
      <c r="QNN393" s="376"/>
      <c r="QNO393" s="393"/>
      <c r="QNP393" s="11"/>
      <c r="QNQ393" s="33"/>
      <c r="QNR393" s="24"/>
      <c r="QNS393" s="386"/>
      <c r="QNT393" s="24"/>
      <c r="QNU393" s="26"/>
      <c r="QNV393" s="387"/>
      <c r="QNW393" s="26"/>
      <c r="QNX393" s="24"/>
      <c r="QNY393" s="386"/>
      <c r="QNZ393" s="24"/>
      <c r="QOA393" s="24"/>
      <c r="QOB393" s="387"/>
      <c r="QOC393" s="20"/>
      <c r="QOD393" s="21"/>
      <c r="QOE393" s="376"/>
      <c r="QOF393" s="21"/>
      <c r="QOG393" s="21"/>
      <c r="QOH393" s="388"/>
      <c r="QOI393" s="21"/>
      <c r="QOJ393" s="21"/>
      <c r="QOK393" s="376"/>
      <c r="QOL393" s="21"/>
      <c r="QOM393" s="21"/>
      <c r="QON393" s="388"/>
      <c r="QOO393" s="21"/>
      <c r="QOP393" s="21"/>
      <c r="QOQ393" s="376"/>
      <c r="QOR393" s="21"/>
      <c r="QOS393" s="376"/>
      <c r="QOT393" s="376"/>
      <c r="QOU393" s="393"/>
      <c r="QOV393" s="11"/>
      <c r="QOW393" s="33"/>
      <c r="QOX393" s="24"/>
      <c r="QOY393" s="386"/>
      <c r="QOZ393" s="24"/>
      <c r="QPA393" s="26"/>
      <c r="QPB393" s="387"/>
      <c r="QPC393" s="26"/>
      <c r="QPD393" s="24"/>
      <c r="QPE393" s="386"/>
      <c r="QPF393" s="24"/>
      <c r="QPG393" s="24"/>
      <c r="QPH393" s="387"/>
      <c r="QPI393" s="20"/>
      <c r="QPJ393" s="21"/>
      <c r="QPK393" s="376"/>
      <c r="QPL393" s="21"/>
      <c r="QPM393" s="21"/>
      <c r="QPN393" s="388"/>
      <c r="QPO393" s="21"/>
      <c r="QPP393" s="21"/>
      <c r="QPQ393" s="376"/>
      <c r="QPR393" s="21"/>
      <c r="QPS393" s="21"/>
      <c r="QPT393" s="388"/>
      <c r="QPU393" s="21"/>
      <c r="QPV393" s="21"/>
      <c r="QPW393" s="376"/>
      <c r="QPX393" s="21"/>
      <c r="QPY393" s="376"/>
      <c r="QPZ393" s="376"/>
      <c r="QQA393" s="393"/>
      <c r="QQB393" s="11"/>
      <c r="QQC393" s="33"/>
      <c r="QQD393" s="24"/>
      <c r="QQE393" s="386"/>
      <c r="QQF393" s="24"/>
      <c r="QQG393" s="26"/>
      <c r="QQH393" s="387"/>
      <c r="QQI393" s="26"/>
      <c r="QQJ393" s="24"/>
      <c r="QQK393" s="386"/>
      <c r="QQL393" s="24"/>
      <c r="QQM393" s="24"/>
      <c r="QQN393" s="387"/>
      <c r="QQO393" s="20"/>
      <c r="QQP393" s="21"/>
      <c r="QQQ393" s="376"/>
      <c r="QQR393" s="21"/>
      <c r="QQS393" s="21"/>
      <c r="QQT393" s="388"/>
      <c r="QQU393" s="21"/>
      <c r="QQV393" s="21"/>
      <c r="QQW393" s="376"/>
      <c r="QQX393" s="21"/>
      <c r="QQY393" s="21"/>
      <c r="QQZ393" s="388"/>
      <c r="QRA393" s="21"/>
      <c r="QRB393" s="21"/>
      <c r="QRC393" s="376"/>
      <c r="QRD393" s="21"/>
      <c r="QRE393" s="376"/>
      <c r="QRF393" s="376"/>
      <c r="QRG393" s="393"/>
      <c r="QRH393" s="11"/>
      <c r="QRI393" s="33"/>
      <c r="QRJ393" s="24"/>
      <c r="QRK393" s="386"/>
      <c r="QRL393" s="24"/>
      <c r="QRM393" s="26"/>
      <c r="QRN393" s="387"/>
      <c r="QRO393" s="26"/>
      <c r="QRP393" s="24"/>
      <c r="QRQ393" s="386"/>
      <c r="QRR393" s="24"/>
      <c r="QRS393" s="24"/>
      <c r="QRT393" s="387"/>
      <c r="QRU393" s="20"/>
      <c r="QRV393" s="21"/>
      <c r="QRW393" s="376"/>
      <c r="QRX393" s="21"/>
      <c r="QRY393" s="21"/>
      <c r="QRZ393" s="388"/>
      <c r="QSA393" s="21"/>
      <c r="QSB393" s="21"/>
      <c r="QSC393" s="376"/>
      <c r="QSD393" s="21"/>
      <c r="QSE393" s="21"/>
      <c r="QSF393" s="388"/>
      <c r="QSG393" s="21"/>
      <c r="QSH393" s="21"/>
      <c r="QSI393" s="376"/>
      <c r="QSJ393" s="21"/>
      <c r="QSK393" s="376"/>
      <c r="QSL393" s="376"/>
      <c r="QSM393" s="393"/>
      <c r="QSN393" s="11"/>
      <c r="QSO393" s="33"/>
      <c r="QSP393" s="24"/>
      <c r="QSQ393" s="386"/>
      <c r="QSR393" s="24"/>
      <c r="QSS393" s="26"/>
      <c r="QST393" s="387"/>
      <c r="QSU393" s="26"/>
      <c r="QSV393" s="24"/>
      <c r="QSW393" s="386"/>
      <c r="QSX393" s="24"/>
      <c r="QSY393" s="24"/>
      <c r="QSZ393" s="387"/>
      <c r="QTA393" s="20"/>
      <c r="QTB393" s="21"/>
      <c r="QTC393" s="376"/>
      <c r="QTD393" s="21"/>
      <c r="QTE393" s="21"/>
      <c r="QTF393" s="388"/>
      <c r="QTG393" s="21"/>
      <c r="QTH393" s="21"/>
      <c r="QTI393" s="376"/>
      <c r="QTJ393" s="21"/>
      <c r="QTK393" s="21"/>
      <c r="QTL393" s="388"/>
      <c r="QTM393" s="21"/>
      <c r="QTN393" s="21"/>
      <c r="QTO393" s="376"/>
      <c r="QTP393" s="21"/>
      <c r="QTQ393" s="376"/>
      <c r="QTR393" s="376"/>
      <c r="QTS393" s="393"/>
      <c r="QTT393" s="11"/>
      <c r="QTU393" s="33"/>
      <c r="QTV393" s="24"/>
      <c r="QTW393" s="386"/>
      <c r="QTX393" s="24"/>
      <c r="QTY393" s="26"/>
      <c r="QTZ393" s="387"/>
      <c r="QUA393" s="26"/>
      <c r="QUB393" s="24"/>
      <c r="QUC393" s="386"/>
      <c r="QUD393" s="24"/>
      <c r="QUE393" s="24"/>
      <c r="QUF393" s="387"/>
      <c r="QUG393" s="20"/>
      <c r="QUH393" s="21"/>
      <c r="QUI393" s="376"/>
      <c r="QUJ393" s="21"/>
      <c r="QUK393" s="21"/>
      <c r="QUL393" s="388"/>
      <c r="QUM393" s="21"/>
      <c r="QUN393" s="21"/>
      <c r="QUO393" s="376"/>
      <c r="QUP393" s="21"/>
      <c r="QUQ393" s="21"/>
      <c r="QUR393" s="388"/>
      <c r="QUS393" s="21"/>
      <c r="QUT393" s="21"/>
      <c r="QUU393" s="376"/>
      <c r="QUV393" s="21"/>
      <c r="QUW393" s="376"/>
      <c r="QUX393" s="376"/>
      <c r="QUY393" s="393"/>
      <c r="QUZ393" s="11"/>
      <c r="QVA393" s="33"/>
      <c r="QVB393" s="24"/>
      <c r="QVC393" s="386"/>
      <c r="QVD393" s="24"/>
      <c r="QVE393" s="26"/>
      <c r="QVF393" s="387"/>
      <c r="QVG393" s="26"/>
      <c r="QVH393" s="24"/>
      <c r="QVI393" s="386"/>
      <c r="QVJ393" s="24"/>
      <c r="QVK393" s="24"/>
      <c r="QVL393" s="387"/>
      <c r="QVM393" s="20"/>
      <c r="QVN393" s="21"/>
      <c r="QVO393" s="376"/>
      <c r="QVP393" s="21"/>
      <c r="QVQ393" s="21"/>
      <c r="QVR393" s="388"/>
      <c r="QVS393" s="21"/>
      <c r="QVT393" s="21"/>
      <c r="QVU393" s="376"/>
      <c r="QVV393" s="21"/>
      <c r="QVW393" s="21"/>
      <c r="QVX393" s="388"/>
      <c r="QVY393" s="21"/>
      <c r="QVZ393" s="21"/>
      <c r="QWA393" s="376"/>
      <c r="QWB393" s="21"/>
      <c r="QWC393" s="376"/>
      <c r="QWD393" s="376"/>
      <c r="QWE393" s="393"/>
      <c r="QWF393" s="11"/>
      <c r="QWG393" s="33"/>
      <c r="QWH393" s="24"/>
      <c r="QWI393" s="386"/>
      <c r="QWJ393" s="24"/>
      <c r="QWK393" s="26"/>
      <c r="QWL393" s="387"/>
      <c r="QWM393" s="26"/>
      <c r="QWN393" s="24"/>
      <c r="QWO393" s="386"/>
      <c r="QWP393" s="24"/>
      <c r="QWQ393" s="24"/>
      <c r="QWR393" s="387"/>
      <c r="QWS393" s="20"/>
      <c r="QWT393" s="21"/>
      <c r="QWU393" s="376"/>
      <c r="QWV393" s="21"/>
      <c r="QWW393" s="21"/>
      <c r="QWX393" s="388"/>
      <c r="QWY393" s="21"/>
      <c r="QWZ393" s="21"/>
      <c r="QXA393" s="376"/>
      <c r="QXB393" s="21"/>
      <c r="QXC393" s="21"/>
      <c r="QXD393" s="388"/>
      <c r="QXE393" s="21"/>
      <c r="QXF393" s="21"/>
      <c r="QXG393" s="376"/>
      <c r="QXH393" s="21"/>
      <c r="QXI393" s="376"/>
      <c r="QXJ393" s="376"/>
      <c r="QXK393" s="393"/>
      <c r="QXL393" s="11"/>
      <c r="QXM393" s="33"/>
      <c r="QXN393" s="24"/>
      <c r="QXO393" s="386"/>
      <c r="QXP393" s="24"/>
      <c r="QXQ393" s="26"/>
      <c r="QXR393" s="387"/>
      <c r="QXS393" s="26"/>
      <c r="QXT393" s="24"/>
      <c r="QXU393" s="386"/>
      <c r="QXV393" s="24"/>
      <c r="QXW393" s="24"/>
      <c r="QXX393" s="387"/>
      <c r="QXY393" s="20"/>
      <c r="QXZ393" s="21"/>
      <c r="QYA393" s="376"/>
      <c r="QYB393" s="21"/>
      <c r="QYC393" s="21"/>
      <c r="QYD393" s="388"/>
      <c r="QYE393" s="21"/>
      <c r="QYF393" s="21"/>
      <c r="QYG393" s="376"/>
      <c r="QYH393" s="21"/>
      <c r="QYI393" s="21"/>
      <c r="QYJ393" s="388"/>
      <c r="QYK393" s="21"/>
      <c r="QYL393" s="21"/>
      <c r="QYM393" s="376"/>
      <c r="QYN393" s="21"/>
      <c r="QYO393" s="376"/>
      <c r="QYP393" s="376"/>
      <c r="QYQ393" s="393"/>
      <c r="QYR393" s="11"/>
      <c r="QYS393" s="33"/>
      <c r="QYT393" s="24"/>
      <c r="QYU393" s="386"/>
      <c r="QYV393" s="24"/>
      <c r="QYW393" s="26"/>
      <c r="QYX393" s="387"/>
      <c r="QYY393" s="26"/>
      <c r="QYZ393" s="24"/>
      <c r="QZA393" s="386"/>
      <c r="QZB393" s="24"/>
      <c r="QZC393" s="24"/>
      <c r="QZD393" s="387"/>
      <c r="QZE393" s="20"/>
      <c r="QZF393" s="21"/>
      <c r="QZG393" s="376"/>
      <c r="QZH393" s="21"/>
      <c r="QZI393" s="21"/>
      <c r="QZJ393" s="388"/>
      <c r="QZK393" s="21"/>
      <c r="QZL393" s="21"/>
      <c r="QZM393" s="376"/>
      <c r="QZN393" s="21"/>
      <c r="QZO393" s="21"/>
      <c r="QZP393" s="388"/>
      <c r="QZQ393" s="21"/>
      <c r="QZR393" s="21"/>
      <c r="QZS393" s="376"/>
      <c r="QZT393" s="21"/>
      <c r="QZU393" s="376"/>
      <c r="QZV393" s="376"/>
      <c r="QZW393" s="393"/>
      <c r="QZX393" s="11"/>
      <c r="QZY393" s="33"/>
      <c r="QZZ393" s="24"/>
      <c r="RAA393" s="386"/>
      <c r="RAB393" s="24"/>
      <c r="RAC393" s="26"/>
      <c r="RAD393" s="387"/>
      <c r="RAE393" s="26"/>
      <c r="RAF393" s="24"/>
      <c r="RAG393" s="386"/>
      <c r="RAH393" s="24"/>
      <c r="RAI393" s="24"/>
      <c r="RAJ393" s="387"/>
      <c r="RAK393" s="20"/>
      <c r="RAL393" s="21"/>
      <c r="RAM393" s="376"/>
      <c r="RAN393" s="21"/>
      <c r="RAO393" s="21"/>
      <c r="RAP393" s="388"/>
      <c r="RAQ393" s="21"/>
      <c r="RAR393" s="21"/>
      <c r="RAS393" s="376"/>
      <c r="RAT393" s="21"/>
      <c r="RAU393" s="21"/>
      <c r="RAV393" s="388"/>
      <c r="RAW393" s="21"/>
      <c r="RAX393" s="21"/>
      <c r="RAY393" s="376"/>
      <c r="RAZ393" s="21"/>
      <c r="RBA393" s="376"/>
      <c r="RBB393" s="376"/>
      <c r="RBC393" s="393"/>
      <c r="RBD393" s="11"/>
      <c r="RBE393" s="33"/>
      <c r="RBF393" s="24"/>
      <c r="RBG393" s="386"/>
      <c r="RBH393" s="24"/>
      <c r="RBI393" s="26"/>
      <c r="RBJ393" s="387"/>
      <c r="RBK393" s="26"/>
      <c r="RBL393" s="24"/>
      <c r="RBM393" s="386"/>
      <c r="RBN393" s="24"/>
      <c r="RBO393" s="24"/>
      <c r="RBP393" s="387"/>
      <c r="RBQ393" s="20"/>
      <c r="RBR393" s="21"/>
      <c r="RBS393" s="376"/>
      <c r="RBT393" s="21"/>
      <c r="RBU393" s="21"/>
      <c r="RBV393" s="388"/>
      <c r="RBW393" s="21"/>
      <c r="RBX393" s="21"/>
      <c r="RBY393" s="376"/>
      <c r="RBZ393" s="21"/>
      <c r="RCA393" s="21"/>
      <c r="RCB393" s="388"/>
      <c r="RCC393" s="21"/>
      <c r="RCD393" s="21"/>
      <c r="RCE393" s="376"/>
      <c r="RCF393" s="21"/>
      <c r="RCG393" s="376"/>
      <c r="RCH393" s="376"/>
      <c r="RCI393" s="393"/>
      <c r="RCJ393" s="11"/>
      <c r="RCK393" s="33"/>
      <c r="RCL393" s="24"/>
      <c r="RCM393" s="386"/>
      <c r="RCN393" s="24"/>
      <c r="RCO393" s="26"/>
      <c r="RCP393" s="387"/>
      <c r="RCQ393" s="26"/>
      <c r="RCR393" s="24"/>
      <c r="RCS393" s="386"/>
      <c r="RCT393" s="24"/>
      <c r="RCU393" s="24"/>
      <c r="RCV393" s="387"/>
      <c r="RCW393" s="20"/>
      <c r="RCX393" s="21"/>
      <c r="RCY393" s="376"/>
      <c r="RCZ393" s="21"/>
      <c r="RDA393" s="21"/>
      <c r="RDB393" s="388"/>
      <c r="RDC393" s="21"/>
      <c r="RDD393" s="21"/>
      <c r="RDE393" s="376"/>
      <c r="RDF393" s="21"/>
      <c r="RDG393" s="21"/>
      <c r="RDH393" s="388"/>
      <c r="RDI393" s="21"/>
      <c r="RDJ393" s="21"/>
      <c r="RDK393" s="376"/>
      <c r="RDL393" s="21"/>
      <c r="RDM393" s="376"/>
      <c r="RDN393" s="376"/>
      <c r="RDO393" s="393"/>
      <c r="RDP393" s="11"/>
      <c r="RDQ393" s="33"/>
      <c r="RDR393" s="24"/>
      <c r="RDS393" s="386"/>
      <c r="RDT393" s="24"/>
      <c r="RDU393" s="26"/>
      <c r="RDV393" s="387"/>
      <c r="RDW393" s="26"/>
      <c r="RDX393" s="24"/>
      <c r="RDY393" s="386"/>
      <c r="RDZ393" s="24"/>
      <c r="REA393" s="24"/>
      <c r="REB393" s="387"/>
      <c r="REC393" s="20"/>
      <c r="RED393" s="21"/>
      <c r="REE393" s="376"/>
      <c r="REF393" s="21"/>
      <c r="REG393" s="21"/>
      <c r="REH393" s="388"/>
      <c r="REI393" s="21"/>
      <c r="REJ393" s="21"/>
      <c r="REK393" s="376"/>
      <c r="REL393" s="21"/>
      <c r="REM393" s="21"/>
      <c r="REN393" s="388"/>
      <c r="REO393" s="21"/>
      <c r="REP393" s="21"/>
      <c r="REQ393" s="376"/>
      <c r="RER393" s="21"/>
      <c r="RES393" s="376"/>
      <c r="RET393" s="376"/>
      <c r="REU393" s="393"/>
      <c r="REV393" s="11"/>
      <c r="REW393" s="33"/>
      <c r="REX393" s="24"/>
      <c r="REY393" s="386"/>
      <c r="REZ393" s="24"/>
      <c r="RFA393" s="26"/>
      <c r="RFB393" s="387"/>
      <c r="RFC393" s="26"/>
      <c r="RFD393" s="24"/>
      <c r="RFE393" s="386"/>
      <c r="RFF393" s="24"/>
      <c r="RFG393" s="24"/>
      <c r="RFH393" s="387"/>
      <c r="RFI393" s="20"/>
      <c r="RFJ393" s="21"/>
      <c r="RFK393" s="376"/>
      <c r="RFL393" s="21"/>
      <c r="RFM393" s="21"/>
      <c r="RFN393" s="388"/>
      <c r="RFO393" s="21"/>
      <c r="RFP393" s="21"/>
      <c r="RFQ393" s="376"/>
      <c r="RFR393" s="21"/>
      <c r="RFS393" s="21"/>
      <c r="RFT393" s="388"/>
      <c r="RFU393" s="21"/>
      <c r="RFV393" s="21"/>
      <c r="RFW393" s="376"/>
      <c r="RFX393" s="21"/>
      <c r="RFY393" s="376"/>
      <c r="RFZ393" s="376"/>
      <c r="RGA393" s="393"/>
      <c r="RGB393" s="11"/>
      <c r="RGC393" s="33"/>
      <c r="RGD393" s="24"/>
      <c r="RGE393" s="386"/>
      <c r="RGF393" s="24"/>
      <c r="RGG393" s="26"/>
      <c r="RGH393" s="387"/>
      <c r="RGI393" s="26"/>
      <c r="RGJ393" s="24"/>
      <c r="RGK393" s="386"/>
      <c r="RGL393" s="24"/>
      <c r="RGM393" s="24"/>
      <c r="RGN393" s="387"/>
      <c r="RGO393" s="20"/>
      <c r="RGP393" s="21"/>
      <c r="RGQ393" s="376"/>
      <c r="RGR393" s="21"/>
      <c r="RGS393" s="21"/>
      <c r="RGT393" s="388"/>
      <c r="RGU393" s="21"/>
      <c r="RGV393" s="21"/>
      <c r="RGW393" s="376"/>
      <c r="RGX393" s="21"/>
      <c r="RGY393" s="21"/>
      <c r="RGZ393" s="388"/>
      <c r="RHA393" s="21"/>
      <c r="RHB393" s="21"/>
      <c r="RHC393" s="376"/>
      <c r="RHD393" s="21"/>
      <c r="RHE393" s="376"/>
      <c r="RHF393" s="376"/>
      <c r="RHG393" s="393"/>
      <c r="RHH393" s="11"/>
      <c r="RHI393" s="33"/>
      <c r="RHJ393" s="24"/>
      <c r="RHK393" s="386"/>
      <c r="RHL393" s="24"/>
      <c r="RHM393" s="26"/>
      <c r="RHN393" s="387"/>
      <c r="RHO393" s="26"/>
      <c r="RHP393" s="24"/>
      <c r="RHQ393" s="386"/>
      <c r="RHR393" s="24"/>
      <c r="RHS393" s="24"/>
      <c r="RHT393" s="387"/>
      <c r="RHU393" s="20"/>
      <c r="RHV393" s="21"/>
      <c r="RHW393" s="376"/>
      <c r="RHX393" s="21"/>
      <c r="RHY393" s="21"/>
      <c r="RHZ393" s="388"/>
      <c r="RIA393" s="21"/>
      <c r="RIB393" s="21"/>
      <c r="RIC393" s="376"/>
      <c r="RID393" s="21"/>
      <c r="RIE393" s="21"/>
      <c r="RIF393" s="388"/>
      <c r="RIG393" s="21"/>
      <c r="RIH393" s="21"/>
      <c r="RII393" s="376"/>
      <c r="RIJ393" s="21"/>
      <c r="RIK393" s="376"/>
      <c r="RIL393" s="376"/>
      <c r="RIM393" s="393"/>
      <c r="RIN393" s="11"/>
      <c r="RIO393" s="33"/>
      <c r="RIP393" s="24"/>
      <c r="RIQ393" s="386"/>
      <c r="RIR393" s="24"/>
      <c r="RIS393" s="26"/>
      <c r="RIT393" s="387"/>
      <c r="RIU393" s="26"/>
      <c r="RIV393" s="24"/>
      <c r="RIW393" s="386"/>
      <c r="RIX393" s="24"/>
      <c r="RIY393" s="24"/>
      <c r="RIZ393" s="387"/>
      <c r="RJA393" s="20"/>
      <c r="RJB393" s="21"/>
      <c r="RJC393" s="376"/>
      <c r="RJD393" s="21"/>
      <c r="RJE393" s="21"/>
      <c r="RJF393" s="388"/>
      <c r="RJG393" s="21"/>
      <c r="RJH393" s="21"/>
      <c r="RJI393" s="376"/>
      <c r="RJJ393" s="21"/>
      <c r="RJK393" s="21"/>
      <c r="RJL393" s="388"/>
      <c r="RJM393" s="21"/>
      <c r="RJN393" s="21"/>
      <c r="RJO393" s="376"/>
      <c r="RJP393" s="21"/>
      <c r="RJQ393" s="376"/>
      <c r="RJR393" s="376"/>
      <c r="RJS393" s="393"/>
      <c r="RJT393" s="11"/>
      <c r="RJU393" s="33"/>
      <c r="RJV393" s="24"/>
      <c r="RJW393" s="386"/>
      <c r="RJX393" s="24"/>
      <c r="RJY393" s="26"/>
      <c r="RJZ393" s="387"/>
      <c r="RKA393" s="26"/>
      <c r="RKB393" s="24"/>
      <c r="RKC393" s="386"/>
      <c r="RKD393" s="24"/>
      <c r="RKE393" s="24"/>
      <c r="RKF393" s="387"/>
      <c r="RKG393" s="20"/>
      <c r="RKH393" s="21"/>
      <c r="RKI393" s="376"/>
      <c r="RKJ393" s="21"/>
      <c r="RKK393" s="21"/>
      <c r="RKL393" s="388"/>
      <c r="RKM393" s="21"/>
      <c r="RKN393" s="21"/>
      <c r="RKO393" s="376"/>
      <c r="RKP393" s="21"/>
      <c r="RKQ393" s="21"/>
      <c r="RKR393" s="388"/>
      <c r="RKS393" s="21"/>
      <c r="RKT393" s="21"/>
      <c r="RKU393" s="376"/>
      <c r="RKV393" s="21"/>
      <c r="RKW393" s="376"/>
      <c r="RKX393" s="376"/>
      <c r="RKY393" s="393"/>
      <c r="RKZ393" s="11"/>
      <c r="RLA393" s="33"/>
      <c r="RLB393" s="24"/>
      <c r="RLC393" s="386"/>
      <c r="RLD393" s="24"/>
      <c r="RLE393" s="26"/>
      <c r="RLF393" s="387"/>
      <c r="RLG393" s="26"/>
      <c r="RLH393" s="24"/>
      <c r="RLI393" s="386"/>
      <c r="RLJ393" s="24"/>
      <c r="RLK393" s="24"/>
      <c r="RLL393" s="387"/>
      <c r="RLM393" s="20"/>
      <c r="RLN393" s="21"/>
      <c r="RLO393" s="376"/>
      <c r="RLP393" s="21"/>
      <c r="RLQ393" s="21"/>
      <c r="RLR393" s="388"/>
      <c r="RLS393" s="21"/>
      <c r="RLT393" s="21"/>
      <c r="RLU393" s="376"/>
      <c r="RLV393" s="21"/>
      <c r="RLW393" s="21"/>
      <c r="RLX393" s="388"/>
      <c r="RLY393" s="21"/>
      <c r="RLZ393" s="21"/>
      <c r="RMA393" s="376"/>
      <c r="RMB393" s="21"/>
      <c r="RMC393" s="376"/>
      <c r="RMD393" s="376"/>
      <c r="RME393" s="393"/>
      <c r="RMF393" s="11"/>
      <c r="RMG393" s="33"/>
      <c r="RMH393" s="24"/>
      <c r="RMI393" s="386"/>
      <c r="RMJ393" s="24"/>
      <c r="RMK393" s="26"/>
      <c r="RML393" s="387"/>
      <c r="RMM393" s="26"/>
      <c r="RMN393" s="24"/>
      <c r="RMO393" s="386"/>
      <c r="RMP393" s="24"/>
      <c r="RMQ393" s="24"/>
      <c r="RMR393" s="387"/>
      <c r="RMS393" s="20"/>
      <c r="RMT393" s="21"/>
      <c r="RMU393" s="376"/>
      <c r="RMV393" s="21"/>
      <c r="RMW393" s="21"/>
      <c r="RMX393" s="388"/>
      <c r="RMY393" s="21"/>
      <c r="RMZ393" s="21"/>
      <c r="RNA393" s="376"/>
      <c r="RNB393" s="21"/>
      <c r="RNC393" s="21"/>
      <c r="RND393" s="388"/>
      <c r="RNE393" s="21"/>
      <c r="RNF393" s="21"/>
      <c r="RNG393" s="376"/>
      <c r="RNH393" s="21"/>
      <c r="RNI393" s="376"/>
      <c r="RNJ393" s="376"/>
      <c r="RNK393" s="393"/>
      <c r="RNL393" s="11"/>
      <c r="RNM393" s="33"/>
      <c r="RNN393" s="24"/>
      <c r="RNO393" s="386"/>
      <c r="RNP393" s="24"/>
      <c r="RNQ393" s="26"/>
      <c r="RNR393" s="387"/>
      <c r="RNS393" s="26"/>
      <c r="RNT393" s="24"/>
      <c r="RNU393" s="386"/>
      <c r="RNV393" s="24"/>
      <c r="RNW393" s="24"/>
      <c r="RNX393" s="387"/>
      <c r="RNY393" s="20"/>
      <c r="RNZ393" s="21"/>
      <c r="ROA393" s="376"/>
      <c r="ROB393" s="21"/>
      <c r="ROC393" s="21"/>
      <c r="ROD393" s="388"/>
      <c r="ROE393" s="21"/>
      <c r="ROF393" s="21"/>
      <c r="ROG393" s="376"/>
      <c r="ROH393" s="21"/>
      <c r="ROI393" s="21"/>
      <c r="ROJ393" s="388"/>
      <c r="ROK393" s="21"/>
      <c r="ROL393" s="21"/>
      <c r="ROM393" s="376"/>
      <c r="RON393" s="21"/>
      <c r="ROO393" s="376"/>
      <c r="ROP393" s="376"/>
      <c r="ROQ393" s="393"/>
      <c r="ROR393" s="11"/>
      <c r="ROS393" s="33"/>
      <c r="ROT393" s="24"/>
      <c r="ROU393" s="386"/>
      <c r="ROV393" s="24"/>
      <c r="ROW393" s="26"/>
      <c r="ROX393" s="387"/>
      <c r="ROY393" s="26"/>
      <c r="ROZ393" s="24"/>
      <c r="RPA393" s="386"/>
      <c r="RPB393" s="24"/>
      <c r="RPC393" s="24"/>
      <c r="RPD393" s="387"/>
      <c r="RPE393" s="20"/>
      <c r="RPF393" s="21"/>
      <c r="RPG393" s="376"/>
      <c r="RPH393" s="21"/>
      <c r="RPI393" s="21"/>
      <c r="RPJ393" s="388"/>
      <c r="RPK393" s="21"/>
      <c r="RPL393" s="21"/>
      <c r="RPM393" s="376"/>
      <c r="RPN393" s="21"/>
      <c r="RPO393" s="21"/>
      <c r="RPP393" s="388"/>
      <c r="RPQ393" s="21"/>
      <c r="RPR393" s="21"/>
      <c r="RPS393" s="376"/>
      <c r="RPT393" s="21"/>
      <c r="RPU393" s="376"/>
      <c r="RPV393" s="376"/>
      <c r="RPW393" s="393"/>
      <c r="RPX393" s="11"/>
      <c r="RPY393" s="33"/>
      <c r="RPZ393" s="24"/>
      <c r="RQA393" s="386"/>
      <c r="RQB393" s="24"/>
      <c r="RQC393" s="26"/>
      <c r="RQD393" s="387"/>
      <c r="RQE393" s="26"/>
      <c r="RQF393" s="24"/>
      <c r="RQG393" s="386"/>
      <c r="RQH393" s="24"/>
      <c r="RQI393" s="24"/>
      <c r="RQJ393" s="387"/>
      <c r="RQK393" s="20"/>
      <c r="RQL393" s="21"/>
      <c r="RQM393" s="376"/>
      <c r="RQN393" s="21"/>
      <c r="RQO393" s="21"/>
      <c r="RQP393" s="388"/>
      <c r="RQQ393" s="21"/>
      <c r="RQR393" s="21"/>
      <c r="RQS393" s="376"/>
      <c r="RQT393" s="21"/>
      <c r="RQU393" s="21"/>
      <c r="RQV393" s="388"/>
      <c r="RQW393" s="21"/>
      <c r="RQX393" s="21"/>
      <c r="RQY393" s="376"/>
      <c r="RQZ393" s="21"/>
      <c r="RRA393" s="376"/>
      <c r="RRB393" s="376"/>
      <c r="RRC393" s="393"/>
      <c r="RRD393" s="11"/>
      <c r="RRE393" s="33"/>
      <c r="RRF393" s="24"/>
      <c r="RRG393" s="386"/>
      <c r="RRH393" s="24"/>
      <c r="RRI393" s="26"/>
      <c r="RRJ393" s="387"/>
      <c r="RRK393" s="26"/>
      <c r="RRL393" s="24"/>
      <c r="RRM393" s="386"/>
      <c r="RRN393" s="24"/>
      <c r="RRO393" s="24"/>
      <c r="RRP393" s="387"/>
      <c r="RRQ393" s="20"/>
      <c r="RRR393" s="21"/>
      <c r="RRS393" s="376"/>
      <c r="RRT393" s="21"/>
      <c r="RRU393" s="21"/>
      <c r="RRV393" s="388"/>
      <c r="RRW393" s="21"/>
      <c r="RRX393" s="21"/>
      <c r="RRY393" s="376"/>
      <c r="RRZ393" s="21"/>
      <c r="RSA393" s="21"/>
      <c r="RSB393" s="388"/>
      <c r="RSC393" s="21"/>
      <c r="RSD393" s="21"/>
      <c r="RSE393" s="376"/>
      <c r="RSF393" s="21"/>
      <c r="RSG393" s="376"/>
      <c r="RSH393" s="376"/>
      <c r="RSI393" s="393"/>
      <c r="RSJ393" s="11"/>
      <c r="RSK393" s="33"/>
      <c r="RSL393" s="24"/>
      <c r="RSM393" s="386"/>
      <c r="RSN393" s="24"/>
      <c r="RSO393" s="26"/>
      <c r="RSP393" s="387"/>
      <c r="RSQ393" s="26"/>
      <c r="RSR393" s="24"/>
      <c r="RSS393" s="386"/>
      <c r="RST393" s="24"/>
      <c r="RSU393" s="24"/>
      <c r="RSV393" s="387"/>
      <c r="RSW393" s="20"/>
      <c r="RSX393" s="21"/>
      <c r="RSY393" s="376"/>
      <c r="RSZ393" s="21"/>
      <c r="RTA393" s="21"/>
      <c r="RTB393" s="388"/>
      <c r="RTC393" s="21"/>
      <c r="RTD393" s="21"/>
      <c r="RTE393" s="376"/>
      <c r="RTF393" s="21"/>
      <c r="RTG393" s="21"/>
      <c r="RTH393" s="388"/>
      <c r="RTI393" s="21"/>
      <c r="RTJ393" s="21"/>
      <c r="RTK393" s="376"/>
      <c r="RTL393" s="21"/>
      <c r="RTM393" s="376"/>
      <c r="RTN393" s="376"/>
      <c r="RTO393" s="393"/>
      <c r="RTP393" s="11"/>
      <c r="RTQ393" s="33"/>
      <c r="RTR393" s="24"/>
      <c r="RTS393" s="386"/>
      <c r="RTT393" s="24"/>
      <c r="RTU393" s="26"/>
      <c r="RTV393" s="387"/>
      <c r="RTW393" s="26"/>
      <c r="RTX393" s="24"/>
      <c r="RTY393" s="386"/>
      <c r="RTZ393" s="24"/>
      <c r="RUA393" s="24"/>
      <c r="RUB393" s="387"/>
      <c r="RUC393" s="20"/>
      <c r="RUD393" s="21"/>
      <c r="RUE393" s="376"/>
      <c r="RUF393" s="21"/>
      <c r="RUG393" s="21"/>
      <c r="RUH393" s="388"/>
      <c r="RUI393" s="21"/>
      <c r="RUJ393" s="21"/>
      <c r="RUK393" s="376"/>
      <c r="RUL393" s="21"/>
      <c r="RUM393" s="21"/>
      <c r="RUN393" s="388"/>
      <c r="RUO393" s="21"/>
      <c r="RUP393" s="21"/>
      <c r="RUQ393" s="376"/>
      <c r="RUR393" s="21"/>
      <c r="RUS393" s="376"/>
      <c r="RUT393" s="376"/>
      <c r="RUU393" s="393"/>
      <c r="RUV393" s="11"/>
      <c r="RUW393" s="33"/>
      <c r="RUX393" s="24"/>
      <c r="RUY393" s="386"/>
      <c r="RUZ393" s="24"/>
      <c r="RVA393" s="26"/>
      <c r="RVB393" s="387"/>
      <c r="RVC393" s="26"/>
      <c r="RVD393" s="24"/>
      <c r="RVE393" s="386"/>
      <c r="RVF393" s="24"/>
      <c r="RVG393" s="24"/>
      <c r="RVH393" s="387"/>
      <c r="RVI393" s="20"/>
      <c r="RVJ393" s="21"/>
      <c r="RVK393" s="376"/>
      <c r="RVL393" s="21"/>
      <c r="RVM393" s="21"/>
      <c r="RVN393" s="388"/>
      <c r="RVO393" s="21"/>
      <c r="RVP393" s="21"/>
      <c r="RVQ393" s="376"/>
      <c r="RVR393" s="21"/>
      <c r="RVS393" s="21"/>
      <c r="RVT393" s="388"/>
      <c r="RVU393" s="21"/>
      <c r="RVV393" s="21"/>
      <c r="RVW393" s="376"/>
      <c r="RVX393" s="21"/>
      <c r="RVY393" s="376"/>
      <c r="RVZ393" s="376"/>
      <c r="RWA393" s="393"/>
      <c r="RWB393" s="11"/>
      <c r="RWC393" s="33"/>
      <c r="RWD393" s="24"/>
      <c r="RWE393" s="386"/>
      <c r="RWF393" s="24"/>
      <c r="RWG393" s="26"/>
      <c r="RWH393" s="387"/>
      <c r="RWI393" s="26"/>
      <c r="RWJ393" s="24"/>
      <c r="RWK393" s="386"/>
      <c r="RWL393" s="24"/>
      <c r="RWM393" s="24"/>
      <c r="RWN393" s="387"/>
      <c r="RWO393" s="20"/>
      <c r="RWP393" s="21"/>
      <c r="RWQ393" s="376"/>
      <c r="RWR393" s="21"/>
      <c r="RWS393" s="21"/>
      <c r="RWT393" s="388"/>
      <c r="RWU393" s="21"/>
      <c r="RWV393" s="21"/>
      <c r="RWW393" s="376"/>
      <c r="RWX393" s="21"/>
      <c r="RWY393" s="21"/>
      <c r="RWZ393" s="388"/>
      <c r="RXA393" s="21"/>
      <c r="RXB393" s="21"/>
      <c r="RXC393" s="376"/>
      <c r="RXD393" s="21"/>
      <c r="RXE393" s="376"/>
      <c r="RXF393" s="376"/>
      <c r="RXG393" s="393"/>
      <c r="RXH393" s="11"/>
      <c r="RXI393" s="33"/>
      <c r="RXJ393" s="24"/>
      <c r="RXK393" s="386"/>
      <c r="RXL393" s="24"/>
      <c r="RXM393" s="26"/>
      <c r="RXN393" s="387"/>
      <c r="RXO393" s="26"/>
      <c r="RXP393" s="24"/>
      <c r="RXQ393" s="386"/>
      <c r="RXR393" s="24"/>
      <c r="RXS393" s="24"/>
      <c r="RXT393" s="387"/>
      <c r="RXU393" s="20"/>
      <c r="RXV393" s="21"/>
      <c r="RXW393" s="376"/>
      <c r="RXX393" s="21"/>
      <c r="RXY393" s="21"/>
      <c r="RXZ393" s="388"/>
      <c r="RYA393" s="21"/>
      <c r="RYB393" s="21"/>
      <c r="RYC393" s="376"/>
      <c r="RYD393" s="21"/>
      <c r="RYE393" s="21"/>
      <c r="RYF393" s="388"/>
      <c r="RYG393" s="21"/>
      <c r="RYH393" s="21"/>
      <c r="RYI393" s="376"/>
      <c r="RYJ393" s="21"/>
      <c r="RYK393" s="376"/>
      <c r="RYL393" s="376"/>
      <c r="RYM393" s="393"/>
      <c r="RYN393" s="11"/>
      <c r="RYO393" s="33"/>
      <c r="RYP393" s="24"/>
      <c r="RYQ393" s="386"/>
      <c r="RYR393" s="24"/>
      <c r="RYS393" s="26"/>
      <c r="RYT393" s="387"/>
      <c r="RYU393" s="26"/>
      <c r="RYV393" s="24"/>
      <c r="RYW393" s="386"/>
      <c r="RYX393" s="24"/>
      <c r="RYY393" s="24"/>
      <c r="RYZ393" s="387"/>
      <c r="RZA393" s="20"/>
      <c r="RZB393" s="21"/>
      <c r="RZC393" s="376"/>
      <c r="RZD393" s="21"/>
      <c r="RZE393" s="21"/>
      <c r="RZF393" s="388"/>
      <c r="RZG393" s="21"/>
      <c r="RZH393" s="21"/>
      <c r="RZI393" s="376"/>
      <c r="RZJ393" s="21"/>
      <c r="RZK393" s="21"/>
      <c r="RZL393" s="388"/>
      <c r="RZM393" s="21"/>
      <c r="RZN393" s="21"/>
      <c r="RZO393" s="376"/>
      <c r="RZP393" s="21"/>
      <c r="RZQ393" s="376"/>
      <c r="RZR393" s="376"/>
      <c r="RZS393" s="393"/>
      <c r="RZT393" s="11"/>
      <c r="RZU393" s="33"/>
      <c r="RZV393" s="24"/>
      <c r="RZW393" s="386"/>
      <c r="RZX393" s="24"/>
      <c r="RZY393" s="26"/>
      <c r="RZZ393" s="387"/>
      <c r="SAA393" s="26"/>
      <c r="SAB393" s="24"/>
      <c r="SAC393" s="386"/>
      <c r="SAD393" s="24"/>
      <c r="SAE393" s="24"/>
      <c r="SAF393" s="387"/>
      <c r="SAG393" s="20"/>
      <c r="SAH393" s="21"/>
      <c r="SAI393" s="376"/>
      <c r="SAJ393" s="21"/>
      <c r="SAK393" s="21"/>
      <c r="SAL393" s="388"/>
      <c r="SAM393" s="21"/>
      <c r="SAN393" s="21"/>
      <c r="SAO393" s="376"/>
      <c r="SAP393" s="21"/>
      <c r="SAQ393" s="21"/>
      <c r="SAR393" s="388"/>
      <c r="SAS393" s="21"/>
      <c r="SAT393" s="21"/>
      <c r="SAU393" s="376"/>
      <c r="SAV393" s="21"/>
      <c r="SAW393" s="376"/>
      <c r="SAX393" s="376"/>
      <c r="SAY393" s="393"/>
      <c r="SAZ393" s="11"/>
      <c r="SBA393" s="33"/>
      <c r="SBB393" s="24"/>
      <c r="SBC393" s="386"/>
      <c r="SBD393" s="24"/>
      <c r="SBE393" s="26"/>
      <c r="SBF393" s="387"/>
      <c r="SBG393" s="26"/>
      <c r="SBH393" s="24"/>
      <c r="SBI393" s="386"/>
      <c r="SBJ393" s="24"/>
      <c r="SBK393" s="24"/>
      <c r="SBL393" s="387"/>
      <c r="SBM393" s="20"/>
      <c r="SBN393" s="21"/>
      <c r="SBO393" s="376"/>
      <c r="SBP393" s="21"/>
      <c r="SBQ393" s="21"/>
      <c r="SBR393" s="388"/>
      <c r="SBS393" s="21"/>
      <c r="SBT393" s="21"/>
      <c r="SBU393" s="376"/>
      <c r="SBV393" s="21"/>
      <c r="SBW393" s="21"/>
      <c r="SBX393" s="388"/>
      <c r="SBY393" s="21"/>
      <c r="SBZ393" s="21"/>
      <c r="SCA393" s="376"/>
      <c r="SCB393" s="21"/>
      <c r="SCC393" s="376"/>
      <c r="SCD393" s="376"/>
      <c r="SCE393" s="393"/>
      <c r="SCF393" s="11"/>
      <c r="SCG393" s="33"/>
      <c r="SCH393" s="24"/>
      <c r="SCI393" s="386"/>
      <c r="SCJ393" s="24"/>
      <c r="SCK393" s="26"/>
      <c r="SCL393" s="387"/>
      <c r="SCM393" s="26"/>
      <c r="SCN393" s="24"/>
      <c r="SCO393" s="386"/>
      <c r="SCP393" s="24"/>
      <c r="SCQ393" s="24"/>
      <c r="SCR393" s="387"/>
      <c r="SCS393" s="20"/>
      <c r="SCT393" s="21"/>
      <c r="SCU393" s="376"/>
      <c r="SCV393" s="21"/>
      <c r="SCW393" s="21"/>
      <c r="SCX393" s="388"/>
      <c r="SCY393" s="21"/>
      <c r="SCZ393" s="21"/>
      <c r="SDA393" s="376"/>
      <c r="SDB393" s="21"/>
      <c r="SDC393" s="21"/>
      <c r="SDD393" s="388"/>
      <c r="SDE393" s="21"/>
      <c r="SDF393" s="21"/>
      <c r="SDG393" s="376"/>
      <c r="SDH393" s="21"/>
      <c r="SDI393" s="376"/>
      <c r="SDJ393" s="376"/>
      <c r="SDK393" s="393"/>
      <c r="SDL393" s="11"/>
      <c r="SDM393" s="33"/>
      <c r="SDN393" s="24"/>
      <c r="SDO393" s="386"/>
      <c r="SDP393" s="24"/>
      <c r="SDQ393" s="26"/>
      <c r="SDR393" s="387"/>
      <c r="SDS393" s="26"/>
      <c r="SDT393" s="24"/>
      <c r="SDU393" s="386"/>
      <c r="SDV393" s="24"/>
      <c r="SDW393" s="24"/>
      <c r="SDX393" s="387"/>
      <c r="SDY393" s="20"/>
      <c r="SDZ393" s="21"/>
      <c r="SEA393" s="376"/>
      <c r="SEB393" s="21"/>
      <c r="SEC393" s="21"/>
      <c r="SED393" s="388"/>
      <c r="SEE393" s="21"/>
      <c r="SEF393" s="21"/>
      <c r="SEG393" s="376"/>
      <c r="SEH393" s="21"/>
      <c r="SEI393" s="21"/>
      <c r="SEJ393" s="388"/>
      <c r="SEK393" s="21"/>
      <c r="SEL393" s="21"/>
      <c r="SEM393" s="376"/>
      <c r="SEN393" s="21"/>
      <c r="SEO393" s="376"/>
      <c r="SEP393" s="376"/>
      <c r="SEQ393" s="393"/>
      <c r="SER393" s="11"/>
      <c r="SES393" s="33"/>
      <c r="SET393" s="24"/>
      <c r="SEU393" s="386"/>
      <c r="SEV393" s="24"/>
      <c r="SEW393" s="26"/>
      <c r="SEX393" s="387"/>
      <c r="SEY393" s="26"/>
      <c r="SEZ393" s="24"/>
      <c r="SFA393" s="386"/>
      <c r="SFB393" s="24"/>
      <c r="SFC393" s="24"/>
      <c r="SFD393" s="387"/>
      <c r="SFE393" s="20"/>
      <c r="SFF393" s="21"/>
      <c r="SFG393" s="376"/>
      <c r="SFH393" s="21"/>
      <c r="SFI393" s="21"/>
      <c r="SFJ393" s="388"/>
      <c r="SFK393" s="21"/>
      <c r="SFL393" s="21"/>
      <c r="SFM393" s="376"/>
      <c r="SFN393" s="21"/>
      <c r="SFO393" s="21"/>
      <c r="SFP393" s="388"/>
      <c r="SFQ393" s="21"/>
      <c r="SFR393" s="21"/>
      <c r="SFS393" s="376"/>
      <c r="SFT393" s="21"/>
      <c r="SFU393" s="376"/>
      <c r="SFV393" s="376"/>
      <c r="SFW393" s="393"/>
      <c r="SFX393" s="11"/>
      <c r="SFY393" s="33"/>
      <c r="SFZ393" s="24"/>
      <c r="SGA393" s="386"/>
      <c r="SGB393" s="24"/>
      <c r="SGC393" s="26"/>
      <c r="SGD393" s="387"/>
      <c r="SGE393" s="26"/>
      <c r="SGF393" s="24"/>
      <c r="SGG393" s="386"/>
      <c r="SGH393" s="24"/>
      <c r="SGI393" s="24"/>
      <c r="SGJ393" s="387"/>
      <c r="SGK393" s="20"/>
      <c r="SGL393" s="21"/>
      <c r="SGM393" s="376"/>
      <c r="SGN393" s="21"/>
      <c r="SGO393" s="21"/>
      <c r="SGP393" s="388"/>
      <c r="SGQ393" s="21"/>
      <c r="SGR393" s="21"/>
      <c r="SGS393" s="376"/>
      <c r="SGT393" s="21"/>
      <c r="SGU393" s="21"/>
      <c r="SGV393" s="388"/>
      <c r="SGW393" s="21"/>
      <c r="SGX393" s="21"/>
      <c r="SGY393" s="376"/>
      <c r="SGZ393" s="21"/>
      <c r="SHA393" s="376"/>
      <c r="SHB393" s="376"/>
      <c r="SHC393" s="393"/>
      <c r="SHD393" s="11"/>
      <c r="SHE393" s="33"/>
      <c r="SHF393" s="24"/>
      <c r="SHG393" s="386"/>
      <c r="SHH393" s="24"/>
      <c r="SHI393" s="26"/>
      <c r="SHJ393" s="387"/>
      <c r="SHK393" s="26"/>
      <c r="SHL393" s="24"/>
      <c r="SHM393" s="386"/>
      <c r="SHN393" s="24"/>
      <c r="SHO393" s="24"/>
      <c r="SHP393" s="387"/>
      <c r="SHQ393" s="20"/>
      <c r="SHR393" s="21"/>
      <c r="SHS393" s="376"/>
      <c r="SHT393" s="21"/>
      <c r="SHU393" s="21"/>
      <c r="SHV393" s="388"/>
      <c r="SHW393" s="21"/>
      <c r="SHX393" s="21"/>
      <c r="SHY393" s="376"/>
      <c r="SHZ393" s="21"/>
      <c r="SIA393" s="21"/>
      <c r="SIB393" s="388"/>
      <c r="SIC393" s="21"/>
      <c r="SID393" s="21"/>
      <c r="SIE393" s="376"/>
      <c r="SIF393" s="21"/>
      <c r="SIG393" s="376"/>
      <c r="SIH393" s="376"/>
      <c r="SII393" s="393"/>
      <c r="SIJ393" s="11"/>
      <c r="SIK393" s="33"/>
      <c r="SIL393" s="24"/>
      <c r="SIM393" s="386"/>
      <c r="SIN393" s="24"/>
      <c r="SIO393" s="26"/>
      <c r="SIP393" s="387"/>
      <c r="SIQ393" s="26"/>
      <c r="SIR393" s="24"/>
      <c r="SIS393" s="386"/>
      <c r="SIT393" s="24"/>
      <c r="SIU393" s="24"/>
      <c r="SIV393" s="387"/>
      <c r="SIW393" s="20"/>
      <c r="SIX393" s="21"/>
      <c r="SIY393" s="376"/>
      <c r="SIZ393" s="21"/>
      <c r="SJA393" s="21"/>
      <c r="SJB393" s="388"/>
      <c r="SJC393" s="21"/>
      <c r="SJD393" s="21"/>
      <c r="SJE393" s="376"/>
      <c r="SJF393" s="21"/>
      <c r="SJG393" s="21"/>
      <c r="SJH393" s="388"/>
      <c r="SJI393" s="21"/>
      <c r="SJJ393" s="21"/>
      <c r="SJK393" s="376"/>
      <c r="SJL393" s="21"/>
      <c r="SJM393" s="376"/>
      <c r="SJN393" s="376"/>
      <c r="SJO393" s="393"/>
      <c r="SJP393" s="11"/>
      <c r="SJQ393" s="33"/>
      <c r="SJR393" s="24"/>
      <c r="SJS393" s="386"/>
      <c r="SJT393" s="24"/>
      <c r="SJU393" s="26"/>
      <c r="SJV393" s="387"/>
      <c r="SJW393" s="26"/>
      <c r="SJX393" s="24"/>
      <c r="SJY393" s="386"/>
      <c r="SJZ393" s="24"/>
      <c r="SKA393" s="24"/>
      <c r="SKB393" s="387"/>
      <c r="SKC393" s="20"/>
      <c r="SKD393" s="21"/>
      <c r="SKE393" s="376"/>
      <c r="SKF393" s="21"/>
      <c r="SKG393" s="21"/>
      <c r="SKH393" s="388"/>
      <c r="SKI393" s="21"/>
      <c r="SKJ393" s="21"/>
      <c r="SKK393" s="376"/>
      <c r="SKL393" s="21"/>
      <c r="SKM393" s="21"/>
      <c r="SKN393" s="388"/>
      <c r="SKO393" s="21"/>
      <c r="SKP393" s="21"/>
      <c r="SKQ393" s="376"/>
      <c r="SKR393" s="21"/>
      <c r="SKS393" s="376"/>
      <c r="SKT393" s="376"/>
      <c r="SKU393" s="393"/>
      <c r="SKV393" s="11"/>
      <c r="SKW393" s="33"/>
      <c r="SKX393" s="24"/>
      <c r="SKY393" s="386"/>
      <c r="SKZ393" s="24"/>
      <c r="SLA393" s="26"/>
      <c r="SLB393" s="387"/>
      <c r="SLC393" s="26"/>
      <c r="SLD393" s="24"/>
      <c r="SLE393" s="386"/>
      <c r="SLF393" s="24"/>
      <c r="SLG393" s="24"/>
      <c r="SLH393" s="387"/>
      <c r="SLI393" s="20"/>
      <c r="SLJ393" s="21"/>
      <c r="SLK393" s="376"/>
      <c r="SLL393" s="21"/>
      <c r="SLM393" s="21"/>
      <c r="SLN393" s="388"/>
      <c r="SLO393" s="21"/>
      <c r="SLP393" s="21"/>
      <c r="SLQ393" s="376"/>
      <c r="SLR393" s="21"/>
      <c r="SLS393" s="21"/>
      <c r="SLT393" s="388"/>
      <c r="SLU393" s="21"/>
      <c r="SLV393" s="21"/>
      <c r="SLW393" s="376"/>
      <c r="SLX393" s="21"/>
      <c r="SLY393" s="376"/>
      <c r="SLZ393" s="376"/>
      <c r="SMA393" s="393"/>
      <c r="SMB393" s="11"/>
      <c r="SMC393" s="33"/>
      <c r="SMD393" s="24"/>
      <c r="SME393" s="386"/>
      <c r="SMF393" s="24"/>
      <c r="SMG393" s="26"/>
      <c r="SMH393" s="387"/>
      <c r="SMI393" s="26"/>
      <c r="SMJ393" s="24"/>
      <c r="SMK393" s="386"/>
      <c r="SML393" s="24"/>
      <c r="SMM393" s="24"/>
      <c r="SMN393" s="387"/>
      <c r="SMO393" s="20"/>
      <c r="SMP393" s="21"/>
      <c r="SMQ393" s="376"/>
      <c r="SMR393" s="21"/>
      <c r="SMS393" s="21"/>
      <c r="SMT393" s="388"/>
      <c r="SMU393" s="21"/>
      <c r="SMV393" s="21"/>
      <c r="SMW393" s="376"/>
      <c r="SMX393" s="21"/>
      <c r="SMY393" s="21"/>
      <c r="SMZ393" s="388"/>
      <c r="SNA393" s="21"/>
      <c r="SNB393" s="21"/>
      <c r="SNC393" s="376"/>
      <c r="SND393" s="21"/>
      <c r="SNE393" s="376"/>
      <c r="SNF393" s="376"/>
      <c r="SNG393" s="393"/>
      <c r="SNH393" s="11"/>
      <c r="SNI393" s="33"/>
      <c r="SNJ393" s="24"/>
      <c r="SNK393" s="386"/>
      <c r="SNL393" s="24"/>
      <c r="SNM393" s="26"/>
      <c r="SNN393" s="387"/>
      <c r="SNO393" s="26"/>
      <c r="SNP393" s="24"/>
      <c r="SNQ393" s="386"/>
      <c r="SNR393" s="24"/>
      <c r="SNS393" s="24"/>
      <c r="SNT393" s="387"/>
      <c r="SNU393" s="20"/>
      <c r="SNV393" s="21"/>
      <c r="SNW393" s="376"/>
      <c r="SNX393" s="21"/>
      <c r="SNY393" s="21"/>
      <c r="SNZ393" s="388"/>
      <c r="SOA393" s="21"/>
      <c r="SOB393" s="21"/>
      <c r="SOC393" s="376"/>
      <c r="SOD393" s="21"/>
      <c r="SOE393" s="21"/>
      <c r="SOF393" s="388"/>
      <c r="SOG393" s="21"/>
      <c r="SOH393" s="21"/>
      <c r="SOI393" s="376"/>
      <c r="SOJ393" s="21"/>
      <c r="SOK393" s="376"/>
      <c r="SOL393" s="376"/>
      <c r="SOM393" s="393"/>
      <c r="SON393" s="11"/>
      <c r="SOO393" s="33"/>
      <c r="SOP393" s="24"/>
      <c r="SOQ393" s="386"/>
      <c r="SOR393" s="24"/>
      <c r="SOS393" s="26"/>
      <c r="SOT393" s="387"/>
      <c r="SOU393" s="26"/>
      <c r="SOV393" s="24"/>
      <c r="SOW393" s="386"/>
      <c r="SOX393" s="24"/>
      <c r="SOY393" s="24"/>
      <c r="SOZ393" s="387"/>
      <c r="SPA393" s="20"/>
      <c r="SPB393" s="21"/>
      <c r="SPC393" s="376"/>
      <c r="SPD393" s="21"/>
      <c r="SPE393" s="21"/>
      <c r="SPF393" s="388"/>
      <c r="SPG393" s="21"/>
      <c r="SPH393" s="21"/>
      <c r="SPI393" s="376"/>
      <c r="SPJ393" s="21"/>
      <c r="SPK393" s="21"/>
      <c r="SPL393" s="388"/>
      <c r="SPM393" s="21"/>
      <c r="SPN393" s="21"/>
      <c r="SPO393" s="376"/>
      <c r="SPP393" s="21"/>
      <c r="SPQ393" s="376"/>
      <c r="SPR393" s="376"/>
      <c r="SPS393" s="393"/>
      <c r="SPT393" s="11"/>
      <c r="SPU393" s="33"/>
      <c r="SPV393" s="24"/>
      <c r="SPW393" s="386"/>
      <c r="SPX393" s="24"/>
      <c r="SPY393" s="26"/>
      <c r="SPZ393" s="387"/>
      <c r="SQA393" s="26"/>
      <c r="SQB393" s="24"/>
      <c r="SQC393" s="386"/>
      <c r="SQD393" s="24"/>
      <c r="SQE393" s="24"/>
      <c r="SQF393" s="387"/>
      <c r="SQG393" s="20"/>
      <c r="SQH393" s="21"/>
      <c r="SQI393" s="376"/>
      <c r="SQJ393" s="21"/>
      <c r="SQK393" s="21"/>
      <c r="SQL393" s="388"/>
      <c r="SQM393" s="21"/>
      <c r="SQN393" s="21"/>
      <c r="SQO393" s="376"/>
      <c r="SQP393" s="21"/>
      <c r="SQQ393" s="21"/>
      <c r="SQR393" s="388"/>
      <c r="SQS393" s="21"/>
      <c r="SQT393" s="21"/>
      <c r="SQU393" s="376"/>
      <c r="SQV393" s="21"/>
      <c r="SQW393" s="376"/>
      <c r="SQX393" s="376"/>
      <c r="SQY393" s="393"/>
      <c r="SQZ393" s="11"/>
      <c r="SRA393" s="33"/>
      <c r="SRB393" s="24"/>
      <c r="SRC393" s="386"/>
      <c r="SRD393" s="24"/>
      <c r="SRE393" s="26"/>
      <c r="SRF393" s="387"/>
      <c r="SRG393" s="26"/>
      <c r="SRH393" s="24"/>
      <c r="SRI393" s="386"/>
      <c r="SRJ393" s="24"/>
      <c r="SRK393" s="24"/>
      <c r="SRL393" s="387"/>
      <c r="SRM393" s="20"/>
      <c r="SRN393" s="21"/>
      <c r="SRO393" s="376"/>
      <c r="SRP393" s="21"/>
      <c r="SRQ393" s="21"/>
      <c r="SRR393" s="388"/>
      <c r="SRS393" s="21"/>
      <c r="SRT393" s="21"/>
      <c r="SRU393" s="376"/>
      <c r="SRV393" s="21"/>
      <c r="SRW393" s="21"/>
      <c r="SRX393" s="388"/>
      <c r="SRY393" s="21"/>
      <c r="SRZ393" s="21"/>
      <c r="SSA393" s="376"/>
      <c r="SSB393" s="21"/>
      <c r="SSC393" s="376"/>
      <c r="SSD393" s="376"/>
      <c r="SSE393" s="393"/>
      <c r="SSF393" s="11"/>
      <c r="SSG393" s="33"/>
      <c r="SSH393" s="24"/>
      <c r="SSI393" s="386"/>
      <c r="SSJ393" s="24"/>
      <c r="SSK393" s="26"/>
      <c r="SSL393" s="387"/>
      <c r="SSM393" s="26"/>
      <c r="SSN393" s="24"/>
      <c r="SSO393" s="386"/>
      <c r="SSP393" s="24"/>
      <c r="SSQ393" s="24"/>
      <c r="SSR393" s="387"/>
      <c r="SSS393" s="20"/>
      <c r="SST393" s="21"/>
      <c r="SSU393" s="376"/>
      <c r="SSV393" s="21"/>
      <c r="SSW393" s="21"/>
      <c r="SSX393" s="388"/>
      <c r="SSY393" s="21"/>
      <c r="SSZ393" s="21"/>
      <c r="STA393" s="376"/>
      <c r="STB393" s="21"/>
      <c r="STC393" s="21"/>
      <c r="STD393" s="388"/>
      <c r="STE393" s="21"/>
      <c r="STF393" s="21"/>
      <c r="STG393" s="376"/>
      <c r="STH393" s="21"/>
      <c r="STI393" s="376"/>
      <c r="STJ393" s="376"/>
      <c r="STK393" s="393"/>
      <c r="STL393" s="11"/>
      <c r="STM393" s="33"/>
      <c r="STN393" s="24"/>
      <c r="STO393" s="386"/>
      <c r="STP393" s="24"/>
      <c r="STQ393" s="26"/>
      <c r="STR393" s="387"/>
      <c r="STS393" s="26"/>
      <c r="STT393" s="24"/>
      <c r="STU393" s="386"/>
      <c r="STV393" s="24"/>
      <c r="STW393" s="24"/>
      <c r="STX393" s="387"/>
      <c r="STY393" s="20"/>
      <c r="STZ393" s="21"/>
      <c r="SUA393" s="376"/>
      <c r="SUB393" s="21"/>
      <c r="SUC393" s="21"/>
      <c r="SUD393" s="388"/>
      <c r="SUE393" s="21"/>
      <c r="SUF393" s="21"/>
      <c r="SUG393" s="376"/>
      <c r="SUH393" s="21"/>
      <c r="SUI393" s="21"/>
      <c r="SUJ393" s="388"/>
      <c r="SUK393" s="21"/>
      <c r="SUL393" s="21"/>
      <c r="SUM393" s="376"/>
      <c r="SUN393" s="21"/>
      <c r="SUO393" s="376"/>
      <c r="SUP393" s="376"/>
      <c r="SUQ393" s="393"/>
      <c r="SUR393" s="11"/>
      <c r="SUS393" s="33"/>
      <c r="SUT393" s="24"/>
      <c r="SUU393" s="386"/>
      <c r="SUV393" s="24"/>
      <c r="SUW393" s="26"/>
      <c r="SUX393" s="387"/>
      <c r="SUY393" s="26"/>
      <c r="SUZ393" s="24"/>
      <c r="SVA393" s="386"/>
      <c r="SVB393" s="24"/>
      <c r="SVC393" s="24"/>
      <c r="SVD393" s="387"/>
      <c r="SVE393" s="20"/>
      <c r="SVF393" s="21"/>
      <c r="SVG393" s="376"/>
      <c r="SVH393" s="21"/>
      <c r="SVI393" s="21"/>
      <c r="SVJ393" s="388"/>
      <c r="SVK393" s="21"/>
      <c r="SVL393" s="21"/>
      <c r="SVM393" s="376"/>
      <c r="SVN393" s="21"/>
      <c r="SVO393" s="21"/>
      <c r="SVP393" s="388"/>
      <c r="SVQ393" s="21"/>
      <c r="SVR393" s="21"/>
      <c r="SVS393" s="376"/>
      <c r="SVT393" s="21"/>
      <c r="SVU393" s="376"/>
      <c r="SVV393" s="376"/>
      <c r="SVW393" s="393"/>
      <c r="SVX393" s="11"/>
      <c r="SVY393" s="33"/>
      <c r="SVZ393" s="24"/>
      <c r="SWA393" s="386"/>
      <c r="SWB393" s="24"/>
      <c r="SWC393" s="26"/>
      <c r="SWD393" s="387"/>
      <c r="SWE393" s="26"/>
      <c r="SWF393" s="24"/>
      <c r="SWG393" s="386"/>
      <c r="SWH393" s="24"/>
      <c r="SWI393" s="24"/>
      <c r="SWJ393" s="387"/>
      <c r="SWK393" s="20"/>
      <c r="SWL393" s="21"/>
      <c r="SWM393" s="376"/>
      <c r="SWN393" s="21"/>
      <c r="SWO393" s="21"/>
      <c r="SWP393" s="388"/>
      <c r="SWQ393" s="21"/>
      <c r="SWR393" s="21"/>
      <c r="SWS393" s="376"/>
      <c r="SWT393" s="21"/>
      <c r="SWU393" s="21"/>
      <c r="SWV393" s="388"/>
      <c r="SWW393" s="21"/>
      <c r="SWX393" s="21"/>
      <c r="SWY393" s="376"/>
      <c r="SWZ393" s="21"/>
      <c r="SXA393" s="376"/>
      <c r="SXB393" s="376"/>
      <c r="SXC393" s="393"/>
      <c r="SXD393" s="11"/>
      <c r="SXE393" s="33"/>
      <c r="SXF393" s="24"/>
      <c r="SXG393" s="386"/>
      <c r="SXH393" s="24"/>
      <c r="SXI393" s="26"/>
      <c r="SXJ393" s="387"/>
      <c r="SXK393" s="26"/>
      <c r="SXL393" s="24"/>
      <c r="SXM393" s="386"/>
      <c r="SXN393" s="24"/>
      <c r="SXO393" s="24"/>
      <c r="SXP393" s="387"/>
      <c r="SXQ393" s="20"/>
      <c r="SXR393" s="21"/>
      <c r="SXS393" s="376"/>
      <c r="SXT393" s="21"/>
      <c r="SXU393" s="21"/>
      <c r="SXV393" s="388"/>
      <c r="SXW393" s="21"/>
      <c r="SXX393" s="21"/>
      <c r="SXY393" s="376"/>
      <c r="SXZ393" s="21"/>
      <c r="SYA393" s="21"/>
      <c r="SYB393" s="388"/>
      <c r="SYC393" s="21"/>
      <c r="SYD393" s="21"/>
      <c r="SYE393" s="376"/>
      <c r="SYF393" s="21"/>
      <c r="SYG393" s="376"/>
      <c r="SYH393" s="376"/>
      <c r="SYI393" s="393"/>
      <c r="SYJ393" s="11"/>
      <c r="SYK393" s="33"/>
      <c r="SYL393" s="24"/>
      <c r="SYM393" s="386"/>
      <c r="SYN393" s="24"/>
      <c r="SYO393" s="26"/>
      <c r="SYP393" s="387"/>
      <c r="SYQ393" s="26"/>
      <c r="SYR393" s="24"/>
      <c r="SYS393" s="386"/>
      <c r="SYT393" s="24"/>
      <c r="SYU393" s="24"/>
      <c r="SYV393" s="387"/>
      <c r="SYW393" s="20"/>
      <c r="SYX393" s="21"/>
      <c r="SYY393" s="376"/>
      <c r="SYZ393" s="21"/>
      <c r="SZA393" s="21"/>
      <c r="SZB393" s="388"/>
      <c r="SZC393" s="21"/>
      <c r="SZD393" s="21"/>
      <c r="SZE393" s="376"/>
      <c r="SZF393" s="21"/>
      <c r="SZG393" s="21"/>
      <c r="SZH393" s="388"/>
      <c r="SZI393" s="21"/>
      <c r="SZJ393" s="21"/>
      <c r="SZK393" s="376"/>
      <c r="SZL393" s="21"/>
      <c r="SZM393" s="376"/>
      <c r="SZN393" s="376"/>
      <c r="SZO393" s="393"/>
      <c r="SZP393" s="11"/>
      <c r="SZQ393" s="33"/>
      <c r="SZR393" s="24"/>
      <c r="SZS393" s="386"/>
      <c r="SZT393" s="24"/>
      <c r="SZU393" s="26"/>
      <c r="SZV393" s="387"/>
      <c r="SZW393" s="26"/>
      <c r="SZX393" s="24"/>
      <c r="SZY393" s="386"/>
      <c r="SZZ393" s="24"/>
      <c r="TAA393" s="24"/>
      <c r="TAB393" s="387"/>
      <c r="TAC393" s="20"/>
      <c r="TAD393" s="21"/>
      <c r="TAE393" s="376"/>
      <c r="TAF393" s="21"/>
      <c r="TAG393" s="21"/>
      <c r="TAH393" s="388"/>
      <c r="TAI393" s="21"/>
      <c r="TAJ393" s="21"/>
      <c r="TAK393" s="376"/>
      <c r="TAL393" s="21"/>
      <c r="TAM393" s="21"/>
      <c r="TAN393" s="388"/>
      <c r="TAO393" s="21"/>
      <c r="TAP393" s="21"/>
      <c r="TAQ393" s="376"/>
      <c r="TAR393" s="21"/>
      <c r="TAS393" s="376"/>
      <c r="TAT393" s="376"/>
      <c r="TAU393" s="393"/>
      <c r="TAV393" s="11"/>
      <c r="TAW393" s="33"/>
      <c r="TAX393" s="24"/>
      <c r="TAY393" s="386"/>
      <c r="TAZ393" s="24"/>
      <c r="TBA393" s="26"/>
      <c r="TBB393" s="387"/>
      <c r="TBC393" s="26"/>
      <c r="TBD393" s="24"/>
      <c r="TBE393" s="386"/>
      <c r="TBF393" s="24"/>
      <c r="TBG393" s="24"/>
      <c r="TBH393" s="387"/>
      <c r="TBI393" s="20"/>
      <c r="TBJ393" s="21"/>
      <c r="TBK393" s="376"/>
      <c r="TBL393" s="21"/>
      <c r="TBM393" s="21"/>
      <c r="TBN393" s="388"/>
      <c r="TBO393" s="21"/>
      <c r="TBP393" s="21"/>
      <c r="TBQ393" s="376"/>
      <c r="TBR393" s="21"/>
      <c r="TBS393" s="21"/>
      <c r="TBT393" s="388"/>
      <c r="TBU393" s="21"/>
      <c r="TBV393" s="21"/>
      <c r="TBW393" s="376"/>
      <c r="TBX393" s="21"/>
      <c r="TBY393" s="376"/>
      <c r="TBZ393" s="376"/>
      <c r="TCA393" s="393"/>
      <c r="TCB393" s="11"/>
      <c r="TCC393" s="33"/>
      <c r="TCD393" s="24"/>
      <c r="TCE393" s="386"/>
      <c r="TCF393" s="24"/>
      <c r="TCG393" s="26"/>
      <c r="TCH393" s="387"/>
      <c r="TCI393" s="26"/>
      <c r="TCJ393" s="24"/>
      <c r="TCK393" s="386"/>
      <c r="TCL393" s="24"/>
      <c r="TCM393" s="24"/>
      <c r="TCN393" s="387"/>
      <c r="TCO393" s="20"/>
      <c r="TCP393" s="21"/>
      <c r="TCQ393" s="376"/>
      <c r="TCR393" s="21"/>
      <c r="TCS393" s="21"/>
      <c r="TCT393" s="388"/>
      <c r="TCU393" s="21"/>
      <c r="TCV393" s="21"/>
      <c r="TCW393" s="376"/>
      <c r="TCX393" s="21"/>
      <c r="TCY393" s="21"/>
      <c r="TCZ393" s="388"/>
      <c r="TDA393" s="21"/>
      <c r="TDB393" s="21"/>
      <c r="TDC393" s="376"/>
      <c r="TDD393" s="21"/>
      <c r="TDE393" s="376"/>
      <c r="TDF393" s="376"/>
      <c r="TDG393" s="393"/>
      <c r="TDH393" s="11"/>
      <c r="TDI393" s="33"/>
      <c r="TDJ393" s="24"/>
      <c r="TDK393" s="386"/>
      <c r="TDL393" s="24"/>
      <c r="TDM393" s="26"/>
      <c r="TDN393" s="387"/>
      <c r="TDO393" s="26"/>
      <c r="TDP393" s="24"/>
      <c r="TDQ393" s="386"/>
      <c r="TDR393" s="24"/>
      <c r="TDS393" s="24"/>
      <c r="TDT393" s="387"/>
      <c r="TDU393" s="20"/>
      <c r="TDV393" s="21"/>
      <c r="TDW393" s="376"/>
      <c r="TDX393" s="21"/>
      <c r="TDY393" s="21"/>
      <c r="TDZ393" s="388"/>
      <c r="TEA393" s="21"/>
      <c r="TEB393" s="21"/>
      <c r="TEC393" s="376"/>
      <c r="TED393" s="21"/>
      <c r="TEE393" s="21"/>
      <c r="TEF393" s="388"/>
      <c r="TEG393" s="21"/>
      <c r="TEH393" s="21"/>
      <c r="TEI393" s="376"/>
      <c r="TEJ393" s="21"/>
      <c r="TEK393" s="376"/>
      <c r="TEL393" s="376"/>
      <c r="TEM393" s="393"/>
      <c r="TEN393" s="11"/>
      <c r="TEO393" s="33"/>
      <c r="TEP393" s="24"/>
      <c r="TEQ393" s="386"/>
      <c r="TER393" s="24"/>
      <c r="TES393" s="26"/>
      <c r="TET393" s="387"/>
      <c r="TEU393" s="26"/>
      <c r="TEV393" s="24"/>
      <c r="TEW393" s="386"/>
      <c r="TEX393" s="24"/>
      <c r="TEY393" s="24"/>
      <c r="TEZ393" s="387"/>
      <c r="TFA393" s="20"/>
      <c r="TFB393" s="21"/>
      <c r="TFC393" s="376"/>
      <c r="TFD393" s="21"/>
      <c r="TFE393" s="21"/>
      <c r="TFF393" s="388"/>
      <c r="TFG393" s="21"/>
      <c r="TFH393" s="21"/>
      <c r="TFI393" s="376"/>
      <c r="TFJ393" s="21"/>
      <c r="TFK393" s="21"/>
      <c r="TFL393" s="388"/>
      <c r="TFM393" s="21"/>
      <c r="TFN393" s="21"/>
      <c r="TFO393" s="376"/>
      <c r="TFP393" s="21"/>
      <c r="TFQ393" s="376"/>
      <c r="TFR393" s="376"/>
      <c r="TFS393" s="393"/>
      <c r="TFT393" s="11"/>
      <c r="TFU393" s="33"/>
      <c r="TFV393" s="24"/>
      <c r="TFW393" s="386"/>
      <c r="TFX393" s="24"/>
      <c r="TFY393" s="26"/>
      <c r="TFZ393" s="387"/>
      <c r="TGA393" s="26"/>
      <c r="TGB393" s="24"/>
      <c r="TGC393" s="386"/>
      <c r="TGD393" s="24"/>
      <c r="TGE393" s="24"/>
      <c r="TGF393" s="387"/>
      <c r="TGG393" s="20"/>
      <c r="TGH393" s="21"/>
      <c r="TGI393" s="376"/>
      <c r="TGJ393" s="21"/>
      <c r="TGK393" s="21"/>
      <c r="TGL393" s="388"/>
      <c r="TGM393" s="21"/>
      <c r="TGN393" s="21"/>
      <c r="TGO393" s="376"/>
      <c r="TGP393" s="21"/>
      <c r="TGQ393" s="21"/>
      <c r="TGR393" s="388"/>
      <c r="TGS393" s="21"/>
      <c r="TGT393" s="21"/>
      <c r="TGU393" s="376"/>
      <c r="TGV393" s="21"/>
      <c r="TGW393" s="376"/>
      <c r="TGX393" s="376"/>
      <c r="TGY393" s="393"/>
      <c r="TGZ393" s="11"/>
      <c r="THA393" s="33"/>
      <c r="THB393" s="24"/>
      <c r="THC393" s="386"/>
      <c r="THD393" s="24"/>
      <c r="THE393" s="26"/>
      <c r="THF393" s="387"/>
      <c r="THG393" s="26"/>
      <c r="THH393" s="24"/>
      <c r="THI393" s="386"/>
      <c r="THJ393" s="24"/>
      <c r="THK393" s="24"/>
      <c r="THL393" s="387"/>
      <c r="THM393" s="20"/>
      <c r="THN393" s="21"/>
      <c r="THO393" s="376"/>
      <c r="THP393" s="21"/>
      <c r="THQ393" s="21"/>
      <c r="THR393" s="388"/>
      <c r="THS393" s="21"/>
      <c r="THT393" s="21"/>
      <c r="THU393" s="376"/>
      <c r="THV393" s="21"/>
      <c r="THW393" s="21"/>
      <c r="THX393" s="388"/>
      <c r="THY393" s="21"/>
      <c r="THZ393" s="21"/>
      <c r="TIA393" s="376"/>
      <c r="TIB393" s="21"/>
      <c r="TIC393" s="376"/>
      <c r="TID393" s="376"/>
      <c r="TIE393" s="393"/>
      <c r="TIF393" s="11"/>
      <c r="TIG393" s="33"/>
      <c r="TIH393" s="24"/>
      <c r="TII393" s="386"/>
      <c r="TIJ393" s="24"/>
      <c r="TIK393" s="26"/>
      <c r="TIL393" s="387"/>
      <c r="TIM393" s="26"/>
      <c r="TIN393" s="24"/>
      <c r="TIO393" s="386"/>
      <c r="TIP393" s="24"/>
      <c r="TIQ393" s="24"/>
      <c r="TIR393" s="387"/>
      <c r="TIS393" s="20"/>
      <c r="TIT393" s="21"/>
      <c r="TIU393" s="376"/>
      <c r="TIV393" s="21"/>
      <c r="TIW393" s="21"/>
      <c r="TIX393" s="388"/>
      <c r="TIY393" s="21"/>
      <c r="TIZ393" s="21"/>
      <c r="TJA393" s="376"/>
      <c r="TJB393" s="21"/>
      <c r="TJC393" s="21"/>
      <c r="TJD393" s="388"/>
      <c r="TJE393" s="21"/>
      <c r="TJF393" s="21"/>
      <c r="TJG393" s="376"/>
      <c r="TJH393" s="21"/>
      <c r="TJI393" s="376"/>
      <c r="TJJ393" s="376"/>
      <c r="TJK393" s="393"/>
      <c r="TJL393" s="11"/>
      <c r="TJM393" s="33"/>
      <c r="TJN393" s="24"/>
      <c r="TJO393" s="386"/>
      <c r="TJP393" s="24"/>
      <c r="TJQ393" s="26"/>
      <c r="TJR393" s="387"/>
      <c r="TJS393" s="26"/>
      <c r="TJT393" s="24"/>
      <c r="TJU393" s="386"/>
      <c r="TJV393" s="24"/>
      <c r="TJW393" s="24"/>
      <c r="TJX393" s="387"/>
      <c r="TJY393" s="20"/>
      <c r="TJZ393" s="21"/>
      <c r="TKA393" s="376"/>
      <c r="TKB393" s="21"/>
      <c r="TKC393" s="21"/>
      <c r="TKD393" s="388"/>
      <c r="TKE393" s="21"/>
      <c r="TKF393" s="21"/>
      <c r="TKG393" s="376"/>
      <c r="TKH393" s="21"/>
      <c r="TKI393" s="21"/>
      <c r="TKJ393" s="388"/>
      <c r="TKK393" s="21"/>
      <c r="TKL393" s="21"/>
      <c r="TKM393" s="376"/>
      <c r="TKN393" s="21"/>
      <c r="TKO393" s="376"/>
      <c r="TKP393" s="376"/>
      <c r="TKQ393" s="393"/>
      <c r="TKR393" s="11"/>
      <c r="TKS393" s="33"/>
      <c r="TKT393" s="24"/>
      <c r="TKU393" s="386"/>
      <c r="TKV393" s="24"/>
      <c r="TKW393" s="26"/>
      <c r="TKX393" s="387"/>
      <c r="TKY393" s="26"/>
      <c r="TKZ393" s="24"/>
      <c r="TLA393" s="386"/>
      <c r="TLB393" s="24"/>
      <c r="TLC393" s="24"/>
      <c r="TLD393" s="387"/>
      <c r="TLE393" s="20"/>
      <c r="TLF393" s="21"/>
      <c r="TLG393" s="376"/>
      <c r="TLH393" s="21"/>
      <c r="TLI393" s="21"/>
      <c r="TLJ393" s="388"/>
      <c r="TLK393" s="21"/>
      <c r="TLL393" s="21"/>
      <c r="TLM393" s="376"/>
      <c r="TLN393" s="21"/>
      <c r="TLO393" s="21"/>
      <c r="TLP393" s="388"/>
      <c r="TLQ393" s="21"/>
      <c r="TLR393" s="21"/>
      <c r="TLS393" s="376"/>
      <c r="TLT393" s="21"/>
      <c r="TLU393" s="376"/>
      <c r="TLV393" s="376"/>
      <c r="TLW393" s="393"/>
      <c r="TLX393" s="11"/>
      <c r="TLY393" s="33"/>
      <c r="TLZ393" s="24"/>
      <c r="TMA393" s="386"/>
      <c r="TMB393" s="24"/>
      <c r="TMC393" s="26"/>
      <c r="TMD393" s="387"/>
      <c r="TME393" s="26"/>
      <c r="TMF393" s="24"/>
      <c r="TMG393" s="386"/>
      <c r="TMH393" s="24"/>
      <c r="TMI393" s="24"/>
      <c r="TMJ393" s="387"/>
      <c r="TMK393" s="20"/>
      <c r="TML393" s="21"/>
      <c r="TMM393" s="376"/>
      <c r="TMN393" s="21"/>
      <c r="TMO393" s="21"/>
      <c r="TMP393" s="388"/>
      <c r="TMQ393" s="21"/>
      <c r="TMR393" s="21"/>
      <c r="TMS393" s="376"/>
      <c r="TMT393" s="21"/>
      <c r="TMU393" s="21"/>
      <c r="TMV393" s="388"/>
      <c r="TMW393" s="21"/>
      <c r="TMX393" s="21"/>
      <c r="TMY393" s="376"/>
      <c r="TMZ393" s="21"/>
      <c r="TNA393" s="376"/>
      <c r="TNB393" s="376"/>
      <c r="TNC393" s="393"/>
      <c r="TND393" s="11"/>
      <c r="TNE393" s="33"/>
      <c r="TNF393" s="24"/>
      <c r="TNG393" s="386"/>
      <c r="TNH393" s="24"/>
      <c r="TNI393" s="26"/>
      <c r="TNJ393" s="387"/>
      <c r="TNK393" s="26"/>
      <c r="TNL393" s="24"/>
      <c r="TNM393" s="386"/>
      <c r="TNN393" s="24"/>
      <c r="TNO393" s="24"/>
      <c r="TNP393" s="387"/>
      <c r="TNQ393" s="20"/>
      <c r="TNR393" s="21"/>
      <c r="TNS393" s="376"/>
      <c r="TNT393" s="21"/>
      <c r="TNU393" s="21"/>
      <c r="TNV393" s="388"/>
      <c r="TNW393" s="21"/>
      <c r="TNX393" s="21"/>
      <c r="TNY393" s="376"/>
      <c r="TNZ393" s="21"/>
      <c r="TOA393" s="21"/>
      <c r="TOB393" s="388"/>
      <c r="TOC393" s="21"/>
      <c r="TOD393" s="21"/>
      <c r="TOE393" s="376"/>
      <c r="TOF393" s="21"/>
      <c r="TOG393" s="376"/>
      <c r="TOH393" s="376"/>
      <c r="TOI393" s="393"/>
      <c r="TOJ393" s="11"/>
      <c r="TOK393" s="33"/>
      <c r="TOL393" s="24"/>
      <c r="TOM393" s="386"/>
      <c r="TON393" s="24"/>
      <c r="TOO393" s="26"/>
      <c r="TOP393" s="387"/>
      <c r="TOQ393" s="26"/>
      <c r="TOR393" s="24"/>
      <c r="TOS393" s="386"/>
      <c r="TOT393" s="24"/>
      <c r="TOU393" s="24"/>
      <c r="TOV393" s="387"/>
      <c r="TOW393" s="20"/>
      <c r="TOX393" s="21"/>
      <c r="TOY393" s="376"/>
      <c r="TOZ393" s="21"/>
      <c r="TPA393" s="21"/>
      <c r="TPB393" s="388"/>
      <c r="TPC393" s="21"/>
      <c r="TPD393" s="21"/>
      <c r="TPE393" s="376"/>
      <c r="TPF393" s="21"/>
      <c r="TPG393" s="21"/>
      <c r="TPH393" s="388"/>
      <c r="TPI393" s="21"/>
      <c r="TPJ393" s="21"/>
      <c r="TPK393" s="376"/>
      <c r="TPL393" s="21"/>
      <c r="TPM393" s="376"/>
      <c r="TPN393" s="376"/>
      <c r="TPO393" s="393"/>
      <c r="TPP393" s="11"/>
      <c r="TPQ393" s="33"/>
      <c r="TPR393" s="24"/>
      <c r="TPS393" s="386"/>
      <c r="TPT393" s="24"/>
      <c r="TPU393" s="26"/>
      <c r="TPV393" s="387"/>
      <c r="TPW393" s="26"/>
      <c r="TPX393" s="24"/>
      <c r="TPY393" s="386"/>
      <c r="TPZ393" s="24"/>
      <c r="TQA393" s="24"/>
      <c r="TQB393" s="387"/>
      <c r="TQC393" s="20"/>
      <c r="TQD393" s="21"/>
      <c r="TQE393" s="376"/>
      <c r="TQF393" s="21"/>
      <c r="TQG393" s="21"/>
      <c r="TQH393" s="388"/>
      <c r="TQI393" s="21"/>
      <c r="TQJ393" s="21"/>
      <c r="TQK393" s="376"/>
      <c r="TQL393" s="21"/>
      <c r="TQM393" s="21"/>
      <c r="TQN393" s="388"/>
      <c r="TQO393" s="21"/>
      <c r="TQP393" s="21"/>
      <c r="TQQ393" s="376"/>
      <c r="TQR393" s="21"/>
      <c r="TQS393" s="376"/>
      <c r="TQT393" s="376"/>
      <c r="TQU393" s="393"/>
      <c r="TQV393" s="11"/>
      <c r="TQW393" s="33"/>
      <c r="TQX393" s="24"/>
      <c r="TQY393" s="386"/>
      <c r="TQZ393" s="24"/>
      <c r="TRA393" s="26"/>
      <c r="TRB393" s="387"/>
      <c r="TRC393" s="26"/>
      <c r="TRD393" s="24"/>
      <c r="TRE393" s="386"/>
      <c r="TRF393" s="24"/>
      <c r="TRG393" s="24"/>
      <c r="TRH393" s="387"/>
      <c r="TRI393" s="20"/>
      <c r="TRJ393" s="21"/>
      <c r="TRK393" s="376"/>
      <c r="TRL393" s="21"/>
      <c r="TRM393" s="21"/>
      <c r="TRN393" s="388"/>
      <c r="TRO393" s="21"/>
      <c r="TRP393" s="21"/>
      <c r="TRQ393" s="376"/>
      <c r="TRR393" s="21"/>
      <c r="TRS393" s="21"/>
      <c r="TRT393" s="388"/>
      <c r="TRU393" s="21"/>
      <c r="TRV393" s="21"/>
      <c r="TRW393" s="376"/>
      <c r="TRX393" s="21"/>
      <c r="TRY393" s="376"/>
      <c r="TRZ393" s="376"/>
      <c r="TSA393" s="393"/>
      <c r="TSB393" s="11"/>
      <c r="TSC393" s="33"/>
      <c r="TSD393" s="24"/>
      <c r="TSE393" s="386"/>
      <c r="TSF393" s="24"/>
      <c r="TSG393" s="26"/>
      <c r="TSH393" s="387"/>
      <c r="TSI393" s="26"/>
      <c r="TSJ393" s="24"/>
      <c r="TSK393" s="386"/>
      <c r="TSL393" s="24"/>
      <c r="TSM393" s="24"/>
      <c r="TSN393" s="387"/>
      <c r="TSO393" s="20"/>
      <c r="TSP393" s="21"/>
      <c r="TSQ393" s="376"/>
      <c r="TSR393" s="21"/>
      <c r="TSS393" s="21"/>
      <c r="TST393" s="388"/>
      <c r="TSU393" s="21"/>
      <c r="TSV393" s="21"/>
      <c r="TSW393" s="376"/>
      <c r="TSX393" s="21"/>
      <c r="TSY393" s="21"/>
      <c r="TSZ393" s="388"/>
      <c r="TTA393" s="21"/>
      <c r="TTB393" s="21"/>
      <c r="TTC393" s="376"/>
      <c r="TTD393" s="21"/>
      <c r="TTE393" s="376"/>
      <c r="TTF393" s="376"/>
      <c r="TTG393" s="393"/>
      <c r="TTH393" s="11"/>
      <c r="TTI393" s="33"/>
      <c r="TTJ393" s="24"/>
      <c r="TTK393" s="386"/>
      <c r="TTL393" s="24"/>
      <c r="TTM393" s="26"/>
      <c r="TTN393" s="387"/>
      <c r="TTO393" s="26"/>
      <c r="TTP393" s="24"/>
      <c r="TTQ393" s="386"/>
      <c r="TTR393" s="24"/>
      <c r="TTS393" s="24"/>
      <c r="TTT393" s="387"/>
      <c r="TTU393" s="20"/>
      <c r="TTV393" s="21"/>
      <c r="TTW393" s="376"/>
      <c r="TTX393" s="21"/>
      <c r="TTY393" s="21"/>
      <c r="TTZ393" s="388"/>
      <c r="TUA393" s="21"/>
      <c r="TUB393" s="21"/>
      <c r="TUC393" s="376"/>
      <c r="TUD393" s="21"/>
      <c r="TUE393" s="21"/>
      <c r="TUF393" s="388"/>
      <c r="TUG393" s="21"/>
      <c r="TUH393" s="21"/>
      <c r="TUI393" s="376"/>
      <c r="TUJ393" s="21"/>
      <c r="TUK393" s="376"/>
      <c r="TUL393" s="376"/>
      <c r="TUM393" s="393"/>
      <c r="TUN393" s="11"/>
      <c r="TUO393" s="33"/>
      <c r="TUP393" s="24"/>
      <c r="TUQ393" s="386"/>
      <c r="TUR393" s="24"/>
      <c r="TUS393" s="26"/>
      <c r="TUT393" s="387"/>
      <c r="TUU393" s="26"/>
      <c r="TUV393" s="24"/>
      <c r="TUW393" s="386"/>
      <c r="TUX393" s="24"/>
      <c r="TUY393" s="24"/>
      <c r="TUZ393" s="387"/>
      <c r="TVA393" s="20"/>
      <c r="TVB393" s="21"/>
      <c r="TVC393" s="376"/>
      <c r="TVD393" s="21"/>
      <c r="TVE393" s="21"/>
      <c r="TVF393" s="388"/>
      <c r="TVG393" s="21"/>
      <c r="TVH393" s="21"/>
      <c r="TVI393" s="376"/>
      <c r="TVJ393" s="21"/>
      <c r="TVK393" s="21"/>
      <c r="TVL393" s="388"/>
      <c r="TVM393" s="21"/>
      <c r="TVN393" s="21"/>
      <c r="TVO393" s="376"/>
      <c r="TVP393" s="21"/>
      <c r="TVQ393" s="376"/>
      <c r="TVR393" s="376"/>
      <c r="TVS393" s="393"/>
      <c r="TVT393" s="11"/>
      <c r="TVU393" s="33"/>
      <c r="TVV393" s="24"/>
      <c r="TVW393" s="386"/>
      <c r="TVX393" s="24"/>
      <c r="TVY393" s="26"/>
      <c r="TVZ393" s="387"/>
      <c r="TWA393" s="26"/>
      <c r="TWB393" s="24"/>
      <c r="TWC393" s="386"/>
      <c r="TWD393" s="24"/>
      <c r="TWE393" s="24"/>
      <c r="TWF393" s="387"/>
      <c r="TWG393" s="20"/>
      <c r="TWH393" s="21"/>
      <c r="TWI393" s="376"/>
      <c r="TWJ393" s="21"/>
      <c r="TWK393" s="21"/>
      <c r="TWL393" s="388"/>
      <c r="TWM393" s="21"/>
      <c r="TWN393" s="21"/>
      <c r="TWO393" s="376"/>
      <c r="TWP393" s="21"/>
      <c r="TWQ393" s="21"/>
      <c r="TWR393" s="388"/>
      <c r="TWS393" s="21"/>
      <c r="TWT393" s="21"/>
      <c r="TWU393" s="376"/>
      <c r="TWV393" s="21"/>
      <c r="TWW393" s="376"/>
      <c r="TWX393" s="376"/>
      <c r="TWY393" s="393"/>
      <c r="TWZ393" s="11"/>
      <c r="TXA393" s="33"/>
      <c r="TXB393" s="24"/>
      <c r="TXC393" s="386"/>
      <c r="TXD393" s="24"/>
      <c r="TXE393" s="26"/>
      <c r="TXF393" s="387"/>
      <c r="TXG393" s="26"/>
      <c r="TXH393" s="24"/>
      <c r="TXI393" s="386"/>
      <c r="TXJ393" s="24"/>
      <c r="TXK393" s="24"/>
      <c r="TXL393" s="387"/>
      <c r="TXM393" s="20"/>
      <c r="TXN393" s="21"/>
      <c r="TXO393" s="376"/>
      <c r="TXP393" s="21"/>
      <c r="TXQ393" s="21"/>
      <c r="TXR393" s="388"/>
      <c r="TXS393" s="21"/>
      <c r="TXT393" s="21"/>
      <c r="TXU393" s="376"/>
      <c r="TXV393" s="21"/>
      <c r="TXW393" s="21"/>
      <c r="TXX393" s="388"/>
      <c r="TXY393" s="21"/>
      <c r="TXZ393" s="21"/>
      <c r="TYA393" s="376"/>
      <c r="TYB393" s="21"/>
      <c r="TYC393" s="376"/>
      <c r="TYD393" s="376"/>
      <c r="TYE393" s="393"/>
      <c r="TYF393" s="11"/>
      <c r="TYG393" s="33"/>
      <c r="TYH393" s="24"/>
      <c r="TYI393" s="386"/>
      <c r="TYJ393" s="24"/>
      <c r="TYK393" s="26"/>
      <c r="TYL393" s="387"/>
      <c r="TYM393" s="26"/>
      <c r="TYN393" s="24"/>
      <c r="TYO393" s="386"/>
      <c r="TYP393" s="24"/>
      <c r="TYQ393" s="24"/>
      <c r="TYR393" s="387"/>
      <c r="TYS393" s="20"/>
      <c r="TYT393" s="21"/>
      <c r="TYU393" s="376"/>
      <c r="TYV393" s="21"/>
      <c r="TYW393" s="21"/>
      <c r="TYX393" s="388"/>
      <c r="TYY393" s="21"/>
      <c r="TYZ393" s="21"/>
      <c r="TZA393" s="376"/>
      <c r="TZB393" s="21"/>
      <c r="TZC393" s="21"/>
      <c r="TZD393" s="388"/>
      <c r="TZE393" s="21"/>
      <c r="TZF393" s="21"/>
      <c r="TZG393" s="376"/>
      <c r="TZH393" s="21"/>
      <c r="TZI393" s="376"/>
      <c r="TZJ393" s="376"/>
      <c r="TZK393" s="393"/>
      <c r="TZL393" s="11"/>
      <c r="TZM393" s="33"/>
      <c r="TZN393" s="24"/>
      <c r="TZO393" s="386"/>
      <c r="TZP393" s="24"/>
      <c r="TZQ393" s="26"/>
      <c r="TZR393" s="387"/>
      <c r="TZS393" s="26"/>
      <c r="TZT393" s="24"/>
      <c r="TZU393" s="386"/>
      <c r="TZV393" s="24"/>
      <c r="TZW393" s="24"/>
      <c r="TZX393" s="387"/>
      <c r="TZY393" s="20"/>
      <c r="TZZ393" s="21"/>
      <c r="UAA393" s="376"/>
      <c r="UAB393" s="21"/>
      <c r="UAC393" s="21"/>
      <c r="UAD393" s="388"/>
      <c r="UAE393" s="21"/>
      <c r="UAF393" s="21"/>
      <c r="UAG393" s="376"/>
      <c r="UAH393" s="21"/>
      <c r="UAI393" s="21"/>
      <c r="UAJ393" s="388"/>
      <c r="UAK393" s="21"/>
      <c r="UAL393" s="21"/>
      <c r="UAM393" s="376"/>
      <c r="UAN393" s="21"/>
      <c r="UAO393" s="376"/>
      <c r="UAP393" s="376"/>
      <c r="UAQ393" s="393"/>
      <c r="UAR393" s="11"/>
      <c r="UAS393" s="33"/>
      <c r="UAT393" s="24"/>
      <c r="UAU393" s="386"/>
      <c r="UAV393" s="24"/>
      <c r="UAW393" s="26"/>
      <c r="UAX393" s="387"/>
      <c r="UAY393" s="26"/>
      <c r="UAZ393" s="24"/>
      <c r="UBA393" s="386"/>
      <c r="UBB393" s="24"/>
      <c r="UBC393" s="24"/>
      <c r="UBD393" s="387"/>
      <c r="UBE393" s="20"/>
      <c r="UBF393" s="21"/>
      <c r="UBG393" s="376"/>
      <c r="UBH393" s="21"/>
      <c r="UBI393" s="21"/>
      <c r="UBJ393" s="388"/>
      <c r="UBK393" s="21"/>
      <c r="UBL393" s="21"/>
      <c r="UBM393" s="376"/>
      <c r="UBN393" s="21"/>
      <c r="UBO393" s="21"/>
      <c r="UBP393" s="388"/>
      <c r="UBQ393" s="21"/>
      <c r="UBR393" s="21"/>
      <c r="UBS393" s="376"/>
      <c r="UBT393" s="21"/>
      <c r="UBU393" s="376"/>
      <c r="UBV393" s="376"/>
      <c r="UBW393" s="393"/>
      <c r="UBX393" s="11"/>
      <c r="UBY393" s="33"/>
      <c r="UBZ393" s="24"/>
      <c r="UCA393" s="386"/>
      <c r="UCB393" s="24"/>
      <c r="UCC393" s="26"/>
      <c r="UCD393" s="387"/>
      <c r="UCE393" s="26"/>
      <c r="UCF393" s="24"/>
      <c r="UCG393" s="386"/>
      <c r="UCH393" s="24"/>
      <c r="UCI393" s="24"/>
      <c r="UCJ393" s="387"/>
      <c r="UCK393" s="20"/>
      <c r="UCL393" s="21"/>
      <c r="UCM393" s="376"/>
      <c r="UCN393" s="21"/>
      <c r="UCO393" s="21"/>
      <c r="UCP393" s="388"/>
      <c r="UCQ393" s="21"/>
      <c r="UCR393" s="21"/>
      <c r="UCS393" s="376"/>
      <c r="UCT393" s="21"/>
      <c r="UCU393" s="21"/>
      <c r="UCV393" s="388"/>
      <c r="UCW393" s="21"/>
      <c r="UCX393" s="21"/>
      <c r="UCY393" s="376"/>
      <c r="UCZ393" s="21"/>
      <c r="UDA393" s="376"/>
      <c r="UDB393" s="376"/>
      <c r="UDC393" s="393"/>
      <c r="UDD393" s="11"/>
      <c r="UDE393" s="33"/>
      <c r="UDF393" s="24"/>
      <c r="UDG393" s="386"/>
      <c r="UDH393" s="24"/>
      <c r="UDI393" s="26"/>
      <c r="UDJ393" s="387"/>
      <c r="UDK393" s="26"/>
      <c r="UDL393" s="24"/>
      <c r="UDM393" s="386"/>
      <c r="UDN393" s="24"/>
      <c r="UDO393" s="24"/>
      <c r="UDP393" s="387"/>
      <c r="UDQ393" s="20"/>
      <c r="UDR393" s="21"/>
      <c r="UDS393" s="376"/>
      <c r="UDT393" s="21"/>
      <c r="UDU393" s="21"/>
      <c r="UDV393" s="388"/>
      <c r="UDW393" s="21"/>
      <c r="UDX393" s="21"/>
      <c r="UDY393" s="376"/>
      <c r="UDZ393" s="21"/>
      <c r="UEA393" s="21"/>
      <c r="UEB393" s="388"/>
      <c r="UEC393" s="21"/>
      <c r="UED393" s="21"/>
      <c r="UEE393" s="376"/>
      <c r="UEF393" s="21"/>
      <c r="UEG393" s="376"/>
      <c r="UEH393" s="376"/>
      <c r="UEI393" s="393"/>
      <c r="UEJ393" s="11"/>
      <c r="UEK393" s="33"/>
      <c r="UEL393" s="24"/>
      <c r="UEM393" s="386"/>
      <c r="UEN393" s="24"/>
      <c r="UEO393" s="26"/>
      <c r="UEP393" s="387"/>
      <c r="UEQ393" s="26"/>
      <c r="UER393" s="24"/>
      <c r="UES393" s="386"/>
      <c r="UET393" s="24"/>
      <c r="UEU393" s="24"/>
      <c r="UEV393" s="387"/>
      <c r="UEW393" s="20"/>
      <c r="UEX393" s="21"/>
      <c r="UEY393" s="376"/>
      <c r="UEZ393" s="21"/>
      <c r="UFA393" s="21"/>
      <c r="UFB393" s="388"/>
      <c r="UFC393" s="21"/>
      <c r="UFD393" s="21"/>
      <c r="UFE393" s="376"/>
      <c r="UFF393" s="21"/>
      <c r="UFG393" s="21"/>
      <c r="UFH393" s="388"/>
      <c r="UFI393" s="21"/>
      <c r="UFJ393" s="21"/>
      <c r="UFK393" s="376"/>
      <c r="UFL393" s="21"/>
      <c r="UFM393" s="376"/>
      <c r="UFN393" s="376"/>
      <c r="UFO393" s="393"/>
      <c r="UFP393" s="11"/>
      <c r="UFQ393" s="33"/>
      <c r="UFR393" s="24"/>
      <c r="UFS393" s="386"/>
      <c r="UFT393" s="24"/>
      <c r="UFU393" s="26"/>
      <c r="UFV393" s="387"/>
      <c r="UFW393" s="26"/>
      <c r="UFX393" s="24"/>
      <c r="UFY393" s="386"/>
      <c r="UFZ393" s="24"/>
      <c r="UGA393" s="24"/>
      <c r="UGB393" s="387"/>
      <c r="UGC393" s="20"/>
      <c r="UGD393" s="21"/>
      <c r="UGE393" s="376"/>
      <c r="UGF393" s="21"/>
      <c r="UGG393" s="21"/>
      <c r="UGH393" s="388"/>
      <c r="UGI393" s="21"/>
      <c r="UGJ393" s="21"/>
      <c r="UGK393" s="376"/>
      <c r="UGL393" s="21"/>
      <c r="UGM393" s="21"/>
      <c r="UGN393" s="388"/>
      <c r="UGO393" s="21"/>
      <c r="UGP393" s="21"/>
      <c r="UGQ393" s="376"/>
      <c r="UGR393" s="21"/>
      <c r="UGS393" s="376"/>
      <c r="UGT393" s="376"/>
      <c r="UGU393" s="393"/>
      <c r="UGV393" s="11"/>
      <c r="UGW393" s="33"/>
      <c r="UGX393" s="24"/>
      <c r="UGY393" s="386"/>
      <c r="UGZ393" s="24"/>
      <c r="UHA393" s="26"/>
      <c r="UHB393" s="387"/>
      <c r="UHC393" s="26"/>
      <c r="UHD393" s="24"/>
      <c r="UHE393" s="386"/>
      <c r="UHF393" s="24"/>
      <c r="UHG393" s="24"/>
      <c r="UHH393" s="387"/>
      <c r="UHI393" s="20"/>
      <c r="UHJ393" s="21"/>
      <c r="UHK393" s="376"/>
      <c r="UHL393" s="21"/>
      <c r="UHM393" s="21"/>
      <c r="UHN393" s="388"/>
      <c r="UHO393" s="21"/>
      <c r="UHP393" s="21"/>
      <c r="UHQ393" s="376"/>
      <c r="UHR393" s="21"/>
      <c r="UHS393" s="21"/>
      <c r="UHT393" s="388"/>
      <c r="UHU393" s="21"/>
      <c r="UHV393" s="21"/>
      <c r="UHW393" s="376"/>
      <c r="UHX393" s="21"/>
      <c r="UHY393" s="376"/>
      <c r="UHZ393" s="376"/>
      <c r="UIA393" s="393"/>
      <c r="UIB393" s="11"/>
      <c r="UIC393" s="33"/>
      <c r="UID393" s="24"/>
      <c r="UIE393" s="386"/>
      <c r="UIF393" s="24"/>
      <c r="UIG393" s="26"/>
      <c r="UIH393" s="387"/>
      <c r="UII393" s="26"/>
      <c r="UIJ393" s="24"/>
      <c r="UIK393" s="386"/>
      <c r="UIL393" s="24"/>
      <c r="UIM393" s="24"/>
      <c r="UIN393" s="387"/>
      <c r="UIO393" s="20"/>
      <c r="UIP393" s="21"/>
      <c r="UIQ393" s="376"/>
      <c r="UIR393" s="21"/>
      <c r="UIS393" s="21"/>
      <c r="UIT393" s="388"/>
      <c r="UIU393" s="21"/>
      <c r="UIV393" s="21"/>
      <c r="UIW393" s="376"/>
      <c r="UIX393" s="21"/>
      <c r="UIY393" s="21"/>
      <c r="UIZ393" s="388"/>
      <c r="UJA393" s="21"/>
      <c r="UJB393" s="21"/>
      <c r="UJC393" s="376"/>
      <c r="UJD393" s="21"/>
      <c r="UJE393" s="376"/>
      <c r="UJF393" s="376"/>
      <c r="UJG393" s="393"/>
      <c r="UJH393" s="11"/>
      <c r="UJI393" s="33"/>
      <c r="UJJ393" s="24"/>
      <c r="UJK393" s="386"/>
      <c r="UJL393" s="24"/>
      <c r="UJM393" s="26"/>
      <c r="UJN393" s="387"/>
      <c r="UJO393" s="26"/>
      <c r="UJP393" s="24"/>
      <c r="UJQ393" s="386"/>
      <c r="UJR393" s="24"/>
      <c r="UJS393" s="24"/>
      <c r="UJT393" s="387"/>
      <c r="UJU393" s="20"/>
      <c r="UJV393" s="21"/>
      <c r="UJW393" s="376"/>
      <c r="UJX393" s="21"/>
      <c r="UJY393" s="21"/>
      <c r="UJZ393" s="388"/>
      <c r="UKA393" s="21"/>
      <c r="UKB393" s="21"/>
      <c r="UKC393" s="376"/>
      <c r="UKD393" s="21"/>
      <c r="UKE393" s="21"/>
      <c r="UKF393" s="388"/>
      <c r="UKG393" s="21"/>
      <c r="UKH393" s="21"/>
      <c r="UKI393" s="376"/>
      <c r="UKJ393" s="21"/>
      <c r="UKK393" s="376"/>
      <c r="UKL393" s="376"/>
      <c r="UKM393" s="393"/>
      <c r="UKN393" s="11"/>
      <c r="UKO393" s="33"/>
      <c r="UKP393" s="24"/>
      <c r="UKQ393" s="386"/>
      <c r="UKR393" s="24"/>
      <c r="UKS393" s="26"/>
      <c r="UKT393" s="387"/>
      <c r="UKU393" s="26"/>
      <c r="UKV393" s="24"/>
      <c r="UKW393" s="386"/>
      <c r="UKX393" s="24"/>
      <c r="UKY393" s="24"/>
      <c r="UKZ393" s="387"/>
      <c r="ULA393" s="20"/>
      <c r="ULB393" s="21"/>
      <c r="ULC393" s="376"/>
      <c r="ULD393" s="21"/>
      <c r="ULE393" s="21"/>
      <c r="ULF393" s="388"/>
      <c r="ULG393" s="21"/>
      <c r="ULH393" s="21"/>
      <c r="ULI393" s="376"/>
      <c r="ULJ393" s="21"/>
      <c r="ULK393" s="21"/>
      <c r="ULL393" s="388"/>
      <c r="ULM393" s="21"/>
      <c r="ULN393" s="21"/>
      <c r="ULO393" s="376"/>
      <c r="ULP393" s="21"/>
      <c r="ULQ393" s="376"/>
      <c r="ULR393" s="376"/>
      <c r="ULS393" s="393"/>
      <c r="ULT393" s="11"/>
      <c r="ULU393" s="33"/>
      <c r="ULV393" s="24"/>
      <c r="ULW393" s="386"/>
      <c r="ULX393" s="24"/>
      <c r="ULY393" s="26"/>
      <c r="ULZ393" s="387"/>
      <c r="UMA393" s="26"/>
      <c r="UMB393" s="24"/>
      <c r="UMC393" s="386"/>
      <c r="UMD393" s="24"/>
      <c r="UME393" s="24"/>
      <c r="UMF393" s="387"/>
      <c r="UMG393" s="20"/>
      <c r="UMH393" s="21"/>
      <c r="UMI393" s="376"/>
      <c r="UMJ393" s="21"/>
      <c r="UMK393" s="21"/>
      <c r="UML393" s="388"/>
      <c r="UMM393" s="21"/>
      <c r="UMN393" s="21"/>
      <c r="UMO393" s="376"/>
      <c r="UMP393" s="21"/>
      <c r="UMQ393" s="21"/>
      <c r="UMR393" s="388"/>
      <c r="UMS393" s="21"/>
      <c r="UMT393" s="21"/>
      <c r="UMU393" s="376"/>
      <c r="UMV393" s="21"/>
      <c r="UMW393" s="376"/>
      <c r="UMX393" s="376"/>
      <c r="UMY393" s="393"/>
      <c r="UMZ393" s="11"/>
      <c r="UNA393" s="33"/>
      <c r="UNB393" s="24"/>
      <c r="UNC393" s="386"/>
      <c r="UND393" s="24"/>
      <c r="UNE393" s="26"/>
      <c r="UNF393" s="387"/>
      <c r="UNG393" s="26"/>
      <c r="UNH393" s="24"/>
      <c r="UNI393" s="386"/>
      <c r="UNJ393" s="24"/>
      <c r="UNK393" s="24"/>
      <c r="UNL393" s="387"/>
      <c r="UNM393" s="20"/>
      <c r="UNN393" s="21"/>
      <c r="UNO393" s="376"/>
      <c r="UNP393" s="21"/>
      <c r="UNQ393" s="21"/>
      <c r="UNR393" s="388"/>
      <c r="UNS393" s="21"/>
      <c r="UNT393" s="21"/>
      <c r="UNU393" s="376"/>
      <c r="UNV393" s="21"/>
      <c r="UNW393" s="21"/>
      <c r="UNX393" s="388"/>
      <c r="UNY393" s="21"/>
      <c r="UNZ393" s="21"/>
      <c r="UOA393" s="376"/>
      <c r="UOB393" s="21"/>
      <c r="UOC393" s="376"/>
      <c r="UOD393" s="376"/>
      <c r="UOE393" s="393"/>
      <c r="UOF393" s="11"/>
      <c r="UOG393" s="33"/>
      <c r="UOH393" s="24"/>
      <c r="UOI393" s="386"/>
      <c r="UOJ393" s="24"/>
      <c r="UOK393" s="26"/>
      <c r="UOL393" s="387"/>
      <c r="UOM393" s="26"/>
      <c r="UON393" s="24"/>
      <c r="UOO393" s="386"/>
      <c r="UOP393" s="24"/>
      <c r="UOQ393" s="24"/>
      <c r="UOR393" s="387"/>
      <c r="UOS393" s="20"/>
      <c r="UOT393" s="21"/>
      <c r="UOU393" s="376"/>
      <c r="UOV393" s="21"/>
      <c r="UOW393" s="21"/>
      <c r="UOX393" s="388"/>
      <c r="UOY393" s="21"/>
      <c r="UOZ393" s="21"/>
      <c r="UPA393" s="376"/>
      <c r="UPB393" s="21"/>
      <c r="UPC393" s="21"/>
      <c r="UPD393" s="388"/>
      <c r="UPE393" s="21"/>
      <c r="UPF393" s="21"/>
      <c r="UPG393" s="376"/>
      <c r="UPH393" s="21"/>
      <c r="UPI393" s="376"/>
      <c r="UPJ393" s="376"/>
      <c r="UPK393" s="393"/>
      <c r="UPL393" s="11"/>
      <c r="UPM393" s="33"/>
      <c r="UPN393" s="24"/>
      <c r="UPO393" s="386"/>
      <c r="UPP393" s="24"/>
      <c r="UPQ393" s="26"/>
      <c r="UPR393" s="387"/>
      <c r="UPS393" s="26"/>
      <c r="UPT393" s="24"/>
      <c r="UPU393" s="386"/>
      <c r="UPV393" s="24"/>
      <c r="UPW393" s="24"/>
      <c r="UPX393" s="387"/>
      <c r="UPY393" s="20"/>
      <c r="UPZ393" s="21"/>
      <c r="UQA393" s="376"/>
      <c r="UQB393" s="21"/>
      <c r="UQC393" s="21"/>
      <c r="UQD393" s="388"/>
      <c r="UQE393" s="21"/>
      <c r="UQF393" s="21"/>
      <c r="UQG393" s="376"/>
      <c r="UQH393" s="21"/>
      <c r="UQI393" s="21"/>
      <c r="UQJ393" s="388"/>
      <c r="UQK393" s="21"/>
      <c r="UQL393" s="21"/>
      <c r="UQM393" s="376"/>
      <c r="UQN393" s="21"/>
      <c r="UQO393" s="376"/>
      <c r="UQP393" s="376"/>
      <c r="UQQ393" s="393"/>
      <c r="UQR393" s="11"/>
      <c r="UQS393" s="33"/>
      <c r="UQT393" s="24"/>
      <c r="UQU393" s="386"/>
      <c r="UQV393" s="24"/>
      <c r="UQW393" s="26"/>
      <c r="UQX393" s="387"/>
      <c r="UQY393" s="26"/>
      <c r="UQZ393" s="24"/>
      <c r="URA393" s="386"/>
      <c r="URB393" s="24"/>
      <c r="URC393" s="24"/>
      <c r="URD393" s="387"/>
      <c r="URE393" s="20"/>
      <c r="URF393" s="21"/>
      <c r="URG393" s="376"/>
      <c r="URH393" s="21"/>
      <c r="URI393" s="21"/>
      <c r="URJ393" s="388"/>
      <c r="URK393" s="21"/>
      <c r="URL393" s="21"/>
      <c r="URM393" s="376"/>
      <c r="URN393" s="21"/>
      <c r="URO393" s="21"/>
      <c r="URP393" s="388"/>
      <c r="URQ393" s="21"/>
      <c r="URR393" s="21"/>
      <c r="URS393" s="376"/>
      <c r="URT393" s="21"/>
      <c r="URU393" s="376"/>
      <c r="URV393" s="376"/>
      <c r="URW393" s="393"/>
      <c r="URX393" s="11"/>
      <c r="URY393" s="33"/>
      <c r="URZ393" s="24"/>
      <c r="USA393" s="386"/>
      <c r="USB393" s="24"/>
      <c r="USC393" s="26"/>
      <c r="USD393" s="387"/>
      <c r="USE393" s="26"/>
      <c r="USF393" s="24"/>
      <c r="USG393" s="386"/>
      <c r="USH393" s="24"/>
      <c r="USI393" s="24"/>
      <c r="USJ393" s="387"/>
      <c r="USK393" s="20"/>
      <c r="USL393" s="21"/>
      <c r="USM393" s="376"/>
      <c r="USN393" s="21"/>
      <c r="USO393" s="21"/>
      <c r="USP393" s="388"/>
      <c r="USQ393" s="21"/>
      <c r="USR393" s="21"/>
      <c r="USS393" s="376"/>
      <c r="UST393" s="21"/>
      <c r="USU393" s="21"/>
      <c r="USV393" s="388"/>
      <c r="USW393" s="21"/>
      <c r="USX393" s="21"/>
      <c r="USY393" s="376"/>
      <c r="USZ393" s="21"/>
      <c r="UTA393" s="376"/>
      <c r="UTB393" s="376"/>
      <c r="UTC393" s="393"/>
      <c r="UTD393" s="11"/>
      <c r="UTE393" s="33"/>
      <c r="UTF393" s="24"/>
      <c r="UTG393" s="386"/>
      <c r="UTH393" s="24"/>
      <c r="UTI393" s="26"/>
      <c r="UTJ393" s="387"/>
      <c r="UTK393" s="26"/>
      <c r="UTL393" s="24"/>
      <c r="UTM393" s="386"/>
      <c r="UTN393" s="24"/>
      <c r="UTO393" s="24"/>
      <c r="UTP393" s="387"/>
      <c r="UTQ393" s="20"/>
      <c r="UTR393" s="21"/>
      <c r="UTS393" s="376"/>
      <c r="UTT393" s="21"/>
      <c r="UTU393" s="21"/>
      <c r="UTV393" s="388"/>
      <c r="UTW393" s="21"/>
      <c r="UTX393" s="21"/>
      <c r="UTY393" s="376"/>
      <c r="UTZ393" s="21"/>
      <c r="UUA393" s="21"/>
      <c r="UUB393" s="388"/>
      <c r="UUC393" s="21"/>
      <c r="UUD393" s="21"/>
      <c r="UUE393" s="376"/>
      <c r="UUF393" s="21"/>
      <c r="UUG393" s="376"/>
      <c r="UUH393" s="376"/>
      <c r="UUI393" s="393"/>
      <c r="UUJ393" s="11"/>
      <c r="UUK393" s="33"/>
      <c r="UUL393" s="24"/>
      <c r="UUM393" s="386"/>
      <c r="UUN393" s="24"/>
      <c r="UUO393" s="26"/>
      <c r="UUP393" s="387"/>
      <c r="UUQ393" s="26"/>
      <c r="UUR393" s="24"/>
      <c r="UUS393" s="386"/>
      <c r="UUT393" s="24"/>
      <c r="UUU393" s="24"/>
      <c r="UUV393" s="387"/>
      <c r="UUW393" s="20"/>
      <c r="UUX393" s="21"/>
      <c r="UUY393" s="376"/>
      <c r="UUZ393" s="21"/>
      <c r="UVA393" s="21"/>
      <c r="UVB393" s="388"/>
      <c r="UVC393" s="21"/>
      <c r="UVD393" s="21"/>
      <c r="UVE393" s="376"/>
      <c r="UVF393" s="21"/>
      <c r="UVG393" s="21"/>
      <c r="UVH393" s="388"/>
      <c r="UVI393" s="21"/>
      <c r="UVJ393" s="21"/>
      <c r="UVK393" s="376"/>
      <c r="UVL393" s="21"/>
      <c r="UVM393" s="376"/>
      <c r="UVN393" s="376"/>
      <c r="UVO393" s="393"/>
      <c r="UVP393" s="11"/>
      <c r="UVQ393" s="33"/>
      <c r="UVR393" s="24"/>
      <c r="UVS393" s="386"/>
      <c r="UVT393" s="24"/>
      <c r="UVU393" s="26"/>
      <c r="UVV393" s="387"/>
      <c r="UVW393" s="26"/>
      <c r="UVX393" s="24"/>
      <c r="UVY393" s="386"/>
      <c r="UVZ393" s="24"/>
      <c r="UWA393" s="24"/>
      <c r="UWB393" s="387"/>
      <c r="UWC393" s="20"/>
      <c r="UWD393" s="21"/>
      <c r="UWE393" s="376"/>
      <c r="UWF393" s="21"/>
      <c r="UWG393" s="21"/>
      <c r="UWH393" s="388"/>
      <c r="UWI393" s="21"/>
      <c r="UWJ393" s="21"/>
      <c r="UWK393" s="376"/>
      <c r="UWL393" s="21"/>
      <c r="UWM393" s="21"/>
      <c r="UWN393" s="388"/>
      <c r="UWO393" s="21"/>
      <c r="UWP393" s="21"/>
      <c r="UWQ393" s="376"/>
      <c r="UWR393" s="21"/>
      <c r="UWS393" s="376"/>
      <c r="UWT393" s="376"/>
      <c r="UWU393" s="393"/>
      <c r="UWV393" s="11"/>
      <c r="UWW393" s="33"/>
      <c r="UWX393" s="24"/>
      <c r="UWY393" s="386"/>
      <c r="UWZ393" s="24"/>
      <c r="UXA393" s="26"/>
      <c r="UXB393" s="387"/>
      <c r="UXC393" s="26"/>
      <c r="UXD393" s="24"/>
      <c r="UXE393" s="386"/>
      <c r="UXF393" s="24"/>
      <c r="UXG393" s="24"/>
      <c r="UXH393" s="387"/>
      <c r="UXI393" s="20"/>
      <c r="UXJ393" s="21"/>
      <c r="UXK393" s="376"/>
      <c r="UXL393" s="21"/>
      <c r="UXM393" s="21"/>
      <c r="UXN393" s="388"/>
      <c r="UXO393" s="21"/>
      <c r="UXP393" s="21"/>
      <c r="UXQ393" s="376"/>
      <c r="UXR393" s="21"/>
      <c r="UXS393" s="21"/>
      <c r="UXT393" s="388"/>
      <c r="UXU393" s="21"/>
      <c r="UXV393" s="21"/>
      <c r="UXW393" s="376"/>
      <c r="UXX393" s="21"/>
      <c r="UXY393" s="376"/>
      <c r="UXZ393" s="376"/>
      <c r="UYA393" s="393"/>
      <c r="UYB393" s="11"/>
      <c r="UYC393" s="33"/>
      <c r="UYD393" s="24"/>
      <c r="UYE393" s="386"/>
      <c r="UYF393" s="24"/>
      <c r="UYG393" s="26"/>
      <c r="UYH393" s="387"/>
      <c r="UYI393" s="26"/>
      <c r="UYJ393" s="24"/>
      <c r="UYK393" s="386"/>
      <c r="UYL393" s="24"/>
      <c r="UYM393" s="24"/>
      <c r="UYN393" s="387"/>
      <c r="UYO393" s="20"/>
      <c r="UYP393" s="21"/>
      <c r="UYQ393" s="376"/>
      <c r="UYR393" s="21"/>
      <c r="UYS393" s="21"/>
      <c r="UYT393" s="388"/>
      <c r="UYU393" s="21"/>
      <c r="UYV393" s="21"/>
      <c r="UYW393" s="376"/>
      <c r="UYX393" s="21"/>
      <c r="UYY393" s="21"/>
      <c r="UYZ393" s="388"/>
      <c r="UZA393" s="21"/>
      <c r="UZB393" s="21"/>
      <c r="UZC393" s="376"/>
      <c r="UZD393" s="21"/>
      <c r="UZE393" s="376"/>
      <c r="UZF393" s="376"/>
      <c r="UZG393" s="393"/>
      <c r="UZH393" s="11"/>
      <c r="UZI393" s="33"/>
      <c r="UZJ393" s="24"/>
      <c r="UZK393" s="386"/>
      <c r="UZL393" s="24"/>
      <c r="UZM393" s="26"/>
      <c r="UZN393" s="387"/>
      <c r="UZO393" s="26"/>
      <c r="UZP393" s="24"/>
      <c r="UZQ393" s="386"/>
      <c r="UZR393" s="24"/>
      <c r="UZS393" s="24"/>
      <c r="UZT393" s="387"/>
      <c r="UZU393" s="20"/>
      <c r="UZV393" s="21"/>
      <c r="UZW393" s="376"/>
      <c r="UZX393" s="21"/>
      <c r="UZY393" s="21"/>
      <c r="UZZ393" s="388"/>
      <c r="VAA393" s="21"/>
      <c r="VAB393" s="21"/>
      <c r="VAC393" s="376"/>
      <c r="VAD393" s="21"/>
      <c r="VAE393" s="21"/>
      <c r="VAF393" s="388"/>
      <c r="VAG393" s="21"/>
      <c r="VAH393" s="21"/>
      <c r="VAI393" s="376"/>
      <c r="VAJ393" s="21"/>
      <c r="VAK393" s="376"/>
      <c r="VAL393" s="376"/>
      <c r="VAM393" s="393"/>
      <c r="VAN393" s="11"/>
      <c r="VAO393" s="33"/>
      <c r="VAP393" s="24"/>
      <c r="VAQ393" s="386"/>
      <c r="VAR393" s="24"/>
      <c r="VAS393" s="26"/>
      <c r="VAT393" s="387"/>
      <c r="VAU393" s="26"/>
      <c r="VAV393" s="24"/>
      <c r="VAW393" s="386"/>
      <c r="VAX393" s="24"/>
      <c r="VAY393" s="24"/>
      <c r="VAZ393" s="387"/>
      <c r="VBA393" s="20"/>
      <c r="VBB393" s="21"/>
      <c r="VBC393" s="376"/>
      <c r="VBD393" s="21"/>
      <c r="VBE393" s="21"/>
      <c r="VBF393" s="388"/>
      <c r="VBG393" s="21"/>
      <c r="VBH393" s="21"/>
      <c r="VBI393" s="376"/>
      <c r="VBJ393" s="21"/>
      <c r="VBK393" s="21"/>
      <c r="VBL393" s="388"/>
      <c r="VBM393" s="21"/>
      <c r="VBN393" s="21"/>
      <c r="VBO393" s="376"/>
      <c r="VBP393" s="21"/>
      <c r="VBQ393" s="376"/>
      <c r="VBR393" s="376"/>
      <c r="VBS393" s="393"/>
      <c r="VBT393" s="11"/>
      <c r="VBU393" s="33"/>
      <c r="VBV393" s="24"/>
      <c r="VBW393" s="386"/>
      <c r="VBX393" s="24"/>
      <c r="VBY393" s="26"/>
      <c r="VBZ393" s="387"/>
      <c r="VCA393" s="26"/>
      <c r="VCB393" s="24"/>
      <c r="VCC393" s="386"/>
      <c r="VCD393" s="24"/>
      <c r="VCE393" s="24"/>
      <c r="VCF393" s="387"/>
      <c r="VCG393" s="20"/>
      <c r="VCH393" s="21"/>
      <c r="VCI393" s="376"/>
      <c r="VCJ393" s="21"/>
      <c r="VCK393" s="21"/>
      <c r="VCL393" s="388"/>
      <c r="VCM393" s="21"/>
      <c r="VCN393" s="21"/>
      <c r="VCO393" s="376"/>
      <c r="VCP393" s="21"/>
      <c r="VCQ393" s="21"/>
      <c r="VCR393" s="388"/>
      <c r="VCS393" s="21"/>
      <c r="VCT393" s="21"/>
      <c r="VCU393" s="376"/>
      <c r="VCV393" s="21"/>
      <c r="VCW393" s="376"/>
      <c r="VCX393" s="376"/>
      <c r="VCY393" s="393"/>
      <c r="VCZ393" s="11"/>
      <c r="VDA393" s="33"/>
      <c r="VDB393" s="24"/>
      <c r="VDC393" s="386"/>
      <c r="VDD393" s="24"/>
      <c r="VDE393" s="26"/>
      <c r="VDF393" s="387"/>
      <c r="VDG393" s="26"/>
      <c r="VDH393" s="24"/>
      <c r="VDI393" s="386"/>
      <c r="VDJ393" s="24"/>
      <c r="VDK393" s="24"/>
      <c r="VDL393" s="387"/>
      <c r="VDM393" s="20"/>
      <c r="VDN393" s="21"/>
      <c r="VDO393" s="376"/>
      <c r="VDP393" s="21"/>
      <c r="VDQ393" s="21"/>
      <c r="VDR393" s="388"/>
      <c r="VDS393" s="21"/>
      <c r="VDT393" s="21"/>
      <c r="VDU393" s="376"/>
      <c r="VDV393" s="21"/>
      <c r="VDW393" s="21"/>
      <c r="VDX393" s="388"/>
      <c r="VDY393" s="21"/>
      <c r="VDZ393" s="21"/>
      <c r="VEA393" s="376"/>
      <c r="VEB393" s="21"/>
      <c r="VEC393" s="376"/>
      <c r="VED393" s="376"/>
      <c r="VEE393" s="393"/>
      <c r="VEF393" s="11"/>
      <c r="VEG393" s="33"/>
      <c r="VEH393" s="24"/>
      <c r="VEI393" s="386"/>
      <c r="VEJ393" s="24"/>
      <c r="VEK393" s="26"/>
      <c r="VEL393" s="387"/>
      <c r="VEM393" s="26"/>
      <c r="VEN393" s="24"/>
      <c r="VEO393" s="386"/>
      <c r="VEP393" s="24"/>
      <c r="VEQ393" s="24"/>
      <c r="VER393" s="387"/>
      <c r="VES393" s="20"/>
      <c r="VET393" s="21"/>
      <c r="VEU393" s="376"/>
      <c r="VEV393" s="21"/>
      <c r="VEW393" s="21"/>
      <c r="VEX393" s="388"/>
      <c r="VEY393" s="21"/>
      <c r="VEZ393" s="21"/>
      <c r="VFA393" s="376"/>
      <c r="VFB393" s="21"/>
      <c r="VFC393" s="21"/>
      <c r="VFD393" s="388"/>
      <c r="VFE393" s="21"/>
      <c r="VFF393" s="21"/>
      <c r="VFG393" s="376"/>
      <c r="VFH393" s="21"/>
      <c r="VFI393" s="376"/>
      <c r="VFJ393" s="376"/>
      <c r="VFK393" s="393"/>
      <c r="VFL393" s="11"/>
      <c r="VFM393" s="33"/>
      <c r="VFN393" s="24"/>
      <c r="VFO393" s="386"/>
      <c r="VFP393" s="24"/>
      <c r="VFQ393" s="26"/>
      <c r="VFR393" s="387"/>
      <c r="VFS393" s="26"/>
      <c r="VFT393" s="24"/>
      <c r="VFU393" s="386"/>
      <c r="VFV393" s="24"/>
      <c r="VFW393" s="24"/>
      <c r="VFX393" s="387"/>
      <c r="VFY393" s="20"/>
      <c r="VFZ393" s="21"/>
      <c r="VGA393" s="376"/>
      <c r="VGB393" s="21"/>
      <c r="VGC393" s="21"/>
      <c r="VGD393" s="388"/>
      <c r="VGE393" s="21"/>
      <c r="VGF393" s="21"/>
      <c r="VGG393" s="376"/>
      <c r="VGH393" s="21"/>
      <c r="VGI393" s="21"/>
      <c r="VGJ393" s="388"/>
      <c r="VGK393" s="21"/>
      <c r="VGL393" s="21"/>
      <c r="VGM393" s="376"/>
      <c r="VGN393" s="21"/>
      <c r="VGO393" s="376"/>
      <c r="VGP393" s="376"/>
      <c r="VGQ393" s="393"/>
      <c r="VGR393" s="11"/>
      <c r="VGS393" s="33"/>
      <c r="VGT393" s="24"/>
      <c r="VGU393" s="386"/>
      <c r="VGV393" s="24"/>
      <c r="VGW393" s="26"/>
      <c r="VGX393" s="387"/>
      <c r="VGY393" s="26"/>
      <c r="VGZ393" s="24"/>
      <c r="VHA393" s="386"/>
      <c r="VHB393" s="24"/>
      <c r="VHC393" s="24"/>
      <c r="VHD393" s="387"/>
      <c r="VHE393" s="20"/>
      <c r="VHF393" s="21"/>
      <c r="VHG393" s="376"/>
      <c r="VHH393" s="21"/>
      <c r="VHI393" s="21"/>
      <c r="VHJ393" s="388"/>
      <c r="VHK393" s="21"/>
      <c r="VHL393" s="21"/>
      <c r="VHM393" s="376"/>
      <c r="VHN393" s="21"/>
      <c r="VHO393" s="21"/>
      <c r="VHP393" s="388"/>
      <c r="VHQ393" s="21"/>
      <c r="VHR393" s="21"/>
      <c r="VHS393" s="376"/>
      <c r="VHT393" s="21"/>
      <c r="VHU393" s="376"/>
      <c r="VHV393" s="376"/>
      <c r="VHW393" s="393"/>
      <c r="VHX393" s="11"/>
      <c r="VHY393" s="33"/>
      <c r="VHZ393" s="24"/>
      <c r="VIA393" s="386"/>
      <c r="VIB393" s="24"/>
      <c r="VIC393" s="26"/>
      <c r="VID393" s="387"/>
      <c r="VIE393" s="26"/>
      <c r="VIF393" s="24"/>
      <c r="VIG393" s="386"/>
      <c r="VIH393" s="24"/>
      <c r="VII393" s="24"/>
      <c r="VIJ393" s="387"/>
      <c r="VIK393" s="20"/>
      <c r="VIL393" s="21"/>
      <c r="VIM393" s="376"/>
      <c r="VIN393" s="21"/>
      <c r="VIO393" s="21"/>
      <c r="VIP393" s="388"/>
      <c r="VIQ393" s="21"/>
      <c r="VIR393" s="21"/>
      <c r="VIS393" s="376"/>
      <c r="VIT393" s="21"/>
      <c r="VIU393" s="21"/>
      <c r="VIV393" s="388"/>
      <c r="VIW393" s="21"/>
      <c r="VIX393" s="21"/>
      <c r="VIY393" s="376"/>
      <c r="VIZ393" s="21"/>
      <c r="VJA393" s="376"/>
      <c r="VJB393" s="376"/>
      <c r="VJC393" s="393"/>
      <c r="VJD393" s="11"/>
      <c r="VJE393" s="33"/>
      <c r="VJF393" s="24"/>
      <c r="VJG393" s="386"/>
      <c r="VJH393" s="24"/>
      <c r="VJI393" s="26"/>
      <c r="VJJ393" s="387"/>
      <c r="VJK393" s="26"/>
      <c r="VJL393" s="24"/>
      <c r="VJM393" s="386"/>
      <c r="VJN393" s="24"/>
      <c r="VJO393" s="24"/>
      <c r="VJP393" s="387"/>
      <c r="VJQ393" s="20"/>
      <c r="VJR393" s="21"/>
      <c r="VJS393" s="376"/>
      <c r="VJT393" s="21"/>
      <c r="VJU393" s="21"/>
      <c r="VJV393" s="388"/>
      <c r="VJW393" s="21"/>
      <c r="VJX393" s="21"/>
      <c r="VJY393" s="376"/>
      <c r="VJZ393" s="21"/>
      <c r="VKA393" s="21"/>
      <c r="VKB393" s="388"/>
      <c r="VKC393" s="21"/>
      <c r="VKD393" s="21"/>
      <c r="VKE393" s="376"/>
      <c r="VKF393" s="21"/>
      <c r="VKG393" s="376"/>
      <c r="VKH393" s="376"/>
      <c r="VKI393" s="393"/>
      <c r="VKJ393" s="11"/>
      <c r="VKK393" s="33"/>
      <c r="VKL393" s="24"/>
      <c r="VKM393" s="386"/>
      <c r="VKN393" s="24"/>
      <c r="VKO393" s="26"/>
      <c r="VKP393" s="387"/>
      <c r="VKQ393" s="26"/>
      <c r="VKR393" s="24"/>
      <c r="VKS393" s="386"/>
      <c r="VKT393" s="24"/>
      <c r="VKU393" s="24"/>
      <c r="VKV393" s="387"/>
      <c r="VKW393" s="20"/>
      <c r="VKX393" s="21"/>
      <c r="VKY393" s="376"/>
      <c r="VKZ393" s="21"/>
      <c r="VLA393" s="21"/>
      <c r="VLB393" s="388"/>
      <c r="VLC393" s="21"/>
      <c r="VLD393" s="21"/>
      <c r="VLE393" s="376"/>
      <c r="VLF393" s="21"/>
      <c r="VLG393" s="21"/>
      <c r="VLH393" s="388"/>
      <c r="VLI393" s="21"/>
      <c r="VLJ393" s="21"/>
      <c r="VLK393" s="376"/>
      <c r="VLL393" s="21"/>
      <c r="VLM393" s="376"/>
      <c r="VLN393" s="376"/>
      <c r="VLO393" s="393"/>
      <c r="VLP393" s="11"/>
      <c r="VLQ393" s="33"/>
      <c r="VLR393" s="24"/>
      <c r="VLS393" s="386"/>
      <c r="VLT393" s="24"/>
      <c r="VLU393" s="26"/>
      <c r="VLV393" s="387"/>
      <c r="VLW393" s="26"/>
      <c r="VLX393" s="24"/>
      <c r="VLY393" s="386"/>
      <c r="VLZ393" s="24"/>
      <c r="VMA393" s="24"/>
      <c r="VMB393" s="387"/>
      <c r="VMC393" s="20"/>
      <c r="VMD393" s="21"/>
      <c r="VME393" s="376"/>
      <c r="VMF393" s="21"/>
      <c r="VMG393" s="21"/>
      <c r="VMH393" s="388"/>
      <c r="VMI393" s="21"/>
      <c r="VMJ393" s="21"/>
      <c r="VMK393" s="376"/>
      <c r="VML393" s="21"/>
      <c r="VMM393" s="21"/>
      <c r="VMN393" s="388"/>
      <c r="VMO393" s="21"/>
      <c r="VMP393" s="21"/>
      <c r="VMQ393" s="376"/>
      <c r="VMR393" s="21"/>
      <c r="VMS393" s="376"/>
      <c r="VMT393" s="376"/>
      <c r="VMU393" s="393"/>
      <c r="VMV393" s="11"/>
      <c r="VMW393" s="33"/>
      <c r="VMX393" s="24"/>
      <c r="VMY393" s="386"/>
      <c r="VMZ393" s="24"/>
      <c r="VNA393" s="26"/>
      <c r="VNB393" s="387"/>
      <c r="VNC393" s="26"/>
      <c r="VND393" s="24"/>
      <c r="VNE393" s="386"/>
      <c r="VNF393" s="24"/>
      <c r="VNG393" s="24"/>
      <c r="VNH393" s="387"/>
      <c r="VNI393" s="20"/>
      <c r="VNJ393" s="21"/>
      <c r="VNK393" s="376"/>
      <c r="VNL393" s="21"/>
      <c r="VNM393" s="21"/>
      <c r="VNN393" s="388"/>
      <c r="VNO393" s="21"/>
      <c r="VNP393" s="21"/>
      <c r="VNQ393" s="376"/>
      <c r="VNR393" s="21"/>
      <c r="VNS393" s="21"/>
      <c r="VNT393" s="388"/>
      <c r="VNU393" s="21"/>
      <c r="VNV393" s="21"/>
      <c r="VNW393" s="376"/>
      <c r="VNX393" s="21"/>
      <c r="VNY393" s="376"/>
      <c r="VNZ393" s="376"/>
      <c r="VOA393" s="393"/>
      <c r="VOB393" s="11"/>
      <c r="VOC393" s="33"/>
      <c r="VOD393" s="24"/>
      <c r="VOE393" s="386"/>
      <c r="VOF393" s="24"/>
      <c r="VOG393" s="26"/>
      <c r="VOH393" s="387"/>
      <c r="VOI393" s="26"/>
      <c r="VOJ393" s="24"/>
      <c r="VOK393" s="386"/>
      <c r="VOL393" s="24"/>
      <c r="VOM393" s="24"/>
      <c r="VON393" s="387"/>
      <c r="VOO393" s="20"/>
      <c r="VOP393" s="21"/>
      <c r="VOQ393" s="376"/>
      <c r="VOR393" s="21"/>
      <c r="VOS393" s="21"/>
      <c r="VOT393" s="388"/>
      <c r="VOU393" s="21"/>
      <c r="VOV393" s="21"/>
      <c r="VOW393" s="376"/>
      <c r="VOX393" s="21"/>
      <c r="VOY393" s="21"/>
      <c r="VOZ393" s="388"/>
      <c r="VPA393" s="21"/>
      <c r="VPB393" s="21"/>
      <c r="VPC393" s="376"/>
      <c r="VPD393" s="21"/>
      <c r="VPE393" s="376"/>
      <c r="VPF393" s="376"/>
      <c r="VPG393" s="393"/>
      <c r="VPH393" s="11"/>
      <c r="VPI393" s="33"/>
      <c r="VPJ393" s="24"/>
      <c r="VPK393" s="386"/>
      <c r="VPL393" s="24"/>
      <c r="VPM393" s="26"/>
      <c r="VPN393" s="387"/>
      <c r="VPO393" s="26"/>
      <c r="VPP393" s="24"/>
      <c r="VPQ393" s="386"/>
      <c r="VPR393" s="24"/>
      <c r="VPS393" s="24"/>
      <c r="VPT393" s="387"/>
      <c r="VPU393" s="20"/>
      <c r="VPV393" s="21"/>
      <c r="VPW393" s="376"/>
      <c r="VPX393" s="21"/>
      <c r="VPY393" s="21"/>
      <c r="VPZ393" s="388"/>
      <c r="VQA393" s="21"/>
      <c r="VQB393" s="21"/>
      <c r="VQC393" s="376"/>
      <c r="VQD393" s="21"/>
      <c r="VQE393" s="21"/>
      <c r="VQF393" s="388"/>
      <c r="VQG393" s="21"/>
      <c r="VQH393" s="21"/>
      <c r="VQI393" s="376"/>
      <c r="VQJ393" s="21"/>
      <c r="VQK393" s="376"/>
      <c r="VQL393" s="376"/>
      <c r="VQM393" s="393"/>
      <c r="VQN393" s="11"/>
      <c r="VQO393" s="33"/>
      <c r="VQP393" s="24"/>
      <c r="VQQ393" s="386"/>
      <c r="VQR393" s="24"/>
      <c r="VQS393" s="26"/>
      <c r="VQT393" s="387"/>
      <c r="VQU393" s="26"/>
      <c r="VQV393" s="24"/>
      <c r="VQW393" s="386"/>
      <c r="VQX393" s="24"/>
      <c r="VQY393" s="24"/>
      <c r="VQZ393" s="387"/>
      <c r="VRA393" s="20"/>
      <c r="VRB393" s="21"/>
      <c r="VRC393" s="376"/>
      <c r="VRD393" s="21"/>
      <c r="VRE393" s="21"/>
      <c r="VRF393" s="388"/>
      <c r="VRG393" s="21"/>
      <c r="VRH393" s="21"/>
      <c r="VRI393" s="376"/>
      <c r="VRJ393" s="21"/>
      <c r="VRK393" s="21"/>
      <c r="VRL393" s="388"/>
      <c r="VRM393" s="21"/>
      <c r="VRN393" s="21"/>
      <c r="VRO393" s="376"/>
      <c r="VRP393" s="21"/>
      <c r="VRQ393" s="376"/>
      <c r="VRR393" s="376"/>
      <c r="VRS393" s="393"/>
      <c r="VRT393" s="11"/>
      <c r="VRU393" s="33"/>
      <c r="VRV393" s="24"/>
      <c r="VRW393" s="386"/>
      <c r="VRX393" s="24"/>
      <c r="VRY393" s="26"/>
      <c r="VRZ393" s="387"/>
      <c r="VSA393" s="26"/>
      <c r="VSB393" s="24"/>
      <c r="VSC393" s="386"/>
      <c r="VSD393" s="24"/>
      <c r="VSE393" s="24"/>
      <c r="VSF393" s="387"/>
      <c r="VSG393" s="20"/>
      <c r="VSH393" s="21"/>
      <c r="VSI393" s="376"/>
      <c r="VSJ393" s="21"/>
      <c r="VSK393" s="21"/>
      <c r="VSL393" s="388"/>
      <c r="VSM393" s="21"/>
      <c r="VSN393" s="21"/>
      <c r="VSO393" s="376"/>
      <c r="VSP393" s="21"/>
      <c r="VSQ393" s="21"/>
      <c r="VSR393" s="388"/>
      <c r="VSS393" s="21"/>
      <c r="VST393" s="21"/>
      <c r="VSU393" s="376"/>
      <c r="VSV393" s="21"/>
      <c r="VSW393" s="376"/>
      <c r="VSX393" s="376"/>
      <c r="VSY393" s="393"/>
      <c r="VSZ393" s="11"/>
      <c r="VTA393" s="33"/>
      <c r="VTB393" s="24"/>
      <c r="VTC393" s="386"/>
      <c r="VTD393" s="24"/>
      <c r="VTE393" s="26"/>
      <c r="VTF393" s="387"/>
      <c r="VTG393" s="26"/>
      <c r="VTH393" s="24"/>
      <c r="VTI393" s="386"/>
      <c r="VTJ393" s="24"/>
      <c r="VTK393" s="24"/>
      <c r="VTL393" s="387"/>
      <c r="VTM393" s="20"/>
      <c r="VTN393" s="21"/>
      <c r="VTO393" s="376"/>
      <c r="VTP393" s="21"/>
      <c r="VTQ393" s="21"/>
      <c r="VTR393" s="388"/>
      <c r="VTS393" s="21"/>
      <c r="VTT393" s="21"/>
      <c r="VTU393" s="376"/>
      <c r="VTV393" s="21"/>
      <c r="VTW393" s="21"/>
      <c r="VTX393" s="388"/>
      <c r="VTY393" s="21"/>
      <c r="VTZ393" s="21"/>
      <c r="VUA393" s="376"/>
      <c r="VUB393" s="21"/>
      <c r="VUC393" s="376"/>
      <c r="VUD393" s="376"/>
      <c r="VUE393" s="393"/>
      <c r="VUF393" s="11"/>
      <c r="VUG393" s="33"/>
      <c r="VUH393" s="24"/>
      <c r="VUI393" s="386"/>
      <c r="VUJ393" s="24"/>
      <c r="VUK393" s="26"/>
      <c r="VUL393" s="387"/>
      <c r="VUM393" s="26"/>
      <c r="VUN393" s="24"/>
      <c r="VUO393" s="386"/>
      <c r="VUP393" s="24"/>
      <c r="VUQ393" s="24"/>
      <c r="VUR393" s="387"/>
      <c r="VUS393" s="20"/>
      <c r="VUT393" s="21"/>
      <c r="VUU393" s="376"/>
      <c r="VUV393" s="21"/>
      <c r="VUW393" s="21"/>
      <c r="VUX393" s="388"/>
      <c r="VUY393" s="21"/>
      <c r="VUZ393" s="21"/>
      <c r="VVA393" s="376"/>
      <c r="VVB393" s="21"/>
      <c r="VVC393" s="21"/>
      <c r="VVD393" s="388"/>
      <c r="VVE393" s="21"/>
      <c r="VVF393" s="21"/>
      <c r="VVG393" s="376"/>
      <c r="VVH393" s="21"/>
      <c r="VVI393" s="376"/>
      <c r="VVJ393" s="376"/>
      <c r="VVK393" s="393"/>
      <c r="VVL393" s="11"/>
      <c r="VVM393" s="33"/>
      <c r="VVN393" s="24"/>
      <c r="VVO393" s="386"/>
      <c r="VVP393" s="24"/>
      <c r="VVQ393" s="26"/>
      <c r="VVR393" s="387"/>
      <c r="VVS393" s="26"/>
      <c r="VVT393" s="24"/>
      <c r="VVU393" s="386"/>
      <c r="VVV393" s="24"/>
      <c r="VVW393" s="24"/>
      <c r="VVX393" s="387"/>
      <c r="VVY393" s="20"/>
      <c r="VVZ393" s="21"/>
      <c r="VWA393" s="376"/>
      <c r="VWB393" s="21"/>
      <c r="VWC393" s="21"/>
      <c r="VWD393" s="388"/>
      <c r="VWE393" s="21"/>
      <c r="VWF393" s="21"/>
      <c r="VWG393" s="376"/>
      <c r="VWH393" s="21"/>
      <c r="VWI393" s="21"/>
      <c r="VWJ393" s="388"/>
      <c r="VWK393" s="21"/>
      <c r="VWL393" s="21"/>
      <c r="VWM393" s="376"/>
      <c r="VWN393" s="21"/>
      <c r="VWO393" s="376"/>
      <c r="VWP393" s="376"/>
      <c r="VWQ393" s="393"/>
      <c r="VWR393" s="11"/>
      <c r="VWS393" s="33"/>
      <c r="VWT393" s="24"/>
      <c r="VWU393" s="386"/>
      <c r="VWV393" s="24"/>
      <c r="VWW393" s="26"/>
      <c r="VWX393" s="387"/>
      <c r="VWY393" s="26"/>
      <c r="VWZ393" s="24"/>
      <c r="VXA393" s="386"/>
      <c r="VXB393" s="24"/>
      <c r="VXC393" s="24"/>
      <c r="VXD393" s="387"/>
      <c r="VXE393" s="20"/>
      <c r="VXF393" s="21"/>
      <c r="VXG393" s="376"/>
      <c r="VXH393" s="21"/>
      <c r="VXI393" s="21"/>
      <c r="VXJ393" s="388"/>
      <c r="VXK393" s="21"/>
      <c r="VXL393" s="21"/>
      <c r="VXM393" s="376"/>
      <c r="VXN393" s="21"/>
      <c r="VXO393" s="21"/>
      <c r="VXP393" s="388"/>
      <c r="VXQ393" s="21"/>
      <c r="VXR393" s="21"/>
      <c r="VXS393" s="376"/>
      <c r="VXT393" s="21"/>
      <c r="VXU393" s="376"/>
      <c r="VXV393" s="376"/>
      <c r="VXW393" s="393"/>
      <c r="VXX393" s="11"/>
      <c r="VXY393" s="33"/>
      <c r="VXZ393" s="24"/>
      <c r="VYA393" s="386"/>
      <c r="VYB393" s="24"/>
      <c r="VYC393" s="26"/>
      <c r="VYD393" s="387"/>
      <c r="VYE393" s="26"/>
      <c r="VYF393" s="24"/>
      <c r="VYG393" s="386"/>
      <c r="VYH393" s="24"/>
      <c r="VYI393" s="24"/>
      <c r="VYJ393" s="387"/>
      <c r="VYK393" s="20"/>
      <c r="VYL393" s="21"/>
      <c r="VYM393" s="376"/>
      <c r="VYN393" s="21"/>
      <c r="VYO393" s="21"/>
      <c r="VYP393" s="388"/>
      <c r="VYQ393" s="21"/>
      <c r="VYR393" s="21"/>
      <c r="VYS393" s="376"/>
      <c r="VYT393" s="21"/>
      <c r="VYU393" s="21"/>
      <c r="VYV393" s="388"/>
      <c r="VYW393" s="21"/>
      <c r="VYX393" s="21"/>
      <c r="VYY393" s="376"/>
      <c r="VYZ393" s="21"/>
      <c r="VZA393" s="376"/>
      <c r="VZB393" s="376"/>
      <c r="VZC393" s="393"/>
      <c r="VZD393" s="11"/>
      <c r="VZE393" s="33"/>
      <c r="VZF393" s="24"/>
      <c r="VZG393" s="386"/>
      <c r="VZH393" s="24"/>
      <c r="VZI393" s="26"/>
      <c r="VZJ393" s="387"/>
      <c r="VZK393" s="26"/>
      <c r="VZL393" s="24"/>
      <c r="VZM393" s="386"/>
      <c r="VZN393" s="24"/>
      <c r="VZO393" s="24"/>
      <c r="VZP393" s="387"/>
      <c r="VZQ393" s="20"/>
      <c r="VZR393" s="21"/>
      <c r="VZS393" s="376"/>
      <c r="VZT393" s="21"/>
      <c r="VZU393" s="21"/>
      <c r="VZV393" s="388"/>
      <c r="VZW393" s="21"/>
      <c r="VZX393" s="21"/>
      <c r="VZY393" s="376"/>
      <c r="VZZ393" s="21"/>
      <c r="WAA393" s="21"/>
      <c r="WAB393" s="388"/>
      <c r="WAC393" s="21"/>
      <c r="WAD393" s="21"/>
      <c r="WAE393" s="376"/>
      <c r="WAF393" s="21"/>
      <c r="WAG393" s="376"/>
      <c r="WAH393" s="376"/>
      <c r="WAI393" s="393"/>
      <c r="WAJ393" s="11"/>
      <c r="WAK393" s="33"/>
      <c r="WAL393" s="24"/>
      <c r="WAM393" s="386"/>
      <c r="WAN393" s="24"/>
      <c r="WAO393" s="26"/>
      <c r="WAP393" s="387"/>
      <c r="WAQ393" s="26"/>
      <c r="WAR393" s="24"/>
      <c r="WAS393" s="386"/>
      <c r="WAT393" s="24"/>
      <c r="WAU393" s="24"/>
      <c r="WAV393" s="387"/>
      <c r="WAW393" s="20"/>
      <c r="WAX393" s="21"/>
      <c r="WAY393" s="376"/>
      <c r="WAZ393" s="21"/>
      <c r="WBA393" s="21"/>
      <c r="WBB393" s="388"/>
      <c r="WBC393" s="21"/>
      <c r="WBD393" s="21"/>
      <c r="WBE393" s="376"/>
      <c r="WBF393" s="21"/>
      <c r="WBG393" s="21"/>
      <c r="WBH393" s="388"/>
      <c r="WBI393" s="21"/>
      <c r="WBJ393" s="21"/>
      <c r="WBK393" s="376"/>
      <c r="WBL393" s="21"/>
      <c r="WBM393" s="376"/>
      <c r="WBN393" s="376"/>
      <c r="WBO393" s="393"/>
      <c r="WBP393" s="11"/>
      <c r="WBQ393" s="33"/>
      <c r="WBR393" s="24"/>
      <c r="WBS393" s="386"/>
      <c r="WBT393" s="24"/>
      <c r="WBU393" s="26"/>
      <c r="WBV393" s="387"/>
      <c r="WBW393" s="26"/>
      <c r="WBX393" s="24"/>
      <c r="WBY393" s="386"/>
      <c r="WBZ393" s="24"/>
      <c r="WCA393" s="24"/>
      <c r="WCB393" s="387"/>
      <c r="WCC393" s="20"/>
      <c r="WCD393" s="21"/>
      <c r="WCE393" s="376"/>
      <c r="WCF393" s="21"/>
      <c r="WCG393" s="21"/>
      <c r="WCH393" s="388"/>
      <c r="WCI393" s="21"/>
      <c r="WCJ393" s="21"/>
      <c r="WCK393" s="376"/>
      <c r="WCL393" s="21"/>
      <c r="WCM393" s="21"/>
      <c r="WCN393" s="388"/>
      <c r="WCO393" s="21"/>
      <c r="WCP393" s="21"/>
      <c r="WCQ393" s="376"/>
      <c r="WCR393" s="21"/>
      <c r="WCS393" s="376"/>
      <c r="WCT393" s="376"/>
      <c r="WCU393" s="393"/>
      <c r="WCV393" s="11"/>
      <c r="WCW393" s="33"/>
      <c r="WCX393" s="24"/>
      <c r="WCY393" s="386"/>
      <c r="WCZ393" s="24"/>
      <c r="WDA393" s="26"/>
      <c r="WDB393" s="387"/>
      <c r="WDC393" s="26"/>
      <c r="WDD393" s="24"/>
      <c r="WDE393" s="386"/>
      <c r="WDF393" s="24"/>
      <c r="WDG393" s="24"/>
      <c r="WDH393" s="387"/>
      <c r="WDI393" s="20"/>
      <c r="WDJ393" s="21"/>
      <c r="WDK393" s="376"/>
      <c r="WDL393" s="21"/>
      <c r="WDM393" s="21"/>
      <c r="WDN393" s="388"/>
      <c r="WDO393" s="21"/>
      <c r="WDP393" s="21"/>
      <c r="WDQ393" s="376"/>
      <c r="WDR393" s="21"/>
      <c r="WDS393" s="21"/>
      <c r="WDT393" s="388"/>
      <c r="WDU393" s="21"/>
      <c r="WDV393" s="21"/>
      <c r="WDW393" s="376"/>
      <c r="WDX393" s="21"/>
      <c r="WDY393" s="376"/>
      <c r="WDZ393" s="376"/>
      <c r="WEA393" s="393"/>
      <c r="WEB393" s="11"/>
      <c r="WEC393" s="33"/>
      <c r="WED393" s="24"/>
      <c r="WEE393" s="386"/>
      <c r="WEF393" s="24"/>
      <c r="WEG393" s="26"/>
      <c r="WEH393" s="387"/>
      <c r="WEI393" s="26"/>
      <c r="WEJ393" s="24"/>
      <c r="WEK393" s="386"/>
      <c r="WEL393" s="24"/>
      <c r="WEM393" s="24"/>
      <c r="WEN393" s="387"/>
      <c r="WEO393" s="20"/>
      <c r="WEP393" s="21"/>
      <c r="WEQ393" s="376"/>
      <c r="WER393" s="21"/>
      <c r="WES393" s="21"/>
      <c r="WET393" s="388"/>
      <c r="WEU393" s="21"/>
      <c r="WEV393" s="21"/>
      <c r="WEW393" s="376"/>
      <c r="WEX393" s="21"/>
      <c r="WEY393" s="21"/>
      <c r="WEZ393" s="388"/>
      <c r="WFA393" s="21"/>
      <c r="WFB393" s="21"/>
      <c r="WFC393" s="376"/>
      <c r="WFD393" s="21"/>
      <c r="WFE393" s="376"/>
      <c r="WFF393" s="376"/>
      <c r="WFG393" s="393"/>
      <c r="WFH393" s="11"/>
      <c r="WFI393" s="33"/>
      <c r="WFJ393" s="24"/>
      <c r="WFK393" s="386"/>
      <c r="WFL393" s="24"/>
      <c r="WFM393" s="26"/>
      <c r="WFN393" s="387"/>
      <c r="WFO393" s="26"/>
      <c r="WFP393" s="24"/>
      <c r="WFQ393" s="386"/>
      <c r="WFR393" s="24"/>
      <c r="WFS393" s="24"/>
      <c r="WFT393" s="387"/>
      <c r="WFU393" s="20"/>
      <c r="WFV393" s="21"/>
      <c r="WFW393" s="376"/>
      <c r="WFX393" s="21"/>
      <c r="WFY393" s="21"/>
      <c r="WFZ393" s="388"/>
      <c r="WGA393" s="21"/>
      <c r="WGB393" s="21"/>
      <c r="WGC393" s="376"/>
      <c r="WGD393" s="21"/>
      <c r="WGE393" s="21"/>
      <c r="WGF393" s="388"/>
      <c r="WGG393" s="21"/>
      <c r="WGH393" s="21"/>
      <c r="WGI393" s="376"/>
      <c r="WGJ393" s="21"/>
      <c r="WGK393" s="376"/>
      <c r="WGL393" s="376"/>
      <c r="WGM393" s="393"/>
      <c r="WGN393" s="11"/>
      <c r="WGO393" s="33"/>
      <c r="WGP393" s="24"/>
      <c r="WGQ393" s="386"/>
      <c r="WGR393" s="24"/>
      <c r="WGS393" s="26"/>
      <c r="WGT393" s="387"/>
      <c r="WGU393" s="26"/>
      <c r="WGV393" s="24"/>
      <c r="WGW393" s="386"/>
      <c r="WGX393" s="24"/>
      <c r="WGY393" s="24"/>
      <c r="WGZ393" s="387"/>
      <c r="WHA393" s="20"/>
      <c r="WHB393" s="21"/>
      <c r="WHC393" s="376"/>
      <c r="WHD393" s="21"/>
      <c r="WHE393" s="21"/>
      <c r="WHF393" s="388"/>
      <c r="WHG393" s="21"/>
      <c r="WHH393" s="21"/>
      <c r="WHI393" s="376"/>
      <c r="WHJ393" s="21"/>
      <c r="WHK393" s="21"/>
      <c r="WHL393" s="388"/>
      <c r="WHM393" s="21"/>
      <c r="WHN393" s="21"/>
      <c r="WHO393" s="376"/>
      <c r="WHP393" s="21"/>
      <c r="WHQ393" s="376"/>
      <c r="WHR393" s="376"/>
      <c r="WHS393" s="393"/>
      <c r="WHT393" s="11"/>
      <c r="WHU393" s="33"/>
      <c r="WHV393" s="24"/>
      <c r="WHW393" s="386"/>
      <c r="WHX393" s="24"/>
      <c r="WHY393" s="26"/>
      <c r="WHZ393" s="387"/>
      <c r="WIA393" s="26"/>
      <c r="WIB393" s="24"/>
      <c r="WIC393" s="386"/>
      <c r="WID393" s="24"/>
      <c r="WIE393" s="24"/>
      <c r="WIF393" s="387"/>
      <c r="WIG393" s="20"/>
      <c r="WIH393" s="21"/>
      <c r="WII393" s="376"/>
      <c r="WIJ393" s="21"/>
      <c r="WIK393" s="21"/>
      <c r="WIL393" s="388"/>
      <c r="WIM393" s="21"/>
      <c r="WIN393" s="21"/>
      <c r="WIO393" s="376"/>
      <c r="WIP393" s="21"/>
      <c r="WIQ393" s="21"/>
      <c r="WIR393" s="388"/>
      <c r="WIS393" s="21"/>
      <c r="WIT393" s="21"/>
      <c r="WIU393" s="376"/>
      <c r="WIV393" s="21"/>
      <c r="WIW393" s="376"/>
      <c r="WIX393" s="376"/>
      <c r="WIY393" s="393"/>
      <c r="WIZ393" s="11"/>
      <c r="WJA393" s="33"/>
      <c r="WJB393" s="24"/>
      <c r="WJC393" s="386"/>
      <c r="WJD393" s="24"/>
      <c r="WJE393" s="26"/>
      <c r="WJF393" s="387"/>
      <c r="WJG393" s="26"/>
      <c r="WJH393" s="24"/>
      <c r="WJI393" s="386"/>
      <c r="WJJ393" s="24"/>
      <c r="WJK393" s="24"/>
      <c r="WJL393" s="387"/>
      <c r="WJM393" s="20"/>
      <c r="WJN393" s="21"/>
      <c r="WJO393" s="376"/>
      <c r="WJP393" s="21"/>
      <c r="WJQ393" s="21"/>
      <c r="WJR393" s="388"/>
      <c r="WJS393" s="21"/>
      <c r="WJT393" s="21"/>
      <c r="WJU393" s="376"/>
      <c r="WJV393" s="21"/>
      <c r="WJW393" s="21"/>
      <c r="WJX393" s="388"/>
      <c r="WJY393" s="21"/>
      <c r="WJZ393" s="21"/>
      <c r="WKA393" s="376"/>
      <c r="WKB393" s="21"/>
      <c r="WKC393" s="376"/>
      <c r="WKD393" s="376"/>
      <c r="WKE393" s="393"/>
      <c r="WKF393" s="11"/>
      <c r="WKG393" s="33"/>
      <c r="WKH393" s="24"/>
      <c r="WKI393" s="386"/>
      <c r="WKJ393" s="24"/>
      <c r="WKK393" s="26"/>
      <c r="WKL393" s="387"/>
      <c r="WKM393" s="26"/>
      <c r="WKN393" s="24"/>
      <c r="WKO393" s="386"/>
      <c r="WKP393" s="24"/>
      <c r="WKQ393" s="24"/>
      <c r="WKR393" s="387"/>
      <c r="WKS393" s="20"/>
      <c r="WKT393" s="21"/>
      <c r="WKU393" s="376"/>
      <c r="WKV393" s="21"/>
      <c r="WKW393" s="21"/>
      <c r="WKX393" s="388"/>
      <c r="WKY393" s="21"/>
      <c r="WKZ393" s="21"/>
      <c r="WLA393" s="376"/>
      <c r="WLB393" s="21"/>
      <c r="WLC393" s="21"/>
      <c r="WLD393" s="388"/>
      <c r="WLE393" s="21"/>
      <c r="WLF393" s="21"/>
      <c r="WLG393" s="376"/>
      <c r="WLH393" s="21"/>
      <c r="WLI393" s="376"/>
      <c r="WLJ393" s="376"/>
      <c r="WLK393" s="393"/>
      <c r="WLL393" s="11"/>
      <c r="WLM393" s="33"/>
      <c r="WLN393" s="24"/>
      <c r="WLO393" s="386"/>
      <c r="WLP393" s="24"/>
      <c r="WLQ393" s="26"/>
      <c r="WLR393" s="387"/>
      <c r="WLS393" s="26"/>
      <c r="WLT393" s="24"/>
      <c r="WLU393" s="386"/>
      <c r="WLV393" s="24"/>
      <c r="WLW393" s="24"/>
      <c r="WLX393" s="387"/>
      <c r="WLY393" s="20"/>
      <c r="WLZ393" s="21"/>
      <c r="WMA393" s="376"/>
      <c r="WMB393" s="21"/>
      <c r="WMC393" s="21"/>
      <c r="WMD393" s="388"/>
      <c r="WME393" s="21"/>
      <c r="WMF393" s="21"/>
      <c r="WMG393" s="376"/>
      <c r="WMH393" s="21"/>
      <c r="WMI393" s="21"/>
      <c r="WMJ393" s="388"/>
      <c r="WMK393" s="21"/>
      <c r="WML393" s="21"/>
      <c r="WMM393" s="376"/>
      <c r="WMN393" s="21"/>
      <c r="WMO393" s="376"/>
      <c r="WMP393" s="376"/>
      <c r="WMQ393" s="393"/>
      <c r="WMR393" s="11"/>
      <c r="WMS393" s="33"/>
      <c r="WMT393" s="24"/>
      <c r="WMU393" s="386"/>
      <c r="WMV393" s="24"/>
      <c r="WMW393" s="26"/>
      <c r="WMX393" s="387"/>
      <c r="WMY393" s="26"/>
      <c r="WMZ393" s="24"/>
      <c r="WNA393" s="386"/>
      <c r="WNB393" s="24"/>
      <c r="WNC393" s="24"/>
      <c r="WND393" s="387"/>
      <c r="WNE393" s="20"/>
      <c r="WNF393" s="21"/>
      <c r="WNG393" s="376"/>
      <c r="WNH393" s="21"/>
      <c r="WNI393" s="21"/>
      <c r="WNJ393" s="388"/>
      <c r="WNK393" s="21"/>
      <c r="WNL393" s="21"/>
      <c r="WNM393" s="376"/>
      <c r="WNN393" s="21"/>
      <c r="WNO393" s="21"/>
      <c r="WNP393" s="388"/>
      <c r="WNQ393" s="21"/>
      <c r="WNR393" s="21"/>
      <c r="WNS393" s="376"/>
      <c r="WNT393" s="21"/>
      <c r="WNU393" s="376"/>
      <c r="WNV393" s="376"/>
      <c r="WNW393" s="393"/>
      <c r="WNX393" s="11"/>
      <c r="WNY393" s="33"/>
      <c r="WNZ393" s="24"/>
      <c r="WOA393" s="386"/>
      <c r="WOB393" s="24"/>
      <c r="WOC393" s="26"/>
      <c r="WOD393" s="387"/>
      <c r="WOE393" s="26"/>
      <c r="WOF393" s="24"/>
      <c r="WOG393" s="386"/>
      <c r="WOH393" s="24"/>
      <c r="WOI393" s="24"/>
      <c r="WOJ393" s="387"/>
      <c r="WOK393" s="20"/>
      <c r="WOL393" s="21"/>
      <c r="WOM393" s="376"/>
      <c r="WON393" s="21"/>
      <c r="WOO393" s="21"/>
      <c r="WOP393" s="388"/>
      <c r="WOQ393" s="21"/>
      <c r="WOR393" s="21"/>
      <c r="WOS393" s="376"/>
      <c r="WOT393" s="21"/>
      <c r="WOU393" s="21"/>
      <c r="WOV393" s="388"/>
      <c r="WOW393" s="21"/>
      <c r="WOX393" s="21"/>
      <c r="WOY393" s="376"/>
      <c r="WOZ393" s="21"/>
      <c r="WPA393" s="376"/>
      <c r="WPB393" s="376"/>
      <c r="WPC393" s="393"/>
      <c r="WPD393" s="11"/>
      <c r="WPE393" s="33"/>
      <c r="WPF393" s="24"/>
      <c r="WPG393" s="386"/>
      <c r="WPH393" s="24"/>
      <c r="WPI393" s="26"/>
      <c r="WPJ393" s="387"/>
      <c r="WPK393" s="26"/>
      <c r="WPL393" s="24"/>
      <c r="WPM393" s="386"/>
      <c r="WPN393" s="24"/>
      <c r="WPO393" s="24"/>
      <c r="WPP393" s="387"/>
      <c r="WPQ393" s="20"/>
      <c r="WPR393" s="21"/>
      <c r="WPS393" s="376"/>
      <c r="WPT393" s="21"/>
      <c r="WPU393" s="21"/>
      <c r="WPV393" s="388"/>
      <c r="WPW393" s="21"/>
      <c r="WPX393" s="21"/>
      <c r="WPY393" s="376"/>
      <c r="WPZ393" s="21"/>
      <c r="WQA393" s="21"/>
      <c r="WQB393" s="388"/>
      <c r="WQC393" s="21"/>
      <c r="WQD393" s="21"/>
      <c r="WQE393" s="376"/>
      <c r="WQF393" s="21"/>
      <c r="WQG393" s="376"/>
      <c r="WQH393" s="376"/>
      <c r="WQI393" s="393"/>
      <c r="WQJ393" s="11"/>
      <c r="WQK393" s="33"/>
      <c r="WQL393" s="24"/>
      <c r="WQM393" s="386"/>
      <c r="WQN393" s="24"/>
      <c r="WQO393" s="26"/>
      <c r="WQP393" s="387"/>
      <c r="WQQ393" s="26"/>
      <c r="WQR393" s="24"/>
      <c r="WQS393" s="386"/>
      <c r="WQT393" s="24"/>
      <c r="WQU393" s="24"/>
      <c r="WQV393" s="387"/>
      <c r="WQW393" s="20"/>
      <c r="WQX393" s="21"/>
      <c r="WQY393" s="376"/>
      <c r="WQZ393" s="21"/>
      <c r="WRA393" s="21"/>
      <c r="WRB393" s="388"/>
      <c r="WRC393" s="21"/>
      <c r="WRD393" s="21"/>
      <c r="WRE393" s="376"/>
      <c r="WRF393" s="21"/>
      <c r="WRG393" s="21"/>
      <c r="WRH393" s="388"/>
      <c r="WRI393" s="21"/>
      <c r="WRJ393" s="21"/>
      <c r="WRK393" s="376"/>
      <c r="WRL393" s="21"/>
      <c r="WRM393" s="376"/>
      <c r="WRN393" s="376"/>
      <c r="WRO393" s="393"/>
      <c r="WRP393" s="11"/>
      <c r="WRQ393" s="33"/>
      <c r="WRR393" s="24"/>
      <c r="WRS393" s="386"/>
      <c r="WRT393" s="24"/>
      <c r="WRU393" s="26"/>
      <c r="WRV393" s="387"/>
      <c r="WRW393" s="26"/>
      <c r="WRX393" s="24"/>
      <c r="WRY393" s="386"/>
      <c r="WRZ393" s="24"/>
      <c r="WSA393" s="24"/>
      <c r="WSB393" s="387"/>
      <c r="WSC393" s="20"/>
      <c r="WSD393" s="21"/>
      <c r="WSE393" s="376"/>
      <c r="WSF393" s="21"/>
      <c r="WSG393" s="21"/>
      <c r="WSH393" s="388"/>
      <c r="WSI393" s="21"/>
      <c r="WSJ393" s="21"/>
      <c r="WSK393" s="376"/>
      <c r="WSL393" s="21"/>
      <c r="WSM393" s="21"/>
      <c r="WSN393" s="388"/>
      <c r="WSO393" s="21"/>
      <c r="WSP393" s="21"/>
      <c r="WSQ393" s="376"/>
      <c r="WSR393" s="21"/>
      <c r="WSS393" s="376"/>
      <c r="WST393" s="376"/>
      <c r="WSU393" s="393"/>
      <c r="WSV393" s="11"/>
      <c r="WSW393" s="33"/>
      <c r="WSX393" s="24"/>
      <c r="WSY393" s="386"/>
      <c r="WSZ393" s="24"/>
      <c r="WTA393" s="26"/>
      <c r="WTB393" s="387"/>
      <c r="WTC393" s="26"/>
      <c r="WTD393" s="24"/>
      <c r="WTE393" s="386"/>
      <c r="WTF393" s="24"/>
      <c r="WTG393" s="24"/>
      <c r="WTH393" s="387"/>
      <c r="WTI393" s="20"/>
      <c r="WTJ393" s="21"/>
      <c r="WTK393" s="376"/>
      <c r="WTL393" s="21"/>
      <c r="WTM393" s="21"/>
      <c r="WTN393" s="388"/>
      <c r="WTO393" s="21"/>
      <c r="WTP393" s="21"/>
      <c r="WTQ393" s="376"/>
      <c r="WTR393" s="21"/>
      <c r="WTS393" s="21"/>
      <c r="WTT393" s="388"/>
      <c r="WTU393" s="21"/>
      <c r="WTV393" s="21"/>
      <c r="WTW393" s="376"/>
      <c r="WTX393" s="21"/>
      <c r="WTY393" s="376"/>
      <c r="WTZ393" s="376"/>
      <c r="WUA393" s="393"/>
      <c r="WUB393" s="11"/>
      <c r="WUC393" s="33"/>
      <c r="WUD393" s="24"/>
      <c r="WUE393" s="386"/>
      <c r="WUF393" s="24"/>
      <c r="WUG393" s="26"/>
      <c r="WUH393" s="387"/>
      <c r="WUI393" s="26"/>
      <c r="WUJ393" s="24"/>
      <c r="WUK393" s="386"/>
      <c r="WUL393" s="24"/>
      <c r="WUM393" s="24"/>
      <c r="WUN393" s="387"/>
      <c r="WUO393" s="20"/>
      <c r="WUP393" s="21"/>
      <c r="WUQ393" s="376"/>
      <c r="WUR393" s="21"/>
      <c r="WUS393" s="21"/>
      <c r="WUT393" s="388"/>
      <c r="WUU393" s="21"/>
      <c r="WUV393" s="21"/>
      <c r="WUW393" s="376"/>
      <c r="WUX393" s="21"/>
      <c r="WUY393" s="21"/>
      <c r="WUZ393" s="388"/>
      <c r="WVA393" s="21"/>
      <c r="WVB393" s="21"/>
      <c r="WVC393" s="376"/>
      <c r="WVD393" s="21"/>
      <c r="WVE393" s="376"/>
      <c r="WVF393" s="376"/>
      <c r="WVG393" s="393"/>
      <c r="WVH393" s="11"/>
      <c r="WVI393" s="33"/>
      <c r="WVJ393" s="24"/>
      <c r="WVK393" s="386"/>
      <c r="WVL393" s="24"/>
      <c r="WVM393" s="26"/>
      <c r="WVN393" s="387"/>
      <c r="WVO393" s="26"/>
      <c r="WVP393" s="24"/>
      <c r="WVQ393" s="386"/>
      <c r="WVR393" s="24"/>
      <c r="WVS393" s="24"/>
      <c r="WVT393" s="387"/>
      <c r="WVU393" s="20"/>
      <c r="WVV393" s="21"/>
      <c r="WVW393" s="376"/>
      <c r="WVX393" s="21"/>
      <c r="WVY393" s="21"/>
      <c r="WVZ393" s="388"/>
      <c r="WWA393" s="21"/>
      <c r="WWB393" s="21"/>
      <c r="WWC393" s="376"/>
      <c r="WWD393" s="21"/>
      <c r="WWE393" s="21"/>
      <c r="WWF393" s="388"/>
      <c r="WWG393" s="21"/>
      <c r="WWH393" s="21"/>
      <c r="WWI393" s="376"/>
      <c r="WWJ393" s="21"/>
      <c r="WWK393" s="376"/>
      <c r="WWL393" s="376"/>
      <c r="WWM393" s="393"/>
      <c r="WWN393" s="11"/>
      <c r="WWO393" s="33"/>
      <c r="WWP393" s="24"/>
      <c r="WWQ393" s="386"/>
      <c r="WWR393" s="24"/>
      <c r="WWS393" s="26"/>
      <c r="WWT393" s="387"/>
      <c r="WWU393" s="26"/>
      <c r="WWV393" s="24"/>
      <c r="WWW393" s="386"/>
      <c r="WWX393" s="24"/>
      <c r="WWY393" s="24"/>
      <c r="WWZ393" s="387"/>
      <c r="WXA393" s="20"/>
      <c r="WXB393" s="21"/>
      <c r="WXC393" s="376"/>
      <c r="WXD393" s="21"/>
      <c r="WXE393" s="21"/>
      <c r="WXF393" s="388"/>
      <c r="WXG393" s="21"/>
      <c r="WXH393" s="21"/>
      <c r="WXI393" s="376"/>
      <c r="WXJ393" s="21"/>
      <c r="WXK393" s="21"/>
      <c r="WXL393" s="388"/>
      <c r="WXM393" s="21"/>
      <c r="WXN393" s="21"/>
      <c r="WXO393" s="376"/>
      <c r="WXP393" s="21"/>
      <c r="WXQ393" s="376"/>
      <c r="WXR393" s="376"/>
      <c r="WXS393" s="393"/>
      <c r="WXT393" s="11"/>
      <c r="WXU393" s="33"/>
      <c r="WXV393" s="24"/>
      <c r="WXW393" s="386"/>
      <c r="WXX393" s="24"/>
      <c r="WXY393" s="26"/>
      <c r="WXZ393" s="387"/>
      <c r="WYA393" s="26"/>
      <c r="WYB393" s="24"/>
      <c r="WYC393" s="386"/>
      <c r="WYD393" s="24"/>
      <c r="WYE393" s="24"/>
      <c r="WYF393" s="387"/>
      <c r="WYG393" s="20"/>
      <c r="WYH393" s="21"/>
      <c r="WYI393" s="376"/>
      <c r="WYJ393" s="21"/>
      <c r="WYK393" s="21"/>
      <c r="WYL393" s="388"/>
      <c r="WYM393" s="21"/>
      <c r="WYN393" s="21"/>
      <c r="WYO393" s="376"/>
      <c r="WYP393" s="21"/>
      <c r="WYQ393" s="21"/>
      <c r="WYR393" s="388"/>
      <c r="WYS393" s="21"/>
      <c r="WYT393" s="21"/>
      <c r="WYU393" s="376"/>
      <c r="WYV393" s="21"/>
      <c r="WYW393" s="376"/>
      <c r="WYX393" s="376"/>
      <c r="WYY393" s="393"/>
      <c r="WYZ393" s="11"/>
      <c r="WZA393" s="33"/>
      <c r="WZB393" s="24"/>
      <c r="WZC393" s="386"/>
      <c r="WZD393" s="24"/>
      <c r="WZE393" s="26"/>
      <c r="WZF393" s="387"/>
      <c r="WZG393" s="26"/>
      <c r="WZH393" s="24"/>
      <c r="WZI393" s="386"/>
      <c r="WZJ393" s="24"/>
      <c r="WZK393" s="24"/>
      <c r="WZL393" s="387"/>
      <c r="WZM393" s="20"/>
      <c r="WZN393" s="21"/>
      <c r="WZO393" s="376"/>
      <c r="WZP393" s="21"/>
      <c r="WZQ393" s="21"/>
      <c r="WZR393" s="388"/>
      <c r="WZS393" s="21"/>
      <c r="WZT393" s="21"/>
      <c r="WZU393" s="376"/>
      <c r="WZV393" s="21"/>
      <c r="WZW393" s="21"/>
      <c r="WZX393" s="388"/>
      <c r="WZY393" s="21"/>
      <c r="WZZ393" s="21"/>
      <c r="XAA393" s="376"/>
      <c r="XAB393" s="21"/>
      <c r="XAC393" s="376"/>
      <c r="XAD393" s="376"/>
      <c r="XAE393" s="393"/>
      <c r="XAF393" s="11"/>
      <c r="XAG393" s="33"/>
      <c r="XAH393" s="24"/>
      <c r="XAI393" s="386"/>
      <c r="XAJ393" s="24"/>
      <c r="XAK393" s="26"/>
      <c r="XAL393" s="387"/>
      <c r="XAM393" s="26"/>
      <c r="XAN393" s="24"/>
      <c r="XAO393" s="386"/>
      <c r="XAP393" s="24"/>
      <c r="XAQ393" s="24"/>
      <c r="XAR393" s="387"/>
      <c r="XAS393" s="20"/>
      <c r="XAT393" s="21"/>
      <c r="XAU393" s="376"/>
      <c r="XAV393" s="21"/>
      <c r="XAW393" s="21"/>
      <c r="XAX393" s="388"/>
      <c r="XAY393" s="21"/>
      <c r="XAZ393" s="21"/>
      <c r="XBA393" s="376"/>
      <c r="XBB393" s="21"/>
      <c r="XBC393" s="21"/>
      <c r="XBD393" s="388"/>
      <c r="XBE393" s="21"/>
      <c r="XBF393" s="21"/>
      <c r="XBG393" s="376"/>
      <c r="XBH393" s="21"/>
      <c r="XBI393" s="376"/>
      <c r="XBJ393" s="376"/>
      <c r="XBK393" s="393"/>
      <c r="XBL393" s="11"/>
      <c r="XBM393" s="33"/>
      <c r="XBN393" s="24"/>
      <c r="XBO393" s="386"/>
      <c r="XBP393" s="24"/>
      <c r="XBQ393" s="26"/>
      <c r="XBR393" s="387"/>
      <c r="XBS393" s="26"/>
      <c r="XBT393" s="24"/>
      <c r="XBU393" s="386"/>
      <c r="XBV393" s="24"/>
      <c r="XBW393" s="24"/>
      <c r="XBX393" s="387"/>
      <c r="XBY393" s="20"/>
      <c r="XBZ393" s="21"/>
      <c r="XCA393" s="376"/>
      <c r="XCB393" s="21"/>
      <c r="XCC393" s="21"/>
      <c r="XCD393" s="388"/>
      <c r="XCE393" s="21"/>
      <c r="XCF393" s="21"/>
      <c r="XCG393" s="376"/>
      <c r="XCH393" s="21"/>
      <c r="XCI393" s="21"/>
      <c r="XCJ393" s="388"/>
      <c r="XCK393" s="21"/>
      <c r="XCL393" s="21"/>
      <c r="XCM393" s="376"/>
      <c r="XCN393" s="21"/>
      <c r="XCO393" s="376"/>
      <c r="XCP393" s="376"/>
      <c r="XCQ393" s="393"/>
      <c r="XCR393" s="11"/>
      <c r="XCS393" s="33"/>
      <c r="XCT393" s="24"/>
      <c r="XCU393" s="386"/>
      <c r="XCV393" s="24"/>
      <c r="XCW393" s="26"/>
      <c r="XCX393" s="387"/>
      <c r="XCY393" s="26"/>
      <c r="XCZ393" s="24"/>
      <c r="XDA393" s="386"/>
      <c r="XDB393" s="24"/>
      <c r="XDC393" s="24"/>
      <c r="XDD393" s="387"/>
      <c r="XDE393" s="20"/>
      <c r="XDF393" s="21"/>
      <c r="XDG393" s="376"/>
      <c r="XDH393" s="21"/>
      <c r="XDI393" s="21"/>
      <c r="XDJ393" s="388"/>
      <c r="XDK393" s="21"/>
      <c r="XDL393" s="21"/>
      <c r="XDM393" s="376"/>
      <c r="XDN393" s="21"/>
      <c r="XDO393" s="21"/>
      <c r="XDP393" s="388"/>
      <c r="XDQ393" s="21"/>
      <c r="XDR393" s="21"/>
      <c r="XDS393" s="376"/>
      <c r="XDT393" s="21"/>
      <c r="XDU393" s="376"/>
      <c r="XDV393" s="376"/>
      <c r="XDW393" s="393"/>
      <c r="XDX393" s="11"/>
      <c r="XDY393" s="33"/>
      <c r="XDZ393" s="24"/>
      <c r="XEA393" s="386"/>
      <c r="XEB393" s="24"/>
      <c r="XEC393" s="26"/>
      <c r="XED393" s="387"/>
      <c r="XEE393" s="26"/>
      <c r="XEF393" s="24"/>
      <c r="XEG393" s="386"/>
      <c r="XEH393" s="24"/>
      <c r="XEI393" s="24"/>
      <c r="XEJ393" s="387"/>
      <c r="XEK393" s="20"/>
      <c r="XEL393" s="21"/>
      <c r="XEM393" s="376"/>
      <c r="XEN393" s="21"/>
      <c r="XEO393" s="21"/>
      <c r="XEP393" s="388"/>
      <c r="XEQ393" s="21"/>
      <c r="XER393" s="21"/>
      <c r="XES393" s="376"/>
      <c r="XET393" s="21"/>
      <c r="XEU393" s="21"/>
      <c r="XEV393" s="388"/>
      <c r="XEW393" s="21"/>
      <c r="XEX393" s="21"/>
      <c r="XEY393" s="376"/>
      <c r="XEZ393" s="21"/>
      <c r="XFA393" s="376"/>
      <c r="XFB393" s="376"/>
      <c r="XFC393" s="393"/>
    </row>
    <row r="394" spans="1:16383" s="12" customFormat="1" ht="36" x14ac:dyDescent="0.55000000000000004">
      <c r="A394" s="2" t="s">
        <v>123</v>
      </c>
      <c r="B394" s="430" t="s">
        <v>20</v>
      </c>
      <c r="C394" s="13">
        <v>13</v>
      </c>
      <c r="D394" s="55">
        <f t="shared" ref="D394:D401" si="94">(C394/50)*100</f>
        <v>26</v>
      </c>
      <c r="E394" s="13" t="s">
        <v>100</v>
      </c>
      <c r="F394" s="14">
        <v>33</v>
      </c>
      <c r="G394" s="57">
        <f t="shared" si="88"/>
        <v>66</v>
      </c>
      <c r="H394" s="14" t="s">
        <v>102</v>
      </c>
      <c r="I394" s="13">
        <v>30</v>
      </c>
      <c r="J394" s="60">
        <f t="shared" si="86"/>
        <v>60</v>
      </c>
      <c r="K394" s="13" t="s">
        <v>102</v>
      </c>
      <c r="L394" s="13">
        <v>30</v>
      </c>
      <c r="M394" s="57">
        <f t="shared" si="89"/>
        <v>54.54545454545454</v>
      </c>
      <c r="N394" s="19" t="s">
        <v>102</v>
      </c>
      <c r="O394" s="19">
        <v>20</v>
      </c>
      <c r="P394" s="58">
        <f t="shared" si="90"/>
        <v>64.516129032258064</v>
      </c>
      <c r="Q394" s="19" t="s">
        <v>102</v>
      </c>
      <c r="R394" s="19">
        <v>16</v>
      </c>
      <c r="S394" s="65">
        <f t="shared" si="91"/>
        <v>64</v>
      </c>
      <c r="T394" s="19" t="s">
        <v>102</v>
      </c>
      <c r="U394" s="19">
        <v>2</v>
      </c>
      <c r="V394" s="58">
        <f>(U394/15)*100</f>
        <v>13.333333333333334</v>
      </c>
      <c r="W394" s="19" t="s">
        <v>100</v>
      </c>
      <c r="X394" s="19">
        <v>6</v>
      </c>
      <c r="Y394" s="65">
        <f>(X394/20)*100</f>
        <v>30</v>
      </c>
      <c r="Z394" s="19" t="s">
        <v>101</v>
      </c>
      <c r="AA394" s="19">
        <v>8</v>
      </c>
      <c r="AB394" s="58">
        <f t="shared" si="92"/>
        <v>53.333333333333336</v>
      </c>
      <c r="AC394" s="19" t="s">
        <v>101</v>
      </c>
      <c r="AD394" s="58">
        <f t="shared" si="93"/>
        <v>431.72825024437924</v>
      </c>
      <c r="AE394" s="84">
        <v>68</v>
      </c>
      <c r="AF394" s="344"/>
      <c r="AG394"/>
      <c r="AH394" s="400"/>
      <c r="AI394" s="386"/>
      <c r="AJ394" s="387"/>
      <c r="AK394" s="387"/>
      <c r="AL394" s="387"/>
      <c r="AM394" s="387"/>
      <c r="AN394" s="387"/>
      <c r="AO394" s="386"/>
      <c r="AP394" s="387"/>
      <c r="AQ394" s="386"/>
      <c r="AR394" s="387"/>
      <c r="AS394" s="388"/>
      <c r="AT394" s="388"/>
      <c r="AU394" s="376"/>
      <c r="AV394" s="388"/>
      <c r="AW394" s="388"/>
      <c r="AX394" s="388"/>
      <c r="AY394" s="388"/>
      <c r="AZ394" s="388"/>
      <c r="BA394" s="376"/>
      <c r="BB394" s="388"/>
      <c r="BC394" s="388"/>
      <c r="BD394" s="388"/>
      <c r="BE394" s="388"/>
      <c r="BF394" s="388"/>
      <c r="BG394" s="376"/>
      <c r="BH394" s="388"/>
      <c r="BI394" s="376"/>
      <c r="BJ394" s="376"/>
      <c r="BK394" s="393"/>
      <c r="BL394" s="384"/>
      <c r="BM394" s="385"/>
      <c r="BN394" s="386"/>
      <c r="BO394" s="386"/>
      <c r="BP394" s="387"/>
      <c r="BQ394" s="387"/>
      <c r="BR394" s="387"/>
      <c r="BS394" s="387"/>
      <c r="BT394" s="387"/>
      <c r="BU394" s="386"/>
      <c r="BV394" s="387"/>
      <c r="BW394" s="386"/>
      <c r="BX394" s="387"/>
      <c r="BY394" s="388"/>
      <c r="BZ394" s="388"/>
      <c r="CA394" s="376"/>
      <c r="CB394" s="388"/>
      <c r="CC394" s="388"/>
      <c r="CD394" s="388"/>
      <c r="CE394" s="388"/>
      <c r="CF394" s="388"/>
      <c r="CG394" s="376"/>
      <c r="CH394" s="388"/>
      <c r="CI394" s="388"/>
      <c r="CJ394" s="388"/>
      <c r="CK394" s="388"/>
      <c r="CL394" s="388"/>
      <c r="CM394" s="376"/>
      <c r="CN394" s="388"/>
      <c r="CO394" s="376"/>
      <c r="CP394" s="376"/>
      <c r="CQ394" s="393"/>
      <c r="CR394" s="384"/>
      <c r="CS394" s="385"/>
      <c r="CT394" s="386"/>
      <c r="CU394" s="386"/>
      <c r="CV394" s="387"/>
      <c r="CW394" s="387"/>
      <c r="CX394" s="387"/>
      <c r="CY394" s="387"/>
      <c r="CZ394" s="387"/>
      <c r="DA394" s="386"/>
      <c r="DB394" s="387"/>
      <c r="DC394" s="386"/>
      <c r="DD394" s="387"/>
      <c r="DE394" s="388"/>
      <c r="DF394" s="388"/>
      <c r="DG394" s="376"/>
      <c r="DH394" s="388"/>
      <c r="DI394" s="388"/>
      <c r="DJ394" s="388"/>
      <c r="DK394" s="388"/>
      <c r="DL394" s="388"/>
      <c r="DM394" s="376"/>
      <c r="DN394" s="388"/>
      <c r="DO394" s="388"/>
      <c r="DP394" s="388"/>
      <c r="DQ394" s="388"/>
      <c r="DR394" s="388"/>
      <c r="DS394" s="376"/>
      <c r="DT394" s="388"/>
      <c r="DU394" s="376"/>
      <c r="DV394" s="376"/>
      <c r="DW394" s="393"/>
      <c r="DX394" s="384"/>
      <c r="DY394" s="385"/>
      <c r="DZ394" s="386"/>
      <c r="EA394" s="386"/>
      <c r="EB394" s="387"/>
      <c r="EC394" s="387"/>
      <c r="ED394" s="387"/>
      <c r="EE394" s="387"/>
      <c r="EF394" s="387"/>
      <c r="EG394" s="386"/>
      <c r="EH394" s="387"/>
      <c r="EI394" s="386"/>
      <c r="EJ394" s="387"/>
      <c r="EK394" s="388"/>
      <c r="EL394" s="388"/>
      <c r="EM394" s="376"/>
      <c r="EN394" s="388"/>
      <c r="EO394" s="388"/>
      <c r="EP394" s="388"/>
      <c r="EQ394" s="388"/>
      <c r="ER394" s="388"/>
      <c r="ES394" s="376"/>
      <c r="ET394" s="388"/>
      <c r="EU394" s="388"/>
      <c r="EV394" s="388"/>
      <c r="EW394" s="388"/>
      <c r="EX394" s="388"/>
      <c r="EY394" s="376"/>
      <c r="EZ394" s="388"/>
      <c r="FA394" s="376"/>
      <c r="FB394" s="376"/>
      <c r="FC394" s="393"/>
      <c r="FD394" s="384"/>
      <c r="FE394" s="385"/>
      <c r="FF394" s="386"/>
      <c r="FG394" s="386"/>
      <c r="FH394" s="387"/>
      <c r="FI394" s="387"/>
      <c r="FJ394" s="387"/>
      <c r="FK394" s="387"/>
      <c r="FL394" s="387"/>
      <c r="FM394" s="386"/>
      <c r="FN394" s="387"/>
      <c r="FO394" s="386"/>
      <c r="FP394" s="387"/>
      <c r="FQ394" s="388"/>
      <c r="FR394" s="388"/>
      <c r="FS394" s="376"/>
      <c r="FT394" s="388"/>
      <c r="FU394" s="388"/>
      <c r="FV394" s="388"/>
      <c r="FW394" s="388"/>
      <c r="FX394" s="388"/>
      <c r="FY394" s="376"/>
      <c r="FZ394" s="388"/>
      <c r="GA394" s="388"/>
      <c r="GB394" s="388"/>
      <c r="GC394" s="388"/>
      <c r="GD394" s="388"/>
      <c r="GE394" s="376"/>
      <c r="GF394" s="388"/>
      <c r="GG394" s="376"/>
      <c r="GH394" s="376"/>
      <c r="GI394" s="393"/>
      <c r="GJ394" s="384"/>
      <c r="GK394" s="385"/>
      <c r="GL394" s="386"/>
      <c r="GM394" s="386"/>
      <c r="GN394" s="387"/>
      <c r="GO394" s="387"/>
      <c r="GP394" s="387"/>
      <c r="GQ394" s="387"/>
      <c r="GR394" s="387"/>
      <c r="GS394" s="386"/>
      <c r="GT394" s="387"/>
      <c r="GU394" s="386"/>
      <c r="GV394" s="387"/>
      <c r="GW394" s="388"/>
      <c r="GX394" s="388"/>
      <c r="GY394" s="376"/>
      <c r="GZ394" s="388"/>
      <c r="HA394" s="388"/>
      <c r="HB394" s="388"/>
      <c r="HC394" s="388"/>
      <c r="HD394" s="388"/>
      <c r="HE394" s="376"/>
      <c r="HF394" s="388"/>
      <c r="HG394" s="388"/>
      <c r="HH394" s="388"/>
      <c r="HI394" s="388"/>
      <c r="HJ394" s="388"/>
      <c r="HK394" s="376"/>
      <c r="HL394" s="388"/>
      <c r="HM394" s="376"/>
      <c r="HN394" s="376"/>
      <c r="HO394" s="393"/>
      <c r="HP394" s="384"/>
      <c r="HQ394" s="385"/>
      <c r="HR394" s="386"/>
      <c r="HS394" s="386"/>
      <c r="HT394" s="387"/>
      <c r="HU394" s="387"/>
      <c r="HV394" s="387"/>
      <c r="HW394" s="387"/>
      <c r="HX394" s="387"/>
      <c r="HY394" s="386"/>
      <c r="HZ394" s="387"/>
      <c r="IA394" s="386"/>
      <c r="IB394" s="387"/>
      <c r="IC394" s="388"/>
      <c r="ID394" s="388"/>
      <c r="IE394" s="376"/>
      <c r="IF394" s="388"/>
      <c r="IG394" s="388"/>
      <c r="IH394" s="388"/>
      <c r="II394" s="388"/>
      <c r="IJ394" s="388"/>
      <c r="IK394" s="376"/>
      <c r="IL394" s="388"/>
      <c r="IM394" s="388"/>
      <c r="IN394" s="388"/>
      <c r="IO394" s="388"/>
      <c r="IP394" s="388"/>
      <c r="IQ394" s="376"/>
      <c r="IR394" s="388"/>
      <c r="IS394" s="376"/>
      <c r="IT394" s="376"/>
      <c r="IU394" s="393"/>
      <c r="IV394" s="384"/>
      <c r="IW394" s="385"/>
      <c r="IX394" s="386"/>
      <c r="IY394" s="386"/>
      <c r="IZ394" s="387"/>
      <c r="JA394" s="387"/>
      <c r="JB394" s="387"/>
      <c r="JC394" s="387"/>
      <c r="JD394" s="387"/>
      <c r="JE394" s="386"/>
      <c r="JF394" s="387"/>
      <c r="JG394" s="386"/>
      <c r="JH394" s="387"/>
      <c r="JI394" s="388"/>
      <c r="JJ394" s="388"/>
      <c r="JK394" s="376"/>
      <c r="JL394" s="388"/>
      <c r="JM394" s="388"/>
      <c r="JN394" s="388"/>
      <c r="JO394" s="388"/>
      <c r="JP394" s="388"/>
      <c r="JQ394" s="376"/>
      <c r="JR394" s="388"/>
      <c r="JS394" s="388"/>
      <c r="JT394" s="388"/>
      <c r="JU394" s="388"/>
      <c r="JV394" s="388"/>
      <c r="JW394" s="376"/>
      <c r="JX394" s="388"/>
      <c r="JY394" s="376"/>
      <c r="JZ394" s="376"/>
      <c r="KA394" s="393"/>
      <c r="KB394" s="384"/>
      <c r="KC394" s="385"/>
      <c r="KD394" s="386"/>
      <c r="KE394" s="386"/>
      <c r="KF394" s="387"/>
      <c r="KG394" s="387"/>
      <c r="KH394" s="387"/>
      <c r="KI394" s="387"/>
      <c r="KJ394" s="387"/>
      <c r="KK394" s="386"/>
      <c r="KL394" s="387"/>
      <c r="KM394" s="386"/>
      <c r="KN394" s="387"/>
      <c r="KO394" s="388"/>
      <c r="KP394" s="388"/>
      <c r="KQ394" s="376"/>
      <c r="KR394" s="388"/>
      <c r="KS394" s="388"/>
      <c r="KT394" s="388"/>
      <c r="KU394" s="388"/>
      <c r="KV394" s="388"/>
      <c r="KW394" s="376"/>
      <c r="KX394" s="388"/>
      <c r="KY394" s="388"/>
      <c r="KZ394" s="388"/>
      <c r="LA394" s="388"/>
      <c r="LB394" s="388"/>
      <c r="LC394" s="376"/>
      <c r="LD394" s="388"/>
      <c r="LE394" s="376"/>
      <c r="LF394" s="376"/>
      <c r="LG394" s="393"/>
      <c r="LH394" s="384"/>
      <c r="LI394" s="385"/>
      <c r="LJ394" s="386"/>
      <c r="LK394" s="386"/>
      <c r="LL394" s="387"/>
      <c r="LM394" s="387"/>
      <c r="LN394" s="387"/>
      <c r="LO394" s="387"/>
      <c r="LP394" s="387"/>
      <c r="LQ394" s="386"/>
      <c r="LR394" s="387"/>
      <c r="LS394" s="386"/>
      <c r="LT394" s="387"/>
      <c r="LU394" s="388"/>
      <c r="LV394" s="388"/>
      <c r="LW394" s="376"/>
      <c r="LX394" s="388"/>
      <c r="LY394" s="388"/>
      <c r="LZ394" s="388"/>
      <c r="MA394" s="388"/>
      <c r="MB394" s="388"/>
      <c r="MC394" s="376"/>
      <c r="MD394" s="388"/>
      <c r="ME394" s="388"/>
      <c r="MF394" s="388"/>
      <c r="MG394" s="388"/>
      <c r="MH394" s="388"/>
      <c r="MI394" s="376"/>
      <c r="MJ394" s="388"/>
      <c r="MK394" s="376"/>
      <c r="ML394" s="376"/>
      <c r="MM394" s="393"/>
      <c r="MN394" s="384"/>
      <c r="MO394" s="385"/>
      <c r="MP394" s="386"/>
      <c r="MQ394" s="386"/>
      <c r="MR394" s="387"/>
      <c r="MS394" s="387"/>
      <c r="MT394" s="387"/>
      <c r="MU394" s="387"/>
      <c r="MV394" s="387"/>
      <c r="MW394" s="386"/>
      <c r="MX394" s="387"/>
      <c r="MY394" s="386"/>
      <c r="MZ394" s="387"/>
      <c r="NA394" s="388"/>
      <c r="NB394" s="388"/>
      <c r="NC394" s="376"/>
      <c r="ND394" s="388"/>
      <c r="NE394" s="388"/>
      <c r="NF394" s="388"/>
      <c r="NG394" s="388"/>
      <c r="NH394" s="388"/>
      <c r="NI394" s="376"/>
      <c r="NJ394" s="388"/>
      <c r="NK394" s="388"/>
      <c r="NL394" s="388"/>
      <c r="NM394" s="388"/>
      <c r="NN394" s="388"/>
      <c r="NO394" s="376"/>
      <c r="NP394" s="388"/>
      <c r="NQ394" s="376"/>
      <c r="NR394" s="376"/>
      <c r="NS394" s="393"/>
      <c r="NT394" s="384"/>
      <c r="NU394" s="385"/>
      <c r="NV394" s="386"/>
      <c r="NW394" s="386"/>
      <c r="NX394" s="387"/>
      <c r="NY394" s="387"/>
      <c r="NZ394" s="387"/>
      <c r="OA394" s="387"/>
      <c r="OB394" s="387"/>
      <c r="OC394" s="386"/>
      <c r="OD394" s="387"/>
      <c r="OE394" s="386"/>
      <c r="OF394" s="387"/>
      <c r="OG394" s="388"/>
      <c r="OH394" s="388"/>
      <c r="OI394" s="376"/>
      <c r="OJ394" s="388"/>
      <c r="OK394" s="388"/>
      <c r="OL394" s="388"/>
      <c r="OM394" s="388"/>
      <c r="ON394" s="388"/>
      <c r="OO394" s="376"/>
      <c r="OP394" s="388"/>
      <c r="OQ394" s="388"/>
      <c r="OR394" s="388"/>
      <c r="OS394" s="388"/>
      <c r="OT394" s="388"/>
      <c r="OU394" s="376"/>
      <c r="OV394" s="388"/>
      <c r="OW394" s="376"/>
      <c r="OX394" s="376"/>
      <c r="OY394" s="393"/>
      <c r="OZ394" s="384"/>
      <c r="PA394" s="385"/>
      <c r="PB394" s="386"/>
      <c r="PC394" s="386"/>
      <c r="PD394" s="387"/>
      <c r="PE394" s="387"/>
      <c r="PF394" s="387"/>
      <c r="PG394" s="387"/>
      <c r="PH394" s="387"/>
      <c r="PI394" s="386"/>
      <c r="PJ394" s="387"/>
      <c r="PK394" s="386"/>
      <c r="PL394" s="387"/>
      <c r="PM394" s="388"/>
      <c r="PN394" s="388"/>
      <c r="PO394" s="376"/>
      <c r="PP394" s="388"/>
      <c r="PQ394" s="388"/>
      <c r="PR394" s="388"/>
      <c r="PS394" s="388"/>
      <c r="PT394" s="388"/>
      <c r="PU394" s="376"/>
      <c r="PV394" s="388"/>
      <c r="PW394" s="388"/>
      <c r="PX394" s="388"/>
      <c r="PY394" s="388"/>
      <c r="PZ394" s="388"/>
      <c r="QA394" s="376"/>
      <c r="QB394" s="388"/>
      <c r="QC394" s="376"/>
      <c r="QD394" s="376"/>
      <c r="QE394" s="393"/>
      <c r="QF394" s="384"/>
      <c r="QG394" s="385"/>
      <c r="QH394" s="386"/>
      <c r="QI394" s="386"/>
      <c r="QJ394" s="387"/>
      <c r="QK394" s="387"/>
      <c r="QL394" s="387"/>
      <c r="QM394" s="387"/>
      <c r="QN394" s="387"/>
      <c r="QO394" s="386"/>
      <c r="QP394" s="387"/>
      <c r="QQ394" s="386"/>
      <c r="QR394" s="387"/>
      <c r="QS394" s="388"/>
      <c r="QT394" s="388"/>
      <c r="QU394" s="376"/>
      <c r="QV394" s="388"/>
      <c r="QW394" s="388"/>
      <c r="QX394" s="388"/>
      <c r="QY394" s="388"/>
      <c r="QZ394" s="388"/>
      <c r="RA394" s="376"/>
      <c r="RB394" s="388"/>
      <c r="RC394" s="388"/>
      <c r="RD394" s="388"/>
      <c r="RE394" s="388"/>
      <c r="RF394" s="388"/>
      <c r="RG394" s="376"/>
      <c r="RH394" s="388"/>
      <c r="RI394" s="376"/>
      <c r="RJ394" s="376"/>
      <c r="RK394" s="393"/>
      <c r="RL394" s="384"/>
      <c r="RM394" s="385"/>
      <c r="RN394" s="386"/>
      <c r="RO394" s="386"/>
      <c r="RP394" s="387"/>
      <c r="RQ394" s="387"/>
      <c r="RR394" s="387"/>
      <c r="RS394" s="387"/>
      <c r="RT394" s="387"/>
      <c r="RU394" s="386"/>
      <c r="RV394" s="387"/>
      <c r="RW394" s="386"/>
      <c r="RX394" s="387"/>
      <c r="RY394" s="388"/>
      <c r="RZ394" s="388"/>
      <c r="SA394" s="376"/>
      <c r="SB394" s="388"/>
      <c r="SC394" s="388"/>
      <c r="SD394" s="388"/>
      <c r="SE394" s="388"/>
      <c r="SF394" s="388"/>
      <c r="SG394" s="376"/>
      <c r="SH394" s="388"/>
      <c r="SI394" s="388"/>
      <c r="SJ394" s="388"/>
      <c r="SK394" s="388"/>
      <c r="SL394" s="388"/>
      <c r="SM394" s="376"/>
      <c r="SN394" s="388"/>
      <c r="SO394" s="376"/>
      <c r="SP394" s="376"/>
      <c r="SQ394" s="393"/>
      <c r="SR394" s="384"/>
      <c r="SS394" s="385"/>
      <c r="ST394" s="386"/>
      <c r="SU394" s="386"/>
      <c r="SV394" s="387"/>
      <c r="SW394" s="387"/>
      <c r="SX394" s="387"/>
      <c r="SY394" s="387"/>
      <c r="SZ394" s="387"/>
      <c r="TA394" s="386"/>
      <c r="TB394" s="387"/>
      <c r="TC394" s="386"/>
      <c r="TD394" s="387"/>
      <c r="TE394" s="388"/>
      <c r="TF394" s="388"/>
      <c r="TG394" s="376"/>
      <c r="TH394" s="388"/>
      <c r="TI394" s="388"/>
      <c r="TJ394" s="388"/>
      <c r="TK394" s="388"/>
      <c r="TL394" s="388"/>
      <c r="TM394" s="376"/>
      <c r="TN394" s="388"/>
      <c r="TO394" s="388"/>
      <c r="TP394" s="388"/>
      <c r="TQ394" s="388"/>
      <c r="TR394" s="388"/>
      <c r="TS394" s="376"/>
      <c r="TT394" s="388"/>
      <c r="TU394" s="376"/>
      <c r="TV394" s="376"/>
      <c r="TW394" s="393"/>
      <c r="TX394" s="384"/>
      <c r="TY394" s="385"/>
      <c r="TZ394" s="386"/>
      <c r="UA394" s="386"/>
      <c r="UB394" s="387"/>
      <c r="UC394" s="387"/>
      <c r="UD394" s="387"/>
      <c r="UE394" s="387"/>
      <c r="UF394" s="387"/>
      <c r="UG394" s="386"/>
      <c r="UH394" s="387"/>
      <c r="UI394" s="386"/>
      <c r="UJ394" s="387"/>
      <c r="UK394" s="388"/>
      <c r="UL394" s="388"/>
      <c r="UM394" s="376"/>
      <c r="UN394" s="388"/>
      <c r="UO394" s="388"/>
      <c r="UP394" s="388"/>
      <c r="UQ394" s="388"/>
      <c r="UR394" s="388"/>
      <c r="US394" s="376"/>
      <c r="UT394" s="388"/>
      <c r="UU394" s="388"/>
      <c r="UV394" s="388"/>
      <c r="UW394" s="388"/>
      <c r="UX394" s="388"/>
      <c r="UY394" s="376"/>
      <c r="UZ394" s="388"/>
      <c r="VA394" s="376"/>
      <c r="VB394" s="376"/>
      <c r="VC394" s="393"/>
      <c r="VD394" s="384"/>
      <c r="VE394" s="385"/>
      <c r="VF394" s="386"/>
      <c r="VG394" s="386"/>
      <c r="VH394" s="387"/>
      <c r="VI394" s="387"/>
      <c r="VJ394" s="387"/>
      <c r="VK394" s="387"/>
      <c r="VL394" s="387"/>
      <c r="VM394" s="386"/>
      <c r="VN394" s="387"/>
      <c r="VO394" s="386"/>
      <c r="VP394" s="387"/>
      <c r="VQ394" s="388"/>
      <c r="VR394" s="388"/>
      <c r="VS394" s="376"/>
      <c r="VT394" s="388"/>
      <c r="VU394" s="388"/>
      <c r="VV394" s="388"/>
      <c r="VW394" s="388"/>
      <c r="VX394" s="388"/>
      <c r="VY394" s="376"/>
      <c r="VZ394" s="388"/>
      <c r="WA394" s="388"/>
      <c r="WB394" s="388"/>
      <c r="WC394" s="388"/>
      <c r="WD394" s="388"/>
      <c r="WE394" s="376"/>
      <c r="WF394" s="388"/>
      <c r="WG394" s="376"/>
      <c r="WH394" s="376"/>
      <c r="WI394" s="393"/>
      <c r="WJ394" s="384"/>
      <c r="WK394" s="385"/>
      <c r="WL394" s="386"/>
      <c r="WM394" s="386"/>
      <c r="WN394" s="387"/>
      <c r="WO394" s="387"/>
      <c r="WP394" s="387"/>
      <c r="WQ394" s="387"/>
      <c r="WR394" s="387"/>
      <c r="WS394" s="386"/>
      <c r="WT394" s="387"/>
      <c r="WU394" s="386"/>
      <c r="WV394" s="387"/>
      <c r="WW394" s="388"/>
      <c r="WX394" s="388"/>
      <c r="WY394" s="376"/>
      <c r="WZ394" s="388"/>
      <c r="XA394" s="388"/>
      <c r="XB394" s="388"/>
      <c r="XC394" s="388"/>
      <c r="XD394" s="388"/>
      <c r="XE394" s="376"/>
      <c r="XF394" s="388"/>
      <c r="XG394" s="388"/>
      <c r="XH394" s="388"/>
      <c r="XI394" s="388"/>
      <c r="XJ394" s="388"/>
      <c r="XK394" s="376"/>
      <c r="XL394" s="388"/>
      <c r="XM394" s="376"/>
      <c r="XN394" s="376"/>
      <c r="XO394" s="393"/>
      <c r="XP394" s="384"/>
      <c r="XQ394" s="385"/>
      <c r="XR394" s="386"/>
      <c r="XS394" s="386"/>
      <c r="XT394" s="387"/>
      <c r="XU394" s="387"/>
      <c r="XV394" s="387"/>
      <c r="XW394" s="387"/>
      <c r="XX394" s="387"/>
      <c r="XY394" s="386"/>
      <c r="XZ394" s="387"/>
      <c r="YA394" s="386"/>
      <c r="YB394" s="387"/>
      <c r="YC394" s="388"/>
      <c r="YD394" s="388"/>
      <c r="YE394" s="376"/>
      <c r="YF394" s="388"/>
      <c r="YG394" s="388"/>
      <c r="YH394" s="388"/>
      <c r="YI394" s="388"/>
      <c r="YJ394" s="388"/>
      <c r="YK394" s="376"/>
      <c r="YL394" s="388"/>
      <c r="YM394" s="388"/>
      <c r="YN394" s="388"/>
      <c r="YO394" s="388"/>
      <c r="YP394" s="388"/>
      <c r="YQ394" s="376"/>
      <c r="YR394" s="388"/>
      <c r="YS394" s="376"/>
      <c r="YT394" s="376"/>
      <c r="YU394" s="393"/>
      <c r="YV394" s="384"/>
      <c r="YW394" s="385"/>
      <c r="YX394" s="386"/>
      <c r="YY394" s="386"/>
      <c r="YZ394" s="387"/>
      <c r="ZA394" s="387"/>
      <c r="ZB394" s="387"/>
      <c r="ZC394" s="387"/>
      <c r="ZD394" s="387"/>
      <c r="ZE394" s="386"/>
      <c r="ZF394" s="387"/>
      <c r="ZG394" s="386"/>
      <c r="ZH394" s="387"/>
      <c r="ZI394" s="388"/>
      <c r="ZJ394" s="388"/>
      <c r="ZK394" s="376"/>
      <c r="ZL394" s="388"/>
      <c r="ZM394" s="388"/>
      <c r="ZN394" s="388"/>
      <c r="ZO394" s="388"/>
      <c r="ZP394" s="388"/>
      <c r="ZQ394" s="376"/>
      <c r="ZR394" s="388"/>
      <c r="ZS394" s="388"/>
      <c r="ZT394" s="388"/>
      <c r="ZU394" s="388"/>
      <c r="ZV394" s="388"/>
      <c r="ZW394" s="376"/>
      <c r="ZX394" s="388"/>
      <c r="ZY394" s="376"/>
      <c r="ZZ394" s="376"/>
      <c r="AAA394" s="393"/>
      <c r="AAB394" s="384"/>
      <c r="AAC394" s="385"/>
      <c r="AAD394" s="386"/>
      <c r="AAE394" s="386"/>
      <c r="AAF394" s="387"/>
      <c r="AAG394" s="387"/>
      <c r="AAH394" s="387"/>
      <c r="AAI394" s="387"/>
      <c r="AAJ394" s="387"/>
      <c r="AAK394" s="386"/>
      <c r="AAL394" s="387"/>
      <c r="AAM394" s="386"/>
      <c r="AAN394" s="387"/>
      <c r="AAO394" s="388"/>
      <c r="AAP394" s="388"/>
      <c r="AAQ394" s="376"/>
      <c r="AAR394" s="388"/>
      <c r="AAS394" s="388"/>
      <c r="AAT394" s="388"/>
      <c r="AAU394" s="388"/>
      <c r="AAV394" s="388"/>
      <c r="AAW394" s="376"/>
      <c r="AAX394" s="388"/>
      <c r="AAY394" s="388"/>
      <c r="AAZ394" s="388"/>
      <c r="ABA394" s="388"/>
      <c r="ABB394" s="388"/>
      <c r="ABC394" s="376"/>
      <c r="ABD394" s="388"/>
      <c r="ABE394" s="376"/>
      <c r="ABF394" s="376"/>
      <c r="ABG394" s="393"/>
      <c r="ABH394" s="384"/>
      <c r="ABI394" s="385"/>
      <c r="ABJ394" s="386"/>
      <c r="ABK394" s="386"/>
      <c r="ABL394" s="387"/>
      <c r="ABM394" s="387"/>
      <c r="ABN394" s="387"/>
      <c r="ABO394" s="387"/>
      <c r="ABP394" s="387"/>
      <c r="ABQ394" s="386"/>
      <c r="ABR394" s="387"/>
      <c r="ABS394" s="386"/>
      <c r="ABT394" s="387"/>
      <c r="ABU394" s="388"/>
      <c r="ABV394" s="388"/>
      <c r="ABW394" s="376"/>
      <c r="ABX394" s="388"/>
      <c r="ABY394" s="388"/>
      <c r="ABZ394" s="388"/>
      <c r="ACA394" s="388"/>
      <c r="ACB394" s="388"/>
      <c r="ACC394" s="376"/>
      <c r="ACD394" s="388"/>
      <c r="ACE394" s="388"/>
      <c r="ACF394" s="388"/>
      <c r="ACG394" s="388"/>
      <c r="ACH394" s="388"/>
      <c r="ACI394" s="376"/>
      <c r="ACJ394" s="388"/>
      <c r="ACK394" s="376"/>
      <c r="ACL394" s="376"/>
      <c r="ACM394" s="393"/>
      <c r="ACN394" s="384"/>
      <c r="ACO394" s="385"/>
      <c r="ACP394" s="386"/>
      <c r="ACQ394" s="386"/>
      <c r="ACR394" s="387"/>
      <c r="ACS394" s="387"/>
      <c r="ACT394" s="387"/>
      <c r="ACU394" s="387"/>
      <c r="ACV394" s="387"/>
      <c r="ACW394" s="386"/>
      <c r="ACX394" s="387"/>
      <c r="ACY394" s="386"/>
      <c r="ACZ394" s="387"/>
      <c r="ADA394" s="388"/>
      <c r="ADB394" s="388"/>
      <c r="ADC394" s="376"/>
      <c r="ADD394" s="388"/>
      <c r="ADE394" s="388"/>
      <c r="ADF394" s="388"/>
      <c r="ADG394" s="388"/>
      <c r="ADH394" s="388"/>
      <c r="ADI394" s="376"/>
      <c r="ADJ394" s="388"/>
      <c r="ADK394" s="388"/>
      <c r="ADL394" s="388"/>
      <c r="ADM394" s="388"/>
      <c r="ADN394" s="388"/>
      <c r="ADO394" s="376"/>
      <c r="ADP394" s="388"/>
      <c r="ADQ394" s="376"/>
      <c r="ADR394" s="376"/>
      <c r="ADS394" s="393"/>
      <c r="ADT394" s="384"/>
      <c r="ADU394" s="385"/>
      <c r="ADV394" s="386"/>
      <c r="ADW394" s="386"/>
      <c r="ADX394" s="387"/>
      <c r="ADY394" s="387"/>
      <c r="ADZ394" s="387"/>
      <c r="AEA394" s="387"/>
      <c r="AEB394" s="387"/>
      <c r="AEC394" s="386"/>
      <c r="AED394" s="387"/>
      <c r="AEE394" s="386"/>
      <c r="AEF394" s="387"/>
      <c r="AEG394" s="388"/>
      <c r="AEH394" s="388"/>
      <c r="AEI394" s="376"/>
      <c r="AEJ394" s="388"/>
      <c r="AEK394" s="388"/>
      <c r="AEL394" s="388"/>
      <c r="AEM394" s="388"/>
      <c r="AEN394" s="388"/>
      <c r="AEO394" s="376"/>
      <c r="AEP394" s="388"/>
      <c r="AEQ394" s="388"/>
      <c r="AER394" s="388"/>
      <c r="AES394" s="388"/>
      <c r="AET394" s="388"/>
      <c r="AEU394" s="376"/>
      <c r="AEV394" s="388"/>
      <c r="AEW394" s="376"/>
      <c r="AEX394" s="376"/>
      <c r="AEY394" s="393"/>
      <c r="AEZ394" s="384"/>
      <c r="AFA394" s="385"/>
      <c r="AFB394" s="386"/>
      <c r="AFC394" s="386"/>
      <c r="AFD394" s="387"/>
      <c r="AFE394" s="387"/>
      <c r="AFF394" s="387"/>
      <c r="AFG394" s="387"/>
      <c r="AFH394" s="387"/>
      <c r="AFI394" s="386"/>
      <c r="AFJ394" s="387"/>
      <c r="AFK394" s="386"/>
      <c r="AFL394" s="387"/>
      <c r="AFM394" s="388"/>
      <c r="AFN394" s="388"/>
      <c r="AFO394" s="376"/>
      <c r="AFP394" s="388"/>
      <c r="AFQ394" s="388"/>
      <c r="AFR394" s="388"/>
      <c r="AFS394" s="388"/>
      <c r="AFT394" s="388"/>
      <c r="AFU394" s="376"/>
      <c r="AFV394" s="388"/>
      <c r="AFW394" s="388"/>
      <c r="AFX394" s="388"/>
      <c r="AFY394" s="388"/>
      <c r="AFZ394" s="388"/>
      <c r="AGA394" s="376"/>
      <c r="AGB394" s="388"/>
      <c r="AGC394" s="376"/>
      <c r="AGD394" s="376"/>
      <c r="AGE394" s="393"/>
      <c r="AGF394" s="384"/>
      <c r="AGG394" s="385"/>
      <c r="AGH394" s="386"/>
      <c r="AGI394" s="386"/>
      <c r="AGJ394" s="387"/>
      <c r="AGK394" s="387"/>
      <c r="AGL394" s="387"/>
      <c r="AGM394" s="387"/>
      <c r="AGN394" s="387"/>
      <c r="AGO394" s="386"/>
      <c r="AGP394" s="387"/>
      <c r="AGQ394" s="386"/>
      <c r="AGR394" s="387"/>
      <c r="AGS394" s="388"/>
      <c r="AGT394" s="388"/>
      <c r="AGU394" s="376"/>
      <c r="AGV394" s="388"/>
      <c r="AGW394" s="388"/>
      <c r="AGX394" s="388"/>
      <c r="AGY394" s="388"/>
      <c r="AGZ394" s="388"/>
      <c r="AHA394" s="376"/>
      <c r="AHB394" s="388"/>
      <c r="AHC394" s="388"/>
      <c r="AHD394" s="388"/>
      <c r="AHE394" s="388"/>
      <c r="AHF394" s="388"/>
      <c r="AHG394" s="376"/>
      <c r="AHH394" s="388"/>
      <c r="AHI394" s="376"/>
      <c r="AHJ394" s="376"/>
      <c r="AHK394" s="393"/>
      <c r="AHL394" s="384"/>
      <c r="AHM394" s="385"/>
      <c r="AHN394" s="386"/>
      <c r="AHO394" s="386"/>
      <c r="AHP394" s="387"/>
      <c r="AHQ394" s="387"/>
      <c r="AHR394" s="387"/>
      <c r="AHS394" s="387"/>
      <c r="AHT394" s="387"/>
      <c r="AHU394" s="386"/>
      <c r="AHV394" s="387"/>
      <c r="AHW394" s="386"/>
      <c r="AHX394" s="387"/>
      <c r="AHY394" s="388"/>
      <c r="AHZ394" s="388"/>
      <c r="AIA394" s="376"/>
      <c r="AIB394" s="388"/>
      <c r="AIC394" s="388"/>
      <c r="AID394" s="388"/>
      <c r="AIE394" s="388"/>
      <c r="AIF394" s="388"/>
      <c r="AIG394" s="376"/>
      <c r="AIH394" s="388"/>
      <c r="AII394" s="388"/>
      <c r="AIJ394" s="388"/>
      <c r="AIK394" s="388"/>
      <c r="AIL394" s="388"/>
      <c r="AIM394" s="376"/>
      <c r="AIN394" s="388"/>
      <c r="AIO394" s="376"/>
      <c r="AIP394" s="376"/>
      <c r="AIQ394" s="393"/>
      <c r="AIR394" s="384"/>
      <c r="AIS394" s="385"/>
      <c r="AIT394" s="386"/>
      <c r="AIU394" s="386"/>
      <c r="AIV394" s="387"/>
      <c r="AIW394" s="387"/>
      <c r="AIX394" s="387"/>
      <c r="AIY394" s="387"/>
      <c r="AIZ394" s="387"/>
      <c r="AJA394" s="386"/>
      <c r="AJB394" s="387"/>
      <c r="AJC394" s="386"/>
      <c r="AJD394" s="387"/>
      <c r="AJE394" s="388"/>
      <c r="AJF394" s="388"/>
      <c r="AJG394" s="376"/>
      <c r="AJH394" s="388"/>
      <c r="AJI394" s="388"/>
      <c r="AJJ394" s="388"/>
      <c r="AJK394" s="388"/>
      <c r="AJL394" s="388"/>
      <c r="AJM394" s="376"/>
      <c r="AJN394" s="388"/>
      <c r="AJO394" s="388"/>
      <c r="AJP394" s="388"/>
      <c r="AJQ394" s="388"/>
      <c r="AJR394" s="388"/>
      <c r="AJS394" s="376"/>
      <c r="AJT394" s="388"/>
      <c r="AJU394" s="376"/>
      <c r="AJV394" s="376"/>
      <c r="AJW394" s="393"/>
      <c r="AJX394" s="384"/>
      <c r="AJY394" s="385"/>
      <c r="AJZ394" s="386"/>
      <c r="AKA394" s="386"/>
      <c r="AKB394" s="387"/>
      <c r="AKC394" s="387"/>
      <c r="AKD394" s="387"/>
      <c r="AKE394" s="387"/>
      <c r="AKF394" s="387"/>
      <c r="AKG394" s="386"/>
      <c r="AKH394" s="387"/>
      <c r="AKI394" s="386"/>
      <c r="AKJ394" s="387"/>
      <c r="AKK394" s="388"/>
      <c r="AKL394" s="388"/>
      <c r="AKM394" s="376"/>
      <c r="AKN394" s="388"/>
      <c r="AKO394" s="388"/>
      <c r="AKP394" s="388"/>
      <c r="AKQ394" s="388"/>
      <c r="AKR394" s="388"/>
      <c r="AKS394" s="376"/>
      <c r="AKT394" s="388"/>
      <c r="AKU394" s="388"/>
      <c r="AKV394" s="388"/>
      <c r="AKW394" s="388"/>
      <c r="AKX394" s="388"/>
      <c r="AKY394" s="376"/>
      <c r="AKZ394" s="388"/>
      <c r="ALA394" s="376"/>
      <c r="ALB394" s="376"/>
      <c r="ALC394" s="393"/>
      <c r="ALD394" s="384"/>
      <c r="ALE394" s="385"/>
      <c r="ALF394" s="386"/>
      <c r="ALG394" s="386"/>
      <c r="ALH394" s="387"/>
      <c r="ALI394" s="387"/>
      <c r="ALJ394" s="387"/>
      <c r="ALK394" s="387"/>
      <c r="ALL394" s="387"/>
      <c r="ALM394" s="386"/>
      <c r="ALN394" s="387"/>
      <c r="ALO394" s="386"/>
      <c r="ALP394" s="387"/>
      <c r="ALQ394" s="388"/>
      <c r="ALR394" s="388"/>
      <c r="ALS394" s="376"/>
      <c r="ALT394" s="388"/>
      <c r="ALU394" s="388"/>
      <c r="ALV394" s="388"/>
      <c r="ALW394" s="388"/>
      <c r="ALX394" s="388"/>
      <c r="ALY394" s="376"/>
      <c r="ALZ394" s="388"/>
      <c r="AMA394" s="388"/>
      <c r="AMB394" s="388"/>
      <c r="AMC394" s="388"/>
      <c r="AMD394" s="388"/>
      <c r="AME394" s="376"/>
      <c r="AMF394" s="388"/>
      <c r="AMG394" s="376"/>
      <c r="AMH394" s="376"/>
      <c r="AMI394" s="393"/>
      <c r="AMJ394" s="384"/>
      <c r="AMK394" s="385"/>
      <c r="AML394" s="386"/>
      <c r="AMM394" s="386"/>
      <c r="AMN394" s="387"/>
      <c r="AMO394" s="387"/>
      <c r="AMP394" s="387"/>
      <c r="AMQ394" s="387"/>
      <c r="AMR394" s="387"/>
      <c r="AMS394" s="386"/>
      <c r="AMT394" s="387"/>
      <c r="AMU394" s="386"/>
      <c r="AMV394" s="387"/>
      <c r="AMW394" s="388"/>
      <c r="AMX394" s="388"/>
      <c r="AMY394" s="376"/>
      <c r="AMZ394" s="388"/>
      <c r="ANA394" s="388"/>
      <c r="ANB394" s="388"/>
      <c r="ANC394" s="388"/>
      <c r="AND394" s="388"/>
      <c r="ANE394" s="376"/>
      <c r="ANF394" s="388"/>
      <c r="ANG394" s="388"/>
      <c r="ANH394" s="388"/>
      <c r="ANI394" s="388"/>
      <c r="ANJ394" s="388"/>
      <c r="ANK394" s="376"/>
      <c r="ANL394" s="388"/>
      <c r="ANM394" s="376"/>
      <c r="ANN394" s="376"/>
      <c r="ANO394" s="393"/>
      <c r="ANP394" s="384"/>
      <c r="ANQ394" s="385"/>
      <c r="ANR394" s="386"/>
      <c r="ANS394" s="386"/>
      <c r="ANT394" s="387"/>
      <c r="ANU394" s="387"/>
      <c r="ANV394" s="387"/>
      <c r="ANW394" s="387"/>
      <c r="ANX394" s="387"/>
      <c r="ANY394" s="386"/>
      <c r="ANZ394" s="387"/>
      <c r="AOA394" s="386"/>
      <c r="AOB394" s="387"/>
      <c r="AOC394" s="388"/>
      <c r="AOD394" s="388"/>
      <c r="AOE394" s="376"/>
      <c r="AOF394" s="388"/>
      <c r="AOG394" s="388"/>
      <c r="AOH394" s="388"/>
      <c r="AOI394" s="388"/>
      <c r="AOJ394" s="388"/>
      <c r="AOK394" s="376"/>
      <c r="AOL394" s="388"/>
      <c r="AOM394" s="388"/>
      <c r="AON394" s="388"/>
      <c r="AOO394" s="388"/>
      <c r="AOP394" s="388"/>
      <c r="AOQ394" s="376"/>
      <c r="AOR394" s="388"/>
      <c r="AOS394" s="376"/>
      <c r="AOT394" s="376"/>
      <c r="AOU394" s="393"/>
      <c r="AOV394" s="384"/>
      <c r="AOW394" s="385"/>
      <c r="AOX394" s="386"/>
      <c r="AOY394" s="386"/>
      <c r="AOZ394" s="387"/>
      <c r="APA394" s="387"/>
      <c r="APB394" s="387"/>
      <c r="APC394" s="387"/>
      <c r="APD394" s="387"/>
      <c r="APE394" s="386"/>
      <c r="APF394" s="387"/>
      <c r="APG394" s="386"/>
      <c r="APH394" s="387"/>
      <c r="API394" s="388"/>
      <c r="APJ394" s="388"/>
      <c r="APK394" s="376"/>
      <c r="APL394" s="388"/>
      <c r="APM394" s="388"/>
      <c r="APN394" s="388"/>
      <c r="APO394" s="388"/>
      <c r="APP394" s="388"/>
      <c r="APQ394" s="376"/>
      <c r="APR394" s="388"/>
      <c r="APS394" s="388"/>
      <c r="APT394" s="388"/>
      <c r="APU394" s="388"/>
      <c r="APV394" s="388"/>
      <c r="APW394" s="376"/>
      <c r="APX394" s="388"/>
      <c r="APY394" s="376"/>
      <c r="APZ394" s="376"/>
      <c r="AQA394" s="393"/>
      <c r="AQB394" s="384"/>
      <c r="AQC394" s="385"/>
      <c r="AQD394" s="386"/>
      <c r="AQE394" s="386"/>
      <c r="AQF394" s="387"/>
      <c r="AQG394" s="387"/>
      <c r="AQH394" s="387"/>
      <c r="AQI394" s="387"/>
      <c r="AQJ394" s="387"/>
      <c r="AQK394" s="386"/>
      <c r="AQL394" s="387"/>
      <c r="AQM394" s="386"/>
      <c r="AQN394" s="387"/>
      <c r="AQO394" s="388"/>
      <c r="AQP394" s="388"/>
      <c r="AQQ394" s="376"/>
      <c r="AQR394" s="388"/>
      <c r="AQS394" s="388"/>
      <c r="AQT394" s="388"/>
      <c r="AQU394" s="388"/>
      <c r="AQV394" s="388"/>
      <c r="AQW394" s="376"/>
      <c r="AQX394" s="388"/>
      <c r="AQY394" s="388"/>
      <c r="AQZ394" s="388"/>
      <c r="ARA394" s="388"/>
      <c r="ARB394" s="388"/>
      <c r="ARC394" s="376"/>
      <c r="ARD394" s="388"/>
      <c r="ARE394" s="376"/>
      <c r="ARF394" s="376"/>
      <c r="ARG394" s="393"/>
      <c r="ARH394" s="384"/>
      <c r="ARI394" s="385"/>
      <c r="ARJ394" s="386"/>
      <c r="ARK394" s="386"/>
      <c r="ARL394" s="387"/>
      <c r="ARM394" s="387"/>
      <c r="ARN394" s="387"/>
      <c r="ARO394" s="387"/>
      <c r="ARP394" s="387"/>
      <c r="ARQ394" s="386"/>
      <c r="ARR394" s="387"/>
      <c r="ARS394" s="386"/>
      <c r="ART394" s="387"/>
      <c r="ARU394" s="388"/>
      <c r="ARV394" s="388"/>
      <c r="ARW394" s="376"/>
      <c r="ARX394" s="388"/>
      <c r="ARY394" s="388"/>
      <c r="ARZ394" s="388"/>
      <c r="ASA394" s="388"/>
      <c r="ASB394" s="388"/>
      <c r="ASC394" s="376"/>
      <c r="ASD394" s="388"/>
      <c r="ASE394" s="388"/>
      <c r="ASF394" s="388"/>
      <c r="ASG394" s="388"/>
      <c r="ASH394" s="388"/>
      <c r="ASI394" s="376"/>
      <c r="ASJ394" s="388"/>
      <c r="ASK394" s="376"/>
      <c r="ASL394" s="376"/>
      <c r="ASM394" s="393"/>
      <c r="ASN394" s="384"/>
      <c r="ASO394" s="385"/>
      <c r="ASP394" s="386"/>
      <c r="ASQ394" s="386"/>
      <c r="ASR394" s="387"/>
      <c r="ASS394" s="387"/>
      <c r="AST394" s="387"/>
      <c r="ASU394" s="387"/>
      <c r="ASV394" s="387"/>
      <c r="ASW394" s="386"/>
      <c r="ASX394" s="387"/>
      <c r="ASY394" s="386"/>
      <c r="ASZ394" s="387"/>
      <c r="ATA394" s="388"/>
      <c r="ATB394" s="388"/>
      <c r="ATC394" s="376"/>
      <c r="ATD394" s="388"/>
      <c r="ATE394" s="388"/>
      <c r="ATF394" s="388"/>
      <c r="ATG394" s="388"/>
      <c r="ATH394" s="388"/>
      <c r="ATI394" s="376"/>
      <c r="ATJ394" s="388"/>
      <c r="ATK394" s="388"/>
      <c r="ATL394" s="388"/>
      <c r="ATM394" s="388"/>
      <c r="ATN394" s="388"/>
      <c r="ATO394" s="376"/>
      <c r="ATP394" s="388"/>
      <c r="ATQ394" s="376"/>
      <c r="ATR394" s="376"/>
      <c r="ATS394" s="393"/>
      <c r="ATT394" s="384"/>
      <c r="ATU394" s="385"/>
      <c r="ATV394" s="386"/>
      <c r="ATW394" s="386"/>
      <c r="ATX394" s="387"/>
      <c r="ATY394" s="387"/>
      <c r="ATZ394" s="387"/>
      <c r="AUA394" s="387"/>
      <c r="AUB394" s="387"/>
      <c r="AUC394" s="386"/>
      <c r="AUD394" s="387"/>
      <c r="AUE394" s="386"/>
      <c r="AUF394" s="387"/>
      <c r="AUG394" s="388"/>
      <c r="AUH394" s="388"/>
      <c r="AUI394" s="376"/>
      <c r="AUJ394" s="388"/>
      <c r="AUK394" s="388"/>
      <c r="AUL394" s="388"/>
      <c r="AUM394" s="388"/>
      <c r="AUN394" s="388"/>
      <c r="AUO394" s="376"/>
      <c r="AUP394" s="388"/>
      <c r="AUQ394" s="388"/>
      <c r="AUR394" s="388"/>
      <c r="AUS394" s="388"/>
      <c r="AUT394" s="388"/>
      <c r="AUU394" s="376"/>
      <c r="AUV394" s="388"/>
      <c r="AUW394" s="376"/>
      <c r="AUX394" s="376"/>
      <c r="AUY394" s="393"/>
      <c r="AUZ394" s="384"/>
      <c r="AVA394" s="385"/>
      <c r="AVB394" s="386"/>
      <c r="AVC394" s="386"/>
      <c r="AVD394" s="387"/>
      <c r="AVE394" s="387"/>
      <c r="AVF394" s="387"/>
      <c r="AVG394" s="387"/>
      <c r="AVH394" s="387"/>
      <c r="AVI394" s="386"/>
      <c r="AVJ394" s="387"/>
      <c r="AVK394" s="386"/>
      <c r="AVL394" s="387"/>
      <c r="AVM394" s="388"/>
      <c r="AVN394" s="388"/>
      <c r="AVO394" s="376"/>
      <c r="AVP394" s="388"/>
      <c r="AVQ394" s="388"/>
      <c r="AVR394" s="388"/>
      <c r="AVS394" s="388"/>
      <c r="AVT394" s="388"/>
      <c r="AVU394" s="376"/>
      <c r="AVV394" s="388"/>
      <c r="AVW394" s="388"/>
      <c r="AVX394" s="388"/>
      <c r="AVY394" s="388"/>
      <c r="AVZ394" s="388"/>
      <c r="AWA394" s="376"/>
      <c r="AWB394" s="388"/>
      <c r="AWC394" s="376"/>
      <c r="AWD394" s="376"/>
      <c r="AWE394" s="393"/>
      <c r="AWF394" s="384"/>
      <c r="AWG394" s="385"/>
      <c r="AWH394" s="386"/>
      <c r="AWI394" s="386"/>
      <c r="AWJ394" s="387"/>
      <c r="AWK394" s="387"/>
      <c r="AWL394" s="387"/>
      <c r="AWM394" s="387"/>
      <c r="AWN394" s="387"/>
      <c r="AWO394" s="386"/>
      <c r="AWP394" s="387"/>
      <c r="AWQ394" s="386"/>
      <c r="AWR394" s="387"/>
      <c r="AWS394" s="388"/>
      <c r="AWT394" s="388"/>
      <c r="AWU394" s="376"/>
      <c r="AWV394" s="388"/>
      <c r="AWW394" s="388"/>
      <c r="AWX394" s="388"/>
      <c r="AWY394" s="388"/>
      <c r="AWZ394" s="388"/>
      <c r="AXA394" s="376"/>
      <c r="AXB394" s="388"/>
      <c r="AXC394" s="388"/>
      <c r="AXD394" s="388"/>
      <c r="AXE394" s="388"/>
      <c r="AXF394" s="388"/>
      <c r="AXG394" s="376"/>
      <c r="AXH394" s="388"/>
      <c r="AXI394" s="376"/>
      <c r="AXJ394" s="376"/>
      <c r="AXK394" s="393"/>
      <c r="AXL394" s="384"/>
      <c r="AXM394" s="385"/>
      <c r="AXN394" s="386"/>
      <c r="AXO394" s="386"/>
      <c r="AXP394" s="387"/>
      <c r="AXQ394" s="387"/>
      <c r="AXR394" s="387"/>
      <c r="AXS394" s="387"/>
      <c r="AXT394" s="387"/>
      <c r="AXU394" s="386"/>
      <c r="AXV394" s="387"/>
      <c r="AXW394" s="386"/>
      <c r="AXX394" s="387"/>
      <c r="AXY394" s="388"/>
      <c r="AXZ394" s="388"/>
      <c r="AYA394" s="376"/>
      <c r="AYB394" s="388"/>
      <c r="AYC394" s="388"/>
      <c r="AYD394" s="388"/>
      <c r="AYE394" s="388"/>
      <c r="AYF394" s="388"/>
      <c r="AYG394" s="376"/>
      <c r="AYH394" s="388"/>
      <c r="AYI394" s="388"/>
      <c r="AYJ394" s="388"/>
      <c r="AYK394" s="388"/>
      <c r="AYL394" s="388"/>
      <c r="AYM394" s="376"/>
      <c r="AYN394" s="388"/>
      <c r="AYO394" s="376"/>
      <c r="AYP394" s="376"/>
      <c r="AYQ394" s="393"/>
      <c r="AYR394" s="384"/>
      <c r="AYS394" s="385"/>
      <c r="AYT394" s="386"/>
      <c r="AYU394" s="386"/>
      <c r="AYV394" s="387"/>
      <c r="AYW394" s="387"/>
      <c r="AYX394" s="387"/>
      <c r="AYY394" s="387"/>
      <c r="AYZ394" s="387"/>
      <c r="AZA394" s="386"/>
      <c r="AZB394" s="387"/>
      <c r="AZC394" s="386"/>
      <c r="AZD394" s="387"/>
      <c r="AZE394" s="388"/>
      <c r="AZF394" s="388"/>
      <c r="AZG394" s="376"/>
      <c r="AZH394" s="388"/>
      <c r="AZI394" s="388"/>
      <c r="AZJ394" s="388"/>
      <c r="AZK394" s="388"/>
      <c r="AZL394" s="388"/>
      <c r="AZM394" s="376"/>
      <c r="AZN394" s="388"/>
      <c r="AZO394" s="388"/>
      <c r="AZP394" s="388"/>
      <c r="AZQ394" s="388"/>
      <c r="AZR394" s="388"/>
      <c r="AZS394" s="376"/>
      <c r="AZT394" s="388"/>
      <c r="AZU394" s="376"/>
      <c r="AZV394" s="376"/>
      <c r="AZW394" s="393"/>
      <c r="AZX394" s="384"/>
      <c r="AZY394" s="385"/>
      <c r="AZZ394" s="386"/>
      <c r="BAA394" s="386"/>
      <c r="BAB394" s="387"/>
      <c r="BAC394" s="387"/>
      <c r="BAD394" s="387"/>
      <c r="BAE394" s="387"/>
      <c r="BAF394" s="387"/>
      <c r="BAG394" s="386"/>
      <c r="BAH394" s="387"/>
      <c r="BAI394" s="386"/>
      <c r="BAJ394" s="387"/>
      <c r="BAK394" s="388"/>
      <c r="BAL394" s="388"/>
      <c r="BAM394" s="376"/>
      <c r="BAN394" s="388"/>
      <c r="BAO394" s="388"/>
      <c r="BAP394" s="388"/>
      <c r="BAQ394" s="388"/>
      <c r="BAR394" s="388"/>
      <c r="BAS394" s="376"/>
      <c r="BAT394" s="388"/>
      <c r="BAU394" s="388"/>
      <c r="BAV394" s="388"/>
      <c r="BAW394" s="388"/>
      <c r="BAX394" s="388"/>
      <c r="BAY394" s="376"/>
      <c r="BAZ394" s="388"/>
      <c r="BBA394" s="376"/>
      <c r="BBB394" s="376"/>
      <c r="BBC394" s="393"/>
      <c r="BBD394" s="384"/>
      <c r="BBE394" s="385"/>
      <c r="BBF394" s="386"/>
      <c r="BBG394" s="386"/>
      <c r="BBH394" s="387"/>
      <c r="BBI394" s="387"/>
      <c r="BBJ394" s="387"/>
      <c r="BBK394" s="387"/>
      <c r="BBL394" s="387"/>
      <c r="BBM394" s="386"/>
      <c r="BBN394" s="387"/>
      <c r="BBO394" s="386"/>
      <c r="BBP394" s="387"/>
      <c r="BBQ394" s="388"/>
      <c r="BBR394" s="388"/>
      <c r="BBS394" s="376"/>
      <c r="BBT394" s="388"/>
      <c r="BBU394" s="388"/>
      <c r="BBV394" s="388"/>
      <c r="BBW394" s="388"/>
      <c r="BBX394" s="388"/>
      <c r="BBY394" s="376"/>
      <c r="BBZ394" s="388"/>
      <c r="BCA394" s="388"/>
      <c r="BCB394" s="388"/>
      <c r="BCC394" s="388"/>
      <c r="BCD394" s="388"/>
      <c r="BCE394" s="376"/>
      <c r="BCF394" s="388"/>
      <c r="BCG394" s="376"/>
      <c r="BCH394" s="376"/>
      <c r="BCI394" s="393"/>
      <c r="BCJ394" s="384"/>
      <c r="BCK394" s="385"/>
      <c r="BCL394" s="386"/>
      <c r="BCM394" s="386"/>
      <c r="BCN394" s="387"/>
      <c r="BCO394" s="387"/>
      <c r="BCP394" s="387"/>
      <c r="BCQ394" s="387"/>
      <c r="BCR394" s="387"/>
      <c r="BCS394" s="386"/>
      <c r="BCT394" s="387"/>
      <c r="BCU394" s="386"/>
      <c r="BCV394" s="387"/>
      <c r="BCW394" s="388"/>
      <c r="BCX394" s="388"/>
      <c r="BCY394" s="376"/>
      <c r="BCZ394" s="388"/>
      <c r="BDA394" s="388"/>
      <c r="BDB394" s="388"/>
      <c r="BDC394" s="388"/>
      <c r="BDD394" s="388"/>
      <c r="BDE394" s="376"/>
      <c r="BDF394" s="388"/>
      <c r="BDG394" s="388"/>
      <c r="BDH394" s="388"/>
      <c r="BDI394" s="388"/>
      <c r="BDJ394" s="388"/>
      <c r="BDK394" s="376"/>
      <c r="BDL394" s="388"/>
      <c r="BDM394" s="376"/>
      <c r="BDN394" s="376"/>
      <c r="BDO394" s="393"/>
      <c r="BDP394" s="384"/>
      <c r="BDQ394" s="385"/>
      <c r="BDR394" s="386"/>
      <c r="BDS394" s="386"/>
      <c r="BDT394" s="387"/>
      <c r="BDU394" s="387"/>
      <c r="BDV394" s="387"/>
      <c r="BDW394" s="387"/>
      <c r="BDX394" s="387"/>
      <c r="BDY394" s="386"/>
      <c r="BDZ394" s="387"/>
      <c r="BEA394" s="386"/>
      <c r="BEB394" s="387"/>
      <c r="BEC394" s="388"/>
      <c r="BED394" s="388"/>
      <c r="BEE394" s="376"/>
      <c r="BEF394" s="388"/>
      <c r="BEG394" s="388"/>
      <c r="BEH394" s="388"/>
      <c r="BEI394" s="388"/>
      <c r="BEJ394" s="388"/>
      <c r="BEK394" s="376"/>
      <c r="BEL394" s="388"/>
      <c r="BEM394" s="388"/>
      <c r="BEN394" s="388"/>
      <c r="BEO394" s="388"/>
      <c r="BEP394" s="388"/>
      <c r="BEQ394" s="376"/>
      <c r="BER394" s="388"/>
      <c r="BES394" s="376"/>
      <c r="BET394" s="376"/>
      <c r="BEU394" s="393"/>
      <c r="BEV394" s="384"/>
      <c r="BEW394" s="385"/>
      <c r="BEX394" s="386"/>
      <c r="BEY394" s="386"/>
      <c r="BEZ394" s="387"/>
      <c r="BFA394" s="387"/>
      <c r="BFB394" s="387"/>
      <c r="BFC394" s="387"/>
      <c r="BFD394" s="387"/>
      <c r="BFE394" s="386"/>
      <c r="BFF394" s="387"/>
      <c r="BFG394" s="386"/>
      <c r="BFH394" s="387"/>
      <c r="BFI394" s="388"/>
      <c r="BFJ394" s="388"/>
      <c r="BFK394" s="376"/>
      <c r="BFL394" s="388"/>
      <c r="BFM394" s="388"/>
      <c r="BFN394" s="388"/>
      <c r="BFO394" s="388"/>
      <c r="BFP394" s="388"/>
      <c r="BFQ394" s="376"/>
      <c r="BFR394" s="388"/>
      <c r="BFS394" s="388"/>
      <c r="BFT394" s="388"/>
      <c r="BFU394" s="388"/>
      <c r="BFV394" s="388"/>
      <c r="BFW394" s="376"/>
      <c r="BFX394" s="388"/>
      <c r="BFY394" s="376"/>
      <c r="BFZ394" s="376"/>
      <c r="BGA394" s="393"/>
      <c r="BGB394" s="384"/>
      <c r="BGC394" s="385"/>
      <c r="BGD394" s="386"/>
      <c r="BGE394" s="386"/>
      <c r="BGF394" s="387"/>
      <c r="BGG394" s="387"/>
      <c r="BGH394" s="387"/>
      <c r="BGI394" s="387"/>
      <c r="BGJ394" s="387"/>
      <c r="BGK394" s="386"/>
      <c r="BGL394" s="387"/>
      <c r="BGM394" s="386"/>
      <c r="BGN394" s="387"/>
      <c r="BGO394" s="388"/>
      <c r="BGP394" s="388"/>
      <c r="BGQ394" s="376"/>
      <c r="BGR394" s="388"/>
      <c r="BGS394" s="388"/>
      <c r="BGT394" s="388"/>
      <c r="BGU394" s="388"/>
      <c r="BGV394" s="388"/>
      <c r="BGW394" s="376"/>
      <c r="BGX394" s="388"/>
      <c r="BGY394" s="388"/>
      <c r="BGZ394" s="388"/>
      <c r="BHA394" s="388"/>
      <c r="BHB394" s="388"/>
      <c r="BHC394" s="376"/>
      <c r="BHD394" s="388"/>
      <c r="BHE394" s="376"/>
      <c r="BHF394" s="376"/>
      <c r="BHG394" s="393"/>
      <c r="BHH394" s="384"/>
      <c r="BHI394" s="385"/>
      <c r="BHJ394" s="386"/>
      <c r="BHK394" s="386"/>
      <c r="BHL394" s="387"/>
      <c r="BHM394" s="387"/>
      <c r="BHN394" s="387"/>
      <c r="BHO394" s="387"/>
      <c r="BHP394" s="387"/>
      <c r="BHQ394" s="386"/>
      <c r="BHR394" s="387"/>
      <c r="BHS394" s="386"/>
      <c r="BHT394" s="387"/>
      <c r="BHU394" s="388"/>
      <c r="BHV394" s="388"/>
      <c r="BHW394" s="376"/>
      <c r="BHX394" s="388"/>
      <c r="BHY394" s="388"/>
      <c r="BHZ394" s="388"/>
      <c r="BIA394" s="388"/>
      <c r="BIB394" s="388"/>
      <c r="BIC394" s="376"/>
      <c r="BID394" s="388"/>
      <c r="BIE394" s="388"/>
      <c r="BIF394" s="388"/>
      <c r="BIG394" s="388"/>
      <c r="BIH394" s="388"/>
      <c r="BII394" s="376"/>
      <c r="BIJ394" s="388"/>
      <c r="BIK394" s="376"/>
      <c r="BIL394" s="376"/>
      <c r="BIM394" s="393"/>
      <c r="BIN394" s="384"/>
      <c r="BIO394" s="385"/>
      <c r="BIP394" s="386"/>
      <c r="BIQ394" s="386"/>
      <c r="BIR394" s="387"/>
      <c r="BIS394" s="387"/>
      <c r="BIT394" s="387"/>
      <c r="BIU394" s="387"/>
      <c r="BIV394" s="387"/>
      <c r="BIW394" s="386"/>
      <c r="BIX394" s="387"/>
      <c r="BIY394" s="386"/>
      <c r="BIZ394" s="387"/>
      <c r="BJA394" s="388"/>
      <c r="BJB394" s="388"/>
      <c r="BJC394" s="376"/>
      <c r="BJD394" s="388"/>
      <c r="BJE394" s="388"/>
      <c r="BJF394" s="388"/>
      <c r="BJG394" s="388"/>
      <c r="BJH394" s="388"/>
      <c r="BJI394" s="376"/>
      <c r="BJJ394" s="388"/>
      <c r="BJK394" s="388"/>
      <c r="BJL394" s="388"/>
      <c r="BJM394" s="388"/>
      <c r="BJN394" s="388"/>
      <c r="BJO394" s="376"/>
      <c r="BJP394" s="388"/>
      <c r="BJQ394" s="376"/>
      <c r="BJR394" s="376"/>
      <c r="BJS394" s="393"/>
      <c r="BJT394" s="384"/>
      <c r="BJU394" s="385"/>
      <c r="BJV394" s="386"/>
      <c r="BJW394" s="386"/>
      <c r="BJX394" s="387"/>
      <c r="BJY394" s="387"/>
      <c r="BJZ394" s="387"/>
      <c r="BKA394" s="387"/>
      <c r="BKB394" s="387"/>
      <c r="BKC394" s="386"/>
      <c r="BKD394" s="387"/>
      <c r="BKE394" s="386"/>
      <c r="BKF394" s="387"/>
      <c r="BKG394" s="388"/>
      <c r="BKH394" s="388"/>
      <c r="BKI394" s="376"/>
      <c r="BKJ394" s="388"/>
      <c r="BKK394" s="388"/>
      <c r="BKL394" s="388"/>
      <c r="BKM394" s="388"/>
      <c r="BKN394" s="388"/>
      <c r="BKO394" s="376"/>
      <c r="BKP394" s="388"/>
      <c r="BKQ394" s="388"/>
      <c r="BKR394" s="388"/>
      <c r="BKS394" s="388"/>
      <c r="BKT394" s="388"/>
      <c r="BKU394" s="376"/>
      <c r="BKV394" s="388"/>
      <c r="BKW394" s="376"/>
      <c r="BKX394" s="376"/>
      <c r="BKY394" s="393"/>
      <c r="BKZ394" s="384"/>
      <c r="BLA394" s="385"/>
      <c r="BLB394" s="386"/>
      <c r="BLC394" s="386"/>
      <c r="BLD394" s="387"/>
      <c r="BLE394" s="387"/>
      <c r="BLF394" s="387"/>
      <c r="BLG394" s="387"/>
      <c r="BLH394" s="387"/>
      <c r="BLI394" s="386"/>
      <c r="BLJ394" s="387"/>
      <c r="BLK394" s="386"/>
      <c r="BLL394" s="387"/>
      <c r="BLM394" s="388"/>
      <c r="BLN394" s="388"/>
      <c r="BLO394" s="376"/>
      <c r="BLP394" s="388"/>
      <c r="BLQ394" s="388"/>
      <c r="BLR394" s="388"/>
      <c r="BLS394" s="388"/>
      <c r="BLT394" s="388"/>
      <c r="BLU394" s="376"/>
      <c r="BLV394" s="388"/>
      <c r="BLW394" s="388"/>
      <c r="BLX394" s="388"/>
      <c r="BLY394" s="388"/>
      <c r="BLZ394" s="388"/>
      <c r="BMA394" s="376"/>
      <c r="BMB394" s="388"/>
      <c r="BMC394" s="376"/>
      <c r="BMD394" s="376"/>
      <c r="BME394" s="393"/>
      <c r="BMF394" s="384"/>
      <c r="BMG394" s="385"/>
      <c r="BMH394" s="386"/>
      <c r="BMI394" s="386"/>
      <c r="BMJ394" s="387"/>
      <c r="BMK394" s="387"/>
      <c r="BML394" s="387"/>
      <c r="BMM394" s="387"/>
      <c r="BMN394" s="387"/>
      <c r="BMO394" s="386"/>
      <c r="BMP394" s="387"/>
      <c r="BMQ394" s="386"/>
      <c r="BMR394" s="387"/>
      <c r="BMS394" s="388"/>
      <c r="BMT394" s="388"/>
      <c r="BMU394" s="376"/>
      <c r="BMV394" s="388"/>
      <c r="BMW394" s="388"/>
      <c r="BMX394" s="388"/>
      <c r="BMY394" s="388"/>
      <c r="BMZ394" s="388"/>
      <c r="BNA394" s="376"/>
      <c r="BNB394" s="388"/>
      <c r="BNC394" s="388"/>
      <c r="BND394" s="388"/>
      <c r="BNE394" s="388"/>
      <c r="BNF394" s="388"/>
      <c r="BNG394" s="376"/>
      <c r="BNH394" s="388"/>
      <c r="BNI394" s="376"/>
      <c r="BNJ394" s="376"/>
      <c r="BNK394" s="393"/>
      <c r="BNL394" s="384"/>
      <c r="BNM394" s="385"/>
      <c r="BNN394" s="386"/>
      <c r="BNO394" s="386"/>
      <c r="BNP394" s="387"/>
      <c r="BNQ394" s="387"/>
      <c r="BNR394" s="387"/>
      <c r="BNS394" s="387"/>
      <c r="BNT394" s="387"/>
      <c r="BNU394" s="386"/>
      <c r="BNV394" s="387"/>
      <c r="BNW394" s="386"/>
      <c r="BNX394" s="387"/>
      <c r="BNY394" s="388"/>
      <c r="BNZ394" s="388"/>
      <c r="BOA394" s="376"/>
      <c r="BOB394" s="388"/>
      <c r="BOC394" s="388"/>
      <c r="BOD394" s="388"/>
      <c r="BOE394" s="388"/>
      <c r="BOF394" s="388"/>
      <c r="BOG394" s="376"/>
      <c r="BOH394" s="388"/>
      <c r="BOI394" s="388"/>
      <c r="BOJ394" s="388"/>
      <c r="BOK394" s="388"/>
      <c r="BOL394" s="388"/>
      <c r="BOM394" s="376"/>
      <c r="BON394" s="388"/>
      <c r="BOO394" s="376"/>
      <c r="BOP394" s="376"/>
      <c r="BOQ394" s="393"/>
      <c r="BOR394" s="384"/>
      <c r="BOS394" s="385"/>
      <c r="BOT394" s="386"/>
      <c r="BOU394" s="386"/>
      <c r="BOV394" s="387"/>
      <c r="BOW394" s="387"/>
      <c r="BOX394" s="387"/>
      <c r="BOY394" s="387"/>
      <c r="BOZ394" s="387"/>
      <c r="BPA394" s="386"/>
      <c r="BPB394" s="387"/>
      <c r="BPC394" s="386"/>
      <c r="BPD394" s="387"/>
      <c r="BPE394" s="388"/>
      <c r="BPF394" s="388"/>
      <c r="BPG394" s="376"/>
      <c r="BPH394" s="388"/>
      <c r="BPI394" s="388"/>
      <c r="BPJ394" s="388"/>
      <c r="BPK394" s="388"/>
      <c r="BPL394" s="388"/>
      <c r="BPM394" s="376"/>
      <c r="BPN394" s="388"/>
      <c r="BPO394" s="388"/>
      <c r="BPP394" s="388"/>
      <c r="BPQ394" s="388"/>
      <c r="BPR394" s="388"/>
      <c r="BPS394" s="376"/>
      <c r="BPT394" s="388"/>
      <c r="BPU394" s="376"/>
      <c r="BPV394" s="376"/>
      <c r="BPW394" s="393"/>
      <c r="BPX394" s="384"/>
      <c r="BPY394" s="385"/>
      <c r="BPZ394" s="386"/>
      <c r="BQA394" s="386"/>
      <c r="BQB394" s="387"/>
      <c r="BQC394" s="387"/>
      <c r="BQD394" s="387"/>
      <c r="BQE394" s="387"/>
      <c r="BQF394" s="387"/>
      <c r="BQG394" s="386"/>
      <c r="BQH394" s="387"/>
      <c r="BQI394" s="386"/>
      <c r="BQJ394" s="387"/>
      <c r="BQK394" s="388"/>
      <c r="BQL394" s="388"/>
      <c r="BQM394" s="376"/>
      <c r="BQN394" s="388"/>
      <c r="BQO394" s="388"/>
      <c r="BQP394" s="388"/>
      <c r="BQQ394" s="388"/>
      <c r="BQR394" s="388"/>
      <c r="BQS394" s="376"/>
      <c r="BQT394" s="388"/>
      <c r="BQU394" s="388"/>
      <c r="BQV394" s="388"/>
      <c r="BQW394" s="388"/>
      <c r="BQX394" s="388"/>
      <c r="BQY394" s="376"/>
      <c r="BQZ394" s="388"/>
      <c r="BRA394" s="376"/>
      <c r="BRB394" s="376"/>
      <c r="BRC394" s="393"/>
      <c r="BRD394" s="384"/>
      <c r="BRE394" s="385"/>
      <c r="BRF394" s="386"/>
      <c r="BRG394" s="386"/>
      <c r="BRH394" s="387"/>
      <c r="BRI394" s="387"/>
      <c r="BRJ394" s="387"/>
      <c r="BRK394" s="387"/>
      <c r="BRL394" s="387"/>
      <c r="BRM394" s="386"/>
      <c r="BRN394" s="387"/>
      <c r="BRO394" s="386"/>
      <c r="BRP394" s="387"/>
      <c r="BRQ394" s="388"/>
      <c r="BRR394" s="388"/>
      <c r="BRS394" s="376"/>
      <c r="BRT394" s="388"/>
      <c r="BRU394" s="388"/>
      <c r="BRV394" s="388"/>
      <c r="BRW394" s="388"/>
      <c r="BRX394" s="388"/>
      <c r="BRY394" s="376"/>
      <c r="BRZ394" s="388"/>
      <c r="BSA394" s="388"/>
      <c r="BSB394" s="388"/>
      <c r="BSC394" s="388"/>
      <c r="BSD394" s="388"/>
      <c r="BSE394" s="376"/>
      <c r="BSF394" s="388"/>
      <c r="BSG394" s="376"/>
      <c r="BSH394" s="376"/>
      <c r="BSI394" s="393"/>
      <c r="BSJ394" s="384"/>
      <c r="BSK394" s="385"/>
      <c r="BSL394" s="386"/>
      <c r="BSM394" s="386"/>
      <c r="BSN394" s="387"/>
      <c r="BSO394" s="387"/>
      <c r="BSP394" s="387"/>
      <c r="BSQ394" s="387"/>
      <c r="BSR394" s="387"/>
      <c r="BSS394" s="386"/>
      <c r="BST394" s="387"/>
      <c r="BSU394" s="386"/>
      <c r="BSV394" s="387"/>
      <c r="BSW394" s="388"/>
      <c r="BSX394" s="388"/>
      <c r="BSY394" s="376"/>
      <c r="BSZ394" s="388"/>
      <c r="BTA394" s="388"/>
      <c r="BTB394" s="388"/>
      <c r="BTC394" s="388"/>
      <c r="BTD394" s="388"/>
      <c r="BTE394" s="376"/>
      <c r="BTF394" s="388"/>
      <c r="BTG394" s="388"/>
      <c r="BTH394" s="388"/>
      <c r="BTI394" s="388"/>
      <c r="BTJ394" s="388"/>
      <c r="BTK394" s="376"/>
      <c r="BTL394" s="388"/>
      <c r="BTM394" s="376"/>
      <c r="BTN394" s="376"/>
      <c r="BTO394" s="393"/>
      <c r="BTP394" s="384"/>
      <c r="BTQ394" s="385"/>
      <c r="BTR394" s="386"/>
      <c r="BTS394" s="386"/>
      <c r="BTT394" s="387"/>
      <c r="BTU394" s="387"/>
      <c r="BTV394" s="387"/>
      <c r="BTW394" s="387"/>
      <c r="BTX394" s="387"/>
      <c r="BTY394" s="386"/>
      <c r="BTZ394" s="387"/>
      <c r="BUA394" s="386"/>
      <c r="BUB394" s="387"/>
      <c r="BUC394" s="388"/>
      <c r="BUD394" s="388"/>
      <c r="BUE394" s="376"/>
      <c r="BUF394" s="388"/>
      <c r="BUG394" s="388"/>
      <c r="BUH394" s="388"/>
      <c r="BUI394" s="388"/>
      <c r="BUJ394" s="388"/>
      <c r="BUK394" s="376"/>
      <c r="BUL394" s="388"/>
      <c r="BUM394" s="388"/>
      <c r="BUN394" s="388"/>
      <c r="BUO394" s="388"/>
      <c r="BUP394" s="388"/>
      <c r="BUQ394" s="376"/>
      <c r="BUR394" s="388"/>
      <c r="BUS394" s="376"/>
      <c r="BUT394" s="376"/>
      <c r="BUU394" s="393"/>
      <c r="BUV394" s="384"/>
      <c r="BUW394" s="385"/>
      <c r="BUX394" s="386"/>
      <c r="BUY394" s="386"/>
      <c r="BUZ394" s="387"/>
      <c r="BVA394" s="387"/>
      <c r="BVB394" s="387"/>
      <c r="BVC394" s="387"/>
      <c r="BVD394" s="387"/>
      <c r="BVE394" s="386"/>
      <c r="BVF394" s="387"/>
      <c r="BVG394" s="386"/>
      <c r="BVH394" s="387"/>
      <c r="BVI394" s="388"/>
      <c r="BVJ394" s="388"/>
      <c r="BVK394" s="376"/>
      <c r="BVL394" s="388"/>
      <c r="BVM394" s="388"/>
      <c r="BVN394" s="388"/>
      <c r="BVO394" s="388"/>
      <c r="BVP394" s="388"/>
      <c r="BVQ394" s="376"/>
      <c r="BVR394" s="388"/>
      <c r="BVS394" s="388"/>
      <c r="BVT394" s="388"/>
      <c r="BVU394" s="388"/>
      <c r="BVV394" s="388"/>
      <c r="BVW394" s="376"/>
      <c r="BVX394" s="388"/>
      <c r="BVY394" s="376"/>
      <c r="BVZ394" s="376"/>
      <c r="BWA394" s="393"/>
      <c r="BWB394" s="384"/>
      <c r="BWC394" s="385"/>
      <c r="BWD394" s="386"/>
      <c r="BWE394" s="386"/>
      <c r="BWF394" s="387"/>
      <c r="BWG394" s="387"/>
      <c r="BWH394" s="387"/>
      <c r="BWI394" s="387"/>
      <c r="BWJ394" s="387"/>
      <c r="BWK394" s="386"/>
      <c r="BWL394" s="387"/>
      <c r="BWM394" s="386"/>
      <c r="BWN394" s="387"/>
      <c r="BWO394" s="388"/>
      <c r="BWP394" s="388"/>
      <c r="BWQ394" s="376"/>
      <c r="BWR394" s="388"/>
      <c r="BWS394" s="388"/>
      <c r="BWT394" s="388"/>
      <c r="BWU394" s="388"/>
      <c r="BWV394" s="388"/>
      <c r="BWW394" s="376"/>
      <c r="BWX394" s="388"/>
      <c r="BWY394" s="388"/>
      <c r="BWZ394" s="388"/>
      <c r="BXA394" s="388"/>
      <c r="BXB394" s="388"/>
      <c r="BXC394" s="376"/>
      <c r="BXD394" s="388"/>
      <c r="BXE394" s="376"/>
      <c r="BXF394" s="376"/>
      <c r="BXG394" s="393"/>
      <c r="BXH394" s="384"/>
      <c r="BXI394" s="385"/>
      <c r="BXJ394" s="386"/>
      <c r="BXK394" s="386"/>
      <c r="BXL394" s="387"/>
      <c r="BXM394" s="387"/>
      <c r="BXN394" s="387"/>
      <c r="BXO394" s="387"/>
      <c r="BXP394" s="387"/>
      <c r="BXQ394" s="386"/>
      <c r="BXR394" s="387"/>
      <c r="BXS394" s="386"/>
      <c r="BXT394" s="387"/>
      <c r="BXU394" s="388"/>
      <c r="BXV394" s="388"/>
      <c r="BXW394" s="376"/>
      <c r="BXX394" s="388"/>
      <c r="BXY394" s="388"/>
      <c r="BXZ394" s="388"/>
      <c r="BYA394" s="388"/>
      <c r="BYB394" s="388"/>
      <c r="BYC394" s="376"/>
      <c r="BYD394" s="388"/>
      <c r="BYE394" s="388"/>
      <c r="BYF394" s="388"/>
      <c r="BYG394" s="388"/>
      <c r="BYH394" s="388"/>
      <c r="BYI394" s="376"/>
      <c r="BYJ394" s="388"/>
      <c r="BYK394" s="376"/>
      <c r="BYL394" s="376"/>
      <c r="BYM394" s="393"/>
      <c r="BYN394" s="384"/>
      <c r="BYO394" s="385"/>
      <c r="BYP394" s="386"/>
      <c r="BYQ394" s="386"/>
      <c r="BYR394" s="387"/>
      <c r="BYS394" s="387"/>
      <c r="BYT394" s="387"/>
      <c r="BYU394" s="387"/>
      <c r="BYV394" s="387"/>
      <c r="BYW394" s="386"/>
      <c r="BYX394" s="387"/>
      <c r="BYY394" s="386"/>
      <c r="BYZ394" s="387"/>
      <c r="BZA394" s="388"/>
      <c r="BZB394" s="388"/>
      <c r="BZC394" s="376"/>
      <c r="BZD394" s="388"/>
      <c r="BZE394" s="388"/>
      <c r="BZF394" s="388"/>
      <c r="BZG394" s="388"/>
      <c r="BZH394" s="388"/>
      <c r="BZI394" s="376"/>
      <c r="BZJ394" s="388"/>
      <c r="BZK394" s="388"/>
      <c r="BZL394" s="388"/>
      <c r="BZM394" s="388"/>
      <c r="BZN394" s="388"/>
      <c r="BZO394" s="376"/>
      <c r="BZP394" s="388"/>
      <c r="BZQ394" s="376"/>
      <c r="BZR394" s="376"/>
      <c r="BZS394" s="393"/>
      <c r="BZT394" s="384"/>
      <c r="BZU394" s="385"/>
      <c r="BZV394" s="386"/>
      <c r="BZW394" s="386"/>
      <c r="BZX394" s="387"/>
      <c r="BZY394" s="387"/>
      <c r="BZZ394" s="387"/>
      <c r="CAA394" s="387"/>
      <c r="CAB394" s="387"/>
      <c r="CAC394" s="386"/>
      <c r="CAD394" s="387"/>
      <c r="CAE394" s="386"/>
      <c r="CAF394" s="387"/>
      <c r="CAG394" s="388"/>
      <c r="CAH394" s="388"/>
      <c r="CAI394" s="376"/>
      <c r="CAJ394" s="388"/>
      <c r="CAK394" s="388"/>
      <c r="CAL394" s="388"/>
      <c r="CAM394" s="388"/>
      <c r="CAN394" s="388"/>
      <c r="CAO394" s="376"/>
      <c r="CAP394" s="388"/>
      <c r="CAQ394" s="388"/>
      <c r="CAR394" s="388"/>
      <c r="CAS394" s="388"/>
      <c r="CAT394" s="388"/>
      <c r="CAU394" s="376"/>
      <c r="CAV394" s="388"/>
      <c r="CAW394" s="376"/>
      <c r="CAX394" s="376"/>
      <c r="CAY394" s="393"/>
      <c r="CAZ394" s="384"/>
      <c r="CBA394" s="385"/>
      <c r="CBB394" s="386"/>
      <c r="CBC394" s="386"/>
      <c r="CBD394" s="387"/>
      <c r="CBE394" s="387"/>
      <c r="CBF394" s="387"/>
      <c r="CBG394" s="387"/>
      <c r="CBH394" s="387"/>
      <c r="CBI394" s="386"/>
      <c r="CBJ394" s="387"/>
      <c r="CBK394" s="386"/>
      <c r="CBL394" s="387"/>
      <c r="CBM394" s="388"/>
      <c r="CBN394" s="388"/>
      <c r="CBO394" s="376"/>
      <c r="CBP394" s="388"/>
      <c r="CBQ394" s="388"/>
      <c r="CBR394" s="388"/>
      <c r="CBS394" s="388"/>
      <c r="CBT394" s="388"/>
      <c r="CBU394" s="376"/>
      <c r="CBV394" s="388"/>
      <c r="CBW394" s="388"/>
      <c r="CBX394" s="388"/>
      <c r="CBY394" s="388"/>
      <c r="CBZ394" s="388"/>
      <c r="CCA394" s="376"/>
      <c r="CCB394" s="388"/>
      <c r="CCC394" s="376"/>
      <c r="CCD394" s="376"/>
      <c r="CCE394" s="393"/>
      <c r="CCF394" s="384"/>
      <c r="CCG394" s="385"/>
      <c r="CCH394" s="386"/>
      <c r="CCI394" s="386"/>
      <c r="CCJ394" s="387"/>
      <c r="CCK394" s="387"/>
      <c r="CCL394" s="387"/>
      <c r="CCM394" s="387"/>
      <c r="CCN394" s="387"/>
      <c r="CCO394" s="386"/>
      <c r="CCP394" s="387"/>
      <c r="CCQ394" s="386"/>
      <c r="CCR394" s="387"/>
      <c r="CCS394" s="388"/>
      <c r="CCT394" s="388"/>
      <c r="CCU394" s="376"/>
      <c r="CCV394" s="388"/>
      <c r="CCW394" s="388"/>
      <c r="CCX394" s="388"/>
      <c r="CCY394" s="388"/>
      <c r="CCZ394" s="388"/>
      <c r="CDA394" s="376"/>
      <c r="CDB394" s="388"/>
      <c r="CDC394" s="388"/>
      <c r="CDD394" s="388"/>
      <c r="CDE394" s="388"/>
      <c r="CDF394" s="388"/>
      <c r="CDG394" s="376"/>
      <c r="CDH394" s="388"/>
      <c r="CDI394" s="376"/>
      <c r="CDJ394" s="376"/>
      <c r="CDK394" s="393"/>
      <c r="CDL394" s="384"/>
      <c r="CDM394" s="385"/>
      <c r="CDN394" s="386"/>
      <c r="CDO394" s="386"/>
      <c r="CDP394" s="387"/>
      <c r="CDQ394" s="387"/>
      <c r="CDR394" s="387"/>
      <c r="CDS394" s="387"/>
      <c r="CDT394" s="387"/>
      <c r="CDU394" s="386"/>
      <c r="CDV394" s="387"/>
      <c r="CDW394" s="386"/>
      <c r="CDX394" s="387"/>
      <c r="CDY394" s="388"/>
      <c r="CDZ394" s="388"/>
      <c r="CEA394" s="376"/>
      <c r="CEB394" s="388"/>
      <c r="CEC394" s="388"/>
      <c r="CED394" s="388"/>
      <c r="CEE394" s="388"/>
      <c r="CEF394" s="388"/>
      <c r="CEG394" s="376"/>
      <c r="CEH394" s="388"/>
      <c r="CEI394" s="388"/>
      <c r="CEJ394" s="388"/>
      <c r="CEK394" s="388"/>
      <c r="CEL394" s="388"/>
      <c r="CEM394" s="376"/>
      <c r="CEN394" s="388"/>
      <c r="CEO394" s="376"/>
      <c r="CEP394" s="376"/>
      <c r="CEQ394" s="393"/>
      <c r="CER394" s="384"/>
      <c r="CES394" s="385"/>
      <c r="CET394" s="386"/>
      <c r="CEU394" s="386"/>
      <c r="CEV394" s="387"/>
      <c r="CEW394" s="387"/>
      <c r="CEX394" s="387"/>
      <c r="CEY394" s="387"/>
      <c r="CEZ394" s="387"/>
      <c r="CFA394" s="386"/>
      <c r="CFB394" s="387"/>
      <c r="CFC394" s="386"/>
      <c r="CFD394" s="387"/>
      <c r="CFE394" s="388"/>
      <c r="CFF394" s="388"/>
      <c r="CFG394" s="376"/>
      <c r="CFH394" s="388"/>
      <c r="CFI394" s="388"/>
      <c r="CFJ394" s="388"/>
      <c r="CFK394" s="388"/>
      <c r="CFL394" s="388"/>
      <c r="CFM394" s="376"/>
      <c r="CFN394" s="388"/>
      <c r="CFO394" s="388"/>
      <c r="CFP394" s="388"/>
      <c r="CFQ394" s="388"/>
      <c r="CFR394" s="388"/>
      <c r="CFS394" s="376"/>
      <c r="CFT394" s="388"/>
      <c r="CFU394" s="376"/>
      <c r="CFV394" s="376"/>
      <c r="CFW394" s="393"/>
      <c r="CFX394" s="384"/>
      <c r="CFY394" s="385"/>
      <c r="CFZ394" s="386"/>
      <c r="CGA394" s="386"/>
      <c r="CGB394" s="387"/>
      <c r="CGC394" s="387"/>
      <c r="CGD394" s="387"/>
      <c r="CGE394" s="387"/>
      <c r="CGF394" s="387"/>
      <c r="CGG394" s="386"/>
      <c r="CGH394" s="387"/>
      <c r="CGI394" s="386"/>
      <c r="CGJ394" s="387"/>
      <c r="CGK394" s="388"/>
      <c r="CGL394" s="388"/>
      <c r="CGM394" s="376"/>
      <c r="CGN394" s="388"/>
      <c r="CGO394" s="388"/>
      <c r="CGP394" s="388"/>
      <c r="CGQ394" s="388"/>
      <c r="CGR394" s="388"/>
      <c r="CGS394" s="376"/>
      <c r="CGT394" s="388"/>
      <c r="CGU394" s="388"/>
      <c r="CGV394" s="388"/>
      <c r="CGW394" s="388"/>
      <c r="CGX394" s="388"/>
      <c r="CGY394" s="376"/>
      <c r="CGZ394" s="388"/>
      <c r="CHA394" s="376"/>
      <c r="CHB394" s="376"/>
      <c r="CHC394" s="393"/>
      <c r="CHD394" s="384"/>
      <c r="CHE394" s="385"/>
      <c r="CHF394" s="386"/>
      <c r="CHG394" s="386"/>
      <c r="CHH394" s="387"/>
      <c r="CHI394" s="387"/>
      <c r="CHJ394" s="387"/>
      <c r="CHK394" s="387"/>
      <c r="CHL394" s="387"/>
      <c r="CHM394" s="386"/>
      <c r="CHN394" s="387"/>
      <c r="CHO394" s="386"/>
      <c r="CHP394" s="387"/>
      <c r="CHQ394" s="388"/>
      <c r="CHR394" s="388"/>
      <c r="CHS394" s="376"/>
      <c r="CHT394" s="388"/>
      <c r="CHU394" s="388"/>
      <c r="CHV394" s="388"/>
      <c r="CHW394" s="388"/>
      <c r="CHX394" s="388"/>
      <c r="CHY394" s="376"/>
      <c r="CHZ394" s="388"/>
      <c r="CIA394" s="388"/>
      <c r="CIB394" s="388"/>
      <c r="CIC394" s="388"/>
      <c r="CID394" s="388"/>
      <c r="CIE394" s="376"/>
      <c r="CIF394" s="388"/>
      <c r="CIG394" s="376"/>
      <c r="CIH394" s="376"/>
      <c r="CII394" s="393"/>
      <c r="CIJ394" s="384"/>
      <c r="CIK394" s="385"/>
      <c r="CIL394" s="386"/>
      <c r="CIM394" s="386"/>
      <c r="CIN394" s="387"/>
      <c r="CIO394" s="387"/>
      <c r="CIP394" s="387"/>
      <c r="CIQ394" s="387"/>
      <c r="CIR394" s="387"/>
      <c r="CIS394" s="386"/>
      <c r="CIT394" s="387"/>
      <c r="CIU394" s="386"/>
      <c r="CIV394" s="387"/>
      <c r="CIW394" s="388"/>
      <c r="CIX394" s="388"/>
      <c r="CIY394" s="376"/>
      <c r="CIZ394" s="388"/>
      <c r="CJA394" s="388"/>
      <c r="CJB394" s="388"/>
      <c r="CJC394" s="388"/>
      <c r="CJD394" s="388"/>
      <c r="CJE394" s="376"/>
      <c r="CJF394" s="388"/>
      <c r="CJG394" s="388"/>
      <c r="CJH394" s="388"/>
      <c r="CJI394" s="388"/>
      <c r="CJJ394" s="388"/>
      <c r="CJK394" s="376"/>
      <c r="CJL394" s="388"/>
      <c r="CJM394" s="376"/>
      <c r="CJN394" s="376"/>
      <c r="CJO394" s="393"/>
      <c r="CJP394" s="384"/>
      <c r="CJQ394" s="385"/>
      <c r="CJR394" s="386"/>
      <c r="CJS394" s="386"/>
      <c r="CJT394" s="387"/>
      <c r="CJU394" s="387"/>
      <c r="CJV394" s="387"/>
      <c r="CJW394" s="387"/>
      <c r="CJX394" s="387"/>
      <c r="CJY394" s="386"/>
      <c r="CJZ394" s="387"/>
      <c r="CKA394" s="386"/>
      <c r="CKB394" s="387"/>
      <c r="CKC394" s="388"/>
      <c r="CKD394" s="388"/>
      <c r="CKE394" s="376"/>
      <c r="CKF394" s="388"/>
      <c r="CKG394" s="388"/>
      <c r="CKH394" s="388"/>
      <c r="CKI394" s="388"/>
      <c r="CKJ394" s="388"/>
      <c r="CKK394" s="376"/>
      <c r="CKL394" s="388"/>
      <c r="CKM394" s="388"/>
      <c r="CKN394" s="388"/>
      <c r="CKO394" s="388"/>
      <c r="CKP394" s="388"/>
      <c r="CKQ394" s="376"/>
      <c r="CKR394" s="388"/>
      <c r="CKS394" s="376"/>
      <c r="CKT394" s="376"/>
      <c r="CKU394" s="393"/>
      <c r="CKV394" s="384"/>
      <c r="CKW394" s="385"/>
      <c r="CKX394" s="386"/>
      <c r="CKY394" s="386"/>
      <c r="CKZ394" s="387"/>
      <c r="CLA394" s="387"/>
      <c r="CLB394" s="387"/>
      <c r="CLC394" s="387"/>
      <c r="CLD394" s="387"/>
      <c r="CLE394" s="386"/>
      <c r="CLF394" s="387"/>
      <c r="CLG394" s="386"/>
      <c r="CLH394" s="387"/>
      <c r="CLI394" s="388"/>
      <c r="CLJ394" s="388"/>
      <c r="CLK394" s="376"/>
      <c r="CLL394" s="388"/>
      <c r="CLM394" s="388"/>
      <c r="CLN394" s="388"/>
      <c r="CLO394" s="388"/>
      <c r="CLP394" s="388"/>
      <c r="CLQ394" s="376"/>
      <c r="CLR394" s="388"/>
      <c r="CLS394" s="388"/>
      <c r="CLT394" s="388"/>
      <c r="CLU394" s="388"/>
      <c r="CLV394" s="388"/>
      <c r="CLW394" s="376"/>
      <c r="CLX394" s="388"/>
      <c r="CLY394" s="376"/>
      <c r="CLZ394" s="376"/>
      <c r="CMA394" s="393"/>
      <c r="CMB394" s="384"/>
      <c r="CMC394" s="385"/>
      <c r="CMD394" s="386"/>
      <c r="CME394" s="386"/>
      <c r="CMF394" s="387"/>
      <c r="CMG394" s="387"/>
      <c r="CMH394" s="387"/>
      <c r="CMI394" s="387"/>
      <c r="CMJ394" s="387"/>
      <c r="CMK394" s="386"/>
      <c r="CML394" s="387"/>
      <c r="CMM394" s="386"/>
      <c r="CMN394" s="387"/>
      <c r="CMO394" s="388"/>
      <c r="CMP394" s="388"/>
      <c r="CMQ394" s="376"/>
      <c r="CMR394" s="388"/>
      <c r="CMS394" s="388"/>
      <c r="CMT394" s="388"/>
      <c r="CMU394" s="388"/>
      <c r="CMV394" s="388"/>
      <c r="CMW394" s="376"/>
      <c r="CMX394" s="388"/>
      <c r="CMY394" s="388"/>
      <c r="CMZ394" s="388"/>
      <c r="CNA394" s="388"/>
      <c r="CNB394" s="388"/>
      <c r="CNC394" s="376"/>
      <c r="CND394" s="388"/>
      <c r="CNE394" s="376"/>
      <c r="CNF394" s="376"/>
      <c r="CNG394" s="393"/>
      <c r="CNH394" s="384"/>
      <c r="CNI394" s="385"/>
      <c r="CNJ394" s="386"/>
      <c r="CNK394" s="386"/>
      <c r="CNL394" s="387"/>
      <c r="CNM394" s="387"/>
      <c r="CNN394" s="387"/>
      <c r="CNO394" s="387"/>
      <c r="CNP394" s="387"/>
      <c r="CNQ394" s="386"/>
      <c r="CNR394" s="387"/>
      <c r="CNS394" s="386"/>
      <c r="CNT394" s="387"/>
      <c r="CNU394" s="388"/>
      <c r="CNV394" s="388"/>
      <c r="CNW394" s="376"/>
      <c r="CNX394" s="388"/>
      <c r="CNY394" s="388"/>
      <c r="CNZ394" s="388"/>
      <c r="COA394" s="388"/>
      <c r="COB394" s="388"/>
      <c r="COC394" s="376"/>
      <c r="COD394" s="388"/>
      <c r="COE394" s="388"/>
      <c r="COF394" s="388"/>
      <c r="COG394" s="388"/>
      <c r="COH394" s="388"/>
      <c r="COI394" s="376"/>
      <c r="COJ394" s="388"/>
      <c r="COK394" s="376"/>
      <c r="COL394" s="376"/>
      <c r="COM394" s="393"/>
      <c r="CON394" s="384"/>
      <c r="COO394" s="385"/>
      <c r="COP394" s="386"/>
      <c r="COQ394" s="386"/>
      <c r="COR394" s="387"/>
      <c r="COS394" s="387"/>
      <c r="COT394" s="387"/>
      <c r="COU394" s="387"/>
      <c r="COV394" s="387"/>
      <c r="COW394" s="386"/>
      <c r="COX394" s="387"/>
      <c r="COY394" s="386"/>
      <c r="COZ394" s="387"/>
      <c r="CPA394" s="388"/>
      <c r="CPB394" s="388"/>
      <c r="CPC394" s="376"/>
      <c r="CPD394" s="388"/>
      <c r="CPE394" s="388"/>
      <c r="CPF394" s="388"/>
      <c r="CPG394" s="388"/>
      <c r="CPH394" s="388"/>
      <c r="CPI394" s="376"/>
      <c r="CPJ394" s="388"/>
      <c r="CPK394" s="388"/>
      <c r="CPL394" s="388"/>
      <c r="CPM394" s="388"/>
      <c r="CPN394" s="388"/>
      <c r="CPO394" s="376"/>
      <c r="CPP394" s="388"/>
      <c r="CPQ394" s="376"/>
      <c r="CPR394" s="376"/>
      <c r="CPS394" s="393"/>
      <c r="CPT394" s="384"/>
      <c r="CPU394" s="385"/>
      <c r="CPV394" s="386"/>
      <c r="CPW394" s="386"/>
      <c r="CPX394" s="387"/>
      <c r="CPY394" s="387"/>
      <c r="CPZ394" s="387"/>
      <c r="CQA394" s="387"/>
      <c r="CQB394" s="387"/>
      <c r="CQC394" s="386"/>
      <c r="CQD394" s="387"/>
      <c r="CQE394" s="386"/>
      <c r="CQF394" s="387"/>
      <c r="CQG394" s="388"/>
      <c r="CQH394" s="388"/>
      <c r="CQI394" s="376"/>
      <c r="CQJ394" s="388"/>
      <c r="CQK394" s="388"/>
      <c r="CQL394" s="388"/>
      <c r="CQM394" s="388"/>
      <c r="CQN394" s="388"/>
      <c r="CQO394" s="376"/>
      <c r="CQP394" s="388"/>
      <c r="CQQ394" s="388"/>
      <c r="CQR394" s="388"/>
      <c r="CQS394" s="388"/>
      <c r="CQT394" s="388"/>
      <c r="CQU394" s="376"/>
      <c r="CQV394" s="388"/>
      <c r="CQW394" s="376"/>
      <c r="CQX394" s="376"/>
      <c r="CQY394" s="393"/>
      <c r="CQZ394" s="384"/>
      <c r="CRA394" s="385"/>
      <c r="CRB394" s="386"/>
      <c r="CRC394" s="386"/>
      <c r="CRD394" s="387"/>
      <c r="CRE394" s="387"/>
      <c r="CRF394" s="387"/>
      <c r="CRG394" s="387"/>
      <c r="CRH394" s="387"/>
      <c r="CRI394" s="386"/>
      <c r="CRJ394" s="387"/>
      <c r="CRK394" s="386"/>
      <c r="CRL394" s="387"/>
      <c r="CRM394" s="388"/>
      <c r="CRN394" s="388"/>
      <c r="CRO394" s="376"/>
      <c r="CRP394" s="388"/>
      <c r="CRQ394" s="388"/>
      <c r="CRR394" s="388"/>
      <c r="CRS394" s="388"/>
      <c r="CRT394" s="388"/>
      <c r="CRU394" s="376"/>
      <c r="CRV394" s="388"/>
      <c r="CRW394" s="388"/>
      <c r="CRX394" s="388"/>
      <c r="CRY394" s="388"/>
      <c r="CRZ394" s="388"/>
      <c r="CSA394" s="376"/>
      <c r="CSB394" s="388"/>
      <c r="CSC394" s="376"/>
      <c r="CSD394" s="376"/>
      <c r="CSE394" s="393"/>
      <c r="CSF394" s="384"/>
      <c r="CSG394" s="385"/>
      <c r="CSH394" s="386"/>
      <c r="CSI394" s="386"/>
      <c r="CSJ394" s="387"/>
      <c r="CSK394" s="387"/>
      <c r="CSL394" s="387"/>
      <c r="CSM394" s="387"/>
      <c r="CSN394" s="387"/>
      <c r="CSO394" s="386"/>
      <c r="CSP394" s="387"/>
      <c r="CSQ394" s="386"/>
      <c r="CSR394" s="387"/>
      <c r="CSS394" s="388"/>
      <c r="CST394" s="388"/>
      <c r="CSU394" s="376"/>
      <c r="CSV394" s="388"/>
      <c r="CSW394" s="388"/>
      <c r="CSX394" s="388"/>
      <c r="CSY394" s="388"/>
      <c r="CSZ394" s="388"/>
      <c r="CTA394" s="376"/>
      <c r="CTB394" s="388"/>
      <c r="CTC394" s="388"/>
      <c r="CTD394" s="388"/>
      <c r="CTE394" s="388"/>
      <c r="CTF394" s="388"/>
      <c r="CTG394" s="376"/>
      <c r="CTH394" s="388"/>
      <c r="CTI394" s="376"/>
      <c r="CTJ394" s="376"/>
      <c r="CTK394" s="393"/>
      <c r="CTL394" s="384"/>
      <c r="CTM394" s="385"/>
      <c r="CTN394" s="386"/>
      <c r="CTO394" s="386"/>
      <c r="CTP394" s="387"/>
      <c r="CTQ394" s="387"/>
      <c r="CTR394" s="387"/>
      <c r="CTS394" s="387"/>
      <c r="CTT394" s="387"/>
      <c r="CTU394" s="386"/>
      <c r="CTV394" s="387"/>
      <c r="CTW394" s="386"/>
      <c r="CTX394" s="387"/>
      <c r="CTY394" s="388"/>
      <c r="CTZ394" s="388"/>
      <c r="CUA394" s="376"/>
      <c r="CUB394" s="388"/>
      <c r="CUC394" s="388"/>
      <c r="CUD394" s="388"/>
      <c r="CUE394" s="388"/>
      <c r="CUF394" s="388"/>
      <c r="CUG394" s="376"/>
      <c r="CUH394" s="388"/>
      <c r="CUI394" s="388"/>
      <c r="CUJ394" s="388"/>
      <c r="CUK394" s="388"/>
      <c r="CUL394" s="388"/>
      <c r="CUM394" s="376"/>
      <c r="CUN394" s="388"/>
      <c r="CUO394" s="376"/>
      <c r="CUP394" s="376"/>
      <c r="CUQ394" s="393"/>
      <c r="CUR394" s="384"/>
      <c r="CUS394" s="385"/>
      <c r="CUT394" s="386"/>
      <c r="CUU394" s="386"/>
      <c r="CUV394" s="387"/>
      <c r="CUW394" s="387"/>
      <c r="CUX394" s="387"/>
      <c r="CUY394" s="387"/>
      <c r="CUZ394" s="387"/>
      <c r="CVA394" s="386"/>
      <c r="CVB394" s="387"/>
      <c r="CVC394" s="386"/>
      <c r="CVD394" s="387"/>
      <c r="CVE394" s="388"/>
      <c r="CVF394" s="388"/>
      <c r="CVG394" s="376"/>
      <c r="CVH394" s="388"/>
      <c r="CVI394" s="388"/>
      <c r="CVJ394" s="388"/>
      <c r="CVK394" s="388"/>
      <c r="CVL394" s="388"/>
      <c r="CVM394" s="376"/>
      <c r="CVN394" s="388"/>
      <c r="CVO394" s="388"/>
      <c r="CVP394" s="388"/>
      <c r="CVQ394" s="388"/>
      <c r="CVR394" s="388"/>
      <c r="CVS394" s="376"/>
      <c r="CVT394" s="388"/>
      <c r="CVU394" s="376"/>
      <c r="CVV394" s="376"/>
      <c r="CVW394" s="393"/>
      <c r="CVX394" s="384"/>
      <c r="CVY394" s="385"/>
      <c r="CVZ394" s="386"/>
      <c r="CWA394" s="386"/>
      <c r="CWB394" s="387"/>
      <c r="CWC394" s="387"/>
      <c r="CWD394" s="387"/>
      <c r="CWE394" s="387"/>
      <c r="CWF394" s="387"/>
      <c r="CWG394" s="386"/>
      <c r="CWH394" s="387"/>
      <c r="CWI394" s="386"/>
      <c r="CWJ394" s="387"/>
      <c r="CWK394" s="388"/>
      <c r="CWL394" s="388"/>
      <c r="CWM394" s="376"/>
      <c r="CWN394" s="388"/>
      <c r="CWO394" s="388"/>
      <c r="CWP394" s="388"/>
      <c r="CWQ394" s="388"/>
      <c r="CWR394" s="388"/>
      <c r="CWS394" s="376"/>
      <c r="CWT394" s="388"/>
      <c r="CWU394" s="388"/>
      <c r="CWV394" s="388"/>
      <c r="CWW394" s="388"/>
      <c r="CWX394" s="388"/>
      <c r="CWY394" s="376"/>
      <c r="CWZ394" s="388"/>
      <c r="CXA394" s="376"/>
      <c r="CXB394" s="376"/>
      <c r="CXC394" s="393"/>
      <c r="CXD394" s="384"/>
      <c r="CXE394" s="385"/>
      <c r="CXF394" s="386"/>
      <c r="CXG394" s="386"/>
      <c r="CXH394" s="387"/>
      <c r="CXI394" s="387"/>
      <c r="CXJ394" s="387"/>
      <c r="CXK394" s="387"/>
      <c r="CXL394" s="387"/>
      <c r="CXM394" s="386"/>
      <c r="CXN394" s="387"/>
      <c r="CXO394" s="386"/>
      <c r="CXP394" s="387"/>
      <c r="CXQ394" s="388"/>
      <c r="CXR394" s="388"/>
      <c r="CXS394" s="376"/>
      <c r="CXT394" s="388"/>
      <c r="CXU394" s="388"/>
      <c r="CXV394" s="388"/>
      <c r="CXW394" s="388"/>
      <c r="CXX394" s="388"/>
      <c r="CXY394" s="376"/>
      <c r="CXZ394" s="388"/>
      <c r="CYA394" s="388"/>
      <c r="CYB394" s="388"/>
      <c r="CYC394" s="388"/>
      <c r="CYD394" s="388"/>
      <c r="CYE394" s="376"/>
      <c r="CYF394" s="388"/>
      <c r="CYG394" s="376"/>
      <c r="CYH394" s="376"/>
      <c r="CYI394" s="393"/>
      <c r="CYJ394" s="384"/>
      <c r="CYK394" s="385"/>
      <c r="CYL394" s="386"/>
      <c r="CYM394" s="386"/>
      <c r="CYN394" s="387"/>
      <c r="CYO394" s="387"/>
      <c r="CYP394" s="387"/>
      <c r="CYQ394" s="387"/>
      <c r="CYR394" s="387"/>
      <c r="CYS394" s="386"/>
      <c r="CYT394" s="387"/>
      <c r="CYU394" s="386"/>
      <c r="CYV394" s="387"/>
      <c r="CYW394" s="388"/>
      <c r="CYX394" s="388"/>
      <c r="CYY394" s="376"/>
      <c r="CYZ394" s="388"/>
      <c r="CZA394" s="388"/>
      <c r="CZB394" s="388"/>
      <c r="CZC394" s="388"/>
      <c r="CZD394" s="388"/>
      <c r="CZE394" s="376"/>
      <c r="CZF394" s="388"/>
      <c r="CZG394" s="388"/>
      <c r="CZH394" s="388"/>
      <c r="CZI394" s="388"/>
      <c r="CZJ394" s="388"/>
      <c r="CZK394" s="376"/>
      <c r="CZL394" s="388"/>
      <c r="CZM394" s="376"/>
      <c r="CZN394" s="376"/>
      <c r="CZO394" s="393"/>
      <c r="CZP394" s="384"/>
      <c r="CZQ394" s="385"/>
      <c r="CZR394" s="386"/>
      <c r="CZS394" s="386"/>
      <c r="CZT394" s="387"/>
      <c r="CZU394" s="387"/>
      <c r="CZV394" s="387"/>
      <c r="CZW394" s="387"/>
      <c r="CZX394" s="387"/>
      <c r="CZY394" s="386"/>
      <c r="CZZ394" s="387"/>
      <c r="DAA394" s="386"/>
      <c r="DAB394" s="387"/>
      <c r="DAC394" s="388"/>
      <c r="DAD394" s="388"/>
      <c r="DAE394" s="376"/>
      <c r="DAF394" s="388"/>
      <c r="DAG394" s="388"/>
      <c r="DAH394" s="388"/>
      <c r="DAI394" s="388"/>
      <c r="DAJ394" s="388"/>
      <c r="DAK394" s="376"/>
      <c r="DAL394" s="388"/>
      <c r="DAM394" s="388"/>
      <c r="DAN394" s="388"/>
      <c r="DAO394" s="388"/>
      <c r="DAP394" s="388"/>
      <c r="DAQ394" s="376"/>
      <c r="DAR394" s="388"/>
      <c r="DAS394" s="376"/>
      <c r="DAT394" s="376"/>
      <c r="DAU394" s="393"/>
      <c r="DAV394" s="384"/>
      <c r="DAW394" s="385"/>
      <c r="DAX394" s="386"/>
      <c r="DAY394" s="386"/>
      <c r="DAZ394" s="387"/>
      <c r="DBA394" s="387"/>
      <c r="DBB394" s="387"/>
      <c r="DBC394" s="387"/>
      <c r="DBD394" s="387"/>
      <c r="DBE394" s="386"/>
      <c r="DBF394" s="387"/>
      <c r="DBG394" s="386"/>
      <c r="DBH394" s="387"/>
      <c r="DBI394" s="388"/>
      <c r="DBJ394" s="388"/>
      <c r="DBK394" s="376"/>
      <c r="DBL394" s="388"/>
      <c r="DBM394" s="388"/>
      <c r="DBN394" s="388"/>
      <c r="DBO394" s="388"/>
      <c r="DBP394" s="388"/>
      <c r="DBQ394" s="376"/>
      <c r="DBR394" s="388"/>
      <c r="DBS394" s="388"/>
      <c r="DBT394" s="388"/>
      <c r="DBU394" s="388"/>
      <c r="DBV394" s="388"/>
      <c r="DBW394" s="376"/>
      <c r="DBX394" s="388"/>
      <c r="DBY394" s="376"/>
      <c r="DBZ394" s="376"/>
      <c r="DCA394" s="393"/>
      <c r="DCB394" s="384"/>
      <c r="DCC394" s="385"/>
      <c r="DCD394" s="386"/>
      <c r="DCE394" s="386"/>
      <c r="DCF394" s="387"/>
      <c r="DCG394" s="387"/>
      <c r="DCH394" s="387"/>
      <c r="DCI394" s="387"/>
      <c r="DCJ394" s="387"/>
      <c r="DCK394" s="386"/>
      <c r="DCL394" s="387"/>
      <c r="DCM394" s="386"/>
      <c r="DCN394" s="387"/>
      <c r="DCO394" s="388"/>
      <c r="DCP394" s="388"/>
      <c r="DCQ394" s="376"/>
      <c r="DCR394" s="388"/>
      <c r="DCS394" s="388"/>
      <c r="DCT394" s="388"/>
      <c r="DCU394" s="388"/>
      <c r="DCV394" s="388"/>
      <c r="DCW394" s="376"/>
      <c r="DCX394" s="388"/>
      <c r="DCY394" s="388"/>
      <c r="DCZ394" s="388"/>
      <c r="DDA394" s="388"/>
      <c r="DDB394" s="388"/>
      <c r="DDC394" s="376"/>
      <c r="DDD394" s="388"/>
      <c r="DDE394" s="376"/>
      <c r="DDF394" s="376"/>
      <c r="DDG394" s="393"/>
      <c r="DDH394" s="384"/>
      <c r="DDI394" s="385"/>
      <c r="DDJ394" s="386"/>
      <c r="DDK394" s="386"/>
      <c r="DDL394" s="387"/>
      <c r="DDM394" s="387"/>
      <c r="DDN394" s="387"/>
      <c r="DDO394" s="387"/>
      <c r="DDP394" s="387"/>
      <c r="DDQ394" s="386"/>
      <c r="DDR394" s="387"/>
      <c r="DDS394" s="386"/>
      <c r="DDT394" s="387"/>
      <c r="DDU394" s="388"/>
      <c r="DDV394" s="388"/>
      <c r="DDW394" s="376"/>
      <c r="DDX394" s="388"/>
      <c r="DDY394" s="388"/>
      <c r="DDZ394" s="388"/>
      <c r="DEA394" s="388"/>
      <c r="DEB394" s="388"/>
      <c r="DEC394" s="376"/>
      <c r="DED394" s="388"/>
      <c r="DEE394" s="388"/>
      <c r="DEF394" s="388"/>
      <c r="DEG394" s="388"/>
      <c r="DEH394" s="388"/>
      <c r="DEI394" s="376"/>
      <c r="DEJ394" s="388"/>
      <c r="DEK394" s="376"/>
      <c r="DEL394" s="376"/>
      <c r="DEM394" s="393"/>
      <c r="DEN394" s="384"/>
      <c r="DEO394" s="385"/>
      <c r="DEP394" s="386"/>
      <c r="DEQ394" s="386"/>
      <c r="DER394" s="387"/>
      <c r="DES394" s="387"/>
      <c r="DET394" s="387"/>
      <c r="DEU394" s="387"/>
      <c r="DEV394" s="387"/>
      <c r="DEW394" s="386"/>
      <c r="DEX394" s="387"/>
      <c r="DEY394" s="386"/>
      <c r="DEZ394" s="387"/>
      <c r="DFA394" s="388"/>
      <c r="DFB394" s="388"/>
      <c r="DFC394" s="376"/>
      <c r="DFD394" s="388"/>
      <c r="DFE394" s="388"/>
      <c r="DFF394" s="388"/>
      <c r="DFG394" s="388"/>
      <c r="DFH394" s="388"/>
      <c r="DFI394" s="376"/>
      <c r="DFJ394" s="388"/>
      <c r="DFK394" s="388"/>
      <c r="DFL394" s="388"/>
      <c r="DFM394" s="388"/>
      <c r="DFN394" s="388"/>
      <c r="DFO394" s="376"/>
      <c r="DFP394" s="388"/>
      <c r="DFQ394" s="376"/>
      <c r="DFR394" s="376"/>
      <c r="DFS394" s="393"/>
      <c r="DFT394" s="384"/>
      <c r="DFU394" s="385"/>
      <c r="DFV394" s="386"/>
      <c r="DFW394" s="386"/>
      <c r="DFX394" s="387"/>
      <c r="DFY394" s="387"/>
      <c r="DFZ394" s="387"/>
      <c r="DGA394" s="387"/>
      <c r="DGB394" s="387"/>
      <c r="DGC394" s="386"/>
      <c r="DGD394" s="387"/>
      <c r="DGE394" s="386"/>
      <c r="DGF394" s="387"/>
      <c r="DGG394" s="388"/>
      <c r="DGH394" s="388"/>
      <c r="DGI394" s="376"/>
      <c r="DGJ394" s="388"/>
      <c r="DGK394" s="388"/>
      <c r="DGL394" s="388"/>
      <c r="DGM394" s="388"/>
      <c r="DGN394" s="388"/>
      <c r="DGO394" s="376"/>
      <c r="DGP394" s="388"/>
      <c r="DGQ394" s="388"/>
      <c r="DGR394" s="388"/>
      <c r="DGS394" s="388"/>
      <c r="DGT394" s="388"/>
      <c r="DGU394" s="376"/>
      <c r="DGV394" s="388"/>
      <c r="DGW394" s="376"/>
      <c r="DGX394" s="376"/>
      <c r="DGY394" s="393"/>
      <c r="DGZ394" s="384"/>
      <c r="DHA394" s="385"/>
      <c r="DHB394" s="386"/>
      <c r="DHC394" s="386"/>
      <c r="DHD394" s="387"/>
      <c r="DHE394" s="387"/>
      <c r="DHF394" s="387"/>
      <c r="DHG394" s="387"/>
      <c r="DHH394" s="387"/>
      <c r="DHI394" s="386"/>
      <c r="DHJ394" s="387"/>
      <c r="DHK394" s="386"/>
      <c r="DHL394" s="387"/>
      <c r="DHM394" s="388"/>
      <c r="DHN394" s="388"/>
      <c r="DHO394" s="376"/>
      <c r="DHP394" s="388"/>
      <c r="DHQ394" s="388"/>
      <c r="DHR394" s="388"/>
      <c r="DHS394" s="388"/>
      <c r="DHT394" s="388"/>
      <c r="DHU394" s="376"/>
      <c r="DHV394" s="388"/>
      <c r="DHW394" s="388"/>
      <c r="DHX394" s="388"/>
      <c r="DHY394" s="388"/>
      <c r="DHZ394" s="388"/>
      <c r="DIA394" s="376"/>
      <c r="DIB394" s="388"/>
      <c r="DIC394" s="376"/>
      <c r="DID394" s="376"/>
      <c r="DIE394" s="393"/>
      <c r="DIF394" s="384"/>
      <c r="DIG394" s="385"/>
      <c r="DIH394" s="386"/>
      <c r="DII394" s="386"/>
      <c r="DIJ394" s="387"/>
      <c r="DIK394" s="387"/>
      <c r="DIL394" s="387"/>
      <c r="DIM394" s="387"/>
      <c r="DIN394" s="387"/>
      <c r="DIO394" s="386"/>
      <c r="DIP394" s="387"/>
      <c r="DIQ394" s="386"/>
      <c r="DIR394" s="387"/>
      <c r="DIS394" s="388"/>
      <c r="DIT394" s="388"/>
      <c r="DIU394" s="376"/>
      <c r="DIV394" s="388"/>
      <c r="DIW394" s="388"/>
      <c r="DIX394" s="388"/>
      <c r="DIY394" s="388"/>
      <c r="DIZ394" s="388"/>
      <c r="DJA394" s="376"/>
      <c r="DJB394" s="388"/>
      <c r="DJC394" s="388"/>
      <c r="DJD394" s="388"/>
      <c r="DJE394" s="388"/>
      <c r="DJF394" s="388"/>
      <c r="DJG394" s="376"/>
      <c r="DJH394" s="388"/>
      <c r="DJI394" s="376"/>
      <c r="DJJ394" s="376"/>
      <c r="DJK394" s="393"/>
      <c r="DJL394" s="384"/>
      <c r="DJM394" s="385"/>
      <c r="DJN394" s="386"/>
      <c r="DJO394" s="386"/>
      <c r="DJP394" s="387"/>
      <c r="DJQ394" s="387"/>
      <c r="DJR394" s="387"/>
      <c r="DJS394" s="387"/>
      <c r="DJT394" s="387"/>
      <c r="DJU394" s="386"/>
      <c r="DJV394" s="387"/>
      <c r="DJW394" s="386"/>
      <c r="DJX394" s="387"/>
      <c r="DJY394" s="388"/>
      <c r="DJZ394" s="388"/>
      <c r="DKA394" s="376"/>
      <c r="DKB394" s="388"/>
      <c r="DKC394" s="388"/>
      <c r="DKD394" s="388"/>
      <c r="DKE394" s="388"/>
      <c r="DKF394" s="388"/>
      <c r="DKG394" s="376"/>
      <c r="DKH394" s="388"/>
      <c r="DKI394" s="388"/>
      <c r="DKJ394" s="388"/>
      <c r="DKK394" s="388"/>
      <c r="DKL394" s="388"/>
      <c r="DKM394" s="376"/>
      <c r="DKN394" s="388"/>
      <c r="DKO394" s="376"/>
      <c r="DKP394" s="376"/>
      <c r="DKQ394" s="393"/>
      <c r="DKR394" s="384"/>
      <c r="DKS394" s="385"/>
      <c r="DKT394" s="386"/>
      <c r="DKU394" s="386"/>
      <c r="DKV394" s="387"/>
      <c r="DKW394" s="387"/>
      <c r="DKX394" s="387"/>
      <c r="DKY394" s="387"/>
      <c r="DKZ394" s="387"/>
      <c r="DLA394" s="386"/>
      <c r="DLB394" s="387"/>
      <c r="DLC394" s="386"/>
      <c r="DLD394" s="387"/>
      <c r="DLE394" s="388"/>
      <c r="DLF394" s="388"/>
      <c r="DLG394" s="376"/>
      <c r="DLH394" s="388"/>
      <c r="DLI394" s="388"/>
      <c r="DLJ394" s="388"/>
      <c r="DLK394" s="388"/>
      <c r="DLL394" s="388"/>
      <c r="DLM394" s="376"/>
      <c r="DLN394" s="388"/>
      <c r="DLO394" s="388"/>
      <c r="DLP394" s="388"/>
      <c r="DLQ394" s="388"/>
      <c r="DLR394" s="388"/>
      <c r="DLS394" s="376"/>
      <c r="DLT394" s="388"/>
      <c r="DLU394" s="376"/>
      <c r="DLV394" s="376"/>
      <c r="DLW394" s="393"/>
      <c r="DLX394" s="384"/>
      <c r="DLY394" s="385"/>
      <c r="DLZ394" s="386"/>
      <c r="DMA394" s="386"/>
      <c r="DMB394" s="387"/>
      <c r="DMC394" s="387"/>
      <c r="DMD394" s="387"/>
      <c r="DME394" s="387"/>
      <c r="DMF394" s="387"/>
      <c r="DMG394" s="386"/>
      <c r="DMH394" s="387"/>
      <c r="DMI394" s="386"/>
      <c r="DMJ394" s="387"/>
      <c r="DMK394" s="388"/>
      <c r="DML394" s="388"/>
      <c r="DMM394" s="376"/>
      <c r="DMN394" s="388"/>
      <c r="DMO394" s="388"/>
      <c r="DMP394" s="388"/>
      <c r="DMQ394" s="388"/>
      <c r="DMR394" s="388"/>
      <c r="DMS394" s="376"/>
      <c r="DMT394" s="388"/>
      <c r="DMU394" s="388"/>
      <c r="DMV394" s="388"/>
      <c r="DMW394" s="388"/>
      <c r="DMX394" s="388"/>
      <c r="DMY394" s="376"/>
      <c r="DMZ394" s="388"/>
      <c r="DNA394" s="376"/>
      <c r="DNB394" s="376"/>
      <c r="DNC394" s="393"/>
      <c r="DND394" s="384"/>
      <c r="DNE394" s="385"/>
      <c r="DNF394" s="386"/>
      <c r="DNG394" s="386"/>
      <c r="DNH394" s="387"/>
      <c r="DNI394" s="387"/>
      <c r="DNJ394" s="387"/>
      <c r="DNK394" s="387"/>
      <c r="DNL394" s="387"/>
      <c r="DNM394" s="386"/>
      <c r="DNN394" s="387"/>
      <c r="DNO394" s="386"/>
      <c r="DNP394" s="387"/>
      <c r="DNQ394" s="388"/>
      <c r="DNR394" s="388"/>
      <c r="DNS394" s="376"/>
      <c r="DNT394" s="388"/>
      <c r="DNU394" s="388"/>
      <c r="DNV394" s="388"/>
      <c r="DNW394" s="388"/>
      <c r="DNX394" s="388"/>
      <c r="DNY394" s="376"/>
      <c r="DNZ394" s="388"/>
      <c r="DOA394" s="388"/>
      <c r="DOB394" s="388"/>
      <c r="DOC394" s="388"/>
      <c r="DOD394" s="388"/>
      <c r="DOE394" s="376"/>
      <c r="DOF394" s="388"/>
      <c r="DOG394" s="376"/>
      <c r="DOH394" s="376"/>
      <c r="DOI394" s="393"/>
      <c r="DOJ394" s="384"/>
      <c r="DOK394" s="385"/>
      <c r="DOL394" s="386"/>
      <c r="DOM394" s="386"/>
      <c r="DON394" s="387"/>
      <c r="DOO394" s="387"/>
      <c r="DOP394" s="387"/>
      <c r="DOQ394" s="387"/>
      <c r="DOR394" s="387"/>
      <c r="DOS394" s="386"/>
      <c r="DOT394" s="387"/>
      <c r="DOU394" s="386"/>
      <c r="DOV394" s="387"/>
      <c r="DOW394" s="388"/>
      <c r="DOX394" s="388"/>
      <c r="DOY394" s="376"/>
      <c r="DOZ394" s="388"/>
      <c r="DPA394" s="388"/>
      <c r="DPB394" s="388"/>
      <c r="DPC394" s="388"/>
      <c r="DPD394" s="388"/>
      <c r="DPE394" s="376"/>
      <c r="DPF394" s="388"/>
      <c r="DPG394" s="388"/>
      <c r="DPH394" s="388"/>
      <c r="DPI394" s="388"/>
      <c r="DPJ394" s="388"/>
      <c r="DPK394" s="376"/>
      <c r="DPL394" s="388"/>
      <c r="DPM394" s="376"/>
      <c r="DPN394" s="376"/>
      <c r="DPO394" s="393"/>
      <c r="DPP394" s="384"/>
      <c r="DPQ394" s="385"/>
      <c r="DPR394" s="386"/>
      <c r="DPS394" s="386"/>
      <c r="DPT394" s="387"/>
      <c r="DPU394" s="387"/>
      <c r="DPV394" s="387"/>
      <c r="DPW394" s="387"/>
      <c r="DPX394" s="387"/>
      <c r="DPY394" s="386"/>
      <c r="DPZ394" s="387"/>
      <c r="DQA394" s="386"/>
      <c r="DQB394" s="387"/>
      <c r="DQC394" s="388"/>
      <c r="DQD394" s="388"/>
      <c r="DQE394" s="376"/>
      <c r="DQF394" s="388"/>
      <c r="DQG394" s="388"/>
      <c r="DQH394" s="388"/>
      <c r="DQI394" s="388"/>
      <c r="DQJ394" s="388"/>
      <c r="DQK394" s="376"/>
      <c r="DQL394" s="388"/>
      <c r="DQM394" s="388"/>
      <c r="DQN394" s="388"/>
      <c r="DQO394" s="388"/>
      <c r="DQP394" s="388"/>
      <c r="DQQ394" s="376"/>
      <c r="DQR394" s="388"/>
      <c r="DQS394" s="376"/>
      <c r="DQT394" s="376"/>
      <c r="DQU394" s="393"/>
      <c r="DQV394" s="384"/>
      <c r="DQW394" s="385"/>
      <c r="DQX394" s="386"/>
      <c r="DQY394" s="386"/>
      <c r="DQZ394" s="387"/>
      <c r="DRA394" s="387"/>
      <c r="DRB394" s="387"/>
      <c r="DRC394" s="387"/>
      <c r="DRD394" s="387"/>
      <c r="DRE394" s="386"/>
      <c r="DRF394" s="387"/>
      <c r="DRG394" s="386"/>
      <c r="DRH394" s="387"/>
      <c r="DRI394" s="388"/>
      <c r="DRJ394" s="388"/>
      <c r="DRK394" s="376"/>
      <c r="DRL394" s="388"/>
      <c r="DRM394" s="388"/>
      <c r="DRN394" s="388"/>
      <c r="DRO394" s="388"/>
      <c r="DRP394" s="388"/>
      <c r="DRQ394" s="376"/>
      <c r="DRR394" s="388"/>
      <c r="DRS394" s="388"/>
      <c r="DRT394" s="388"/>
      <c r="DRU394" s="388"/>
      <c r="DRV394" s="388"/>
      <c r="DRW394" s="376"/>
      <c r="DRX394" s="388"/>
      <c r="DRY394" s="376"/>
      <c r="DRZ394" s="376"/>
      <c r="DSA394" s="393"/>
      <c r="DSB394" s="384"/>
      <c r="DSC394" s="385"/>
      <c r="DSD394" s="386"/>
      <c r="DSE394" s="386"/>
      <c r="DSF394" s="387"/>
      <c r="DSG394" s="387"/>
      <c r="DSH394" s="387"/>
      <c r="DSI394" s="387"/>
      <c r="DSJ394" s="387"/>
      <c r="DSK394" s="386"/>
      <c r="DSL394" s="387"/>
      <c r="DSM394" s="386"/>
      <c r="DSN394" s="387"/>
      <c r="DSO394" s="388"/>
      <c r="DSP394" s="388"/>
      <c r="DSQ394" s="376"/>
      <c r="DSR394" s="388"/>
      <c r="DSS394" s="388"/>
      <c r="DST394" s="388"/>
      <c r="DSU394" s="388"/>
      <c r="DSV394" s="388"/>
      <c r="DSW394" s="376"/>
      <c r="DSX394" s="388"/>
      <c r="DSY394" s="388"/>
      <c r="DSZ394" s="388"/>
      <c r="DTA394" s="388"/>
      <c r="DTB394" s="388"/>
      <c r="DTC394" s="376"/>
      <c r="DTD394" s="388"/>
      <c r="DTE394" s="376"/>
      <c r="DTF394" s="376"/>
      <c r="DTG394" s="393"/>
      <c r="DTH394" s="384"/>
      <c r="DTI394" s="385"/>
      <c r="DTJ394" s="386"/>
      <c r="DTK394" s="386"/>
      <c r="DTL394" s="387"/>
      <c r="DTM394" s="387"/>
      <c r="DTN394" s="387"/>
      <c r="DTO394" s="387"/>
      <c r="DTP394" s="387"/>
      <c r="DTQ394" s="386"/>
      <c r="DTR394" s="387"/>
      <c r="DTS394" s="386"/>
      <c r="DTT394" s="387"/>
      <c r="DTU394" s="388"/>
      <c r="DTV394" s="388"/>
      <c r="DTW394" s="376"/>
      <c r="DTX394" s="388"/>
      <c r="DTY394" s="388"/>
      <c r="DTZ394" s="388"/>
      <c r="DUA394" s="388"/>
      <c r="DUB394" s="388"/>
      <c r="DUC394" s="376"/>
      <c r="DUD394" s="388"/>
      <c r="DUE394" s="388"/>
      <c r="DUF394" s="388"/>
      <c r="DUG394" s="388"/>
      <c r="DUH394" s="388"/>
      <c r="DUI394" s="376"/>
      <c r="DUJ394" s="388"/>
      <c r="DUK394" s="376"/>
      <c r="DUL394" s="376"/>
      <c r="DUM394" s="393"/>
      <c r="DUN394" s="384"/>
      <c r="DUO394" s="385"/>
      <c r="DUP394" s="386"/>
      <c r="DUQ394" s="386"/>
      <c r="DUR394" s="387"/>
      <c r="DUS394" s="387"/>
      <c r="DUT394" s="387"/>
      <c r="DUU394" s="387"/>
      <c r="DUV394" s="387"/>
      <c r="DUW394" s="386"/>
      <c r="DUX394" s="387"/>
      <c r="DUY394" s="386"/>
      <c r="DUZ394" s="387"/>
      <c r="DVA394" s="388"/>
      <c r="DVB394" s="388"/>
      <c r="DVC394" s="376"/>
      <c r="DVD394" s="388"/>
      <c r="DVE394" s="388"/>
      <c r="DVF394" s="388"/>
      <c r="DVG394" s="388"/>
      <c r="DVH394" s="388"/>
      <c r="DVI394" s="376"/>
      <c r="DVJ394" s="388"/>
      <c r="DVK394" s="388"/>
      <c r="DVL394" s="388"/>
      <c r="DVM394" s="388"/>
      <c r="DVN394" s="388"/>
      <c r="DVO394" s="376"/>
      <c r="DVP394" s="388"/>
      <c r="DVQ394" s="376"/>
      <c r="DVR394" s="376"/>
      <c r="DVS394" s="393"/>
      <c r="DVT394" s="384"/>
      <c r="DVU394" s="385"/>
      <c r="DVV394" s="386"/>
      <c r="DVW394" s="386"/>
      <c r="DVX394" s="387"/>
      <c r="DVY394" s="387"/>
      <c r="DVZ394" s="387"/>
      <c r="DWA394" s="387"/>
      <c r="DWB394" s="387"/>
      <c r="DWC394" s="386"/>
      <c r="DWD394" s="387"/>
      <c r="DWE394" s="386"/>
      <c r="DWF394" s="387"/>
      <c r="DWG394" s="388"/>
      <c r="DWH394" s="388"/>
      <c r="DWI394" s="376"/>
      <c r="DWJ394" s="388"/>
      <c r="DWK394" s="388"/>
      <c r="DWL394" s="388"/>
      <c r="DWM394" s="388"/>
      <c r="DWN394" s="388"/>
      <c r="DWO394" s="376"/>
      <c r="DWP394" s="388"/>
      <c r="DWQ394" s="388"/>
      <c r="DWR394" s="388"/>
      <c r="DWS394" s="388"/>
      <c r="DWT394" s="388"/>
      <c r="DWU394" s="376"/>
      <c r="DWV394" s="388"/>
      <c r="DWW394" s="376"/>
      <c r="DWX394" s="376"/>
      <c r="DWY394" s="393"/>
      <c r="DWZ394" s="384"/>
      <c r="DXA394" s="385"/>
      <c r="DXB394" s="386"/>
      <c r="DXC394" s="386"/>
      <c r="DXD394" s="387"/>
      <c r="DXE394" s="387"/>
      <c r="DXF394" s="387"/>
      <c r="DXG394" s="387"/>
      <c r="DXH394" s="387"/>
      <c r="DXI394" s="386"/>
      <c r="DXJ394" s="387"/>
      <c r="DXK394" s="386"/>
      <c r="DXL394" s="387"/>
      <c r="DXM394" s="388"/>
      <c r="DXN394" s="388"/>
      <c r="DXO394" s="376"/>
      <c r="DXP394" s="388"/>
      <c r="DXQ394" s="388"/>
      <c r="DXR394" s="388"/>
      <c r="DXS394" s="388"/>
      <c r="DXT394" s="388"/>
      <c r="DXU394" s="376"/>
      <c r="DXV394" s="388"/>
      <c r="DXW394" s="388"/>
      <c r="DXX394" s="388"/>
      <c r="DXY394" s="388"/>
      <c r="DXZ394" s="388"/>
      <c r="DYA394" s="376"/>
      <c r="DYB394" s="388"/>
      <c r="DYC394" s="376"/>
      <c r="DYD394" s="376"/>
      <c r="DYE394" s="393"/>
      <c r="DYF394" s="384"/>
      <c r="DYG394" s="385"/>
      <c r="DYH394" s="386"/>
      <c r="DYI394" s="386"/>
      <c r="DYJ394" s="387"/>
      <c r="DYK394" s="387"/>
      <c r="DYL394" s="387"/>
      <c r="DYM394" s="387"/>
      <c r="DYN394" s="387"/>
      <c r="DYO394" s="386"/>
      <c r="DYP394" s="387"/>
      <c r="DYQ394" s="386"/>
      <c r="DYR394" s="387"/>
      <c r="DYS394" s="388"/>
      <c r="DYT394" s="388"/>
      <c r="DYU394" s="376"/>
      <c r="DYV394" s="388"/>
      <c r="DYW394" s="388"/>
      <c r="DYX394" s="388"/>
      <c r="DYY394" s="388"/>
      <c r="DYZ394" s="388"/>
      <c r="DZA394" s="376"/>
      <c r="DZB394" s="388"/>
      <c r="DZC394" s="388"/>
      <c r="DZD394" s="388"/>
      <c r="DZE394" s="388"/>
      <c r="DZF394" s="388"/>
      <c r="DZG394" s="376"/>
      <c r="DZH394" s="388"/>
      <c r="DZI394" s="376"/>
      <c r="DZJ394" s="376"/>
      <c r="DZK394" s="393"/>
      <c r="DZL394" s="384"/>
      <c r="DZM394" s="385"/>
      <c r="DZN394" s="386"/>
      <c r="DZO394" s="386"/>
      <c r="DZP394" s="387"/>
      <c r="DZQ394" s="387"/>
      <c r="DZR394" s="387"/>
      <c r="DZS394" s="387"/>
      <c r="DZT394" s="387"/>
      <c r="DZU394" s="386"/>
      <c r="DZV394" s="387"/>
      <c r="DZW394" s="386"/>
      <c r="DZX394" s="387"/>
      <c r="DZY394" s="388"/>
      <c r="DZZ394" s="388"/>
      <c r="EAA394" s="376"/>
      <c r="EAB394" s="388"/>
      <c r="EAC394" s="388"/>
      <c r="EAD394" s="388"/>
      <c r="EAE394" s="388"/>
      <c r="EAF394" s="388"/>
      <c r="EAG394" s="376"/>
      <c r="EAH394" s="388"/>
      <c r="EAI394" s="388"/>
      <c r="EAJ394" s="388"/>
      <c r="EAK394" s="388"/>
      <c r="EAL394" s="388"/>
      <c r="EAM394" s="376"/>
      <c r="EAN394" s="388"/>
      <c r="EAO394" s="376"/>
      <c r="EAP394" s="376"/>
      <c r="EAQ394" s="393"/>
      <c r="EAR394" s="384"/>
      <c r="EAS394" s="385"/>
      <c r="EAT394" s="386"/>
      <c r="EAU394" s="386"/>
      <c r="EAV394" s="387"/>
      <c r="EAW394" s="387"/>
      <c r="EAX394" s="387"/>
      <c r="EAY394" s="387"/>
      <c r="EAZ394" s="387"/>
      <c r="EBA394" s="386"/>
      <c r="EBB394" s="387"/>
      <c r="EBC394" s="386"/>
      <c r="EBD394" s="387"/>
      <c r="EBE394" s="388"/>
      <c r="EBF394" s="388"/>
      <c r="EBG394" s="376"/>
      <c r="EBH394" s="388"/>
      <c r="EBI394" s="388"/>
      <c r="EBJ394" s="388"/>
      <c r="EBK394" s="388"/>
      <c r="EBL394" s="388"/>
      <c r="EBM394" s="376"/>
      <c r="EBN394" s="388"/>
      <c r="EBO394" s="388"/>
      <c r="EBP394" s="388"/>
      <c r="EBQ394" s="388"/>
      <c r="EBR394" s="388"/>
      <c r="EBS394" s="376"/>
      <c r="EBT394" s="388"/>
      <c r="EBU394" s="376"/>
      <c r="EBV394" s="376"/>
      <c r="EBW394" s="393"/>
      <c r="EBX394" s="384"/>
      <c r="EBY394" s="385"/>
      <c r="EBZ394" s="386"/>
      <c r="ECA394" s="386"/>
      <c r="ECB394" s="387"/>
      <c r="ECC394" s="387"/>
      <c r="ECD394" s="387"/>
      <c r="ECE394" s="387"/>
      <c r="ECF394" s="387"/>
      <c r="ECG394" s="386"/>
      <c r="ECH394" s="387"/>
      <c r="ECI394" s="386"/>
      <c r="ECJ394" s="387"/>
      <c r="ECK394" s="388"/>
      <c r="ECL394" s="388"/>
      <c r="ECM394" s="376"/>
      <c r="ECN394" s="388"/>
      <c r="ECO394" s="388"/>
      <c r="ECP394" s="388"/>
      <c r="ECQ394" s="388"/>
      <c r="ECR394" s="388"/>
      <c r="ECS394" s="376"/>
      <c r="ECT394" s="388"/>
      <c r="ECU394" s="388"/>
      <c r="ECV394" s="388"/>
      <c r="ECW394" s="388"/>
      <c r="ECX394" s="388"/>
      <c r="ECY394" s="376"/>
      <c r="ECZ394" s="388"/>
      <c r="EDA394" s="376"/>
      <c r="EDB394" s="376"/>
      <c r="EDC394" s="393"/>
      <c r="EDD394" s="384"/>
      <c r="EDE394" s="385"/>
      <c r="EDF394" s="386"/>
      <c r="EDG394" s="386"/>
      <c r="EDH394" s="387"/>
      <c r="EDI394" s="387"/>
      <c r="EDJ394" s="387"/>
      <c r="EDK394" s="387"/>
      <c r="EDL394" s="387"/>
      <c r="EDM394" s="386"/>
      <c r="EDN394" s="387"/>
      <c r="EDO394" s="386"/>
      <c r="EDP394" s="387"/>
      <c r="EDQ394" s="388"/>
      <c r="EDR394" s="388"/>
      <c r="EDS394" s="376"/>
      <c r="EDT394" s="388"/>
      <c r="EDU394" s="388"/>
      <c r="EDV394" s="388"/>
      <c r="EDW394" s="388"/>
      <c r="EDX394" s="388"/>
      <c r="EDY394" s="376"/>
      <c r="EDZ394" s="388"/>
      <c r="EEA394" s="388"/>
      <c r="EEB394" s="388"/>
      <c r="EEC394" s="388"/>
      <c r="EED394" s="388"/>
      <c r="EEE394" s="376"/>
      <c r="EEF394" s="388"/>
      <c r="EEG394" s="376"/>
      <c r="EEH394" s="376"/>
      <c r="EEI394" s="393"/>
      <c r="EEJ394" s="384"/>
      <c r="EEK394" s="385"/>
      <c r="EEL394" s="386"/>
      <c r="EEM394" s="386"/>
      <c r="EEN394" s="387"/>
      <c r="EEO394" s="387"/>
      <c r="EEP394" s="387"/>
      <c r="EEQ394" s="387"/>
      <c r="EER394" s="387"/>
      <c r="EES394" s="386"/>
      <c r="EET394" s="387"/>
      <c r="EEU394" s="386"/>
      <c r="EEV394" s="387"/>
      <c r="EEW394" s="388"/>
      <c r="EEX394" s="388"/>
      <c r="EEY394" s="376"/>
      <c r="EEZ394" s="388"/>
      <c r="EFA394" s="388"/>
      <c r="EFB394" s="388"/>
      <c r="EFC394" s="388"/>
      <c r="EFD394" s="388"/>
      <c r="EFE394" s="376"/>
      <c r="EFF394" s="388"/>
      <c r="EFG394" s="388"/>
      <c r="EFH394" s="388"/>
      <c r="EFI394" s="388"/>
      <c r="EFJ394" s="388"/>
      <c r="EFK394" s="376"/>
      <c r="EFL394" s="388"/>
      <c r="EFM394" s="376"/>
      <c r="EFN394" s="376"/>
      <c r="EFO394" s="393"/>
      <c r="EFP394" s="384"/>
      <c r="EFQ394" s="385"/>
      <c r="EFR394" s="386"/>
      <c r="EFS394" s="386"/>
      <c r="EFT394" s="387"/>
      <c r="EFU394" s="387"/>
      <c r="EFV394" s="387"/>
      <c r="EFW394" s="387"/>
      <c r="EFX394" s="387"/>
      <c r="EFY394" s="386"/>
      <c r="EFZ394" s="387"/>
      <c r="EGA394" s="386"/>
      <c r="EGB394" s="387"/>
      <c r="EGC394" s="388"/>
      <c r="EGD394" s="388"/>
      <c r="EGE394" s="376"/>
      <c r="EGF394" s="388"/>
      <c r="EGG394" s="388"/>
      <c r="EGH394" s="388"/>
      <c r="EGI394" s="388"/>
      <c r="EGJ394" s="388"/>
      <c r="EGK394" s="376"/>
      <c r="EGL394" s="388"/>
      <c r="EGM394" s="388"/>
      <c r="EGN394" s="388"/>
      <c r="EGO394" s="388"/>
      <c r="EGP394" s="388"/>
      <c r="EGQ394" s="376"/>
      <c r="EGR394" s="388"/>
      <c r="EGS394" s="376"/>
      <c r="EGT394" s="376"/>
      <c r="EGU394" s="393"/>
      <c r="EGV394" s="384"/>
      <c r="EGW394" s="385"/>
      <c r="EGX394" s="386"/>
      <c r="EGY394" s="386"/>
      <c r="EGZ394" s="387"/>
      <c r="EHA394" s="387"/>
      <c r="EHB394" s="387"/>
      <c r="EHC394" s="387"/>
      <c r="EHD394" s="387"/>
      <c r="EHE394" s="386"/>
      <c r="EHF394" s="387"/>
      <c r="EHG394" s="386"/>
      <c r="EHH394" s="387"/>
      <c r="EHI394" s="388"/>
      <c r="EHJ394" s="388"/>
      <c r="EHK394" s="376"/>
      <c r="EHL394" s="388"/>
      <c r="EHM394" s="388"/>
      <c r="EHN394" s="388"/>
      <c r="EHO394" s="388"/>
      <c r="EHP394" s="388"/>
      <c r="EHQ394" s="376"/>
      <c r="EHR394" s="388"/>
      <c r="EHS394" s="388"/>
      <c r="EHT394" s="388"/>
      <c r="EHU394" s="388"/>
      <c r="EHV394" s="388"/>
      <c r="EHW394" s="376"/>
      <c r="EHX394" s="388"/>
      <c r="EHY394" s="376"/>
      <c r="EHZ394" s="376"/>
      <c r="EIA394" s="393"/>
      <c r="EIB394" s="384"/>
      <c r="EIC394" s="385"/>
      <c r="EID394" s="386"/>
      <c r="EIE394" s="386"/>
      <c r="EIF394" s="387"/>
      <c r="EIG394" s="387"/>
      <c r="EIH394" s="387"/>
      <c r="EII394" s="387"/>
      <c r="EIJ394" s="387"/>
      <c r="EIK394" s="386"/>
      <c r="EIL394" s="387"/>
      <c r="EIM394" s="386"/>
      <c r="EIN394" s="387"/>
      <c r="EIO394" s="388"/>
      <c r="EIP394" s="388"/>
      <c r="EIQ394" s="376"/>
      <c r="EIR394" s="388"/>
      <c r="EIS394" s="388"/>
      <c r="EIT394" s="388"/>
      <c r="EIU394" s="388"/>
      <c r="EIV394" s="388"/>
      <c r="EIW394" s="376"/>
      <c r="EIX394" s="388"/>
      <c r="EIY394" s="388"/>
      <c r="EIZ394" s="388"/>
      <c r="EJA394" s="388"/>
      <c r="EJB394" s="388"/>
      <c r="EJC394" s="376"/>
      <c r="EJD394" s="388"/>
      <c r="EJE394" s="376"/>
      <c r="EJF394" s="376"/>
      <c r="EJG394" s="393"/>
      <c r="EJH394" s="384"/>
      <c r="EJI394" s="385"/>
      <c r="EJJ394" s="386"/>
      <c r="EJK394" s="386"/>
      <c r="EJL394" s="387"/>
      <c r="EJM394" s="387"/>
      <c r="EJN394" s="387"/>
      <c r="EJO394" s="387"/>
      <c r="EJP394" s="387"/>
      <c r="EJQ394" s="386"/>
      <c r="EJR394" s="387"/>
      <c r="EJS394" s="386"/>
      <c r="EJT394" s="387"/>
      <c r="EJU394" s="388"/>
      <c r="EJV394" s="388"/>
      <c r="EJW394" s="376"/>
      <c r="EJX394" s="388"/>
      <c r="EJY394" s="388"/>
      <c r="EJZ394" s="388"/>
      <c r="EKA394" s="388"/>
      <c r="EKB394" s="388"/>
      <c r="EKC394" s="376"/>
      <c r="EKD394" s="388"/>
      <c r="EKE394" s="388"/>
      <c r="EKF394" s="388"/>
      <c r="EKG394" s="388"/>
      <c r="EKH394" s="388"/>
      <c r="EKI394" s="376"/>
      <c r="EKJ394" s="388"/>
      <c r="EKK394" s="376"/>
      <c r="EKL394" s="376"/>
      <c r="EKM394" s="393"/>
      <c r="EKN394" s="384"/>
      <c r="EKO394" s="385"/>
      <c r="EKP394" s="386"/>
      <c r="EKQ394" s="386"/>
      <c r="EKR394" s="387"/>
      <c r="EKS394" s="387"/>
      <c r="EKT394" s="387"/>
      <c r="EKU394" s="387"/>
      <c r="EKV394" s="387"/>
      <c r="EKW394" s="386"/>
      <c r="EKX394" s="387"/>
      <c r="EKY394" s="386"/>
      <c r="EKZ394" s="387"/>
      <c r="ELA394" s="388"/>
      <c r="ELB394" s="388"/>
      <c r="ELC394" s="376"/>
      <c r="ELD394" s="388"/>
      <c r="ELE394" s="388"/>
      <c r="ELF394" s="388"/>
      <c r="ELG394" s="388"/>
      <c r="ELH394" s="388"/>
      <c r="ELI394" s="376"/>
      <c r="ELJ394" s="388"/>
      <c r="ELK394" s="388"/>
      <c r="ELL394" s="388"/>
      <c r="ELM394" s="388"/>
      <c r="ELN394" s="388"/>
      <c r="ELO394" s="376"/>
      <c r="ELP394" s="388"/>
      <c r="ELQ394" s="376"/>
      <c r="ELR394" s="376"/>
      <c r="ELS394" s="393"/>
      <c r="ELT394" s="384"/>
      <c r="ELU394" s="385"/>
      <c r="ELV394" s="386"/>
      <c r="ELW394" s="386"/>
      <c r="ELX394" s="387"/>
      <c r="ELY394" s="387"/>
      <c r="ELZ394" s="387"/>
      <c r="EMA394" s="387"/>
      <c r="EMB394" s="387"/>
      <c r="EMC394" s="386"/>
      <c r="EMD394" s="387"/>
      <c r="EME394" s="386"/>
      <c r="EMF394" s="387"/>
      <c r="EMG394" s="388"/>
      <c r="EMH394" s="388"/>
      <c r="EMI394" s="376"/>
      <c r="EMJ394" s="388"/>
      <c r="EMK394" s="388"/>
      <c r="EML394" s="388"/>
      <c r="EMM394" s="388"/>
      <c r="EMN394" s="388"/>
      <c r="EMO394" s="376"/>
      <c r="EMP394" s="388"/>
      <c r="EMQ394" s="388"/>
      <c r="EMR394" s="388"/>
      <c r="EMS394" s="388"/>
      <c r="EMT394" s="388"/>
      <c r="EMU394" s="376"/>
      <c r="EMV394" s="388"/>
      <c r="EMW394" s="376"/>
      <c r="EMX394" s="376"/>
      <c r="EMY394" s="393"/>
      <c r="EMZ394" s="384"/>
      <c r="ENA394" s="385"/>
      <c r="ENB394" s="386"/>
      <c r="ENC394" s="386"/>
      <c r="END394" s="387"/>
      <c r="ENE394" s="387"/>
      <c r="ENF394" s="387"/>
      <c r="ENG394" s="387"/>
      <c r="ENH394" s="387"/>
      <c r="ENI394" s="386"/>
      <c r="ENJ394" s="387"/>
      <c r="ENK394" s="386"/>
      <c r="ENL394" s="387"/>
      <c r="ENM394" s="388"/>
      <c r="ENN394" s="388"/>
      <c r="ENO394" s="376"/>
      <c r="ENP394" s="388"/>
      <c r="ENQ394" s="388"/>
      <c r="ENR394" s="388"/>
      <c r="ENS394" s="388"/>
      <c r="ENT394" s="388"/>
      <c r="ENU394" s="376"/>
      <c r="ENV394" s="388"/>
      <c r="ENW394" s="388"/>
      <c r="ENX394" s="388"/>
      <c r="ENY394" s="388"/>
      <c r="ENZ394" s="388"/>
      <c r="EOA394" s="376"/>
      <c r="EOB394" s="388"/>
      <c r="EOC394" s="376"/>
      <c r="EOD394" s="376"/>
      <c r="EOE394" s="393"/>
      <c r="EOF394" s="384"/>
      <c r="EOG394" s="385"/>
      <c r="EOH394" s="386"/>
      <c r="EOI394" s="386"/>
      <c r="EOJ394" s="387"/>
      <c r="EOK394" s="387"/>
      <c r="EOL394" s="387"/>
      <c r="EOM394" s="387"/>
      <c r="EON394" s="387"/>
      <c r="EOO394" s="386"/>
      <c r="EOP394" s="387"/>
      <c r="EOQ394" s="386"/>
      <c r="EOR394" s="387"/>
      <c r="EOS394" s="388"/>
      <c r="EOT394" s="388"/>
      <c r="EOU394" s="376"/>
      <c r="EOV394" s="388"/>
      <c r="EOW394" s="388"/>
      <c r="EOX394" s="388"/>
      <c r="EOY394" s="388"/>
      <c r="EOZ394" s="388"/>
      <c r="EPA394" s="376"/>
      <c r="EPB394" s="388"/>
      <c r="EPC394" s="388"/>
      <c r="EPD394" s="388"/>
      <c r="EPE394" s="388"/>
      <c r="EPF394" s="388"/>
      <c r="EPG394" s="376"/>
      <c r="EPH394" s="388"/>
      <c r="EPI394" s="376"/>
      <c r="EPJ394" s="376"/>
      <c r="EPK394" s="393"/>
      <c r="EPL394" s="384"/>
      <c r="EPM394" s="385"/>
      <c r="EPN394" s="386"/>
      <c r="EPO394" s="386"/>
      <c r="EPP394" s="387"/>
      <c r="EPQ394" s="387"/>
      <c r="EPR394" s="387"/>
      <c r="EPS394" s="387"/>
      <c r="EPT394" s="387"/>
      <c r="EPU394" s="386"/>
      <c r="EPV394" s="387"/>
      <c r="EPW394" s="386"/>
      <c r="EPX394" s="387"/>
      <c r="EPY394" s="388"/>
      <c r="EPZ394" s="388"/>
      <c r="EQA394" s="376"/>
      <c r="EQB394" s="388"/>
      <c r="EQC394" s="388"/>
      <c r="EQD394" s="388"/>
      <c r="EQE394" s="388"/>
      <c r="EQF394" s="388"/>
      <c r="EQG394" s="376"/>
      <c r="EQH394" s="388"/>
      <c r="EQI394" s="388"/>
      <c r="EQJ394" s="388"/>
      <c r="EQK394" s="388"/>
      <c r="EQL394" s="388"/>
      <c r="EQM394" s="376"/>
      <c r="EQN394" s="388"/>
      <c r="EQO394" s="376"/>
      <c r="EQP394" s="376"/>
      <c r="EQQ394" s="393"/>
      <c r="EQR394" s="384"/>
      <c r="EQS394" s="385"/>
      <c r="EQT394" s="386"/>
      <c r="EQU394" s="386"/>
      <c r="EQV394" s="387"/>
      <c r="EQW394" s="387"/>
      <c r="EQX394" s="387"/>
      <c r="EQY394" s="387"/>
      <c r="EQZ394" s="387"/>
      <c r="ERA394" s="386"/>
      <c r="ERB394" s="387"/>
      <c r="ERC394" s="386"/>
      <c r="ERD394" s="387"/>
      <c r="ERE394" s="388"/>
      <c r="ERF394" s="388"/>
      <c r="ERG394" s="376"/>
      <c r="ERH394" s="388"/>
      <c r="ERI394" s="388"/>
      <c r="ERJ394" s="388"/>
      <c r="ERK394" s="388"/>
      <c r="ERL394" s="388"/>
      <c r="ERM394" s="376"/>
      <c r="ERN394" s="388"/>
      <c r="ERO394" s="388"/>
      <c r="ERP394" s="388"/>
      <c r="ERQ394" s="388"/>
      <c r="ERR394" s="388"/>
      <c r="ERS394" s="376"/>
      <c r="ERT394" s="388"/>
      <c r="ERU394" s="376"/>
      <c r="ERV394" s="376"/>
      <c r="ERW394" s="393"/>
      <c r="ERX394" s="384"/>
      <c r="ERY394" s="385"/>
      <c r="ERZ394" s="386"/>
      <c r="ESA394" s="386"/>
      <c r="ESB394" s="387"/>
      <c r="ESC394" s="387"/>
      <c r="ESD394" s="387"/>
      <c r="ESE394" s="387"/>
      <c r="ESF394" s="387"/>
      <c r="ESG394" s="386"/>
      <c r="ESH394" s="387"/>
      <c r="ESI394" s="386"/>
      <c r="ESJ394" s="387"/>
      <c r="ESK394" s="388"/>
      <c r="ESL394" s="388"/>
      <c r="ESM394" s="376"/>
      <c r="ESN394" s="388"/>
      <c r="ESO394" s="388"/>
      <c r="ESP394" s="388"/>
      <c r="ESQ394" s="388"/>
      <c r="ESR394" s="388"/>
      <c r="ESS394" s="376"/>
      <c r="EST394" s="388"/>
      <c r="ESU394" s="388"/>
      <c r="ESV394" s="388"/>
      <c r="ESW394" s="388"/>
      <c r="ESX394" s="388"/>
      <c r="ESY394" s="376"/>
      <c r="ESZ394" s="388"/>
      <c r="ETA394" s="376"/>
      <c r="ETB394" s="376"/>
      <c r="ETC394" s="393"/>
      <c r="ETD394" s="384"/>
      <c r="ETE394" s="385"/>
      <c r="ETF394" s="386"/>
      <c r="ETG394" s="386"/>
      <c r="ETH394" s="387"/>
      <c r="ETI394" s="387"/>
      <c r="ETJ394" s="387"/>
      <c r="ETK394" s="387"/>
      <c r="ETL394" s="387"/>
      <c r="ETM394" s="386"/>
      <c r="ETN394" s="387"/>
      <c r="ETO394" s="386"/>
      <c r="ETP394" s="387"/>
      <c r="ETQ394" s="388"/>
      <c r="ETR394" s="388"/>
      <c r="ETS394" s="376"/>
      <c r="ETT394" s="388"/>
      <c r="ETU394" s="388"/>
      <c r="ETV394" s="388"/>
      <c r="ETW394" s="388"/>
      <c r="ETX394" s="388"/>
      <c r="ETY394" s="376"/>
      <c r="ETZ394" s="388"/>
      <c r="EUA394" s="388"/>
      <c r="EUB394" s="388"/>
      <c r="EUC394" s="388"/>
      <c r="EUD394" s="388"/>
      <c r="EUE394" s="376"/>
      <c r="EUF394" s="388"/>
      <c r="EUG394" s="376"/>
      <c r="EUH394" s="376"/>
      <c r="EUI394" s="393"/>
      <c r="EUJ394" s="384"/>
      <c r="EUK394" s="385"/>
      <c r="EUL394" s="386"/>
      <c r="EUM394" s="386"/>
      <c r="EUN394" s="387"/>
      <c r="EUO394" s="387"/>
      <c r="EUP394" s="387"/>
      <c r="EUQ394" s="387"/>
      <c r="EUR394" s="387"/>
      <c r="EUS394" s="386"/>
      <c r="EUT394" s="387"/>
      <c r="EUU394" s="386"/>
      <c r="EUV394" s="387"/>
      <c r="EUW394" s="388"/>
      <c r="EUX394" s="388"/>
      <c r="EUY394" s="376"/>
      <c r="EUZ394" s="388"/>
      <c r="EVA394" s="388"/>
      <c r="EVB394" s="388"/>
      <c r="EVC394" s="388"/>
      <c r="EVD394" s="388"/>
      <c r="EVE394" s="376"/>
      <c r="EVF394" s="388"/>
      <c r="EVG394" s="388"/>
      <c r="EVH394" s="388"/>
      <c r="EVI394" s="388"/>
      <c r="EVJ394" s="388"/>
      <c r="EVK394" s="376"/>
      <c r="EVL394" s="388"/>
      <c r="EVM394" s="376"/>
      <c r="EVN394" s="376"/>
      <c r="EVO394" s="393"/>
      <c r="EVP394" s="384"/>
      <c r="EVQ394" s="385"/>
      <c r="EVR394" s="386"/>
      <c r="EVS394" s="386"/>
      <c r="EVT394" s="387"/>
      <c r="EVU394" s="387"/>
      <c r="EVV394" s="387"/>
      <c r="EVW394" s="387"/>
      <c r="EVX394" s="387"/>
      <c r="EVY394" s="386"/>
      <c r="EVZ394" s="387"/>
      <c r="EWA394" s="386"/>
      <c r="EWB394" s="387"/>
      <c r="EWC394" s="388"/>
      <c r="EWD394" s="388"/>
      <c r="EWE394" s="376"/>
      <c r="EWF394" s="388"/>
      <c r="EWG394" s="388"/>
      <c r="EWH394" s="388"/>
      <c r="EWI394" s="388"/>
      <c r="EWJ394" s="388"/>
      <c r="EWK394" s="376"/>
      <c r="EWL394" s="388"/>
      <c r="EWM394" s="388"/>
      <c r="EWN394" s="388"/>
      <c r="EWO394" s="388"/>
      <c r="EWP394" s="388"/>
      <c r="EWQ394" s="376"/>
      <c r="EWR394" s="388"/>
      <c r="EWS394" s="376"/>
      <c r="EWT394" s="376"/>
      <c r="EWU394" s="393"/>
      <c r="EWV394" s="384"/>
      <c r="EWW394" s="385"/>
      <c r="EWX394" s="386"/>
      <c r="EWY394" s="386"/>
      <c r="EWZ394" s="387"/>
      <c r="EXA394" s="387"/>
      <c r="EXB394" s="387"/>
      <c r="EXC394" s="387"/>
      <c r="EXD394" s="387"/>
      <c r="EXE394" s="386"/>
      <c r="EXF394" s="387"/>
      <c r="EXG394" s="386"/>
      <c r="EXH394" s="387"/>
      <c r="EXI394" s="388"/>
      <c r="EXJ394" s="388"/>
      <c r="EXK394" s="376"/>
      <c r="EXL394" s="388"/>
      <c r="EXM394" s="388"/>
      <c r="EXN394" s="388"/>
      <c r="EXO394" s="388"/>
      <c r="EXP394" s="388"/>
      <c r="EXQ394" s="376"/>
      <c r="EXR394" s="388"/>
      <c r="EXS394" s="388"/>
      <c r="EXT394" s="388"/>
      <c r="EXU394" s="388"/>
      <c r="EXV394" s="388"/>
      <c r="EXW394" s="376"/>
      <c r="EXX394" s="388"/>
      <c r="EXY394" s="376"/>
      <c r="EXZ394" s="376"/>
      <c r="EYA394" s="393"/>
      <c r="EYB394" s="384"/>
      <c r="EYC394" s="385"/>
      <c r="EYD394" s="386"/>
      <c r="EYE394" s="386"/>
      <c r="EYF394" s="387"/>
      <c r="EYG394" s="387"/>
      <c r="EYH394" s="387"/>
      <c r="EYI394" s="387"/>
      <c r="EYJ394" s="387"/>
      <c r="EYK394" s="386"/>
      <c r="EYL394" s="387"/>
      <c r="EYM394" s="386"/>
      <c r="EYN394" s="387"/>
      <c r="EYO394" s="388"/>
      <c r="EYP394" s="388"/>
      <c r="EYQ394" s="376"/>
      <c r="EYR394" s="388"/>
      <c r="EYS394" s="388"/>
      <c r="EYT394" s="388"/>
      <c r="EYU394" s="388"/>
      <c r="EYV394" s="388"/>
      <c r="EYW394" s="376"/>
      <c r="EYX394" s="388"/>
      <c r="EYY394" s="388"/>
      <c r="EYZ394" s="388"/>
      <c r="EZA394" s="388"/>
      <c r="EZB394" s="388"/>
      <c r="EZC394" s="376"/>
      <c r="EZD394" s="388"/>
      <c r="EZE394" s="376"/>
      <c r="EZF394" s="376"/>
      <c r="EZG394" s="393"/>
      <c r="EZH394" s="384"/>
      <c r="EZI394" s="385"/>
      <c r="EZJ394" s="386"/>
      <c r="EZK394" s="386"/>
      <c r="EZL394" s="387"/>
      <c r="EZM394" s="387"/>
      <c r="EZN394" s="387"/>
      <c r="EZO394" s="387"/>
      <c r="EZP394" s="387"/>
      <c r="EZQ394" s="386"/>
      <c r="EZR394" s="387"/>
      <c r="EZS394" s="386"/>
      <c r="EZT394" s="387"/>
      <c r="EZU394" s="388"/>
      <c r="EZV394" s="388"/>
      <c r="EZW394" s="376"/>
      <c r="EZX394" s="388"/>
      <c r="EZY394" s="388"/>
      <c r="EZZ394" s="388"/>
      <c r="FAA394" s="388"/>
      <c r="FAB394" s="388"/>
      <c r="FAC394" s="376"/>
      <c r="FAD394" s="388"/>
      <c r="FAE394" s="388"/>
      <c r="FAF394" s="388"/>
      <c r="FAG394" s="388"/>
      <c r="FAH394" s="388"/>
      <c r="FAI394" s="376"/>
      <c r="FAJ394" s="388"/>
      <c r="FAK394" s="376"/>
      <c r="FAL394" s="376"/>
      <c r="FAM394" s="393"/>
      <c r="FAN394" s="384"/>
      <c r="FAO394" s="385"/>
      <c r="FAP394" s="386"/>
      <c r="FAQ394" s="386"/>
      <c r="FAR394" s="387"/>
      <c r="FAS394" s="387"/>
      <c r="FAT394" s="387"/>
      <c r="FAU394" s="387"/>
      <c r="FAV394" s="387"/>
      <c r="FAW394" s="386"/>
      <c r="FAX394" s="387"/>
      <c r="FAY394" s="386"/>
      <c r="FAZ394" s="387"/>
      <c r="FBA394" s="388"/>
      <c r="FBB394" s="388"/>
      <c r="FBC394" s="376"/>
      <c r="FBD394" s="388"/>
      <c r="FBE394" s="388"/>
      <c r="FBF394" s="388"/>
      <c r="FBG394" s="388"/>
      <c r="FBH394" s="388"/>
      <c r="FBI394" s="376"/>
      <c r="FBJ394" s="388"/>
      <c r="FBK394" s="388"/>
      <c r="FBL394" s="388"/>
      <c r="FBM394" s="388"/>
      <c r="FBN394" s="388"/>
      <c r="FBO394" s="376"/>
      <c r="FBP394" s="388"/>
      <c r="FBQ394" s="376"/>
      <c r="FBR394" s="376"/>
      <c r="FBS394" s="393"/>
      <c r="FBT394" s="384"/>
      <c r="FBU394" s="385"/>
      <c r="FBV394" s="386"/>
      <c r="FBW394" s="386"/>
      <c r="FBX394" s="387"/>
      <c r="FBY394" s="387"/>
      <c r="FBZ394" s="387"/>
      <c r="FCA394" s="387"/>
      <c r="FCB394" s="387"/>
      <c r="FCC394" s="386"/>
      <c r="FCD394" s="387"/>
      <c r="FCE394" s="386"/>
      <c r="FCF394" s="387"/>
      <c r="FCG394" s="388"/>
      <c r="FCH394" s="388"/>
      <c r="FCI394" s="376"/>
      <c r="FCJ394" s="388"/>
      <c r="FCK394" s="388"/>
      <c r="FCL394" s="388"/>
      <c r="FCM394" s="388"/>
      <c r="FCN394" s="388"/>
      <c r="FCO394" s="376"/>
      <c r="FCP394" s="388"/>
      <c r="FCQ394" s="388"/>
      <c r="FCR394" s="388"/>
      <c r="FCS394" s="388"/>
      <c r="FCT394" s="388"/>
      <c r="FCU394" s="376"/>
      <c r="FCV394" s="388"/>
      <c r="FCW394" s="376"/>
      <c r="FCX394" s="376"/>
      <c r="FCY394" s="393"/>
      <c r="FCZ394" s="384"/>
      <c r="FDA394" s="385"/>
      <c r="FDB394" s="386"/>
      <c r="FDC394" s="386"/>
      <c r="FDD394" s="387"/>
      <c r="FDE394" s="387"/>
      <c r="FDF394" s="387"/>
      <c r="FDG394" s="387"/>
      <c r="FDH394" s="387"/>
      <c r="FDI394" s="386"/>
      <c r="FDJ394" s="387"/>
      <c r="FDK394" s="386"/>
      <c r="FDL394" s="387"/>
      <c r="FDM394" s="388"/>
      <c r="FDN394" s="388"/>
      <c r="FDO394" s="376"/>
      <c r="FDP394" s="388"/>
      <c r="FDQ394" s="388"/>
      <c r="FDR394" s="388"/>
      <c r="FDS394" s="388"/>
      <c r="FDT394" s="388"/>
      <c r="FDU394" s="376"/>
      <c r="FDV394" s="388"/>
      <c r="FDW394" s="388"/>
      <c r="FDX394" s="388"/>
      <c r="FDY394" s="388"/>
      <c r="FDZ394" s="388"/>
      <c r="FEA394" s="376"/>
      <c r="FEB394" s="388"/>
      <c r="FEC394" s="376"/>
      <c r="FED394" s="376"/>
      <c r="FEE394" s="393"/>
      <c r="FEF394" s="384"/>
      <c r="FEG394" s="385"/>
      <c r="FEH394" s="386"/>
      <c r="FEI394" s="386"/>
      <c r="FEJ394" s="387"/>
      <c r="FEK394" s="387"/>
      <c r="FEL394" s="387"/>
      <c r="FEM394" s="387"/>
      <c r="FEN394" s="387"/>
      <c r="FEO394" s="386"/>
      <c r="FEP394" s="387"/>
      <c r="FEQ394" s="386"/>
      <c r="FER394" s="387"/>
      <c r="FES394" s="388"/>
      <c r="FET394" s="388"/>
      <c r="FEU394" s="376"/>
      <c r="FEV394" s="388"/>
      <c r="FEW394" s="388"/>
      <c r="FEX394" s="388"/>
      <c r="FEY394" s="388"/>
      <c r="FEZ394" s="388"/>
      <c r="FFA394" s="376"/>
      <c r="FFB394" s="388"/>
      <c r="FFC394" s="388"/>
      <c r="FFD394" s="388"/>
      <c r="FFE394" s="388"/>
      <c r="FFF394" s="388"/>
      <c r="FFG394" s="376"/>
      <c r="FFH394" s="388"/>
      <c r="FFI394" s="376"/>
      <c r="FFJ394" s="376"/>
      <c r="FFK394" s="393"/>
      <c r="FFL394" s="384"/>
      <c r="FFM394" s="385"/>
      <c r="FFN394" s="386"/>
      <c r="FFO394" s="386"/>
      <c r="FFP394" s="387"/>
      <c r="FFQ394" s="387"/>
      <c r="FFR394" s="387"/>
      <c r="FFS394" s="387"/>
      <c r="FFT394" s="387"/>
      <c r="FFU394" s="386"/>
      <c r="FFV394" s="387"/>
      <c r="FFW394" s="386"/>
      <c r="FFX394" s="387"/>
      <c r="FFY394" s="388"/>
      <c r="FFZ394" s="388"/>
      <c r="FGA394" s="376"/>
      <c r="FGB394" s="388"/>
      <c r="FGC394" s="388"/>
      <c r="FGD394" s="388"/>
      <c r="FGE394" s="388"/>
      <c r="FGF394" s="388"/>
      <c r="FGG394" s="376"/>
      <c r="FGH394" s="388"/>
      <c r="FGI394" s="388"/>
      <c r="FGJ394" s="388"/>
      <c r="FGK394" s="388"/>
      <c r="FGL394" s="388"/>
      <c r="FGM394" s="376"/>
      <c r="FGN394" s="388"/>
      <c r="FGO394" s="376"/>
      <c r="FGP394" s="376"/>
      <c r="FGQ394" s="393"/>
      <c r="FGR394" s="384"/>
      <c r="FGS394" s="385"/>
      <c r="FGT394" s="386"/>
      <c r="FGU394" s="386"/>
      <c r="FGV394" s="387"/>
      <c r="FGW394" s="387"/>
      <c r="FGX394" s="387"/>
      <c r="FGY394" s="387"/>
      <c r="FGZ394" s="387"/>
      <c r="FHA394" s="386"/>
      <c r="FHB394" s="387"/>
      <c r="FHC394" s="386"/>
      <c r="FHD394" s="387"/>
      <c r="FHE394" s="388"/>
      <c r="FHF394" s="388"/>
      <c r="FHG394" s="376"/>
      <c r="FHH394" s="388"/>
      <c r="FHI394" s="388"/>
      <c r="FHJ394" s="388"/>
      <c r="FHK394" s="388"/>
      <c r="FHL394" s="388"/>
      <c r="FHM394" s="376"/>
      <c r="FHN394" s="388"/>
      <c r="FHO394" s="388"/>
      <c r="FHP394" s="388"/>
      <c r="FHQ394" s="388"/>
      <c r="FHR394" s="388"/>
      <c r="FHS394" s="376"/>
      <c r="FHT394" s="388"/>
      <c r="FHU394" s="376"/>
      <c r="FHV394" s="376"/>
      <c r="FHW394" s="393"/>
      <c r="FHX394" s="384"/>
      <c r="FHY394" s="385"/>
      <c r="FHZ394" s="386"/>
      <c r="FIA394" s="386"/>
      <c r="FIB394" s="387"/>
      <c r="FIC394" s="387"/>
      <c r="FID394" s="387"/>
      <c r="FIE394" s="387"/>
      <c r="FIF394" s="387"/>
      <c r="FIG394" s="386"/>
      <c r="FIH394" s="387"/>
      <c r="FII394" s="386"/>
      <c r="FIJ394" s="387"/>
      <c r="FIK394" s="388"/>
      <c r="FIL394" s="388"/>
      <c r="FIM394" s="376"/>
      <c r="FIN394" s="388"/>
      <c r="FIO394" s="388"/>
      <c r="FIP394" s="388"/>
      <c r="FIQ394" s="388"/>
      <c r="FIR394" s="388"/>
      <c r="FIS394" s="376"/>
      <c r="FIT394" s="388"/>
      <c r="FIU394" s="388"/>
      <c r="FIV394" s="388"/>
      <c r="FIW394" s="388"/>
      <c r="FIX394" s="388"/>
      <c r="FIY394" s="376"/>
      <c r="FIZ394" s="388"/>
      <c r="FJA394" s="376"/>
      <c r="FJB394" s="376"/>
      <c r="FJC394" s="393"/>
      <c r="FJD394" s="384"/>
      <c r="FJE394" s="385"/>
      <c r="FJF394" s="386"/>
      <c r="FJG394" s="386"/>
      <c r="FJH394" s="387"/>
      <c r="FJI394" s="387"/>
      <c r="FJJ394" s="387"/>
      <c r="FJK394" s="387"/>
      <c r="FJL394" s="387"/>
      <c r="FJM394" s="386"/>
      <c r="FJN394" s="387"/>
      <c r="FJO394" s="386"/>
      <c r="FJP394" s="387"/>
      <c r="FJQ394" s="388"/>
      <c r="FJR394" s="388"/>
      <c r="FJS394" s="376"/>
      <c r="FJT394" s="388"/>
      <c r="FJU394" s="388"/>
      <c r="FJV394" s="388"/>
      <c r="FJW394" s="388"/>
      <c r="FJX394" s="388"/>
      <c r="FJY394" s="376"/>
      <c r="FJZ394" s="388"/>
      <c r="FKA394" s="388"/>
      <c r="FKB394" s="388"/>
      <c r="FKC394" s="388"/>
      <c r="FKD394" s="388"/>
      <c r="FKE394" s="376"/>
      <c r="FKF394" s="388"/>
      <c r="FKG394" s="376"/>
      <c r="FKH394" s="376"/>
      <c r="FKI394" s="393"/>
      <c r="FKJ394" s="384"/>
      <c r="FKK394" s="385"/>
      <c r="FKL394" s="386"/>
      <c r="FKM394" s="386"/>
      <c r="FKN394" s="387"/>
      <c r="FKO394" s="387"/>
      <c r="FKP394" s="387"/>
      <c r="FKQ394" s="387"/>
      <c r="FKR394" s="387"/>
      <c r="FKS394" s="386"/>
      <c r="FKT394" s="387"/>
      <c r="FKU394" s="386"/>
      <c r="FKV394" s="387"/>
      <c r="FKW394" s="388"/>
      <c r="FKX394" s="388"/>
      <c r="FKY394" s="376"/>
      <c r="FKZ394" s="388"/>
      <c r="FLA394" s="388"/>
      <c r="FLB394" s="388"/>
      <c r="FLC394" s="388"/>
      <c r="FLD394" s="388"/>
      <c r="FLE394" s="376"/>
      <c r="FLF394" s="388"/>
      <c r="FLG394" s="388"/>
      <c r="FLH394" s="388"/>
      <c r="FLI394" s="388"/>
      <c r="FLJ394" s="388"/>
      <c r="FLK394" s="376"/>
      <c r="FLL394" s="388"/>
      <c r="FLM394" s="376"/>
      <c r="FLN394" s="376"/>
      <c r="FLO394" s="393"/>
      <c r="FLP394" s="384"/>
      <c r="FLQ394" s="385"/>
      <c r="FLR394" s="386"/>
      <c r="FLS394" s="386"/>
      <c r="FLT394" s="387"/>
      <c r="FLU394" s="387"/>
      <c r="FLV394" s="387"/>
      <c r="FLW394" s="387"/>
      <c r="FLX394" s="387"/>
      <c r="FLY394" s="386"/>
      <c r="FLZ394" s="387"/>
      <c r="FMA394" s="386"/>
      <c r="FMB394" s="387"/>
      <c r="FMC394" s="388"/>
      <c r="FMD394" s="388"/>
      <c r="FME394" s="376"/>
      <c r="FMF394" s="388"/>
      <c r="FMG394" s="388"/>
      <c r="FMH394" s="388"/>
      <c r="FMI394" s="388"/>
      <c r="FMJ394" s="388"/>
      <c r="FMK394" s="376"/>
      <c r="FML394" s="388"/>
      <c r="FMM394" s="388"/>
      <c r="FMN394" s="388"/>
      <c r="FMO394" s="388"/>
      <c r="FMP394" s="388"/>
      <c r="FMQ394" s="376"/>
      <c r="FMR394" s="388"/>
      <c r="FMS394" s="376"/>
      <c r="FMT394" s="376"/>
      <c r="FMU394" s="393"/>
      <c r="FMV394" s="384"/>
      <c r="FMW394" s="385"/>
      <c r="FMX394" s="386"/>
      <c r="FMY394" s="386"/>
      <c r="FMZ394" s="387"/>
      <c r="FNA394" s="387"/>
      <c r="FNB394" s="387"/>
      <c r="FNC394" s="387"/>
      <c r="FND394" s="387"/>
      <c r="FNE394" s="386"/>
      <c r="FNF394" s="387"/>
      <c r="FNG394" s="386"/>
      <c r="FNH394" s="387"/>
      <c r="FNI394" s="388"/>
      <c r="FNJ394" s="388"/>
      <c r="FNK394" s="376"/>
      <c r="FNL394" s="388"/>
      <c r="FNM394" s="388"/>
      <c r="FNN394" s="388"/>
      <c r="FNO394" s="388"/>
      <c r="FNP394" s="388"/>
      <c r="FNQ394" s="376"/>
      <c r="FNR394" s="388"/>
      <c r="FNS394" s="388"/>
      <c r="FNT394" s="388"/>
      <c r="FNU394" s="388"/>
      <c r="FNV394" s="388"/>
      <c r="FNW394" s="376"/>
      <c r="FNX394" s="388"/>
      <c r="FNY394" s="376"/>
      <c r="FNZ394" s="376"/>
      <c r="FOA394" s="393"/>
      <c r="FOB394" s="384"/>
      <c r="FOC394" s="385"/>
      <c r="FOD394" s="386"/>
      <c r="FOE394" s="386"/>
      <c r="FOF394" s="387"/>
      <c r="FOG394" s="387"/>
      <c r="FOH394" s="387"/>
      <c r="FOI394" s="387"/>
      <c r="FOJ394" s="387"/>
      <c r="FOK394" s="386"/>
      <c r="FOL394" s="387"/>
      <c r="FOM394" s="386"/>
      <c r="FON394" s="387"/>
      <c r="FOO394" s="388"/>
      <c r="FOP394" s="388"/>
      <c r="FOQ394" s="376"/>
      <c r="FOR394" s="388"/>
      <c r="FOS394" s="388"/>
      <c r="FOT394" s="388"/>
      <c r="FOU394" s="388"/>
      <c r="FOV394" s="388"/>
      <c r="FOW394" s="376"/>
      <c r="FOX394" s="388"/>
      <c r="FOY394" s="388"/>
      <c r="FOZ394" s="388"/>
      <c r="FPA394" s="388"/>
      <c r="FPB394" s="388"/>
      <c r="FPC394" s="376"/>
      <c r="FPD394" s="388"/>
      <c r="FPE394" s="376"/>
      <c r="FPF394" s="376"/>
      <c r="FPG394" s="393"/>
      <c r="FPH394" s="384"/>
      <c r="FPI394" s="385"/>
      <c r="FPJ394" s="386"/>
      <c r="FPK394" s="386"/>
      <c r="FPL394" s="387"/>
      <c r="FPM394" s="387"/>
      <c r="FPN394" s="387"/>
      <c r="FPO394" s="387"/>
      <c r="FPP394" s="387"/>
      <c r="FPQ394" s="386"/>
      <c r="FPR394" s="387"/>
      <c r="FPS394" s="386"/>
      <c r="FPT394" s="387"/>
      <c r="FPU394" s="388"/>
      <c r="FPV394" s="388"/>
      <c r="FPW394" s="376"/>
      <c r="FPX394" s="388"/>
      <c r="FPY394" s="388"/>
      <c r="FPZ394" s="388"/>
      <c r="FQA394" s="388"/>
      <c r="FQB394" s="388"/>
      <c r="FQC394" s="376"/>
      <c r="FQD394" s="388"/>
      <c r="FQE394" s="388"/>
      <c r="FQF394" s="388"/>
      <c r="FQG394" s="388"/>
      <c r="FQH394" s="388"/>
      <c r="FQI394" s="376"/>
      <c r="FQJ394" s="388"/>
      <c r="FQK394" s="376"/>
      <c r="FQL394" s="376"/>
      <c r="FQM394" s="393"/>
      <c r="FQN394" s="384"/>
      <c r="FQO394" s="385"/>
      <c r="FQP394" s="386"/>
      <c r="FQQ394" s="386"/>
      <c r="FQR394" s="387"/>
      <c r="FQS394" s="387"/>
      <c r="FQT394" s="387"/>
      <c r="FQU394" s="387"/>
      <c r="FQV394" s="387"/>
      <c r="FQW394" s="386"/>
      <c r="FQX394" s="387"/>
      <c r="FQY394" s="386"/>
      <c r="FQZ394" s="387"/>
      <c r="FRA394" s="388"/>
      <c r="FRB394" s="388"/>
      <c r="FRC394" s="376"/>
      <c r="FRD394" s="388"/>
      <c r="FRE394" s="388"/>
      <c r="FRF394" s="388"/>
      <c r="FRG394" s="388"/>
      <c r="FRH394" s="388"/>
      <c r="FRI394" s="376"/>
      <c r="FRJ394" s="388"/>
      <c r="FRK394" s="388"/>
      <c r="FRL394" s="388"/>
      <c r="FRM394" s="388"/>
      <c r="FRN394" s="388"/>
      <c r="FRO394" s="376"/>
      <c r="FRP394" s="388"/>
      <c r="FRQ394" s="376"/>
      <c r="FRR394" s="376"/>
      <c r="FRS394" s="393"/>
      <c r="FRT394" s="384"/>
      <c r="FRU394" s="385"/>
      <c r="FRV394" s="386"/>
      <c r="FRW394" s="386"/>
      <c r="FRX394" s="387"/>
      <c r="FRY394" s="387"/>
      <c r="FRZ394" s="387"/>
      <c r="FSA394" s="387"/>
      <c r="FSB394" s="387"/>
      <c r="FSC394" s="386"/>
      <c r="FSD394" s="387"/>
      <c r="FSE394" s="386"/>
      <c r="FSF394" s="387"/>
      <c r="FSG394" s="388"/>
      <c r="FSH394" s="388"/>
      <c r="FSI394" s="376"/>
      <c r="FSJ394" s="388"/>
      <c r="FSK394" s="388"/>
      <c r="FSL394" s="388"/>
      <c r="FSM394" s="388"/>
      <c r="FSN394" s="388"/>
      <c r="FSO394" s="376"/>
      <c r="FSP394" s="388"/>
      <c r="FSQ394" s="388"/>
      <c r="FSR394" s="388"/>
      <c r="FSS394" s="388"/>
      <c r="FST394" s="388"/>
      <c r="FSU394" s="376"/>
      <c r="FSV394" s="388"/>
      <c r="FSW394" s="376"/>
      <c r="FSX394" s="376"/>
      <c r="FSY394" s="393"/>
      <c r="FSZ394" s="384"/>
      <c r="FTA394" s="385"/>
      <c r="FTB394" s="386"/>
      <c r="FTC394" s="386"/>
      <c r="FTD394" s="387"/>
      <c r="FTE394" s="387"/>
      <c r="FTF394" s="387"/>
      <c r="FTG394" s="387"/>
      <c r="FTH394" s="387"/>
      <c r="FTI394" s="386"/>
      <c r="FTJ394" s="387"/>
      <c r="FTK394" s="386"/>
      <c r="FTL394" s="387"/>
      <c r="FTM394" s="388"/>
      <c r="FTN394" s="388"/>
      <c r="FTO394" s="376"/>
      <c r="FTP394" s="388"/>
      <c r="FTQ394" s="388"/>
      <c r="FTR394" s="388"/>
      <c r="FTS394" s="388"/>
      <c r="FTT394" s="388"/>
      <c r="FTU394" s="376"/>
      <c r="FTV394" s="388"/>
      <c r="FTW394" s="388"/>
      <c r="FTX394" s="388"/>
      <c r="FTY394" s="388"/>
      <c r="FTZ394" s="388"/>
      <c r="FUA394" s="376"/>
      <c r="FUB394" s="388"/>
      <c r="FUC394" s="376"/>
      <c r="FUD394" s="376"/>
      <c r="FUE394" s="393"/>
      <c r="FUF394" s="384"/>
      <c r="FUG394" s="385"/>
      <c r="FUH394" s="386"/>
      <c r="FUI394" s="386"/>
      <c r="FUJ394" s="387"/>
      <c r="FUK394" s="387"/>
      <c r="FUL394" s="387"/>
      <c r="FUM394" s="387"/>
      <c r="FUN394" s="387"/>
      <c r="FUO394" s="386"/>
      <c r="FUP394" s="387"/>
      <c r="FUQ394" s="386"/>
      <c r="FUR394" s="387"/>
      <c r="FUS394" s="388"/>
      <c r="FUT394" s="388"/>
      <c r="FUU394" s="376"/>
      <c r="FUV394" s="388"/>
      <c r="FUW394" s="388"/>
      <c r="FUX394" s="388"/>
      <c r="FUY394" s="388"/>
      <c r="FUZ394" s="388"/>
      <c r="FVA394" s="376"/>
      <c r="FVB394" s="388"/>
      <c r="FVC394" s="388"/>
      <c r="FVD394" s="388"/>
      <c r="FVE394" s="388"/>
      <c r="FVF394" s="388"/>
      <c r="FVG394" s="376"/>
      <c r="FVH394" s="388"/>
      <c r="FVI394" s="376"/>
      <c r="FVJ394" s="376"/>
      <c r="FVK394" s="393"/>
      <c r="FVL394" s="384"/>
      <c r="FVM394" s="385"/>
      <c r="FVN394" s="386"/>
      <c r="FVO394" s="386"/>
      <c r="FVP394" s="387"/>
      <c r="FVQ394" s="387"/>
      <c r="FVR394" s="387"/>
      <c r="FVS394" s="387"/>
      <c r="FVT394" s="387"/>
      <c r="FVU394" s="386"/>
      <c r="FVV394" s="387"/>
      <c r="FVW394" s="386"/>
      <c r="FVX394" s="387"/>
      <c r="FVY394" s="388"/>
      <c r="FVZ394" s="388"/>
      <c r="FWA394" s="376"/>
      <c r="FWB394" s="388"/>
      <c r="FWC394" s="388"/>
      <c r="FWD394" s="388"/>
      <c r="FWE394" s="388"/>
      <c r="FWF394" s="388"/>
      <c r="FWG394" s="376"/>
      <c r="FWH394" s="388"/>
      <c r="FWI394" s="388"/>
      <c r="FWJ394" s="388"/>
      <c r="FWK394" s="388"/>
      <c r="FWL394" s="388"/>
      <c r="FWM394" s="376"/>
      <c r="FWN394" s="388"/>
      <c r="FWO394" s="376"/>
      <c r="FWP394" s="376"/>
      <c r="FWQ394" s="393"/>
      <c r="FWR394" s="384"/>
      <c r="FWS394" s="385"/>
      <c r="FWT394" s="386"/>
      <c r="FWU394" s="386"/>
      <c r="FWV394" s="387"/>
      <c r="FWW394" s="387"/>
      <c r="FWX394" s="387"/>
      <c r="FWY394" s="387"/>
      <c r="FWZ394" s="387"/>
      <c r="FXA394" s="386"/>
      <c r="FXB394" s="387"/>
      <c r="FXC394" s="386"/>
      <c r="FXD394" s="387"/>
      <c r="FXE394" s="388"/>
      <c r="FXF394" s="388"/>
      <c r="FXG394" s="376"/>
      <c r="FXH394" s="388"/>
      <c r="FXI394" s="388"/>
      <c r="FXJ394" s="388"/>
      <c r="FXK394" s="388"/>
      <c r="FXL394" s="388"/>
      <c r="FXM394" s="376"/>
      <c r="FXN394" s="388"/>
      <c r="FXO394" s="388"/>
      <c r="FXP394" s="388"/>
      <c r="FXQ394" s="388"/>
      <c r="FXR394" s="388"/>
      <c r="FXS394" s="376"/>
      <c r="FXT394" s="388"/>
      <c r="FXU394" s="376"/>
      <c r="FXV394" s="376"/>
      <c r="FXW394" s="393"/>
      <c r="FXX394" s="384"/>
      <c r="FXY394" s="385"/>
      <c r="FXZ394" s="386"/>
      <c r="FYA394" s="386"/>
      <c r="FYB394" s="387"/>
      <c r="FYC394" s="387"/>
      <c r="FYD394" s="387"/>
      <c r="FYE394" s="387"/>
      <c r="FYF394" s="387"/>
      <c r="FYG394" s="386"/>
      <c r="FYH394" s="387"/>
      <c r="FYI394" s="386"/>
      <c r="FYJ394" s="387"/>
      <c r="FYK394" s="388"/>
      <c r="FYL394" s="388"/>
      <c r="FYM394" s="376"/>
      <c r="FYN394" s="388"/>
      <c r="FYO394" s="388"/>
      <c r="FYP394" s="388"/>
      <c r="FYQ394" s="388"/>
      <c r="FYR394" s="388"/>
      <c r="FYS394" s="376"/>
      <c r="FYT394" s="388"/>
      <c r="FYU394" s="388"/>
      <c r="FYV394" s="388"/>
      <c r="FYW394" s="388"/>
      <c r="FYX394" s="388"/>
      <c r="FYY394" s="376"/>
      <c r="FYZ394" s="388"/>
      <c r="FZA394" s="376"/>
      <c r="FZB394" s="376"/>
      <c r="FZC394" s="393"/>
      <c r="FZD394" s="384"/>
      <c r="FZE394" s="385"/>
      <c r="FZF394" s="386"/>
      <c r="FZG394" s="386"/>
      <c r="FZH394" s="387"/>
      <c r="FZI394" s="387"/>
      <c r="FZJ394" s="387"/>
      <c r="FZK394" s="387"/>
      <c r="FZL394" s="387"/>
      <c r="FZM394" s="386"/>
      <c r="FZN394" s="387"/>
      <c r="FZO394" s="386"/>
      <c r="FZP394" s="387"/>
      <c r="FZQ394" s="388"/>
      <c r="FZR394" s="388"/>
      <c r="FZS394" s="376"/>
      <c r="FZT394" s="388"/>
      <c r="FZU394" s="388"/>
      <c r="FZV394" s="388"/>
      <c r="FZW394" s="388"/>
      <c r="FZX394" s="388"/>
      <c r="FZY394" s="376"/>
      <c r="FZZ394" s="388"/>
      <c r="GAA394" s="388"/>
      <c r="GAB394" s="388"/>
      <c r="GAC394" s="388"/>
      <c r="GAD394" s="388"/>
      <c r="GAE394" s="376"/>
      <c r="GAF394" s="388"/>
      <c r="GAG394" s="376"/>
      <c r="GAH394" s="376"/>
      <c r="GAI394" s="393"/>
      <c r="GAJ394" s="384"/>
      <c r="GAK394" s="385"/>
      <c r="GAL394" s="386"/>
      <c r="GAM394" s="386"/>
      <c r="GAN394" s="387"/>
      <c r="GAO394" s="387"/>
      <c r="GAP394" s="387"/>
      <c r="GAQ394" s="387"/>
      <c r="GAR394" s="387"/>
      <c r="GAS394" s="386"/>
      <c r="GAT394" s="387"/>
      <c r="GAU394" s="386"/>
      <c r="GAV394" s="387"/>
      <c r="GAW394" s="388"/>
      <c r="GAX394" s="388"/>
      <c r="GAY394" s="376"/>
      <c r="GAZ394" s="388"/>
      <c r="GBA394" s="388"/>
      <c r="GBB394" s="388"/>
      <c r="GBC394" s="388"/>
      <c r="GBD394" s="388"/>
      <c r="GBE394" s="376"/>
      <c r="GBF394" s="388"/>
      <c r="GBG394" s="388"/>
      <c r="GBH394" s="388"/>
      <c r="GBI394" s="388"/>
      <c r="GBJ394" s="388"/>
      <c r="GBK394" s="376"/>
      <c r="GBL394" s="388"/>
      <c r="GBM394" s="376"/>
      <c r="GBN394" s="376"/>
      <c r="GBO394" s="393"/>
      <c r="GBP394" s="384"/>
      <c r="GBQ394" s="385"/>
      <c r="GBR394" s="386"/>
      <c r="GBS394" s="386"/>
      <c r="GBT394" s="387"/>
      <c r="GBU394" s="387"/>
      <c r="GBV394" s="387"/>
      <c r="GBW394" s="387"/>
      <c r="GBX394" s="387"/>
      <c r="GBY394" s="386"/>
      <c r="GBZ394" s="387"/>
      <c r="GCA394" s="386"/>
      <c r="GCB394" s="387"/>
      <c r="GCC394" s="388"/>
      <c r="GCD394" s="388"/>
      <c r="GCE394" s="376"/>
      <c r="GCF394" s="388"/>
      <c r="GCG394" s="388"/>
      <c r="GCH394" s="388"/>
      <c r="GCI394" s="388"/>
      <c r="GCJ394" s="388"/>
      <c r="GCK394" s="376"/>
      <c r="GCL394" s="388"/>
      <c r="GCM394" s="388"/>
      <c r="GCN394" s="388"/>
      <c r="GCO394" s="388"/>
      <c r="GCP394" s="388"/>
      <c r="GCQ394" s="376"/>
      <c r="GCR394" s="388"/>
      <c r="GCS394" s="376"/>
      <c r="GCT394" s="376"/>
      <c r="GCU394" s="393"/>
      <c r="GCV394" s="384"/>
      <c r="GCW394" s="385"/>
      <c r="GCX394" s="386"/>
      <c r="GCY394" s="386"/>
      <c r="GCZ394" s="387"/>
      <c r="GDA394" s="387"/>
      <c r="GDB394" s="387"/>
      <c r="GDC394" s="387"/>
      <c r="GDD394" s="387"/>
      <c r="GDE394" s="386"/>
      <c r="GDF394" s="387"/>
      <c r="GDG394" s="386"/>
      <c r="GDH394" s="387"/>
      <c r="GDI394" s="388"/>
      <c r="GDJ394" s="388"/>
      <c r="GDK394" s="376"/>
      <c r="GDL394" s="388"/>
      <c r="GDM394" s="388"/>
      <c r="GDN394" s="388"/>
      <c r="GDO394" s="388"/>
      <c r="GDP394" s="388"/>
      <c r="GDQ394" s="376"/>
      <c r="GDR394" s="388"/>
      <c r="GDS394" s="388"/>
      <c r="GDT394" s="388"/>
      <c r="GDU394" s="388"/>
      <c r="GDV394" s="388"/>
      <c r="GDW394" s="376"/>
      <c r="GDX394" s="388"/>
      <c r="GDY394" s="376"/>
      <c r="GDZ394" s="376"/>
      <c r="GEA394" s="393"/>
      <c r="GEB394" s="384"/>
      <c r="GEC394" s="385"/>
      <c r="GED394" s="386"/>
      <c r="GEE394" s="386"/>
      <c r="GEF394" s="387"/>
      <c r="GEG394" s="387"/>
      <c r="GEH394" s="387"/>
      <c r="GEI394" s="387"/>
      <c r="GEJ394" s="387"/>
      <c r="GEK394" s="386"/>
      <c r="GEL394" s="387"/>
      <c r="GEM394" s="386"/>
      <c r="GEN394" s="387"/>
      <c r="GEO394" s="388"/>
      <c r="GEP394" s="388"/>
      <c r="GEQ394" s="376"/>
      <c r="GER394" s="388"/>
      <c r="GES394" s="388"/>
      <c r="GET394" s="388"/>
      <c r="GEU394" s="388"/>
      <c r="GEV394" s="388"/>
      <c r="GEW394" s="376"/>
      <c r="GEX394" s="388"/>
      <c r="GEY394" s="388"/>
      <c r="GEZ394" s="388"/>
      <c r="GFA394" s="388"/>
      <c r="GFB394" s="388"/>
      <c r="GFC394" s="376"/>
      <c r="GFD394" s="388"/>
      <c r="GFE394" s="376"/>
      <c r="GFF394" s="376"/>
      <c r="GFG394" s="393"/>
      <c r="GFH394" s="384"/>
      <c r="GFI394" s="385"/>
      <c r="GFJ394" s="386"/>
      <c r="GFK394" s="386"/>
      <c r="GFL394" s="387"/>
      <c r="GFM394" s="387"/>
      <c r="GFN394" s="387"/>
      <c r="GFO394" s="387"/>
      <c r="GFP394" s="387"/>
      <c r="GFQ394" s="386"/>
      <c r="GFR394" s="387"/>
      <c r="GFS394" s="386"/>
      <c r="GFT394" s="387"/>
      <c r="GFU394" s="388"/>
      <c r="GFV394" s="388"/>
      <c r="GFW394" s="376"/>
      <c r="GFX394" s="388"/>
      <c r="GFY394" s="388"/>
      <c r="GFZ394" s="388"/>
      <c r="GGA394" s="388"/>
      <c r="GGB394" s="388"/>
      <c r="GGC394" s="376"/>
      <c r="GGD394" s="388"/>
      <c r="GGE394" s="388"/>
      <c r="GGF394" s="388"/>
      <c r="GGG394" s="388"/>
      <c r="GGH394" s="388"/>
      <c r="GGI394" s="376"/>
      <c r="GGJ394" s="388"/>
      <c r="GGK394" s="376"/>
      <c r="GGL394" s="376"/>
      <c r="GGM394" s="393"/>
      <c r="GGN394" s="384"/>
      <c r="GGO394" s="385"/>
      <c r="GGP394" s="386"/>
      <c r="GGQ394" s="386"/>
      <c r="GGR394" s="387"/>
      <c r="GGS394" s="387"/>
      <c r="GGT394" s="387"/>
      <c r="GGU394" s="387"/>
      <c r="GGV394" s="387"/>
      <c r="GGW394" s="386"/>
      <c r="GGX394" s="387"/>
      <c r="GGY394" s="386"/>
      <c r="GGZ394" s="387"/>
      <c r="GHA394" s="388"/>
      <c r="GHB394" s="388"/>
      <c r="GHC394" s="376"/>
      <c r="GHD394" s="388"/>
      <c r="GHE394" s="388"/>
      <c r="GHF394" s="388"/>
      <c r="GHG394" s="388"/>
      <c r="GHH394" s="388"/>
      <c r="GHI394" s="376"/>
      <c r="GHJ394" s="388"/>
      <c r="GHK394" s="388"/>
      <c r="GHL394" s="388"/>
      <c r="GHM394" s="388"/>
      <c r="GHN394" s="388"/>
      <c r="GHO394" s="376"/>
      <c r="GHP394" s="388"/>
      <c r="GHQ394" s="376"/>
      <c r="GHR394" s="376"/>
      <c r="GHS394" s="393"/>
      <c r="GHT394" s="384"/>
      <c r="GHU394" s="385"/>
      <c r="GHV394" s="386"/>
      <c r="GHW394" s="386"/>
      <c r="GHX394" s="387"/>
      <c r="GHY394" s="387"/>
      <c r="GHZ394" s="387"/>
      <c r="GIA394" s="387"/>
      <c r="GIB394" s="387"/>
      <c r="GIC394" s="386"/>
      <c r="GID394" s="387"/>
      <c r="GIE394" s="386"/>
      <c r="GIF394" s="387"/>
      <c r="GIG394" s="388"/>
      <c r="GIH394" s="388"/>
      <c r="GII394" s="376"/>
      <c r="GIJ394" s="388"/>
      <c r="GIK394" s="388"/>
      <c r="GIL394" s="388"/>
      <c r="GIM394" s="388"/>
      <c r="GIN394" s="388"/>
      <c r="GIO394" s="376"/>
      <c r="GIP394" s="388"/>
      <c r="GIQ394" s="388"/>
      <c r="GIR394" s="388"/>
      <c r="GIS394" s="388"/>
      <c r="GIT394" s="388"/>
      <c r="GIU394" s="376"/>
      <c r="GIV394" s="388"/>
      <c r="GIW394" s="376"/>
      <c r="GIX394" s="376"/>
      <c r="GIY394" s="393"/>
      <c r="GIZ394" s="384"/>
      <c r="GJA394" s="385"/>
      <c r="GJB394" s="386"/>
      <c r="GJC394" s="386"/>
      <c r="GJD394" s="387"/>
      <c r="GJE394" s="387"/>
      <c r="GJF394" s="387"/>
      <c r="GJG394" s="387"/>
      <c r="GJH394" s="387"/>
      <c r="GJI394" s="386"/>
      <c r="GJJ394" s="387"/>
      <c r="GJK394" s="386"/>
      <c r="GJL394" s="387"/>
      <c r="GJM394" s="388"/>
      <c r="GJN394" s="388"/>
      <c r="GJO394" s="376"/>
      <c r="GJP394" s="388"/>
      <c r="GJQ394" s="388"/>
      <c r="GJR394" s="388"/>
      <c r="GJS394" s="388"/>
      <c r="GJT394" s="388"/>
      <c r="GJU394" s="376"/>
      <c r="GJV394" s="388"/>
      <c r="GJW394" s="388"/>
      <c r="GJX394" s="388"/>
      <c r="GJY394" s="388"/>
      <c r="GJZ394" s="388"/>
      <c r="GKA394" s="376"/>
      <c r="GKB394" s="388"/>
      <c r="GKC394" s="376"/>
      <c r="GKD394" s="376"/>
      <c r="GKE394" s="393"/>
      <c r="GKF394" s="384"/>
      <c r="GKG394" s="385"/>
      <c r="GKH394" s="386"/>
      <c r="GKI394" s="386"/>
      <c r="GKJ394" s="387"/>
      <c r="GKK394" s="387"/>
      <c r="GKL394" s="387"/>
      <c r="GKM394" s="387"/>
      <c r="GKN394" s="387"/>
      <c r="GKO394" s="386"/>
      <c r="GKP394" s="387"/>
      <c r="GKQ394" s="386"/>
      <c r="GKR394" s="387"/>
      <c r="GKS394" s="388"/>
      <c r="GKT394" s="388"/>
      <c r="GKU394" s="376"/>
      <c r="GKV394" s="388"/>
      <c r="GKW394" s="388"/>
      <c r="GKX394" s="388"/>
      <c r="GKY394" s="388"/>
      <c r="GKZ394" s="388"/>
      <c r="GLA394" s="376"/>
      <c r="GLB394" s="388"/>
      <c r="GLC394" s="388"/>
      <c r="GLD394" s="388"/>
      <c r="GLE394" s="388"/>
      <c r="GLF394" s="388"/>
      <c r="GLG394" s="376"/>
      <c r="GLH394" s="388"/>
      <c r="GLI394" s="376"/>
      <c r="GLJ394" s="376"/>
      <c r="GLK394" s="393"/>
      <c r="GLL394" s="384"/>
      <c r="GLM394" s="385"/>
      <c r="GLN394" s="386"/>
      <c r="GLO394" s="386"/>
      <c r="GLP394" s="387"/>
      <c r="GLQ394" s="387"/>
      <c r="GLR394" s="387"/>
      <c r="GLS394" s="387"/>
      <c r="GLT394" s="387"/>
      <c r="GLU394" s="386"/>
      <c r="GLV394" s="387"/>
      <c r="GLW394" s="386"/>
      <c r="GLX394" s="387"/>
      <c r="GLY394" s="388"/>
      <c r="GLZ394" s="388"/>
      <c r="GMA394" s="376"/>
      <c r="GMB394" s="388"/>
      <c r="GMC394" s="388"/>
      <c r="GMD394" s="388"/>
      <c r="GME394" s="388"/>
      <c r="GMF394" s="388"/>
      <c r="GMG394" s="376"/>
      <c r="GMH394" s="388"/>
      <c r="GMI394" s="388"/>
      <c r="GMJ394" s="388"/>
      <c r="GMK394" s="388"/>
      <c r="GML394" s="388"/>
      <c r="GMM394" s="376"/>
      <c r="GMN394" s="388"/>
      <c r="GMO394" s="376"/>
      <c r="GMP394" s="376"/>
      <c r="GMQ394" s="393"/>
      <c r="GMR394" s="384"/>
      <c r="GMS394" s="385"/>
      <c r="GMT394" s="386"/>
      <c r="GMU394" s="386"/>
      <c r="GMV394" s="387"/>
      <c r="GMW394" s="387"/>
      <c r="GMX394" s="387"/>
      <c r="GMY394" s="387"/>
      <c r="GMZ394" s="387"/>
      <c r="GNA394" s="386"/>
      <c r="GNB394" s="387"/>
      <c r="GNC394" s="386"/>
      <c r="GND394" s="387"/>
      <c r="GNE394" s="388"/>
      <c r="GNF394" s="388"/>
      <c r="GNG394" s="376"/>
      <c r="GNH394" s="388"/>
      <c r="GNI394" s="388"/>
      <c r="GNJ394" s="388"/>
      <c r="GNK394" s="388"/>
      <c r="GNL394" s="388"/>
      <c r="GNM394" s="376"/>
      <c r="GNN394" s="388"/>
      <c r="GNO394" s="388"/>
      <c r="GNP394" s="388"/>
      <c r="GNQ394" s="388"/>
      <c r="GNR394" s="388"/>
      <c r="GNS394" s="376"/>
      <c r="GNT394" s="388"/>
      <c r="GNU394" s="376"/>
      <c r="GNV394" s="376"/>
      <c r="GNW394" s="393"/>
      <c r="GNX394" s="384"/>
      <c r="GNY394" s="385"/>
      <c r="GNZ394" s="386"/>
      <c r="GOA394" s="386"/>
      <c r="GOB394" s="387"/>
      <c r="GOC394" s="387"/>
      <c r="GOD394" s="387"/>
      <c r="GOE394" s="387"/>
      <c r="GOF394" s="387"/>
      <c r="GOG394" s="386"/>
      <c r="GOH394" s="387"/>
      <c r="GOI394" s="386"/>
      <c r="GOJ394" s="387"/>
      <c r="GOK394" s="388"/>
      <c r="GOL394" s="388"/>
      <c r="GOM394" s="376"/>
      <c r="GON394" s="388"/>
      <c r="GOO394" s="388"/>
      <c r="GOP394" s="388"/>
      <c r="GOQ394" s="388"/>
      <c r="GOR394" s="388"/>
      <c r="GOS394" s="376"/>
      <c r="GOT394" s="388"/>
      <c r="GOU394" s="388"/>
      <c r="GOV394" s="388"/>
      <c r="GOW394" s="388"/>
      <c r="GOX394" s="388"/>
      <c r="GOY394" s="376"/>
      <c r="GOZ394" s="388"/>
      <c r="GPA394" s="376"/>
      <c r="GPB394" s="376"/>
      <c r="GPC394" s="393"/>
      <c r="GPD394" s="384"/>
      <c r="GPE394" s="385"/>
      <c r="GPF394" s="386"/>
      <c r="GPG394" s="386"/>
      <c r="GPH394" s="387"/>
      <c r="GPI394" s="387"/>
      <c r="GPJ394" s="387"/>
      <c r="GPK394" s="387"/>
      <c r="GPL394" s="387"/>
      <c r="GPM394" s="386"/>
      <c r="GPN394" s="387"/>
      <c r="GPO394" s="386"/>
      <c r="GPP394" s="387"/>
      <c r="GPQ394" s="388"/>
      <c r="GPR394" s="388"/>
      <c r="GPS394" s="376"/>
      <c r="GPT394" s="388"/>
      <c r="GPU394" s="388"/>
      <c r="GPV394" s="388"/>
      <c r="GPW394" s="388"/>
      <c r="GPX394" s="388"/>
      <c r="GPY394" s="376"/>
      <c r="GPZ394" s="388"/>
      <c r="GQA394" s="388"/>
      <c r="GQB394" s="388"/>
      <c r="GQC394" s="388"/>
      <c r="GQD394" s="388"/>
      <c r="GQE394" s="376"/>
      <c r="GQF394" s="388"/>
      <c r="GQG394" s="376"/>
      <c r="GQH394" s="376"/>
      <c r="GQI394" s="393"/>
      <c r="GQJ394" s="384"/>
      <c r="GQK394" s="385"/>
      <c r="GQL394" s="386"/>
      <c r="GQM394" s="386"/>
      <c r="GQN394" s="387"/>
      <c r="GQO394" s="387"/>
      <c r="GQP394" s="387"/>
      <c r="GQQ394" s="387"/>
      <c r="GQR394" s="387"/>
      <c r="GQS394" s="386"/>
      <c r="GQT394" s="387"/>
      <c r="GQU394" s="386"/>
      <c r="GQV394" s="387"/>
      <c r="GQW394" s="388"/>
      <c r="GQX394" s="388"/>
      <c r="GQY394" s="376"/>
      <c r="GQZ394" s="388"/>
      <c r="GRA394" s="388"/>
      <c r="GRB394" s="388"/>
      <c r="GRC394" s="388"/>
      <c r="GRD394" s="388"/>
      <c r="GRE394" s="376"/>
      <c r="GRF394" s="388"/>
      <c r="GRG394" s="388"/>
      <c r="GRH394" s="388"/>
      <c r="GRI394" s="388"/>
      <c r="GRJ394" s="388"/>
      <c r="GRK394" s="376"/>
      <c r="GRL394" s="388"/>
      <c r="GRM394" s="376"/>
      <c r="GRN394" s="376"/>
      <c r="GRO394" s="393"/>
      <c r="GRP394" s="384"/>
      <c r="GRQ394" s="385"/>
      <c r="GRR394" s="386"/>
      <c r="GRS394" s="386"/>
      <c r="GRT394" s="387"/>
      <c r="GRU394" s="387"/>
      <c r="GRV394" s="387"/>
      <c r="GRW394" s="387"/>
      <c r="GRX394" s="387"/>
      <c r="GRY394" s="386"/>
      <c r="GRZ394" s="387"/>
      <c r="GSA394" s="386"/>
      <c r="GSB394" s="387"/>
      <c r="GSC394" s="388"/>
      <c r="GSD394" s="388"/>
      <c r="GSE394" s="376"/>
      <c r="GSF394" s="388"/>
      <c r="GSG394" s="388"/>
      <c r="GSH394" s="388"/>
      <c r="GSI394" s="388"/>
      <c r="GSJ394" s="388"/>
      <c r="GSK394" s="376"/>
      <c r="GSL394" s="388"/>
      <c r="GSM394" s="388"/>
      <c r="GSN394" s="388"/>
      <c r="GSO394" s="388"/>
      <c r="GSP394" s="388"/>
      <c r="GSQ394" s="376"/>
      <c r="GSR394" s="388"/>
      <c r="GSS394" s="376"/>
      <c r="GST394" s="376"/>
      <c r="GSU394" s="393"/>
      <c r="GSV394" s="384"/>
      <c r="GSW394" s="385"/>
      <c r="GSX394" s="386"/>
      <c r="GSY394" s="386"/>
      <c r="GSZ394" s="387"/>
      <c r="GTA394" s="387"/>
      <c r="GTB394" s="387"/>
      <c r="GTC394" s="387"/>
      <c r="GTD394" s="387"/>
      <c r="GTE394" s="386"/>
      <c r="GTF394" s="387"/>
      <c r="GTG394" s="386"/>
      <c r="GTH394" s="387"/>
      <c r="GTI394" s="388"/>
      <c r="GTJ394" s="388"/>
      <c r="GTK394" s="376"/>
      <c r="GTL394" s="388"/>
      <c r="GTM394" s="388"/>
      <c r="GTN394" s="388"/>
      <c r="GTO394" s="388"/>
      <c r="GTP394" s="388"/>
      <c r="GTQ394" s="376"/>
      <c r="GTR394" s="388"/>
      <c r="GTS394" s="388"/>
      <c r="GTT394" s="388"/>
      <c r="GTU394" s="388"/>
      <c r="GTV394" s="388"/>
      <c r="GTW394" s="376"/>
      <c r="GTX394" s="388"/>
      <c r="GTY394" s="376"/>
      <c r="GTZ394" s="376"/>
      <c r="GUA394" s="393"/>
      <c r="GUB394" s="384"/>
      <c r="GUC394" s="385"/>
      <c r="GUD394" s="386"/>
      <c r="GUE394" s="386"/>
      <c r="GUF394" s="387"/>
      <c r="GUG394" s="387"/>
      <c r="GUH394" s="387"/>
      <c r="GUI394" s="387"/>
      <c r="GUJ394" s="387"/>
      <c r="GUK394" s="386"/>
      <c r="GUL394" s="387"/>
      <c r="GUM394" s="386"/>
      <c r="GUN394" s="387"/>
      <c r="GUO394" s="388"/>
      <c r="GUP394" s="388"/>
      <c r="GUQ394" s="376"/>
      <c r="GUR394" s="388"/>
      <c r="GUS394" s="388"/>
      <c r="GUT394" s="388"/>
      <c r="GUU394" s="388"/>
      <c r="GUV394" s="388"/>
      <c r="GUW394" s="376"/>
      <c r="GUX394" s="388"/>
      <c r="GUY394" s="388"/>
      <c r="GUZ394" s="388"/>
      <c r="GVA394" s="388"/>
      <c r="GVB394" s="388"/>
      <c r="GVC394" s="376"/>
      <c r="GVD394" s="388"/>
      <c r="GVE394" s="376"/>
      <c r="GVF394" s="376"/>
      <c r="GVG394" s="393"/>
      <c r="GVH394" s="384"/>
      <c r="GVI394" s="385"/>
      <c r="GVJ394" s="386"/>
      <c r="GVK394" s="386"/>
      <c r="GVL394" s="387"/>
      <c r="GVM394" s="387"/>
      <c r="GVN394" s="387"/>
      <c r="GVO394" s="387"/>
      <c r="GVP394" s="387"/>
      <c r="GVQ394" s="386"/>
      <c r="GVR394" s="387"/>
      <c r="GVS394" s="386"/>
      <c r="GVT394" s="387"/>
      <c r="GVU394" s="388"/>
      <c r="GVV394" s="388"/>
      <c r="GVW394" s="376"/>
      <c r="GVX394" s="388"/>
      <c r="GVY394" s="388"/>
      <c r="GVZ394" s="388"/>
      <c r="GWA394" s="388"/>
      <c r="GWB394" s="388"/>
      <c r="GWC394" s="376"/>
      <c r="GWD394" s="388"/>
      <c r="GWE394" s="388"/>
      <c r="GWF394" s="388"/>
      <c r="GWG394" s="388"/>
      <c r="GWH394" s="388"/>
      <c r="GWI394" s="376"/>
      <c r="GWJ394" s="388"/>
      <c r="GWK394" s="376"/>
      <c r="GWL394" s="376"/>
      <c r="GWM394" s="393"/>
      <c r="GWN394" s="384"/>
      <c r="GWO394" s="385"/>
      <c r="GWP394" s="386"/>
      <c r="GWQ394" s="386"/>
      <c r="GWR394" s="387"/>
      <c r="GWS394" s="387"/>
      <c r="GWT394" s="387"/>
      <c r="GWU394" s="387"/>
      <c r="GWV394" s="387"/>
      <c r="GWW394" s="386"/>
      <c r="GWX394" s="387"/>
      <c r="GWY394" s="386"/>
      <c r="GWZ394" s="387"/>
      <c r="GXA394" s="388"/>
      <c r="GXB394" s="388"/>
      <c r="GXC394" s="376"/>
      <c r="GXD394" s="388"/>
      <c r="GXE394" s="388"/>
      <c r="GXF394" s="388"/>
      <c r="GXG394" s="388"/>
      <c r="GXH394" s="388"/>
      <c r="GXI394" s="376"/>
      <c r="GXJ394" s="388"/>
      <c r="GXK394" s="388"/>
      <c r="GXL394" s="388"/>
      <c r="GXM394" s="388"/>
      <c r="GXN394" s="388"/>
      <c r="GXO394" s="376"/>
      <c r="GXP394" s="388"/>
      <c r="GXQ394" s="376"/>
      <c r="GXR394" s="376"/>
      <c r="GXS394" s="393"/>
      <c r="GXT394" s="384"/>
      <c r="GXU394" s="385"/>
      <c r="GXV394" s="386"/>
      <c r="GXW394" s="386"/>
      <c r="GXX394" s="387"/>
      <c r="GXY394" s="387"/>
      <c r="GXZ394" s="387"/>
      <c r="GYA394" s="387"/>
      <c r="GYB394" s="387"/>
      <c r="GYC394" s="386"/>
      <c r="GYD394" s="387"/>
      <c r="GYE394" s="386"/>
      <c r="GYF394" s="387"/>
      <c r="GYG394" s="388"/>
      <c r="GYH394" s="388"/>
      <c r="GYI394" s="376"/>
      <c r="GYJ394" s="388"/>
      <c r="GYK394" s="388"/>
      <c r="GYL394" s="388"/>
      <c r="GYM394" s="388"/>
      <c r="GYN394" s="388"/>
      <c r="GYO394" s="376"/>
      <c r="GYP394" s="388"/>
      <c r="GYQ394" s="388"/>
      <c r="GYR394" s="388"/>
      <c r="GYS394" s="388"/>
      <c r="GYT394" s="388"/>
      <c r="GYU394" s="376"/>
      <c r="GYV394" s="388"/>
      <c r="GYW394" s="376"/>
      <c r="GYX394" s="376"/>
      <c r="GYY394" s="393"/>
      <c r="GYZ394" s="384"/>
      <c r="GZA394" s="385"/>
      <c r="GZB394" s="386"/>
      <c r="GZC394" s="386"/>
      <c r="GZD394" s="387"/>
      <c r="GZE394" s="387"/>
      <c r="GZF394" s="387"/>
      <c r="GZG394" s="387"/>
      <c r="GZH394" s="387"/>
      <c r="GZI394" s="386"/>
      <c r="GZJ394" s="387"/>
      <c r="GZK394" s="386"/>
      <c r="GZL394" s="387"/>
      <c r="GZM394" s="388"/>
      <c r="GZN394" s="388"/>
      <c r="GZO394" s="376"/>
      <c r="GZP394" s="388"/>
      <c r="GZQ394" s="388"/>
      <c r="GZR394" s="388"/>
      <c r="GZS394" s="388"/>
      <c r="GZT394" s="388"/>
      <c r="GZU394" s="376"/>
      <c r="GZV394" s="388"/>
      <c r="GZW394" s="388"/>
      <c r="GZX394" s="388"/>
      <c r="GZY394" s="388"/>
      <c r="GZZ394" s="388"/>
      <c r="HAA394" s="376"/>
      <c r="HAB394" s="388"/>
      <c r="HAC394" s="376"/>
      <c r="HAD394" s="376"/>
      <c r="HAE394" s="393"/>
      <c r="HAF394" s="384"/>
      <c r="HAG394" s="385"/>
      <c r="HAH394" s="386"/>
      <c r="HAI394" s="386"/>
      <c r="HAJ394" s="387"/>
      <c r="HAK394" s="387"/>
      <c r="HAL394" s="387"/>
      <c r="HAM394" s="387"/>
      <c r="HAN394" s="387"/>
      <c r="HAO394" s="386"/>
      <c r="HAP394" s="387"/>
      <c r="HAQ394" s="386"/>
      <c r="HAR394" s="387"/>
      <c r="HAS394" s="388"/>
      <c r="HAT394" s="388"/>
      <c r="HAU394" s="376"/>
      <c r="HAV394" s="388"/>
      <c r="HAW394" s="388"/>
      <c r="HAX394" s="388"/>
      <c r="HAY394" s="388"/>
      <c r="HAZ394" s="388"/>
      <c r="HBA394" s="376"/>
      <c r="HBB394" s="388"/>
      <c r="HBC394" s="388"/>
      <c r="HBD394" s="388"/>
      <c r="HBE394" s="388"/>
      <c r="HBF394" s="388"/>
      <c r="HBG394" s="376"/>
      <c r="HBH394" s="388"/>
      <c r="HBI394" s="376"/>
      <c r="HBJ394" s="376"/>
      <c r="HBK394" s="393"/>
      <c r="HBL394" s="384"/>
      <c r="HBM394" s="385"/>
      <c r="HBN394" s="386"/>
      <c r="HBO394" s="386"/>
      <c r="HBP394" s="387"/>
      <c r="HBQ394" s="387"/>
      <c r="HBR394" s="387"/>
      <c r="HBS394" s="387"/>
      <c r="HBT394" s="387"/>
      <c r="HBU394" s="386"/>
      <c r="HBV394" s="387"/>
      <c r="HBW394" s="386"/>
      <c r="HBX394" s="387"/>
      <c r="HBY394" s="388"/>
      <c r="HBZ394" s="388"/>
      <c r="HCA394" s="376"/>
      <c r="HCB394" s="388"/>
      <c r="HCC394" s="388"/>
      <c r="HCD394" s="388"/>
      <c r="HCE394" s="388"/>
      <c r="HCF394" s="388"/>
      <c r="HCG394" s="376"/>
      <c r="HCH394" s="388"/>
      <c r="HCI394" s="388"/>
      <c r="HCJ394" s="388"/>
      <c r="HCK394" s="388"/>
      <c r="HCL394" s="388"/>
      <c r="HCM394" s="376"/>
      <c r="HCN394" s="388"/>
      <c r="HCO394" s="376"/>
      <c r="HCP394" s="376"/>
      <c r="HCQ394" s="393"/>
      <c r="HCR394" s="384"/>
      <c r="HCS394" s="385"/>
      <c r="HCT394" s="386"/>
      <c r="HCU394" s="386"/>
      <c r="HCV394" s="387"/>
      <c r="HCW394" s="387"/>
      <c r="HCX394" s="387"/>
      <c r="HCY394" s="387"/>
      <c r="HCZ394" s="387"/>
      <c r="HDA394" s="386"/>
      <c r="HDB394" s="387"/>
      <c r="HDC394" s="386"/>
      <c r="HDD394" s="387"/>
      <c r="HDE394" s="388"/>
      <c r="HDF394" s="388"/>
      <c r="HDG394" s="376"/>
      <c r="HDH394" s="388"/>
      <c r="HDI394" s="388"/>
      <c r="HDJ394" s="388"/>
      <c r="HDK394" s="388"/>
      <c r="HDL394" s="388"/>
      <c r="HDM394" s="376"/>
      <c r="HDN394" s="388"/>
      <c r="HDO394" s="388"/>
      <c r="HDP394" s="388"/>
      <c r="HDQ394" s="388"/>
      <c r="HDR394" s="388"/>
      <c r="HDS394" s="376"/>
      <c r="HDT394" s="388"/>
      <c r="HDU394" s="376"/>
      <c r="HDV394" s="376"/>
      <c r="HDW394" s="393"/>
      <c r="HDX394" s="384"/>
      <c r="HDY394" s="385"/>
      <c r="HDZ394" s="386"/>
      <c r="HEA394" s="386"/>
      <c r="HEB394" s="387"/>
      <c r="HEC394" s="387"/>
      <c r="HED394" s="387"/>
      <c r="HEE394" s="387"/>
      <c r="HEF394" s="387"/>
      <c r="HEG394" s="386"/>
      <c r="HEH394" s="387"/>
      <c r="HEI394" s="386"/>
      <c r="HEJ394" s="387"/>
      <c r="HEK394" s="388"/>
      <c r="HEL394" s="388"/>
      <c r="HEM394" s="376"/>
      <c r="HEN394" s="388"/>
      <c r="HEO394" s="388"/>
      <c r="HEP394" s="388"/>
      <c r="HEQ394" s="388"/>
      <c r="HER394" s="388"/>
      <c r="HES394" s="376"/>
      <c r="HET394" s="388"/>
      <c r="HEU394" s="388"/>
      <c r="HEV394" s="388"/>
      <c r="HEW394" s="388"/>
      <c r="HEX394" s="388"/>
      <c r="HEY394" s="376"/>
      <c r="HEZ394" s="388"/>
      <c r="HFA394" s="376"/>
      <c r="HFB394" s="376"/>
      <c r="HFC394" s="393"/>
      <c r="HFD394" s="384"/>
      <c r="HFE394" s="385"/>
      <c r="HFF394" s="386"/>
      <c r="HFG394" s="386"/>
      <c r="HFH394" s="387"/>
      <c r="HFI394" s="387"/>
      <c r="HFJ394" s="387"/>
      <c r="HFK394" s="387"/>
      <c r="HFL394" s="387"/>
      <c r="HFM394" s="386"/>
      <c r="HFN394" s="387"/>
      <c r="HFO394" s="386"/>
      <c r="HFP394" s="387"/>
      <c r="HFQ394" s="388"/>
      <c r="HFR394" s="388"/>
      <c r="HFS394" s="376"/>
      <c r="HFT394" s="388"/>
      <c r="HFU394" s="388"/>
      <c r="HFV394" s="388"/>
      <c r="HFW394" s="388"/>
      <c r="HFX394" s="388"/>
      <c r="HFY394" s="376"/>
      <c r="HFZ394" s="388"/>
      <c r="HGA394" s="388"/>
      <c r="HGB394" s="388"/>
      <c r="HGC394" s="388"/>
      <c r="HGD394" s="388"/>
      <c r="HGE394" s="376"/>
      <c r="HGF394" s="388"/>
      <c r="HGG394" s="376"/>
      <c r="HGH394" s="376"/>
      <c r="HGI394" s="393"/>
      <c r="HGJ394" s="384"/>
      <c r="HGK394" s="385"/>
      <c r="HGL394" s="386"/>
      <c r="HGM394" s="386"/>
      <c r="HGN394" s="387"/>
      <c r="HGO394" s="387"/>
      <c r="HGP394" s="387"/>
      <c r="HGQ394" s="387"/>
      <c r="HGR394" s="387"/>
      <c r="HGS394" s="386"/>
      <c r="HGT394" s="387"/>
      <c r="HGU394" s="386"/>
      <c r="HGV394" s="387"/>
      <c r="HGW394" s="388"/>
      <c r="HGX394" s="388"/>
      <c r="HGY394" s="376"/>
      <c r="HGZ394" s="388"/>
      <c r="HHA394" s="388"/>
      <c r="HHB394" s="388"/>
      <c r="HHC394" s="388"/>
      <c r="HHD394" s="388"/>
      <c r="HHE394" s="376"/>
      <c r="HHF394" s="388"/>
      <c r="HHG394" s="388"/>
      <c r="HHH394" s="388"/>
      <c r="HHI394" s="388"/>
      <c r="HHJ394" s="388"/>
      <c r="HHK394" s="376"/>
      <c r="HHL394" s="388"/>
      <c r="HHM394" s="376"/>
      <c r="HHN394" s="376"/>
      <c r="HHO394" s="393"/>
      <c r="HHP394" s="384"/>
      <c r="HHQ394" s="385"/>
      <c r="HHR394" s="386"/>
      <c r="HHS394" s="386"/>
      <c r="HHT394" s="387"/>
      <c r="HHU394" s="387"/>
      <c r="HHV394" s="387"/>
      <c r="HHW394" s="387"/>
      <c r="HHX394" s="387"/>
      <c r="HHY394" s="386"/>
      <c r="HHZ394" s="387"/>
      <c r="HIA394" s="386"/>
      <c r="HIB394" s="387"/>
      <c r="HIC394" s="388"/>
      <c r="HID394" s="388"/>
      <c r="HIE394" s="376"/>
      <c r="HIF394" s="388"/>
      <c r="HIG394" s="388"/>
      <c r="HIH394" s="388"/>
      <c r="HII394" s="388"/>
      <c r="HIJ394" s="388"/>
      <c r="HIK394" s="376"/>
      <c r="HIL394" s="388"/>
      <c r="HIM394" s="388"/>
      <c r="HIN394" s="388"/>
      <c r="HIO394" s="388"/>
      <c r="HIP394" s="388"/>
      <c r="HIQ394" s="376"/>
      <c r="HIR394" s="388"/>
      <c r="HIS394" s="376"/>
      <c r="HIT394" s="376"/>
      <c r="HIU394" s="393"/>
      <c r="HIV394" s="384"/>
      <c r="HIW394" s="385"/>
      <c r="HIX394" s="386"/>
      <c r="HIY394" s="386"/>
      <c r="HIZ394" s="387"/>
      <c r="HJA394" s="387"/>
      <c r="HJB394" s="387"/>
      <c r="HJC394" s="387"/>
      <c r="HJD394" s="387"/>
      <c r="HJE394" s="386"/>
      <c r="HJF394" s="387"/>
      <c r="HJG394" s="386"/>
      <c r="HJH394" s="387"/>
      <c r="HJI394" s="388"/>
      <c r="HJJ394" s="388"/>
      <c r="HJK394" s="376"/>
      <c r="HJL394" s="388"/>
      <c r="HJM394" s="388"/>
      <c r="HJN394" s="388"/>
      <c r="HJO394" s="388"/>
      <c r="HJP394" s="388"/>
      <c r="HJQ394" s="376"/>
      <c r="HJR394" s="388"/>
      <c r="HJS394" s="388"/>
      <c r="HJT394" s="388"/>
      <c r="HJU394" s="388"/>
      <c r="HJV394" s="388"/>
      <c r="HJW394" s="376"/>
      <c r="HJX394" s="388"/>
      <c r="HJY394" s="376"/>
      <c r="HJZ394" s="376"/>
      <c r="HKA394" s="393"/>
      <c r="HKB394" s="384"/>
      <c r="HKC394" s="385"/>
      <c r="HKD394" s="386"/>
      <c r="HKE394" s="386"/>
      <c r="HKF394" s="387"/>
      <c r="HKG394" s="387"/>
      <c r="HKH394" s="387"/>
      <c r="HKI394" s="387"/>
      <c r="HKJ394" s="387"/>
      <c r="HKK394" s="386"/>
      <c r="HKL394" s="387"/>
      <c r="HKM394" s="386"/>
      <c r="HKN394" s="387"/>
      <c r="HKO394" s="388"/>
      <c r="HKP394" s="388"/>
      <c r="HKQ394" s="376"/>
      <c r="HKR394" s="388"/>
      <c r="HKS394" s="388"/>
      <c r="HKT394" s="388"/>
      <c r="HKU394" s="388"/>
      <c r="HKV394" s="388"/>
      <c r="HKW394" s="376"/>
      <c r="HKX394" s="388"/>
      <c r="HKY394" s="388"/>
      <c r="HKZ394" s="388"/>
      <c r="HLA394" s="388"/>
      <c r="HLB394" s="388"/>
      <c r="HLC394" s="376"/>
      <c r="HLD394" s="388"/>
      <c r="HLE394" s="376"/>
      <c r="HLF394" s="376"/>
      <c r="HLG394" s="393"/>
      <c r="HLH394" s="384"/>
      <c r="HLI394" s="385"/>
      <c r="HLJ394" s="386"/>
      <c r="HLK394" s="386"/>
      <c r="HLL394" s="387"/>
      <c r="HLM394" s="387"/>
      <c r="HLN394" s="387"/>
      <c r="HLO394" s="387"/>
      <c r="HLP394" s="387"/>
      <c r="HLQ394" s="386"/>
      <c r="HLR394" s="387"/>
      <c r="HLS394" s="386"/>
      <c r="HLT394" s="387"/>
      <c r="HLU394" s="388"/>
      <c r="HLV394" s="388"/>
      <c r="HLW394" s="376"/>
      <c r="HLX394" s="388"/>
      <c r="HLY394" s="388"/>
      <c r="HLZ394" s="388"/>
      <c r="HMA394" s="388"/>
      <c r="HMB394" s="388"/>
      <c r="HMC394" s="376"/>
      <c r="HMD394" s="388"/>
      <c r="HME394" s="388"/>
      <c r="HMF394" s="388"/>
      <c r="HMG394" s="388"/>
      <c r="HMH394" s="388"/>
      <c r="HMI394" s="376"/>
      <c r="HMJ394" s="388"/>
      <c r="HMK394" s="376"/>
      <c r="HML394" s="376"/>
      <c r="HMM394" s="393"/>
      <c r="HMN394" s="384"/>
      <c r="HMO394" s="385"/>
      <c r="HMP394" s="386"/>
      <c r="HMQ394" s="386"/>
      <c r="HMR394" s="387"/>
      <c r="HMS394" s="387"/>
      <c r="HMT394" s="387"/>
      <c r="HMU394" s="387"/>
      <c r="HMV394" s="387"/>
      <c r="HMW394" s="386"/>
      <c r="HMX394" s="387"/>
      <c r="HMY394" s="386"/>
      <c r="HMZ394" s="387"/>
      <c r="HNA394" s="388"/>
      <c r="HNB394" s="388"/>
      <c r="HNC394" s="376"/>
      <c r="HND394" s="388"/>
      <c r="HNE394" s="388"/>
      <c r="HNF394" s="388"/>
      <c r="HNG394" s="388"/>
      <c r="HNH394" s="388"/>
      <c r="HNI394" s="376"/>
      <c r="HNJ394" s="388"/>
      <c r="HNK394" s="388"/>
      <c r="HNL394" s="388"/>
      <c r="HNM394" s="388"/>
      <c r="HNN394" s="388"/>
      <c r="HNO394" s="376"/>
      <c r="HNP394" s="388"/>
      <c r="HNQ394" s="376"/>
      <c r="HNR394" s="376"/>
      <c r="HNS394" s="393"/>
      <c r="HNT394" s="384"/>
      <c r="HNU394" s="385"/>
      <c r="HNV394" s="386"/>
      <c r="HNW394" s="386"/>
      <c r="HNX394" s="387"/>
      <c r="HNY394" s="387"/>
      <c r="HNZ394" s="387"/>
      <c r="HOA394" s="387"/>
      <c r="HOB394" s="387"/>
      <c r="HOC394" s="386"/>
      <c r="HOD394" s="387"/>
      <c r="HOE394" s="386"/>
      <c r="HOF394" s="387"/>
      <c r="HOG394" s="388"/>
      <c r="HOH394" s="388"/>
      <c r="HOI394" s="376"/>
      <c r="HOJ394" s="388"/>
      <c r="HOK394" s="388"/>
      <c r="HOL394" s="388"/>
      <c r="HOM394" s="388"/>
      <c r="HON394" s="388"/>
      <c r="HOO394" s="376"/>
      <c r="HOP394" s="388"/>
      <c r="HOQ394" s="388"/>
      <c r="HOR394" s="388"/>
      <c r="HOS394" s="388"/>
      <c r="HOT394" s="388"/>
      <c r="HOU394" s="376"/>
      <c r="HOV394" s="388"/>
      <c r="HOW394" s="376"/>
      <c r="HOX394" s="376"/>
      <c r="HOY394" s="393"/>
      <c r="HOZ394" s="384"/>
      <c r="HPA394" s="385"/>
      <c r="HPB394" s="386"/>
      <c r="HPC394" s="386"/>
      <c r="HPD394" s="387"/>
      <c r="HPE394" s="387"/>
      <c r="HPF394" s="387"/>
      <c r="HPG394" s="387"/>
      <c r="HPH394" s="387"/>
      <c r="HPI394" s="386"/>
      <c r="HPJ394" s="387"/>
      <c r="HPK394" s="386"/>
      <c r="HPL394" s="387"/>
      <c r="HPM394" s="388"/>
      <c r="HPN394" s="388"/>
      <c r="HPO394" s="376"/>
      <c r="HPP394" s="388"/>
      <c r="HPQ394" s="388"/>
      <c r="HPR394" s="388"/>
      <c r="HPS394" s="388"/>
      <c r="HPT394" s="388"/>
      <c r="HPU394" s="376"/>
      <c r="HPV394" s="388"/>
      <c r="HPW394" s="388"/>
      <c r="HPX394" s="388"/>
      <c r="HPY394" s="388"/>
      <c r="HPZ394" s="388"/>
      <c r="HQA394" s="376"/>
      <c r="HQB394" s="388"/>
      <c r="HQC394" s="376"/>
      <c r="HQD394" s="376"/>
      <c r="HQE394" s="393"/>
      <c r="HQF394" s="384"/>
      <c r="HQG394" s="385"/>
      <c r="HQH394" s="386"/>
      <c r="HQI394" s="386"/>
      <c r="HQJ394" s="387"/>
      <c r="HQK394" s="387"/>
      <c r="HQL394" s="387"/>
      <c r="HQM394" s="387"/>
      <c r="HQN394" s="387"/>
      <c r="HQO394" s="386"/>
      <c r="HQP394" s="387"/>
      <c r="HQQ394" s="386"/>
      <c r="HQR394" s="387"/>
      <c r="HQS394" s="388"/>
      <c r="HQT394" s="388"/>
      <c r="HQU394" s="376"/>
      <c r="HQV394" s="388"/>
      <c r="HQW394" s="388"/>
      <c r="HQX394" s="388"/>
      <c r="HQY394" s="388"/>
      <c r="HQZ394" s="388"/>
      <c r="HRA394" s="376"/>
      <c r="HRB394" s="388"/>
      <c r="HRC394" s="388"/>
      <c r="HRD394" s="388"/>
      <c r="HRE394" s="388"/>
      <c r="HRF394" s="388"/>
      <c r="HRG394" s="376"/>
      <c r="HRH394" s="388"/>
      <c r="HRI394" s="376"/>
      <c r="HRJ394" s="376"/>
      <c r="HRK394" s="393"/>
      <c r="HRL394" s="384"/>
      <c r="HRM394" s="385"/>
      <c r="HRN394" s="386"/>
      <c r="HRO394" s="386"/>
      <c r="HRP394" s="387"/>
      <c r="HRQ394" s="387"/>
      <c r="HRR394" s="387"/>
      <c r="HRS394" s="387"/>
      <c r="HRT394" s="387"/>
      <c r="HRU394" s="386"/>
      <c r="HRV394" s="387"/>
      <c r="HRW394" s="386"/>
      <c r="HRX394" s="387"/>
      <c r="HRY394" s="388"/>
      <c r="HRZ394" s="388"/>
      <c r="HSA394" s="376"/>
      <c r="HSB394" s="388"/>
      <c r="HSC394" s="388"/>
      <c r="HSD394" s="388"/>
      <c r="HSE394" s="388"/>
      <c r="HSF394" s="388"/>
      <c r="HSG394" s="376"/>
      <c r="HSH394" s="388"/>
      <c r="HSI394" s="388"/>
      <c r="HSJ394" s="388"/>
      <c r="HSK394" s="388"/>
      <c r="HSL394" s="388"/>
      <c r="HSM394" s="376"/>
      <c r="HSN394" s="388"/>
      <c r="HSO394" s="376"/>
      <c r="HSP394" s="376"/>
      <c r="HSQ394" s="393"/>
      <c r="HSR394" s="384"/>
      <c r="HSS394" s="385"/>
      <c r="HST394" s="386"/>
      <c r="HSU394" s="386"/>
      <c r="HSV394" s="387"/>
      <c r="HSW394" s="387"/>
      <c r="HSX394" s="387"/>
      <c r="HSY394" s="387"/>
      <c r="HSZ394" s="387"/>
      <c r="HTA394" s="386"/>
      <c r="HTB394" s="387"/>
      <c r="HTC394" s="386"/>
      <c r="HTD394" s="387"/>
      <c r="HTE394" s="388"/>
      <c r="HTF394" s="388"/>
      <c r="HTG394" s="376"/>
      <c r="HTH394" s="388"/>
      <c r="HTI394" s="388"/>
      <c r="HTJ394" s="388"/>
      <c r="HTK394" s="388"/>
      <c r="HTL394" s="388"/>
      <c r="HTM394" s="376"/>
      <c r="HTN394" s="388"/>
      <c r="HTO394" s="388"/>
      <c r="HTP394" s="388"/>
      <c r="HTQ394" s="388"/>
      <c r="HTR394" s="388"/>
      <c r="HTS394" s="376"/>
      <c r="HTT394" s="388"/>
      <c r="HTU394" s="376"/>
      <c r="HTV394" s="376"/>
      <c r="HTW394" s="393"/>
      <c r="HTX394" s="384"/>
      <c r="HTY394" s="385"/>
      <c r="HTZ394" s="386"/>
      <c r="HUA394" s="386"/>
      <c r="HUB394" s="387"/>
      <c r="HUC394" s="387"/>
      <c r="HUD394" s="387"/>
      <c r="HUE394" s="387"/>
      <c r="HUF394" s="387"/>
      <c r="HUG394" s="386"/>
      <c r="HUH394" s="387"/>
      <c r="HUI394" s="386"/>
      <c r="HUJ394" s="387"/>
      <c r="HUK394" s="388"/>
      <c r="HUL394" s="388"/>
      <c r="HUM394" s="376"/>
      <c r="HUN394" s="388"/>
      <c r="HUO394" s="388"/>
      <c r="HUP394" s="388"/>
      <c r="HUQ394" s="388"/>
      <c r="HUR394" s="388"/>
      <c r="HUS394" s="376"/>
      <c r="HUT394" s="388"/>
      <c r="HUU394" s="388"/>
      <c r="HUV394" s="388"/>
      <c r="HUW394" s="388"/>
      <c r="HUX394" s="388"/>
      <c r="HUY394" s="376"/>
      <c r="HUZ394" s="388"/>
      <c r="HVA394" s="376"/>
      <c r="HVB394" s="376"/>
      <c r="HVC394" s="393"/>
      <c r="HVD394" s="384"/>
      <c r="HVE394" s="385"/>
      <c r="HVF394" s="386"/>
      <c r="HVG394" s="386"/>
      <c r="HVH394" s="387"/>
      <c r="HVI394" s="387"/>
      <c r="HVJ394" s="387"/>
      <c r="HVK394" s="387"/>
      <c r="HVL394" s="387"/>
      <c r="HVM394" s="386"/>
      <c r="HVN394" s="387"/>
      <c r="HVO394" s="386"/>
      <c r="HVP394" s="387"/>
      <c r="HVQ394" s="388"/>
      <c r="HVR394" s="388"/>
      <c r="HVS394" s="376"/>
      <c r="HVT394" s="388"/>
      <c r="HVU394" s="388"/>
      <c r="HVV394" s="388"/>
      <c r="HVW394" s="388"/>
      <c r="HVX394" s="388"/>
      <c r="HVY394" s="376"/>
      <c r="HVZ394" s="388"/>
      <c r="HWA394" s="388"/>
      <c r="HWB394" s="388"/>
      <c r="HWC394" s="388"/>
      <c r="HWD394" s="388"/>
      <c r="HWE394" s="376"/>
      <c r="HWF394" s="388"/>
      <c r="HWG394" s="376"/>
      <c r="HWH394" s="376"/>
      <c r="HWI394" s="393"/>
      <c r="HWJ394" s="384"/>
      <c r="HWK394" s="385"/>
      <c r="HWL394" s="386"/>
      <c r="HWM394" s="386"/>
      <c r="HWN394" s="387"/>
      <c r="HWO394" s="387"/>
      <c r="HWP394" s="387"/>
      <c r="HWQ394" s="387"/>
      <c r="HWR394" s="387"/>
      <c r="HWS394" s="386"/>
      <c r="HWT394" s="387"/>
      <c r="HWU394" s="386"/>
      <c r="HWV394" s="387"/>
      <c r="HWW394" s="388"/>
      <c r="HWX394" s="388"/>
      <c r="HWY394" s="376"/>
      <c r="HWZ394" s="388"/>
      <c r="HXA394" s="388"/>
      <c r="HXB394" s="388"/>
      <c r="HXC394" s="388"/>
      <c r="HXD394" s="388"/>
      <c r="HXE394" s="376"/>
      <c r="HXF394" s="388"/>
      <c r="HXG394" s="388"/>
      <c r="HXH394" s="388"/>
      <c r="HXI394" s="388"/>
      <c r="HXJ394" s="388"/>
      <c r="HXK394" s="376"/>
      <c r="HXL394" s="388"/>
      <c r="HXM394" s="376"/>
      <c r="HXN394" s="376"/>
      <c r="HXO394" s="393"/>
      <c r="HXP394" s="384"/>
      <c r="HXQ394" s="385"/>
      <c r="HXR394" s="386"/>
      <c r="HXS394" s="386"/>
      <c r="HXT394" s="387"/>
      <c r="HXU394" s="387"/>
      <c r="HXV394" s="387"/>
      <c r="HXW394" s="387"/>
      <c r="HXX394" s="387"/>
      <c r="HXY394" s="386"/>
      <c r="HXZ394" s="387"/>
      <c r="HYA394" s="386"/>
      <c r="HYB394" s="387"/>
      <c r="HYC394" s="388"/>
      <c r="HYD394" s="388"/>
      <c r="HYE394" s="376"/>
      <c r="HYF394" s="388"/>
      <c r="HYG394" s="388"/>
      <c r="HYH394" s="388"/>
      <c r="HYI394" s="388"/>
      <c r="HYJ394" s="388"/>
      <c r="HYK394" s="376"/>
      <c r="HYL394" s="388"/>
      <c r="HYM394" s="388"/>
      <c r="HYN394" s="388"/>
      <c r="HYO394" s="388"/>
      <c r="HYP394" s="388"/>
      <c r="HYQ394" s="376"/>
      <c r="HYR394" s="388"/>
      <c r="HYS394" s="376"/>
      <c r="HYT394" s="376"/>
      <c r="HYU394" s="393"/>
      <c r="HYV394" s="384"/>
      <c r="HYW394" s="385"/>
      <c r="HYX394" s="386"/>
      <c r="HYY394" s="386"/>
      <c r="HYZ394" s="387"/>
      <c r="HZA394" s="387"/>
      <c r="HZB394" s="387"/>
      <c r="HZC394" s="387"/>
      <c r="HZD394" s="387"/>
      <c r="HZE394" s="386"/>
      <c r="HZF394" s="387"/>
      <c r="HZG394" s="386"/>
      <c r="HZH394" s="387"/>
      <c r="HZI394" s="388"/>
      <c r="HZJ394" s="388"/>
      <c r="HZK394" s="376"/>
      <c r="HZL394" s="388"/>
      <c r="HZM394" s="388"/>
      <c r="HZN394" s="388"/>
      <c r="HZO394" s="388"/>
      <c r="HZP394" s="388"/>
      <c r="HZQ394" s="376"/>
      <c r="HZR394" s="388"/>
      <c r="HZS394" s="388"/>
      <c r="HZT394" s="388"/>
      <c r="HZU394" s="388"/>
      <c r="HZV394" s="388"/>
      <c r="HZW394" s="376"/>
      <c r="HZX394" s="388"/>
      <c r="HZY394" s="376"/>
      <c r="HZZ394" s="376"/>
      <c r="IAA394" s="393"/>
      <c r="IAB394" s="384"/>
      <c r="IAC394" s="385"/>
      <c r="IAD394" s="386"/>
      <c r="IAE394" s="386"/>
      <c r="IAF394" s="387"/>
      <c r="IAG394" s="387"/>
      <c r="IAH394" s="387"/>
      <c r="IAI394" s="387"/>
      <c r="IAJ394" s="387"/>
      <c r="IAK394" s="386"/>
      <c r="IAL394" s="387"/>
      <c r="IAM394" s="386"/>
      <c r="IAN394" s="387"/>
      <c r="IAO394" s="388"/>
      <c r="IAP394" s="388"/>
      <c r="IAQ394" s="376"/>
      <c r="IAR394" s="388"/>
      <c r="IAS394" s="388"/>
      <c r="IAT394" s="388"/>
      <c r="IAU394" s="388"/>
      <c r="IAV394" s="388"/>
      <c r="IAW394" s="376"/>
      <c r="IAX394" s="388"/>
      <c r="IAY394" s="388"/>
      <c r="IAZ394" s="388"/>
      <c r="IBA394" s="388"/>
      <c r="IBB394" s="388"/>
      <c r="IBC394" s="376"/>
      <c r="IBD394" s="388"/>
      <c r="IBE394" s="376"/>
      <c r="IBF394" s="376"/>
      <c r="IBG394" s="393"/>
      <c r="IBH394" s="384"/>
      <c r="IBI394" s="385"/>
      <c r="IBJ394" s="386"/>
      <c r="IBK394" s="386"/>
      <c r="IBL394" s="387"/>
      <c r="IBM394" s="387"/>
      <c r="IBN394" s="387"/>
      <c r="IBO394" s="387"/>
      <c r="IBP394" s="387"/>
      <c r="IBQ394" s="386"/>
      <c r="IBR394" s="387"/>
      <c r="IBS394" s="386"/>
      <c r="IBT394" s="387"/>
      <c r="IBU394" s="388"/>
      <c r="IBV394" s="388"/>
      <c r="IBW394" s="376"/>
      <c r="IBX394" s="388"/>
      <c r="IBY394" s="388"/>
      <c r="IBZ394" s="388"/>
      <c r="ICA394" s="388"/>
      <c r="ICB394" s="388"/>
      <c r="ICC394" s="376"/>
      <c r="ICD394" s="388"/>
      <c r="ICE394" s="388"/>
      <c r="ICF394" s="388"/>
      <c r="ICG394" s="388"/>
      <c r="ICH394" s="388"/>
      <c r="ICI394" s="376"/>
      <c r="ICJ394" s="388"/>
      <c r="ICK394" s="376"/>
      <c r="ICL394" s="376"/>
      <c r="ICM394" s="393"/>
      <c r="ICN394" s="384"/>
      <c r="ICO394" s="385"/>
      <c r="ICP394" s="386"/>
      <c r="ICQ394" s="386"/>
      <c r="ICR394" s="387"/>
      <c r="ICS394" s="387"/>
      <c r="ICT394" s="387"/>
      <c r="ICU394" s="387"/>
      <c r="ICV394" s="387"/>
      <c r="ICW394" s="386"/>
      <c r="ICX394" s="387"/>
      <c r="ICY394" s="386"/>
      <c r="ICZ394" s="387"/>
      <c r="IDA394" s="388"/>
      <c r="IDB394" s="388"/>
      <c r="IDC394" s="376"/>
      <c r="IDD394" s="388"/>
      <c r="IDE394" s="388"/>
      <c r="IDF394" s="388"/>
      <c r="IDG394" s="388"/>
      <c r="IDH394" s="388"/>
      <c r="IDI394" s="376"/>
      <c r="IDJ394" s="388"/>
      <c r="IDK394" s="388"/>
      <c r="IDL394" s="388"/>
      <c r="IDM394" s="388"/>
      <c r="IDN394" s="388"/>
      <c r="IDO394" s="376"/>
      <c r="IDP394" s="388"/>
      <c r="IDQ394" s="376"/>
      <c r="IDR394" s="376"/>
      <c r="IDS394" s="393"/>
      <c r="IDT394" s="384"/>
      <c r="IDU394" s="385"/>
      <c r="IDV394" s="386"/>
      <c r="IDW394" s="386"/>
      <c r="IDX394" s="387"/>
      <c r="IDY394" s="387"/>
      <c r="IDZ394" s="387"/>
      <c r="IEA394" s="387"/>
      <c r="IEB394" s="387"/>
      <c r="IEC394" s="386"/>
      <c r="IED394" s="387"/>
      <c r="IEE394" s="386"/>
      <c r="IEF394" s="387"/>
      <c r="IEG394" s="388"/>
      <c r="IEH394" s="388"/>
      <c r="IEI394" s="376"/>
      <c r="IEJ394" s="388"/>
      <c r="IEK394" s="388"/>
      <c r="IEL394" s="388"/>
      <c r="IEM394" s="388"/>
      <c r="IEN394" s="388"/>
      <c r="IEO394" s="376"/>
      <c r="IEP394" s="388"/>
      <c r="IEQ394" s="388"/>
      <c r="IER394" s="388"/>
      <c r="IES394" s="388"/>
      <c r="IET394" s="388"/>
      <c r="IEU394" s="376"/>
      <c r="IEV394" s="388"/>
      <c r="IEW394" s="376"/>
      <c r="IEX394" s="376"/>
      <c r="IEY394" s="393"/>
      <c r="IEZ394" s="384"/>
      <c r="IFA394" s="385"/>
      <c r="IFB394" s="386"/>
      <c r="IFC394" s="386"/>
      <c r="IFD394" s="387"/>
      <c r="IFE394" s="387"/>
      <c r="IFF394" s="387"/>
      <c r="IFG394" s="387"/>
      <c r="IFH394" s="387"/>
      <c r="IFI394" s="386"/>
      <c r="IFJ394" s="387"/>
      <c r="IFK394" s="386"/>
      <c r="IFL394" s="387"/>
      <c r="IFM394" s="388"/>
      <c r="IFN394" s="388"/>
      <c r="IFO394" s="376"/>
      <c r="IFP394" s="388"/>
      <c r="IFQ394" s="388"/>
      <c r="IFR394" s="388"/>
      <c r="IFS394" s="388"/>
      <c r="IFT394" s="388"/>
      <c r="IFU394" s="376"/>
      <c r="IFV394" s="388"/>
      <c r="IFW394" s="388"/>
      <c r="IFX394" s="388"/>
      <c r="IFY394" s="388"/>
      <c r="IFZ394" s="388"/>
      <c r="IGA394" s="376"/>
      <c r="IGB394" s="388"/>
      <c r="IGC394" s="376"/>
      <c r="IGD394" s="376"/>
      <c r="IGE394" s="393"/>
      <c r="IGF394" s="384"/>
      <c r="IGG394" s="385"/>
      <c r="IGH394" s="386"/>
      <c r="IGI394" s="386"/>
      <c r="IGJ394" s="387"/>
      <c r="IGK394" s="387"/>
      <c r="IGL394" s="387"/>
      <c r="IGM394" s="387"/>
      <c r="IGN394" s="387"/>
      <c r="IGO394" s="386"/>
      <c r="IGP394" s="387"/>
      <c r="IGQ394" s="386"/>
      <c r="IGR394" s="387"/>
      <c r="IGS394" s="388"/>
      <c r="IGT394" s="388"/>
      <c r="IGU394" s="376"/>
      <c r="IGV394" s="388"/>
      <c r="IGW394" s="388"/>
      <c r="IGX394" s="388"/>
      <c r="IGY394" s="388"/>
      <c r="IGZ394" s="388"/>
      <c r="IHA394" s="376"/>
      <c r="IHB394" s="388"/>
      <c r="IHC394" s="388"/>
      <c r="IHD394" s="388"/>
      <c r="IHE394" s="388"/>
      <c r="IHF394" s="388"/>
      <c r="IHG394" s="376"/>
      <c r="IHH394" s="388"/>
      <c r="IHI394" s="376"/>
      <c r="IHJ394" s="376"/>
      <c r="IHK394" s="393"/>
      <c r="IHL394" s="384"/>
      <c r="IHM394" s="385"/>
      <c r="IHN394" s="386"/>
      <c r="IHO394" s="386"/>
      <c r="IHP394" s="387"/>
      <c r="IHQ394" s="387"/>
      <c r="IHR394" s="387"/>
      <c r="IHS394" s="387"/>
      <c r="IHT394" s="387"/>
      <c r="IHU394" s="386"/>
      <c r="IHV394" s="387"/>
      <c r="IHW394" s="386"/>
      <c r="IHX394" s="387"/>
      <c r="IHY394" s="388"/>
      <c r="IHZ394" s="388"/>
      <c r="IIA394" s="376"/>
      <c r="IIB394" s="388"/>
      <c r="IIC394" s="388"/>
      <c r="IID394" s="388"/>
      <c r="IIE394" s="388"/>
      <c r="IIF394" s="388"/>
      <c r="IIG394" s="376"/>
      <c r="IIH394" s="388"/>
      <c r="III394" s="388"/>
      <c r="IIJ394" s="388"/>
      <c r="IIK394" s="388"/>
      <c r="IIL394" s="388"/>
      <c r="IIM394" s="376"/>
      <c r="IIN394" s="388"/>
      <c r="IIO394" s="376"/>
      <c r="IIP394" s="376"/>
      <c r="IIQ394" s="393"/>
      <c r="IIR394" s="384"/>
      <c r="IIS394" s="385"/>
      <c r="IIT394" s="386"/>
      <c r="IIU394" s="386"/>
      <c r="IIV394" s="387"/>
      <c r="IIW394" s="387"/>
      <c r="IIX394" s="387"/>
      <c r="IIY394" s="387"/>
      <c r="IIZ394" s="387"/>
      <c r="IJA394" s="386"/>
      <c r="IJB394" s="387"/>
      <c r="IJC394" s="386"/>
      <c r="IJD394" s="387"/>
      <c r="IJE394" s="388"/>
      <c r="IJF394" s="388"/>
      <c r="IJG394" s="376"/>
      <c r="IJH394" s="388"/>
      <c r="IJI394" s="388"/>
      <c r="IJJ394" s="388"/>
      <c r="IJK394" s="388"/>
      <c r="IJL394" s="388"/>
      <c r="IJM394" s="376"/>
      <c r="IJN394" s="388"/>
      <c r="IJO394" s="388"/>
      <c r="IJP394" s="388"/>
      <c r="IJQ394" s="388"/>
      <c r="IJR394" s="388"/>
      <c r="IJS394" s="376"/>
      <c r="IJT394" s="388"/>
      <c r="IJU394" s="376"/>
      <c r="IJV394" s="376"/>
      <c r="IJW394" s="393"/>
      <c r="IJX394" s="384"/>
      <c r="IJY394" s="385"/>
      <c r="IJZ394" s="386"/>
      <c r="IKA394" s="386"/>
      <c r="IKB394" s="387"/>
      <c r="IKC394" s="387"/>
      <c r="IKD394" s="387"/>
      <c r="IKE394" s="387"/>
      <c r="IKF394" s="387"/>
      <c r="IKG394" s="386"/>
      <c r="IKH394" s="387"/>
      <c r="IKI394" s="386"/>
      <c r="IKJ394" s="387"/>
      <c r="IKK394" s="388"/>
      <c r="IKL394" s="388"/>
      <c r="IKM394" s="376"/>
      <c r="IKN394" s="388"/>
      <c r="IKO394" s="388"/>
      <c r="IKP394" s="388"/>
      <c r="IKQ394" s="388"/>
      <c r="IKR394" s="388"/>
      <c r="IKS394" s="376"/>
      <c r="IKT394" s="388"/>
      <c r="IKU394" s="388"/>
      <c r="IKV394" s="388"/>
      <c r="IKW394" s="388"/>
      <c r="IKX394" s="388"/>
      <c r="IKY394" s="376"/>
      <c r="IKZ394" s="388"/>
      <c r="ILA394" s="376"/>
      <c r="ILB394" s="376"/>
      <c r="ILC394" s="393"/>
      <c r="ILD394" s="384"/>
      <c r="ILE394" s="385"/>
      <c r="ILF394" s="386"/>
      <c r="ILG394" s="386"/>
      <c r="ILH394" s="387"/>
      <c r="ILI394" s="387"/>
      <c r="ILJ394" s="387"/>
      <c r="ILK394" s="387"/>
      <c r="ILL394" s="387"/>
      <c r="ILM394" s="386"/>
      <c r="ILN394" s="387"/>
      <c r="ILO394" s="386"/>
      <c r="ILP394" s="387"/>
      <c r="ILQ394" s="388"/>
      <c r="ILR394" s="388"/>
      <c r="ILS394" s="376"/>
      <c r="ILT394" s="388"/>
      <c r="ILU394" s="388"/>
      <c r="ILV394" s="388"/>
      <c r="ILW394" s="388"/>
      <c r="ILX394" s="388"/>
      <c r="ILY394" s="376"/>
      <c r="ILZ394" s="388"/>
      <c r="IMA394" s="388"/>
      <c r="IMB394" s="388"/>
      <c r="IMC394" s="388"/>
      <c r="IMD394" s="388"/>
      <c r="IME394" s="376"/>
      <c r="IMF394" s="388"/>
      <c r="IMG394" s="376"/>
      <c r="IMH394" s="376"/>
      <c r="IMI394" s="393"/>
      <c r="IMJ394" s="384"/>
      <c r="IMK394" s="385"/>
      <c r="IML394" s="386"/>
      <c r="IMM394" s="386"/>
      <c r="IMN394" s="387"/>
      <c r="IMO394" s="387"/>
      <c r="IMP394" s="387"/>
      <c r="IMQ394" s="387"/>
      <c r="IMR394" s="387"/>
      <c r="IMS394" s="386"/>
      <c r="IMT394" s="387"/>
      <c r="IMU394" s="386"/>
      <c r="IMV394" s="387"/>
      <c r="IMW394" s="388"/>
      <c r="IMX394" s="388"/>
      <c r="IMY394" s="376"/>
      <c r="IMZ394" s="388"/>
      <c r="INA394" s="388"/>
      <c r="INB394" s="388"/>
      <c r="INC394" s="388"/>
      <c r="IND394" s="388"/>
      <c r="INE394" s="376"/>
      <c r="INF394" s="388"/>
      <c r="ING394" s="388"/>
      <c r="INH394" s="388"/>
      <c r="INI394" s="388"/>
      <c r="INJ394" s="388"/>
      <c r="INK394" s="376"/>
      <c r="INL394" s="388"/>
      <c r="INM394" s="376"/>
      <c r="INN394" s="376"/>
      <c r="INO394" s="393"/>
      <c r="INP394" s="384"/>
      <c r="INQ394" s="385"/>
      <c r="INR394" s="386"/>
      <c r="INS394" s="386"/>
      <c r="INT394" s="387"/>
      <c r="INU394" s="387"/>
      <c r="INV394" s="387"/>
      <c r="INW394" s="387"/>
      <c r="INX394" s="387"/>
      <c r="INY394" s="386"/>
      <c r="INZ394" s="387"/>
      <c r="IOA394" s="386"/>
      <c r="IOB394" s="387"/>
      <c r="IOC394" s="388"/>
      <c r="IOD394" s="388"/>
      <c r="IOE394" s="376"/>
      <c r="IOF394" s="388"/>
      <c r="IOG394" s="388"/>
      <c r="IOH394" s="388"/>
      <c r="IOI394" s="388"/>
      <c r="IOJ394" s="388"/>
      <c r="IOK394" s="376"/>
      <c r="IOL394" s="388"/>
      <c r="IOM394" s="388"/>
      <c r="ION394" s="388"/>
      <c r="IOO394" s="388"/>
      <c r="IOP394" s="388"/>
      <c r="IOQ394" s="376"/>
      <c r="IOR394" s="388"/>
      <c r="IOS394" s="376"/>
      <c r="IOT394" s="376"/>
      <c r="IOU394" s="393"/>
      <c r="IOV394" s="384"/>
      <c r="IOW394" s="385"/>
      <c r="IOX394" s="386"/>
      <c r="IOY394" s="386"/>
      <c r="IOZ394" s="387"/>
      <c r="IPA394" s="387"/>
      <c r="IPB394" s="387"/>
      <c r="IPC394" s="387"/>
      <c r="IPD394" s="387"/>
      <c r="IPE394" s="386"/>
      <c r="IPF394" s="387"/>
      <c r="IPG394" s="386"/>
      <c r="IPH394" s="387"/>
      <c r="IPI394" s="388"/>
      <c r="IPJ394" s="388"/>
      <c r="IPK394" s="376"/>
      <c r="IPL394" s="388"/>
      <c r="IPM394" s="388"/>
      <c r="IPN394" s="388"/>
      <c r="IPO394" s="388"/>
      <c r="IPP394" s="388"/>
      <c r="IPQ394" s="376"/>
      <c r="IPR394" s="388"/>
      <c r="IPS394" s="388"/>
      <c r="IPT394" s="388"/>
      <c r="IPU394" s="388"/>
      <c r="IPV394" s="388"/>
      <c r="IPW394" s="376"/>
      <c r="IPX394" s="388"/>
      <c r="IPY394" s="376"/>
      <c r="IPZ394" s="376"/>
      <c r="IQA394" s="393"/>
      <c r="IQB394" s="384"/>
      <c r="IQC394" s="385"/>
      <c r="IQD394" s="386"/>
      <c r="IQE394" s="386"/>
      <c r="IQF394" s="387"/>
      <c r="IQG394" s="387"/>
      <c r="IQH394" s="387"/>
      <c r="IQI394" s="387"/>
      <c r="IQJ394" s="387"/>
      <c r="IQK394" s="386"/>
      <c r="IQL394" s="387"/>
      <c r="IQM394" s="386"/>
      <c r="IQN394" s="387"/>
      <c r="IQO394" s="388"/>
      <c r="IQP394" s="388"/>
      <c r="IQQ394" s="376"/>
      <c r="IQR394" s="388"/>
      <c r="IQS394" s="388"/>
      <c r="IQT394" s="388"/>
      <c r="IQU394" s="388"/>
      <c r="IQV394" s="388"/>
      <c r="IQW394" s="376"/>
      <c r="IQX394" s="388"/>
      <c r="IQY394" s="388"/>
      <c r="IQZ394" s="388"/>
      <c r="IRA394" s="388"/>
      <c r="IRB394" s="388"/>
      <c r="IRC394" s="376"/>
      <c r="IRD394" s="388"/>
      <c r="IRE394" s="376"/>
      <c r="IRF394" s="376"/>
      <c r="IRG394" s="393"/>
      <c r="IRH394" s="384"/>
      <c r="IRI394" s="385"/>
      <c r="IRJ394" s="386"/>
      <c r="IRK394" s="386"/>
      <c r="IRL394" s="387"/>
      <c r="IRM394" s="387"/>
      <c r="IRN394" s="387"/>
      <c r="IRO394" s="387"/>
      <c r="IRP394" s="387"/>
      <c r="IRQ394" s="386"/>
      <c r="IRR394" s="387"/>
      <c r="IRS394" s="386"/>
      <c r="IRT394" s="387"/>
      <c r="IRU394" s="388"/>
      <c r="IRV394" s="388"/>
      <c r="IRW394" s="376"/>
      <c r="IRX394" s="388"/>
      <c r="IRY394" s="388"/>
      <c r="IRZ394" s="388"/>
      <c r="ISA394" s="388"/>
      <c r="ISB394" s="388"/>
      <c r="ISC394" s="376"/>
      <c r="ISD394" s="388"/>
      <c r="ISE394" s="388"/>
      <c r="ISF394" s="388"/>
      <c r="ISG394" s="388"/>
      <c r="ISH394" s="388"/>
      <c r="ISI394" s="376"/>
      <c r="ISJ394" s="388"/>
      <c r="ISK394" s="376"/>
      <c r="ISL394" s="376"/>
      <c r="ISM394" s="393"/>
      <c r="ISN394" s="384"/>
      <c r="ISO394" s="385"/>
      <c r="ISP394" s="386"/>
      <c r="ISQ394" s="386"/>
      <c r="ISR394" s="387"/>
      <c r="ISS394" s="387"/>
      <c r="IST394" s="387"/>
      <c r="ISU394" s="387"/>
      <c r="ISV394" s="387"/>
      <c r="ISW394" s="386"/>
      <c r="ISX394" s="387"/>
      <c r="ISY394" s="386"/>
      <c r="ISZ394" s="387"/>
      <c r="ITA394" s="388"/>
      <c r="ITB394" s="388"/>
      <c r="ITC394" s="376"/>
      <c r="ITD394" s="388"/>
      <c r="ITE394" s="388"/>
      <c r="ITF394" s="388"/>
      <c r="ITG394" s="388"/>
      <c r="ITH394" s="388"/>
      <c r="ITI394" s="376"/>
      <c r="ITJ394" s="388"/>
      <c r="ITK394" s="388"/>
      <c r="ITL394" s="388"/>
      <c r="ITM394" s="388"/>
      <c r="ITN394" s="388"/>
      <c r="ITO394" s="376"/>
      <c r="ITP394" s="388"/>
      <c r="ITQ394" s="376"/>
      <c r="ITR394" s="376"/>
      <c r="ITS394" s="393"/>
      <c r="ITT394" s="384"/>
      <c r="ITU394" s="385"/>
      <c r="ITV394" s="386"/>
      <c r="ITW394" s="386"/>
      <c r="ITX394" s="387"/>
      <c r="ITY394" s="387"/>
      <c r="ITZ394" s="387"/>
      <c r="IUA394" s="387"/>
      <c r="IUB394" s="387"/>
      <c r="IUC394" s="386"/>
      <c r="IUD394" s="387"/>
      <c r="IUE394" s="386"/>
      <c r="IUF394" s="387"/>
      <c r="IUG394" s="388"/>
      <c r="IUH394" s="388"/>
      <c r="IUI394" s="376"/>
      <c r="IUJ394" s="388"/>
      <c r="IUK394" s="388"/>
      <c r="IUL394" s="388"/>
      <c r="IUM394" s="388"/>
      <c r="IUN394" s="388"/>
      <c r="IUO394" s="376"/>
      <c r="IUP394" s="388"/>
      <c r="IUQ394" s="388"/>
      <c r="IUR394" s="388"/>
      <c r="IUS394" s="388"/>
      <c r="IUT394" s="388"/>
      <c r="IUU394" s="376"/>
      <c r="IUV394" s="388"/>
      <c r="IUW394" s="376"/>
      <c r="IUX394" s="376"/>
      <c r="IUY394" s="393"/>
      <c r="IUZ394" s="384"/>
      <c r="IVA394" s="385"/>
      <c r="IVB394" s="386"/>
      <c r="IVC394" s="386"/>
      <c r="IVD394" s="387"/>
      <c r="IVE394" s="387"/>
      <c r="IVF394" s="387"/>
      <c r="IVG394" s="387"/>
      <c r="IVH394" s="387"/>
      <c r="IVI394" s="386"/>
      <c r="IVJ394" s="387"/>
      <c r="IVK394" s="386"/>
      <c r="IVL394" s="387"/>
      <c r="IVM394" s="388"/>
      <c r="IVN394" s="388"/>
      <c r="IVO394" s="376"/>
      <c r="IVP394" s="388"/>
      <c r="IVQ394" s="388"/>
      <c r="IVR394" s="388"/>
      <c r="IVS394" s="388"/>
      <c r="IVT394" s="388"/>
      <c r="IVU394" s="376"/>
      <c r="IVV394" s="388"/>
      <c r="IVW394" s="388"/>
      <c r="IVX394" s="388"/>
      <c r="IVY394" s="388"/>
      <c r="IVZ394" s="388"/>
      <c r="IWA394" s="376"/>
      <c r="IWB394" s="388"/>
      <c r="IWC394" s="376"/>
      <c r="IWD394" s="376"/>
      <c r="IWE394" s="393"/>
      <c r="IWF394" s="384"/>
      <c r="IWG394" s="385"/>
      <c r="IWH394" s="386"/>
      <c r="IWI394" s="386"/>
      <c r="IWJ394" s="387"/>
      <c r="IWK394" s="387"/>
      <c r="IWL394" s="387"/>
      <c r="IWM394" s="387"/>
      <c r="IWN394" s="387"/>
      <c r="IWO394" s="386"/>
      <c r="IWP394" s="387"/>
      <c r="IWQ394" s="386"/>
      <c r="IWR394" s="387"/>
      <c r="IWS394" s="388"/>
      <c r="IWT394" s="388"/>
      <c r="IWU394" s="376"/>
      <c r="IWV394" s="388"/>
      <c r="IWW394" s="388"/>
      <c r="IWX394" s="388"/>
      <c r="IWY394" s="388"/>
      <c r="IWZ394" s="388"/>
      <c r="IXA394" s="376"/>
      <c r="IXB394" s="388"/>
      <c r="IXC394" s="388"/>
      <c r="IXD394" s="388"/>
      <c r="IXE394" s="388"/>
      <c r="IXF394" s="388"/>
      <c r="IXG394" s="376"/>
      <c r="IXH394" s="388"/>
      <c r="IXI394" s="376"/>
      <c r="IXJ394" s="376"/>
      <c r="IXK394" s="393"/>
      <c r="IXL394" s="384"/>
      <c r="IXM394" s="385"/>
      <c r="IXN394" s="386"/>
      <c r="IXO394" s="386"/>
      <c r="IXP394" s="387"/>
      <c r="IXQ394" s="387"/>
      <c r="IXR394" s="387"/>
      <c r="IXS394" s="387"/>
      <c r="IXT394" s="387"/>
      <c r="IXU394" s="386"/>
      <c r="IXV394" s="387"/>
      <c r="IXW394" s="386"/>
      <c r="IXX394" s="387"/>
      <c r="IXY394" s="388"/>
      <c r="IXZ394" s="388"/>
      <c r="IYA394" s="376"/>
      <c r="IYB394" s="388"/>
      <c r="IYC394" s="388"/>
      <c r="IYD394" s="388"/>
      <c r="IYE394" s="388"/>
      <c r="IYF394" s="388"/>
      <c r="IYG394" s="376"/>
      <c r="IYH394" s="388"/>
      <c r="IYI394" s="388"/>
      <c r="IYJ394" s="388"/>
      <c r="IYK394" s="388"/>
      <c r="IYL394" s="388"/>
      <c r="IYM394" s="376"/>
      <c r="IYN394" s="388"/>
      <c r="IYO394" s="376"/>
      <c r="IYP394" s="376"/>
      <c r="IYQ394" s="393"/>
      <c r="IYR394" s="384"/>
      <c r="IYS394" s="385"/>
      <c r="IYT394" s="386"/>
      <c r="IYU394" s="386"/>
      <c r="IYV394" s="387"/>
      <c r="IYW394" s="387"/>
      <c r="IYX394" s="387"/>
      <c r="IYY394" s="387"/>
      <c r="IYZ394" s="387"/>
      <c r="IZA394" s="386"/>
      <c r="IZB394" s="387"/>
      <c r="IZC394" s="386"/>
      <c r="IZD394" s="387"/>
      <c r="IZE394" s="388"/>
      <c r="IZF394" s="388"/>
      <c r="IZG394" s="376"/>
      <c r="IZH394" s="388"/>
      <c r="IZI394" s="388"/>
      <c r="IZJ394" s="388"/>
      <c r="IZK394" s="388"/>
      <c r="IZL394" s="388"/>
      <c r="IZM394" s="376"/>
      <c r="IZN394" s="388"/>
      <c r="IZO394" s="388"/>
      <c r="IZP394" s="388"/>
      <c r="IZQ394" s="388"/>
      <c r="IZR394" s="388"/>
      <c r="IZS394" s="376"/>
      <c r="IZT394" s="388"/>
      <c r="IZU394" s="376"/>
      <c r="IZV394" s="376"/>
      <c r="IZW394" s="393"/>
      <c r="IZX394" s="384"/>
      <c r="IZY394" s="385"/>
      <c r="IZZ394" s="386"/>
      <c r="JAA394" s="386"/>
      <c r="JAB394" s="387"/>
      <c r="JAC394" s="387"/>
      <c r="JAD394" s="387"/>
      <c r="JAE394" s="387"/>
      <c r="JAF394" s="387"/>
      <c r="JAG394" s="386"/>
      <c r="JAH394" s="387"/>
      <c r="JAI394" s="386"/>
      <c r="JAJ394" s="387"/>
      <c r="JAK394" s="388"/>
      <c r="JAL394" s="388"/>
      <c r="JAM394" s="376"/>
      <c r="JAN394" s="388"/>
      <c r="JAO394" s="388"/>
      <c r="JAP394" s="388"/>
      <c r="JAQ394" s="388"/>
      <c r="JAR394" s="388"/>
      <c r="JAS394" s="376"/>
      <c r="JAT394" s="388"/>
      <c r="JAU394" s="388"/>
      <c r="JAV394" s="388"/>
      <c r="JAW394" s="388"/>
      <c r="JAX394" s="388"/>
      <c r="JAY394" s="376"/>
      <c r="JAZ394" s="388"/>
      <c r="JBA394" s="376"/>
      <c r="JBB394" s="376"/>
      <c r="JBC394" s="393"/>
      <c r="JBD394" s="384"/>
      <c r="JBE394" s="385"/>
      <c r="JBF394" s="386"/>
      <c r="JBG394" s="386"/>
      <c r="JBH394" s="387"/>
      <c r="JBI394" s="387"/>
      <c r="JBJ394" s="387"/>
      <c r="JBK394" s="387"/>
      <c r="JBL394" s="387"/>
      <c r="JBM394" s="386"/>
      <c r="JBN394" s="387"/>
      <c r="JBO394" s="386"/>
      <c r="JBP394" s="387"/>
      <c r="JBQ394" s="388"/>
      <c r="JBR394" s="388"/>
      <c r="JBS394" s="376"/>
      <c r="JBT394" s="388"/>
      <c r="JBU394" s="388"/>
      <c r="JBV394" s="388"/>
      <c r="JBW394" s="388"/>
      <c r="JBX394" s="388"/>
      <c r="JBY394" s="376"/>
      <c r="JBZ394" s="388"/>
      <c r="JCA394" s="388"/>
      <c r="JCB394" s="388"/>
      <c r="JCC394" s="388"/>
      <c r="JCD394" s="388"/>
      <c r="JCE394" s="376"/>
      <c r="JCF394" s="388"/>
      <c r="JCG394" s="376"/>
      <c r="JCH394" s="376"/>
      <c r="JCI394" s="393"/>
      <c r="JCJ394" s="384"/>
      <c r="JCK394" s="385"/>
      <c r="JCL394" s="386"/>
      <c r="JCM394" s="386"/>
      <c r="JCN394" s="387"/>
      <c r="JCO394" s="387"/>
      <c r="JCP394" s="387"/>
      <c r="JCQ394" s="387"/>
      <c r="JCR394" s="387"/>
      <c r="JCS394" s="386"/>
      <c r="JCT394" s="387"/>
      <c r="JCU394" s="386"/>
      <c r="JCV394" s="387"/>
      <c r="JCW394" s="388"/>
      <c r="JCX394" s="388"/>
      <c r="JCY394" s="376"/>
      <c r="JCZ394" s="388"/>
      <c r="JDA394" s="388"/>
      <c r="JDB394" s="388"/>
      <c r="JDC394" s="388"/>
      <c r="JDD394" s="388"/>
      <c r="JDE394" s="376"/>
      <c r="JDF394" s="388"/>
      <c r="JDG394" s="388"/>
      <c r="JDH394" s="388"/>
      <c r="JDI394" s="388"/>
      <c r="JDJ394" s="388"/>
      <c r="JDK394" s="376"/>
      <c r="JDL394" s="388"/>
      <c r="JDM394" s="376"/>
      <c r="JDN394" s="376"/>
      <c r="JDO394" s="393"/>
      <c r="JDP394" s="384"/>
      <c r="JDQ394" s="385"/>
      <c r="JDR394" s="386"/>
      <c r="JDS394" s="386"/>
      <c r="JDT394" s="387"/>
      <c r="JDU394" s="387"/>
      <c r="JDV394" s="387"/>
      <c r="JDW394" s="387"/>
      <c r="JDX394" s="387"/>
      <c r="JDY394" s="386"/>
      <c r="JDZ394" s="387"/>
      <c r="JEA394" s="386"/>
      <c r="JEB394" s="387"/>
      <c r="JEC394" s="388"/>
      <c r="JED394" s="388"/>
      <c r="JEE394" s="376"/>
      <c r="JEF394" s="388"/>
      <c r="JEG394" s="388"/>
      <c r="JEH394" s="388"/>
      <c r="JEI394" s="388"/>
      <c r="JEJ394" s="388"/>
      <c r="JEK394" s="376"/>
      <c r="JEL394" s="388"/>
      <c r="JEM394" s="388"/>
      <c r="JEN394" s="388"/>
      <c r="JEO394" s="388"/>
      <c r="JEP394" s="388"/>
      <c r="JEQ394" s="376"/>
      <c r="JER394" s="388"/>
      <c r="JES394" s="376"/>
      <c r="JET394" s="376"/>
      <c r="JEU394" s="393"/>
      <c r="JEV394" s="384"/>
      <c r="JEW394" s="385"/>
      <c r="JEX394" s="386"/>
      <c r="JEY394" s="386"/>
      <c r="JEZ394" s="387"/>
      <c r="JFA394" s="387"/>
      <c r="JFB394" s="387"/>
      <c r="JFC394" s="387"/>
      <c r="JFD394" s="387"/>
      <c r="JFE394" s="386"/>
      <c r="JFF394" s="387"/>
      <c r="JFG394" s="386"/>
      <c r="JFH394" s="387"/>
      <c r="JFI394" s="388"/>
      <c r="JFJ394" s="388"/>
      <c r="JFK394" s="376"/>
      <c r="JFL394" s="388"/>
      <c r="JFM394" s="388"/>
      <c r="JFN394" s="388"/>
      <c r="JFO394" s="388"/>
      <c r="JFP394" s="388"/>
      <c r="JFQ394" s="376"/>
      <c r="JFR394" s="388"/>
      <c r="JFS394" s="388"/>
      <c r="JFT394" s="388"/>
      <c r="JFU394" s="388"/>
      <c r="JFV394" s="388"/>
      <c r="JFW394" s="376"/>
      <c r="JFX394" s="388"/>
      <c r="JFY394" s="376"/>
      <c r="JFZ394" s="376"/>
      <c r="JGA394" s="393"/>
      <c r="JGB394" s="384"/>
      <c r="JGC394" s="385"/>
      <c r="JGD394" s="386"/>
      <c r="JGE394" s="386"/>
      <c r="JGF394" s="387"/>
      <c r="JGG394" s="387"/>
      <c r="JGH394" s="387"/>
      <c r="JGI394" s="387"/>
      <c r="JGJ394" s="387"/>
      <c r="JGK394" s="386"/>
      <c r="JGL394" s="387"/>
      <c r="JGM394" s="386"/>
      <c r="JGN394" s="387"/>
      <c r="JGO394" s="388"/>
      <c r="JGP394" s="388"/>
      <c r="JGQ394" s="376"/>
      <c r="JGR394" s="388"/>
      <c r="JGS394" s="388"/>
      <c r="JGT394" s="388"/>
      <c r="JGU394" s="388"/>
      <c r="JGV394" s="388"/>
      <c r="JGW394" s="376"/>
      <c r="JGX394" s="388"/>
      <c r="JGY394" s="388"/>
      <c r="JGZ394" s="388"/>
      <c r="JHA394" s="388"/>
      <c r="JHB394" s="388"/>
      <c r="JHC394" s="376"/>
      <c r="JHD394" s="388"/>
      <c r="JHE394" s="376"/>
      <c r="JHF394" s="376"/>
      <c r="JHG394" s="393"/>
      <c r="JHH394" s="384"/>
      <c r="JHI394" s="385"/>
      <c r="JHJ394" s="386"/>
      <c r="JHK394" s="386"/>
      <c r="JHL394" s="387"/>
      <c r="JHM394" s="387"/>
      <c r="JHN394" s="387"/>
      <c r="JHO394" s="387"/>
      <c r="JHP394" s="387"/>
      <c r="JHQ394" s="386"/>
      <c r="JHR394" s="387"/>
      <c r="JHS394" s="386"/>
      <c r="JHT394" s="387"/>
      <c r="JHU394" s="388"/>
      <c r="JHV394" s="388"/>
      <c r="JHW394" s="376"/>
      <c r="JHX394" s="388"/>
      <c r="JHY394" s="388"/>
      <c r="JHZ394" s="388"/>
      <c r="JIA394" s="388"/>
      <c r="JIB394" s="388"/>
      <c r="JIC394" s="376"/>
      <c r="JID394" s="388"/>
      <c r="JIE394" s="388"/>
      <c r="JIF394" s="388"/>
      <c r="JIG394" s="388"/>
      <c r="JIH394" s="388"/>
      <c r="JII394" s="376"/>
      <c r="JIJ394" s="388"/>
      <c r="JIK394" s="376"/>
      <c r="JIL394" s="376"/>
      <c r="JIM394" s="393"/>
      <c r="JIN394" s="384"/>
      <c r="JIO394" s="385"/>
      <c r="JIP394" s="386"/>
      <c r="JIQ394" s="386"/>
      <c r="JIR394" s="387"/>
      <c r="JIS394" s="387"/>
      <c r="JIT394" s="387"/>
      <c r="JIU394" s="387"/>
      <c r="JIV394" s="387"/>
      <c r="JIW394" s="386"/>
      <c r="JIX394" s="387"/>
      <c r="JIY394" s="386"/>
      <c r="JIZ394" s="387"/>
      <c r="JJA394" s="388"/>
      <c r="JJB394" s="388"/>
      <c r="JJC394" s="376"/>
      <c r="JJD394" s="388"/>
      <c r="JJE394" s="388"/>
      <c r="JJF394" s="388"/>
      <c r="JJG394" s="388"/>
      <c r="JJH394" s="388"/>
      <c r="JJI394" s="376"/>
      <c r="JJJ394" s="388"/>
      <c r="JJK394" s="388"/>
      <c r="JJL394" s="388"/>
      <c r="JJM394" s="388"/>
      <c r="JJN394" s="388"/>
      <c r="JJO394" s="376"/>
      <c r="JJP394" s="388"/>
      <c r="JJQ394" s="376"/>
      <c r="JJR394" s="376"/>
      <c r="JJS394" s="393"/>
      <c r="JJT394" s="384"/>
      <c r="JJU394" s="385"/>
      <c r="JJV394" s="386"/>
      <c r="JJW394" s="386"/>
      <c r="JJX394" s="387"/>
      <c r="JJY394" s="387"/>
      <c r="JJZ394" s="387"/>
      <c r="JKA394" s="387"/>
      <c r="JKB394" s="387"/>
      <c r="JKC394" s="386"/>
      <c r="JKD394" s="387"/>
      <c r="JKE394" s="386"/>
      <c r="JKF394" s="387"/>
      <c r="JKG394" s="388"/>
      <c r="JKH394" s="388"/>
      <c r="JKI394" s="376"/>
      <c r="JKJ394" s="388"/>
      <c r="JKK394" s="388"/>
      <c r="JKL394" s="388"/>
      <c r="JKM394" s="388"/>
      <c r="JKN394" s="388"/>
      <c r="JKO394" s="376"/>
      <c r="JKP394" s="388"/>
      <c r="JKQ394" s="388"/>
      <c r="JKR394" s="388"/>
      <c r="JKS394" s="388"/>
      <c r="JKT394" s="388"/>
      <c r="JKU394" s="376"/>
      <c r="JKV394" s="388"/>
      <c r="JKW394" s="376"/>
      <c r="JKX394" s="376"/>
      <c r="JKY394" s="393"/>
      <c r="JKZ394" s="384"/>
      <c r="JLA394" s="385"/>
      <c r="JLB394" s="386"/>
      <c r="JLC394" s="386"/>
      <c r="JLD394" s="387"/>
      <c r="JLE394" s="387"/>
      <c r="JLF394" s="387"/>
      <c r="JLG394" s="387"/>
      <c r="JLH394" s="387"/>
      <c r="JLI394" s="386"/>
      <c r="JLJ394" s="387"/>
      <c r="JLK394" s="386"/>
      <c r="JLL394" s="387"/>
      <c r="JLM394" s="388"/>
      <c r="JLN394" s="388"/>
      <c r="JLO394" s="376"/>
      <c r="JLP394" s="388"/>
      <c r="JLQ394" s="388"/>
      <c r="JLR394" s="388"/>
      <c r="JLS394" s="388"/>
      <c r="JLT394" s="388"/>
      <c r="JLU394" s="376"/>
      <c r="JLV394" s="388"/>
      <c r="JLW394" s="388"/>
      <c r="JLX394" s="388"/>
      <c r="JLY394" s="388"/>
      <c r="JLZ394" s="388"/>
      <c r="JMA394" s="376"/>
      <c r="JMB394" s="388"/>
      <c r="JMC394" s="376"/>
      <c r="JMD394" s="376"/>
      <c r="JME394" s="393"/>
      <c r="JMF394" s="384"/>
      <c r="JMG394" s="385"/>
      <c r="JMH394" s="386"/>
      <c r="JMI394" s="386"/>
      <c r="JMJ394" s="387"/>
      <c r="JMK394" s="387"/>
      <c r="JML394" s="387"/>
      <c r="JMM394" s="387"/>
      <c r="JMN394" s="387"/>
      <c r="JMO394" s="386"/>
      <c r="JMP394" s="387"/>
      <c r="JMQ394" s="386"/>
      <c r="JMR394" s="387"/>
      <c r="JMS394" s="388"/>
      <c r="JMT394" s="388"/>
      <c r="JMU394" s="376"/>
      <c r="JMV394" s="388"/>
      <c r="JMW394" s="388"/>
      <c r="JMX394" s="388"/>
      <c r="JMY394" s="388"/>
      <c r="JMZ394" s="388"/>
      <c r="JNA394" s="376"/>
      <c r="JNB394" s="388"/>
      <c r="JNC394" s="388"/>
      <c r="JND394" s="388"/>
      <c r="JNE394" s="388"/>
      <c r="JNF394" s="388"/>
      <c r="JNG394" s="376"/>
      <c r="JNH394" s="388"/>
      <c r="JNI394" s="376"/>
      <c r="JNJ394" s="376"/>
      <c r="JNK394" s="393"/>
      <c r="JNL394" s="384"/>
      <c r="JNM394" s="385"/>
      <c r="JNN394" s="386"/>
      <c r="JNO394" s="386"/>
      <c r="JNP394" s="387"/>
      <c r="JNQ394" s="387"/>
      <c r="JNR394" s="387"/>
      <c r="JNS394" s="387"/>
      <c r="JNT394" s="387"/>
      <c r="JNU394" s="386"/>
      <c r="JNV394" s="387"/>
      <c r="JNW394" s="386"/>
      <c r="JNX394" s="387"/>
      <c r="JNY394" s="388"/>
      <c r="JNZ394" s="388"/>
      <c r="JOA394" s="376"/>
      <c r="JOB394" s="388"/>
      <c r="JOC394" s="388"/>
      <c r="JOD394" s="388"/>
      <c r="JOE394" s="388"/>
      <c r="JOF394" s="388"/>
      <c r="JOG394" s="376"/>
      <c r="JOH394" s="388"/>
      <c r="JOI394" s="388"/>
      <c r="JOJ394" s="388"/>
      <c r="JOK394" s="388"/>
      <c r="JOL394" s="388"/>
      <c r="JOM394" s="376"/>
      <c r="JON394" s="388"/>
      <c r="JOO394" s="376"/>
      <c r="JOP394" s="376"/>
      <c r="JOQ394" s="393"/>
      <c r="JOR394" s="384"/>
      <c r="JOS394" s="385"/>
      <c r="JOT394" s="386"/>
      <c r="JOU394" s="386"/>
      <c r="JOV394" s="387"/>
      <c r="JOW394" s="387"/>
      <c r="JOX394" s="387"/>
      <c r="JOY394" s="387"/>
      <c r="JOZ394" s="387"/>
      <c r="JPA394" s="386"/>
      <c r="JPB394" s="387"/>
      <c r="JPC394" s="386"/>
      <c r="JPD394" s="387"/>
      <c r="JPE394" s="388"/>
      <c r="JPF394" s="388"/>
      <c r="JPG394" s="376"/>
      <c r="JPH394" s="388"/>
      <c r="JPI394" s="388"/>
      <c r="JPJ394" s="388"/>
      <c r="JPK394" s="388"/>
      <c r="JPL394" s="388"/>
      <c r="JPM394" s="376"/>
      <c r="JPN394" s="388"/>
      <c r="JPO394" s="388"/>
      <c r="JPP394" s="388"/>
      <c r="JPQ394" s="388"/>
      <c r="JPR394" s="388"/>
      <c r="JPS394" s="376"/>
      <c r="JPT394" s="388"/>
      <c r="JPU394" s="376"/>
      <c r="JPV394" s="376"/>
      <c r="JPW394" s="393"/>
      <c r="JPX394" s="384"/>
      <c r="JPY394" s="385"/>
      <c r="JPZ394" s="386"/>
      <c r="JQA394" s="386"/>
      <c r="JQB394" s="387"/>
      <c r="JQC394" s="387"/>
      <c r="JQD394" s="387"/>
      <c r="JQE394" s="387"/>
      <c r="JQF394" s="387"/>
      <c r="JQG394" s="386"/>
      <c r="JQH394" s="387"/>
      <c r="JQI394" s="386"/>
      <c r="JQJ394" s="387"/>
      <c r="JQK394" s="388"/>
      <c r="JQL394" s="388"/>
      <c r="JQM394" s="376"/>
      <c r="JQN394" s="388"/>
      <c r="JQO394" s="388"/>
      <c r="JQP394" s="388"/>
      <c r="JQQ394" s="388"/>
      <c r="JQR394" s="388"/>
      <c r="JQS394" s="376"/>
      <c r="JQT394" s="388"/>
      <c r="JQU394" s="388"/>
      <c r="JQV394" s="388"/>
      <c r="JQW394" s="388"/>
      <c r="JQX394" s="388"/>
      <c r="JQY394" s="376"/>
      <c r="JQZ394" s="388"/>
      <c r="JRA394" s="376"/>
      <c r="JRB394" s="376"/>
      <c r="JRC394" s="393"/>
      <c r="JRD394" s="384"/>
      <c r="JRE394" s="385"/>
      <c r="JRF394" s="386"/>
      <c r="JRG394" s="386"/>
      <c r="JRH394" s="387"/>
      <c r="JRI394" s="387"/>
      <c r="JRJ394" s="387"/>
      <c r="JRK394" s="387"/>
      <c r="JRL394" s="387"/>
      <c r="JRM394" s="386"/>
      <c r="JRN394" s="387"/>
      <c r="JRO394" s="386"/>
      <c r="JRP394" s="387"/>
      <c r="JRQ394" s="388"/>
      <c r="JRR394" s="388"/>
      <c r="JRS394" s="376"/>
      <c r="JRT394" s="388"/>
      <c r="JRU394" s="388"/>
      <c r="JRV394" s="388"/>
      <c r="JRW394" s="388"/>
      <c r="JRX394" s="388"/>
      <c r="JRY394" s="376"/>
      <c r="JRZ394" s="388"/>
      <c r="JSA394" s="388"/>
      <c r="JSB394" s="388"/>
      <c r="JSC394" s="388"/>
      <c r="JSD394" s="388"/>
      <c r="JSE394" s="376"/>
      <c r="JSF394" s="388"/>
      <c r="JSG394" s="376"/>
      <c r="JSH394" s="376"/>
      <c r="JSI394" s="393"/>
      <c r="JSJ394" s="384"/>
      <c r="JSK394" s="385"/>
      <c r="JSL394" s="386"/>
      <c r="JSM394" s="386"/>
      <c r="JSN394" s="387"/>
      <c r="JSO394" s="387"/>
      <c r="JSP394" s="387"/>
      <c r="JSQ394" s="387"/>
      <c r="JSR394" s="387"/>
      <c r="JSS394" s="386"/>
      <c r="JST394" s="387"/>
      <c r="JSU394" s="386"/>
      <c r="JSV394" s="387"/>
      <c r="JSW394" s="388"/>
      <c r="JSX394" s="388"/>
      <c r="JSY394" s="376"/>
      <c r="JSZ394" s="388"/>
      <c r="JTA394" s="388"/>
      <c r="JTB394" s="388"/>
      <c r="JTC394" s="388"/>
      <c r="JTD394" s="388"/>
      <c r="JTE394" s="376"/>
      <c r="JTF394" s="388"/>
      <c r="JTG394" s="388"/>
      <c r="JTH394" s="388"/>
      <c r="JTI394" s="388"/>
      <c r="JTJ394" s="388"/>
      <c r="JTK394" s="376"/>
      <c r="JTL394" s="388"/>
      <c r="JTM394" s="376"/>
      <c r="JTN394" s="376"/>
      <c r="JTO394" s="393"/>
      <c r="JTP394" s="384"/>
      <c r="JTQ394" s="385"/>
      <c r="JTR394" s="386"/>
      <c r="JTS394" s="386"/>
      <c r="JTT394" s="387"/>
      <c r="JTU394" s="387"/>
      <c r="JTV394" s="387"/>
      <c r="JTW394" s="387"/>
      <c r="JTX394" s="387"/>
      <c r="JTY394" s="386"/>
      <c r="JTZ394" s="387"/>
      <c r="JUA394" s="386"/>
      <c r="JUB394" s="387"/>
      <c r="JUC394" s="388"/>
      <c r="JUD394" s="388"/>
      <c r="JUE394" s="376"/>
      <c r="JUF394" s="388"/>
      <c r="JUG394" s="388"/>
      <c r="JUH394" s="388"/>
      <c r="JUI394" s="388"/>
      <c r="JUJ394" s="388"/>
      <c r="JUK394" s="376"/>
      <c r="JUL394" s="388"/>
      <c r="JUM394" s="388"/>
      <c r="JUN394" s="388"/>
      <c r="JUO394" s="388"/>
      <c r="JUP394" s="388"/>
      <c r="JUQ394" s="376"/>
      <c r="JUR394" s="388"/>
      <c r="JUS394" s="376"/>
      <c r="JUT394" s="376"/>
      <c r="JUU394" s="393"/>
      <c r="JUV394" s="384"/>
      <c r="JUW394" s="385"/>
      <c r="JUX394" s="386"/>
      <c r="JUY394" s="386"/>
      <c r="JUZ394" s="387"/>
      <c r="JVA394" s="387"/>
      <c r="JVB394" s="387"/>
      <c r="JVC394" s="387"/>
      <c r="JVD394" s="387"/>
      <c r="JVE394" s="386"/>
      <c r="JVF394" s="387"/>
      <c r="JVG394" s="386"/>
      <c r="JVH394" s="387"/>
      <c r="JVI394" s="388"/>
      <c r="JVJ394" s="388"/>
      <c r="JVK394" s="376"/>
      <c r="JVL394" s="388"/>
      <c r="JVM394" s="388"/>
      <c r="JVN394" s="388"/>
      <c r="JVO394" s="388"/>
      <c r="JVP394" s="388"/>
      <c r="JVQ394" s="376"/>
      <c r="JVR394" s="388"/>
      <c r="JVS394" s="388"/>
      <c r="JVT394" s="388"/>
      <c r="JVU394" s="388"/>
      <c r="JVV394" s="388"/>
      <c r="JVW394" s="376"/>
      <c r="JVX394" s="388"/>
      <c r="JVY394" s="376"/>
      <c r="JVZ394" s="376"/>
      <c r="JWA394" s="393"/>
      <c r="JWB394" s="384"/>
      <c r="JWC394" s="385"/>
      <c r="JWD394" s="386"/>
      <c r="JWE394" s="386"/>
      <c r="JWF394" s="387"/>
      <c r="JWG394" s="387"/>
      <c r="JWH394" s="387"/>
      <c r="JWI394" s="387"/>
      <c r="JWJ394" s="387"/>
      <c r="JWK394" s="386"/>
      <c r="JWL394" s="387"/>
      <c r="JWM394" s="386"/>
      <c r="JWN394" s="387"/>
      <c r="JWO394" s="388"/>
      <c r="JWP394" s="388"/>
      <c r="JWQ394" s="376"/>
      <c r="JWR394" s="388"/>
      <c r="JWS394" s="388"/>
      <c r="JWT394" s="388"/>
      <c r="JWU394" s="388"/>
      <c r="JWV394" s="388"/>
      <c r="JWW394" s="376"/>
      <c r="JWX394" s="388"/>
      <c r="JWY394" s="388"/>
      <c r="JWZ394" s="388"/>
      <c r="JXA394" s="388"/>
      <c r="JXB394" s="388"/>
      <c r="JXC394" s="376"/>
      <c r="JXD394" s="388"/>
      <c r="JXE394" s="376"/>
      <c r="JXF394" s="376"/>
      <c r="JXG394" s="393"/>
      <c r="JXH394" s="384"/>
      <c r="JXI394" s="385"/>
      <c r="JXJ394" s="386"/>
      <c r="JXK394" s="386"/>
      <c r="JXL394" s="387"/>
      <c r="JXM394" s="387"/>
      <c r="JXN394" s="387"/>
      <c r="JXO394" s="387"/>
      <c r="JXP394" s="387"/>
      <c r="JXQ394" s="386"/>
      <c r="JXR394" s="387"/>
      <c r="JXS394" s="386"/>
      <c r="JXT394" s="387"/>
      <c r="JXU394" s="388"/>
      <c r="JXV394" s="388"/>
      <c r="JXW394" s="376"/>
      <c r="JXX394" s="388"/>
      <c r="JXY394" s="388"/>
      <c r="JXZ394" s="388"/>
      <c r="JYA394" s="388"/>
      <c r="JYB394" s="388"/>
      <c r="JYC394" s="376"/>
      <c r="JYD394" s="388"/>
      <c r="JYE394" s="388"/>
      <c r="JYF394" s="388"/>
      <c r="JYG394" s="388"/>
      <c r="JYH394" s="388"/>
      <c r="JYI394" s="376"/>
      <c r="JYJ394" s="388"/>
      <c r="JYK394" s="376"/>
      <c r="JYL394" s="376"/>
      <c r="JYM394" s="393"/>
      <c r="JYN394" s="384"/>
      <c r="JYO394" s="385"/>
      <c r="JYP394" s="386"/>
      <c r="JYQ394" s="386"/>
      <c r="JYR394" s="387"/>
      <c r="JYS394" s="387"/>
      <c r="JYT394" s="387"/>
      <c r="JYU394" s="387"/>
      <c r="JYV394" s="387"/>
      <c r="JYW394" s="386"/>
      <c r="JYX394" s="387"/>
      <c r="JYY394" s="386"/>
      <c r="JYZ394" s="387"/>
      <c r="JZA394" s="388"/>
      <c r="JZB394" s="388"/>
      <c r="JZC394" s="376"/>
      <c r="JZD394" s="388"/>
      <c r="JZE394" s="388"/>
      <c r="JZF394" s="388"/>
      <c r="JZG394" s="388"/>
      <c r="JZH394" s="388"/>
      <c r="JZI394" s="376"/>
      <c r="JZJ394" s="388"/>
      <c r="JZK394" s="388"/>
      <c r="JZL394" s="388"/>
      <c r="JZM394" s="388"/>
      <c r="JZN394" s="388"/>
      <c r="JZO394" s="376"/>
      <c r="JZP394" s="388"/>
      <c r="JZQ394" s="376"/>
      <c r="JZR394" s="376"/>
      <c r="JZS394" s="393"/>
      <c r="JZT394" s="384"/>
      <c r="JZU394" s="385"/>
      <c r="JZV394" s="386"/>
      <c r="JZW394" s="386"/>
      <c r="JZX394" s="387"/>
      <c r="JZY394" s="387"/>
      <c r="JZZ394" s="387"/>
      <c r="KAA394" s="387"/>
      <c r="KAB394" s="387"/>
      <c r="KAC394" s="386"/>
      <c r="KAD394" s="387"/>
      <c r="KAE394" s="386"/>
      <c r="KAF394" s="387"/>
      <c r="KAG394" s="388"/>
      <c r="KAH394" s="388"/>
      <c r="KAI394" s="376"/>
      <c r="KAJ394" s="388"/>
      <c r="KAK394" s="388"/>
      <c r="KAL394" s="388"/>
      <c r="KAM394" s="388"/>
      <c r="KAN394" s="388"/>
      <c r="KAO394" s="376"/>
      <c r="KAP394" s="388"/>
      <c r="KAQ394" s="388"/>
      <c r="KAR394" s="388"/>
      <c r="KAS394" s="388"/>
      <c r="KAT394" s="388"/>
      <c r="KAU394" s="376"/>
      <c r="KAV394" s="388"/>
      <c r="KAW394" s="376"/>
      <c r="KAX394" s="376"/>
      <c r="KAY394" s="393"/>
      <c r="KAZ394" s="384"/>
      <c r="KBA394" s="385"/>
      <c r="KBB394" s="386"/>
      <c r="KBC394" s="386"/>
      <c r="KBD394" s="387"/>
      <c r="KBE394" s="387"/>
      <c r="KBF394" s="387"/>
      <c r="KBG394" s="387"/>
      <c r="KBH394" s="387"/>
      <c r="KBI394" s="386"/>
      <c r="KBJ394" s="387"/>
      <c r="KBK394" s="386"/>
      <c r="KBL394" s="387"/>
      <c r="KBM394" s="388"/>
      <c r="KBN394" s="388"/>
      <c r="KBO394" s="376"/>
      <c r="KBP394" s="388"/>
      <c r="KBQ394" s="388"/>
      <c r="KBR394" s="388"/>
      <c r="KBS394" s="388"/>
      <c r="KBT394" s="388"/>
      <c r="KBU394" s="376"/>
      <c r="KBV394" s="388"/>
      <c r="KBW394" s="388"/>
      <c r="KBX394" s="388"/>
      <c r="KBY394" s="388"/>
      <c r="KBZ394" s="388"/>
      <c r="KCA394" s="376"/>
      <c r="KCB394" s="388"/>
      <c r="KCC394" s="376"/>
      <c r="KCD394" s="376"/>
      <c r="KCE394" s="393"/>
      <c r="KCF394" s="384"/>
      <c r="KCG394" s="385"/>
      <c r="KCH394" s="386"/>
      <c r="KCI394" s="386"/>
      <c r="KCJ394" s="387"/>
      <c r="KCK394" s="387"/>
      <c r="KCL394" s="387"/>
      <c r="KCM394" s="387"/>
      <c r="KCN394" s="387"/>
      <c r="KCO394" s="386"/>
      <c r="KCP394" s="387"/>
      <c r="KCQ394" s="386"/>
      <c r="KCR394" s="387"/>
      <c r="KCS394" s="388"/>
      <c r="KCT394" s="388"/>
      <c r="KCU394" s="376"/>
      <c r="KCV394" s="388"/>
      <c r="KCW394" s="388"/>
      <c r="KCX394" s="388"/>
      <c r="KCY394" s="388"/>
      <c r="KCZ394" s="388"/>
      <c r="KDA394" s="376"/>
      <c r="KDB394" s="388"/>
      <c r="KDC394" s="388"/>
      <c r="KDD394" s="388"/>
      <c r="KDE394" s="388"/>
      <c r="KDF394" s="388"/>
      <c r="KDG394" s="376"/>
      <c r="KDH394" s="388"/>
      <c r="KDI394" s="376"/>
      <c r="KDJ394" s="376"/>
      <c r="KDK394" s="393"/>
      <c r="KDL394" s="384"/>
      <c r="KDM394" s="385"/>
      <c r="KDN394" s="386"/>
      <c r="KDO394" s="386"/>
      <c r="KDP394" s="387"/>
      <c r="KDQ394" s="387"/>
      <c r="KDR394" s="387"/>
      <c r="KDS394" s="387"/>
      <c r="KDT394" s="387"/>
      <c r="KDU394" s="386"/>
      <c r="KDV394" s="387"/>
      <c r="KDW394" s="386"/>
      <c r="KDX394" s="387"/>
      <c r="KDY394" s="388"/>
      <c r="KDZ394" s="388"/>
      <c r="KEA394" s="376"/>
      <c r="KEB394" s="388"/>
      <c r="KEC394" s="388"/>
      <c r="KED394" s="388"/>
      <c r="KEE394" s="388"/>
      <c r="KEF394" s="388"/>
      <c r="KEG394" s="376"/>
      <c r="KEH394" s="388"/>
      <c r="KEI394" s="388"/>
      <c r="KEJ394" s="388"/>
      <c r="KEK394" s="388"/>
      <c r="KEL394" s="388"/>
      <c r="KEM394" s="376"/>
      <c r="KEN394" s="388"/>
      <c r="KEO394" s="376"/>
      <c r="KEP394" s="376"/>
      <c r="KEQ394" s="393"/>
      <c r="KER394" s="384"/>
      <c r="KES394" s="385"/>
      <c r="KET394" s="386"/>
      <c r="KEU394" s="386"/>
      <c r="KEV394" s="387"/>
      <c r="KEW394" s="387"/>
      <c r="KEX394" s="387"/>
      <c r="KEY394" s="387"/>
      <c r="KEZ394" s="387"/>
      <c r="KFA394" s="386"/>
      <c r="KFB394" s="387"/>
      <c r="KFC394" s="386"/>
      <c r="KFD394" s="387"/>
      <c r="KFE394" s="388"/>
      <c r="KFF394" s="388"/>
      <c r="KFG394" s="376"/>
      <c r="KFH394" s="388"/>
      <c r="KFI394" s="388"/>
      <c r="KFJ394" s="388"/>
      <c r="KFK394" s="388"/>
      <c r="KFL394" s="388"/>
      <c r="KFM394" s="376"/>
      <c r="KFN394" s="388"/>
      <c r="KFO394" s="388"/>
      <c r="KFP394" s="388"/>
      <c r="KFQ394" s="388"/>
      <c r="KFR394" s="388"/>
      <c r="KFS394" s="376"/>
      <c r="KFT394" s="388"/>
      <c r="KFU394" s="376"/>
      <c r="KFV394" s="376"/>
      <c r="KFW394" s="393"/>
      <c r="KFX394" s="384"/>
      <c r="KFY394" s="385"/>
      <c r="KFZ394" s="386"/>
      <c r="KGA394" s="386"/>
      <c r="KGB394" s="387"/>
      <c r="KGC394" s="387"/>
      <c r="KGD394" s="387"/>
      <c r="KGE394" s="387"/>
      <c r="KGF394" s="387"/>
      <c r="KGG394" s="386"/>
      <c r="KGH394" s="387"/>
      <c r="KGI394" s="386"/>
      <c r="KGJ394" s="387"/>
      <c r="KGK394" s="388"/>
      <c r="KGL394" s="388"/>
      <c r="KGM394" s="376"/>
      <c r="KGN394" s="388"/>
      <c r="KGO394" s="388"/>
      <c r="KGP394" s="388"/>
      <c r="KGQ394" s="388"/>
      <c r="KGR394" s="388"/>
      <c r="KGS394" s="376"/>
      <c r="KGT394" s="388"/>
      <c r="KGU394" s="388"/>
      <c r="KGV394" s="388"/>
      <c r="KGW394" s="388"/>
      <c r="KGX394" s="388"/>
      <c r="KGY394" s="376"/>
      <c r="KGZ394" s="388"/>
      <c r="KHA394" s="376"/>
      <c r="KHB394" s="376"/>
      <c r="KHC394" s="393"/>
      <c r="KHD394" s="384"/>
      <c r="KHE394" s="385"/>
      <c r="KHF394" s="386"/>
      <c r="KHG394" s="386"/>
      <c r="KHH394" s="387"/>
      <c r="KHI394" s="387"/>
      <c r="KHJ394" s="387"/>
      <c r="KHK394" s="387"/>
      <c r="KHL394" s="387"/>
      <c r="KHM394" s="386"/>
      <c r="KHN394" s="387"/>
      <c r="KHO394" s="386"/>
      <c r="KHP394" s="387"/>
      <c r="KHQ394" s="388"/>
      <c r="KHR394" s="388"/>
      <c r="KHS394" s="376"/>
      <c r="KHT394" s="388"/>
      <c r="KHU394" s="388"/>
      <c r="KHV394" s="388"/>
      <c r="KHW394" s="388"/>
      <c r="KHX394" s="388"/>
      <c r="KHY394" s="376"/>
      <c r="KHZ394" s="388"/>
      <c r="KIA394" s="388"/>
      <c r="KIB394" s="388"/>
      <c r="KIC394" s="388"/>
      <c r="KID394" s="388"/>
      <c r="KIE394" s="376"/>
      <c r="KIF394" s="388"/>
      <c r="KIG394" s="376"/>
      <c r="KIH394" s="376"/>
      <c r="KII394" s="393"/>
      <c r="KIJ394" s="384"/>
      <c r="KIK394" s="385"/>
      <c r="KIL394" s="386"/>
      <c r="KIM394" s="386"/>
      <c r="KIN394" s="387"/>
      <c r="KIO394" s="387"/>
      <c r="KIP394" s="387"/>
      <c r="KIQ394" s="387"/>
      <c r="KIR394" s="387"/>
      <c r="KIS394" s="386"/>
      <c r="KIT394" s="387"/>
      <c r="KIU394" s="386"/>
      <c r="KIV394" s="387"/>
      <c r="KIW394" s="388"/>
      <c r="KIX394" s="388"/>
      <c r="KIY394" s="376"/>
      <c r="KIZ394" s="388"/>
      <c r="KJA394" s="388"/>
      <c r="KJB394" s="388"/>
      <c r="KJC394" s="388"/>
      <c r="KJD394" s="388"/>
      <c r="KJE394" s="376"/>
      <c r="KJF394" s="388"/>
      <c r="KJG394" s="388"/>
      <c r="KJH394" s="388"/>
      <c r="KJI394" s="388"/>
      <c r="KJJ394" s="388"/>
      <c r="KJK394" s="376"/>
      <c r="KJL394" s="388"/>
      <c r="KJM394" s="376"/>
      <c r="KJN394" s="376"/>
      <c r="KJO394" s="393"/>
      <c r="KJP394" s="384"/>
      <c r="KJQ394" s="385"/>
      <c r="KJR394" s="386"/>
      <c r="KJS394" s="386"/>
      <c r="KJT394" s="387"/>
      <c r="KJU394" s="387"/>
      <c r="KJV394" s="387"/>
      <c r="KJW394" s="387"/>
      <c r="KJX394" s="387"/>
      <c r="KJY394" s="386"/>
      <c r="KJZ394" s="387"/>
      <c r="KKA394" s="386"/>
      <c r="KKB394" s="387"/>
      <c r="KKC394" s="388"/>
      <c r="KKD394" s="388"/>
      <c r="KKE394" s="376"/>
      <c r="KKF394" s="388"/>
      <c r="KKG394" s="388"/>
      <c r="KKH394" s="388"/>
      <c r="KKI394" s="388"/>
      <c r="KKJ394" s="388"/>
      <c r="KKK394" s="376"/>
      <c r="KKL394" s="388"/>
      <c r="KKM394" s="388"/>
      <c r="KKN394" s="388"/>
      <c r="KKO394" s="388"/>
      <c r="KKP394" s="388"/>
      <c r="KKQ394" s="376"/>
      <c r="KKR394" s="388"/>
      <c r="KKS394" s="376"/>
      <c r="KKT394" s="376"/>
      <c r="KKU394" s="393"/>
      <c r="KKV394" s="384"/>
      <c r="KKW394" s="385"/>
      <c r="KKX394" s="386"/>
      <c r="KKY394" s="386"/>
      <c r="KKZ394" s="387"/>
      <c r="KLA394" s="387"/>
      <c r="KLB394" s="387"/>
      <c r="KLC394" s="387"/>
      <c r="KLD394" s="387"/>
      <c r="KLE394" s="386"/>
      <c r="KLF394" s="387"/>
      <c r="KLG394" s="386"/>
      <c r="KLH394" s="387"/>
      <c r="KLI394" s="388"/>
      <c r="KLJ394" s="388"/>
      <c r="KLK394" s="376"/>
      <c r="KLL394" s="388"/>
      <c r="KLM394" s="388"/>
      <c r="KLN394" s="388"/>
      <c r="KLO394" s="388"/>
      <c r="KLP394" s="388"/>
      <c r="KLQ394" s="376"/>
      <c r="KLR394" s="388"/>
      <c r="KLS394" s="388"/>
      <c r="KLT394" s="388"/>
      <c r="KLU394" s="388"/>
      <c r="KLV394" s="388"/>
      <c r="KLW394" s="376"/>
      <c r="KLX394" s="388"/>
      <c r="KLY394" s="376"/>
      <c r="KLZ394" s="376"/>
      <c r="KMA394" s="393"/>
      <c r="KMB394" s="384"/>
      <c r="KMC394" s="385"/>
      <c r="KMD394" s="386"/>
      <c r="KME394" s="386"/>
      <c r="KMF394" s="387"/>
      <c r="KMG394" s="387"/>
      <c r="KMH394" s="387"/>
      <c r="KMI394" s="387"/>
      <c r="KMJ394" s="387"/>
      <c r="KMK394" s="386"/>
      <c r="KML394" s="387"/>
      <c r="KMM394" s="386"/>
      <c r="KMN394" s="387"/>
      <c r="KMO394" s="388"/>
      <c r="KMP394" s="388"/>
      <c r="KMQ394" s="376"/>
      <c r="KMR394" s="388"/>
      <c r="KMS394" s="388"/>
      <c r="KMT394" s="388"/>
      <c r="KMU394" s="388"/>
      <c r="KMV394" s="388"/>
      <c r="KMW394" s="376"/>
      <c r="KMX394" s="388"/>
      <c r="KMY394" s="388"/>
      <c r="KMZ394" s="388"/>
      <c r="KNA394" s="388"/>
      <c r="KNB394" s="388"/>
      <c r="KNC394" s="376"/>
      <c r="KND394" s="388"/>
      <c r="KNE394" s="376"/>
      <c r="KNF394" s="376"/>
      <c r="KNG394" s="393"/>
      <c r="KNH394" s="384"/>
      <c r="KNI394" s="385"/>
      <c r="KNJ394" s="386"/>
      <c r="KNK394" s="386"/>
      <c r="KNL394" s="387"/>
      <c r="KNM394" s="387"/>
      <c r="KNN394" s="387"/>
      <c r="KNO394" s="387"/>
      <c r="KNP394" s="387"/>
      <c r="KNQ394" s="386"/>
      <c r="KNR394" s="387"/>
      <c r="KNS394" s="386"/>
      <c r="KNT394" s="387"/>
      <c r="KNU394" s="388"/>
      <c r="KNV394" s="388"/>
      <c r="KNW394" s="376"/>
      <c r="KNX394" s="388"/>
      <c r="KNY394" s="388"/>
      <c r="KNZ394" s="388"/>
      <c r="KOA394" s="388"/>
      <c r="KOB394" s="388"/>
      <c r="KOC394" s="376"/>
      <c r="KOD394" s="388"/>
      <c r="KOE394" s="388"/>
      <c r="KOF394" s="388"/>
      <c r="KOG394" s="388"/>
      <c r="KOH394" s="388"/>
      <c r="KOI394" s="376"/>
      <c r="KOJ394" s="388"/>
      <c r="KOK394" s="376"/>
      <c r="KOL394" s="376"/>
      <c r="KOM394" s="393"/>
      <c r="KON394" s="384"/>
      <c r="KOO394" s="385"/>
      <c r="KOP394" s="386"/>
      <c r="KOQ394" s="386"/>
      <c r="KOR394" s="387"/>
      <c r="KOS394" s="387"/>
      <c r="KOT394" s="387"/>
      <c r="KOU394" s="387"/>
      <c r="KOV394" s="387"/>
      <c r="KOW394" s="386"/>
      <c r="KOX394" s="387"/>
      <c r="KOY394" s="386"/>
      <c r="KOZ394" s="387"/>
      <c r="KPA394" s="388"/>
      <c r="KPB394" s="388"/>
      <c r="KPC394" s="376"/>
      <c r="KPD394" s="388"/>
      <c r="KPE394" s="388"/>
      <c r="KPF394" s="388"/>
      <c r="KPG394" s="388"/>
      <c r="KPH394" s="388"/>
      <c r="KPI394" s="376"/>
      <c r="KPJ394" s="388"/>
      <c r="KPK394" s="388"/>
      <c r="KPL394" s="388"/>
      <c r="KPM394" s="388"/>
      <c r="KPN394" s="388"/>
      <c r="KPO394" s="376"/>
      <c r="KPP394" s="388"/>
      <c r="KPQ394" s="376"/>
      <c r="KPR394" s="376"/>
      <c r="KPS394" s="393"/>
      <c r="KPT394" s="384"/>
      <c r="KPU394" s="385"/>
      <c r="KPV394" s="386"/>
      <c r="KPW394" s="386"/>
      <c r="KPX394" s="387"/>
      <c r="KPY394" s="387"/>
      <c r="KPZ394" s="387"/>
      <c r="KQA394" s="387"/>
      <c r="KQB394" s="387"/>
      <c r="KQC394" s="386"/>
      <c r="KQD394" s="387"/>
      <c r="KQE394" s="386"/>
      <c r="KQF394" s="387"/>
      <c r="KQG394" s="388"/>
      <c r="KQH394" s="388"/>
      <c r="KQI394" s="376"/>
      <c r="KQJ394" s="388"/>
      <c r="KQK394" s="388"/>
      <c r="KQL394" s="388"/>
      <c r="KQM394" s="388"/>
      <c r="KQN394" s="388"/>
      <c r="KQO394" s="376"/>
      <c r="KQP394" s="388"/>
      <c r="KQQ394" s="388"/>
      <c r="KQR394" s="388"/>
      <c r="KQS394" s="388"/>
      <c r="KQT394" s="388"/>
      <c r="KQU394" s="376"/>
      <c r="KQV394" s="388"/>
      <c r="KQW394" s="376"/>
      <c r="KQX394" s="376"/>
      <c r="KQY394" s="393"/>
      <c r="KQZ394" s="384"/>
      <c r="KRA394" s="385"/>
      <c r="KRB394" s="386"/>
      <c r="KRC394" s="386"/>
      <c r="KRD394" s="387"/>
      <c r="KRE394" s="387"/>
      <c r="KRF394" s="387"/>
      <c r="KRG394" s="387"/>
      <c r="KRH394" s="387"/>
      <c r="KRI394" s="386"/>
      <c r="KRJ394" s="387"/>
      <c r="KRK394" s="386"/>
      <c r="KRL394" s="387"/>
      <c r="KRM394" s="388"/>
      <c r="KRN394" s="388"/>
      <c r="KRO394" s="376"/>
      <c r="KRP394" s="388"/>
      <c r="KRQ394" s="388"/>
      <c r="KRR394" s="388"/>
      <c r="KRS394" s="388"/>
      <c r="KRT394" s="388"/>
      <c r="KRU394" s="376"/>
      <c r="KRV394" s="388"/>
      <c r="KRW394" s="388"/>
      <c r="KRX394" s="388"/>
      <c r="KRY394" s="388"/>
      <c r="KRZ394" s="388"/>
      <c r="KSA394" s="376"/>
      <c r="KSB394" s="388"/>
      <c r="KSC394" s="376"/>
      <c r="KSD394" s="376"/>
      <c r="KSE394" s="393"/>
      <c r="KSF394" s="384"/>
      <c r="KSG394" s="385"/>
      <c r="KSH394" s="386"/>
      <c r="KSI394" s="386"/>
      <c r="KSJ394" s="387"/>
      <c r="KSK394" s="387"/>
      <c r="KSL394" s="387"/>
      <c r="KSM394" s="387"/>
      <c r="KSN394" s="387"/>
      <c r="KSO394" s="386"/>
      <c r="KSP394" s="387"/>
      <c r="KSQ394" s="386"/>
      <c r="KSR394" s="387"/>
      <c r="KSS394" s="388"/>
      <c r="KST394" s="388"/>
      <c r="KSU394" s="376"/>
      <c r="KSV394" s="388"/>
      <c r="KSW394" s="388"/>
      <c r="KSX394" s="388"/>
      <c r="KSY394" s="388"/>
      <c r="KSZ394" s="388"/>
      <c r="KTA394" s="376"/>
      <c r="KTB394" s="388"/>
      <c r="KTC394" s="388"/>
      <c r="KTD394" s="388"/>
      <c r="KTE394" s="388"/>
      <c r="KTF394" s="388"/>
      <c r="KTG394" s="376"/>
      <c r="KTH394" s="388"/>
      <c r="KTI394" s="376"/>
      <c r="KTJ394" s="376"/>
      <c r="KTK394" s="393"/>
      <c r="KTL394" s="384"/>
      <c r="KTM394" s="385"/>
      <c r="KTN394" s="386"/>
      <c r="KTO394" s="386"/>
      <c r="KTP394" s="387"/>
      <c r="KTQ394" s="387"/>
      <c r="KTR394" s="387"/>
      <c r="KTS394" s="387"/>
      <c r="KTT394" s="387"/>
      <c r="KTU394" s="386"/>
      <c r="KTV394" s="387"/>
      <c r="KTW394" s="386"/>
      <c r="KTX394" s="387"/>
      <c r="KTY394" s="388"/>
      <c r="KTZ394" s="388"/>
      <c r="KUA394" s="376"/>
      <c r="KUB394" s="388"/>
      <c r="KUC394" s="388"/>
      <c r="KUD394" s="388"/>
      <c r="KUE394" s="388"/>
      <c r="KUF394" s="388"/>
      <c r="KUG394" s="376"/>
      <c r="KUH394" s="388"/>
      <c r="KUI394" s="388"/>
      <c r="KUJ394" s="388"/>
      <c r="KUK394" s="388"/>
      <c r="KUL394" s="388"/>
      <c r="KUM394" s="376"/>
      <c r="KUN394" s="388"/>
      <c r="KUO394" s="376"/>
      <c r="KUP394" s="376"/>
      <c r="KUQ394" s="393"/>
      <c r="KUR394" s="384"/>
      <c r="KUS394" s="385"/>
      <c r="KUT394" s="386"/>
      <c r="KUU394" s="386"/>
      <c r="KUV394" s="387"/>
      <c r="KUW394" s="387"/>
      <c r="KUX394" s="387"/>
      <c r="KUY394" s="387"/>
      <c r="KUZ394" s="387"/>
      <c r="KVA394" s="386"/>
      <c r="KVB394" s="387"/>
      <c r="KVC394" s="386"/>
      <c r="KVD394" s="387"/>
      <c r="KVE394" s="388"/>
      <c r="KVF394" s="388"/>
      <c r="KVG394" s="376"/>
      <c r="KVH394" s="388"/>
      <c r="KVI394" s="388"/>
      <c r="KVJ394" s="388"/>
      <c r="KVK394" s="388"/>
      <c r="KVL394" s="388"/>
      <c r="KVM394" s="376"/>
      <c r="KVN394" s="388"/>
      <c r="KVO394" s="388"/>
      <c r="KVP394" s="388"/>
      <c r="KVQ394" s="388"/>
      <c r="KVR394" s="388"/>
      <c r="KVS394" s="376"/>
      <c r="KVT394" s="388"/>
      <c r="KVU394" s="376"/>
      <c r="KVV394" s="376"/>
      <c r="KVW394" s="393"/>
      <c r="KVX394" s="384"/>
      <c r="KVY394" s="385"/>
      <c r="KVZ394" s="386"/>
      <c r="KWA394" s="386"/>
      <c r="KWB394" s="387"/>
      <c r="KWC394" s="387"/>
      <c r="KWD394" s="387"/>
      <c r="KWE394" s="387"/>
      <c r="KWF394" s="387"/>
      <c r="KWG394" s="386"/>
      <c r="KWH394" s="387"/>
      <c r="KWI394" s="386"/>
      <c r="KWJ394" s="387"/>
      <c r="KWK394" s="388"/>
      <c r="KWL394" s="388"/>
      <c r="KWM394" s="376"/>
      <c r="KWN394" s="388"/>
      <c r="KWO394" s="388"/>
      <c r="KWP394" s="388"/>
      <c r="KWQ394" s="388"/>
      <c r="KWR394" s="388"/>
      <c r="KWS394" s="376"/>
      <c r="KWT394" s="388"/>
      <c r="KWU394" s="388"/>
      <c r="KWV394" s="388"/>
      <c r="KWW394" s="388"/>
      <c r="KWX394" s="388"/>
      <c r="KWY394" s="376"/>
      <c r="KWZ394" s="388"/>
      <c r="KXA394" s="376"/>
      <c r="KXB394" s="376"/>
      <c r="KXC394" s="393"/>
      <c r="KXD394" s="384"/>
      <c r="KXE394" s="385"/>
      <c r="KXF394" s="386"/>
      <c r="KXG394" s="386"/>
      <c r="KXH394" s="387"/>
      <c r="KXI394" s="387"/>
      <c r="KXJ394" s="387"/>
      <c r="KXK394" s="387"/>
      <c r="KXL394" s="387"/>
      <c r="KXM394" s="386"/>
      <c r="KXN394" s="387"/>
      <c r="KXO394" s="386"/>
      <c r="KXP394" s="387"/>
      <c r="KXQ394" s="388"/>
      <c r="KXR394" s="388"/>
      <c r="KXS394" s="376"/>
      <c r="KXT394" s="388"/>
      <c r="KXU394" s="388"/>
      <c r="KXV394" s="388"/>
      <c r="KXW394" s="388"/>
      <c r="KXX394" s="388"/>
      <c r="KXY394" s="376"/>
      <c r="KXZ394" s="388"/>
      <c r="KYA394" s="388"/>
      <c r="KYB394" s="388"/>
      <c r="KYC394" s="388"/>
      <c r="KYD394" s="388"/>
      <c r="KYE394" s="376"/>
      <c r="KYF394" s="388"/>
      <c r="KYG394" s="376"/>
      <c r="KYH394" s="376"/>
      <c r="KYI394" s="393"/>
      <c r="KYJ394" s="384"/>
      <c r="KYK394" s="385"/>
      <c r="KYL394" s="386"/>
      <c r="KYM394" s="386"/>
      <c r="KYN394" s="387"/>
      <c r="KYO394" s="387"/>
      <c r="KYP394" s="387"/>
      <c r="KYQ394" s="387"/>
      <c r="KYR394" s="387"/>
      <c r="KYS394" s="386"/>
      <c r="KYT394" s="387"/>
      <c r="KYU394" s="386"/>
      <c r="KYV394" s="387"/>
      <c r="KYW394" s="388"/>
      <c r="KYX394" s="388"/>
      <c r="KYY394" s="376"/>
      <c r="KYZ394" s="388"/>
      <c r="KZA394" s="388"/>
      <c r="KZB394" s="388"/>
      <c r="KZC394" s="388"/>
      <c r="KZD394" s="388"/>
      <c r="KZE394" s="376"/>
      <c r="KZF394" s="388"/>
      <c r="KZG394" s="388"/>
      <c r="KZH394" s="388"/>
      <c r="KZI394" s="388"/>
      <c r="KZJ394" s="388"/>
      <c r="KZK394" s="376"/>
      <c r="KZL394" s="388"/>
      <c r="KZM394" s="376"/>
      <c r="KZN394" s="376"/>
      <c r="KZO394" s="393"/>
      <c r="KZP394" s="384"/>
      <c r="KZQ394" s="385"/>
      <c r="KZR394" s="386"/>
      <c r="KZS394" s="386"/>
      <c r="KZT394" s="387"/>
      <c r="KZU394" s="387"/>
      <c r="KZV394" s="387"/>
      <c r="KZW394" s="387"/>
      <c r="KZX394" s="387"/>
      <c r="KZY394" s="386"/>
      <c r="KZZ394" s="387"/>
      <c r="LAA394" s="386"/>
      <c r="LAB394" s="387"/>
      <c r="LAC394" s="388"/>
      <c r="LAD394" s="388"/>
      <c r="LAE394" s="376"/>
      <c r="LAF394" s="388"/>
      <c r="LAG394" s="388"/>
      <c r="LAH394" s="388"/>
      <c r="LAI394" s="388"/>
      <c r="LAJ394" s="388"/>
      <c r="LAK394" s="376"/>
      <c r="LAL394" s="388"/>
      <c r="LAM394" s="388"/>
      <c r="LAN394" s="388"/>
      <c r="LAO394" s="388"/>
      <c r="LAP394" s="388"/>
      <c r="LAQ394" s="376"/>
      <c r="LAR394" s="388"/>
      <c r="LAS394" s="376"/>
      <c r="LAT394" s="376"/>
      <c r="LAU394" s="393"/>
      <c r="LAV394" s="384"/>
      <c r="LAW394" s="385"/>
      <c r="LAX394" s="386"/>
      <c r="LAY394" s="386"/>
      <c r="LAZ394" s="387"/>
      <c r="LBA394" s="387"/>
      <c r="LBB394" s="387"/>
      <c r="LBC394" s="387"/>
      <c r="LBD394" s="387"/>
      <c r="LBE394" s="386"/>
      <c r="LBF394" s="387"/>
      <c r="LBG394" s="386"/>
      <c r="LBH394" s="387"/>
      <c r="LBI394" s="388"/>
      <c r="LBJ394" s="388"/>
      <c r="LBK394" s="376"/>
      <c r="LBL394" s="388"/>
      <c r="LBM394" s="388"/>
      <c r="LBN394" s="388"/>
      <c r="LBO394" s="388"/>
      <c r="LBP394" s="388"/>
      <c r="LBQ394" s="376"/>
      <c r="LBR394" s="388"/>
      <c r="LBS394" s="388"/>
      <c r="LBT394" s="388"/>
      <c r="LBU394" s="388"/>
      <c r="LBV394" s="388"/>
      <c r="LBW394" s="376"/>
      <c r="LBX394" s="388"/>
      <c r="LBY394" s="376"/>
      <c r="LBZ394" s="376"/>
      <c r="LCA394" s="393"/>
      <c r="LCB394" s="384"/>
      <c r="LCC394" s="385"/>
      <c r="LCD394" s="386"/>
      <c r="LCE394" s="386"/>
      <c r="LCF394" s="387"/>
      <c r="LCG394" s="387"/>
      <c r="LCH394" s="387"/>
      <c r="LCI394" s="387"/>
      <c r="LCJ394" s="387"/>
      <c r="LCK394" s="386"/>
      <c r="LCL394" s="387"/>
      <c r="LCM394" s="386"/>
      <c r="LCN394" s="387"/>
      <c r="LCO394" s="388"/>
      <c r="LCP394" s="388"/>
      <c r="LCQ394" s="376"/>
      <c r="LCR394" s="388"/>
      <c r="LCS394" s="388"/>
      <c r="LCT394" s="388"/>
      <c r="LCU394" s="388"/>
      <c r="LCV394" s="388"/>
      <c r="LCW394" s="376"/>
      <c r="LCX394" s="388"/>
      <c r="LCY394" s="388"/>
      <c r="LCZ394" s="388"/>
      <c r="LDA394" s="388"/>
      <c r="LDB394" s="388"/>
      <c r="LDC394" s="376"/>
      <c r="LDD394" s="388"/>
      <c r="LDE394" s="376"/>
      <c r="LDF394" s="376"/>
      <c r="LDG394" s="393"/>
      <c r="LDH394" s="384"/>
      <c r="LDI394" s="385"/>
      <c r="LDJ394" s="386"/>
      <c r="LDK394" s="386"/>
      <c r="LDL394" s="387"/>
      <c r="LDM394" s="387"/>
      <c r="LDN394" s="387"/>
      <c r="LDO394" s="387"/>
      <c r="LDP394" s="387"/>
      <c r="LDQ394" s="386"/>
      <c r="LDR394" s="387"/>
      <c r="LDS394" s="386"/>
      <c r="LDT394" s="387"/>
      <c r="LDU394" s="388"/>
      <c r="LDV394" s="388"/>
      <c r="LDW394" s="376"/>
      <c r="LDX394" s="388"/>
      <c r="LDY394" s="388"/>
      <c r="LDZ394" s="388"/>
      <c r="LEA394" s="388"/>
      <c r="LEB394" s="388"/>
      <c r="LEC394" s="376"/>
      <c r="LED394" s="388"/>
      <c r="LEE394" s="388"/>
      <c r="LEF394" s="388"/>
      <c r="LEG394" s="388"/>
      <c r="LEH394" s="388"/>
      <c r="LEI394" s="376"/>
      <c r="LEJ394" s="388"/>
      <c r="LEK394" s="376"/>
      <c r="LEL394" s="376"/>
      <c r="LEM394" s="393"/>
      <c r="LEN394" s="384"/>
      <c r="LEO394" s="385"/>
      <c r="LEP394" s="386"/>
      <c r="LEQ394" s="386"/>
      <c r="LER394" s="387"/>
      <c r="LES394" s="387"/>
      <c r="LET394" s="387"/>
      <c r="LEU394" s="387"/>
      <c r="LEV394" s="387"/>
      <c r="LEW394" s="386"/>
      <c r="LEX394" s="387"/>
      <c r="LEY394" s="386"/>
      <c r="LEZ394" s="387"/>
      <c r="LFA394" s="388"/>
      <c r="LFB394" s="388"/>
      <c r="LFC394" s="376"/>
      <c r="LFD394" s="388"/>
      <c r="LFE394" s="388"/>
      <c r="LFF394" s="388"/>
      <c r="LFG394" s="388"/>
      <c r="LFH394" s="388"/>
      <c r="LFI394" s="376"/>
      <c r="LFJ394" s="388"/>
      <c r="LFK394" s="388"/>
      <c r="LFL394" s="388"/>
      <c r="LFM394" s="388"/>
      <c r="LFN394" s="388"/>
      <c r="LFO394" s="376"/>
      <c r="LFP394" s="388"/>
      <c r="LFQ394" s="376"/>
      <c r="LFR394" s="376"/>
      <c r="LFS394" s="393"/>
      <c r="LFT394" s="384"/>
      <c r="LFU394" s="385"/>
      <c r="LFV394" s="386"/>
      <c r="LFW394" s="386"/>
      <c r="LFX394" s="387"/>
      <c r="LFY394" s="387"/>
      <c r="LFZ394" s="387"/>
      <c r="LGA394" s="387"/>
      <c r="LGB394" s="387"/>
      <c r="LGC394" s="386"/>
      <c r="LGD394" s="387"/>
      <c r="LGE394" s="386"/>
      <c r="LGF394" s="387"/>
      <c r="LGG394" s="388"/>
      <c r="LGH394" s="388"/>
      <c r="LGI394" s="376"/>
      <c r="LGJ394" s="388"/>
      <c r="LGK394" s="388"/>
      <c r="LGL394" s="388"/>
      <c r="LGM394" s="388"/>
      <c r="LGN394" s="388"/>
      <c r="LGO394" s="376"/>
      <c r="LGP394" s="388"/>
      <c r="LGQ394" s="388"/>
      <c r="LGR394" s="388"/>
      <c r="LGS394" s="388"/>
      <c r="LGT394" s="388"/>
      <c r="LGU394" s="376"/>
      <c r="LGV394" s="388"/>
      <c r="LGW394" s="376"/>
      <c r="LGX394" s="376"/>
      <c r="LGY394" s="393"/>
      <c r="LGZ394" s="384"/>
      <c r="LHA394" s="385"/>
      <c r="LHB394" s="386"/>
      <c r="LHC394" s="386"/>
      <c r="LHD394" s="387"/>
      <c r="LHE394" s="387"/>
      <c r="LHF394" s="387"/>
      <c r="LHG394" s="387"/>
      <c r="LHH394" s="387"/>
      <c r="LHI394" s="386"/>
      <c r="LHJ394" s="387"/>
      <c r="LHK394" s="386"/>
      <c r="LHL394" s="387"/>
      <c r="LHM394" s="388"/>
      <c r="LHN394" s="388"/>
      <c r="LHO394" s="376"/>
      <c r="LHP394" s="388"/>
      <c r="LHQ394" s="388"/>
      <c r="LHR394" s="388"/>
      <c r="LHS394" s="388"/>
      <c r="LHT394" s="388"/>
      <c r="LHU394" s="376"/>
      <c r="LHV394" s="388"/>
      <c r="LHW394" s="388"/>
      <c r="LHX394" s="388"/>
      <c r="LHY394" s="388"/>
      <c r="LHZ394" s="388"/>
      <c r="LIA394" s="376"/>
      <c r="LIB394" s="388"/>
      <c r="LIC394" s="376"/>
      <c r="LID394" s="376"/>
      <c r="LIE394" s="393"/>
      <c r="LIF394" s="384"/>
      <c r="LIG394" s="385"/>
      <c r="LIH394" s="386"/>
      <c r="LII394" s="386"/>
      <c r="LIJ394" s="387"/>
      <c r="LIK394" s="387"/>
      <c r="LIL394" s="387"/>
      <c r="LIM394" s="387"/>
      <c r="LIN394" s="387"/>
      <c r="LIO394" s="386"/>
      <c r="LIP394" s="387"/>
      <c r="LIQ394" s="386"/>
      <c r="LIR394" s="387"/>
      <c r="LIS394" s="388"/>
      <c r="LIT394" s="388"/>
      <c r="LIU394" s="376"/>
      <c r="LIV394" s="388"/>
      <c r="LIW394" s="388"/>
      <c r="LIX394" s="388"/>
      <c r="LIY394" s="388"/>
      <c r="LIZ394" s="388"/>
      <c r="LJA394" s="376"/>
      <c r="LJB394" s="388"/>
      <c r="LJC394" s="388"/>
      <c r="LJD394" s="388"/>
      <c r="LJE394" s="388"/>
      <c r="LJF394" s="388"/>
      <c r="LJG394" s="376"/>
      <c r="LJH394" s="388"/>
      <c r="LJI394" s="376"/>
      <c r="LJJ394" s="376"/>
      <c r="LJK394" s="393"/>
      <c r="LJL394" s="384"/>
      <c r="LJM394" s="385"/>
      <c r="LJN394" s="386"/>
      <c r="LJO394" s="386"/>
      <c r="LJP394" s="387"/>
      <c r="LJQ394" s="387"/>
      <c r="LJR394" s="387"/>
      <c r="LJS394" s="387"/>
      <c r="LJT394" s="387"/>
      <c r="LJU394" s="386"/>
      <c r="LJV394" s="387"/>
      <c r="LJW394" s="386"/>
      <c r="LJX394" s="387"/>
      <c r="LJY394" s="388"/>
      <c r="LJZ394" s="388"/>
      <c r="LKA394" s="376"/>
      <c r="LKB394" s="388"/>
      <c r="LKC394" s="388"/>
      <c r="LKD394" s="388"/>
      <c r="LKE394" s="388"/>
      <c r="LKF394" s="388"/>
      <c r="LKG394" s="376"/>
      <c r="LKH394" s="388"/>
      <c r="LKI394" s="388"/>
      <c r="LKJ394" s="388"/>
      <c r="LKK394" s="388"/>
      <c r="LKL394" s="388"/>
      <c r="LKM394" s="376"/>
      <c r="LKN394" s="388"/>
      <c r="LKO394" s="376"/>
      <c r="LKP394" s="376"/>
      <c r="LKQ394" s="393"/>
      <c r="LKR394" s="384"/>
      <c r="LKS394" s="385"/>
      <c r="LKT394" s="386"/>
      <c r="LKU394" s="386"/>
      <c r="LKV394" s="387"/>
      <c r="LKW394" s="387"/>
      <c r="LKX394" s="387"/>
      <c r="LKY394" s="387"/>
      <c r="LKZ394" s="387"/>
      <c r="LLA394" s="386"/>
      <c r="LLB394" s="387"/>
      <c r="LLC394" s="386"/>
      <c r="LLD394" s="387"/>
      <c r="LLE394" s="388"/>
      <c r="LLF394" s="388"/>
      <c r="LLG394" s="376"/>
      <c r="LLH394" s="388"/>
      <c r="LLI394" s="388"/>
      <c r="LLJ394" s="388"/>
      <c r="LLK394" s="388"/>
      <c r="LLL394" s="388"/>
      <c r="LLM394" s="376"/>
      <c r="LLN394" s="388"/>
      <c r="LLO394" s="388"/>
      <c r="LLP394" s="388"/>
      <c r="LLQ394" s="388"/>
      <c r="LLR394" s="388"/>
      <c r="LLS394" s="376"/>
      <c r="LLT394" s="388"/>
      <c r="LLU394" s="376"/>
      <c r="LLV394" s="376"/>
      <c r="LLW394" s="393"/>
      <c r="LLX394" s="384"/>
      <c r="LLY394" s="385"/>
      <c r="LLZ394" s="386"/>
      <c r="LMA394" s="386"/>
      <c r="LMB394" s="387"/>
      <c r="LMC394" s="387"/>
      <c r="LMD394" s="387"/>
      <c r="LME394" s="387"/>
      <c r="LMF394" s="387"/>
      <c r="LMG394" s="386"/>
      <c r="LMH394" s="387"/>
      <c r="LMI394" s="386"/>
      <c r="LMJ394" s="387"/>
      <c r="LMK394" s="388"/>
      <c r="LML394" s="388"/>
      <c r="LMM394" s="376"/>
      <c r="LMN394" s="388"/>
      <c r="LMO394" s="388"/>
      <c r="LMP394" s="388"/>
      <c r="LMQ394" s="388"/>
      <c r="LMR394" s="388"/>
      <c r="LMS394" s="376"/>
      <c r="LMT394" s="388"/>
      <c r="LMU394" s="388"/>
      <c r="LMV394" s="388"/>
      <c r="LMW394" s="388"/>
      <c r="LMX394" s="388"/>
      <c r="LMY394" s="376"/>
      <c r="LMZ394" s="388"/>
      <c r="LNA394" s="376"/>
      <c r="LNB394" s="376"/>
      <c r="LNC394" s="393"/>
      <c r="LND394" s="384"/>
      <c r="LNE394" s="385"/>
      <c r="LNF394" s="386"/>
      <c r="LNG394" s="386"/>
      <c r="LNH394" s="387"/>
      <c r="LNI394" s="387"/>
      <c r="LNJ394" s="387"/>
      <c r="LNK394" s="387"/>
      <c r="LNL394" s="387"/>
      <c r="LNM394" s="386"/>
      <c r="LNN394" s="387"/>
      <c r="LNO394" s="386"/>
      <c r="LNP394" s="387"/>
      <c r="LNQ394" s="388"/>
      <c r="LNR394" s="388"/>
      <c r="LNS394" s="376"/>
      <c r="LNT394" s="388"/>
      <c r="LNU394" s="388"/>
      <c r="LNV394" s="388"/>
      <c r="LNW394" s="388"/>
      <c r="LNX394" s="388"/>
      <c r="LNY394" s="376"/>
      <c r="LNZ394" s="388"/>
      <c r="LOA394" s="388"/>
      <c r="LOB394" s="388"/>
      <c r="LOC394" s="388"/>
      <c r="LOD394" s="388"/>
      <c r="LOE394" s="376"/>
      <c r="LOF394" s="388"/>
      <c r="LOG394" s="376"/>
      <c r="LOH394" s="376"/>
      <c r="LOI394" s="393"/>
      <c r="LOJ394" s="384"/>
      <c r="LOK394" s="385"/>
      <c r="LOL394" s="386"/>
      <c r="LOM394" s="386"/>
      <c r="LON394" s="387"/>
      <c r="LOO394" s="387"/>
      <c r="LOP394" s="387"/>
      <c r="LOQ394" s="387"/>
      <c r="LOR394" s="387"/>
      <c r="LOS394" s="386"/>
      <c r="LOT394" s="387"/>
      <c r="LOU394" s="386"/>
      <c r="LOV394" s="387"/>
      <c r="LOW394" s="388"/>
      <c r="LOX394" s="388"/>
      <c r="LOY394" s="376"/>
      <c r="LOZ394" s="388"/>
      <c r="LPA394" s="388"/>
      <c r="LPB394" s="388"/>
      <c r="LPC394" s="388"/>
      <c r="LPD394" s="388"/>
      <c r="LPE394" s="376"/>
      <c r="LPF394" s="388"/>
      <c r="LPG394" s="388"/>
      <c r="LPH394" s="388"/>
      <c r="LPI394" s="388"/>
      <c r="LPJ394" s="388"/>
      <c r="LPK394" s="376"/>
      <c r="LPL394" s="388"/>
      <c r="LPM394" s="376"/>
      <c r="LPN394" s="376"/>
      <c r="LPO394" s="393"/>
      <c r="LPP394" s="384"/>
      <c r="LPQ394" s="385"/>
      <c r="LPR394" s="386"/>
      <c r="LPS394" s="386"/>
      <c r="LPT394" s="387"/>
      <c r="LPU394" s="387"/>
      <c r="LPV394" s="387"/>
      <c r="LPW394" s="387"/>
      <c r="LPX394" s="387"/>
      <c r="LPY394" s="386"/>
      <c r="LPZ394" s="387"/>
      <c r="LQA394" s="386"/>
      <c r="LQB394" s="387"/>
      <c r="LQC394" s="388"/>
      <c r="LQD394" s="388"/>
      <c r="LQE394" s="376"/>
      <c r="LQF394" s="388"/>
      <c r="LQG394" s="388"/>
      <c r="LQH394" s="388"/>
      <c r="LQI394" s="388"/>
      <c r="LQJ394" s="388"/>
      <c r="LQK394" s="376"/>
      <c r="LQL394" s="388"/>
      <c r="LQM394" s="388"/>
      <c r="LQN394" s="388"/>
      <c r="LQO394" s="388"/>
      <c r="LQP394" s="388"/>
      <c r="LQQ394" s="376"/>
      <c r="LQR394" s="388"/>
      <c r="LQS394" s="376"/>
      <c r="LQT394" s="376"/>
      <c r="LQU394" s="393"/>
      <c r="LQV394" s="384"/>
      <c r="LQW394" s="385"/>
      <c r="LQX394" s="386"/>
      <c r="LQY394" s="386"/>
      <c r="LQZ394" s="387"/>
      <c r="LRA394" s="387"/>
      <c r="LRB394" s="387"/>
      <c r="LRC394" s="387"/>
      <c r="LRD394" s="387"/>
      <c r="LRE394" s="386"/>
      <c r="LRF394" s="387"/>
      <c r="LRG394" s="386"/>
      <c r="LRH394" s="387"/>
      <c r="LRI394" s="388"/>
      <c r="LRJ394" s="388"/>
      <c r="LRK394" s="376"/>
      <c r="LRL394" s="388"/>
      <c r="LRM394" s="388"/>
      <c r="LRN394" s="388"/>
      <c r="LRO394" s="388"/>
      <c r="LRP394" s="388"/>
      <c r="LRQ394" s="376"/>
      <c r="LRR394" s="388"/>
      <c r="LRS394" s="388"/>
      <c r="LRT394" s="388"/>
      <c r="LRU394" s="388"/>
      <c r="LRV394" s="388"/>
      <c r="LRW394" s="376"/>
      <c r="LRX394" s="388"/>
      <c r="LRY394" s="376"/>
      <c r="LRZ394" s="376"/>
      <c r="LSA394" s="393"/>
      <c r="LSB394" s="384"/>
      <c r="LSC394" s="385"/>
      <c r="LSD394" s="386"/>
      <c r="LSE394" s="386"/>
      <c r="LSF394" s="387"/>
      <c r="LSG394" s="387"/>
      <c r="LSH394" s="387"/>
      <c r="LSI394" s="387"/>
      <c r="LSJ394" s="387"/>
      <c r="LSK394" s="386"/>
      <c r="LSL394" s="387"/>
      <c r="LSM394" s="386"/>
      <c r="LSN394" s="387"/>
      <c r="LSO394" s="388"/>
      <c r="LSP394" s="388"/>
      <c r="LSQ394" s="376"/>
      <c r="LSR394" s="388"/>
      <c r="LSS394" s="388"/>
      <c r="LST394" s="388"/>
      <c r="LSU394" s="388"/>
      <c r="LSV394" s="388"/>
      <c r="LSW394" s="376"/>
      <c r="LSX394" s="388"/>
      <c r="LSY394" s="388"/>
      <c r="LSZ394" s="388"/>
      <c r="LTA394" s="388"/>
      <c r="LTB394" s="388"/>
      <c r="LTC394" s="376"/>
      <c r="LTD394" s="388"/>
      <c r="LTE394" s="376"/>
      <c r="LTF394" s="376"/>
      <c r="LTG394" s="393"/>
      <c r="LTH394" s="384"/>
      <c r="LTI394" s="385"/>
      <c r="LTJ394" s="386"/>
      <c r="LTK394" s="386"/>
      <c r="LTL394" s="387"/>
      <c r="LTM394" s="387"/>
      <c r="LTN394" s="387"/>
      <c r="LTO394" s="387"/>
      <c r="LTP394" s="387"/>
      <c r="LTQ394" s="386"/>
      <c r="LTR394" s="387"/>
      <c r="LTS394" s="386"/>
      <c r="LTT394" s="387"/>
      <c r="LTU394" s="388"/>
      <c r="LTV394" s="388"/>
      <c r="LTW394" s="376"/>
      <c r="LTX394" s="388"/>
      <c r="LTY394" s="388"/>
      <c r="LTZ394" s="388"/>
      <c r="LUA394" s="388"/>
      <c r="LUB394" s="388"/>
      <c r="LUC394" s="376"/>
      <c r="LUD394" s="388"/>
      <c r="LUE394" s="388"/>
      <c r="LUF394" s="388"/>
      <c r="LUG394" s="388"/>
      <c r="LUH394" s="388"/>
      <c r="LUI394" s="376"/>
      <c r="LUJ394" s="388"/>
      <c r="LUK394" s="376"/>
      <c r="LUL394" s="376"/>
      <c r="LUM394" s="393"/>
      <c r="LUN394" s="384"/>
      <c r="LUO394" s="385"/>
      <c r="LUP394" s="386"/>
      <c r="LUQ394" s="386"/>
      <c r="LUR394" s="387"/>
      <c r="LUS394" s="387"/>
      <c r="LUT394" s="387"/>
      <c r="LUU394" s="387"/>
      <c r="LUV394" s="387"/>
      <c r="LUW394" s="386"/>
      <c r="LUX394" s="387"/>
      <c r="LUY394" s="386"/>
      <c r="LUZ394" s="387"/>
      <c r="LVA394" s="388"/>
      <c r="LVB394" s="388"/>
      <c r="LVC394" s="376"/>
      <c r="LVD394" s="388"/>
      <c r="LVE394" s="388"/>
      <c r="LVF394" s="388"/>
      <c r="LVG394" s="388"/>
      <c r="LVH394" s="388"/>
      <c r="LVI394" s="376"/>
      <c r="LVJ394" s="388"/>
      <c r="LVK394" s="388"/>
      <c r="LVL394" s="388"/>
      <c r="LVM394" s="388"/>
      <c r="LVN394" s="388"/>
      <c r="LVO394" s="376"/>
      <c r="LVP394" s="388"/>
      <c r="LVQ394" s="376"/>
      <c r="LVR394" s="376"/>
      <c r="LVS394" s="393"/>
      <c r="LVT394" s="384"/>
      <c r="LVU394" s="385"/>
      <c r="LVV394" s="386"/>
      <c r="LVW394" s="386"/>
      <c r="LVX394" s="387"/>
      <c r="LVY394" s="387"/>
      <c r="LVZ394" s="387"/>
      <c r="LWA394" s="387"/>
      <c r="LWB394" s="387"/>
      <c r="LWC394" s="386"/>
      <c r="LWD394" s="387"/>
      <c r="LWE394" s="386"/>
      <c r="LWF394" s="387"/>
      <c r="LWG394" s="388"/>
      <c r="LWH394" s="388"/>
      <c r="LWI394" s="376"/>
      <c r="LWJ394" s="388"/>
      <c r="LWK394" s="388"/>
      <c r="LWL394" s="388"/>
      <c r="LWM394" s="388"/>
      <c r="LWN394" s="388"/>
      <c r="LWO394" s="376"/>
      <c r="LWP394" s="388"/>
      <c r="LWQ394" s="388"/>
      <c r="LWR394" s="388"/>
      <c r="LWS394" s="388"/>
      <c r="LWT394" s="388"/>
      <c r="LWU394" s="376"/>
      <c r="LWV394" s="388"/>
      <c r="LWW394" s="376"/>
      <c r="LWX394" s="376"/>
      <c r="LWY394" s="393"/>
      <c r="LWZ394" s="384"/>
      <c r="LXA394" s="385"/>
      <c r="LXB394" s="386"/>
      <c r="LXC394" s="386"/>
      <c r="LXD394" s="387"/>
      <c r="LXE394" s="387"/>
      <c r="LXF394" s="387"/>
      <c r="LXG394" s="387"/>
      <c r="LXH394" s="387"/>
      <c r="LXI394" s="386"/>
      <c r="LXJ394" s="387"/>
      <c r="LXK394" s="386"/>
      <c r="LXL394" s="387"/>
      <c r="LXM394" s="388"/>
      <c r="LXN394" s="388"/>
      <c r="LXO394" s="376"/>
      <c r="LXP394" s="388"/>
      <c r="LXQ394" s="388"/>
      <c r="LXR394" s="388"/>
      <c r="LXS394" s="388"/>
      <c r="LXT394" s="388"/>
      <c r="LXU394" s="376"/>
      <c r="LXV394" s="388"/>
      <c r="LXW394" s="388"/>
      <c r="LXX394" s="388"/>
      <c r="LXY394" s="388"/>
      <c r="LXZ394" s="388"/>
      <c r="LYA394" s="376"/>
      <c r="LYB394" s="388"/>
      <c r="LYC394" s="376"/>
      <c r="LYD394" s="376"/>
      <c r="LYE394" s="393"/>
      <c r="LYF394" s="384"/>
      <c r="LYG394" s="385"/>
      <c r="LYH394" s="386"/>
      <c r="LYI394" s="386"/>
      <c r="LYJ394" s="387"/>
      <c r="LYK394" s="387"/>
      <c r="LYL394" s="387"/>
      <c r="LYM394" s="387"/>
      <c r="LYN394" s="387"/>
      <c r="LYO394" s="386"/>
      <c r="LYP394" s="387"/>
      <c r="LYQ394" s="386"/>
      <c r="LYR394" s="387"/>
      <c r="LYS394" s="388"/>
      <c r="LYT394" s="388"/>
      <c r="LYU394" s="376"/>
      <c r="LYV394" s="388"/>
      <c r="LYW394" s="388"/>
      <c r="LYX394" s="388"/>
      <c r="LYY394" s="388"/>
      <c r="LYZ394" s="388"/>
      <c r="LZA394" s="376"/>
      <c r="LZB394" s="388"/>
      <c r="LZC394" s="388"/>
      <c r="LZD394" s="388"/>
      <c r="LZE394" s="388"/>
      <c r="LZF394" s="388"/>
      <c r="LZG394" s="376"/>
      <c r="LZH394" s="388"/>
      <c r="LZI394" s="376"/>
      <c r="LZJ394" s="376"/>
      <c r="LZK394" s="393"/>
      <c r="LZL394" s="384"/>
      <c r="LZM394" s="385"/>
      <c r="LZN394" s="386"/>
      <c r="LZO394" s="386"/>
      <c r="LZP394" s="387"/>
      <c r="LZQ394" s="387"/>
      <c r="LZR394" s="387"/>
      <c r="LZS394" s="387"/>
      <c r="LZT394" s="387"/>
      <c r="LZU394" s="386"/>
      <c r="LZV394" s="387"/>
      <c r="LZW394" s="386"/>
      <c r="LZX394" s="387"/>
      <c r="LZY394" s="388"/>
      <c r="LZZ394" s="388"/>
      <c r="MAA394" s="376"/>
      <c r="MAB394" s="388"/>
      <c r="MAC394" s="388"/>
      <c r="MAD394" s="388"/>
      <c r="MAE394" s="388"/>
      <c r="MAF394" s="388"/>
      <c r="MAG394" s="376"/>
      <c r="MAH394" s="388"/>
      <c r="MAI394" s="388"/>
      <c r="MAJ394" s="388"/>
      <c r="MAK394" s="388"/>
      <c r="MAL394" s="388"/>
      <c r="MAM394" s="376"/>
      <c r="MAN394" s="388"/>
      <c r="MAO394" s="376"/>
      <c r="MAP394" s="376"/>
      <c r="MAQ394" s="393"/>
      <c r="MAR394" s="384"/>
      <c r="MAS394" s="385"/>
      <c r="MAT394" s="386"/>
      <c r="MAU394" s="386"/>
      <c r="MAV394" s="387"/>
      <c r="MAW394" s="387"/>
      <c r="MAX394" s="387"/>
      <c r="MAY394" s="387"/>
      <c r="MAZ394" s="387"/>
      <c r="MBA394" s="386"/>
      <c r="MBB394" s="387"/>
      <c r="MBC394" s="386"/>
      <c r="MBD394" s="387"/>
      <c r="MBE394" s="388"/>
      <c r="MBF394" s="388"/>
      <c r="MBG394" s="376"/>
      <c r="MBH394" s="388"/>
      <c r="MBI394" s="388"/>
      <c r="MBJ394" s="388"/>
      <c r="MBK394" s="388"/>
      <c r="MBL394" s="388"/>
      <c r="MBM394" s="376"/>
      <c r="MBN394" s="388"/>
      <c r="MBO394" s="388"/>
      <c r="MBP394" s="388"/>
      <c r="MBQ394" s="388"/>
      <c r="MBR394" s="388"/>
      <c r="MBS394" s="376"/>
      <c r="MBT394" s="388"/>
      <c r="MBU394" s="376"/>
      <c r="MBV394" s="376"/>
      <c r="MBW394" s="393"/>
      <c r="MBX394" s="384"/>
      <c r="MBY394" s="385"/>
      <c r="MBZ394" s="386"/>
      <c r="MCA394" s="386"/>
      <c r="MCB394" s="387"/>
      <c r="MCC394" s="387"/>
      <c r="MCD394" s="387"/>
      <c r="MCE394" s="387"/>
      <c r="MCF394" s="387"/>
      <c r="MCG394" s="386"/>
      <c r="MCH394" s="387"/>
      <c r="MCI394" s="386"/>
      <c r="MCJ394" s="387"/>
      <c r="MCK394" s="388"/>
      <c r="MCL394" s="388"/>
      <c r="MCM394" s="376"/>
      <c r="MCN394" s="388"/>
      <c r="MCO394" s="388"/>
      <c r="MCP394" s="388"/>
      <c r="MCQ394" s="388"/>
      <c r="MCR394" s="388"/>
      <c r="MCS394" s="376"/>
      <c r="MCT394" s="388"/>
      <c r="MCU394" s="388"/>
      <c r="MCV394" s="388"/>
      <c r="MCW394" s="388"/>
      <c r="MCX394" s="388"/>
      <c r="MCY394" s="376"/>
      <c r="MCZ394" s="388"/>
      <c r="MDA394" s="376"/>
      <c r="MDB394" s="376"/>
      <c r="MDC394" s="393"/>
      <c r="MDD394" s="384"/>
      <c r="MDE394" s="385"/>
      <c r="MDF394" s="386"/>
      <c r="MDG394" s="386"/>
      <c r="MDH394" s="387"/>
      <c r="MDI394" s="387"/>
      <c r="MDJ394" s="387"/>
      <c r="MDK394" s="387"/>
      <c r="MDL394" s="387"/>
      <c r="MDM394" s="386"/>
      <c r="MDN394" s="387"/>
      <c r="MDO394" s="386"/>
      <c r="MDP394" s="387"/>
      <c r="MDQ394" s="388"/>
      <c r="MDR394" s="388"/>
      <c r="MDS394" s="376"/>
      <c r="MDT394" s="388"/>
      <c r="MDU394" s="388"/>
      <c r="MDV394" s="388"/>
      <c r="MDW394" s="388"/>
      <c r="MDX394" s="388"/>
      <c r="MDY394" s="376"/>
      <c r="MDZ394" s="388"/>
      <c r="MEA394" s="388"/>
      <c r="MEB394" s="388"/>
      <c r="MEC394" s="388"/>
      <c r="MED394" s="388"/>
      <c r="MEE394" s="376"/>
      <c r="MEF394" s="388"/>
      <c r="MEG394" s="376"/>
      <c r="MEH394" s="376"/>
      <c r="MEI394" s="393"/>
      <c r="MEJ394" s="384"/>
      <c r="MEK394" s="385"/>
      <c r="MEL394" s="386"/>
      <c r="MEM394" s="386"/>
      <c r="MEN394" s="387"/>
      <c r="MEO394" s="387"/>
      <c r="MEP394" s="387"/>
      <c r="MEQ394" s="387"/>
      <c r="MER394" s="387"/>
      <c r="MES394" s="386"/>
      <c r="MET394" s="387"/>
      <c r="MEU394" s="386"/>
      <c r="MEV394" s="387"/>
      <c r="MEW394" s="388"/>
      <c r="MEX394" s="388"/>
      <c r="MEY394" s="376"/>
      <c r="MEZ394" s="388"/>
      <c r="MFA394" s="388"/>
      <c r="MFB394" s="388"/>
      <c r="MFC394" s="388"/>
      <c r="MFD394" s="388"/>
      <c r="MFE394" s="376"/>
      <c r="MFF394" s="388"/>
      <c r="MFG394" s="388"/>
      <c r="MFH394" s="388"/>
      <c r="MFI394" s="388"/>
      <c r="MFJ394" s="388"/>
      <c r="MFK394" s="376"/>
      <c r="MFL394" s="388"/>
      <c r="MFM394" s="376"/>
      <c r="MFN394" s="376"/>
      <c r="MFO394" s="393"/>
      <c r="MFP394" s="384"/>
      <c r="MFQ394" s="385"/>
      <c r="MFR394" s="386"/>
      <c r="MFS394" s="386"/>
      <c r="MFT394" s="387"/>
      <c r="MFU394" s="387"/>
      <c r="MFV394" s="387"/>
      <c r="MFW394" s="387"/>
      <c r="MFX394" s="387"/>
      <c r="MFY394" s="386"/>
      <c r="MFZ394" s="387"/>
      <c r="MGA394" s="386"/>
      <c r="MGB394" s="387"/>
      <c r="MGC394" s="388"/>
      <c r="MGD394" s="388"/>
      <c r="MGE394" s="376"/>
      <c r="MGF394" s="388"/>
      <c r="MGG394" s="388"/>
      <c r="MGH394" s="388"/>
      <c r="MGI394" s="388"/>
      <c r="MGJ394" s="388"/>
      <c r="MGK394" s="376"/>
      <c r="MGL394" s="388"/>
      <c r="MGM394" s="388"/>
      <c r="MGN394" s="388"/>
      <c r="MGO394" s="388"/>
      <c r="MGP394" s="388"/>
      <c r="MGQ394" s="376"/>
      <c r="MGR394" s="388"/>
      <c r="MGS394" s="376"/>
      <c r="MGT394" s="376"/>
      <c r="MGU394" s="393"/>
      <c r="MGV394" s="384"/>
      <c r="MGW394" s="385"/>
      <c r="MGX394" s="386"/>
      <c r="MGY394" s="386"/>
      <c r="MGZ394" s="387"/>
      <c r="MHA394" s="387"/>
      <c r="MHB394" s="387"/>
      <c r="MHC394" s="387"/>
      <c r="MHD394" s="387"/>
      <c r="MHE394" s="386"/>
      <c r="MHF394" s="387"/>
      <c r="MHG394" s="386"/>
      <c r="MHH394" s="387"/>
      <c r="MHI394" s="388"/>
      <c r="MHJ394" s="388"/>
      <c r="MHK394" s="376"/>
      <c r="MHL394" s="388"/>
      <c r="MHM394" s="388"/>
      <c r="MHN394" s="388"/>
      <c r="MHO394" s="388"/>
      <c r="MHP394" s="388"/>
      <c r="MHQ394" s="376"/>
      <c r="MHR394" s="388"/>
      <c r="MHS394" s="388"/>
      <c r="MHT394" s="388"/>
      <c r="MHU394" s="388"/>
      <c r="MHV394" s="388"/>
      <c r="MHW394" s="376"/>
      <c r="MHX394" s="388"/>
      <c r="MHY394" s="376"/>
      <c r="MHZ394" s="376"/>
      <c r="MIA394" s="393"/>
      <c r="MIB394" s="384"/>
      <c r="MIC394" s="385"/>
      <c r="MID394" s="386"/>
      <c r="MIE394" s="386"/>
      <c r="MIF394" s="387"/>
      <c r="MIG394" s="387"/>
      <c r="MIH394" s="387"/>
      <c r="MII394" s="387"/>
      <c r="MIJ394" s="387"/>
      <c r="MIK394" s="386"/>
      <c r="MIL394" s="387"/>
      <c r="MIM394" s="386"/>
      <c r="MIN394" s="387"/>
      <c r="MIO394" s="388"/>
      <c r="MIP394" s="388"/>
      <c r="MIQ394" s="376"/>
      <c r="MIR394" s="388"/>
      <c r="MIS394" s="388"/>
      <c r="MIT394" s="388"/>
      <c r="MIU394" s="388"/>
      <c r="MIV394" s="388"/>
      <c r="MIW394" s="376"/>
      <c r="MIX394" s="388"/>
      <c r="MIY394" s="388"/>
      <c r="MIZ394" s="388"/>
      <c r="MJA394" s="388"/>
      <c r="MJB394" s="388"/>
      <c r="MJC394" s="376"/>
      <c r="MJD394" s="388"/>
      <c r="MJE394" s="376"/>
      <c r="MJF394" s="376"/>
      <c r="MJG394" s="393"/>
      <c r="MJH394" s="384"/>
      <c r="MJI394" s="385"/>
      <c r="MJJ394" s="386"/>
      <c r="MJK394" s="386"/>
      <c r="MJL394" s="387"/>
      <c r="MJM394" s="387"/>
      <c r="MJN394" s="387"/>
      <c r="MJO394" s="387"/>
      <c r="MJP394" s="387"/>
      <c r="MJQ394" s="386"/>
      <c r="MJR394" s="387"/>
      <c r="MJS394" s="386"/>
      <c r="MJT394" s="387"/>
      <c r="MJU394" s="388"/>
      <c r="MJV394" s="388"/>
      <c r="MJW394" s="376"/>
      <c r="MJX394" s="388"/>
      <c r="MJY394" s="388"/>
      <c r="MJZ394" s="388"/>
      <c r="MKA394" s="388"/>
      <c r="MKB394" s="388"/>
      <c r="MKC394" s="376"/>
      <c r="MKD394" s="388"/>
      <c r="MKE394" s="388"/>
      <c r="MKF394" s="388"/>
      <c r="MKG394" s="388"/>
      <c r="MKH394" s="388"/>
      <c r="MKI394" s="376"/>
      <c r="MKJ394" s="388"/>
      <c r="MKK394" s="376"/>
      <c r="MKL394" s="376"/>
      <c r="MKM394" s="393"/>
      <c r="MKN394" s="384"/>
      <c r="MKO394" s="385"/>
      <c r="MKP394" s="386"/>
      <c r="MKQ394" s="386"/>
      <c r="MKR394" s="387"/>
      <c r="MKS394" s="387"/>
      <c r="MKT394" s="387"/>
      <c r="MKU394" s="387"/>
      <c r="MKV394" s="387"/>
      <c r="MKW394" s="386"/>
      <c r="MKX394" s="387"/>
      <c r="MKY394" s="386"/>
      <c r="MKZ394" s="387"/>
      <c r="MLA394" s="388"/>
      <c r="MLB394" s="388"/>
      <c r="MLC394" s="376"/>
      <c r="MLD394" s="388"/>
      <c r="MLE394" s="388"/>
      <c r="MLF394" s="388"/>
      <c r="MLG394" s="388"/>
      <c r="MLH394" s="388"/>
      <c r="MLI394" s="376"/>
      <c r="MLJ394" s="388"/>
      <c r="MLK394" s="388"/>
      <c r="MLL394" s="388"/>
      <c r="MLM394" s="388"/>
      <c r="MLN394" s="388"/>
      <c r="MLO394" s="376"/>
      <c r="MLP394" s="388"/>
      <c r="MLQ394" s="376"/>
      <c r="MLR394" s="376"/>
      <c r="MLS394" s="393"/>
      <c r="MLT394" s="384"/>
      <c r="MLU394" s="385"/>
      <c r="MLV394" s="386"/>
      <c r="MLW394" s="386"/>
      <c r="MLX394" s="387"/>
      <c r="MLY394" s="387"/>
      <c r="MLZ394" s="387"/>
      <c r="MMA394" s="387"/>
      <c r="MMB394" s="387"/>
      <c r="MMC394" s="386"/>
      <c r="MMD394" s="387"/>
      <c r="MME394" s="386"/>
      <c r="MMF394" s="387"/>
      <c r="MMG394" s="388"/>
      <c r="MMH394" s="388"/>
      <c r="MMI394" s="376"/>
      <c r="MMJ394" s="388"/>
      <c r="MMK394" s="388"/>
      <c r="MML394" s="388"/>
      <c r="MMM394" s="388"/>
      <c r="MMN394" s="388"/>
      <c r="MMO394" s="376"/>
      <c r="MMP394" s="388"/>
      <c r="MMQ394" s="388"/>
      <c r="MMR394" s="388"/>
      <c r="MMS394" s="388"/>
      <c r="MMT394" s="388"/>
      <c r="MMU394" s="376"/>
      <c r="MMV394" s="388"/>
      <c r="MMW394" s="376"/>
      <c r="MMX394" s="376"/>
      <c r="MMY394" s="393"/>
      <c r="MMZ394" s="384"/>
      <c r="MNA394" s="385"/>
      <c r="MNB394" s="386"/>
      <c r="MNC394" s="386"/>
      <c r="MND394" s="387"/>
      <c r="MNE394" s="387"/>
      <c r="MNF394" s="387"/>
      <c r="MNG394" s="387"/>
      <c r="MNH394" s="387"/>
      <c r="MNI394" s="386"/>
      <c r="MNJ394" s="387"/>
      <c r="MNK394" s="386"/>
      <c r="MNL394" s="387"/>
      <c r="MNM394" s="388"/>
      <c r="MNN394" s="388"/>
      <c r="MNO394" s="376"/>
      <c r="MNP394" s="388"/>
      <c r="MNQ394" s="388"/>
      <c r="MNR394" s="388"/>
      <c r="MNS394" s="388"/>
      <c r="MNT394" s="388"/>
      <c r="MNU394" s="376"/>
      <c r="MNV394" s="388"/>
      <c r="MNW394" s="388"/>
      <c r="MNX394" s="388"/>
      <c r="MNY394" s="388"/>
      <c r="MNZ394" s="388"/>
      <c r="MOA394" s="376"/>
      <c r="MOB394" s="388"/>
      <c r="MOC394" s="376"/>
      <c r="MOD394" s="376"/>
      <c r="MOE394" s="393"/>
      <c r="MOF394" s="384"/>
      <c r="MOG394" s="385"/>
      <c r="MOH394" s="386"/>
      <c r="MOI394" s="386"/>
      <c r="MOJ394" s="387"/>
      <c r="MOK394" s="387"/>
      <c r="MOL394" s="387"/>
      <c r="MOM394" s="387"/>
      <c r="MON394" s="387"/>
      <c r="MOO394" s="386"/>
      <c r="MOP394" s="387"/>
      <c r="MOQ394" s="386"/>
      <c r="MOR394" s="387"/>
      <c r="MOS394" s="388"/>
      <c r="MOT394" s="388"/>
      <c r="MOU394" s="376"/>
      <c r="MOV394" s="388"/>
      <c r="MOW394" s="388"/>
      <c r="MOX394" s="388"/>
      <c r="MOY394" s="388"/>
      <c r="MOZ394" s="388"/>
      <c r="MPA394" s="376"/>
      <c r="MPB394" s="388"/>
      <c r="MPC394" s="388"/>
      <c r="MPD394" s="388"/>
      <c r="MPE394" s="388"/>
      <c r="MPF394" s="388"/>
      <c r="MPG394" s="376"/>
      <c r="MPH394" s="388"/>
      <c r="MPI394" s="376"/>
      <c r="MPJ394" s="376"/>
      <c r="MPK394" s="393"/>
      <c r="MPL394" s="384"/>
      <c r="MPM394" s="385"/>
      <c r="MPN394" s="386"/>
      <c r="MPO394" s="386"/>
      <c r="MPP394" s="387"/>
      <c r="MPQ394" s="387"/>
      <c r="MPR394" s="387"/>
      <c r="MPS394" s="387"/>
      <c r="MPT394" s="387"/>
      <c r="MPU394" s="386"/>
      <c r="MPV394" s="387"/>
      <c r="MPW394" s="386"/>
      <c r="MPX394" s="387"/>
      <c r="MPY394" s="388"/>
      <c r="MPZ394" s="388"/>
      <c r="MQA394" s="376"/>
      <c r="MQB394" s="388"/>
      <c r="MQC394" s="388"/>
      <c r="MQD394" s="388"/>
      <c r="MQE394" s="388"/>
      <c r="MQF394" s="388"/>
      <c r="MQG394" s="376"/>
      <c r="MQH394" s="388"/>
      <c r="MQI394" s="388"/>
      <c r="MQJ394" s="388"/>
      <c r="MQK394" s="388"/>
      <c r="MQL394" s="388"/>
      <c r="MQM394" s="376"/>
      <c r="MQN394" s="388"/>
      <c r="MQO394" s="376"/>
      <c r="MQP394" s="376"/>
      <c r="MQQ394" s="393"/>
      <c r="MQR394" s="384"/>
      <c r="MQS394" s="385"/>
      <c r="MQT394" s="386"/>
      <c r="MQU394" s="386"/>
      <c r="MQV394" s="387"/>
      <c r="MQW394" s="387"/>
      <c r="MQX394" s="387"/>
      <c r="MQY394" s="387"/>
      <c r="MQZ394" s="387"/>
      <c r="MRA394" s="386"/>
      <c r="MRB394" s="387"/>
      <c r="MRC394" s="386"/>
      <c r="MRD394" s="387"/>
      <c r="MRE394" s="388"/>
      <c r="MRF394" s="388"/>
      <c r="MRG394" s="376"/>
      <c r="MRH394" s="388"/>
      <c r="MRI394" s="388"/>
      <c r="MRJ394" s="388"/>
      <c r="MRK394" s="388"/>
      <c r="MRL394" s="388"/>
      <c r="MRM394" s="376"/>
      <c r="MRN394" s="388"/>
      <c r="MRO394" s="388"/>
      <c r="MRP394" s="388"/>
      <c r="MRQ394" s="388"/>
      <c r="MRR394" s="388"/>
      <c r="MRS394" s="376"/>
      <c r="MRT394" s="388"/>
      <c r="MRU394" s="376"/>
      <c r="MRV394" s="376"/>
      <c r="MRW394" s="393"/>
      <c r="MRX394" s="384"/>
      <c r="MRY394" s="385"/>
      <c r="MRZ394" s="386"/>
      <c r="MSA394" s="386"/>
      <c r="MSB394" s="387"/>
      <c r="MSC394" s="387"/>
      <c r="MSD394" s="387"/>
      <c r="MSE394" s="387"/>
      <c r="MSF394" s="387"/>
      <c r="MSG394" s="386"/>
      <c r="MSH394" s="387"/>
      <c r="MSI394" s="386"/>
      <c r="MSJ394" s="387"/>
      <c r="MSK394" s="388"/>
      <c r="MSL394" s="388"/>
      <c r="MSM394" s="376"/>
      <c r="MSN394" s="388"/>
      <c r="MSO394" s="388"/>
      <c r="MSP394" s="388"/>
      <c r="MSQ394" s="388"/>
      <c r="MSR394" s="388"/>
      <c r="MSS394" s="376"/>
      <c r="MST394" s="388"/>
      <c r="MSU394" s="388"/>
      <c r="MSV394" s="388"/>
      <c r="MSW394" s="388"/>
      <c r="MSX394" s="388"/>
      <c r="MSY394" s="376"/>
      <c r="MSZ394" s="388"/>
      <c r="MTA394" s="376"/>
      <c r="MTB394" s="376"/>
      <c r="MTC394" s="393"/>
      <c r="MTD394" s="384"/>
      <c r="MTE394" s="385"/>
      <c r="MTF394" s="386"/>
      <c r="MTG394" s="386"/>
      <c r="MTH394" s="387"/>
      <c r="MTI394" s="387"/>
      <c r="MTJ394" s="387"/>
      <c r="MTK394" s="387"/>
      <c r="MTL394" s="387"/>
      <c r="MTM394" s="386"/>
      <c r="MTN394" s="387"/>
      <c r="MTO394" s="386"/>
      <c r="MTP394" s="387"/>
      <c r="MTQ394" s="388"/>
      <c r="MTR394" s="388"/>
      <c r="MTS394" s="376"/>
      <c r="MTT394" s="388"/>
      <c r="MTU394" s="388"/>
      <c r="MTV394" s="388"/>
      <c r="MTW394" s="388"/>
      <c r="MTX394" s="388"/>
      <c r="MTY394" s="376"/>
      <c r="MTZ394" s="388"/>
      <c r="MUA394" s="388"/>
      <c r="MUB394" s="388"/>
      <c r="MUC394" s="388"/>
      <c r="MUD394" s="388"/>
      <c r="MUE394" s="376"/>
      <c r="MUF394" s="388"/>
      <c r="MUG394" s="376"/>
      <c r="MUH394" s="376"/>
      <c r="MUI394" s="393"/>
      <c r="MUJ394" s="384"/>
      <c r="MUK394" s="385"/>
      <c r="MUL394" s="386"/>
      <c r="MUM394" s="386"/>
      <c r="MUN394" s="387"/>
      <c r="MUO394" s="387"/>
      <c r="MUP394" s="387"/>
      <c r="MUQ394" s="387"/>
      <c r="MUR394" s="387"/>
      <c r="MUS394" s="386"/>
      <c r="MUT394" s="387"/>
      <c r="MUU394" s="386"/>
      <c r="MUV394" s="387"/>
      <c r="MUW394" s="388"/>
      <c r="MUX394" s="388"/>
      <c r="MUY394" s="376"/>
      <c r="MUZ394" s="388"/>
      <c r="MVA394" s="388"/>
      <c r="MVB394" s="388"/>
      <c r="MVC394" s="388"/>
      <c r="MVD394" s="388"/>
      <c r="MVE394" s="376"/>
      <c r="MVF394" s="388"/>
      <c r="MVG394" s="388"/>
      <c r="MVH394" s="388"/>
      <c r="MVI394" s="388"/>
      <c r="MVJ394" s="388"/>
      <c r="MVK394" s="376"/>
      <c r="MVL394" s="388"/>
      <c r="MVM394" s="376"/>
      <c r="MVN394" s="376"/>
      <c r="MVO394" s="393"/>
      <c r="MVP394" s="384"/>
      <c r="MVQ394" s="385"/>
      <c r="MVR394" s="386"/>
      <c r="MVS394" s="386"/>
      <c r="MVT394" s="387"/>
      <c r="MVU394" s="387"/>
      <c r="MVV394" s="387"/>
      <c r="MVW394" s="387"/>
      <c r="MVX394" s="387"/>
      <c r="MVY394" s="386"/>
      <c r="MVZ394" s="387"/>
      <c r="MWA394" s="386"/>
      <c r="MWB394" s="387"/>
      <c r="MWC394" s="388"/>
      <c r="MWD394" s="388"/>
      <c r="MWE394" s="376"/>
      <c r="MWF394" s="388"/>
      <c r="MWG394" s="388"/>
      <c r="MWH394" s="388"/>
      <c r="MWI394" s="388"/>
      <c r="MWJ394" s="388"/>
      <c r="MWK394" s="376"/>
      <c r="MWL394" s="388"/>
      <c r="MWM394" s="388"/>
      <c r="MWN394" s="388"/>
      <c r="MWO394" s="388"/>
      <c r="MWP394" s="388"/>
      <c r="MWQ394" s="376"/>
      <c r="MWR394" s="388"/>
      <c r="MWS394" s="376"/>
      <c r="MWT394" s="376"/>
      <c r="MWU394" s="393"/>
      <c r="MWV394" s="384"/>
      <c r="MWW394" s="385"/>
      <c r="MWX394" s="386"/>
      <c r="MWY394" s="386"/>
      <c r="MWZ394" s="387"/>
      <c r="MXA394" s="387"/>
      <c r="MXB394" s="387"/>
      <c r="MXC394" s="387"/>
      <c r="MXD394" s="387"/>
      <c r="MXE394" s="386"/>
      <c r="MXF394" s="387"/>
      <c r="MXG394" s="386"/>
      <c r="MXH394" s="387"/>
      <c r="MXI394" s="388"/>
      <c r="MXJ394" s="388"/>
      <c r="MXK394" s="376"/>
      <c r="MXL394" s="388"/>
      <c r="MXM394" s="388"/>
      <c r="MXN394" s="388"/>
      <c r="MXO394" s="388"/>
      <c r="MXP394" s="388"/>
      <c r="MXQ394" s="376"/>
      <c r="MXR394" s="388"/>
      <c r="MXS394" s="388"/>
      <c r="MXT394" s="388"/>
      <c r="MXU394" s="388"/>
      <c r="MXV394" s="388"/>
      <c r="MXW394" s="376"/>
      <c r="MXX394" s="388"/>
      <c r="MXY394" s="376"/>
      <c r="MXZ394" s="376"/>
      <c r="MYA394" s="393"/>
      <c r="MYB394" s="384"/>
      <c r="MYC394" s="385"/>
      <c r="MYD394" s="386"/>
      <c r="MYE394" s="386"/>
      <c r="MYF394" s="387"/>
      <c r="MYG394" s="387"/>
      <c r="MYH394" s="387"/>
      <c r="MYI394" s="387"/>
      <c r="MYJ394" s="387"/>
      <c r="MYK394" s="386"/>
      <c r="MYL394" s="387"/>
      <c r="MYM394" s="386"/>
      <c r="MYN394" s="387"/>
      <c r="MYO394" s="388"/>
      <c r="MYP394" s="388"/>
      <c r="MYQ394" s="376"/>
      <c r="MYR394" s="388"/>
      <c r="MYS394" s="388"/>
      <c r="MYT394" s="388"/>
      <c r="MYU394" s="388"/>
      <c r="MYV394" s="388"/>
      <c r="MYW394" s="376"/>
      <c r="MYX394" s="388"/>
      <c r="MYY394" s="388"/>
      <c r="MYZ394" s="388"/>
      <c r="MZA394" s="388"/>
      <c r="MZB394" s="388"/>
      <c r="MZC394" s="376"/>
      <c r="MZD394" s="388"/>
      <c r="MZE394" s="376"/>
      <c r="MZF394" s="376"/>
      <c r="MZG394" s="393"/>
      <c r="MZH394" s="384"/>
      <c r="MZI394" s="385"/>
      <c r="MZJ394" s="386"/>
      <c r="MZK394" s="386"/>
      <c r="MZL394" s="387"/>
      <c r="MZM394" s="387"/>
      <c r="MZN394" s="387"/>
      <c r="MZO394" s="387"/>
      <c r="MZP394" s="387"/>
      <c r="MZQ394" s="386"/>
      <c r="MZR394" s="387"/>
      <c r="MZS394" s="386"/>
      <c r="MZT394" s="387"/>
      <c r="MZU394" s="388"/>
      <c r="MZV394" s="388"/>
      <c r="MZW394" s="376"/>
      <c r="MZX394" s="388"/>
      <c r="MZY394" s="388"/>
      <c r="MZZ394" s="388"/>
      <c r="NAA394" s="388"/>
      <c r="NAB394" s="388"/>
      <c r="NAC394" s="376"/>
      <c r="NAD394" s="388"/>
      <c r="NAE394" s="388"/>
      <c r="NAF394" s="388"/>
      <c r="NAG394" s="388"/>
      <c r="NAH394" s="388"/>
      <c r="NAI394" s="376"/>
      <c r="NAJ394" s="388"/>
      <c r="NAK394" s="376"/>
      <c r="NAL394" s="376"/>
      <c r="NAM394" s="393"/>
      <c r="NAN394" s="384"/>
      <c r="NAO394" s="385"/>
      <c r="NAP394" s="386"/>
      <c r="NAQ394" s="386"/>
      <c r="NAR394" s="387"/>
      <c r="NAS394" s="387"/>
      <c r="NAT394" s="387"/>
      <c r="NAU394" s="387"/>
      <c r="NAV394" s="387"/>
      <c r="NAW394" s="386"/>
      <c r="NAX394" s="387"/>
      <c r="NAY394" s="386"/>
      <c r="NAZ394" s="387"/>
      <c r="NBA394" s="388"/>
      <c r="NBB394" s="388"/>
      <c r="NBC394" s="376"/>
      <c r="NBD394" s="388"/>
      <c r="NBE394" s="388"/>
      <c r="NBF394" s="388"/>
      <c r="NBG394" s="388"/>
      <c r="NBH394" s="388"/>
      <c r="NBI394" s="376"/>
      <c r="NBJ394" s="388"/>
      <c r="NBK394" s="388"/>
      <c r="NBL394" s="388"/>
      <c r="NBM394" s="388"/>
      <c r="NBN394" s="388"/>
      <c r="NBO394" s="376"/>
      <c r="NBP394" s="388"/>
      <c r="NBQ394" s="376"/>
      <c r="NBR394" s="376"/>
      <c r="NBS394" s="393"/>
      <c r="NBT394" s="384"/>
      <c r="NBU394" s="385"/>
      <c r="NBV394" s="386"/>
      <c r="NBW394" s="386"/>
      <c r="NBX394" s="387"/>
      <c r="NBY394" s="387"/>
      <c r="NBZ394" s="387"/>
      <c r="NCA394" s="387"/>
      <c r="NCB394" s="387"/>
      <c r="NCC394" s="386"/>
      <c r="NCD394" s="387"/>
      <c r="NCE394" s="386"/>
      <c r="NCF394" s="387"/>
      <c r="NCG394" s="388"/>
      <c r="NCH394" s="388"/>
      <c r="NCI394" s="376"/>
      <c r="NCJ394" s="388"/>
      <c r="NCK394" s="388"/>
      <c r="NCL394" s="388"/>
      <c r="NCM394" s="388"/>
      <c r="NCN394" s="388"/>
      <c r="NCO394" s="376"/>
      <c r="NCP394" s="388"/>
      <c r="NCQ394" s="388"/>
      <c r="NCR394" s="388"/>
      <c r="NCS394" s="388"/>
      <c r="NCT394" s="388"/>
      <c r="NCU394" s="376"/>
      <c r="NCV394" s="388"/>
      <c r="NCW394" s="376"/>
      <c r="NCX394" s="376"/>
      <c r="NCY394" s="393"/>
      <c r="NCZ394" s="384"/>
      <c r="NDA394" s="385"/>
      <c r="NDB394" s="386"/>
      <c r="NDC394" s="386"/>
      <c r="NDD394" s="387"/>
      <c r="NDE394" s="387"/>
      <c r="NDF394" s="387"/>
      <c r="NDG394" s="387"/>
      <c r="NDH394" s="387"/>
      <c r="NDI394" s="386"/>
      <c r="NDJ394" s="387"/>
      <c r="NDK394" s="386"/>
      <c r="NDL394" s="387"/>
      <c r="NDM394" s="388"/>
      <c r="NDN394" s="388"/>
      <c r="NDO394" s="376"/>
      <c r="NDP394" s="388"/>
      <c r="NDQ394" s="388"/>
      <c r="NDR394" s="388"/>
      <c r="NDS394" s="388"/>
      <c r="NDT394" s="388"/>
      <c r="NDU394" s="376"/>
      <c r="NDV394" s="388"/>
      <c r="NDW394" s="388"/>
      <c r="NDX394" s="388"/>
      <c r="NDY394" s="388"/>
      <c r="NDZ394" s="388"/>
      <c r="NEA394" s="376"/>
      <c r="NEB394" s="388"/>
      <c r="NEC394" s="376"/>
      <c r="NED394" s="376"/>
      <c r="NEE394" s="393"/>
      <c r="NEF394" s="384"/>
      <c r="NEG394" s="385"/>
      <c r="NEH394" s="386"/>
      <c r="NEI394" s="386"/>
      <c r="NEJ394" s="387"/>
      <c r="NEK394" s="387"/>
      <c r="NEL394" s="387"/>
      <c r="NEM394" s="387"/>
      <c r="NEN394" s="387"/>
      <c r="NEO394" s="386"/>
      <c r="NEP394" s="387"/>
      <c r="NEQ394" s="386"/>
      <c r="NER394" s="387"/>
      <c r="NES394" s="388"/>
      <c r="NET394" s="388"/>
      <c r="NEU394" s="376"/>
      <c r="NEV394" s="388"/>
      <c r="NEW394" s="388"/>
      <c r="NEX394" s="388"/>
      <c r="NEY394" s="388"/>
      <c r="NEZ394" s="388"/>
      <c r="NFA394" s="376"/>
      <c r="NFB394" s="388"/>
      <c r="NFC394" s="388"/>
      <c r="NFD394" s="388"/>
      <c r="NFE394" s="388"/>
      <c r="NFF394" s="388"/>
      <c r="NFG394" s="376"/>
      <c r="NFH394" s="388"/>
      <c r="NFI394" s="376"/>
      <c r="NFJ394" s="376"/>
      <c r="NFK394" s="393"/>
      <c r="NFL394" s="384"/>
      <c r="NFM394" s="385"/>
      <c r="NFN394" s="386"/>
      <c r="NFO394" s="386"/>
      <c r="NFP394" s="387"/>
      <c r="NFQ394" s="387"/>
      <c r="NFR394" s="387"/>
      <c r="NFS394" s="387"/>
      <c r="NFT394" s="387"/>
      <c r="NFU394" s="386"/>
      <c r="NFV394" s="387"/>
      <c r="NFW394" s="386"/>
      <c r="NFX394" s="387"/>
      <c r="NFY394" s="388"/>
      <c r="NFZ394" s="388"/>
      <c r="NGA394" s="376"/>
      <c r="NGB394" s="388"/>
      <c r="NGC394" s="388"/>
      <c r="NGD394" s="388"/>
      <c r="NGE394" s="388"/>
      <c r="NGF394" s="388"/>
      <c r="NGG394" s="376"/>
      <c r="NGH394" s="388"/>
      <c r="NGI394" s="388"/>
      <c r="NGJ394" s="388"/>
      <c r="NGK394" s="388"/>
      <c r="NGL394" s="388"/>
      <c r="NGM394" s="376"/>
      <c r="NGN394" s="388"/>
      <c r="NGO394" s="376"/>
      <c r="NGP394" s="376"/>
      <c r="NGQ394" s="393"/>
      <c r="NGR394" s="384"/>
      <c r="NGS394" s="385"/>
      <c r="NGT394" s="386"/>
      <c r="NGU394" s="386"/>
      <c r="NGV394" s="387"/>
      <c r="NGW394" s="387"/>
      <c r="NGX394" s="387"/>
      <c r="NGY394" s="387"/>
      <c r="NGZ394" s="387"/>
      <c r="NHA394" s="386"/>
      <c r="NHB394" s="387"/>
      <c r="NHC394" s="386"/>
      <c r="NHD394" s="387"/>
      <c r="NHE394" s="388"/>
      <c r="NHF394" s="388"/>
      <c r="NHG394" s="376"/>
      <c r="NHH394" s="388"/>
      <c r="NHI394" s="388"/>
      <c r="NHJ394" s="388"/>
      <c r="NHK394" s="388"/>
      <c r="NHL394" s="388"/>
      <c r="NHM394" s="376"/>
      <c r="NHN394" s="388"/>
      <c r="NHO394" s="388"/>
      <c r="NHP394" s="388"/>
      <c r="NHQ394" s="388"/>
      <c r="NHR394" s="388"/>
      <c r="NHS394" s="376"/>
      <c r="NHT394" s="388"/>
      <c r="NHU394" s="376"/>
      <c r="NHV394" s="376"/>
      <c r="NHW394" s="393"/>
      <c r="NHX394" s="384"/>
      <c r="NHY394" s="385"/>
      <c r="NHZ394" s="386"/>
      <c r="NIA394" s="386"/>
      <c r="NIB394" s="387"/>
      <c r="NIC394" s="387"/>
      <c r="NID394" s="387"/>
      <c r="NIE394" s="387"/>
      <c r="NIF394" s="387"/>
      <c r="NIG394" s="386"/>
      <c r="NIH394" s="387"/>
      <c r="NII394" s="386"/>
      <c r="NIJ394" s="387"/>
      <c r="NIK394" s="388"/>
      <c r="NIL394" s="388"/>
      <c r="NIM394" s="376"/>
      <c r="NIN394" s="388"/>
      <c r="NIO394" s="388"/>
      <c r="NIP394" s="388"/>
      <c r="NIQ394" s="388"/>
      <c r="NIR394" s="388"/>
      <c r="NIS394" s="376"/>
      <c r="NIT394" s="388"/>
      <c r="NIU394" s="388"/>
      <c r="NIV394" s="388"/>
      <c r="NIW394" s="388"/>
      <c r="NIX394" s="388"/>
      <c r="NIY394" s="376"/>
      <c r="NIZ394" s="388"/>
      <c r="NJA394" s="376"/>
      <c r="NJB394" s="376"/>
      <c r="NJC394" s="393"/>
      <c r="NJD394" s="384"/>
      <c r="NJE394" s="385"/>
      <c r="NJF394" s="386"/>
      <c r="NJG394" s="386"/>
      <c r="NJH394" s="387"/>
      <c r="NJI394" s="387"/>
      <c r="NJJ394" s="387"/>
      <c r="NJK394" s="387"/>
      <c r="NJL394" s="387"/>
      <c r="NJM394" s="386"/>
      <c r="NJN394" s="387"/>
      <c r="NJO394" s="386"/>
      <c r="NJP394" s="387"/>
      <c r="NJQ394" s="388"/>
      <c r="NJR394" s="388"/>
      <c r="NJS394" s="376"/>
      <c r="NJT394" s="388"/>
      <c r="NJU394" s="388"/>
      <c r="NJV394" s="388"/>
      <c r="NJW394" s="388"/>
      <c r="NJX394" s="388"/>
      <c r="NJY394" s="376"/>
      <c r="NJZ394" s="388"/>
      <c r="NKA394" s="388"/>
      <c r="NKB394" s="388"/>
      <c r="NKC394" s="388"/>
      <c r="NKD394" s="388"/>
      <c r="NKE394" s="376"/>
      <c r="NKF394" s="388"/>
      <c r="NKG394" s="376"/>
      <c r="NKH394" s="376"/>
      <c r="NKI394" s="393"/>
      <c r="NKJ394" s="384"/>
      <c r="NKK394" s="385"/>
      <c r="NKL394" s="386"/>
      <c r="NKM394" s="386"/>
      <c r="NKN394" s="387"/>
      <c r="NKO394" s="387"/>
      <c r="NKP394" s="387"/>
      <c r="NKQ394" s="387"/>
      <c r="NKR394" s="387"/>
      <c r="NKS394" s="386"/>
      <c r="NKT394" s="387"/>
      <c r="NKU394" s="386"/>
      <c r="NKV394" s="387"/>
      <c r="NKW394" s="388"/>
      <c r="NKX394" s="388"/>
      <c r="NKY394" s="376"/>
      <c r="NKZ394" s="388"/>
      <c r="NLA394" s="388"/>
      <c r="NLB394" s="388"/>
      <c r="NLC394" s="388"/>
      <c r="NLD394" s="388"/>
      <c r="NLE394" s="376"/>
      <c r="NLF394" s="388"/>
      <c r="NLG394" s="388"/>
      <c r="NLH394" s="388"/>
      <c r="NLI394" s="388"/>
      <c r="NLJ394" s="388"/>
      <c r="NLK394" s="376"/>
      <c r="NLL394" s="388"/>
      <c r="NLM394" s="376"/>
      <c r="NLN394" s="376"/>
      <c r="NLO394" s="393"/>
      <c r="NLP394" s="384"/>
      <c r="NLQ394" s="385"/>
      <c r="NLR394" s="386"/>
      <c r="NLS394" s="386"/>
      <c r="NLT394" s="387"/>
      <c r="NLU394" s="387"/>
      <c r="NLV394" s="387"/>
      <c r="NLW394" s="387"/>
      <c r="NLX394" s="387"/>
      <c r="NLY394" s="386"/>
      <c r="NLZ394" s="387"/>
      <c r="NMA394" s="386"/>
      <c r="NMB394" s="387"/>
      <c r="NMC394" s="388"/>
      <c r="NMD394" s="388"/>
      <c r="NME394" s="376"/>
      <c r="NMF394" s="388"/>
      <c r="NMG394" s="388"/>
      <c r="NMH394" s="388"/>
      <c r="NMI394" s="388"/>
      <c r="NMJ394" s="388"/>
      <c r="NMK394" s="376"/>
      <c r="NML394" s="388"/>
      <c r="NMM394" s="388"/>
      <c r="NMN394" s="388"/>
      <c r="NMO394" s="388"/>
      <c r="NMP394" s="388"/>
      <c r="NMQ394" s="376"/>
      <c r="NMR394" s="388"/>
      <c r="NMS394" s="376"/>
      <c r="NMT394" s="376"/>
      <c r="NMU394" s="393"/>
      <c r="NMV394" s="384"/>
      <c r="NMW394" s="385"/>
      <c r="NMX394" s="386"/>
      <c r="NMY394" s="386"/>
      <c r="NMZ394" s="387"/>
      <c r="NNA394" s="387"/>
      <c r="NNB394" s="387"/>
      <c r="NNC394" s="387"/>
      <c r="NND394" s="387"/>
      <c r="NNE394" s="386"/>
      <c r="NNF394" s="387"/>
      <c r="NNG394" s="386"/>
      <c r="NNH394" s="387"/>
      <c r="NNI394" s="388"/>
      <c r="NNJ394" s="388"/>
      <c r="NNK394" s="376"/>
      <c r="NNL394" s="388"/>
      <c r="NNM394" s="388"/>
      <c r="NNN394" s="388"/>
      <c r="NNO394" s="388"/>
      <c r="NNP394" s="388"/>
      <c r="NNQ394" s="376"/>
      <c r="NNR394" s="388"/>
      <c r="NNS394" s="388"/>
      <c r="NNT394" s="388"/>
      <c r="NNU394" s="388"/>
      <c r="NNV394" s="388"/>
      <c r="NNW394" s="376"/>
      <c r="NNX394" s="388"/>
      <c r="NNY394" s="376"/>
      <c r="NNZ394" s="376"/>
      <c r="NOA394" s="393"/>
      <c r="NOB394" s="384"/>
      <c r="NOC394" s="385"/>
      <c r="NOD394" s="386"/>
      <c r="NOE394" s="386"/>
      <c r="NOF394" s="387"/>
      <c r="NOG394" s="387"/>
      <c r="NOH394" s="387"/>
      <c r="NOI394" s="387"/>
      <c r="NOJ394" s="387"/>
      <c r="NOK394" s="386"/>
      <c r="NOL394" s="387"/>
      <c r="NOM394" s="386"/>
      <c r="NON394" s="387"/>
      <c r="NOO394" s="388"/>
      <c r="NOP394" s="388"/>
      <c r="NOQ394" s="376"/>
      <c r="NOR394" s="388"/>
      <c r="NOS394" s="388"/>
      <c r="NOT394" s="388"/>
      <c r="NOU394" s="388"/>
      <c r="NOV394" s="388"/>
      <c r="NOW394" s="376"/>
      <c r="NOX394" s="388"/>
      <c r="NOY394" s="388"/>
      <c r="NOZ394" s="388"/>
      <c r="NPA394" s="388"/>
      <c r="NPB394" s="388"/>
      <c r="NPC394" s="376"/>
      <c r="NPD394" s="388"/>
      <c r="NPE394" s="376"/>
      <c r="NPF394" s="376"/>
      <c r="NPG394" s="393"/>
      <c r="NPH394" s="384"/>
      <c r="NPI394" s="385"/>
      <c r="NPJ394" s="386"/>
      <c r="NPK394" s="386"/>
      <c r="NPL394" s="387"/>
      <c r="NPM394" s="387"/>
      <c r="NPN394" s="387"/>
      <c r="NPO394" s="387"/>
      <c r="NPP394" s="387"/>
      <c r="NPQ394" s="386"/>
      <c r="NPR394" s="387"/>
      <c r="NPS394" s="386"/>
      <c r="NPT394" s="387"/>
      <c r="NPU394" s="388"/>
      <c r="NPV394" s="388"/>
      <c r="NPW394" s="376"/>
      <c r="NPX394" s="388"/>
      <c r="NPY394" s="388"/>
      <c r="NPZ394" s="388"/>
      <c r="NQA394" s="388"/>
      <c r="NQB394" s="388"/>
      <c r="NQC394" s="376"/>
      <c r="NQD394" s="388"/>
      <c r="NQE394" s="388"/>
      <c r="NQF394" s="388"/>
      <c r="NQG394" s="388"/>
      <c r="NQH394" s="388"/>
      <c r="NQI394" s="376"/>
      <c r="NQJ394" s="388"/>
      <c r="NQK394" s="376"/>
      <c r="NQL394" s="376"/>
      <c r="NQM394" s="393"/>
      <c r="NQN394" s="384"/>
      <c r="NQO394" s="385"/>
      <c r="NQP394" s="386"/>
      <c r="NQQ394" s="386"/>
      <c r="NQR394" s="387"/>
      <c r="NQS394" s="387"/>
      <c r="NQT394" s="387"/>
      <c r="NQU394" s="387"/>
      <c r="NQV394" s="387"/>
      <c r="NQW394" s="386"/>
      <c r="NQX394" s="387"/>
      <c r="NQY394" s="386"/>
      <c r="NQZ394" s="387"/>
      <c r="NRA394" s="388"/>
      <c r="NRB394" s="388"/>
      <c r="NRC394" s="376"/>
      <c r="NRD394" s="388"/>
      <c r="NRE394" s="388"/>
      <c r="NRF394" s="388"/>
      <c r="NRG394" s="388"/>
      <c r="NRH394" s="388"/>
      <c r="NRI394" s="376"/>
      <c r="NRJ394" s="388"/>
      <c r="NRK394" s="388"/>
      <c r="NRL394" s="388"/>
      <c r="NRM394" s="388"/>
      <c r="NRN394" s="388"/>
      <c r="NRO394" s="376"/>
      <c r="NRP394" s="388"/>
      <c r="NRQ394" s="376"/>
      <c r="NRR394" s="376"/>
      <c r="NRS394" s="393"/>
      <c r="NRT394" s="384"/>
      <c r="NRU394" s="385"/>
      <c r="NRV394" s="386"/>
      <c r="NRW394" s="386"/>
      <c r="NRX394" s="387"/>
      <c r="NRY394" s="387"/>
      <c r="NRZ394" s="387"/>
      <c r="NSA394" s="387"/>
      <c r="NSB394" s="387"/>
      <c r="NSC394" s="386"/>
      <c r="NSD394" s="387"/>
      <c r="NSE394" s="386"/>
      <c r="NSF394" s="387"/>
      <c r="NSG394" s="388"/>
      <c r="NSH394" s="388"/>
      <c r="NSI394" s="376"/>
      <c r="NSJ394" s="388"/>
      <c r="NSK394" s="388"/>
      <c r="NSL394" s="388"/>
      <c r="NSM394" s="388"/>
      <c r="NSN394" s="388"/>
      <c r="NSO394" s="376"/>
      <c r="NSP394" s="388"/>
      <c r="NSQ394" s="388"/>
      <c r="NSR394" s="388"/>
      <c r="NSS394" s="388"/>
      <c r="NST394" s="388"/>
      <c r="NSU394" s="376"/>
      <c r="NSV394" s="388"/>
      <c r="NSW394" s="376"/>
      <c r="NSX394" s="376"/>
      <c r="NSY394" s="393"/>
      <c r="NSZ394" s="384"/>
      <c r="NTA394" s="385"/>
      <c r="NTB394" s="386"/>
      <c r="NTC394" s="386"/>
      <c r="NTD394" s="387"/>
      <c r="NTE394" s="387"/>
      <c r="NTF394" s="387"/>
      <c r="NTG394" s="387"/>
      <c r="NTH394" s="387"/>
      <c r="NTI394" s="386"/>
      <c r="NTJ394" s="387"/>
      <c r="NTK394" s="386"/>
      <c r="NTL394" s="387"/>
      <c r="NTM394" s="388"/>
      <c r="NTN394" s="388"/>
      <c r="NTO394" s="376"/>
      <c r="NTP394" s="388"/>
      <c r="NTQ394" s="388"/>
      <c r="NTR394" s="388"/>
      <c r="NTS394" s="388"/>
      <c r="NTT394" s="388"/>
      <c r="NTU394" s="376"/>
      <c r="NTV394" s="388"/>
      <c r="NTW394" s="388"/>
      <c r="NTX394" s="388"/>
      <c r="NTY394" s="388"/>
      <c r="NTZ394" s="388"/>
      <c r="NUA394" s="376"/>
      <c r="NUB394" s="388"/>
      <c r="NUC394" s="376"/>
      <c r="NUD394" s="376"/>
      <c r="NUE394" s="393"/>
      <c r="NUF394" s="384"/>
      <c r="NUG394" s="385"/>
      <c r="NUH394" s="386"/>
      <c r="NUI394" s="386"/>
      <c r="NUJ394" s="387"/>
      <c r="NUK394" s="387"/>
      <c r="NUL394" s="387"/>
      <c r="NUM394" s="387"/>
      <c r="NUN394" s="387"/>
      <c r="NUO394" s="386"/>
      <c r="NUP394" s="387"/>
      <c r="NUQ394" s="386"/>
      <c r="NUR394" s="387"/>
      <c r="NUS394" s="388"/>
      <c r="NUT394" s="388"/>
      <c r="NUU394" s="376"/>
      <c r="NUV394" s="388"/>
      <c r="NUW394" s="388"/>
      <c r="NUX394" s="388"/>
      <c r="NUY394" s="388"/>
      <c r="NUZ394" s="388"/>
      <c r="NVA394" s="376"/>
      <c r="NVB394" s="388"/>
      <c r="NVC394" s="388"/>
      <c r="NVD394" s="388"/>
      <c r="NVE394" s="388"/>
      <c r="NVF394" s="388"/>
      <c r="NVG394" s="376"/>
      <c r="NVH394" s="388"/>
      <c r="NVI394" s="376"/>
      <c r="NVJ394" s="376"/>
      <c r="NVK394" s="393"/>
      <c r="NVL394" s="384"/>
      <c r="NVM394" s="385"/>
      <c r="NVN394" s="386"/>
      <c r="NVO394" s="386"/>
      <c r="NVP394" s="387"/>
      <c r="NVQ394" s="387"/>
      <c r="NVR394" s="387"/>
      <c r="NVS394" s="387"/>
      <c r="NVT394" s="387"/>
      <c r="NVU394" s="386"/>
      <c r="NVV394" s="387"/>
      <c r="NVW394" s="386"/>
      <c r="NVX394" s="387"/>
      <c r="NVY394" s="388"/>
      <c r="NVZ394" s="388"/>
      <c r="NWA394" s="376"/>
      <c r="NWB394" s="388"/>
      <c r="NWC394" s="388"/>
      <c r="NWD394" s="388"/>
      <c r="NWE394" s="388"/>
      <c r="NWF394" s="388"/>
      <c r="NWG394" s="376"/>
      <c r="NWH394" s="388"/>
      <c r="NWI394" s="388"/>
      <c r="NWJ394" s="388"/>
      <c r="NWK394" s="388"/>
      <c r="NWL394" s="388"/>
      <c r="NWM394" s="376"/>
      <c r="NWN394" s="388"/>
      <c r="NWO394" s="376"/>
      <c r="NWP394" s="376"/>
      <c r="NWQ394" s="393"/>
      <c r="NWR394" s="384"/>
      <c r="NWS394" s="385"/>
      <c r="NWT394" s="386"/>
      <c r="NWU394" s="386"/>
      <c r="NWV394" s="387"/>
      <c r="NWW394" s="387"/>
      <c r="NWX394" s="387"/>
      <c r="NWY394" s="387"/>
      <c r="NWZ394" s="387"/>
      <c r="NXA394" s="386"/>
      <c r="NXB394" s="387"/>
      <c r="NXC394" s="386"/>
      <c r="NXD394" s="387"/>
      <c r="NXE394" s="388"/>
      <c r="NXF394" s="388"/>
      <c r="NXG394" s="376"/>
      <c r="NXH394" s="388"/>
      <c r="NXI394" s="388"/>
      <c r="NXJ394" s="388"/>
      <c r="NXK394" s="388"/>
      <c r="NXL394" s="388"/>
      <c r="NXM394" s="376"/>
      <c r="NXN394" s="388"/>
      <c r="NXO394" s="388"/>
      <c r="NXP394" s="388"/>
      <c r="NXQ394" s="388"/>
      <c r="NXR394" s="388"/>
      <c r="NXS394" s="376"/>
      <c r="NXT394" s="388"/>
      <c r="NXU394" s="376"/>
      <c r="NXV394" s="376"/>
      <c r="NXW394" s="393"/>
      <c r="NXX394" s="384"/>
      <c r="NXY394" s="385"/>
      <c r="NXZ394" s="386"/>
      <c r="NYA394" s="386"/>
      <c r="NYB394" s="387"/>
      <c r="NYC394" s="387"/>
      <c r="NYD394" s="387"/>
      <c r="NYE394" s="387"/>
      <c r="NYF394" s="387"/>
      <c r="NYG394" s="386"/>
      <c r="NYH394" s="387"/>
      <c r="NYI394" s="386"/>
      <c r="NYJ394" s="387"/>
      <c r="NYK394" s="388"/>
      <c r="NYL394" s="388"/>
      <c r="NYM394" s="376"/>
      <c r="NYN394" s="388"/>
      <c r="NYO394" s="388"/>
      <c r="NYP394" s="388"/>
      <c r="NYQ394" s="388"/>
      <c r="NYR394" s="388"/>
      <c r="NYS394" s="376"/>
      <c r="NYT394" s="388"/>
      <c r="NYU394" s="388"/>
      <c r="NYV394" s="388"/>
      <c r="NYW394" s="388"/>
      <c r="NYX394" s="388"/>
      <c r="NYY394" s="376"/>
      <c r="NYZ394" s="388"/>
      <c r="NZA394" s="376"/>
      <c r="NZB394" s="376"/>
      <c r="NZC394" s="393"/>
      <c r="NZD394" s="384"/>
      <c r="NZE394" s="385"/>
      <c r="NZF394" s="386"/>
      <c r="NZG394" s="386"/>
      <c r="NZH394" s="387"/>
      <c r="NZI394" s="387"/>
      <c r="NZJ394" s="387"/>
      <c r="NZK394" s="387"/>
      <c r="NZL394" s="387"/>
      <c r="NZM394" s="386"/>
      <c r="NZN394" s="387"/>
      <c r="NZO394" s="386"/>
      <c r="NZP394" s="387"/>
      <c r="NZQ394" s="388"/>
      <c r="NZR394" s="388"/>
      <c r="NZS394" s="376"/>
      <c r="NZT394" s="388"/>
      <c r="NZU394" s="388"/>
      <c r="NZV394" s="388"/>
      <c r="NZW394" s="388"/>
      <c r="NZX394" s="388"/>
      <c r="NZY394" s="376"/>
      <c r="NZZ394" s="388"/>
      <c r="OAA394" s="388"/>
      <c r="OAB394" s="388"/>
      <c r="OAC394" s="388"/>
      <c r="OAD394" s="388"/>
      <c r="OAE394" s="376"/>
      <c r="OAF394" s="388"/>
      <c r="OAG394" s="376"/>
      <c r="OAH394" s="376"/>
      <c r="OAI394" s="393"/>
      <c r="OAJ394" s="384"/>
      <c r="OAK394" s="385"/>
      <c r="OAL394" s="386"/>
      <c r="OAM394" s="386"/>
      <c r="OAN394" s="387"/>
      <c r="OAO394" s="387"/>
      <c r="OAP394" s="387"/>
      <c r="OAQ394" s="387"/>
      <c r="OAR394" s="387"/>
      <c r="OAS394" s="386"/>
      <c r="OAT394" s="387"/>
      <c r="OAU394" s="386"/>
      <c r="OAV394" s="387"/>
      <c r="OAW394" s="388"/>
      <c r="OAX394" s="388"/>
      <c r="OAY394" s="376"/>
      <c r="OAZ394" s="388"/>
      <c r="OBA394" s="388"/>
      <c r="OBB394" s="388"/>
      <c r="OBC394" s="388"/>
      <c r="OBD394" s="388"/>
      <c r="OBE394" s="376"/>
      <c r="OBF394" s="388"/>
      <c r="OBG394" s="388"/>
      <c r="OBH394" s="388"/>
      <c r="OBI394" s="388"/>
      <c r="OBJ394" s="388"/>
      <c r="OBK394" s="376"/>
      <c r="OBL394" s="388"/>
      <c r="OBM394" s="376"/>
      <c r="OBN394" s="376"/>
      <c r="OBO394" s="393"/>
      <c r="OBP394" s="384"/>
      <c r="OBQ394" s="385"/>
      <c r="OBR394" s="386"/>
      <c r="OBS394" s="386"/>
      <c r="OBT394" s="387"/>
      <c r="OBU394" s="387"/>
      <c r="OBV394" s="387"/>
      <c r="OBW394" s="387"/>
      <c r="OBX394" s="387"/>
      <c r="OBY394" s="386"/>
      <c r="OBZ394" s="387"/>
      <c r="OCA394" s="386"/>
      <c r="OCB394" s="387"/>
      <c r="OCC394" s="388"/>
      <c r="OCD394" s="388"/>
      <c r="OCE394" s="376"/>
      <c r="OCF394" s="388"/>
      <c r="OCG394" s="388"/>
      <c r="OCH394" s="388"/>
      <c r="OCI394" s="388"/>
      <c r="OCJ394" s="388"/>
      <c r="OCK394" s="376"/>
      <c r="OCL394" s="388"/>
      <c r="OCM394" s="388"/>
      <c r="OCN394" s="388"/>
      <c r="OCO394" s="388"/>
      <c r="OCP394" s="388"/>
      <c r="OCQ394" s="376"/>
      <c r="OCR394" s="388"/>
      <c r="OCS394" s="376"/>
      <c r="OCT394" s="376"/>
      <c r="OCU394" s="393"/>
      <c r="OCV394" s="384"/>
      <c r="OCW394" s="385"/>
      <c r="OCX394" s="386"/>
      <c r="OCY394" s="386"/>
      <c r="OCZ394" s="387"/>
      <c r="ODA394" s="387"/>
      <c r="ODB394" s="387"/>
      <c r="ODC394" s="387"/>
      <c r="ODD394" s="387"/>
      <c r="ODE394" s="386"/>
      <c r="ODF394" s="387"/>
      <c r="ODG394" s="386"/>
      <c r="ODH394" s="387"/>
      <c r="ODI394" s="388"/>
      <c r="ODJ394" s="388"/>
      <c r="ODK394" s="376"/>
      <c r="ODL394" s="388"/>
      <c r="ODM394" s="388"/>
      <c r="ODN394" s="388"/>
      <c r="ODO394" s="388"/>
      <c r="ODP394" s="388"/>
      <c r="ODQ394" s="376"/>
      <c r="ODR394" s="388"/>
      <c r="ODS394" s="388"/>
      <c r="ODT394" s="388"/>
      <c r="ODU394" s="388"/>
      <c r="ODV394" s="388"/>
      <c r="ODW394" s="376"/>
      <c r="ODX394" s="388"/>
      <c r="ODY394" s="376"/>
      <c r="ODZ394" s="376"/>
      <c r="OEA394" s="393"/>
      <c r="OEB394" s="384"/>
      <c r="OEC394" s="385"/>
      <c r="OED394" s="386"/>
      <c r="OEE394" s="386"/>
      <c r="OEF394" s="387"/>
      <c r="OEG394" s="387"/>
      <c r="OEH394" s="387"/>
      <c r="OEI394" s="387"/>
      <c r="OEJ394" s="387"/>
      <c r="OEK394" s="386"/>
      <c r="OEL394" s="387"/>
      <c r="OEM394" s="386"/>
      <c r="OEN394" s="387"/>
      <c r="OEO394" s="388"/>
      <c r="OEP394" s="388"/>
      <c r="OEQ394" s="376"/>
      <c r="OER394" s="388"/>
      <c r="OES394" s="388"/>
      <c r="OET394" s="388"/>
      <c r="OEU394" s="388"/>
      <c r="OEV394" s="388"/>
      <c r="OEW394" s="376"/>
      <c r="OEX394" s="388"/>
      <c r="OEY394" s="388"/>
      <c r="OEZ394" s="388"/>
      <c r="OFA394" s="388"/>
      <c r="OFB394" s="388"/>
      <c r="OFC394" s="376"/>
      <c r="OFD394" s="388"/>
      <c r="OFE394" s="376"/>
      <c r="OFF394" s="376"/>
      <c r="OFG394" s="393"/>
      <c r="OFH394" s="384"/>
      <c r="OFI394" s="385"/>
      <c r="OFJ394" s="386"/>
      <c r="OFK394" s="386"/>
      <c r="OFL394" s="387"/>
      <c r="OFM394" s="387"/>
      <c r="OFN394" s="387"/>
      <c r="OFO394" s="387"/>
      <c r="OFP394" s="387"/>
      <c r="OFQ394" s="386"/>
      <c r="OFR394" s="387"/>
      <c r="OFS394" s="386"/>
      <c r="OFT394" s="387"/>
      <c r="OFU394" s="388"/>
      <c r="OFV394" s="388"/>
      <c r="OFW394" s="376"/>
      <c r="OFX394" s="388"/>
      <c r="OFY394" s="388"/>
      <c r="OFZ394" s="388"/>
      <c r="OGA394" s="388"/>
      <c r="OGB394" s="388"/>
      <c r="OGC394" s="376"/>
      <c r="OGD394" s="388"/>
      <c r="OGE394" s="388"/>
      <c r="OGF394" s="388"/>
      <c r="OGG394" s="388"/>
      <c r="OGH394" s="388"/>
      <c r="OGI394" s="376"/>
      <c r="OGJ394" s="388"/>
      <c r="OGK394" s="376"/>
      <c r="OGL394" s="376"/>
      <c r="OGM394" s="393"/>
      <c r="OGN394" s="384"/>
      <c r="OGO394" s="385"/>
      <c r="OGP394" s="386"/>
      <c r="OGQ394" s="386"/>
      <c r="OGR394" s="387"/>
      <c r="OGS394" s="387"/>
      <c r="OGT394" s="387"/>
      <c r="OGU394" s="387"/>
      <c r="OGV394" s="387"/>
      <c r="OGW394" s="386"/>
      <c r="OGX394" s="387"/>
      <c r="OGY394" s="386"/>
      <c r="OGZ394" s="387"/>
      <c r="OHA394" s="388"/>
      <c r="OHB394" s="388"/>
      <c r="OHC394" s="376"/>
      <c r="OHD394" s="388"/>
      <c r="OHE394" s="388"/>
      <c r="OHF394" s="388"/>
      <c r="OHG394" s="388"/>
      <c r="OHH394" s="388"/>
      <c r="OHI394" s="376"/>
      <c r="OHJ394" s="388"/>
      <c r="OHK394" s="388"/>
      <c r="OHL394" s="388"/>
      <c r="OHM394" s="388"/>
      <c r="OHN394" s="388"/>
      <c r="OHO394" s="376"/>
      <c r="OHP394" s="388"/>
      <c r="OHQ394" s="376"/>
      <c r="OHR394" s="376"/>
      <c r="OHS394" s="393"/>
      <c r="OHT394" s="384"/>
      <c r="OHU394" s="385"/>
      <c r="OHV394" s="386"/>
      <c r="OHW394" s="386"/>
      <c r="OHX394" s="387"/>
      <c r="OHY394" s="387"/>
      <c r="OHZ394" s="387"/>
      <c r="OIA394" s="387"/>
      <c r="OIB394" s="387"/>
      <c r="OIC394" s="386"/>
      <c r="OID394" s="387"/>
      <c r="OIE394" s="386"/>
      <c r="OIF394" s="387"/>
      <c r="OIG394" s="388"/>
      <c r="OIH394" s="388"/>
      <c r="OII394" s="376"/>
      <c r="OIJ394" s="388"/>
      <c r="OIK394" s="388"/>
      <c r="OIL394" s="388"/>
      <c r="OIM394" s="388"/>
      <c r="OIN394" s="388"/>
      <c r="OIO394" s="376"/>
      <c r="OIP394" s="388"/>
      <c r="OIQ394" s="388"/>
      <c r="OIR394" s="388"/>
      <c r="OIS394" s="388"/>
      <c r="OIT394" s="388"/>
      <c r="OIU394" s="376"/>
      <c r="OIV394" s="388"/>
      <c r="OIW394" s="376"/>
      <c r="OIX394" s="376"/>
      <c r="OIY394" s="393"/>
      <c r="OIZ394" s="384"/>
      <c r="OJA394" s="385"/>
      <c r="OJB394" s="386"/>
      <c r="OJC394" s="386"/>
      <c r="OJD394" s="387"/>
      <c r="OJE394" s="387"/>
      <c r="OJF394" s="387"/>
      <c r="OJG394" s="387"/>
      <c r="OJH394" s="387"/>
      <c r="OJI394" s="386"/>
      <c r="OJJ394" s="387"/>
      <c r="OJK394" s="386"/>
      <c r="OJL394" s="387"/>
      <c r="OJM394" s="388"/>
      <c r="OJN394" s="388"/>
      <c r="OJO394" s="376"/>
      <c r="OJP394" s="388"/>
      <c r="OJQ394" s="388"/>
      <c r="OJR394" s="388"/>
      <c r="OJS394" s="388"/>
      <c r="OJT394" s="388"/>
      <c r="OJU394" s="376"/>
      <c r="OJV394" s="388"/>
      <c r="OJW394" s="388"/>
      <c r="OJX394" s="388"/>
      <c r="OJY394" s="388"/>
      <c r="OJZ394" s="388"/>
      <c r="OKA394" s="376"/>
      <c r="OKB394" s="388"/>
      <c r="OKC394" s="376"/>
      <c r="OKD394" s="376"/>
      <c r="OKE394" s="393"/>
      <c r="OKF394" s="384"/>
      <c r="OKG394" s="385"/>
      <c r="OKH394" s="386"/>
      <c r="OKI394" s="386"/>
      <c r="OKJ394" s="387"/>
      <c r="OKK394" s="387"/>
      <c r="OKL394" s="387"/>
      <c r="OKM394" s="387"/>
      <c r="OKN394" s="387"/>
      <c r="OKO394" s="386"/>
      <c r="OKP394" s="387"/>
      <c r="OKQ394" s="386"/>
      <c r="OKR394" s="387"/>
      <c r="OKS394" s="388"/>
      <c r="OKT394" s="388"/>
      <c r="OKU394" s="376"/>
      <c r="OKV394" s="388"/>
      <c r="OKW394" s="388"/>
      <c r="OKX394" s="388"/>
      <c r="OKY394" s="388"/>
      <c r="OKZ394" s="388"/>
      <c r="OLA394" s="376"/>
      <c r="OLB394" s="388"/>
      <c r="OLC394" s="388"/>
      <c r="OLD394" s="388"/>
      <c r="OLE394" s="388"/>
      <c r="OLF394" s="388"/>
      <c r="OLG394" s="376"/>
      <c r="OLH394" s="388"/>
      <c r="OLI394" s="376"/>
      <c r="OLJ394" s="376"/>
      <c r="OLK394" s="393"/>
      <c r="OLL394" s="384"/>
      <c r="OLM394" s="385"/>
      <c r="OLN394" s="386"/>
      <c r="OLO394" s="386"/>
      <c r="OLP394" s="387"/>
      <c r="OLQ394" s="387"/>
      <c r="OLR394" s="387"/>
      <c r="OLS394" s="387"/>
      <c r="OLT394" s="387"/>
      <c r="OLU394" s="386"/>
      <c r="OLV394" s="387"/>
      <c r="OLW394" s="386"/>
      <c r="OLX394" s="387"/>
      <c r="OLY394" s="388"/>
      <c r="OLZ394" s="388"/>
      <c r="OMA394" s="376"/>
      <c r="OMB394" s="388"/>
      <c r="OMC394" s="388"/>
      <c r="OMD394" s="388"/>
      <c r="OME394" s="388"/>
      <c r="OMF394" s="388"/>
      <c r="OMG394" s="376"/>
      <c r="OMH394" s="388"/>
      <c r="OMI394" s="388"/>
      <c r="OMJ394" s="388"/>
      <c r="OMK394" s="388"/>
      <c r="OML394" s="388"/>
      <c r="OMM394" s="376"/>
      <c r="OMN394" s="388"/>
      <c r="OMO394" s="376"/>
      <c r="OMP394" s="376"/>
      <c r="OMQ394" s="393"/>
      <c r="OMR394" s="384"/>
      <c r="OMS394" s="385"/>
      <c r="OMT394" s="386"/>
      <c r="OMU394" s="386"/>
      <c r="OMV394" s="387"/>
      <c r="OMW394" s="387"/>
      <c r="OMX394" s="387"/>
      <c r="OMY394" s="387"/>
      <c r="OMZ394" s="387"/>
      <c r="ONA394" s="386"/>
      <c r="ONB394" s="387"/>
      <c r="ONC394" s="386"/>
      <c r="OND394" s="387"/>
      <c r="ONE394" s="388"/>
      <c r="ONF394" s="388"/>
      <c r="ONG394" s="376"/>
      <c r="ONH394" s="388"/>
      <c r="ONI394" s="388"/>
      <c r="ONJ394" s="388"/>
      <c r="ONK394" s="388"/>
      <c r="ONL394" s="388"/>
      <c r="ONM394" s="376"/>
      <c r="ONN394" s="388"/>
      <c r="ONO394" s="388"/>
      <c r="ONP394" s="388"/>
      <c r="ONQ394" s="388"/>
      <c r="ONR394" s="388"/>
      <c r="ONS394" s="376"/>
      <c r="ONT394" s="388"/>
      <c r="ONU394" s="376"/>
      <c r="ONV394" s="376"/>
      <c r="ONW394" s="393"/>
      <c r="ONX394" s="384"/>
      <c r="ONY394" s="385"/>
      <c r="ONZ394" s="386"/>
      <c r="OOA394" s="386"/>
      <c r="OOB394" s="387"/>
      <c r="OOC394" s="387"/>
      <c r="OOD394" s="387"/>
      <c r="OOE394" s="387"/>
      <c r="OOF394" s="387"/>
      <c r="OOG394" s="386"/>
      <c r="OOH394" s="387"/>
      <c r="OOI394" s="386"/>
      <c r="OOJ394" s="387"/>
      <c r="OOK394" s="388"/>
      <c r="OOL394" s="388"/>
      <c r="OOM394" s="376"/>
      <c r="OON394" s="388"/>
      <c r="OOO394" s="388"/>
      <c r="OOP394" s="388"/>
      <c r="OOQ394" s="388"/>
      <c r="OOR394" s="388"/>
      <c r="OOS394" s="376"/>
      <c r="OOT394" s="388"/>
      <c r="OOU394" s="388"/>
      <c r="OOV394" s="388"/>
      <c r="OOW394" s="388"/>
      <c r="OOX394" s="388"/>
      <c r="OOY394" s="376"/>
      <c r="OOZ394" s="388"/>
      <c r="OPA394" s="376"/>
      <c r="OPB394" s="376"/>
      <c r="OPC394" s="393"/>
      <c r="OPD394" s="384"/>
      <c r="OPE394" s="385"/>
      <c r="OPF394" s="386"/>
      <c r="OPG394" s="386"/>
      <c r="OPH394" s="387"/>
      <c r="OPI394" s="387"/>
      <c r="OPJ394" s="387"/>
      <c r="OPK394" s="387"/>
      <c r="OPL394" s="387"/>
      <c r="OPM394" s="386"/>
      <c r="OPN394" s="387"/>
      <c r="OPO394" s="386"/>
      <c r="OPP394" s="387"/>
      <c r="OPQ394" s="388"/>
      <c r="OPR394" s="388"/>
      <c r="OPS394" s="376"/>
      <c r="OPT394" s="388"/>
      <c r="OPU394" s="388"/>
      <c r="OPV394" s="388"/>
      <c r="OPW394" s="388"/>
      <c r="OPX394" s="388"/>
      <c r="OPY394" s="376"/>
      <c r="OPZ394" s="388"/>
      <c r="OQA394" s="388"/>
      <c r="OQB394" s="388"/>
      <c r="OQC394" s="388"/>
      <c r="OQD394" s="388"/>
      <c r="OQE394" s="376"/>
      <c r="OQF394" s="388"/>
      <c r="OQG394" s="376"/>
      <c r="OQH394" s="376"/>
      <c r="OQI394" s="393"/>
      <c r="OQJ394" s="384"/>
      <c r="OQK394" s="385"/>
      <c r="OQL394" s="386"/>
      <c r="OQM394" s="386"/>
      <c r="OQN394" s="387"/>
      <c r="OQO394" s="387"/>
      <c r="OQP394" s="387"/>
      <c r="OQQ394" s="387"/>
      <c r="OQR394" s="387"/>
      <c r="OQS394" s="386"/>
      <c r="OQT394" s="387"/>
      <c r="OQU394" s="386"/>
      <c r="OQV394" s="387"/>
      <c r="OQW394" s="388"/>
      <c r="OQX394" s="388"/>
      <c r="OQY394" s="376"/>
      <c r="OQZ394" s="388"/>
      <c r="ORA394" s="388"/>
      <c r="ORB394" s="388"/>
      <c r="ORC394" s="388"/>
      <c r="ORD394" s="388"/>
      <c r="ORE394" s="376"/>
      <c r="ORF394" s="388"/>
      <c r="ORG394" s="388"/>
      <c r="ORH394" s="388"/>
      <c r="ORI394" s="388"/>
      <c r="ORJ394" s="388"/>
      <c r="ORK394" s="376"/>
      <c r="ORL394" s="388"/>
      <c r="ORM394" s="376"/>
      <c r="ORN394" s="376"/>
      <c r="ORO394" s="393"/>
      <c r="ORP394" s="384"/>
      <c r="ORQ394" s="385"/>
      <c r="ORR394" s="386"/>
      <c r="ORS394" s="386"/>
      <c r="ORT394" s="387"/>
      <c r="ORU394" s="387"/>
      <c r="ORV394" s="387"/>
      <c r="ORW394" s="387"/>
      <c r="ORX394" s="387"/>
      <c r="ORY394" s="386"/>
      <c r="ORZ394" s="387"/>
      <c r="OSA394" s="386"/>
      <c r="OSB394" s="387"/>
      <c r="OSC394" s="388"/>
      <c r="OSD394" s="388"/>
      <c r="OSE394" s="376"/>
      <c r="OSF394" s="388"/>
      <c r="OSG394" s="388"/>
      <c r="OSH394" s="388"/>
      <c r="OSI394" s="388"/>
      <c r="OSJ394" s="388"/>
      <c r="OSK394" s="376"/>
      <c r="OSL394" s="388"/>
      <c r="OSM394" s="388"/>
      <c r="OSN394" s="388"/>
      <c r="OSO394" s="388"/>
      <c r="OSP394" s="388"/>
      <c r="OSQ394" s="376"/>
      <c r="OSR394" s="388"/>
      <c r="OSS394" s="376"/>
      <c r="OST394" s="376"/>
      <c r="OSU394" s="393"/>
      <c r="OSV394" s="384"/>
      <c r="OSW394" s="385"/>
      <c r="OSX394" s="386"/>
      <c r="OSY394" s="386"/>
      <c r="OSZ394" s="387"/>
      <c r="OTA394" s="387"/>
      <c r="OTB394" s="387"/>
      <c r="OTC394" s="387"/>
      <c r="OTD394" s="387"/>
      <c r="OTE394" s="386"/>
      <c r="OTF394" s="387"/>
      <c r="OTG394" s="386"/>
      <c r="OTH394" s="387"/>
      <c r="OTI394" s="388"/>
      <c r="OTJ394" s="388"/>
      <c r="OTK394" s="376"/>
      <c r="OTL394" s="388"/>
      <c r="OTM394" s="388"/>
      <c r="OTN394" s="388"/>
      <c r="OTO394" s="388"/>
      <c r="OTP394" s="388"/>
      <c r="OTQ394" s="376"/>
      <c r="OTR394" s="388"/>
      <c r="OTS394" s="388"/>
      <c r="OTT394" s="388"/>
      <c r="OTU394" s="388"/>
      <c r="OTV394" s="388"/>
      <c r="OTW394" s="376"/>
      <c r="OTX394" s="388"/>
      <c r="OTY394" s="376"/>
      <c r="OTZ394" s="376"/>
      <c r="OUA394" s="393"/>
      <c r="OUB394" s="384"/>
      <c r="OUC394" s="385"/>
      <c r="OUD394" s="386"/>
      <c r="OUE394" s="386"/>
      <c r="OUF394" s="387"/>
      <c r="OUG394" s="387"/>
      <c r="OUH394" s="387"/>
      <c r="OUI394" s="387"/>
      <c r="OUJ394" s="387"/>
      <c r="OUK394" s="386"/>
      <c r="OUL394" s="387"/>
      <c r="OUM394" s="386"/>
      <c r="OUN394" s="387"/>
      <c r="OUO394" s="388"/>
      <c r="OUP394" s="388"/>
      <c r="OUQ394" s="376"/>
      <c r="OUR394" s="388"/>
      <c r="OUS394" s="388"/>
      <c r="OUT394" s="388"/>
      <c r="OUU394" s="388"/>
      <c r="OUV394" s="388"/>
      <c r="OUW394" s="376"/>
      <c r="OUX394" s="388"/>
      <c r="OUY394" s="388"/>
      <c r="OUZ394" s="388"/>
      <c r="OVA394" s="388"/>
      <c r="OVB394" s="388"/>
      <c r="OVC394" s="376"/>
      <c r="OVD394" s="388"/>
      <c r="OVE394" s="376"/>
      <c r="OVF394" s="376"/>
      <c r="OVG394" s="393"/>
      <c r="OVH394" s="384"/>
      <c r="OVI394" s="385"/>
      <c r="OVJ394" s="386"/>
      <c r="OVK394" s="386"/>
      <c r="OVL394" s="387"/>
      <c r="OVM394" s="387"/>
      <c r="OVN394" s="387"/>
      <c r="OVO394" s="387"/>
      <c r="OVP394" s="387"/>
      <c r="OVQ394" s="386"/>
      <c r="OVR394" s="387"/>
      <c r="OVS394" s="386"/>
      <c r="OVT394" s="387"/>
      <c r="OVU394" s="388"/>
      <c r="OVV394" s="388"/>
      <c r="OVW394" s="376"/>
      <c r="OVX394" s="388"/>
      <c r="OVY394" s="388"/>
      <c r="OVZ394" s="388"/>
      <c r="OWA394" s="388"/>
      <c r="OWB394" s="388"/>
      <c r="OWC394" s="376"/>
      <c r="OWD394" s="388"/>
      <c r="OWE394" s="388"/>
      <c r="OWF394" s="388"/>
      <c r="OWG394" s="388"/>
      <c r="OWH394" s="388"/>
      <c r="OWI394" s="376"/>
      <c r="OWJ394" s="388"/>
      <c r="OWK394" s="376"/>
      <c r="OWL394" s="376"/>
      <c r="OWM394" s="393"/>
      <c r="OWN394" s="384"/>
      <c r="OWO394" s="385"/>
      <c r="OWP394" s="386"/>
      <c r="OWQ394" s="386"/>
      <c r="OWR394" s="387"/>
      <c r="OWS394" s="387"/>
      <c r="OWT394" s="387"/>
      <c r="OWU394" s="387"/>
      <c r="OWV394" s="387"/>
      <c r="OWW394" s="386"/>
      <c r="OWX394" s="387"/>
      <c r="OWY394" s="386"/>
      <c r="OWZ394" s="387"/>
      <c r="OXA394" s="388"/>
      <c r="OXB394" s="388"/>
      <c r="OXC394" s="376"/>
      <c r="OXD394" s="388"/>
      <c r="OXE394" s="388"/>
      <c r="OXF394" s="388"/>
      <c r="OXG394" s="388"/>
      <c r="OXH394" s="388"/>
      <c r="OXI394" s="376"/>
      <c r="OXJ394" s="388"/>
      <c r="OXK394" s="388"/>
      <c r="OXL394" s="388"/>
      <c r="OXM394" s="388"/>
      <c r="OXN394" s="388"/>
      <c r="OXO394" s="376"/>
      <c r="OXP394" s="388"/>
      <c r="OXQ394" s="376"/>
      <c r="OXR394" s="376"/>
      <c r="OXS394" s="393"/>
      <c r="OXT394" s="384"/>
      <c r="OXU394" s="385"/>
      <c r="OXV394" s="386"/>
      <c r="OXW394" s="386"/>
      <c r="OXX394" s="387"/>
      <c r="OXY394" s="387"/>
      <c r="OXZ394" s="387"/>
      <c r="OYA394" s="387"/>
      <c r="OYB394" s="387"/>
      <c r="OYC394" s="386"/>
      <c r="OYD394" s="387"/>
      <c r="OYE394" s="386"/>
      <c r="OYF394" s="387"/>
      <c r="OYG394" s="388"/>
      <c r="OYH394" s="388"/>
      <c r="OYI394" s="376"/>
      <c r="OYJ394" s="388"/>
      <c r="OYK394" s="388"/>
      <c r="OYL394" s="388"/>
      <c r="OYM394" s="388"/>
      <c r="OYN394" s="388"/>
      <c r="OYO394" s="376"/>
      <c r="OYP394" s="388"/>
      <c r="OYQ394" s="388"/>
      <c r="OYR394" s="388"/>
      <c r="OYS394" s="388"/>
      <c r="OYT394" s="388"/>
      <c r="OYU394" s="376"/>
      <c r="OYV394" s="388"/>
      <c r="OYW394" s="376"/>
      <c r="OYX394" s="376"/>
      <c r="OYY394" s="393"/>
      <c r="OYZ394" s="384"/>
      <c r="OZA394" s="385"/>
      <c r="OZB394" s="386"/>
      <c r="OZC394" s="386"/>
      <c r="OZD394" s="387"/>
      <c r="OZE394" s="387"/>
      <c r="OZF394" s="387"/>
      <c r="OZG394" s="387"/>
      <c r="OZH394" s="387"/>
      <c r="OZI394" s="386"/>
      <c r="OZJ394" s="387"/>
      <c r="OZK394" s="386"/>
      <c r="OZL394" s="387"/>
      <c r="OZM394" s="388"/>
      <c r="OZN394" s="388"/>
      <c r="OZO394" s="376"/>
      <c r="OZP394" s="388"/>
      <c r="OZQ394" s="388"/>
      <c r="OZR394" s="388"/>
      <c r="OZS394" s="388"/>
      <c r="OZT394" s="388"/>
      <c r="OZU394" s="376"/>
      <c r="OZV394" s="388"/>
      <c r="OZW394" s="388"/>
      <c r="OZX394" s="388"/>
      <c r="OZY394" s="388"/>
      <c r="OZZ394" s="388"/>
      <c r="PAA394" s="376"/>
      <c r="PAB394" s="388"/>
      <c r="PAC394" s="376"/>
      <c r="PAD394" s="376"/>
      <c r="PAE394" s="393"/>
      <c r="PAF394" s="384"/>
      <c r="PAG394" s="385"/>
      <c r="PAH394" s="386"/>
      <c r="PAI394" s="386"/>
      <c r="PAJ394" s="387"/>
      <c r="PAK394" s="387"/>
      <c r="PAL394" s="387"/>
      <c r="PAM394" s="387"/>
      <c r="PAN394" s="387"/>
      <c r="PAO394" s="386"/>
      <c r="PAP394" s="387"/>
      <c r="PAQ394" s="386"/>
      <c r="PAR394" s="387"/>
      <c r="PAS394" s="388"/>
      <c r="PAT394" s="388"/>
      <c r="PAU394" s="376"/>
      <c r="PAV394" s="388"/>
      <c r="PAW394" s="388"/>
      <c r="PAX394" s="388"/>
      <c r="PAY394" s="388"/>
      <c r="PAZ394" s="388"/>
      <c r="PBA394" s="376"/>
      <c r="PBB394" s="388"/>
      <c r="PBC394" s="388"/>
      <c r="PBD394" s="388"/>
      <c r="PBE394" s="388"/>
      <c r="PBF394" s="388"/>
      <c r="PBG394" s="376"/>
      <c r="PBH394" s="388"/>
      <c r="PBI394" s="376"/>
      <c r="PBJ394" s="376"/>
      <c r="PBK394" s="393"/>
      <c r="PBL394" s="384"/>
      <c r="PBM394" s="385"/>
      <c r="PBN394" s="386"/>
      <c r="PBO394" s="386"/>
      <c r="PBP394" s="387"/>
      <c r="PBQ394" s="387"/>
      <c r="PBR394" s="387"/>
      <c r="PBS394" s="387"/>
      <c r="PBT394" s="387"/>
      <c r="PBU394" s="386"/>
      <c r="PBV394" s="387"/>
      <c r="PBW394" s="386"/>
      <c r="PBX394" s="387"/>
      <c r="PBY394" s="388"/>
      <c r="PBZ394" s="388"/>
      <c r="PCA394" s="376"/>
      <c r="PCB394" s="388"/>
      <c r="PCC394" s="388"/>
      <c r="PCD394" s="388"/>
      <c r="PCE394" s="388"/>
      <c r="PCF394" s="388"/>
      <c r="PCG394" s="376"/>
      <c r="PCH394" s="388"/>
      <c r="PCI394" s="388"/>
      <c r="PCJ394" s="388"/>
      <c r="PCK394" s="388"/>
      <c r="PCL394" s="388"/>
      <c r="PCM394" s="376"/>
      <c r="PCN394" s="388"/>
      <c r="PCO394" s="376"/>
      <c r="PCP394" s="376"/>
      <c r="PCQ394" s="393"/>
      <c r="PCR394" s="384"/>
      <c r="PCS394" s="385"/>
      <c r="PCT394" s="386"/>
      <c r="PCU394" s="386"/>
      <c r="PCV394" s="387"/>
      <c r="PCW394" s="387"/>
      <c r="PCX394" s="387"/>
      <c r="PCY394" s="387"/>
      <c r="PCZ394" s="387"/>
      <c r="PDA394" s="386"/>
      <c r="PDB394" s="387"/>
      <c r="PDC394" s="386"/>
      <c r="PDD394" s="387"/>
      <c r="PDE394" s="388"/>
      <c r="PDF394" s="388"/>
      <c r="PDG394" s="376"/>
      <c r="PDH394" s="388"/>
      <c r="PDI394" s="388"/>
      <c r="PDJ394" s="388"/>
      <c r="PDK394" s="388"/>
      <c r="PDL394" s="388"/>
      <c r="PDM394" s="376"/>
      <c r="PDN394" s="388"/>
      <c r="PDO394" s="388"/>
      <c r="PDP394" s="388"/>
      <c r="PDQ394" s="388"/>
      <c r="PDR394" s="388"/>
      <c r="PDS394" s="376"/>
      <c r="PDT394" s="388"/>
      <c r="PDU394" s="376"/>
      <c r="PDV394" s="376"/>
      <c r="PDW394" s="393"/>
      <c r="PDX394" s="384"/>
      <c r="PDY394" s="385"/>
      <c r="PDZ394" s="386"/>
      <c r="PEA394" s="386"/>
      <c r="PEB394" s="387"/>
      <c r="PEC394" s="387"/>
      <c r="PED394" s="387"/>
      <c r="PEE394" s="387"/>
      <c r="PEF394" s="387"/>
      <c r="PEG394" s="386"/>
      <c r="PEH394" s="387"/>
      <c r="PEI394" s="386"/>
      <c r="PEJ394" s="387"/>
      <c r="PEK394" s="388"/>
      <c r="PEL394" s="388"/>
      <c r="PEM394" s="376"/>
      <c r="PEN394" s="388"/>
      <c r="PEO394" s="388"/>
      <c r="PEP394" s="388"/>
      <c r="PEQ394" s="388"/>
      <c r="PER394" s="388"/>
      <c r="PES394" s="376"/>
      <c r="PET394" s="388"/>
      <c r="PEU394" s="388"/>
      <c r="PEV394" s="388"/>
      <c r="PEW394" s="388"/>
      <c r="PEX394" s="388"/>
      <c r="PEY394" s="376"/>
      <c r="PEZ394" s="388"/>
      <c r="PFA394" s="376"/>
      <c r="PFB394" s="376"/>
      <c r="PFC394" s="393"/>
      <c r="PFD394" s="384"/>
      <c r="PFE394" s="385"/>
      <c r="PFF394" s="386"/>
      <c r="PFG394" s="386"/>
      <c r="PFH394" s="387"/>
      <c r="PFI394" s="387"/>
      <c r="PFJ394" s="387"/>
      <c r="PFK394" s="387"/>
      <c r="PFL394" s="387"/>
      <c r="PFM394" s="386"/>
      <c r="PFN394" s="387"/>
      <c r="PFO394" s="386"/>
      <c r="PFP394" s="387"/>
      <c r="PFQ394" s="388"/>
      <c r="PFR394" s="388"/>
      <c r="PFS394" s="376"/>
      <c r="PFT394" s="388"/>
      <c r="PFU394" s="388"/>
      <c r="PFV394" s="388"/>
      <c r="PFW394" s="388"/>
      <c r="PFX394" s="388"/>
      <c r="PFY394" s="376"/>
      <c r="PFZ394" s="388"/>
      <c r="PGA394" s="388"/>
      <c r="PGB394" s="388"/>
      <c r="PGC394" s="388"/>
      <c r="PGD394" s="388"/>
      <c r="PGE394" s="376"/>
      <c r="PGF394" s="388"/>
      <c r="PGG394" s="376"/>
      <c r="PGH394" s="376"/>
      <c r="PGI394" s="393"/>
      <c r="PGJ394" s="384"/>
      <c r="PGK394" s="385"/>
      <c r="PGL394" s="386"/>
      <c r="PGM394" s="386"/>
      <c r="PGN394" s="387"/>
      <c r="PGO394" s="387"/>
      <c r="PGP394" s="387"/>
      <c r="PGQ394" s="387"/>
      <c r="PGR394" s="387"/>
      <c r="PGS394" s="386"/>
      <c r="PGT394" s="387"/>
      <c r="PGU394" s="386"/>
      <c r="PGV394" s="387"/>
      <c r="PGW394" s="388"/>
      <c r="PGX394" s="388"/>
      <c r="PGY394" s="376"/>
      <c r="PGZ394" s="388"/>
      <c r="PHA394" s="388"/>
      <c r="PHB394" s="388"/>
      <c r="PHC394" s="388"/>
      <c r="PHD394" s="388"/>
      <c r="PHE394" s="376"/>
      <c r="PHF394" s="388"/>
      <c r="PHG394" s="388"/>
      <c r="PHH394" s="388"/>
      <c r="PHI394" s="388"/>
      <c r="PHJ394" s="388"/>
      <c r="PHK394" s="376"/>
      <c r="PHL394" s="388"/>
      <c r="PHM394" s="376"/>
      <c r="PHN394" s="376"/>
      <c r="PHO394" s="393"/>
      <c r="PHP394" s="384"/>
      <c r="PHQ394" s="385"/>
      <c r="PHR394" s="386"/>
      <c r="PHS394" s="386"/>
      <c r="PHT394" s="387"/>
      <c r="PHU394" s="387"/>
      <c r="PHV394" s="387"/>
      <c r="PHW394" s="387"/>
      <c r="PHX394" s="387"/>
      <c r="PHY394" s="386"/>
      <c r="PHZ394" s="387"/>
      <c r="PIA394" s="386"/>
      <c r="PIB394" s="387"/>
      <c r="PIC394" s="388"/>
      <c r="PID394" s="388"/>
      <c r="PIE394" s="376"/>
      <c r="PIF394" s="388"/>
      <c r="PIG394" s="388"/>
      <c r="PIH394" s="388"/>
      <c r="PII394" s="388"/>
      <c r="PIJ394" s="388"/>
      <c r="PIK394" s="376"/>
      <c r="PIL394" s="388"/>
      <c r="PIM394" s="388"/>
      <c r="PIN394" s="388"/>
      <c r="PIO394" s="388"/>
      <c r="PIP394" s="388"/>
      <c r="PIQ394" s="376"/>
      <c r="PIR394" s="388"/>
      <c r="PIS394" s="376"/>
      <c r="PIT394" s="376"/>
      <c r="PIU394" s="393"/>
      <c r="PIV394" s="384"/>
      <c r="PIW394" s="385"/>
      <c r="PIX394" s="386"/>
      <c r="PIY394" s="386"/>
      <c r="PIZ394" s="387"/>
      <c r="PJA394" s="387"/>
      <c r="PJB394" s="387"/>
      <c r="PJC394" s="387"/>
      <c r="PJD394" s="387"/>
      <c r="PJE394" s="386"/>
      <c r="PJF394" s="387"/>
      <c r="PJG394" s="386"/>
      <c r="PJH394" s="387"/>
      <c r="PJI394" s="388"/>
      <c r="PJJ394" s="388"/>
      <c r="PJK394" s="376"/>
      <c r="PJL394" s="388"/>
      <c r="PJM394" s="388"/>
      <c r="PJN394" s="388"/>
      <c r="PJO394" s="388"/>
      <c r="PJP394" s="388"/>
      <c r="PJQ394" s="376"/>
      <c r="PJR394" s="388"/>
      <c r="PJS394" s="388"/>
      <c r="PJT394" s="388"/>
      <c r="PJU394" s="388"/>
      <c r="PJV394" s="388"/>
      <c r="PJW394" s="376"/>
      <c r="PJX394" s="388"/>
      <c r="PJY394" s="376"/>
      <c r="PJZ394" s="376"/>
      <c r="PKA394" s="393"/>
      <c r="PKB394" s="384"/>
      <c r="PKC394" s="385"/>
      <c r="PKD394" s="386"/>
      <c r="PKE394" s="386"/>
      <c r="PKF394" s="387"/>
      <c r="PKG394" s="387"/>
      <c r="PKH394" s="387"/>
      <c r="PKI394" s="387"/>
      <c r="PKJ394" s="387"/>
      <c r="PKK394" s="386"/>
      <c r="PKL394" s="387"/>
      <c r="PKM394" s="386"/>
      <c r="PKN394" s="387"/>
      <c r="PKO394" s="388"/>
      <c r="PKP394" s="388"/>
      <c r="PKQ394" s="376"/>
      <c r="PKR394" s="388"/>
      <c r="PKS394" s="388"/>
      <c r="PKT394" s="388"/>
      <c r="PKU394" s="388"/>
      <c r="PKV394" s="388"/>
      <c r="PKW394" s="376"/>
      <c r="PKX394" s="388"/>
      <c r="PKY394" s="388"/>
      <c r="PKZ394" s="388"/>
      <c r="PLA394" s="388"/>
      <c r="PLB394" s="388"/>
      <c r="PLC394" s="376"/>
      <c r="PLD394" s="388"/>
      <c r="PLE394" s="376"/>
      <c r="PLF394" s="376"/>
      <c r="PLG394" s="393"/>
      <c r="PLH394" s="384"/>
      <c r="PLI394" s="385"/>
      <c r="PLJ394" s="386"/>
      <c r="PLK394" s="386"/>
      <c r="PLL394" s="387"/>
      <c r="PLM394" s="387"/>
      <c r="PLN394" s="387"/>
      <c r="PLO394" s="387"/>
      <c r="PLP394" s="387"/>
      <c r="PLQ394" s="386"/>
      <c r="PLR394" s="387"/>
      <c r="PLS394" s="386"/>
      <c r="PLT394" s="387"/>
      <c r="PLU394" s="388"/>
      <c r="PLV394" s="388"/>
      <c r="PLW394" s="376"/>
      <c r="PLX394" s="388"/>
      <c r="PLY394" s="388"/>
      <c r="PLZ394" s="388"/>
      <c r="PMA394" s="388"/>
      <c r="PMB394" s="388"/>
      <c r="PMC394" s="376"/>
      <c r="PMD394" s="388"/>
      <c r="PME394" s="388"/>
      <c r="PMF394" s="388"/>
      <c r="PMG394" s="388"/>
      <c r="PMH394" s="388"/>
      <c r="PMI394" s="376"/>
      <c r="PMJ394" s="388"/>
      <c r="PMK394" s="376"/>
      <c r="PML394" s="376"/>
      <c r="PMM394" s="393"/>
      <c r="PMN394" s="384"/>
      <c r="PMO394" s="385"/>
      <c r="PMP394" s="386"/>
      <c r="PMQ394" s="386"/>
      <c r="PMR394" s="387"/>
      <c r="PMS394" s="387"/>
      <c r="PMT394" s="387"/>
      <c r="PMU394" s="387"/>
      <c r="PMV394" s="387"/>
      <c r="PMW394" s="386"/>
      <c r="PMX394" s="387"/>
      <c r="PMY394" s="386"/>
      <c r="PMZ394" s="387"/>
      <c r="PNA394" s="388"/>
      <c r="PNB394" s="388"/>
      <c r="PNC394" s="376"/>
      <c r="PND394" s="388"/>
      <c r="PNE394" s="388"/>
      <c r="PNF394" s="388"/>
      <c r="PNG394" s="388"/>
      <c r="PNH394" s="388"/>
      <c r="PNI394" s="376"/>
      <c r="PNJ394" s="388"/>
      <c r="PNK394" s="388"/>
      <c r="PNL394" s="388"/>
      <c r="PNM394" s="388"/>
      <c r="PNN394" s="388"/>
      <c r="PNO394" s="376"/>
      <c r="PNP394" s="388"/>
      <c r="PNQ394" s="376"/>
      <c r="PNR394" s="376"/>
      <c r="PNS394" s="393"/>
      <c r="PNT394" s="384"/>
      <c r="PNU394" s="385"/>
      <c r="PNV394" s="386"/>
      <c r="PNW394" s="386"/>
      <c r="PNX394" s="387"/>
      <c r="PNY394" s="387"/>
      <c r="PNZ394" s="387"/>
      <c r="POA394" s="387"/>
      <c r="POB394" s="387"/>
      <c r="POC394" s="386"/>
      <c r="POD394" s="387"/>
      <c r="POE394" s="386"/>
      <c r="POF394" s="387"/>
      <c r="POG394" s="388"/>
      <c r="POH394" s="388"/>
      <c r="POI394" s="376"/>
      <c r="POJ394" s="388"/>
      <c r="POK394" s="388"/>
      <c r="POL394" s="388"/>
      <c r="POM394" s="388"/>
      <c r="PON394" s="388"/>
      <c r="POO394" s="376"/>
      <c r="POP394" s="388"/>
      <c r="POQ394" s="388"/>
      <c r="POR394" s="388"/>
      <c r="POS394" s="388"/>
      <c r="POT394" s="388"/>
      <c r="POU394" s="376"/>
      <c r="POV394" s="388"/>
      <c r="POW394" s="376"/>
      <c r="POX394" s="376"/>
      <c r="POY394" s="393"/>
      <c r="POZ394" s="384"/>
      <c r="PPA394" s="385"/>
      <c r="PPB394" s="386"/>
      <c r="PPC394" s="386"/>
      <c r="PPD394" s="387"/>
      <c r="PPE394" s="387"/>
      <c r="PPF394" s="387"/>
      <c r="PPG394" s="387"/>
      <c r="PPH394" s="387"/>
      <c r="PPI394" s="386"/>
      <c r="PPJ394" s="387"/>
      <c r="PPK394" s="386"/>
      <c r="PPL394" s="387"/>
      <c r="PPM394" s="388"/>
      <c r="PPN394" s="388"/>
      <c r="PPO394" s="376"/>
      <c r="PPP394" s="388"/>
      <c r="PPQ394" s="388"/>
      <c r="PPR394" s="388"/>
      <c r="PPS394" s="388"/>
      <c r="PPT394" s="388"/>
      <c r="PPU394" s="376"/>
      <c r="PPV394" s="388"/>
      <c r="PPW394" s="388"/>
      <c r="PPX394" s="388"/>
      <c r="PPY394" s="388"/>
      <c r="PPZ394" s="388"/>
      <c r="PQA394" s="376"/>
      <c r="PQB394" s="388"/>
      <c r="PQC394" s="376"/>
      <c r="PQD394" s="376"/>
      <c r="PQE394" s="393"/>
      <c r="PQF394" s="384"/>
      <c r="PQG394" s="385"/>
      <c r="PQH394" s="386"/>
      <c r="PQI394" s="386"/>
      <c r="PQJ394" s="387"/>
      <c r="PQK394" s="387"/>
      <c r="PQL394" s="387"/>
      <c r="PQM394" s="387"/>
      <c r="PQN394" s="387"/>
      <c r="PQO394" s="386"/>
      <c r="PQP394" s="387"/>
      <c r="PQQ394" s="386"/>
      <c r="PQR394" s="387"/>
      <c r="PQS394" s="388"/>
      <c r="PQT394" s="388"/>
      <c r="PQU394" s="376"/>
      <c r="PQV394" s="388"/>
      <c r="PQW394" s="388"/>
      <c r="PQX394" s="388"/>
      <c r="PQY394" s="388"/>
      <c r="PQZ394" s="388"/>
      <c r="PRA394" s="376"/>
      <c r="PRB394" s="388"/>
      <c r="PRC394" s="388"/>
      <c r="PRD394" s="388"/>
      <c r="PRE394" s="388"/>
      <c r="PRF394" s="388"/>
      <c r="PRG394" s="376"/>
      <c r="PRH394" s="388"/>
      <c r="PRI394" s="376"/>
      <c r="PRJ394" s="376"/>
      <c r="PRK394" s="393"/>
      <c r="PRL394" s="384"/>
      <c r="PRM394" s="385"/>
      <c r="PRN394" s="386"/>
      <c r="PRO394" s="386"/>
      <c r="PRP394" s="387"/>
      <c r="PRQ394" s="387"/>
      <c r="PRR394" s="387"/>
      <c r="PRS394" s="387"/>
      <c r="PRT394" s="387"/>
      <c r="PRU394" s="386"/>
      <c r="PRV394" s="387"/>
      <c r="PRW394" s="386"/>
      <c r="PRX394" s="387"/>
      <c r="PRY394" s="388"/>
      <c r="PRZ394" s="388"/>
      <c r="PSA394" s="376"/>
      <c r="PSB394" s="388"/>
      <c r="PSC394" s="388"/>
      <c r="PSD394" s="388"/>
      <c r="PSE394" s="388"/>
      <c r="PSF394" s="388"/>
      <c r="PSG394" s="376"/>
      <c r="PSH394" s="388"/>
      <c r="PSI394" s="388"/>
      <c r="PSJ394" s="388"/>
      <c r="PSK394" s="388"/>
      <c r="PSL394" s="388"/>
      <c r="PSM394" s="376"/>
      <c r="PSN394" s="388"/>
      <c r="PSO394" s="376"/>
      <c r="PSP394" s="376"/>
      <c r="PSQ394" s="393"/>
      <c r="PSR394" s="384"/>
      <c r="PSS394" s="385"/>
      <c r="PST394" s="386"/>
      <c r="PSU394" s="386"/>
      <c r="PSV394" s="387"/>
      <c r="PSW394" s="387"/>
      <c r="PSX394" s="387"/>
      <c r="PSY394" s="387"/>
      <c r="PSZ394" s="387"/>
      <c r="PTA394" s="386"/>
      <c r="PTB394" s="387"/>
      <c r="PTC394" s="386"/>
      <c r="PTD394" s="387"/>
      <c r="PTE394" s="388"/>
      <c r="PTF394" s="388"/>
      <c r="PTG394" s="376"/>
      <c r="PTH394" s="388"/>
      <c r="PTI394" s="388"/>
      <c r="PTJ394" s="388"/>
      <c r="PTK394" s="388"/>
      <c r="PTL394" s="388"/>
      <c r="PTM394" s="376"/>
      <c r="PTN394" s="388"/>
      <c r="PTO394" s="388"/>
      <c r="PTP394" s="388"/>
      <c r="PTQ394" s="388"/>
      <c r="PTR394" s="388"/>
      <c r="PTS394" s="376"/>
      <c r="PTT394" s="388"/>
      <c r="PTU394" s="376"/>
      <c r="PTV394" s="376"/>
      <c r="PTW394" s="393"/>
      <c r="PTX394" s="384"/>
      <c r="PTY394" s="385"/>
      <c r="PTZ394" s="386"/>
      <c r="PUA394" s="386"/>
      <c r="PUB394" s="387"/>
      <c r="PUC394" s="387"/>
      <c r="PUD394" s="387"/>
      <c r="PUE394" s="387"/>
      <c r="PUF394" s="387"/>
      <c r="PUG394" s="386"/>
      <c r="PUH394" s="387"/>
      <c r="PUI394" s="386"/>
      <c r="PUJ394" s="387"/>
      <c r="PUK394" s="388"/>
      <c r="PUL394" s="388"/>
      <c r="PUM394" s="376"/>
      <c r="PUN394" s="388"/>
      <c r="PUO394" s="388"/>
      <c r="PUP394" s="388"/>
      <c r="PUQ394" s="388"/>
      <c r="PUR394" s="388"/>
      <c r="PUS394" s="376"/>
      <c r="PUT394" s="388"/>
      <c r="PUU394" s="388"/>
      <c r="PUV394" s="388"/>
      <c r="PUW394" s="388"/>
      <c r="PUX394" s="388"/>
      <c r="PUY394" s="376"/>
      <c r="PUZ394" s="388"/>
      <c r="PVA394" s="376"/>
      <c r="PVB394" s="376"/>
      <c r="PVC394" s="393"/>
      <c r="PVD394" s="384"/>
      <c r="PVE394" s="385"/>
      <c r="PVF394" s="386"/>
      <c r="PVG394" s="386"/>
      <c r="PVH394" s="387"/>
      <c r="PVI394" s="387"/>
      <c r="PVJ394" s="387"/>
      <c r="PVK394" s="387"/>
      <c r="PVL394" s="387"/>
      <c r="PVM394" s="386"/>
      <c r="PVN394" s="387"/>
      <c r="PVO394" s="386"/>
      <c r="PVP394" s="387"/>
      <c r="PVQ394" s="388"/>
      <c r="PVR394" s="388"/>
      <c r="PVS394" s="376"/>
      <c r="PVT394" s="388"/>
      <c r="PVU394" s="388"/>
      <c r="PVV394" s="388"/>
      <c r="PVW394" s="388"/>
      <c r="PVX394" s="388"/>
      <c r="PVY394" s="376"/>
      <c r="PVZ394" s="388"/>
      <c r="PWA394" s="388"/>
      <c r="PWB394" s="388"/>
      <c r="PWC394" s="388"/>
      <c r="PWD394" s="388"/>
      <c r="PWE394" s="376"/>
      <c r="PWF394" s="388"/>
      <c r="PWG394" s="376"/>
      <c r="PWH394" s="376"/>
      <c r="PWI394" s="393"/>
      <c r="PWJ394" s="384"/>
      <c r="PWK394" s="385"/>
      <c r="PWL394" s="386"/>
      <c r="PWM394" s="386"/>
      <c r="PWN394" s="387"/>
      <c r="PWO394" s="387"/>
      <c r="PWP394" s="387"/>
      <c r="PWQ394" s="387"/>
      <c r="PWR394" s="387"/>
      <c r="PWS394" s="386"/>
      <c r="PWT394" s="387"/>
      <c r="PWU394" s="386"/>
      <c r="PWV394" s="387"/>
      <c r="PWW394" s="388"/>
      <c r="PWX394" s="388"/>
      <c r="PWY394" s="376"/>
      <c r="PWZ394" s="388"/>
      <c r="PXA394" s="388"/>
      <c r="PXB394" s="388"/>
      <c r="PXC394" s="388"/>
      <c r="PXD394" s="388"/>
      <c r="PXE394" s="376"/>
      <c r="PXF394" s="388"/>
      <c r="PXG394" s="388"/>
      <c r="PXH394" s="388"/>
      <c r="PXI394" s="388"/>
      <c r="PXJ394" s="388"/>
      <c r="PXK394" s="376"/>
      <c r="PXL394" s="388"/>
      <c r="PXM394" s="376"/>
      <c r="PXN394" s="376"/>
      <c r="PXO394" s="393"/>
      <c r="PXP394" s="384"/>
      <c r="PXQ394" s="385"/>
      <c r="PXR394" s="386"/>
      <c r="PXS394" s="386"/>
      <c r="PXT394" s="387"/>
      <c r="PXU394" s="387"/>
      <c r="PXV394" s="387"/>
      <c r="PXW394" s="387"/>
      <c r="PXX394" s="387"/>
      <c r="PXY394" s="386"/>
      <c r="PXZ394" s="387"/>
      <c r="PYA394" s="386"/>
      <c r="PYB394" s="387"/>
      <c r="PYC394" s="388"/>
      <c r="PYD394" s="388"/>
      <c r="PYE394" s="376"/>
      <c r="PYF394" s="388"/>
      <c r="PYG394" s="388"/>
      <c r="PYH394" s="388"/>
      <c r="PYI394" s="388"/>
      <c r="PYJ394" s="388"/>
      <c r="PYK394" s="376"/>
      <c r="PYL394" s="388"/>
      <c r="PYM394" s="388"/>
      <c r="PYN394" s="388"/>
      <c r="PYO394" s="388"/>
      <c r="PYP394" s="388"/>
      <c r="PYQ394" s="376"/>
      <c r="PYR394" s="388"/>
      <c r="PYS394" s="376"/>
      <c r="PYT394" s="376"/>
      <c r="PYU394" s="393"/>
      <c r="PYV394" s="384"/>
      <c r="PYW394" s="385"/>
      <c r="PYX394" s="386"/>
      <c r="PYY394" s="386"/>
      <c r="PYZ394" s="387"/>
      <c r="PZA394" s="387"/>
      <c r="PZB394" s="387"/>
      <c r="PZC394" s="387"/>
      <c r="PZD394" s="387"/>
      <c r="PZE394" s="386"/>
      <c r="PZF394" s="387"/>
      <c r="PZG394" s="386"/>
      <c r="PZH394" s="387"/>
      <c r="PZI394" s="388"/>
      <c r="PZJ394" s="388"/>
      <c r="PZK394" s="376"/>
      <c r="PZL394" s="388"/>
      <c r="PZM394" s="388"/>
      <c r="PZN394" s="388"/>
      <c r="PZO394" s="388"/>
      <c r="PZP394" s="388"/>
      <c r="PZQ394" s="376"/>
      <c r="PZR394" s="388"/>
      <c r="PZS394" s="388"/>
      <c r="PZT394" s="388"/>
      <c r="PZU394" s="388"/>
      <c r="PZV394" s="388"/>
      <c r="PZW394" s="376"/>
      <c r="PZX394" s="388"/>
      <c r="PZY394" s="376"/>
      <c r="PZZ394" s="376"/>
      <c r="QAA394" s="393"/>
      <c r="QAB394" s="384"/>
      <c r="QAC394" s="385"/>
      <c r="QAD394" s="386"/>
      <c r="QAE394" s="386"/>
      <c r="QAF394" s="387"/>
      <c r="QAG394" s="387"/>
      <c r="QAH394" s="387"/>
      <c r="QAI394" s="387"/>
      <c r="QAJ394" s="387"/>
      <c r="QAK394" s="386"/>
      <c r="QAL394" s="387"/>
      <c r="QAM394" s="386"/>
      <c r="QAN394" s="387"/>
      <c r="QAO394" s="388"/>
      <c r="QAP394" s="388"/>
      <c r="QAQ394" s="376"/>
      <c r="QAR394" s="388"/>
      <c r="QAS394" s="388"/>
      <c r="QAT394" s="388"/>
      <c r="QAU394" s="388"/>
      <c r="QAV394" s="388"/>
      <c r="QAW394" s="376"/>
      <c r="QAX394" s="388"/>
      <c r="QAY394" s="388"/>
      <c r="QAZ394" s="388"/>
      <c r="QBA394" s="388"/>
      <c r="QBB394" s="388"/>
      <c r="QBC394" s="376"/>
      <c r="QBD394" s="388"/>
      <c r="QBE394" s="376"/>
      <c r="QBF394" s="376"/>
      <c r="QBG394" s="393"/>
      <c r="QBH394" s="384"/>
      <c r="QBI394" s="385"/>
      <c r="QBJ394" s="386"/>
      <c r="QBK394" s="386"/>
      <c r="QBL394" s="387"/>
      <c r="QBM394" s="387"/>
      <c r="QBN394" s="387"/>
      <c r="QBO394" s="387"/>
      <c r="QBP394" s="387"/>
      <c r="QBQ394" s="386"/>
      <c r="QBR394" s="387"/>
      <c r="QBS394" s="386"/>
      <c r="QBT394" s="387"/>
      <c r="QBU394" s="388"/>
      <c r="QBV394" s="388"/>
      <c r="QBW394" s="376"/>
      <c r="QBX394" s="388"/>
      <c r="QBY394" s="388"/>
      <c r="QBZ394" s="388"/>
      <c r="QCA394" s="388"/>
      <c r="QCB394" s="388"/>
      <c r="QCC394" s="376"/>
      <c r="QCD394" s="388"/>
      <c r="QCE394" s="388"/>
      <c r="QCF394" s="388"/>
      <c r="QCG394" s="388"/>
      <c r="QCH394" s="388"/>
      <c r="QCI394" s="376"/>
      <c r="QCJ394" s="388"/>
      <c r="QCK394" s="376"/>
      <c r="QCL394" s="376"/>
      <c r="QCM394" s="393"/>
      <c r="QCN394" s="384"/>
      <c r="QCO394" s="385"/>
      <c r="QCP394" s="386"/>
      <c r="QCQ394" s="386"/>
      <c r="QCR394" s="387"/>
      <c r="QCS394" s="387"/>
      <c r="QCT394" s="387"/>
      <c r="QCU394" s="387"/>
      <c r="QCV394" s="387"/>
      <c r="QCW394" s="386"/>
      <c r="QCX394" s="387"/>
      <c r="QCY394" s="386"/>
      <c r="QCZ394" s="387"/>
      <c r="QDA394" s="388"/>
      <c r="QDB394" s="388"/>
      <c r="QDC394" s="376"/>
      <c r="QDD394" s="388"/>
      <c r="QDE394" s="388"/>
      <c r="QDF394" s="388"/>
      <c r="QDG394" s="388"/>
      <c r="QDH394" s="388"/>
      <c r="QDI394" s="376"/>
      <c r="QDJ394" s="388"/>
      <c r="QDK394" s="388"/>
      <c r="QDL394" s="388"/>
      <c r="QDM394" s="388"/>
      <c r="QDN394" s="388"/>
      <c r="QDO394" s="376"/>
      <c r="QDP394" s="388"/>
      <c r="QDQ394" s="376"/>
      <c r="QDR394" s="376"/>
      <c r="QDS394" s="393"/>
      <c r="QDT394" s="384"/>
      <c r="QDU394" s="385"/>
      <c r="QDV394" s="386"/>
      <c r="QDW394" s="386"/>
      <c r="QDX394" s="387"/>
      <c r="QDY394" s="387"/>
      <c r="QDZ394" s="387"/>
      <c r="QEA394" s="387"/>
      <c r="QEB394" s="387"/>
      <c r="QEC394" s="386"/>
      <c r="QED394" s="387"/>
      <c r="QEE394" s="386"/>
      <c r="QEF394" s="387"/>
      <c r="QEG394" s="388"/>
      <c r="QEH394" s="388"/>
      <c r="QEI394" s="376"/>
      <c r="QEJ394" s="388"/>
      <c r="QEK394" s="388"/>
      <c r="QEL394" s="388"/>
      <c r="QEM394" s="388"/>
      <c r="QEN394" s="388"/>
      <c r="QEO394" s="376"/>
      <c r="QEP394" s="388"/>
      <c r="QEQ394" s="388"/>
      <c r="QER394" s="388"/>
      <c r="QES394" s="388"/>
      <c r="QET394" s="388"/>
      <c r="QEU394" s="376"/>
      <c r="QEV394" s="388"/>
      <c r="QEW394" s="376"/>
      <c r="QEX394" s="376"/>
      <c r="QEY394" s="393"/>
      <c r="QEZ394" s="384"/>
      <c r="QFA394" s="385"/>
      <c r="QFB394" s="386"/>
      <c r="QFC394" s="386"/>
      <c r="QFD394" s="387"/>
      <c r="QFE394" s="387"/>
      <c r="QFF394" s="387"/>
      <c r="QFG394" s="387"/>
      <c r="QFH394" s="387"/>
      <c r="QFI394" s="386"/>
      <c r="QFJ394" s="387"/>
      <c r="QFK394" s="386"/>
      <c r="QFL394" s="387"/>
      <c r="QFM394" s="388"/>
      <c r="QFN394" s="388"/>
      <c r="QFO394" s="376"/>
      <c r="QFP394" s="388"/>
      <c r="QFQ394" s="388"/>
      <c r="QFR394" s="388"/>
      <c r="QFS394" s="388"/>
      <c r="QFT394" s="388"/>
      <c r="QFU394" s="376"/>
      <c r="QFV394" s="388"/>
      <c r="QFW394" s="388"/>
      <c r="QFX394" s="388"/>
      <c r="QFY394" s="388"/>
      <c r="QFZ394" s="388"/>
      <c r="QGA394" s="376"/>
      <c r="QGB394" s="388"/>
      <c r="QGC394" s="376"/>
      <c r="QGD394" s="376"/>
      <c r="QGE394" s="393"/>
      <c r="QGF394" s="384"/>
      <c r="QGG394" s="385"/>
      <c r="QGH394" s="386"/>
      <c r="QGI394" s="386"/>
      <c r="QGJ394" s="387"/>
      <c r="QGK394" s="387"/>
      <c r="QGL394" s="387"/>
      <c r="QGM394" s="387"/>
      <c r="QGN394" s="387"/>
      <c r="QGO394" s="386"/>
      <c r="QGP394" s="387"/>
      <c r="QGQ394" s="386"/>
      <c r="QGR394" s="387"/>
      <c r="QGS394" s="388"/>
      <c r="QGT394" s="388"/>
      <c r="QGU394" s="376"/>
      <c r="QGV394" s="388"/>
      <c r="QGW394" s="388"/>
      <c r="QGX394" s="388"/>
      <c r="QGY394" s="388"/>
      <c r="QGZ394" s="388"/>
      <c r="QHA394" s="376"/>
      <c r="QHB394" s="388"/>
      <c r="QHC394" s="388"/>
      <c r="QHD394" s="388"/>
      <c r="QHE394" s="388"/>
      <c r="QHF394" s="388"/>
      <c r="QHG394" s="376"/>
      <c r="QHH394" s="388"/>
      <c r="QHI394" s="376"/>
      <c r="QHJ394" s="376"/>
      <c r="QHK394" s="393"/>
      <c r="QHL394" s="384"/>
      <c r="QHM394" s="385"/>
      <c r="QHN394" s="386"/>
      <c r="QHO394" s="386"/>
      <c r="QHP394" s="387"/>
      <c r="QHQ394" s="387"/>
      <c r="QHR394" s="387"/>
      <c r="QHS394" s="387"/>
      <c r="QHT394" s="387"/>
      <c r="QHU394" s="386"/>
      <c r="QHV394" s="387"/>
      <c r="QHW394" s="386"/>
      <c r="QHX394" s="387"/>
      <c r="QHY394" s="388"/>
      <c r="QHZ394" s="388"/>
      <c r="QIA394" s="376"/>
      <c r="QIB394" s="388"/>
      <c r="QIC394" s="388"/>
      <c r="QID394" s="388"/>
      <c r="QIE394" s="388"/>
      <c r="QIF394" s="388"/>
      <c r="QIG394" s="376"/>
      <c r="QIH394" s="388"/>
      <c r="QII394" s="388"/>
      <c r="QIJ394" s="388"/>
      <c r="QIK394" s="388"/>
      <c r="QIL394" s="388"/>
      <c r="QIM394" s="376"/>
      <c r="QIN394" s="388"/>
      <c r="QIO394" s="376"/>
      <c r="QIP394" s="376"/>
      <c r="QIQ394" s="393"/>
      <c r="QIR394" s="384"/>
      <c r="QIS394" s="385"/>
      <c r="QIT394" s="386"/>
      <c r="QIU394" s="386"/>
      <c r="QIV394" s="387"/>
      <c r="QIW394" s="387"/>
      <c r="QIX394" s="387"/>
      <c r="QIY394" s="387"/>
      <c r="QIZ394" s="387"/>
      <c r="QJA394" s="386"/>
      <c r="QJB394" s="387"/>
      <c r="QJC394" s="386"/>
      <c r="QJD394" s="387"/>
      <c r="QJE394" s="388"/>
      <c r="QJF394" s="388"/>
      <c r="QJG394" s="376"/>
      <c r="QJH394" s="388"/>
      <c r="QJI394" s="388"/>
      <c r="QJJ394" s="388"/>
      <c r="QJK394" s="388"/>
      <c r="QJL394" s="388"/>
      <c r="QJM394" s="376"/>
      <c r="QJN394" s="388"/>
      <c r="QJO394" s="388"/>
      <c r="QJP394" s="388"/>
      <c r="QJQ394" s="388"/>
      <c r="QJR394" s="388"/>
      <c r="QJS394" s="376"/>
      <c r="QJT394" s="388"/>
      <c r="QJU394" s="376"/>
      <c r="QJV394" s="376"/>
      <c r="QJW394" s="393"/>
      <c r="QJX394" s="384"/>
      <c r="QJY394" s="385"/>
      <c r="QJZ394" s="386"/>
      <c r="QKA394" s="386"/>
      <c r="QKB394" s="387"/>
      <c r="QKC394" s="387"/>
      <c r="QKD394" s="387"/>
      <c r="QKE394" s="387"/>
      <c r="QKF394" s="387"/>
      <c r="QKG394" s="386"/>
      <c r="QKH394" s="387"/>
      <c r="QKI394" s="386"/>
      <c r="QKJ394" s="387"/>
      <c r="QKK394" s="388"/>
      <c r="QKL394" s="388"/>
      <c r="QKM394" s="376"/>
      <c r="QKN394" s="388"/>
      <c r="QKO394" s="388"/>
      <c r="QKP394" s="388"/>
      <c r="QKQ394" s="388"/>
      <c r="QKR394" s="388"/>
      <c r="QKS394" s="376"/>
      <c r="QKT394" s="388"/>
      <c r="QKU394" s="388"/>
      <c r="QKV394" s="388"/>
      <c r="QKW394" s="388"/>
      <c r="QKX394" s="388"/>
      <c r="QKY394" s="376"/>
      <c r="QKZ394" s="388"/>
      <c r="QLA394" s="376"/>
      <c r="QLB394" s="376"/>
      <c r="QLC394" s="393"/>
      <c r="QLD394" s="384"/>
      <c r="QLE394" s="385"/>
      <c r="QLF394" s="386"/>
      <c r="QLG394" s="386"/>
      <c r="QLH394" s="387"/>
      <c r="QLI394" s="387"/>
      <c r="QLJ394" s="387"/>
      <c r="QLK394" s="387"/>
      <c r="QLL394" s="387"/>
      <c r="QLM394" s="386"/>
      <c r="QLN394" s="387"/>
      <c r="QLO394" s="386"/>
      <c r="QLP394" s="387"/>
      <c r="QLQ394" s="388"/>
      <c r="QLR394" s="388"/>
      <c r="QLS394" s="376"/>
      <c r="QLT394" s="388"/>
      <c r="QLU394" s="388"/>
      <c r="QLV394" s="388"/>
      <c r="QLW394" s="388"/>
      <c r="QLX394" s="388"/>
      <c r="QLY394" s="376"/>
      <c r="QLZ394" s="388"/>
      <c r="QMA394" s="388"/>
      <c r="QMB394" s="388"/>
      <c r="QMC394" s="388"/>
      <c r="QMD394" s="388"/>
      <c r="QME394" s="376"/>
      <c r="QMF394" s="388"/>
      <c r="QMG394" s="376"/>
      <c r="QMH394" s="376"/>
      <c r="QMI394" s="393"/>
      <c r="QMJ394" s="384"/>
      <c r="QMK394" s="385"/>
      <c r="QML394" s="386"/>
      <c r="QMM394" s="386"/>
      <c r="QMN394" s="387"/>
      <c r="QMO394" s="387"/>
      <c r="QMP394" s="387"/>
      <c r="QMQ394" s="387"/>
      <c r="QMR394" s="387"/>
      <c r="QMS394" s="386"/>
      <c r="QMT394" s="387"/>
      <c r="QMU394" s="386"/>
      <c r="QMV394" s="387"/>
      <c r="QMW394" s="388"/>
      <c r="QMX394" s="388"/>
      <c r="QMY394" s="376"/>
      <c r="QMZ394" s="388"/>
      <c r="QNA394" s="388"/>
      <c r="QNB394" s="388"/>
      <c r="QNC394" s="388"/>
      <c r="QND394" s="388"/>
      <c r="QNE394" s="376"/>
      <c r="QNF394" s="388"/>
      <c r="QNG394" s="388"/>
      <c r="QNH394" s="388"/>
      <c r="QNI394" s="388"/>
      <c r="QNJ394" s="388"/>
      <c r="QNK394" s="376"/>
      <c r="QNL394" s="388"/>
      <c r="QNM394" s="376"/>
      <c r="QNN394" s="376"/>
      <c r="QNO394" s="393"/>
      <c r="QNP394" s="384"/>
      <c r="QNQ394" s="385"/>
      <c r="QNR394" s="386"/>
      <c r="QNS394" s="386"/>
      <c r="QNT394" s="387"/>
      <c r="QNU394" s="387"/>
      <c r="QNV394" s="387"/>
      <c r="QNW394" s="387"/>
      <c r="QNX394" s="387"/>
      <c r="QNY394" s="386"/>
      <c r="QNZ394" s="387"/>
      <c r="QOA394" s="386"/>
      <c r="QOB394" s="387"/>
      <c r="QOC394" s="388"/>
      <c r="QOD394" s="388"/>
      <c r="QOE394" s="376"/>
      <c r="QOF394" s="388"/>
      <c r="QOG394" s="388"/>
      <c r="QOH394" s="388"/>
      <c r="QOI394" s="388"/>
      <c r="QOJ394" s="388"/>
      <c r="QOK394" s="376"/>
      <c r="QOL394" s="388"/>
      <c r="QOM394" s="388"/>
      <c r="QON394" s="388"/>
      <c r="QOO394" s="388"/>
      <c r="QOP394" s="388"/>
      <c r="QOQ394" s="376"/>
      <c r="QOR394" s="388"/>
      <c r="QOS394" s="376"/>
      <c r="QOT394" s="376"/>
      <c r="QOU394" s="393"/>
      <c r="QOV394" s="384"/>
      <c r="QOW394" s="385"/>
      <c r="QOX394" s="386"/>
      <c r="QOY394" s="386"/>
      <c r="QOZ394" s="387"/>
      <c r="QPA394" s="387"/>
      <c r="QPB394" s="387"/>
      <c r="QPC394" s="387"/>
      <c r="QPD394" s="387"/>
      <c r="QPE394" s="386"/>
      <c r="QPF394" s="387"/>
      <c r="QPG394" s="386"/>
      <c r="QPH394" s="387"/>
      <c r="QPI394" s="388"/>
      <c r="QPJ394" s="388"/>
      <c r="QPK394" s="376"/>
      <c r="QPL394" s="388"/>
      <c r="QPM394" s="388"/>
      <c r="QPN394" s="388"/>
      <c r="QPO394" s="388"/>
      <c r="QPP394" s="388"/>
      <c r="QPQ394" s="376"/>
      <c r="QPR394" s="388"/>
      <c r="QPS394" s="388"/>
      <c r="QPT394" s="388"/>
      <c r="QPU394" s="388"/>
      <c r="QPV394" s="388"/>
      <c r="QPW394" s="376"/>
      <c r="QPX394" s="388"/>
      <c r="QPY394" s="376"/>
      <c r="QPZ394" s="376"/>
      <c r="QQA394" s="393"/>
      <c r="QQB394" s="384"/>
      <c r="QQC394" s="385"/>
      <c r="QQD394" s="386"/>
      <c r="QQE394" s="386"/>
      <c r="QQF394" s="387"/>
      <c r="QQG394" s="387"/>
      <c r="QQH394" s="387"/>
      <c r="QQI394" s="387"/>
      <c r="QQJ394" s="387"/>
      <c r="QQK394" s="386"/>
      <c r="QQL394" s="387"/>
      <c r="QQM394" s="386"/>
      <c r="QQN394" s="387"/>
      <c r="QQO394" s="388"/>
      <c r="QQP394" s="388"/>
      <c r="QQQ394" s="376"/>
      <c r="QQR394" s="388"/>
      <c r="QQS394" s="388"/>
      <c r="QQT394" s="388"/>
      <c r="QQU394" s="388"/>
      <c r="QQV394" s="388"/>
      <c r="QQW394" s="376"/>
      <c r="QQX394" s="388"/>
      <c r="QQY394" s="388"/>
      <c r="QQZ394" s="388"/>
      <c r="QRA394" s="388"/>
      <c r="QRB394" s="388"/>
      <c r="QRC394" s="376"/>
      <c r="QRD394" s="388"/>
      <c r="QRE394" s="376"/>
      <c r="QRF394" s="376"/>
      <c r="QRG394" s="393"/>
      <c r="QRH394" s="384"/>
      <c r="QRI394" s="385"/>
      <c r="QRJ394" s="386"/>
      <c r="QRK394" s="386"/>
      <c r="QRL394" s="387"/>
      <c r="QRM394" s="387"/>
      <c r="QRN394" s="387"/>
      <c r="QRO394" s="387"/>
      <c r="QRP394" s="387"/>
      <c r="QRQ394" s="386"/>
      <c r="QRR394" s="387"/>
      <c r="QRS394" s="386"/>
      <c r="QRT394" s="387"/>
      <c r="QRU394" s="388"/>
      <c r="QRV394" s="388"/>
      <c r="QRW394" s="376"/>
      <c r="QRX394" s="388"/>
      <c r="QRY394" s="388"/>
      <c r="QRZ394" s="388"/>
      <c r="QSA394" s="388"/>
      <c r="QSB394" s="388"/>
      <c r="QSC394" s="376"/>
      <c r="QSD394" s="388"/>
      <c r="QSE394" s="388"/>
      <c r="QSF394" s="388"/>
      <c r="QSG394" s="388"/>
      <c r="QSH394" s="388"/>
      <c r="QSI394" s="376"/>
      <c r="QSJ394" s="388"/>
      <c r="QSK394" s="376"/>
      <c r="QSL394" s="376"/>
      <c r="QSM394" s="393"/>
      <c r="QSN394" s="384"/>
      <c r="QSO394" s="385"/>
      <c r="QSP394" s="386"/>
      <c r="QSQ394" s="386"/>
      <c r="QSR394" s="387"/>
      <c r="QSS394" s="387"/>
      <c r="QST394" s="387"/>
      <c r="QSU394" s="387"/>
      <c r="QSV394" s="387"/>
      <c r="QSW394" s="386"/>
      <c r="QSX394" s="387"/>
      <c r="QSY394" s="386"/>
      <c r="QSZ394" s="387"/>
      <c r="QTA394" s="388"/>
      <c r="QTB394" s="388"/>
      <c r="QTC394" s="376"/>
      <c r="QTD394" s="388"/>
      <c r="QTE394" s="388"/>
      <c r="QTF394" s="388"/>
      <c r="QTG394" s="388"/>
      <c r="QTH394" s="388"/>
      <c r="QTI394" s="376"/>
      <c r="QTJ394" s="388"/>
      <c r="QTK394" s="388"/>
      <c r="QTL394" s="388"/>
      <c r="QTM394" s="388"/>
      <c r="QTN394" s="388"/>
      <c r="QTO394" s="376"/>
      <c r="QTP394" s="388"/>
      <c r="QTQ394" s="376"/>
      <c r="QTR394" s="376"/>
      <c r="QTS394" s="393"/>
      <c r="QTT394" s="384"/>
      <c r="QTU394" s="385"/>
      <c r="QTV394" s="386"/>
      <c r="QTW394" s="386"/>
      <c r="QTX394" s="387"/>
      <c r="QTY394" s="387"/>
      <c r="QTZ394" s="387"/>
      <c r="QUA394" s="387"/>
      <c r="QUB394" s="387"/>
      <c r="QUC394" s="386"/>
      <c r="QUD394" s="387"/>
      <c r="QUE394" s="386"/>
      <c r="QUF394" s="387"/>
      <c r="QUG394" s="388"/>
      <c r="QUH394" s="388"/>
      <c r="QUI394" s="376"/>
      <c r="QUJ394" s="388"/>
      <c r="QUK394" s="388"/>
      <c r="QUL394" s="388"/>
      <c r="QUM394" s="388"/>
      <c r="QUN394" s="388"/>
      <c r="QUO394" s="376"/>
      <c r="QUP394" s="388"/>
      <c r="QUQ394" s="388"/>
      <c r="QUR394" s="388"/>
      <c r="QUS394" s="388"/>
      <c r="QUT394" s="388"/>
      <c r="QUU394" s="376"/>
      <c r="QUV394" s="388"/>
      <c r="QUW394" s="376"/>
      <c r="QUX394" s="376"/>
      <c r="QUY394" s="393"/>
      <c r="QUZ394" s="384"/>
      <c r="QVA394" s="385"/>
      <c r="QVB394" s="386"/>
      <c r="QVC394" s="386"/>
      <c r="QVD394" s="387"/>
      <c r="QVE394" s="387"/>
      <c r="QVF394" s="387"/>
      <c r="QVG394" s="387"/>
      <c r="QVH394" s="387"/>
      <c r="QVI394" s="386"/>
      <c r="QVJ394" s="387"/>
      <c r="QVK394" s="386"/>
      <c r="QVL394" s="387"/>
      <c r="QVM394" s="388"/>
      <c r="QVN394" s="388"/>
      <c r="QVO394" s="376"/>
      <c r="QVP394" s="388"/>
      <c r="QVQ394" s="388"/>
      <c r="QVR394" s="388"/>
      <c r="QVS394" s="388"/>
      <c r="QVT394" s="388"/>
      <c r="QVU394" s="376"/>
      <c r="QVV394" s="388"/>
      <c r="QVW394" s="388"/>
      <c r="QVX394" s="388"/>
      <c r="QVY394" s="388"/>
      <c r="QVZ394" s="388"/>
      <c r="QWA394" s="376"/>
      <c r="QWB394" s="388"/>
      <c r="QWC394" s="376"/>
      <c r="QWD394" s="376"/>
      <c r="QWE394" s="393"/>
      <c r="QWF394" s="384"/>
      <c r="QWG394" s="385"/>
      <c r="QWH394" s="386"/>
      <c r="QWI394" s="386"/>
      <c r="QWJ394" s="387"/>
      <c r="QWK394" s="387"/>
      <c r="QWL394" s="387"/>
      <c r="QWM394" s="387"/>
      <c r="QWN394" s="387"/>
      <c r="QWO394" s="386"/>
      <c r="QWP394" s="387"/>
      <c r="QWQ394" s="386"/>
      <c r="QWR394" s="387"/>
      <c r="QWS394" s="388"/>
      <c r="QWT394" s="388"/>
      <c r="QWU394" s="376"/>
      <c r="QWV394" s="388"/>
      <c r="QWW394" s="388"/>
      <c r="QWX394" s="388"/>
      <c r="QWY394" s="388"/>
      <c r="QWZ394" s="388"/>
      <c r="QXA394" s="376"/>
      <c r="QXB394" s="388"/>
      <c r="QXC394" s="388"/>
      <c r="QXD394" s="388"/>
      <c r="QXE394" s="388"/>
      <c r="QXF394" s="388"/>
      <c r="QXG394" s="376"/>
      <c r="QXH394" s="388"/>
      <c r="QXI394" s="376"/>
      <c r="QXJ394" s="376"/>
      <c r="QXK394" s="393"/>
      <c r="QXL394" s="384"/>
      <c r="QXM394" s="385"/>
      <c r="QXN394" s="386"/>
      <c r="QXO394" s="386"/>
      <c r="QXP394" s="387"/>
      <c r="QXQ394" s="387"/>
      <c r="QXR394" s="387"/>
      <c r="QXS394" s="387"/>
      <c r="QXT394" s="387"/>
      <c r="QXU394" s="386"/>
      <c r="QXV394" s="387"/>
      <c r="QXW394" s="386"/>
      <c r="QXX394" s="387"/>
      <c r="QXY394" s="388"/>
      <c r="QXZ394" s="388"/>
      <c r="QYA394" s="376"/>
      <c r="QYB394" s="388"/>
      <c r="QYC394" s="388"/>
      <c r="QYD394" s="388"/>
      <c r="QYE394" s="388"/>
      <c r="QYF394" s="388"/>
      <c r="QYG394" s="376"/>
      <c r="QYH394" s="388"/>
      <c r="QYI394" s="388"/>
      <c r="QYJ394" s="388"/>
      <c r="QYK394" s="388"/>
      <c r="QYL394" s="388"/>
      <c r="QYM394" s="376"/>
      <c r="QYN394" s="388"/>
      <c r="QYO394" s="376"/>
      <c r="QYP394" s="376"/>
      <c r="QYQ394" s="393"/>
      <c r="QYR394" s="384"/>
      <c r="QYS394" s="385"/>
      <c r="QYT394" s="386"/>
      <c r="QYU394" s="386"/>
      <c r="QYV394" s="387"/>
      <c r="QYW394" s="387"/>
      <c r="QYX394" s="387"/>
      <c r="QYY394" s="387"/>
      <c r="QYZ394" s="387"/>
      <c r="QZA394" s="386"/>
      <c r="QZB394" s="387"/>
      <c r="QZC394" s="386"/>
      <c r="QZD394" s="387"/>
      <c r="QZE394" s="388"/>
      <c r="QZF394" s="388"/>
      <c r="QZG394" s="376"/>
      <c r="QZH394" s="388"/>
      <c r="QZI394" s="388"/>
      <c r="QZJ394" s="388"/>
      <c r="QZK394" s="388"/>
      <c r="QZL394" s="388"/>
      <c r="QZM394" s="376"/>
      <c r="QZN394" s="388"/>
      <c r="QZO394" s="388"/>
      <c r="QZP394" s="388"/>
      <c r="QZQ394" s="388"/>
      <c r="QZR394" s="388"/>
      <c r="QZS394" s="376"/>
      <c r="QZT394" s="388"/>
      <c r="QZU394" s="376"/>
      <c r="QZV394" s="376"/>
      <c r="QZW394" s="393"/>
      <c r="QZX394" s="384"/>
      <c r="QZY394" s="385"/>
      <c r="QZZ394" s="386"/>
      <c r="RAA394" s="386"/>
      <c r="RAB394" s="387"/>
      <c r="RAC394" s="387"/>
      <c r="RAD394" s="387"/>
      <c r="RAE394" s="387"/>
      <c r="RAF394" s="387"/>
      <c r="RAG394" s="386"/>
      <c r="RAH394" s="387"/>
      <c r="RAI394" s="386"/>
      <c r="RAJ394" s="387"/>
      <c r="RAK394" s="388"/>
      <c r="RAL394" s="388"/>
      <c r="RAM394" s="376"/>
      <c r="RAN394" s="388"/>
      <c r="RAO394" s="388"/>
      <c r="RAP394" s="388"/>
      <c r="RAQ394" s="388"/>
      <c r="RAR394" s="388"/>
      <c r="RAS394" s="376"/>
      <c r="RAT394" s="388"/>
      <c r="RAU394" s="388"/>
      <c r="RAV394" s="388"/>
      <c r="RAW394" s="388"/>
      <c r="RAX394" s="388"/>
      <c r="RAY394" s="376"/>
      <c r="RAZ394" s="388"/>
      <c r="RBA394" s="376"/>
      <c r="RBB394" s="376"/>
      <c r="RBC394" s="393"/>
      <c r="RBD394" s="384"/>
      <c r="RBE394" s="385"/>
      <c r="RBF394" s="386"/>
      <c r="RBG394" s="386"/>
      <c r="RBH394" s="387"/>
      <c r="RBI394" s="387"/>
      <c r="RBJ394" s="387"/>
      <c r="RBK394" s="387"/>
      <c r="RBL394" s="387"/>
      <c r="RBM394" s="386"/>
      <c r="RBN394" s="387"/>
      <c r="RBO394" s="386"/>
      <c r="RBP394" s="387"/>
      <c r="RBQ394" s="388"/>
      <c r="RBR394" s="388"/>
      <c r="RBS394" s="376"/>
      <c r="RBT394" s="388"/>
      <c r="RBU394" s="388"/>
      <c r="RBV394" s="388"/>
      <c r="RBW394" s="388"/>
      <c r="RBX394" s="388"/>
      <c r="RBY394" s="376"/>
      <c r="RBZ394" s="388"/>
      <c r="RCA394" s="388"/>
      <c r="RCB394" s="388"/>
      <c r="RCC394" s="388"/>
      <c r="RCD394" s="388"/>
      <c r="RCE394" s="376"/>
      <c r="RCF394" s="388"/>
      <c r="RCG394" s="376"/>
      <c r="RCH394" s="376"/>
      <c r="RCI394" s="393"/>
      <c r="RCJ394" s="384"/>
      <c r="RCK394" s="385"/>
      <c r="RCL394" s="386"/>
      <c r="RCM394" s="386"/>
      <c r="RCN394" s="387"/>
      <c r="RCO394" s="387"/>
      <c r="RCP394" s="387"/>
      <c r="RCQ394" s="387"/>
      <c r="RCR394" s="387"/>
      <c r="RCS394" s="386"/>
      <c r="RCT394" s="387"/>
      <c r="RCU394" s="386"/>
      <c r="RCV394" s="387"/>
      <c r="RCW394" s="388"/>
      <c r="RCX394" s="388"/>
      <c r="RCY394" s="376"/>
      <c r="RCZ394" s="388"/>
      <c r="RDA394" s="388"/>
      <c r="RDB394" s="388"/>
      <c r="RDC394" s="388"/>
      <c r="RDD394" s="388"/>
      <c r="RDE394" s="376"/>
      <c r="RDF394" s="388"/>
      <c r="RDG394" s="388"/>
      <c r="RDH394" s="388"/>
      <c r="RDI394" s="388"/>
      <c r="RDJ394" s="388"/>
      <c r="RDK394" s="376"/>
      <c r="RDL394" s="388"/>
      <c r="RDM394" s="376"/>
      <c r="RDN394" s="376"/>
      <c r="RDO394" s="393"/>
      <c r="RDP394" s="384"/>
      <c r="RDQ394" s="385"/>
      <c r="RDR394" s="386"/>
      <c r="RDS394" s="386"/>
      <c r="RDT394" s="387"/>
      <c r="RDU394" s="387"/>
      <c r="RDV394" s="387"/>
      <c r="RDW394" s="387"/>
      <c r="RDX394" s="387"/>
      <c r="RDY394" s="386"/>
      <c r="RDZ394" s="387"/>
      <c r="REA394" s="386"/>
      <c r="REB394" s="387"/>
      <c r="REC394" s="388"/>
      <c r="RED394" s="388"/>
      <c r="REE394" s="376"/>
      <c r="REF394" s="388"/>
      <c r="REG394" s="388"/>
      <c r="REH394" s="388"/>
      <c r="REI394" s="388"/>
      <c r="REJ394" s="388"/>
      <c r="REK394" s="376"/>
      <c r="REL394" s="388"/>
      <c r="REM394" s="388"/>
      <c r="REN394" s="388"/>
      <c r="REO394" s="388"/>
      <c r="REP394" s="388"/>
      <c r="REQ394" s="376"/>
      <c r="RER394" s="388"/>
      <c r="RES394" s="376"/>
      <c r="RET394" s="376"/>
      <c r="REU394" s="393"/>
      <c r="REV394" s="384"/>
      <c r="REW394" s="385"/>
      <c r="REX394" s="386"/>
      <c r="REY394" s="386"/>
      <c r="REZ394" s="387"/>
      <c r="RFA394" s="387"/>
      <c r="RFB394" s="387"/>
      <c r="RFC394" s="387"/>
      <c r="RFD394" s="387"/>
      <c r="RFE394" s="386"/>
      <c r="RFF394" s="387"/>
      <c r="RFG394" s="386"/>
      <c r="RFH394" s="387"/>
      <c r="RFI394" s="388"/>
      <c r="RFJ394" s="388"/>
      <c r="RFK394" s="376"/>
      <c r="RFL394" s="388"/>
      <c r="RFM394" s="388"/>
      <c r="RFN394" s="388"/>
      <c r="RFO394" s="388"/>
      <c r="RFP394" s="388"/>
      <c r="RFQ394" s="376"/>
      <c r="RFR394" s="388"/>
      <c r="RFS394" s="388"/>
      <c r="RFT394" s="388"/>
      <c r="RFU394" s="388"/>
      <c r="RFV394" s="388"/>
      <c r="RFW394" s="376"/>
      <c r="RFX394" s="388"/>
      <c r="RFY394" s="376"/>
      <c r="RFZ394" s="376"/>
      <c r="RGA394" s="393"/>
      <c r="RGB394" s="384"/>
      <c r="RGC394" s="385"/>
      <c r="RGD394" s="386"/>
      <c r="RGE394" s="386"/>
      <c r="RGF394" s="387"/>
      <c r="RGG394" s="387"/>
      <c r="RGH394" s="387"/>
      <c r="RGI394" s="387"/>
      <c r="RGJ394" s="387"/>
      <c r="RGK394" s="386"/>
      <c r="RGL394" s="387"/>
      <c r="RGM394" s="386"/>
      <c r="RGN394" s="387"/>
      <c r="RGO394" s="388"/>
      <c r="RGP394" s="388"/>
      <c r="RGQ394" s="376"/>
      <c r="RGR394" s="388"/>
      <c r="RGS394" s="388"/>
      <c r="RGT394" s="388"/>
      <c r="RGU394" s="388"/>
      <c r="RGV394" s="388"/>
      <c r="RGW394" s="376"/>
      <c r="RGX394" s="388"/>
      <c r="RGY394" s="388"/>
      <c r="RGZ394" s="388"/>
      <c r="RHA394" s="388"/>
      <c r="RHB394" s="388"/>
      <c r="RHC394" s="376"/>
      <c r="RHD394" s="388"/>
      <c r="RHE394" s="376"/>
      <c r="RHF394" s="376"/>
      <c r="RHG394" s="393"/>
      <c r="RHH394" s="384"/>
      <c r="RHI394" s="385"/>
      <c r="RHJ394" s="386"/>
      <c r="RHK394" s="386"/>
      <c r="RHL394" s="387"/>
      <c r="RHM394" s="387"/>
      <c r="RHN394" s="387"/>
      <c r="RHO394" s="387"/>
      <c r="RHP394" s="387"/>
      <c r="RHQ394" s="386"/>
      <c r="RHR394" s="387"/>
      <c r="RHS394" s="386"/>
      <c r="RHT394" s="387"/>
      <c r="RHU394" s="388"/>
      <c r="RHV394" s="388"/>
      <c r="RHW394" s="376"/>
      <c r="RHX394" s="388"/>
      <c r="RHY394" s="388"/>
      <c r="RHZ394" s="388"/>
      <c r="RIA394" s="388"/>
      <c r="RIB394" s="388"/>
      <c r="RIC394" s="376"/>
      <c r="RID394" s="388"/>
      <c r="RIE394" s="388"/>
      <c r="RIF394" s="388"/>
      <c r="RIG394" s="388"/>
      <c r="RIH394" s="388"/>
      <c r="RII394" s="376"/>
      <c r="RIJ394" s="388"/>
      <c r="RIK394" s="376"/>
      <c r="RIL394" s="376"/>
      <c r="RIM394" s="393"/>
      <c r="RIN394" s="384"/>
      <c r="RIO394" s="385"/>
      <c r="RIP394" s="386"/>
      <c r="RIQ394" s="386"/>
      <c r="RIR394" s="387"/>
      <c r="RIS394" s="387"/>
      <c r="RIT394" s="387"/>
      <c r="RIU394" s="387"/>
      <c r="RIV394" s="387"/>
      <c r="RIW394" s="386"/>
      <c r="RIX394" s="387"/>
      <c r="RIY394" s="386"/>
      <c r="RIZ394" s="387"/>
      <c r="RJA394" s="388"/>
      <c r="RJB394" s="388"/>
      <c r="RJC394" s="376"/>
      <c r="RJD394" s="388"/>
      <c r="RJE394" s="388"/>
      <c r="RJF394" s="388"/>
      <c r="RJG394" s="388"/>
      <c r="RJH394" s="388"/>
      <c r="RJI394" s="376"/>
      <c r="RJJ394" s="388"/>
      <c r="RJK394" s="388"/>
      <c r="RJL394" s="388"/>
      <c r="RJM394" s="388"/>
      <c r="RJN394" s="388"/>
      <c r="RJO394" s="376"/>
      <c r="RJP394" s="388"/>
      <c r="RJQ394" s="376"/>
      <c r="RJR394" s="376"/>
      <c r="RJS394" s="393"/>
      <c r="RJT394" s="384"/>
      <c r="RJU394" s="385"/>
      <c r="RJV394" s="386"/>
      <c r="RJW394" s="386"/>
      <c r="RJX394" s="387"/>
      <c r="RJY394" s="387"/>
      <c r="RJZ394" s="387"/>
      <c r="RKA394" s="387"/>
      <c r="RKB394" s="387"/>
      <c r="RKC394" s="386"/>
      <c r="RKD394" s="387"/>
      <c r="RKE394" s="386"/>
      <c r="RKF394" s="387"/>
      <c r="RKG394" s="388"/>
      <c r="RKH394" s="388"/>
      <c r="RKI394" s="376"/>
      <c r="RKJ394" s="388"/>
      <c r="RKK394" s="388"/>
      <c r="RKL394" s="388"/>
      <c r="RKM394" s="388"/>
      <c r="RKN394" s="388"/>
      <c r="RKO394" s="376"/>
      <c r="RKP394" s="388"/>
      <c r="RKQ394" s="388"/>
      <c r="RKR394" s="388"/>
      <c r="RKS394" s="388"/>
      <c r="RKT394" s="388"/>
      <c r="RKU394" s="376"/>
      <c r="RKV394" s="388"/>
      <c r="RKW394" s="376"/>
      <c r="RKX394" s="376"/>
      <c r="RKY394" s="393"/>
      <c r="RKZ394" s="384"/>
      <c r="RLA394" s="385"/>
      <c r="RLB394" s="386"/>
      <c r="RLC394" s="386"/>
      <c r="RLD394" s="387"/>
      <c r="RLE394" s="387"/>
      <c r="RLF394" s="387"/>
      <c r="RLG394" s="387"/>
      <c r="RLH394" s="387"/>
      <c r="RLI394" s="386"/>
      <c r="RLJ394" s="387"/>
      <c r="RLK394" s="386"/>
      <c r="RLL394" s="387"/>
      <c r="RLM394" s="388"/>
      <c r="RLN394" s="388"/>
      <c r="RLO394" s="376"/>
      <c r="RLP394" s="388"/>
      <c r="RLQ394" s="388"/>
      <c r="RLR394" s="388"/>
      <c r="RLS394" s="388"/>
      <c r="RLT394" s="388"/>
      <c r="RLU394" s="376"/>
      <c r="RLV394" s="388"/>
      <c r="RLW394" s="388"/>
      <c r="RLX394" s="388"/>
      <c r="RLY394" s="388"/>
      <c r="RLZ394" s="388"/>
      <c r="RMA394" s="376"/>
      <c r="RMB394" s="388"/>
      <c r="RMC394" s="376"/>
      <c r="RMD394" s="376"/>
      <c r="RME394" s="393"/>
      <c r="RMF394" s="384"/>
      <c r="RMG394" s="385"/>
      <c r="RMH394" s="386"/>
      <c r="RMI394" s="386"/>
      <c r="RMJ394" s="387"/>
      <c r="RMK394" s="387"/>
      <c r="RML394" s="387"/>
      <c r="RMM394" s="387"/>
      <c r="RMN394" s="387"/>
      <c r="RMO394" s="386"/>
      <c r="RMP394" s="387"/>
      <c r="RMQ394" s="386"/>
      <c r="RMR394" s="387"/>
      <c r="RMS394" s="388"/>
      <c r="RMT394" s="388"/>
      <c r="RMU394" s="376"/>
      <c r="RMV394" s="388"/>
      <c r="RMW394" s="388"/>
      <c r="RMX394" s="388"/>
      <c r="RMY394" s="388"/>
      <c r="RMZ394" s="388"/>
      <c r="RNA394" s="376"/>
      <c r="RNB394" s="388"/>
      <c r="RNC394" s="388"/>
      <c r="RND394" s="388"/>
      <c r="RNE394" s="388"/>
      <c r="RNF394" s="388"/>
      <c r="RNG394" s="376"/>
      <c r="RNH394" s="388"/>
      <c r="RNI394" s="376"/>
      <c r="RNJ394" s="376"/>
      <c r="RNK394" s="393"/>
      <c r="RNL394" s="384"/>
      <c r="RNM394" s="385"/>
      <c r="RNN394" s="386"/>
      <c r="RNO394" s="386"/>
      <c r="RNP394" s="387"/>
      <c r="RNQ394" s="387"/>
      <c r="RNR394" s="387"/>
      <c r="RNS394" s="387"/>
      <c r="RNT394" s="387"/>
      <c r="RNU394" s="386"/>
      <c r="RNV394" s="387"/>
      <c r="RNW394" s="386"/>
      <c r="RNX394" s="387"/>
      <c r="RNY394" s="388"/>
      <c r="RNZ394" s="388"/>
      <c r="ROA394" s="376"/>
      <c r="ROB394" s="388"/>
      <c r="ROC394" s="388"/>
      <c r="ROD394" s="388"/>
      <c r="ROE394" s="388"/>
      <c r="ROF394" s="388"/>
      <c r="ROG394" s="376"/>
      <c r="ROH394" s="388"/>
      <c r="ROI394" s="388"/>
      <c r="ROJ394" s="388"/>
      <c r="ROK394" s="388"/>
      <c r="ROL394" s="388"/>
      <c r="ROM394" s="376"/>
      <c r="RON394" s="388"/>
      <c r="ROO394" s="376"/>
      <c r="ROP394" s="376"/>
      <c r="ROQ394" s="393"/>
      <c r="ROR394" s="384"/>
      <c r="ROS394" s="385"/>
      <c r="ROT394" s="386"/>
      <c r="ROU394" s="386"/>
      <c r="ROV394" s="387"/>
      <c r="ROW394" s="387"/>
      <c r="ROX394" s="387"/>
      <c r="ROY394" s="387"/>
      <c r="ROZ394" s="387"/>
      <c r="RPA394" s="386"/>
      <c r="RPB394" s="387"/>
      <c r="RPC394" s="386"/>
      <c r="RPD394" s="387"/>
      <c r="RPE394" s="388"/>
      <c r="RPF394" s="388"/>
      <c r="RPG394" s="376"/>
      <c r="RPH394" s="388"/>
      <c r="RPI394" s="388"/>
      <c r="RPJ394" s="388"/>
      <c r="RPK394" s="388"/>
      <c r="RPL394" s="388"/>
      <c r="RPM394" s="376"/>
      <c r="RPN394" s="388"/>
      <c r="RPO394" s="388"/>
      <c r="RPP394" s="388"/>
      <c r="RPQ394" s="388"/>
      <c r="RPR394" s="388"/>
      <c r="RPS394" s="376"/>
      <c r="RPT394" s="388"/>
      <c r="RPU394" s="376"/>
      <c r="RPV394" s="376"/>
      <c r="RPW394" s="393"/>
      <c r="RPX394" s="384"/>
      <c r="RPY394" s="385"/>
      <c r="RPZ394" s="386"/>
      <c r="RQA394" s="386"/>
      <c r="RQB394" s="387"/>
      <c r="RQC394" s="387"/>
      <c r="RQD394" s="387"/>
      <c r="RQE394" s="387"/>
      <c r="RQF394" s="387"/>
      <c r="RQG394" s="386"/>
      <c r="RQH394" s="387"/>
      <c r="RQI394" s="386"/>
      <c r="RQJ394" s="387"/>
      <c r="RQK394" s="388"/>
      <c r="RQL394" s="388"/>
      <c r="RQM394" s="376"/>
      <c r="RQN394" s="388"/>
      <c r="RQO394" s="388"/>
      <c r="RQP394" s="388"/>
      <c r="RQQ394" s="388"/>
      <c r="RQR394" s="388"/>
      <c r="RQS394" s="376"/>
      <c r="RQT394" s="388"/>
      <c r="RQU394" s="388"/>
      <c r="RQV394" s="388"/>
      <c r="RQW394" s="388"/>
      <c r="RQX394" s="388"/>
      <c r="RQY394" s="376"/>
      <c r="RQZ394" s="388"/>
      <c r="RRA394" s="376"/>
      <c r="RRB394" s="376"/>
      <c r="RRC394" s="393"/>
      <c r="RRD394" s="384"/>
      <c r="RRE394" s="385"/>
      <c r="RRF394" s="386"/>
      <c r="RRG394" s="386"/>
      <c r="RRH394" s="387"/>
      <c r="RRI394" s="387"/>
      <c r="RRJ394" s="387"/>
      <c r="RRK394" s="387"/>
      <c r="RRL394" s="387"/>
      <c r="RRM394" s="386"/>
      <c r="RRN394" s="387"/>
      <c r="RRO394" s="386"/>
      <c r="RRP394" s="387"/>
      <c r="RRQ394" s="388"/>
      <c r="RRR394" s="388"/>
      <c r="RRS394" s="376"/>
      <c r="RRT394" s="388"/>
      <c r="RRU394" s="388"/>
      <c r="RRV394" s="388"/>
      <c r="RRW394" s="388"/>
      <c r="RRX394" s="388"/>
      <c r="RRY394" s="376"/>
      <c r="RRZ394" s="388"/>
      <c r="RSA394" s="388"/>
      <c r="RSB394" s="388"/>
      <c r="RSC394" s="388"/>
      <c r="RSD394" s="388"/>
      <c r="RSE394" s="376"/>
      <c r="RSF394" s="388"/>
      <c r="RSG394" s="376"/>
      <c r="RSH394" s="376"/>
      <c r="RSI394" s="393"/>
      <c r="RSJ394" s="384"/>
      <c r="RSK394" s="385"/>
      <c r="RSL394" s="386"/>
      <c r="RSM394" s="386"/>
      <c r="RSN394" s="387"/>
      <c r="RSO394" s="387"/>
      <c r="RSP394" s="387"/>
      <c r="RSQ394" s="387"/>
      <c r="RSR394" s="387"/>
      <c r="RSS394" s="386"/>
      <c r="RST394" s="387"/>
      <c r="RSU394" s="386"/>
      <c r="RSV394" s="387"/>
      <c r="RSW394" s="388"/>
      <c r="RSX394" s="388"/>
      <c r="RSY394" s="376"/>
      <c r="RSZ394" s="388"/>
      <c r="RTA394" s="388"/>
      <c r="RTB394" s="388"/>
      <c r="RTC394" s="388"/>
      <c r="RTD394" s="388"/>
      <c r="RTE394" s="376"/>
      <c r="RTF394" s="388"/>
      <c r="RTG394" s="388"/>
      <c r="RTH394" s="388"/>
      <c r="RTI394" s="388"/>
      <c r="RTJ394" s="388"/>
      <c r="RTK394" s="376"/>
      <c r="RTL394" s="388"/>
      <c r="RTM394" s="376"/>
      <c r="RTN394" s="376"/>
      <c r="RTO394" s="393"/>
      <c r="RTP394" s="384"/>
      <c r="RTQ394" s="385"/>
      <c r="RTR394" s="386"/>
      <c r="RTS394" s="386"/>
      <c r="RTT394" s="387"/>
      <c r="RTU394" s="387"/>
      <c r="RTV394" s="387"/>
      <c r="RTW394" s="387"/>
      <c r="RTX394" s="387"/>
      <c r="RTY394" s="386"/>
      <c r="RTZ394" s="387"/>
      <c r="RUA394" s="386"/>
      <c r="RUB394" s="387"/>
      <c r="RUC394" s="388"/>
      <c r="RUD394" s="388"/>
      <c r="RUE394" s="376"/>
      <c r="RUF394" s="388"/>
      <c r="RUG394" s="388"/>
      <c r="RUH394" s="388"/>
      <c r="RUI394" s="388"/>
      <c r="RUJ394" s="388"/>
      <c r="RUK394" s="376"/>
      <c r="RUL394" s="388"/>
      <c r="RUM394" s="388"/>
      <c r="RUN394" s="388"/>
      <c r="RUO394" s="388"/>
      <c r="RUP394" s="388"/>
      <c r="RUQ394" s="376"/>
      <c r="RUR394" s="388"/>
      <c r="RUS394" s="376"/>
      <c r="RUT394" s="376"/>
      <c r="RUU394" s="393"/>
      <c r="RUV394" s="384"/>
      <c r="RUW394" s="385"/>
      <c r="RUX394" s="386"/>
      <c r="RUY394" s="386"/>
      <c r="RUZ394" s="387"/>
      <c r="RVA394" s="387"/>
      <c r="RVB394" s="387"/>
      <c r="RVC394" s="387"/>
      <c r="RVD394" s="387"/>
      <c r="RVE394" s="386"/>
      <c r="RVF394" s="387"/>
      <c r="RVG394" s="386"/>
      <c r="RVH394" s="387"/>
      <c r="RVI394" s="388"/>
      <c r="RVJ394" s="388"/>
      <c r="RVK394" s="376"/>
      <c r="RVL394" s="388"/>
      <c r="RVM394" s="388"/>
      <c r="RVN394" s="388"/>
      <c r="RVO394" s="388"/>
      <c r="RVP394" s="388"/>
      <c r="RVQ394" s="376"/>
      <c r="RVR394" s="388"/>
      <c r="RVS394" s="388"/>
      <c r="RVT394" s="388"/>
      <c r="RVU394" s="388"/>
      <c r="RVV394" s="388"/>
      <c r="RVW394" s="376"/>
      <c r="RVX394" s="388"/>
      <c r="RVY394" s="376"/>
      <c r="RVZ394" s="376"/>
      <c r="RWA394" s="393"/>
      <c r="RWB394" s="384"/>
      <c r="RWC394" s="385"/>
      <c r="RWD394" s="386"/>
      <c r="RWE394" s="386"/>
      <c r="RWF394" s="387"/>
      <c r="RWG394" s="387"/>
      <c r="RWH394" s="387"/>
      <c r="RWI394" s="387"/>
      <c r="RWJ394" s="387"/>
      <c r="RWK394" s="386"/>
      <c r="RWL394" s="387"/>
      <c r="RWM394" s="386"/>
      <c r="RWN394" s="387"/>
      <c r="RWO394" s="388"/>
      <c r="RWP394" s="388"/>
      <c r="RWQ394" s="376"/>
      <c r="RWR394" s="388"/>
      <c r="RWS394" s="388"/>
      <c r="RWT394" s="388"/>
      <c r="RWU394" s="388"/>
      <c r="RWV394" s="388"/>
      <c r="RWW394" s="376"/>
      <c r="RWX394" s="388"/>
      <c r="RWY394" s="388"/>
      <c r="RWZ394" s="388"/>
      <c r="RXA394" s="388"/>
      <c r="RXB394" s="388"/>
      <c r="RXC394" s="376"/>
      <c r="RXD394" s="388"/>
      <c r="RXE394" s="376"/>
      <c r="RXF394" s="376"/>
      <c r="RXG394" s="393"/>
      <c r="RXH394" s="384"/>
      <c r="RXI394" s="385"/>
      <c r="RXJ394" s="386"/>
      <c r="RXK394" s="386"/>
      <c r="RXL394" s="387"/>
      <c r="RXM394" s="387"/>
      <c r="RXN394" s="387"/>
      <c r="RXO394" s="387"/>
      <c r="RXP394" s="387"/>
      <c r="RXQ394" s="386"/>
      <c r="RXR394" s="387"/>
      <c r="RXS394" s="386"/>
      <c r="RXT394" s="387"/>
      <c r="RXU394" s="388"/>
      <c r="RXV394" s="388"/>
      <c r="RXW394" s="376"/>
      <c r="RXX394" s="388"/>
      <c r="RXY394" s="388"/>
      <c r="RXZ394" s="388"/>
      <c r="RYA394" s="388"/>
      <c r="RYB394" s="388"/>
      <c r="RYC394" s="376"/>
      <c r="RYD394" s="388"/>
      <c r="RYE394" s="388"/>
      <c r="RYF394" s="388"/>
      <c r="RYG394" s="388"/>
      <c r="RYH394" s="388"/>
      <c r="RYI394" s="376"/>
      <c r="RYJ394" s="388"/>
      <c r="RYK394" s="376"/>
      <c r="RYL394" s="376"/>
      <c r="RYM394" s="393"/>
      <c r="RYN394" s="384"/>
      <c r="RYO394" s="385"/>
      <c r="RYP394" s="386"/>
      <c r="RYQ394" s="386"/>
      <c r="RYR394" s="387"/>
      <c r="RYS394" s="387"/>
      <c r="RYT394" s="387"/>
      <c r="RYU394" s="387"/>
      <c r="RYV394" s="387"/>
      <c r="RYW394" s="386"/>
      <c r="RYX394" s="387"/>
      <c r="RYY394" s="386"/>
      <c r="RYZ394" s="387"/>
      <c r="RZA394" s="388"/>
      <c r="RZB394" s="388"/>
      <c r="RZC394" s="376"/>
      <c r="RZD394" s="388"/>
      <c r="RZE394" s="388"/>
      <c r="RZF394" s="388"/>
      <c r="RZG394" s="388"/>
      <c r="RZH394" s="388"/>
      <c r="RZI394" s="376"/>
      <c r="RZJ394" s="388"/>
      <c r="RZK394" s="388"/>
      <c r="RZL394" s="388"/>
      <c r="RZM394" s="388"/>
      <c r="RZN394" s="388"/>
      <c r="RZO394" s="376"/>
      <c r="RZP394" s="388"/>
      <c r="RZQ394" s="376"/>
      <c r="RZR394" s="376"/>
      <c r="RZS394" s="393"/>
      <c r="RZT394" s="384"/>
      <c r="RZU394" s="385"/>
      <c r="RZV394" s="386"/>
      <c r="RZW394" s="386"/>
      <c r="RZX394" s="387"/>
      <c r="RZY394" s="387"/>
      <c r="RZZ394" s="387"/>
      <c r="SAA394" s="387"/>
      <c r="SAB394" s="387"/>
      <c r="SAC394" s="386"/>
      <c r="SAD394" s="387"/>
      <c r="SAE394" s="386"/>
      <c r="SAF394" s="387"/>
      <c r="SAG394" s="388"/>
      <c r="SAH394" s="388"/>
      <c r="SAI394" s="376"/>
      <c r="SAJ394" s="388"/>
      <c r="SAK394" s="388"/>
      <c r="SAL394" s="388"/>
      <c r="SAM394" s="388"/>
      <c r="SAN394" s="388"/>
      <c r="SAO394" s="376"/>
      <c r="SAP394" s="388"/>
      <c r="SAQ394" s="388"/>
      <c r="SAR394" s="388"/>
      <c r="SAS394" s="388"/>
      <c r="SAT394" s="388"/>
      <c r="SAU394" s="376"/>
      <c r="SAV394" s="388"/>
      <c r="SAW394" s="376"/>
      <c r="SAX394" s="376"/>
      <c r="SAY394" s="393"/>
      <c r="SAZ394" s="384"/>
      <c r="SBA394" s="385"/>
      <c r="SBB394" s="386"/>
      <c r="SBC394" s="386"/>
      <c r="SBD394" s="387"/>
      <c r="SBE394" s="387"/>
      <c r="SBF394" s="387"/>
      <c r="SBG394" s="387"/>
      <c r="SBH394" s="387"/>
      <c r="SBI394" s="386"/>
      <c r="SBJ394" s="387"/>
      <c r="SBK394" s="386"/>
      <c r="SBL394" s="387"/>
      <c r="SBM394" s="388"/>
      <c r="SBN394" s="388"/>
      <c r="SBO394" s="376"/>
      <c r="SBP394" s="388"/>
      <c r="SBQ394" s="388"/>
      <c r="SBR394" s="388"/>
      <c r="SBS394" s="388"/>
      <c r="SBT394" s="388"/>
      <c r="SBU394" s="376"/>
      <c r="SBV394" s="388"/>
      <c r="SBW394" s="388"/>
      <c r="SBX394" s="388"/>
      <c r="SBY394" s="388"/>
      <c r="SBZ394" s="388"/>
      <c r="SCA394" s="376"/>
      <c r="SCB394" s="388"/>
      <c r="SCC394" s="376"/>
      <c r="SCD394" s="376"/>
      <c r="SCE394" s="393"/>
      <c r="SCF394" s="384"/>
      <c r="SCG394" s="385"/>
      <c r="SCH394" s="386"/>
      <c r="SCI394" s="386"/>
      <c r="SCJ394" s="387"/>
      <c r="SCK394" s="387"/>
      <c r="SCL394" s="387"/>
      <c r="SCM394" s="387"/>
      <c r="SCN394" s="387"/>
      <c r="SCO394" s="386"/>
      <c r="SCP394" s="387"/>
      <c r="SCQ394" s="386"/>
      <c r="SCR394" s="387"/>
      <c r="SCS394" s="388"/>
      <c r="SCT394" s="388"/>
      <c r="SCU394" s="376"/>
      <c r="SCV394" s="388"/>
      <c r="SCW394" s="388"/>
      <c r="SCX394" s="388"/>
      <c r="SCY394" s="388"/>
      <c r="SCZ394" s="388"/>
      <c r="SDA394" s="376"/>
      <c r="SDB394" s="388"/>
      <c r="SDC394" s="388"/>
      <c r="SDD394" s="388"/>
      <c r="SDE394" s="388"/>
      <c r="SDF394" s="388"/>
      <c r="SDG394" s="376"/>
      <c r="SDH394" s="388"/>
      <c r="SDI394" s="376"/>
      <c r="SDJ394" s="376"/>
      <c r="SDK394" s="393"/>
      <c r="SDL394" s="384"/>
      <c r="SDM394" s="385"/>
      <c r="SDN394" s="386"/>
      <c r="SDO394" s="386"/>
      <c r="SDP394" s="387"/>
      <c r="SDQ394" s="387"/>
      <c r="SDR394" s="387"/>
      <c r="SDS394" s="387"/>
      <c r="SDT394" s="387"/>
      <c r="SDU394" s="386"/>
      <c r="SDV394" s="387"/>
      <c r="SDW394" s="386"/>
      <c r="SDX394" s="387"/>
      <c r="SDY394" s="388"/>
      <c r="SDZ394" s="388"/>
      <c r="SEA394" s="376"/>
      <c r="SEB394" s="388"/>
      <c r="SEC394" s="388"/>
      <c r="SED394" s="388"/>
      <c r="SEE394" s="388"/>
      <c r="SEF394" s="388"/>
      <c r="SEG394" s="376"/>
      <c r="SEH394" s="388"/>
      <c r="SEI394" s="388"/>
      <c r="SEJ394" s="388"/>
      <c r="SEK394" s="388"/>
      <c r="SEL394" s="388"/>
      <c r="SEM394" s="376"/>
      <c r="SEN394" s="388"/>
      <c r="SEO394" s="376"/>
      <c r="SEP394" s="376"/>
      <c r="SEQ394" s="393"/>
      <c r="SER394" s="384"/>
      <c r="SES394" s="385"/>
      <c r="SET394" s="386"/>
      <c r="SEU394" s="386"/>
      <c r="SEV394" s="387"/>
      <c r="SEW394" s="387"/>
      <c r="SEX394" s="387"/>
      <c r="SEY394" s="387"/>
      <c r="SEZ394" s="387"/>
      <c r="SFA394" s="386"/>
      <c r="SFB394" s="387"/>
      <c r="SFC394" s="386"/>
      <c r="SFD394" s="387"/>
      <c r="SFE394" s="388"/>
      <c r="SFF394" s="388"/>
      <c r="SFG394" s="376"/>
      <c r="SFH394" s="388"/>
      <c r="SFI394" s="388"/>
      <c r="SFJ394" s="388"/>
      <c r="SFK394" s="388"/>
      <c r="SFL394" s="388"/>
      <c r="SFM394" s="376"/>
      <c r="SFN394" s="388"/>
      <c r="SFO394" s="388"/>
      <c r="SFP394" s="388"/>
      <c r="SFQ394" s="388"/>
      <c r="SFR394" s="388"/>
      <c r="SFS394" s="376"/>
      <c r="SFT394" s="388"/>
      <c r="SFU394" s="376"/>
      <c r="SFV394" s="376"/>
      <c r="SFW394" s="393"/>
      <c r="SFX394" s="384"/>
      <c r="SFY394" s="385"/>
      <c r="SFZ394" s="386"/>
      <c r="SGA394" s="386"/>
      <c r="SGB394" s="387"/>
      <c r="SGC394" s="387"/>
      <c r="SGD394" s="387"/>
      <c r="SGE394" s="387"/>
      <c r="SGF394" s="387"/>
      <c r="SGG394" s="386"/>
      <c r="SGH394" s="387"/>
      <c r="SGI394" s="386"/>
      <c r="SGJ394" s="387"/>
      <c r="SGK394" s="388"/>
      <c r="SGL394" s="388"/>
      <c r="SGM394" s="376"/>
      <c r="SGN394" s="388"/>
      <c r="SGO394" s="388"/>
      <c r="SGP394" s="388"/>
      <c r="SGQ394" s="388"/>
      <c r="SGR394" s="388"/>
      <c r="SGS394" s="376"/>
      <c r="SGT394" s="388"/>
      <c r="SGU394" s="388"/>
      <c r="SGV394" s="388"/>
      <c r="SGW394" s="388"/>
      <c r="SGX394" s="388"/>
      <c r="SGY394" s="376"/>
      <c r="SGZ394" s="388"/>
      <c r="SHA394" s="376"/>
      <c r="SHB394" s="376"/>
      <c r="SHC394" s="393"/>
      <c r="SHD394" s="384"/>
      <c r="SHE394" s="385"/>
      <c r="SHF394" s="386"/>
      <c r="SHG394" s="386"/>
      <c r="SHH394" s="387"/>
      <c r="SHI394" s="387"/>
      <c r="SHJ394" s="387"/>
      <c r="SHK394" s="387"/>
      <c r="SHL394" s="387"/>
      <c r="SHM394" s="386"/>
      <c r="SHN394" s="387"/>
      <c r="SHO394" s="386"/>
      <c r="SHP394" s="387"/>
      <c r="SHQ394" s="388"/>
      <c r="SHR394" s="388"/>
      <c r="SHS394" s="376"/>
      <c r="SHT394" s="388"/>
      <c r="SHU394" s="388"/>
      <c r="SHV394" s="388"/>
      <c r="SHW394" s="388"/>
      <c r="SHX394" s="388"/>
      <c r="SHY394" s="376"/>
      <c r="SHZ394" s="388"/>
      <c r="SIA394" s="388"/>
      <c r="SIB394" s="388"/>
      <c r="SIC394" s="388"/>
      <c r="SID394" s="388"/>
      <c r="SIE394" s="376"/>
      <c r="SIF394" s="388"/>
      <c r="SIG394" s="376"/>
      <c r="SIH394" s="376"/>
      <c r="SII394" s="393"/>
      <c r="SIJ394" s="384"/>
      <c r="SIK394" s="385"/>
      <c r="SIL394" s="386"/>
      <c r="SIM394" s="386"/>
      <c r="SIN394" s="387"/>
      <c r="SIO394" s="387"/>
      <c r="SIP394" s="387"/>
      <c r="SIQ394" s="387"/>
      <c r="SIR394" s="387"/>
      <c r="SIS394" s="386"/>
      <c r="SIT394" s="387"/>
      <c r="SIU394" s="386"/>
      <c r="SIV394" s="387"/>
      <c r="SIW394" s="388"/>
      <c r="SIX394" s="388"/>
      <c r="SIY394" s="376"/>
      <c r="SIZ394" s="388"/>
      <c r="SJA394" s="388"/>
      <c r="SJB394" s="388"/>
      <c r="SJC394" s="388"/>
      <c r="SJD394" s="388"/>
      <c r="SJE394" s="376"/>
      <c r="SJF394" s="388"/>
      <c r="SJG394" s="388"/>
      <c r="SJH394" s="388"/>
      <c r="SJI394" s="388"/>
      <c r="SJJ394" s="388"/>
      <c r="SJK394" s="376"/>
      <c r="SJL394" s="388"/>
      <c r="SJM394" s="376"/>
      <c r="SJN394" s="376"/>
      <c r="SJO394" s="393"/>
      <c r="SJP394" s="384"/>
      <c r="SJQ394" s="385"/>
      <c r="SJR394" s="386"/>
      <c r="SJS394" s="386"/>
      <c r="SJT394" s="387"/>
      <c r="SJU394" s="387"/>
      <c r="SJV394" s="387"/>
      <c r="SJW394" s="387"/>
      <c r="SJX394" s="387"/>
      <c r="SJY394" s="386"/>
      <c r="SJZ394" s="387"/>
      <c r="SKA394" s="386"/>
      <c r="SKB394" s="387"/>
      <c r="SKC394" s="388"/>
      <c r="SKD394" s="388"/>
      <c r="SKE394" s="376"/>
      <c r="SKF394" s="388"/>
      <c r="SKG394" s="388"/>
      <c r="SKH394" s="388"/>
      <c r="SKI394" s="388"/>
      <c r="SKJ394" s="388"/>
      <c r="SKK394" s="376"/>
      <c r="SKL394" s="388"/>
      <c r="SKM394" s="388"/>
      <c r="SKN394" s="388"/>
      <c r="SKO394" s="388"/>
      <c r="SKP394" s="388"/>
      <c r="SKQ394" s="376"/>
      <c r="SKR394" s="388"/>
      <c r="SKS394" s="376"/>
      <c r="SKT394" s="376"/>
      <c r="SKU394" s="393"/>
      <c r="SKV394" s="384"/>
      <c r="SKW394" s="385"/>
      <c r="SKX394" s="386"/>
      <c r="SKY394" s="386"/>
      <c r="SKZ394" s="387"/>
      <c r="SLA394" s="387"/>
      <c r="SLB394" s="387"/>
      <c r="SLC394" s="387"/>
      <c r="SLD394" s="387"/>
      <c r="SLE394" s="386"/>
      <c r="SLF394" s="387"/>
      <c r="SLG394" s="386"/>
      <c r="SLH394" s="387"/>
      <c r="SLI394" s="388"/>
      <c r="SLJ394" s="388"/>
      <c r="SLK394" s="376"/>
      <c r="SLL394" s="388"/>
      <c r="SLM394" s="388"/>
      <c r="SLN394" s="388"/>
      <c r="SLO394" s="388"/>
      <c r="SLP394" s="388"/>
      <c r="SLQ394" s="376"/>
      <c r="SLR394" s="388"/>
      <c r="SLS394" s="388"/>
      <c r="SLT394" s="388"/>
      <c r="SLU394" s="388"/>
      <c r="SLV394" s="388"/>
      <c r="SLW394" s="376"/>
      <c r="SLX394" s="388"/>
      <c r="SLY394" s="376"/>
      <c r="SLZ394" s="376"/>
      <c r="SMA394" s="393"/>
      <c r="SMB394" s="384"/>
      <c r="SMC394" s="385"/>
      <c r="SMD394" s="386"/>
      <c r="SME394" s="386"/>
      <c r="SMF394" s="387"/>
      <c r="SMG394" s="387"/>
      <c r="SMH394" s="387"/>
      <c r="SMI394" s="387"/>
      <c r="SMJ394" s="387"/>
      <c r="SMK394" s="386"/>
      <c r="SML394" s="387"/>
      <c r="SMM394" s="386"/>
      <c r="SMN394" s="387"/>
      <c r="SMO394" s="388"/>
      <c r="SMP394" s="388"/>
      <c r="SMQ394" s="376"/>
      <c r="SMR394" s="388"/>
      <c r="SMS394" s="388"/>
      <c r="SMT394" s="388"/>
      <c r="SMU394" s="388"/>
      <c r="SMV394" s="388"/>
      <c r="SMW394" s="376"/>
      <c r="SMX394" s="388"/>
      <c r="SMY394" s="388"/>
      <c r="SMZ394" s="388"/>
      <c r="SNA394" s="388"/>
      <c r="SNB394" s="388"/>
      <c r="SNC394" s="376"/>
      <c r="SND394" s="388"/>
      <c r="SNE394" s="376"/>
      <c r="SNF394" s="376"/>
      <c r="SNG394" s="393"/>
      <c r="SNH394" s="384"/>
      <c r="SNI394" s="385"/>
      <c r="SNJ394" s="386"/>
      <c r="SNK394" s="386"/>
      <c r="SNL394" s="387"/>
      <c r="SNM394" s="387"/>
      <c r="SNN394" s="387"/>
      <c r="SNO394" s="387"/>
      <c r="SNP394" s="387"/>
      <c r="SNQ394" s="386"/>
      <c r="SNR394" s="387"/>
      <c r="SNS394" s="386"/>
      <c r="SNT394" s="387"/>
      <c r="SNU394" s="388"/>
      <c r="SNV394" s="388"/>
      <c r="SNW394" s="376"/>
      <c r="SNX394" s="388"/>
      <c r="SNY394" s="388"/>
      <c r="SNZ394" s="388"/>
      <c r="SOA394" s="388"/>
      <c r="SOB394" s="388"/>
      <c r="SOC394" s="376"/>
      <c r="SOD394" s="388"/>
      <c r="SOE394" s="388"/>
      <c r="SOF394" s="388"/>
      <c r="SOG394" s="388"/>
      <c r="SOH394" s="388"/>
      <c r="SOI394" s="376"/>
      <c r="SOJ394" s="388"/>
      <c r="SOK394" s="376"/>
      <c r="SOL394" s="376"/>
      <c r="SOM394" s="393"/>
      <c r="SON394" s="384"/>
      <c r="SOO394" s="385"/>
      <c r="SOP394" s="386"/>
      <c r="SOQ394" s="386"/>
      <c r="SOR394" s="387"/>
      <c r="SOS394" s="387"/>
      <c r="SOT394" s="387"/>
      <c r="SOU394" s="387"/>
      <c r="SOV394" s="387"/>
      <c r="SOW394" s="386"/>
      <c r="SOX394" s="387"/>
      <c r="SOY394" s="386"/>
      <c r="SOZ394" s="387"/>
      <c r="SPA394" s="388"/>
      <c r="SPB394" s="388"/>
      <c r="SPC394" s="376"/>
      <c r="SPD394" s="388"/>
      <c r="SPE394" s="388"/>
      <c r="SPF394" s="388"/>
      <c r="SPG394" s="388"/>
      <c r="SPH394" s="388"/>
      <c r="SPI394" s="376"/>
      <c r="SPJ394" s="388"/>
      <c r="SPK394" s="388"/>
      <c r="SPL394" s="388"/>
      <c r="SPM394" s="388"/>
      <c r="SPN394" s="388"/>
      <c r="SPO394" s="376"/>
      <c r="SPP394" s="388"/>
      <c r="SPQ394" s="376"/>
      <c r="SPR394" s="376"/>
      <c r="SPS394" s="393"/>
      <c r="SPT394" s="384"/>
      <c r="SPU394" s="385"/>
      <c r="SPV394" s="386"/>
      <c r="SPW394" s="386"/>
      <c r="SPX394" s="387"/>
      <c r="SPY394" s="387"/>
      <c r="SPZ394" s="387"/>
      <c r="SQA394" s="387"/>
      <c r="SQB394" s="387"/>
      <c r="SQC394" s="386"/>
      <c r="SQD394" s="387"/>
      <c r="SQE394" s="386"/>
      <c r="SQF394" s="387"/>
      <c r="SQG394" s="388"/>
      <c r="SQH394" s="388"/>
      <c r="SQI394" s="376"/>
      <c r="SQJ394" s="388"/>
      <c r="SQK394" s="388"/>
      <c r="SQL394" s="388"/>
      <c r="SQM394" s="388"/>
      <c r="SQN394" s="388"/>
      <c r="SQO394" s="376"/>
      <c r="SQP394" s="388"/>
      <c r="SQQ394" s="388"/>
      <c r="SQR394" s="388"/>
      <c r="SQS394" s="388"/>
      <c r="SQT394" s="388"/>
      <c r="SQU394" s="376"/>
      <c r="SQV394" s="388"/>
      <c r="SQW394" s="376"/>
      <c r="SQX394" s="376"/>
      <c r="SQY394" s="393"/>
      <c r="SQZ394" s="384"/>
      <c r="SRA394" s="385"/>
      <c r="SRB394" s="386"/>
      <c r="SRC394" s="386"/>
      <c r="SRD394" s="387"/>
      <c r="SRE394" s="387"/>
      <c r="SRF394" s="387"/>
      <c r="SRG394" s="387"/>
      <c r="SRH394" s="387"/>
      <c r="SRI394" s="386"/>
      <c r="SRJ394" s="387"/>
      <c r="SRK394" s="386"/>
      <c r="SRL394" s="387"/>
      <c r="SRM394" s="388"/>
      <c r="SRN394" s="388"/>
      <c r="SRO394" s="376"/>
      <c r="SRP394" s="388"/>
      <c r="SRQ394" s="388"/>
      <c r="SRR394" s="388"/>
      <c r="SRS394" s="388"/>
      <c r="SRT394" s="388"/>
      <c r="SRU394" s="376"/>
      <c r="SRV394" s="388"/>
      <c r="SRW394" s="388"/>
      <c r="SRX394" s="388"/>
      <c r="SRY394" s="388"/>
      <c r="SRZ394" s="388"/>
      <c r="SSA394" s="376"/>
      <c r="SSB394" s="388"/>
      <c r="SSC394" s="376"/>
      <c r="SSD394" s="376"/>
      <c r="SSE394" s="393"/>
      <c r="SSF394" s="384"/>
      <c r="SSG394" s="385"/>
      <c r="SSH394" s="386"/>
      <c r="SSI394" s="386"/>
      <c r="SSJ394" s="387"/>
      <c r="SSK394" s="387"/>
      <c r="SSL394" s="387"/>
      <c r="SSM394" s="387"/>
      <c r="SSN394" s="387"/>
      <c r="SSO394" s="386"/>
      <c r="SSP394" s="387"/>
      <c r="SSQ394" s="386"/>
      <c r="SSR394" s="387"/>
      <c r="SSS394" s="388"/>
      <c r="SST394" s="388"/>
      <c r="SSU394" s="376"/>
      <c r="SSV394" s="388"/>
      <c r="SSW394" s="388"/>
      <c r="SSX394" s="388"/>
      <c r="SSY394" s="388"/>
      <c r="SSZ394" s="388"/>
      <c r="STA394" s="376"/>
      <c r="STB394" s="388"/>
      <c r="STC394" s="388"/>
      <c r="STD394" s="388"/>
      <c r="STE394" s="388"/>
      <c r="STF394" s="388"/>
      <c r="STG394" s="376"/>
      <c r="STH394" s="388"/>
      <c r="STI394" s="376"/>
      <c r="STJ394" s="376"/>
      <c r="STK394" s="393"/>
      <c r="STL394" s="384"/>
      <c r="STM394" s="385"/>
      <c r="STN394" s="386"/>
      <c r="STO394" s="386"/>
      <c r="STP394" s="387"/>
      <c r="STQ394" s="387"/>
      <c r="STR394" s="387"/>
      <c r="STS394" s="387"/>
      <c r="STT394" s="387"/>
      <c r="STU394" s="386"/>
      <c r="STV394" s="387"/>
      <c r="STW394" s="386"/>
      <c r="STX394" s="387"/>
      <c r="STY394" s="388"/>
      <c r="STZ394" s="388"/>
      <c r="SUA394" s="376"/>
      <c r="SUB394" s="388"/>
      <c r="SUC394" s="388"/>
      <c r="SUD394" s="388"/>
      <c r="SUE394" s="388"/>
      <c r="SUF394" s="388"/>
      <c r="SUG394" s="376"/>
      <c r="SUH394" s="388"/>
      <c r="SUI394" s="388"/>
      <c r="SUJ394" s="388"/>
      <c r="SUK394" s="388"/>
      <c r="SUL394" s="388"/>
      <c r="SUM394" s="376"/>
      <c r="SUN394" s="388"/>
      <c r="SUO394" s="376"/>
      <c r="SUP394" s="376"/>
      <c r="SUQ394" s="393"/>
      <c r="SUR394" s="384"/>
      <c r="SUS394" s="385"/>
      <c r="SUT394" s="386"/>
      <c r="SUU394" s="386"/>
      <c r="SUV394" s="387"/>
      <c r="SUW394" s="387"/>
      <c r="SUX394" s="387"/>
      <c r="SUY394" s="387"/>
      <c r="SUZ394" s="387"/>
      <c r="SVA394" s="386"/>
      <c r="SVB394" s="387"/>
      <c r="SVC394" s="386"/>
      <c r="SVD394" s="387"/>
      <c r="SVE394" s="388"/>
      <c r="SVF394" s="388"/>
      <c r="SVG394" s="376"/>
      <c r="SVH394" s="388"/>
      <c r="SVI394" s="388"/>
      <c r="SVJ394" s="388"/>
      <c r="SVK394" s="388"/>
      <c r="SVL394" s="388"/>
      <c r="SVM394" s="376"/>
      <c r="SVN394" s="388"/>
      <c r="SVO394" s="388"/>
      <c r="SVP394" s="388"/>
      <c r="SVQ394" s="388"/>
      <c r="SVR394" s="388"/>
      <c r="SVS394" s="376"/>
      <c r="SVT394" s="388"/>
      <c r="SVU394" s="376"/>
      <c r="SVV394" s="376"/>
      <c r="SVW394" s="393"/>
      <c r="SVX394" s="384"/>
      <c r="SVY394" s="385"/>
      <c r="SVZ394" s="386"/>
      <c r="SWA394" s="386"/>
      <c r="SWB394" s="387"/>
      <c r="SWC394" s="387"/>
      <c r="SWD394" s="387"/>
      <c r="SWE394" s="387"/>
      <c r="SWF394" s="387"/>
      <c r="SWG394" s="386"/>
      <c r="SWH394" s="387"/>
      <c r="SWI394" s="386"/>
      <c r="SWJ394" s="387"/>
      <c r="SWK394" s="388"/>
      <c r="SWL394" s="388"/>
      <c r="SWM394" s="376"/>
      <c r="SWN394" s="388"/>
      <c r="SWO394" s="388"/>
      <c r="SWP394" s="388"/>
      <c r="SWQ394" s="388"/>
      <c r="SWR394" s="388"/>
      <c r="SWS394" s="376"/>
      <c r="SWT394" s="388"/>
      <c r="SWU394" s="388"/>
      <c r="SWV394" s="388"/>
      <c r="SWW394" s="388"/>
      <c r="SWX394" s="388"/>
      <c r="SWY394" s="376"/>
      <c r="SWZ394" s="388"/>
      <c r="SXA394" s="376"/>
      <c r="SXB394" s="376"/>
      <c r="SXC394" s="393"/>
      <c r="SXD394" s="384"/>
      <c r="SXE394" s="385"/>
      <c r="SXF394" s="386"/>
      <c r="SXG394" s="386"/>
      <c r="SXH394" s="387"/>
      <c r="SXI394" s="387"/>
      <c r="SXJ394" s="387"/>
      <c r="SXK394" s="387"/>
      <c r="SXL394" s="387"/>
      <c r="SXM394" s="386"/>
      <c r="SXN394" s="387"/>
      <c r="SXO394" s="386"/>
      <c r="SXP394" s="387"/>
      <c r="SXQ394" s="388"/>
      <c r="SXR394" s="388"/>
      <c r="SXS394" s="376"/>
      <c r="SXT394" s="388"/>
      <c r="SXU394" s="388"/>
      <c r="SXV394" s="388"/>
      <c r="SXW394" s="388"/>
      <c r="SXX394" s="388"/>
      <c r="SXY394" s="376"/>
      <c r="SXZ394" s="388"/>
      <c r="SYA394" s="388"/>
      <c r="SYB394" s="388"/>
      <c r="SYC394" s="388"/>
      <c r="SYD394" s="388"/>
      <c r="SYE394" s="376"/>
      <c r="SYF394" s="388"/>
      <c r="SYG394" s="376"/>
      <c r="SYH394" s="376"/>
      <c r="SYI394" s="393"/>
      <c r="SYJ394" s="384"/>
      <c r="SYK394" s="385"/>
      <c r="SYL394" s="386"/>
      <c r="SYM394" s="386"/>
      <c r="SYN394" s="387"/>
      <c r="SYO394" s="387"/>
      <c r="SYP394" s="387"/>
      <c r="SYQ394" s="387"/>
      <c r="SYR394" s="387"/>
      <c r="SYS394" s="386"/>
      <c r="SYT394" s="387"/>
      <c r="SYU394" s="386"/>
      <c r="SYV394" s="387"/>
      <c r="SYW394" s="388"/>
      <c r="SYX394" s="388"/>
      <c r="SYY394" s="376"/>
      <c r="SYZ394" s="388"/>
      <c r="SZA394" s="388"/>
      <c r="SZB394" s="388"/>
      <c r="SZC394" s="388"/>
      <c r="SZD394" s="388"/>
      <c r="SZE394" s="376"/>
      <c r="SZF394" s="388"/>
      <c r="SZG394" s="388"/>
      <c r="SZH394" s="388"/>
      <c r="SZI394" s="388"/>
      <c r="SZJ394" s="388"/>
      <c r="SZK394" s="376"/>
      <c r="SZL394" s="388"/>
      <c r="SZM394" s="376"/>
      <c r="SZN394" s="376"/>
      <c r="SZO394" s="393"/>
      <c r="SZP394" s="384"/>
      <c r="SZQ394" s="385"/>
      <c r="SZR394" s="386"/>
      <c r="SZS394" s="386"/>
      <c r="SZT394" s="387"/>
      <c r="SZU394" s="387"/>
      <c r="SZV394" s="387"/>
      <c r="SZW394" s="387"/>
      <c r="SZX394" s="387"/>
      <c r="SZY394" s="386"/>
      <c r="SZZ394" s="387"/>
      <c r="TAA394" s="386"/>
      <c r="TAB394" s="387"/>
      <c r="TAC394" s="388"/>
      <c r="TAD394" s="388"/>
      <c r="TAE394" s="376"/>
      <c r="TAF394" s="388"/>
      <c r="TAG394" s="388"/>
      <c r="TAH394" s="388"/>
      <c r="TAI394" s="388"/>
      <c r="TAJ394" s="388"/>
      <c r="TAK394" s="376"/>
      <c r="TAL394" s="388"/>
      <c r="TAM394" s="388"/>
      <c r="TAN394" s="388"/>
      <c r="TAO394" s="388"/>
      <c r="TAP394" s="388"/>
      <c r="TAQ394" s="376"/>
      <c r="TAR394" s="388"/>
      <c r="TAS394" s="376"/>
      <c r="TAT394" s="376"/>
      <c r="TAU394" s="393"/>
      <c r="TAV394" s="384"/>
      <c r="TAW394" s="385"/>
      <c r="TAX394" s="386"/>
      <c r="TAY394" s="386"/>
      <c r="TAZ394" s="387"/>
      <c r="TBA394" s="387"/>
      <c r="TBB394" s="387"/>
      <c r="TBC394" s="387"/>
      <c r="TBD394" s="387"/>
      <c r="TBE394" s="386"/>
      <c r="TBF394" s="387"/>
      <c r="TBG394" s="386"/>
      <c r="TBH394" s="387"/>
      <c r="TBI394" s="388"/>
      <c r="TBJ394" s="388"/>
      <c r="TBK394" s="376"/>
      <c r="TBL394" s="388"/>
      <c r="TBM394" s="388"/>
      <c r="TBN394" s="388"/>
      <c r="TBO394" s="388"/>
      <c r="TBP394" s="388"/>
      <c r="TBQ394" s="376"/>
      <c r="TBR394" s="388"/>
      <c r="TBS394" s="388"/>
      <c r="TBT394" s="388"/>
      <c r="TBU394" s="388"/>
      <c r="TBV394" s="388"/>
      <c r="TBW394" s="376"/>
      <c r="TBX394" s="388"/>
      <c r="TBY394" s="376"/>
      <c r="TBZ394" s="376"/>
      <c r="TCA394" s="393"/>
      <c r="TCB394" s="384"/>
      <c r="TCC394" s="385"/>
      <c r="TCD394" s="386"/>
      <c r="TCE394" s="386"/>
      <c r="TCF394" s="387"/>
      <c r="TCG394" s="387"/>
      <c r="TCH394" s="387"/>
      <c r="TCI394" s="387"/>
      <c r="TCJ394" s="387"/>
      <c r="TCK394" s="386"/>
      <c r="TCL394" s="387"/>
      <c r="TCM394" s="386"/>
      <c r="TCN394" s="387"/>
      <c r="TCO394" s="388"/>
      <c r="TCP394" s="388"/>
      <c r="TCQ394" s="376"/>
      <c r="TCR394" s="388"/>
      <c r="TCS394" s="388"/>
      <c r="TCT394" s="388"/>
      <c r="TCU394" s="388"/>
      <c r="TCV394" s="388"/>
      <c r="TCW394" s="376"/>
      <c r="TCX394" s="388"/>
      <c r="TCY394" s="388"/>
      <c r="TCZ394" s="388"/>
      <c r="TDA394" s="388"/>
      <c r="TDB394" s="388"/>
      <c r="TDC394" s="376"/>
      <c r="TDD394" s="388"/>
      <c r="TDE394" s="376"/>
      <c r="TDF394" s="376"/>
      <c r="TDG394" s="393"/>
      <c r="TDH394" s="384"/>
      <c r="TDI394" s="385"/>
      <c r="TDJ394" s="386"/>
      <c r="TDK394" s="386"/>
      <c r="TDL394" s="387"/>
      <c r="TDM394" s="387"/>
      <c r="TDN394" s="387"/>
      <c r="TDO394" s="387"/>
      <c r="TDP394" s="387"/>
      <c r="TDQ394" s="386"/>
      <c r="TDR394" s="387"/>
      <c r="TDS394" s="386"/>
      <c r="TDT394" s="387"/>
      <c r="TDU394" s="388"/>
      <c r="TDV394" s="388"/>
      <c r="TDW394" s="376"/>
      <c r="TDX394" s="388"/>
      <c r="TDY394" s="388"/>
      <c r="TDZ394" s="388"/>
      <c r="TEA394" s="388"/>
      <c r="TEB394" s="388"/>
      <c r="TEC394" s="376"/>
      <c r="TED394" s="388"/>
      <c r="TEE394" s="388"/>
      <c r="TEF394" s="388"/>
      <c r="TEG394" s="388"/>
      <c r="TEH394" s="388"/>
      <c r="TEI394" s="376"/>
      <c r="TEJ394" s="388"/>
      <c r="TEK394" s="376"/>
      <c r="TEL394" s="376"/>
      <c r="TEM394" s="393"/>
      <c r="TEN394" s="384"/>
      <c r="TEO394" s="385"/>
      <c r="TEP394" s="386"/>
      <c r="TEQ394" s="386"/>
      <c r="TER394" s="387"/>
      <c r="TES394" s="387"/>
      <c r="TET394" s="387"/>
      <c r="TEU394" s="387"/>
      <c r="TEV394" s="387"/>
      <c r="TEW394" s="386"/>
      <c r="TEX394" s="387"/>
      <c r="TEY394" s="386"/>
      <c r="TEZ394" s="387"/>
      <c r="TFA394" s="388"/>
      <c r="TFB394" s="388"/>
      <c r="TFC394" s="376"/>
      <c r="TFD394" s="388"/>
      <c r="TFE394" s="388"/>
      <c r="TFF394" s="388"/>
      <c r="TFG394" s="388"/>
      <c r="TFH394" s="388"/>
      <c r="TFI394" s="376"/>
      <c r="TFJ394" s="388"/>
      <c r="TFK394" s="388"/>
      <c r="TFL394" s="388"/>
      <c r="TFM394" s="388"/>
      <c r="TFN394" s="388"/>
      <c r="TFO394" s="376"/>
      <c r="TFP394" s="388"/>
      <c r="TFQ394" s="376"/>
      <c r="TFR394" s="376"/>
      <c r="TFS394" s="393"/>
      <c r="TFT394" s="384"/>
      <c r="TFU394" s="385"/>
      <c r="TFV394" s="386"/>
      <c r="TFW394" s="386"/>
      <c r="TFX394" s="387"/>
      <c r="TFY394" s="387"/>
      <c r="TFZ394" s="387"/>
      <c r="TGA394" s="387"/>
      <c r="TGB394" s="387"/>
      <c r="TGC394" s="386"/>
      <c r="TGD394" s="387"/>
      <c r="TGE394" s="386"/>
      <c r="TGF394" s="387"/>
      <c r="TGG394" s="388"/>
      <c r="TGH394" s="388"/>
      <c r="TGI394" s="376"/>
      <c r="TGJ394" s="388"/>
      <c r="TGK394" s="388"/>
      <c r="TGL394" s="388"/>
      <c r="TGM394" s="388"/>
      <c r="TGN394" s="388"/>
      <c r="TGO394" s="376"/>
      <c r="TGP394" s="388"/>
      <c r="TGQ394" s="388"/>
      <c r="TGR394" s="388"/>
      <c r="TGS394" s="388"/>
      <c r="TGT394" s="388"/>
      <c r="TGU394" s="376"/>
      <c r="TGV394" s="388"/>
      <c r="TGW394" s="376"/>
      <c r="TGX394" s="376"/>
      <c r="TGY394" s="393"/>
      <c r="TGZ394" s="384"/>
      <c r="THA394" s="385"/>
      <c r="THB394" s="386"/>
      <c r="THC394" s="386"/>
      <c r="THD394" s="387"/>
      <c r="THE394" s="387"/>
      <c r="THF394" s="387"/>
      <c r="THG394" s="387"/>
      <c r="THH394" s="387"/>
      <c r="THI394" s="386"/>
      <c r="THJ394" s="387"/>
      <c r="THK394" s="386"/>
      <c r="THL394" s="387"/>
      <c r="THM394" s="388"/>
      <c r="THN394" s="388"/>
      <c r="THO394" s="376"/>
      <c r="THP394" s="388"/>
      <c r="THQ394" s="388"/>
      <c r="THR394" s="388"/>
      <c r="THS394" s="388"/>
      <c r="THT394" s="388"/>
      <c r="THU394" s="376"/>
      <c r="THV394" s="388"/>
      <c r="THW394" s="388"/>
      <c r="THX394" s="388"/>
      <c r="THY394" s="388"/>
      <c r="THZ394" s="388"/>
      <c r="TIA394" s="376"/>
      <c r="TIB394" s="388"/>
      <c r="TIC394" s="376"/>
      <c r="TID394" s="376"/>
      <c r="TIE394" s="393"/>
      <c r="TIF394" s="384"/>
      <c r="TIG394" s="385"/>
      <c r="TIH394" s="386"/>
      <c r="TII394" s="386"/>
      <c r="TIJ394" s="387"/>
      <c r="TIK394" s="387"/>
      <c r="TIL394" s="387"/>
      <c r="TIM394" s="387"/>
      <c r="TIN394" s="387"/>
      <c r="TIO394" s="386"/>
      <c r="TIP394" s="387"/>
      <c r="TIQ394" s="386"/>
      <c r="TIR394" s="387"/>
      <c r="TIS394" s="388"/>
      <c r="TIT394" s="388"/>
      <c r="TIU394" s="376"/>
      <c r="TIV394" s="388"/>
      <c r="TIW394" s="388"/>
      <c r="TIX394" s="388"/>
      <c r="TIY394" s="388"/>
      <c r="TIZ394" s="388"/>
      <c r="TJA394" s="376"/>
      <c r="TJB394" s="388"/>
      <c r="TJC394" s="388"/>
      <c r="TJD394" s="388"/>
      <c r="TJE394" s="388"/>
      <c r="TJF394" s="388"/>
      <c r="TJG394" s="376"/>
      <c r="TJH394" s="388"/>
      <c r="TJI394" s="376"/>
      <c r="TJJ394" s="376"/>
      <c r="TJK394" s="393"/>
      <c r="TJL394" s="384"/>
      <c r="TJM394" s="385"/>
      <c r="TJN394" s="386"/>
      <c r="TJO394" s="386"/>
      <c r="TJP394" s="387"/>
      <c r="TJQ394" s="387"/>
      <c r="TJR394" s="387"/>
      <c r="TJS394" s="387"/>
      <c r="TJT394" s="387"/>
      <c r="TJU394" s="386"/>
      <c r="TJV394" s="387"/>
      <c r="TJW394" s="386"/>
      <c r="TJX394" s="387"/>
      <c r="TJY394" s="388"/>
      <c r="TJZ394" s="388"/>
      <c r="TKA394" s="376"/>
      <c r="TKB394" s="388"/>
      <c r="TKC394" s="388"/>
      <c r="TKD394" s="388"/>
      <c r="TKE394" s="388"/>
      <c r="TKF394" s="388"/>
      <c r="TKG394" s="376"/>
      <c r="TKH394" s="388"/>
      <c r="TKI394" s="388"/>
      <c r="TKJ394" s="388"/>
      <c r="TKK394" s="388"/>
      <c r="TKL394" s="388"/>
      <c r="TKM394" s="376"/>
      <c r="TKN394" s="388"/>
      <c r="TKO394" s="376"/>
      <c r="TKP394" s="376"/>
      <c r="TKQ394" s="393"/>
      <c r="TKR394" s="384"/>
      <c r="TKS394" s="385"/>
      <c r="TKT394" s="386"/>
      <c r="TKU394" s="386"/>
      <c r="TKV394" s="387"/>
      <c r="TKW394" s="387"/>
      <c r="TKX394" s="387"/>
      <c r="TKY394" s="387"/>
      <c r="TKZ394" s="387"/>
      <c r="TLA394" s="386"/>
      <c r="TLB394" s="387"/>
      <c r="TLC394" s="386"/>
      <c r="TLD394" s="387"/>
      <c r="TLE394" s="388"/>
      <c r="TLF394" s="388"/>
      <c r="TLG394" s="376"/>
      <c r="TLH394" s="388"/>
      <c r="TLI394" s="388"/>
      <c r="TLJ394" s="388"/>
      <c r="TLK394" s="388"/>
      <c r="TLL394" s="388"/>
      <c r="TLM394" s="376"/>
      <c r="TLN394" s="388"/>
      <c r="TLO394" s="388"/>
      <c r="TLP394" s="388"/>
      <c r="TLQ394" s="388"/>
      <c r="TLR394" s="388"/>
      <c r="TLS394" s="376"/>
      <c r="TLT394" s="388"/>
      <c r="TLU394" s="376"/>
      <c r="TLV394" s="376"/>
      <c r="TLW394" s="393"/>
      <c r="TLX394" s="384"/>
      <c r="TLY394" s="385"/>
      <c r="TLZ394" s="386"/>
      <c r="TMA394" s="386"/>
      <c r="TMB394" s="387"/>
      <c r="TMC394" s="387"/>
      <c r="TMD394" s="387"/>
      <c r="TME394" s="387"/>
      <c r="TMF394" s="387"/>
      <c r="TMG394" s="386"/>
      <c r="TMH394" s="387"/>
      <c r="TMI394" s="386"/>
      <c r="TMJ394" s="387"/>
      <c r="TMK394" s="388"/>
      <c r="TML394" s="388"/>
      <c r="TMM394" s="376"/>
      <c r="TMN394" s="388"/>
      <c r="TMO394" s="388"/>
      <c r="TMP394" s="388"/>
      <c r="TMQ394" s="388"/>
      <c r="TMR394" s="388"/>
      <c r="TMS394" s="376"/>
      <c r="TMT394" s="388"/>
      <c r="TMU394" s="388"/>
      <c r="TMV394" s="388"/>
      <c r="TMW394" s="388"/>
      <c r="TMX394" s="388"/>
      <c r="TMY394" s="376"/>
      <c r="TMZ394" s="388"/>
      <c r="TNA394" s="376"/>
      <c r="TNB394" s="376"/>
      <c r="TNC394" s="393"/>
      <c r="TND394" s="384"/>
      <c r="TNE394" s="385"/>
      <c r="TNF394" s="386"/>
      <c r="TNG394" s="386"/>
      <c r="TNH394" s="387"/>
      <c r="TNI394" s="387"/>
      <c r="TNJ394" s="387"/>
      <c r="TNK394" s="387"/>
      <c r="TNL394" s="387"/>
      <c r="TNM394" s="386"/>
      <c r="TNN394" s="387"/>
      <c r="TNO394" s="386"/>
      <c r="TNP394" s="387"/>
      <c r="TNQ394" s="388"/>
      <c r="TNR394" s="388"/>
      <c r="TNS394" s="376"/>
      <c r="TNT394" s="388"/>
      <c r="TNU394" s="388"/>
      <c r="TNV394" s="388"/>
      <c r="TNW394" s="388"/>
      <c r="TNX394" s="388"/>
      <c r="TNY394" s="376"/>
      <c r="TNZ394" s="388"/>
      <c r="TOA394" s="388"/>
      <c r="TOB394" s="388"/>
      <c r="TOC394" s="388"/>
      <c r="TOD394" s="388"/>
      <c r="TOE394" s="376"/>
      <c r="TOF394" s="388"/>
      <c r="TOG394" s="376"/>
      <c r="TOH394" s="376"/>
      <c r="TOI394" s="393"/>
      <c r="TOJ394" s="384"/>
      <c r="TOK394" s="385"/>
      <c r="TOL394" s="386"/>
      <c r="TOM394" s="386"/>
      <c r="TON394" s="387"/>
      <c r="TOO394" s="387"/>
      <c r="TOP394" s="387"/>
      <c r="TOQ394" s="387"/>
      <c r="TOR394" s="387"/>
      <c r="TOS394" s="386"/>
      <c r="TOT394" s="387"/>
      <c r="TOU394" s="386"/>
      <c r="TOV394" s="387"/>
      <c r="TOW394" s="388"/>
      <c r="TOX394" s="388"/>
      <c r="TOY394" s="376"/>
      <c r="TOZ394" s="388"/>
      <c r="TPA394" s="388"/>
      <c r="TPB394" s="388"/>
      <c r="TPC394" s="388"/>
      <c r="TPD394" s="388"/>
      <c r="TPE394" s="376"/>
      <c r="TPF394" s="388"/>
      <c r="TPG394" s="388"/>
      <c r="TPH394" s="388"/>
      <c r="TPI394" s="388"/>
      <c r="TPJ394" s="388"/>
      <c r="TPK394" s="376"/>
      <c r="TPL394" s="388"/>
      <c r="TPM394" s="376"/>
      <c r="TPN394" s="376"/>
      <c r="TPO394" s="393"/>
      <c r="TPP394" s="384"/>
      <c r="TPQ394" s="385"/>
      <c r="TPR394" s="386"/>
      <c r="TPS394" s="386"/>
      <c r="TPT394" s="387"/>
      <c r="TPU394" s="387"/>
      <c r="TPV394" s="387"/>
      <c r="TPW394" s="387"/>
      <c r="TPX394" s="387"/>
      <c r="TPY394" s="386"/>
      <c r="TPZ394" s="387"/>
      <c r="TQA394" s="386"/>
      <c r="TQB394" s="387"/>
      <c r="TQC394" s="388"/>
      <c r="TQD394" s="388"/>
      <c r="TQE394" s="376"/>
      <c r="TQF394" s="388"/>
      <c r="TQG394" s="388"/>
      <c r="TQH394" s="388"/>
      <c r="TQI394" s="388"/>
      <c r="TQJ394" s="388"/>
      <c r="TQK394" s="376"/>
      <c r="TQL394" s="388"/>
      <c r="TQM394" s="388"/>
      <c r="TQN394" s="388"/>
      <c r="TQO394" s="388"/>
      <c r="TQP394" s="388"/>
      <c r="TQQ394" s="376"/>
      <c r="TQR394" s="388"/>
      <c r="TQS394" s="376"/>
      <c r="TQT394" s="376"/>
      <c r="TQU394" s="393"/>
      <c r="TQV394" s="384"/>
      <c r="TQW394" s="385"/>
      <c r="TQX394" s="386"/>
      <c r="TQY394" s="386"/>
      <c r="TQZ394" s="387"/>
      <c r="TRA394" s="387"/>
      <c r="TRB394" s="387"/>
      <c r="TRC394" s="387"/>
      <c r="TRD394" s="387"/>
      <c r="TRE394" s="386"/>
      <c r="TRF394" s="387"/>
      <c r="TRG394" s="386"/>
      <c r="TRH394" s="387"/>
      <c r="TRI394" s="388"/>
      <c r="TRJ394" s="388"/>
      <c r="TRK394" s="376"/>
      <c r="TRL394" s="388"/>
      <c r="TRM394" s="388"/>
      <c r="TRN394" s="388"/>
      <c r="TRO394" s="388"/>
      <c r="TRP394" s="388"/>
      <c r="TRQ394" s="376"/>
      <c r="TRR394" s="388"/>
      <c r="TRS394" s="388"/>
      <c r="TRT394" s="388"/>
      <c r="TRU394" s="388"/>
      <c r="TRV394" s="388"/>
      <c r="TRW394" s="376"/>
      <c r="TRX394" s="388"/>
      <c r="TRY394" s="376"/>
      <c r="TRZ394" s="376"/>
      <c r="TSA394" s="393"/>
      <c r="TSB394" s="384"/>
      <c r="TSC394" s="385"/>
      <c r="TSD394" s="386"/>
      <c r="TSE394" s="386"/>
      <c r="TSF394" s="387"/>
      <c r="TSG394" s="387"/>
      <c r="TSH394" s="387"/>
      <c r="TSI394" s="387"/>
      <c r="TSJ394" s="387"/>
      <c r="TSK394" s="386"/>
      <c r="TSL394" s="387"/>
      <c r="TSM394" s="386"/>
      <c r="TSN394" s="387"/>
      <c r="TSO394" s="388"/>
      <c r="TSP394" s="388"/>
      <c r="TSQ394" s="376"/>
      <c r="TSR394" s="388"/>
      <c r="TSS394" s="388"/>
      <c r="TST394" s="388"/>
      <c r="TSU394" s="388"/>
      <c r="TSV394" s="388"/>
      <c r="TSW394" s="376"/>
      <c r="TSX394" s="388"/>
      <c r="TSY394" s="388"/>
      <c r="TSZ394" s="388"/>
      <c r="TTA394" s="388"/>
      <c r="TTB394" s="388"/>
      <c r="TTC394" s="376"/>
      <c r="TTD394" s="388"/>
      <c r="TTE394" s="376"/>
      <c r="TTF394" s="376"/>
      <c r="TTG394" s="393"/>
      <c r="TTH394" s="384"/>
      <c r="TTI394" s="385"/>
      <c r="TTJ394" s="386"/>
      <c r="TTK394" s="386"/>
      <c r="TTL394" s="387"/>
      <c r="TTM394" s="387"/>
      <c r="TTN394" s="387"/>
      <c r="TTO394" s="387"/>
      <c r="TTP394" s="387"/>
      <c r="TTQ394" s="386"/>
      <c r="TTR394" s="387"/>
      <c r="TTS394" s="386"/>
      <c r="TTT394" s="387"/>
      <c r="TTU394" s="388"/>
      <c r="TTV394" s="388"/>
      <c r="TTW394" s="376"/>
      <c r="TTX394" s="388"/>
      <c r="TTY394" s="388"/>
      <c r="TTZ394" s="388"/>
      <c r="TUA394" s="388"/>
      <c r="TUB394" s="388"/>
      <c r="TUC394" s="376"/>
      <c r="TUD394" s="388"/>
      <c r="TUE394" s="388"/>
      <c r="TUF394" s="388"/>
      <c r="TUG394" s="388"/>
      <c r="TUH394" s="388"/>
      <c r="TUI394" s="376"/>
      <c r="TUJ394" s="388"/>
      <c r="TUK394" s="376"/>
      <c r="TUL394" s="376"/>
      <c r="TUM394" s="393"/>
      <c r="TUN394" s="384"/>
      <c r="TUO394" s="385"/>
      <c r="TUP394" s="386"/>
      <c r="TUQ394" s="386"/>
      <c r="TUR394" s="387"/>
      <c r="TUS394" s="387"/>
      <c r="TUT394" s="387"/>
      <c r="TUU394" s="387"/>
      <c r="TUV394" s="387"/>
      <c r="TUW394" s="386"/>
      <c r="TUX394" s="387"/>
      <c r="TUY394" s="386"/>
      <c r="TUZ394" s="387"/>
      <c r="TVA394" s="388"/>
      <c r="TVB394" s="388"/>
      <c r="TVC394" s="376"/>
      <c r="TVD394" s="388"/>
      <c r="TVE394" s="388"/>
      <c r="TVF394" s="388"/>
      <c r="TVG394" s="388"/>
      <c r="TVH394" s="388"/>
      <c r="TVI394" s="376"/>
      <c r="TVJ394" s="388"/>
      <c r="TVK394" s="388"/>
      <c r="TVL394" s="388"/>
      <c r="TVM394" s="388"/>
      <c r="TVN394" s="388"/>
      <c r="TVO394" s="376"/>
      <c r="TVP394" s="388"/>
      <c r="TVQ394" s="376"/>
      <c r="TVR394" s="376"/>
      <c r="TVS394" s="393"/>
      <c r="TVT394" s="384"/>
      <c r="TVU394" s="385"/>
      <c r="TVV394" s="386"/>
      <c r="TVW394" s="386"/>
      <c r="TVX394" s="387"/>
      <c r="TVY394" s="387"/>
      <c r="TVZ394" s="387"/>
      <c r="TWA394" s="387"/>
      <c r="TWB394" s="387"/>
      <c r="TWC394" s="386"/>
      <c r="TWD394" s="387"/>
      <c r="TWE394" s="386"/>
      <c r="TWF394" s="387"/>
      <c r="TWG394" s="388"/>
      <c r="TWH394" s="388"/>
      <c r="TWI394" s="376"/>
      <c r="TWJ394" s="388"/>
      <c r="TWK394" s="388"/>
      <c r="TWL394" s="388"/>
      <c r="TWM394" s="388"/>
      <c r="TWN394" s="388"/>
      <c r="TWO394" s="376"/>
      <c r="TWP394" s="388"/>
      <c r="TWQ394" s="388"/>
      <c r="TWR394" s="388"/>
      <c r="TWS394" s="388"/>
      <c r="TWT394" s="388"/>
      <c r="TWU394" s="376"/>
      <c r="TWV394" s="388"/>
      <c r="TWW394" s="376"/>
      <c r="TWX394" s="376"/>
      <c r="TWY394" s="393"/>
      <c r="TWZ394" s="384"/>
      <c r="TXA394" s="385"/>
      <c r="TXB394" s="386"/>
      <c r="TXC394" s="386"/>
      <c r="TXD394" s="387"/>
      <c r="TXE394" s="387"/>
      <c r="TXF394" s="387"/>
      <c r="TXG394" s="387"/>
      <c r="TXH394" s="387"/>
      <c r="TXI394" s="386"/>
      <c r="TXJ394" s="387"/>
      <c r="TXK394" s="386"/>
      <c r="TXL394" s="387"/>
      <c r="TXM394" s="388"/>
      <c r="TXN394" s="388"/>
      <c r="TXO394" s="376"/>
      <c r="TXP394" s="388"/>
      <c r="TXQ394" s="388"/>
      <c r="TXR394" s="388"/>
      <c r="TXS394" s="388"/>
      <c r="TXT394" s="388"/>
      <c r="TXU394" s="376"/>
      <c r="TXV394" s="388"/>
      <c r="TXW394" s="388"/>
      <c r="TXX394" s="388"/>
      <c r="TXY394" s="388"/>
      <c r="TXZ394" s="388"/>
      <c r="TYA394" s="376"/>
      <c r="TYB394" s="388"/>
      <c r="TYC394" s="376"/>
      <c r="TYD394" s="376"/>
      <c r="TYE394" s="393"/>
      <c r="TYF394" s="384"/>
      <c r="TYG394" s="385"/>
      <c r="TYH394" s="386"/>
      <c r="TYI394" s="386"/>
      <c r="TYJ394" s="387"/>
      <c r="TYK394" s="387"/>
      <c r="TYL394" s="387"/>
      <c r="TYM394" s="387"/>
      <c r="TYN394" s="387"/>
      <c r="TYO394" s="386"/>
      <c r="TYP394" s="387"/>
      <c r="TYQ394" s="386"/>
      <c r="TYR394" s="387"/>
      <c r="TYS394" s="388"/>
      <c r="TYT394" s="388"/>
      <c r="TYU394" s="376"/>
      <c r="TYV394" s="388"/>
      <c r="TYW394" s="388"/>
      <c r="TYX394" s="388"/>
      <c r="TYY394" s="388"/>
      <c r="TYZ394" s="388"/>
      <c r="TZA394" s="376"/>
      <c r="TZB394" s="388"/>
      <c r="TZC394" s="388"/>
      <c r="TZD394" s="388"/>
      <c r="TZE394" s="388"/>
      <c r="TZF394" s="388"/>
      <c r="TZG394" s="376"/>
      <c r="TZH394" s="388"/>
      <c r="TZI394" s="376"/>
      <c r="TZJ394" s="376"/>
      <c r="TZK394" s="393"/>
      <c r="TZL394" s="384"/>
      <c r="TZM394" s="385"/>
      <c r="TZN394" s="386"/>
      <c r="TZO394" s="386"/>
      <c r="TZP394" s="387"/>
      <c r="TZQ394" s="387"/>
      <c r="TZR394" s="387"/>
      <c r="TZS394" s="387"/>
      <c r="TZT394" s="387"/>
      <c r="TZU394" s="386"/>
      <c r="TZV394" s="387"/>
      <c r="TZW394" s="386"/>
      <c r="TZX394" s="387"/>
      <c r="TZY394" s="388"/>
      <c r="TZZ394" s="388"/>
      <c r="UAA394" s="376"/>
      <c r="UAB394" s="388"/>
      <c r="UAC394" s="388"/>
      <c r="UAD394" s="388"/>
      <c r="UAE394" s="388"/>
      <c r="UAF394" s="388"/>
      <c r="UAG394" s="376"/>
      <c r="UAH394" s="388"/>
      <c r="UAI394" s="388"/>
      <c r="UAJ394" s="388"/>
      <c r="UAK394" s="388"/>
      <c r="UAL394" s="388"/>
      <c r="UAM394" s="376"/>
      <c r="UAN394" s="388"/>
      <c r="UAO394" s="376"/>
      <c r="UAP394" s="376"/>
      <c r="UAQ394" s="393"/>
      <c r="UAR394" s="384"/>
      <c r="UAS394" s="385"/>
      <c r="UAT394" s="386"/>
      <c r="UAU394" s="386"/>
      <c r="UAV394" s="387"/>
      <c r="UAW394" s="387"/>
      <c r="UAX394" s="387"/>
      <c r="UAY394" s="387"/>
      <c r="UAZ394" s="387"/>
      <c r="UBA394" s="386"/>
      <c r="UBB394" s="387"/>
      <c r="UBC394" s="386"/>
      <c r="UBD394" s="387"/>
      <c r="UBE394" s="388"/>
      <c r="UBF394" s="388"/>
      <c r="UBG394" s="376"/>
      <c r="UBH394" s="388"/>
      <c r="UBI394" s="388"/>
      <c r="UBJ394" s="388"/>
      <c r="UBK394" s="388"/>
      <c r="UBL394" s="388"/>
      <c r="UBM394" s="376"/>
      <c r="UBN394" s="388"/>
      <c r="UBO394" s="388"/>
      <c r="UBP394" s="388"/>
      <c r="UBQ394" s="388"/>
      <c r="UBR394" s="388"/>
      <c r="UBS394" s="376"/>
      <c r="UBT394" s="388"/>
      <c r="UBU394" s="376"/>
      <c r="UBV394" s="376"/>
      <c r="UBW394" s="393"/>
      <c r="UBX394" s="384"/>
      <c r="UBY394" s="385"/>
      <c r="UBZ394" s="386"/>
      <c r="UCA394" s="386"/>
      <c r="UCB394" s="387"/>
      <c r="UCC394" s="387"/>
      <c r="UCD394" s="387"/>
      <c r="UCE394" s="387"/>
      <c r="UCF394" s="387"/>
      <c r="UCG394" s="386"/>
      <c r="UCH394" s="387"/>
      <c r="UCI394" s="386"/>
      <c r="UCJ394" s="387"/>
      <c r="UCK394" s="388"/>
      <c r="UCL394" s="388"/>
      <c r="UCM394" s="376"/>
      <c r="UCN394" s="388"/>
      <c r="UCO394" s="388"/>
      <c r="UCP394" s="388"/>
      <c r="UCQ394" s="388"/>
      <c r="UCR394" s="388"/>
      <c r="UCS394" s="376"/>
      <c r="UCT394" s="388"/>
      <c r="UCU394" s="388"/>
      <c r="UCV394" s="388"/>
      <c r="UCW394" s="388"/>
      <c r="UCX394" s="388"/>
      <c r="UCY394" s="376"/>
      <c r="UCZ394" s="388"/>
      <c r="UDA394" s="376"/>
      <c r="UDB394" s="376"/>
      <c r="UDC394" s="393"/>
      <c r="UDD394" s="384"/>
      <c r="UDE394" s="385"/>
      <c r="UDF394" s="386"/>
      <c r="UDG394" s="386"/>
      <c r="UDH394" s="387"/>
      <c r="UDI394" s="387"/>
      <c r="UDJ394" s="387"/>
      <c r="UDK394" s="387"/>
      <c r="UDL394" s="387"/>
      <c r="UDM394" s="386"/>
      <c r="UDN394" s="387"/>
      <c r="UDO394" s="386"/>
      <c r="UDP394" s="387"/>
      <c r="UDQ394" s="388"/>
      <c r="UDR394" s="388"/>
      <c r="UDS394" s="376"/>
      <c r="UDT394" s="388"/>
      <c r="UDU394" s="388"/>
      <c r="UDV394" s="388"/>
      <c r="UDW394" s="388"/>
      <c r="UDX394" s="388"/>
      <c r="UDY394" s="376"/>
      <c r="UDZ394" s="388"/>
      <c r="UEA394" s="388"/>
      <c r="UEB394" s="388"/>
      <c r="UEC394" s="388"/>
      <c r="UED394" s="388"/>
      <c r="UEE394" s="376"/>
      <c r="UEF394" s="388"/>
      <c r="UEG394" s="376"/>
      <c r="UEH394" s="376"/>
      <c r="UEI394" s="393"/>
      <c r="UEJ394" s="384"/>
      <c r="UEK394" s="385"/>
      <c r="UEL394" s="386"/>
      <c r="UEM394" s="386"/>
      <c r="UEN394" s="387"/>
      <c r="UEO394" s="387"/>
      <c r="UEP394" s="387"/>
      <c r="UEQ394" s="387"/>
      <c r="UER394" s="387"/>
      <c r="UES394" s="386"/>
      <c r="UET394" s="387"/>
      <c r="UEU394" s="386"/>
      <c r="UEV394" s="387"/>
      <c r="UEW394" s="388"/>
      <c r="UEX394" s="388"/>
      <c r="UEY394" s="376"/>
      <c r="UEZ394" s="388"/>
      <c r="UFA394" s="388"/>
      <c r="UFB394" s="388"/>
      <c r="UFC394" s="388"/>
      <c r="UFD394" s="388"/>
      <c r="UFE394" s="376"/>
      <c r="UFF394" s="388"/>
      <c r="UFG394" s="388"/>
      <c r="UFH394" s="388"/>
      <c r="UFI394" s="388"/>
      <c r="UFJ394" s="388"/>
      <c r="UFK394" s="376"/>
      <c r="UFL394" s="388"/>
      <c r="UFM394" s="376"/>
      <c r="UFN394" s="376"/>
      <c r="UFO394" s="393"/>
      <c r="UFP394" s="384"/>
      <c r="UFQ394" s="385"/>
      <c r="UFR394" s="386"/>
      <c r="UFS394" s="386"/>
      <c r="UFT394" s="387"/>
      <c r="UFU394" s="387"/>
      <c r="UFV394" s="387"/>
      <c r="UFW394" s="387"/>
      <c r="UFX394" s="387"/>
      <c r="UFY394" s="386"/>
      <c r="UFZ394" s="387"/>
      <c r="UGA394" s="386"/>
      <c r="UGB394" s="387"/>
      <c r="UGC394" s="388"/>
      <c r="UGD394" s="388"/>
      <c r="UGE394" s="376"/>
      <c r="UGF394" s="388"/>
      <c r="UGG394" s="388"/>
      <c r="UGH394" s="388"/>
      <c r="UGI394" s="388"/>
      <c r="UGJ394" s="388"/>
      <c r="UGK394" s="376"/>
      <c r="UGL394" s="388"/>
      <c r="UGM394" s="388"/>
      <c r="UGN394" s="388"/>
      <c r="UGO394" s="388"/>
      <c r="UGP394" s="388"/>
      <c r="UGQ394" s="376"/>
      <c r="UGR394" s="388"/>
      <c r="UGS394" s="376"/>
      <c r="UGT394" s="376"/>
      <c r="UGU394" s="393"/>
      <c r="UGV394" s="384"/>
      <c r="UGW394" s="385"/>
      <c r="UGX394" s="386"/>
      <c r="UGY394" s="386"/>
      <c r="UGZ394" s="387"/>
      <c r="UHA394" s="387"/>
      <c r="UHB394" s="387"/>
      <c r="UHC394" s="387"/>
      <c r="UHD394" s="387"/>
      <c r="UHE394" s="386"/>
      <c r="UHF394" s="387"/>
      <c r="UHG394" s="386"/>
      <c r="UHH394" s="387"/>
      <c r="UHI394" s="388"/>
      <c r="UHJ394" s="388"/>
      <c r="UHK394" s="376"/>
      <c r="UHL394" s="388"/>
      <c r="UHM394" s="388"/>
      <c r="UHN394" s="388"/>
      <c r="UHO394" s="388"/>
      <c r="UHP394" s="388"/>
      <c r="UHQ394" s="376"/>
      <c r="UHR394" s="388"/>
      <c r="UHS394" s="388"/>
      <c r="UHT394" s="388"/>
      <c r="UHU394" s="388"/>
      <c r="UHV394" s="388"/>
      <c r="UHW394" s="376"/>
      <c r="UHX394" s="388"/>
      <c r="UHY394" s="376"/>
      <c r="UHZ394" s="376"/>
      <c r="UIA394" s="393"/>
      <c r="UIB394" s="384"/>
      <c r="UIC394" s="385"/>
      <c r="UID394" s="386"/>
      <c r="UIE394" s="386"/>
      <c r="UIF394" s="387"/>
      <c r="UIG394" s="387"/>
      <c r="UIH394" s="387"/>
      <c r="UII394" s="387"/>
      <c r="UIJ394" s="387"/>
      <c r="UIK394" s="386"/>
      <c r="UIL394" s="387"/>
      <c r="UIM394" s="386"/>
      <c r="UIN394" s="387"/>
      <c r="UIO394" s="388"/>
      <c r="UIP394" s="388"/>
      <c r="UIQ394" s="376"/>
      <c r="UIR394" s="388"/>
      <c r="UIS394" s="388"/>
      <c r="UIT394" s="388"/>
      <c r="UIU394" s="388"/>
      <c r="UIV394" s="388"/>
      <c r="UIW394" s="376"/>
      <c r="UIX394" s="388"/>
      <c r="UIY394" s="388"/>
      <c r="UIZ394" s="388"/>
      <c r="UJA394" s="388"/>
      <c r="UJB394" s="388"/>
      <c r="UJC394" s="376"/>
      <c r="UJD394" s="388"/>
      <c r="UJE394" s="376"/>
      <c r="UJF394" s="376"/>
      <c r="UJG394" s="393"/>
      <c r="UJH394" s="384"/>
      <c r="UJI394" s="385"/>
      <c r="UJJ394" s="386"/>
      <c r="UJK394" s="386"/>
      <c r="UJL394" s="387"/>
      <c r="UJM394" s="387"/>
      <c r="UJN394" s="387"/>
      <c r="UJO394" s="387"/>
      <c r="UJP394" s="387"/>
      <c r="UJQ394" s="386"/>
      <c r="UJR394" s="387"/>
      <c r="UJS394" s="386"/>
      <c r="UJT394" s="387"/>
      <c r="UJU394" s="388"/>
      <c r="UJV394" s="388"/>
      <c r="UJW394" s="376"/>
      <c r="UJX394" s="388"/>
      <c r="UJY394" s="388"/>
      <c r="UJZ394" s="388"/>
      <c r="UKA394" s="388"/>
      <c r="UKB394" s="388"/>
      <c r="UKC394" s="376"/>
      <c r="UKD394" s="388"/>
      <c r="UKE394" s="388"/>
      <c r="UKF394" s="388"/>
      <c r="UKG394" s="388"/>
      <c r="UKH394" s="388"/>
      <c r="UKI394" s="376"/>
      <c r="UKJ394" s="388"/>
      <c r="UKK394" s="376"/>
      <c r="UKL394" s="376"/>
      <c r="UKM394" s="393"/>
      <c r="UKN394" s="384"/>
      <c r="UKO394" s="385"/>
      <c r="UKP394" s="386"/>
      <c r="UKQ394" s="386"/>
      <c r="UKR394" s="387"/>
      <c r="UKS394" s="387"/>
      <c r="UKT394" s="387"/>
      <c r="UKU394" s="387"/>
      <c r="UKV394" s="387"/>
      <c r="UKW394" s="386"/>
      <c r="UKX394" s="387"/>
      <c r="UKY394" s="386"/>
      <c r="UKZ394" s="387"/>
      <c r="ULA394" s="388"/>
      <c r="ULB394" s="388"/>
      <c r="ULC394" s="376"/>
      <c r="ULD394" s="388"/>
      <c r="ULE394" s="388"/>
      <c r="ULF394" s="388"/>
      <c r="ULG394" s="388"/>
      <c r="ULH394" s="388"/>
      <c r="ULI394" s="376"/>
      <c r="ULJ394" s="388"/>
      <c r="ULK394" s="388"/>
      <c r="ULL394" s="388"/>
      <c r="ULM394" s="388"/>
      <c r="ULN394" s="388"/>
      <c r="ULO394" s="376"/>
      <c r="ULP394" s="388"/>
      <c r="ULQ394" s="376"/>
      <c r="ULR394" s="376"/>
      <c r="ULS394" s="393"/>
      <c r="ULT394" s="384"/>
      <c r="ULU394" s="385"/>
      <c r="ULV394" s="386"/>
      <c r="ULW394" s="386"/>
      <c r="ULX394" s="387"/>
      <c r="ULY394" s="387"/>
      <c r="ULZ394" s="387"/>
      <c r="UMA394" s="387"/>
      <c r="UMB394" s="387"/>
      <c r="UMC394" s="386"/>
      <c r="UMD394" s="387"/>
      <c r="UME394" s="386"/>
      <c r="UMF394" s="387"/>
      <c r="UMG394" s="388"/>
      <c r="UMH394" s="388"/>
      <c r="UMI394" s="376"/>
      <c r="UMJ394" s="388"/>
      <c r="UMK394" s="388"/>
      <c r="UML394" s="388"/>
      <c r="UMM394" s="388"/>
      <c r="UMN394" s="388"/>
      <c r="UMO394" s="376"/>
      <c r="UMP394" s="388"/>
      <c r="UMQ394" s="388"/>
      <c r="UMR394" s="388"/>
      <c r="UMS394" s="388"/>
      <c r="UMT394" s="388"/>
      <c r="UMU394" s="376"/>
      <c r="UMV394" s="388"/>
      <c r="UMW394" s="376"/>
      <c r="UMX394" s="376"/>
      <c r="UMY394" s="393"/>
      <c r="UMZ394" s="384"/>
      <c r="UNA394" s="385"/>
      <c r="UNB394" s="386"/>
      <c r="UNC394" s="386"/>
      <c r="UND394" s="387"/>
      <c r="UNE394" s="387"/>
      <c r="UNF394" s="387"/>
      <c r="UNG394" s="387"/>
      <c r="UNH394" s="387"/>
      <c r="UNI394" s="386"/>
      <c r="UNJ394" s="387"/>
      <c r="UNK394" s="386"/>
      <c r="UNL394" s="387"/>
      <c r="UNM394" s="388"/>
      <c r="UNN394" s="388"/>
      <c r="UNO394" s="376"/>
      <c r="UNP394" s="388"/>
      <c r="UNQ394" s="388"/>
      <c r="UNR394" s="388"/>
      <c r="UNS394" s="388"/>
      <c r="UNT394" s="388"/>
      <c r="UNU394" s="376"/>
      <c r="UNV394" s="388"/>
      <c r="UNW394" s="388"/>
      <c r="UNX394" s="388"/>
      <c r="UNY394" s="388"/>
      <c r="UNZ394" s="388"/>
      <c r="UOA394" s="376"/>
      <c r="UOB394" s="388"/>
      <c r="UOC394" s="376"/>
      <c r="UOD394" s="376"/>
      <c r="UOE394" s="393"/>
      <c r="UOF394" s="384"/>
      <c r="UOG394" s="385"/>
      <c r="UOH394" s="386"/>
      <c r="UOI394" s="386"/>
      <c r="UOJ394" s="387"/>
      <c r="UOK394" s="387"/>
      <c r="UOL394" s="387"/>
      <c r="UOM394" s="387"/>
      <c r="UON394" s="387"/>
      <c r="UOO394" s="386"/>
      <c r="UOP394" s="387"/>
      <c r="UOQ394" s="386"/>
      <c r="UOR394" s="387"/>
      <c r="UOS394" s="388"/>
      <c r="UOT394" s="388"/>
      <c r="UOU394" s="376"/>
      <c r="UOV394" s="388"/>
      <c r="UOW394" s="388"/>
      <c r="UOX394" s="388"/>
      <c r="UOY394" s="388"/>
      <c r="UOZ394" s="388"/>
      <c r="UPA394" s="376"/>
      <c r="UPB394" s="388"/>
      <c r="UPC394" s="388"/>
      <c r="UPD394" s="388"/>
      <c r="UPE394" s="388"/>
      <c r="UPF394" s="388"/>
      <c r="UPG394" s="376"/>
      <c r="UPH394" s="388"/>
      <c r="UPI394" s="376"/>
      <c r="UPJ394" s="376"/>
      <c r="UPK394" s="393"/>
      <c r="UPL394" s="384"/>
      <c r="UPM394" s="385"/>
      <c r="UPN394" s="386"/>
      <c r="UPO394" s="386"/>
      <c r="UPP394" s="387"/>
      <c r="UPQ394" s="387"/>
      <c r="UPR394" s="387"/>
      <c r="UPS394" s="387"/>
      <c r="UPT394" s="387"/>
      <c r="UPU394" s="386"/>
      <c r="UPV394" s="387"/>
      <c r="UPW394" s="386"/>
      <c r="UPX394" s="387"/>
      <c r="UPY394" s="388"/>
      <c r="UPZ394" s="388"/>
      <c r="UQA394" s="376"/>
      <c r="UQB394" s="388"/>
      <c r="UQC394" s="388"/>
      <c r="UQD394" s="388"/>
      <c r="UQE394" s="388"/>
      <c r="UQF394" s="388"/>
      <c r="UQG394" s="376"/>
      <c r="UQH394" s="388"/>
      <c r="UQI394" s="388"/>
      <c r="UQJ394" s="388"/>
      <c r="UQK394" s="388"/>
      <c r="UQL394" s="388"/>
      <c r="UQM394" s="376"/>
      <c r="UQN394" s="388"/>
      <c r="UQO394" s="376"/>
      <c r="UQP394" s="376"/>
      <c r="UQQ394" s="393"/>
      <c r="UQR394" s="384"/>
      <c r="UQS394" s="385"/>
      <c r="UQT394" s="386"/>
      <c r="UQU394" s="386"/>
      <c r="UQV394" s="387"/>
      <c r="UQW394" s="387"/>
      <c r="UQX394" s="387"/>
      <c r="UQY394" s="387"/>
      <c r="UQZ394" s="387"/>
      <c r="URA394" s="386"/>
      <c r="URB394" s="387"/>
      <c r="URC394" s="386"/>
      <c r="URD394" s="387"/>
      <c r="URE394" s="388"/>
      <c r="URF394" s="388"/>
      <c r="URG394" s="376"/>
      <c r="URH394" s="388"/>
      <c r="URI394" s="388"/>
      <c r="URJ394" s="388"/>
      <c r="URK394" s="388"/>
      <c r="URL394" s="388"/>
      <c r="URM394" s="376"/>
      <c r="URN394" s="388"/>
      <c r="URO394" s="388"/>
      <c r="URP394" s="388"/>
      <c r="URQ394" s="388"/>
      <c r="URR394" s="388"/>
      <c r="URS394" s="376"/>
      <c r="URT394" s="388"/>
      <c r="URU394" s="376"/>
      <c r="URV394" s="376"/>
      <c r="URW394" s="393"/>
      <c r="URX394" s="384"/>
      <c r="URY394" s="385"/>
      <c r="URZ394" s="386"/>
      <c r="USA394" s="386"/>
      <c r="USB394" s="387"/>
      <c r="USC394" s="387"/>
      <c r="USD394" s="387"/>
      <c r="USE394" s="387"/>
      <c r="USF394" s="387"/>
      <c r="USG394" s="386"/>
      <c r="USH394" s="387"/>
      <c r="USI394" s="386"/>
      <c r="USJ394" s="387"/>
      <c r="USK394" s="388"/>
      <c r="USL394" s="388"/>
      <c r="USM394" s="376"/>
      <c r="USN394" s="388"/>
      <c r="USO394" s="388"/>
      <c r="USP394" s="388"/>
      <c r="USQ394" s="388"/>
      <c r="USR394" s="388"/>
      <c r="USS394" s="376"/>
      <c r="UST394" s="388"/>
      <c r="USU394" s="388"/>
      <c r="USV394" s="388"/>
      <c r="USW394" s="388"/>
      <c r="USX394" s="388"/>
      <c r="USY394" s="376"/>
      <c r="USZ394" s="388"/>
      <c r="UTA394" s="376"/>
      <c r="UTB394" s="376"/>
      <c r="UTC394" s="393"/>
      <c r="UTD394" s="384"/>
      <c r="UTE394" s="385"/>
      <c r="UTF394" s="386"/>
      <c r="UTG394" s="386"/>
      <c r="UTH394" s="387"/>
      <c r="UTI394" s="387"/>
      <c r="UTJ394" s="387"/>
      <c r="UTK394" s="387"/>
      <c r="UTL394" s="387"/>
      <c r="UTM394" s="386"/>
      <c r="UTN394" s="387"/>
      <c r="UTO394" s="386"/>
      <c r="UTP394" s="387"/>
      <c r="UTQ394" s="388"/>
      <c r="UTR394" s="388"/>
      <c r="UTS394" s="376"/>
      <c r="UTT394" s="388"/>
      <c r="UTU394" s="388"/>
      <c r="UTV394" s="388"/>
      <c r="UTW394" s="388"/>
      <c r="UTX394" s="388"/>
      <c r="UTY394" s="376"/>
      <c r="UTZ394" s="388"/>
      <c r="UUA394" s="388"/>
      <c r="UUB394" s="388"/>
      <c r="UUC394" s="388"/>
      <c r="UUD394" s="388"/>
      <c r="UUE394" s="376"/>
      <c r="UUF394" s="388"/>
      <c r="UUG394" s="376"/>
      <c r="UUH394" s="376"/>
      <c r="UUI394" s="393"/>
      <c r="UUJ394" s="384"/>
      <c r="UUK394" s="385"/>
      <c r="UUL394" s="386"/>
      <c r="UUM394" s="386"/>
      <c r="UUN394" s="387"/>
      <c r="UUO394" s="387"/>
      <c r="UUP394" s="387"/>
      <c r="UUQ394" s="387"/>
      <c r="UUR394" s="387"/>
      <c r="UUS394" s="386"/>
      <c r="UUT394" s="387"/>
      <c r="UUU394" s="386"/>
      <c r="UUV394" s="387"/>
      <c r="UUW394" s="388"/>
      <c r="UUX394" s="388"/>
      <c r="UUY394" s="376"/>
      <c r="UUZ394" s="388"/>
      <c r="UVA394" s="388"/>
      <c r="UVB394" s="388"/>
      <c r="UVC394" s="388"/>
      <c r="UVD394" s="388"/>
      <c r="UVE394" s="376"/>
      <c r="UVF394" s="388"/>
      <c r="UVG394" s="388"/>
      <c r="UVH394" s="388"/>
      <c r="UVI394" s="388"/>
      <c r="UVJ394" s="388"/>
      <c r="UVK394" s="376"/>
      <c r="UVL394" s="388"/>
      <c r="UVM394" s="376"/>
      <c r="UVN394" s="376"/>
      <c r="UVO394" s="393"/>
      <c r="UVP394" s="384"/>
      <c r="UVQ394" s="385"/>
      <c r="UVR394" s="386"/>
      <c r="UVS394" s="386"/>
      <c r="UVT394" s="387"/>
      <c r="UVU394" s="387"/>
      <c r="UVV394" s="387"/>
      <c r="UVW394" s="387"/>
      <c r="UVX394" s="387"/>
      <c r="UVY394" s="386"/>
      <c r="UVZ394" s="387"/>
      <c r="UWA394" s="386"/>
      <c r="UWB394" s="387"/>
      <c r="UWC394" s="388"/>
      <c r="UWD394" s="388"/>
      <c r="UWE394" s="376"/>
      <c r="UWF394" s="388"/>
      <c r="UWG394" s="388"/>
      <c r="UWH394" s="388"/>
      <c r="UWI394" s="388"/>
      <c r="UWJ394" s="388"/>
      <c r="UWK394" s="376"/>
      <c r="UWL394" s="388"/>
      <c r="UWM394" s="388"/>
      <c r="UWN394" s="388"/>
      <c r="UWO394" s="388"/>
      <c r="UWP394" s="388"/>
      <c r="UWQ394" s="376"/>
      <c r="UWR394" s="388"/>
      <c r="UWS394" s="376"/>
      <c r="UWT394" s="376"/>
      <c r="UWU394" s="393"/>
      <c r="UWV394" s="384"/>
      <c r="UWW394" s="385"/>
      <c r="UWX394" s="386"/>
      <c r="UWY394" s="386"/>
      <c r="UWZ394" s="387"/>
      <c r="UXA394" s="387"/>
      <c r="UXB394" s="387"/>
      <c r="UXC394" s="387"/>
      <c r="UXD394" s="387"/>
      <c r="UXE394" s="386"/>
      <c r="UXF394" s="387"/>
      <c r="UXG394" s="386"/>
      <c r="UXH394" s="387"/>
      <c r="UXI394" s="388"/>
      <c r="UXJ394" s="388"/>
      <c r="UXK394" s="376"/>
      <c r="UXL394" s="388"/>
      <c r="UXM394" s="388"/>
      <c r="UXN394" s="388"/>
      <c r="UXO394" s="388"/>
      <c r="UXP394" s="388"/>
      <c r="UXQ394" s="376"/>
      <c r="UXR394" s="388"/>
      <c r="UXS394" s="388"/>
      <c r="UXT394" s="388"/>
      <c r="UXU394" s="388"/>
      <c r="UXV394" s="388"/>
      <c r="UXW394" s="376"/>
      <c r="UXX394" s="388"/>
      <c r="UXY394" s="376"/>
      <c r="UXZ394" s="376"/>
      <c r="UYA394" s="393"/>
      <c r="UYB394" s="384"/>
      <c r="UYC394" s="385"/>
      <c r="UYD394" s="386"/>
      <c r="UYE394" s="386"/>
      <c r="UYF394" s="387"/>
      <c r="UYG394" s="387"/>
      <c r="UYH394" s="387"/>
      <c r="UYI394" s="387"/>
      <c r="UYJ394" s="387"/>
      <c r="UYK394" s="386"/>
      <c r="UYL394" s="387"/>
      <c r="UYM394" s="386"/>
      <c r="UYN394" s="387"/>
      <c r="UYO394" s="388"/>
      <c r="UYP394" s="388"/>
      <c r="UYQ394" s="376"/>
      <c r="UYR394" s="388"/>
      <c r="UYS394" s="388"/>
      <c r="UYT394" s="388"/>
      <c r="UYU394" s="388"/>
      <c r="UYV394" s="388"/>
      <c r="UYW394" s="376"/>
      <c r="UYX394" s="388"/>
      <c r="UYY394" s="388"/>
      <c r="UYZ394" s="388"/>
      <c r="UZA394" s="388"/>
      <c r="UZB394" s="388"/>
      <c r="UZC394" s="376"/>
      <c r="UZD394" s="388"/>
      <c r="UZE394" s="376"/>
      <c r="UZF394" s="376"/>
      <c r="UZG394" s="393"/>
      <c r="UZH394" s="384"/>
      <c r="UZI394" s="385"/>
      <c r="UZJ394" s="386"/>
      <c r="UZK394" s="386"/>
      <c r="UZL394" s="387"/>
      <c r="UZM394" s="387"/>
      <c r="UZN394" s="387"/>
      <c r="UZO394" s="387"/>
      <c r="UZP394" s="387"/>
      <c r="UZQ394" s="386"/>
      <c r="UZR394" s="387"/>
      <c r="UZS394" s="386"/>
      <c r="UZT394" s="387"/>
      <c r="UZU394" s="388"/>
      <c r="UZV394" s="388"/>
      <c r="UZW394" s="376"/>
      <c r="UZX394" s="388"/>
      <c r="UZY394" s="388"/>
      <c r="UZZ394" s="388"/>
      <c r="VAA394" s="388"/>
      <c r="VAB394" s="388"/>
      <c r="VAC394" s="376"/>
      <c r="VAD394" s="388"/>
      <c r="VAE394" s="388"/>
      <c r="VAF394" s="388"/>
      <c r="VAG394" s="388"/>
      <c r="VAH394" s="388"/>
      <c r="VAI394" s="376"/>
      <c r="VAJ394" s="388"/>
      <c r="VAK394" s="376"/>
      <c r="VAL394" s="376"/>
      <c r="VAM394" s="393"/>
      <c r="VAN394" s="384"/>
      <c r="VAO394" s="385"/>
      <c r="VAP394" s="386"/>
      <c r="VAQ394" s="386"/>
      <c r="VAR394" s="387"/>
      <c r="VAS394" s="387"/>
      <c r="VAT394" s="387"/>
      <c r="VAU394" s="387"/>
      <c r="VAV394" s="387"/>
      <c r="VAW394" s="386"/>
      <c r="VAX394" s="387"/>
      <c r="VAY394" s="386"/>
      <c r="VAZ394" s="387"/>
      <c r="VBA394" s="388"/>
      <c r="VBB394" s="388"/>
      <c r="VBC394" s="376"/>
      <c r="VBD394" s="388"/>
      <c r="VBE394" s="388"/>
      <c r="VBF394" s="388"/>
      <c r="VBG394" s="388"/>
      <c r="VBH394" s="388"/>
      <c r="VBI394" s="376"/>
      <c r="VBJ394" s="388"/>
      <c r="VBK394" s="388"/>
      <c r="VBL394" s="388"/>
      <c r="VBM394" s="388"/>
      <c r="VBN394" s="388"/>
      <c r="VBO394" s="376"/>
      <c r="VBP394" s="388"/>
      <c r="VBQ394" s="376"/>
      <c r="VBR394" s="376"/>
      <c r="VBS394" s="393"/>
      <c r="VBT394" s="384"/>
      <c r="VBU394" s="385"/>
      <c r="VBV394" s="386"/>
      <c r="VBW394" s="386"/>
      <c r="VBX394" s="387"/>
      <c r="VBY394" s="387"/>
      <c r="VBZ394" s="387"/>
      <c r="VCA394" s="387"/>
      <c r="VCB394" s="387"/>
      <c r="VCC394" s="386"/>
      <c r="VCD394" s="387"/>
      <c r="VCE394" s="386"/>
      <c r="VCF394" s="387"/>
      <c r="VCG394" s="388"/>
      <c r="VCH394" s="388"/>
      <c r="VCI394" s="376"/>
      <c r="VCJ394" s="388"/>
      <c r="VCK394" s="388"/>
      <c r="VCL394" s="388"/>
      <c r="VCM394" s="388"/>
      <c r="VCN394" s="388"/>
      <c r="VCO394" s="376"/>
      <c r="VCP394" s="388"/>
      <c r="VCQ394" s="388"/>
      <c r="VCR394" s="388"/>
      <c r="VCS394" s="388"/>
      <c r="VCT394" s="388"/>
      <c r="VCU394" s="376"/>
      <c r="VCV394" s="388"/>
      <c r="VCW394" s="376"/>
      <c r="VCX394" s="376"/>
      <c r="VCY394" s="393"/>
      <c r="VCZ394" s="384"/>
      <c r="VDA394" s="385"/>
      <c r="VDB394" s="386"/>
      <c r="VDC394" s="386"/>
      <c r="VDD394" s="387"/>
      <c r="VDE394" s="387"/>
      <c r="VDF394" s="387"/>
      <c r="VDG394" s="387"/>
      <c r="VDH394" s="387"/>
      <c r="VDI394" s="386"/>
      <c r="VDJ394" s="387"/>
      <c r="VDK394" s="386"/>
      <c r="VDL394" s="387"/>
      <c r="VDM394" s="388"/>
      <c r="VDN394" s="388"/>
      <c r="VDO394" s="376"/>
      <c r="VDP394" s="388"/>
      <c r="VDQ394" s="388"/>
      <c r="VDR394" s="388"/>
      <c r="VDS394" s="388"/>
      <c r="VDT394" s="388"/>
      <c r="VDU394" s="376"/>
      <c r="VDV394" s="388"/>
      <c r="VDW394" s="388"/>
      <c r="VDX394" s="388"/>
      <c r="VDY394" s="388"/>
      <c r="VDZ394" s="388"/>
      <c r="VEA394" s="376"/>
      <c r="VEB394" s="388"/>
      <c r="VEC394" s="376"/>
      <c r="VED394" s="376"/>
      <c r="VEE394" s="393"/>
      <c r="VEF394" s="384"/>
      <c r="VEG394" s="385"/>
      <c r="VEH394" s="386"/>
      <c r="VEI394" s="386"/>
      <c r="VEJ394" s="387"/>
      <c r="VEK394" s="387"/>
      <c r="VEL394" s="387"/>
      <c r="VEM394" s="387"/>
      <c r="VEN394" s="387"/>
      <c r="VEO394" s="386"/>
      <c r="VEP394" s="387"/>
      <c r="VEQ394" s="386"/>
      <c r="VER394" s="387"/>
      <c r="VES394" s="388"/>
      <c r="VET394" s="388"/>
      <c r="VEU394" s="376"/>
      <c r="VEV394" s="388"/>
      <c r="VEW394" s="388"/>
      <c r="VEX394" s="388"/>
      <c r="VEY394" s="388"/>
      <c r="VEZ394" s="388"/>
      <c r="VFA394" s="376"/>
      <c r="VFB394" s="388"/>
      <c r="VFC394" s="388"/>
      <c r="VFD394" s="388"/>
      <c r="VFE394" s="388"/>
      <c r="VFF394" s="388"/>
      <c r="VFG394" s="376"/>
      <c r="VFH394" s="388"/>
      <c r="VFI394" s="376"/>
      <c r="VFJ394" s="376"/>
      <c r="VFK394" s="393"/>
      <c r="VFL394" s="384"/>
      <c r="VFM394" s="385"/>
      <c r="VFN394" s="386"/>
      <c r="VFO394" s="386"/>
      <c r="VFP394" s="387"/>
      <c r="VFQ394" s="387"/>
      <c r="VFR394" s="387"/>
      <c r="VFS394" s="387"/>
      <c r="VFT394" s="387"/>
      <c r="VFU394" s="386"/>
      <c r="VFV394" s="387"/>
      <c r="VFW394" s="386"/>
      <c r="VFX394" s="387"/>
      <c r="VFY394" s="388"/>
      <c r="VFZ394" s="388"/>
      <c r="VGA394" s="376"/>
      <c r="VGB394" s="388"/>
      <c r="VGC394" s="388"/>
      <c r="VGD394" s="388"/>
      <c r="VGE394" s="388"/>
      <c r="VGF394" s="388"/>
      <c r="VGG394" s="376"/>
      <c r="VGH394" s="388"/>
      <c r="VGI394" s="388"/>
      <c r="VGJ394" s="388"/>
      <c r="VGK394" s="388"/>
      <c r="VGL394" s="388"/>
      <c r="VGM394" s="376"/>
      <c r="VGN394" s="388"/>
      <c r="VGO394" s="376"/>
      <c r="VGP394" s="376"/>
      <c r="VGQ394" s="393"/>
      <c r="VGR394" s="384"/>
      <c r="VGS394" s="385"/>
      <c r="VGT394" s="386"/>
      <c r="VGU394" s="386"/>
      <c r="VGV394" s="387"/>
      <c r="VGW394" s="387"/>
      <c r="VGX394" s="387"/>
      <c r="VGY394" s="387"/>
      <c r="VGZ394" s="387"/>
      <c r="VHA394" s="386"/>
      <c r="VHB394" s="387"/>
      <c r="VHC394" s="386"/>
      <c r="VHD394" s="387"/>
      <c r="VHE394" s="388"/>
      <c r="VHF394" s="388"/>
      <c r="VHG394" s="376"/>
      <c r="VHH394" s="388"/>
      <c r="VHI394" s="388"/>
      <c r="VHJ394" s="388"/>
      <c r="VHK394" s="388"/>
      <c r="VHL394" s="388"/>
      <c r="VHM394" s="376"/>
      <c r="VHN394" s="388"/>
      <c r="VHO394" s="388"/>
      <c r="VHP394" s="388"/>
      <c r="VHQ394" s="388"/>
      <c r="VHR394" s="388"/>
      <c r="VHS394" s="376"/>
      <c r="VHT394" s="388"/>
      <c r="VHU394" s="376"/>
      <c r="VHV394" s="376"/>
      <c r="VHW394" s="393"/>
      <c r="VHX394" s="384"/>
      <c r="VHY394" s="385"/>
      <c r="VHZ394" s="386"/>
      <c r="VIA394" s="386"/>
      <c r="VIB394" s="387"/>
      <c r="VIC394" s="387"/>
      <c r="VID394" s="387"/>
      <c r="VIE394" s="387"/>
      <c r="VIF394" s="387"/>
      <c r="VIG394" s="386"/>
      <c r="VIH394" s="387"/>
      <c r="VII394" s="386"/>
      <c r="VIJ394" s="387"/>
      <c r="VIK394" s="388"/>
      <c r="VIL394" s="388"/>
      <c r="VIM394" s="376"/>
      <c r="VIN394" s="388"/>
      <c r="VIO394" s="388"/>
      <c r="VIP394" s="388"/>
      <c r="VIQ394" s="388"/>
      <c r="VIR394" s="388"/>
      <c r="VIS394" s="376"/>
      <c r="VIT394" s="388"/>
      <c r="VIU394" s="388"/>
      <c r="VIV394" s="388"/>
      <c r="VIW394" s="388"/>
      <c r="VIX394" s="388"/>
      <c r="VIY394" s="376"/>
      <c r="VIZ394" s="388"/>
      <c r="VJA394" s="376"/>
      <c r="VJB394" s="376"/>
      <c r="VJC394" s="393"/>
      <c r="VJD394" s="384"/>
      <c r="VJE394" s="385"/>
      <c r="VJF394" s="386"/>
      <c r="VJG394" s="386"/>
      <c r="VJH394" s="387"/>
      <c r="VJI394" s="387"/>
      <c r="VJJ394" s="387"/>
      <c r="VJK394" s="387"/>
      <c r="VJL394" s="387"/>
      <c r="VJM394" s="386"/>
      <c r="VJN394" s="387"/>
      <c r="VJO394" s="386"/>
      <c r="VJP394" s="387"/>
      <c r="VJQ394" s="388"/>
      <c r="VJR394" s="388"/>
      <c r="VJS394" s="376"/>
      <c r="VJT394" s="388"/>
      <c r="VJU394" s="388"/>
      <c r="VJV394" s="388"/>
      <c r="VJW394" s="388"/>
      <c r="VJX394" s="388"/>
      <c r="VJY394" s="376"/>
      <c r="VJZ394" s="388"/>
      <c r="VKA394" s="388"/>
      <c r="VKB394" s="388"/>
      <c r="VKC394" s="388"/>
      <c r="VKD394" s="388"/>
      <c r="VKE394" s="376"/>
      <c r="VKF394" s="388"/>
      <c r="VKG394" s="376"/>
      <c r="VKH394" s="376"/>
      <c r="VKI394" s="393"/>
      <c r="VKJ394" s="384"/>
      <c r="VKK394" s="385"/>
      <c r="VKL394" s="386"/>
      <c r="VKM394" s="386"/>
      <c r="VKN394" s="387"/>
      <c r="VKO394" s="387"/>
      <c r="VKP394" s="387"/>
      <c r="VKQ394" s="387"/>
      <c r="VKR394" s="387"/>
      <c r="VKS394" s="386"/>
      <c r="VKT394" s="387"/>
      <c r="VKU394" s="386"/>
      <c r="VKV394" s="387"/>
      <c r="VKW394" s="388"/>
      <c r="VKX394" s="388"/>
      <c r="VKY394" s="376"/>
      <c r="VKZ394" s="388"/>
      <c r="VLA394" s="388"/>
      <c r="VLB394" s="388"/>
      <c r="VLC394" s="388"/>
      <c r="VLD394" s="388"/>
      <c r="VLE394" s="376"/>
      <c r="VLF394" s="388"/>
      <c r="VLG394" s="388"/>
      <c r="VLH394" s="388"/>
      <c r="VLI394" s="388"/>
      <c r="VLJ394" s="388"/>
      <c r="VLK394" s="376"/>
      <c r="VLL394" s="388"/>
      <c r="VLM394" s="376"/>
      <c r="VLN394" s="376"/>
      <c r="VLO394" s="393"/>
      <c r="VLP394" s="384"/>
      <c r="VLQ394" s="385"/>
      <c r="VLR394" s="386"/>
      <c r="VLS394" s="386"/>
      <c r="VLT394" s="387"/>
      <c r="VLU394" s="387"/>
      <c r="VLV394" s="387"/>
      <c r="VLW394" s="387"/>
      <c r="VLX394" s="387"/>
      <c r="VLY394" s="386"/>
      <c r="VLZ394" s="387"/>
      <c r="VMA394" s="386"/>
      <c r="VMB394" s="387"/>
      <c r="VMC394" s="388"/>
      <c r="VMD394" s="388"/>
      <c r="VME394" s="376"/>
      <c r="VMF394" s="388"/>
      <c r="VMG394" s="388"/>
      <c r="VMH394" s="388"/>
      <c r="VMI394" s="388"/>
      <c r="VMJ394" s="388"/>
      <c r="VMK394" s="376"/>
      <c r="VML394" s="388"/>
      <c r="VMM394" s="388"/>
      <c r="VMN394" s="388"/>
      <c r="VMO394" s="388"/>
      <c r="VMP394" s="388"/>
      <c r="VMQ394" s="376"/>
      <c r="VMR394" s="388"/>
      <c r="VMS394" s="376"/>
      <c r="VMT394" s="376"/>
      <c r="VMU394" s="393"/>
      <c r="VMV394" s="384"/>
      <c r="VMW394" s="385"/>
      <c r="VMX394" s="386"/>
      <c r="VMY394" s="386"/>
      <c r="VMZ394" s="387"/>
      <c r="VNA394" s="387"/>
      <c r="VNB394" s="387"/>
      <c r="VNC394" s="387"/>
      <c r="VND394" s="387"/>
      <c r="VNE394" s="386"/>
      <c r="VNF394" s="387"/>
      <c r="VNG394" s="386"/>
      <c r="VNH394" s="387"/>
      <c r="VNI394" s="388"/>
      <c r="VNJ394" s="388"/>
      <c r="VNK394" s="376"/>
      <c r="VNL394" s="388"/>
      <c r="VNM394" s="388"/>
      <c r="VNN394" s="388"/>
      <c r="VNO394" s="388"/>
      <c r="VNP394" s="388"/>
      <c r="VNQ394" s="376"/>
      <c r="VNR394" s="388"/>
      <c r="VNS394" s="388"/>
      <c r="VNT394" s="388"/>
      <c r="VNU394" s="388"/>
      <c r="VNV394" s="388"/>
      <c r="VNW394" s="376"/>
      <c r="VNX394" s="388"/>
      <c r="VNY394" s="376"/>
      <c r="VNZ394" s="376"/>
      <c r="VOA394" s="393"/>
      <c r="VOB394" s="384"/>
      <c r="VOC394" s="385"/>
      <c r="VOD394" s="386"/>
      <c r="VOE394" s="386"/>
      <c r="VOF394" s="387"/>
      <c r="VOG394" s="387"/>
      <c r="VOH394" s="387"/>
      <c r="VOI394" s="387"/>
      <c r="VOJ394" s="387"/>
      <c r="VOK394" s="386"/>
      <c r="VOL394" s="387"/>
      <c r="VOM394" s="386"/>
      <c r="VON394" s="387"/>
      <c r="VOO394" s="388"/>
      <c r="VOP394" s="388"/>
      <c r="VOQ394" s="376"/>
      <c r="VOR394" s="388"/>
      <c r="VOS394" s="388"/>
      <c r="VOT394" s="388"/>
      <c r="VOU394" s="388"/>
      <c r="VOV394" s="388"/>
      <c r="VOW394" s="376"/>
      <c r="VOX394" s="388"/>
      <c r="VOY394" s="388"/>
      <c r="VOZ394" s="388"/>
      <c r="VPA394" s="388"/>
      <c r="VPB394" s="388"/>
      <c r="VPC394" s="376"/>
      <c r="VPD394" s="388"/>
      <c r="VPE394" s="376"/>
      <c r="VPF394" s="376"/>
      <c r="VPG394" s="393"/>
      <c r="VPH394" s="384"/>
      <c r="VPI394" s="385"/>
      <c r="VPJ394" s="386"/>
      <c r="VPK394" s="386"/>
      <c r="VPL394" s="387"/>
      <c r="VPM394" s="387"/>
      <c r="VPN394" s="387"/>
      <c r="VPO394" s="387"/>
      <c r="VPP394" s="387"/>
      <c r="VPQ394" s="386"/>
      <c r="VPR394" s="387"/>
      <c r="VPS394" s="386"/>
      <c r="VPT394" s="387"/>
      <c r="VPU394" s="388"/>
      <c r="VPV394" s="388"/>
      <c r="VPW394" s="376"/>
      <c r="VPX394" s="388"/>
      <c r="VPY394" s="388"/>
      <c r="VPZ394" s="388"/>
      <c r="VQA394" s="388"/>
      <c r="VQB394" s="388"/>
      <c r="VQC394" s="376"/>
      <c r="VQD394" s="388"/>
      <c r="VQE394" s="388"/>
      <c r="VQF394" s="388"/>
      <c r="VQG394" s="388"/>
      <c r="VQH394" s="388"/>
      <c r="VQI394" s="376"/>
      <c r="VQJ394" s="388"/>
      <c r="VQK394" s="376"/>
      <c r="VQL394" s="376"/>
      <c r="VQM394" s="393"/>
      <c r="VQN394" s="384"/>
      <c r="VQO394" s="385"/>
      <c r="VQP394" s="386"/>
      <c r="VQQ394" s="386"/>
      <c r="VQR394" s="387"/>
      <c r="VQS394" s="387"/>
      <c r="VQT394" s="387"/>
      <c r="VQU394" s="387"/>
      <c r="VQV394" s="387"/>
      <c r="VQW394" s="386"/>
      <c r="VQX394" s="387"/>
      <c r="VQY394" s="386"/>
      <c r="VQZ394" s="387"/>
      <c r="VRA394" s="388"/>
      <c r="VRB394" s="388"/>
      <c r="VRC394" s="376"/>
      <c r="VRD394" s="388"/>
      <c r="VRE394" s="388"/>
      <c r="VRF394" s="388"/>
      <c r="VRG394" s="388"/>
      <c r="VRH394" s="388"/>
      <c r="VRI394" s="376"/>
      <c r="VRJ394" s="388"/>
      <c r="VRK394" s="388"/>
      <c r="VRL394" s="388"/>
      <c r="VRM394" s="388"/>
      <c r="VRN394" s="388"/>
      <c r="VRO394" s="376"/>
      <c r="VRP394" s="388"/>
      <c r="VRQ394" s="376"/>
      <c r="VRR394" s="376"/>
      <c r="VRS394" s="393"/>
      <c r="VRT394" s="384"/>
      <c r="VRU394" s="385"/>
      <c r="VRV394" s="386"/>
      <c r="VRW394" s="386"/>
      <c r="VRX394" s="387"/>
      <c r="VRY394" s="387"/>
      <c r="VRZ394" s="387"/>
      <c r="VSA394" s="387"/>
      <c r="VSB394" s="387"/>
      <c r="VSC394" s="386"/>
      <c r="VSD394" s="387"/>
      <c r="VSE394" s="386"/>
      <c r="VSF394" s="387"/>
      <c r="VSG394" s="388"/>
      <c r="VSH394" s="388"/>
      <c r="VSI394" s="376"/>
      <c r="VSJ394" s="388"/>
      <c r="VSK394" s="388"/>
      <c r="VSL394" s="388"/>
      <c r="VSM394" s="388"/>
      <c r="VSN394" s="388"/>
      <c r="VSO394" s="376"/>
      <c r="VSP394" s="388"/>
      <c r="VSQ394" s="388"/>
      <c r="VSR394" s="388"/>
      <c r="VSS394" s="388"/>
      <c r="VST394" s="388"/>
      <c r="VSU394" s="376"/>
      <c r="VSV394" s="388"/>
      <c r="VSW394" s="376"/>
      <c r="VSX394" s="376"/>
      <c r="VSY394" s="393"/>
      <c r="VSZ394" s="384"/>
      <c r="VTA394" s="385"/>
      <c r="VTB394" s="386"/>
      <c r="VTC394" s="386"/>
      <c r="VTD394" s="387"/>
      <c r="VTE394" s="387"/>
      <c r="VTF394" s="387"/>
      <c r="VTG394" s="387"/>
      <c r="VTH394" s="387"/>
      <c r="VTI394" s="386"/>
      <c r="VTJ394" s="387"/>
      <c r="VTK394" s="386"/>
      <c r="VTL394" s="387"/>
      <c r="VTM394" s="388"/>
      <c r="VTN394" s="388"/>
      <c r="VTO394" s="376"/>
      <c r="VTP394" s="388"/>
      <c r="VTQ394" s="388"/>
      <c r="VTR394" s="388"/>
      <c r="VTS394" s="388"/>
      <c r="VTT394" s="388"/>
      <c r="VTU394" s="376"/>
      <c r="VTV394" s="388"/>
      <c r="VTW394" s="388"/>
      <c r="VTX394" s="388"/>
      <c r="VTY394" s="388"/>
      <c r="VTZ394" s="388"/>
      <c r="VUA394" s="376"/>
      <c r="VUB394" s="388"/>
      <c r="VUC394" s="376"/>
      <c r="VUD394" s="376"/>
      <c r="VUE394" s="393"/>
      <c r="VUF394" s="384"/>
      <c r="VUG394" s="385"/>
      <c r="VUH394" s="386"/>
      <c r="VUI394" s="386"/>
      <c r="VUJ394" s="387"/>
      <c r="VUK394" s="387"/>
      <c r="VUL394" s="387"/>
      <c r="VUM394" s="387"/>
      <c r="VUN394" s="387"/>
      <c r="VUO394" s="386"/>
      <c r="VUP394" s="387"/>
      <c r="VUQ394" s="386"/>
      <c r="VUR394" s="387"/>
      <c r="VUS394" s="388"/>
      <c r="VUT394" s="388"/>
      <c r="VUU394" s="376"/>
      <c r="VUV394" s="388"/>
      <c r="VUW394" s="388"/>
      <c r="VUX394" s="388"/>
      <c r="VUY394" s="388"/>
      <c r="VUZ394" s="388"/>
      <c r="VVA394" s="376"/>
      <c r="VVB394" s="388"/>
      <c r="VVC394" s="388"/>
      <c r="VVD394" s="388"/>
      <c r="VVE394" s="388"/>
      <c r="VVF394" s="388"/>
      <c r="VVG394" s="376"/>
      <c r="VVH394" s="388"/>
      <c r="VVI394" s="376"/>
      <c r="VVJ394" s="376"/>
      <c r="VVK394" s="393"/>
      <c r="VVL394" s="384"/>
      <c r="VVM394" s="385"/>
      <c r="VVN394" s="386"/>
      <c r="VVO394" s="386"/>
      <c r="VVP394" s="387"/>
      <c r="VVQ394" s="387"/>
      <c r="VVR394" s="387"/>
      <c r="VVS394" s="387"/>
      <c r="VVT394" s="387"/>
      <c r="VVU394" s="386"/>
      <c r="VVV394" s="387"/>
      <c r="VVW394" s="386"/>
      <c r="VVX394" s="387"/>
      <c r="VVY394" s="388"/>
      <c r="VVZ394" s="388"/>
      <c r="VWA394" s="376"/>
      <c r="VWB394" s="388"/>
      <c r="VWC394" s="388"/>
      <c r="VWD394" s="388"/>
      <c r="VWE394" s="388"/>
      <c r="VWF394" s="388"/>
      <c r="VWG394" s="376"/>
      <c r="VWH394" s="388"/>
      <c r="VWI394" s="388"/>
      <c r="VWJ394" s="388"/>
      <c r="VWK394" s="388"/>
      <c r="VWL394" s="388"/>
      <c r="VWM394" s="376"/>
      <c r="VWN394" s="388"/>
      <c r="VWO394" s="376"/>
      <c r="VWP394" s="376"/>
      <c r="VWQ394" s="393"/>
      <c r="VWR394" s="384"/>
      <c r="VWS394" s="385"/>
      <c r="VWT394" s="386"/>
      <c r="VWU394" s="386"/>
      <c r="VWV394" s="387"/>
      <c r="VWW394" s="387"/>
      <c r="VWX394" s="387"/>
      <c r="VWY394" s="387"/>
      <c r="VWZ394" s="387"/>
      <c r="VXA394" s="386"/>
      <c r="VXB394" s="387"/>
      <c r="VXC394" s="386"/>
      <c r="VXD394" s="387"/>
      <c r="VXE394" s="388"/>
      <c r="VXF394" s="388"/>
      <c r="VXG394" s="376"/>
      <c r="VXH394" s="388"/>
      <c r="VXI394" s="388"/>
      <c r="VXJ394" s="388"/>
      <c r="VXK394" s="388"/>
      <c r="VXL394" s="388"/>
      <c r="VXM394" s="376"/>
      <c r="VXN394" s="388"/>
      <c r="VXO394" s="388"/>
      <c r="VXP394" s="388"/>
      <c r="VXQ394" s="388"/>
      <c r="VXR394" s="388"/>
      <c r="VXS394" s="376"/>
      <c r="VXT394" s="388"/>
      <c r="VXU394" s="376"/>
      <c r="VXV394" s="376"/>
      <c r="VXW394" s="393"/>
      <c r="VXX394" s="384"/>
      <c r="VXY394" s="385"/>
      <c r="VXZ394" s="386"/>
      <c r="VYA394" s="386"/>
      <c r="VYB394" s="387"/>
      <c r="VYC394" s="387"/>
      <c r="VYD394" s="387"/>
      <c r="VYE394" s="387"/>
      <c r="VYF394" s="387"/>
      <c r="VYG394" s="386"/>
      <c r="VYH394" s="387"/>
      <c r="VYI394" s="386"/>
      <c r="VYJ394" s="387"/>
      <c r="VYK394" s="388"/>
      <c r="VYL394" s="388"/>
      <c r="VYM394" s="376"/>
      <c r="VYN394" s="388"/>
      <c r="VYO394" s="388"/>
      <c r="VYP394" s="388"/>
      <c r="VYQ394" s="388"/>
      <c r="VYR394" s="388"/>
      <c r="VYS394" s="376"/>
      <c r="VYT394" s="388"/>
      <c r="VYU394" s="388"/>
      <c r="VYV394" s="388"/>
      <c r="VYW394" s="388"/>
      <c r="VYX394" s="388"/>
      <c r="VYY394" s="376"/>
      <c r="VYZ394" s="388"/>
      <c r="VZA394" s="376"/>
      <c r="VZB394" s="376"/>
      <c r="VZC394" s="393"/>
      <c r="VZD394" s="384"/>
      <c r="VZE394" s="385"/>
      <c r="VZF394" s="386"/>
      <c r="VZG394" s="386"/>
      <c r="VZH394" s="387"/>
      <c r="VZI394" s="387"/>
      <c r="VZJ394" s="387"/>
      <c r="VZK394" s="387"/>
      <c r="VZL394" s="387"/>
      <c r="VZM394" s="386"/>
      <c r="VZN394" s="387"/>
      <c r="VZO394" s="386"/>
      <c r="VZP394" s="387"/>
      <c r="VZQ394" s="388"/>
      <c r="VZR394" s="388"/>
      <c r="VZS394" s="376"/>
      <c r="VZT394" s="388"/>
      <c r="VZU394" s="388"/>
      <c r="VZV394" s="388"/>
      <c r="VZW394" s="388"/>
      <c r="VZX394" s="388"/>
      <c r="VZY394" s="376"/>
      <c r="VZZ394" s="388"/>
      <c r="WAA394" s="388"/>
      <c r="WAB394" s="388"/>
      <c r="WAC394" s="388"/>
      <c r="WAD394" s="388"/>
      <c r="WAE394" s="376"/>
      <c r="WAF394" s="388"/>
      <c r="WAG394" s="376"/>
      <c r="WAH394" s="376"/>
      <c r="WAI394" s="393"/>
      <c r="WAJ394" s="384"/>
      <c r="WAK394" s="385"/>
      <c r="WAL394" s="386"/>
      <c r="WAM394" s="386"/>
      <c r="WAN394" s="387"/>
      <c r="WAO394" s="387"/>
      <c r="WAP394" s="387"/>
      <c r="WAQ394" s="387"/>
      <c r="WAR394" s="387"/>
      <c r="WAS394" s="386"/>
      <c r="WAT394" s="387"/>
      <c r="WAU394" s="386"/>
      <c r="WAV394" s="387"/>
      <c r="WAW394" s="388"/>
      <c r="WAX394" s="388"/>
      <c r="WAY394" s="376"/>
      <c r="WAZ394" s="388"/>
      <c r="WBA394" s="388"/>
      <c r="WBB394" s="388"/>
      <c r="WBC394" s="388"/>
      <c r="WBD394" s="388"/>
      <c r="WBE394" s="376"/>
      <c r="WBF394" s="388"/>
      <c r="WBG394" s="388"/>
      <c r="WBH394" s="388"/>
      <c r="WBI394" s="388"/>
      <c r="WBJ394" s="388"/>
      <c r="WBK394" s="376"/>
      <c r="WBL394" s="388"/>
      <c r="WBM394" s="376"/>
      <c r="WBN394" s="376"/>
      <c r="WBO394" s="393"/>
      <c r="WBP394" s="384"/>
      <c r="WBQ394" s="385"/>
      <c r="WBR394" s="386"/>
      <c r="WBS394" s="386"/>
      <c r="WBT394" s="387"/>
      <c r="WBU394" s="387"/>
      <c r="WBV394" s="387"/>
      <c r="WBW394" s="387"/>
      <c r="WBX394" s="387"/>
      <c r="WBY394" s="386"/>
      <c r="WBZ394" s="387"/>
      <c r="WCA394" s="386"/>
      <c r="WCB394" s="387"/>
      <c r="WCC394" s="388"/>
      <c r="WCD394" s="388"/>
      <c r="WCE394" s="376"/>
      <c r="WCF394" s="388"/>
      <c r="WCG394" s="388"/>
      <c r="WCH394" s="388"/>
      <c r="WCI394" s="388"/>
      <c r="WCJ394" s="388"/>
      <c r="WCK394" s="376"/>
      <c r="WCL394" s="388"/>
      <c r="WCM394" s="388"/>
      <c r="WCN394" s="388"/>
      <c r="WCO394" s="388"/>
      <c r="WCP394" s="388"/>
      <c r="WCQ394" s="376"/>
      <c r="WCR394" s="388"/>
      <c r="WCS394" s="376"/>
      <c r="WCT394" s="376"/>
      <c r="WCU394" s="393"/>
      <c r="WCV394" s="384"/>
      <c r="WCW394" s="385"/>
      <c r="WCX394" s="386"/>
      <c r="WCY394" s="386"/>
      <c r="WCZ394" s="387"/>
      <c r="WDA394" s="387"/>
      <c r="WDB394" s="387"/>
      <c r="WDC394" s="387"/>
      <c r="WDD394" s="387"/>
      <c r="WDE394" s="386"/>
      <c r="WDF394" s="387"/>
      <c r="WDG394" s="386"/>
      <c r="WDH394" s="387"/>
      <c r="WDI394" s="388"/>
      <c r="WDJ394" s="388"/>
      <c r="WDK394" s="376"/>
      <c r="WDL394" s="388"/>
      <c r="WDM394" s="388"/>
      <c r="WDN394" s="388"/>
      <c r="WDO394" s="388"/>
      <c r="WDP394" s="388"/>
      <c r="WDQ394" s="376"/>
      <c r="WDR394" s="388"/>
      <c r="WDS394" s="388"/>
      <c r="WDT394" s="388"/>
      <c r="WDU394" s="388"/>
      <c r="WDV394" s="388"/>
      <c r="WDW394" s="376"/>
      <c r="WDX394" s="388"/>
      <c r="WDY394" s="376"/>
      <c r="WDZ394" s="376"/>
      <c r="WEA394" s="393"/>
      <c r="WEB394" s="384"/>
      <c r="WEC394" s="385"/>
      <c r="WED394" s="386"/>
      <c r="WEE394" s="386"/>
      <c r="WEF394" s="387"/>
      <c r="WEG394" s="387"/>
      <c r="WEH394" s="387"/>
      <c r="WEI394" s="387"/>
      <c r="WEJ394" s="387"/>
      <c r="WEK394" s="386"/>
      <c r="WEL394" s="387"/>
      <c r="WEM394" s="386"/>
      <c r="WEN394" s="387"/>
      <c r="WEO394" s="388"/>
      <c r="WEP394" s="388"/>
      <c r="WEQ394" s="376"/>
      <c r="WER394" s="388"/>
      <c r="WES394" s="388"/>
      <c r="WET394" s="388"/>
      <c r="WEU394" s="388"/>
      <c r="WEV394" s="388"/>
      <c r="WEW394" s="376"/>
      <c r="WEX394" s="388"/>
      <c r="WEY394" s="388"/>
      <c r="WEZ394" s="388"/>
      <c r="WFA394" s="388"/>
      <c r="WFB394" s="388"/>
      <c r="WFC394" s="376"/>
      <c r="WFD394" s="388"/>
      <c r="WFE394" s="376"/>
      <c r="WFF394" s="376"/>
      <c r="WFG394" s="393"/>
      <c r="WFH394" s="384"/>
      <c r="WFI394" s="385"/>
      <c r="WFJ394" s="386"/>
      <c r="WFK394" s="386"/>
      <c r="WFL394" s="387"/>
      <c r="WFM394" s="387"/>
      <c r="WFN394" s="387"/>
      <c r="WFO394" s="387"/>
      <c r="WFP394" s="387"/>
      <c r="WFQ394" s="386"/>
      <c r="WFR394" s="387"/>
      <c r="WFS394" s="386"/>
      <c r="WFT394" s="387"/>
      <c r="WFU394" s="388"/>
      <c r="WFV394" s="388"/>
      <c r="WFW394" s="376"/>
      <c r="WFX394" s="388"/>
      <c r="WFY394" s="388"/>
      <c r="WFZ394" s="388"/>
      <c r="WGA394" s="388"/>
      <c r="WGB394" s="388"/>
      <c r="WGC394" s="376"/>
      <c r="WGD394" s="388"/>
      <c r="WGE394" s="388"/>
      <c r="WGF394" s="388"/>
      <c r="WGG394" s="388"/>
      <c r="WGH394" s="388"/>
      <c r="WGI394" s="376"/>
      <c r="WGJ394" s="388"/>
      <c r="WGK394" s="376"/>
      <c r="WGL394" s="376"/>
      <c r="WGM394" s="393"/>
      <c r="WGN394" s="384"/>
      <c r="WGO394" s="385"/>
      <c r="WGP394" s="386"/>
      <c r="WGQ394" s="386"/>
      <c r="WGR394" s="387"/>
      <c r="WGS394" s="387"/>
      <c r="WGT394" s="387"/>
      <c r="WGU394" s="387"/>
      <c r="WGV394" s="387"/>
      <c r="WGW394" s="386"/>
      <c r="WGX394" s="387"/>
      <c r="WGY394" s="386"/>
      <c r="WGZ394" s="387"/>
      <c r="WHA394" s="388"/>
      <c r="WHB394" s="388"/>
      <c r="WHC394" s="376"/>
      <c r="WHD394" s="388"/>
      <c r="WHE394" s="388"/>
      <c r="WHF394" s="388"/>
      <c r="WHG394" s="388"/>
      <c r="WHH394" s="388"/>
      <c r="WHI394" s="376"/>
      <c r="WHJ394" s="388"/>
      <c r="WHK394" s="388"/>
      <c r="WHL394" s="388"/>
      <c r="WHM394" s="388"/>
      <c r="WHN394" s="388"/>
      <c r="WHO394" s="376"/>
      <c r="WHP394" s="388"/>
      <c r="WHQ394" s="376"/>
      <c r="WHR394" s="376"/>
      <c r="WHS394" s="393"/>
      <c r="WHT394" s="384"/>
      <c r="WHU394" s="385"/>
      <c r="WHV394" s="386"/>
      <c r="WHW394" s="386"/>
      <c r="WHX394" s="387"/>
      <c r="WHY394" s="387"/>
      <c r="WHZ394" s="387"/>
      <c r="WIA394" s="387"/>
      <c r="WIB394" s="387"/>
      <c r="WIC394" s="386"/>
      <c r="WID394" s="387"/>
      <c r="WIE394" s="386"/>
      <c r="WIF394" s="387"/>
      <c r="WIG394" s="388"/>
      <c r="WIH394" s="388"/>
      <c r="WII394" s="376"/>
      <c r="WIJ394" s="388"/>
      <c r="WIK394" s="388"/>
      <c r="WIL394" s="388"/>
      <c r="WIM394" s="388"/>
      <c r="WIN394" s="388"/>
      <c r="WIO394" s="376"/>
      <c r="WIP394" s="388"/>
      <c r="WIQ394" s="388"/>
      <c r="WIR394" s="388"/>
      <c r="WIS394" s="388"/>
      <c r="WIT394" s="388"/>
      <c r="WIU394" s="376"/>
      <c r="WIV394" s="388"/>
      <c r="WIW394" s="376"/>
      <c r="WIX394" s="376"/>
      <c r="WIY394" s="393"/>
      <c r="WIZ394" s="384"/>
      <c r="WJA394" s="385"/>
      <c r="WJB394" s="386"/>
      <c r="WJC394" s="386"/>
      <c r="WJD394" s="387"/>
      <c r="WJE394" s="387"/>
      <c r="WJF394" s="387"/>
      <c r="WJG394" s="387"/>
      <c r="WJH394" s="387"/>
      <c r="WJI394" s="386"/>
      <c r="WJJ394" s="387"/>
      <c r="WJK394" s="386"/>
      <c r="WJL394" s="387"/>
      <c r="WJM394" s="388"/>
      <c r="WJN394" s="388"/>
      <c r="WJO394" s="376"/>
      <c r="WJP394" s="388"/>
      <c r="WJQ394" s="388"/>
      <c r="WJR394" s="388"/>
      <c r="WJS394" s="388"/>
      <c r="WJT394" s="388"/>
      <c r="WJU394" s="376"/>
      <c r="WJV394" s="388"/>
      <c r="WJW394" s="388"/>
      <c r="WJX394" s="388"/>
      <c r="WJY394" s="388"/>
      <c r="WJZ394" s="388"/>
      <c r="WKA394" s="376"/>
      <c r="WKB394" s="388"/>
      <c r="WKC394" s="376"/>
      <c r="WKD394" s="376"/>
      <c r="WKE394" s="393"/>
      <c r="WKF394" s="384"/>
      <c r="WKG394" s="385"/>
      <c r="WKH394" s="386"/>
      <c r="WKI394" s="386"/>
      <c r="WKJ394" s="387"/>
      <c r="WKK394" s="387"/>
      <c r="WKL394" s="387"/>
      <c r="WKM394" s="387"/>
      <c r="WKN394" s="387"/>
      <c r="WKO394" s="386"/>
      <c r="WKP394" s="387"/>
      <c r="WKQ394" s="386"/>
      <c r="WKR394" s="387"/>
      <c r="WKS394" s="388"/>
      <c r="WKT394" s="388"/>
      <c r="WKU394" s="376"/>
      <c r="WKV394" s="388"/>
      <c r="WKW394" s="388"/>
      <c r="WKX394" s="388"/>
      <c r="WKY394" s="388"/>
      <c r="WKZ394" s="388"/>
      <c r="WLA394" s="376"/>
      <c r="WLB394" s="388"/>
      <c r="WLC394" s="388"/>
      <c r="WLD394" s="388"/>
      <c r="WLE394" s="388"/>
      <c r="WLF394" s="388"/>
      <c r="WLG394" s="376"/>
      <c r="WLH394" s="388"/>
      <c r="WLI394" s="376"/>
      <c r="WLJ394" s="376"/>
      <c r="WLK394" s="393"/>
      <c r="WLL394" s="384"/>
      <c r="WLM394" s="385"/>
      <c r="WLN394" s="386"/>
      <c r="WLO394" s="386"/>
      <c r="WLP394" s="387"/>
      <c r="WLQ394" s="387"/>
      <c r="WLR394" s="387"/>
      <c r="WLS394" s="387"/>
      <c r="WLT394" s="387"/>
      <c r="WLU394" s="386"/>
      <c r="WLV394" s="387"/>
      <c r="WLW394" s="386"/>
      <c r="WLX394" s="387"/>
      <c r="WLY394" s="388"/>
      <c r="WLZ394" s="388"/>
      <c r="WMA394" s="376"/>
      <c r="WMB394" s="388"/>
      <c r="WMC394" s="388"/>
      <c r="WMD394" s="388"/>
      <c r="WME394" s="388"/>
      <c r="WMF394" s="388"/>
      <c r="WMG394" s="376"/>
      <c r="WMH394" s="388"/>
      <c r="WMI394" s="388"/>
      <c r="WMJ394" s="388"/>
      <c r="WMK394" s="388"/>
      <c r="WML394" s="388"/>
      <c r="WMM394" s="376"/>
      <c r="WMN394" s="388"/>
      <c r="WMO394" s="376"/>
      <c r="WMP394" s="376"/>
      <c r="WMQ394" s="393"/>
      <c r="WMR394" s="384"/>
      <c r="WMS394" s="385"/>
      <c r="WMT394" s="386"/>
      <c r="WMU394" s="386"/>
      <c r="WMV394" s="387"/>
      <c r="WMW394" s="387"/>
      <c r="WMX394" s="387"/>
      <c r="WMY394" s="387"/>
      <c r="WMZ394" s="387"/>
      <c r="WNA394" s="386"/>
      <c r="WNB394" s="387"/>
      <c r="WNC394" s="386"/>
      <c r="WND394" s="387"/>
      <c r="WNE394" s="388"/>
      <c r="WNF394" s="388"/>
      <c r="WNG394" s="376"/>
      <c r="WNH394" s="388"/>
      <c r="WNI394" s="388"/>
      <c r="WNJ394" s="388"/>
      <c r="WNK394" s="388"/>
      <c r="WNL394" s="388"/>
      <c r="WNM394" s="376"/>
      <c r="WNN394" s="388"/>
      <c r="WNO394" s="388"/>
      <c r="WNP394" s="388"/>
      <c r="WNQ394" s="388"/>
      <c r="WNR394" s="388"/>
      <c r="WNS394" s="376"/>
      <c r="WNT394" s="388"/>
      <c r="WNU394" s="376"/>
      <c r="WNV394" s="376"/>
      <c r="WNW394" s="393"/>
      <c r="WNX394" s="384"/>
      <c r="WNY394" s="385"/>
      <c r="WNZ394" s="386"/>
      <c r="WOA394" s="386"/>
      <c r="WOB394" s="387"/>
      <c r="WOC394" s="387"/>
      <c r="WOD394" s="387"/>
      <c r="WOE394" s="387"/>
      <c r="WOF394" s="387"/>
      <c r="WOG394" s="386"/>
      <c r="WOH394" s="387"/>
      <c r="WOI394" s="386"/>
      <c r="WOJ394" s="387"/>
      <c r="WOK394" s="388"/>
      <c r="WOL394" s="388"/>
      <c r="WOM394" s="376"/>
      <c r="WON394" s="388"/>
      <c r="WOO394" s="388"/>
      <c r="WOP394" s="388"/>
      <c r="WOQ394" s="388"/>
      <c r="WOR394" s="388"/>
      <c r="WOS394" s="376"/>
      <c r="WOT394" s="388"/>
      <c r="WOU394" s="388"/>
      <c r="WOV394" s="388"/>
      <c r="WOW394" s="388"/>
      <c r="WOX394" s="388"/>
      <c r="WOY394" s="376"/>
      <c r="WOZ394" s="388"/>
      <c r="WPA394" s="376"/>
      <c r="WPB394" s="376"/>
      <c r="WPC394" s="393"/>
      <c r="WPD394" s="384"/>
      <c r="WPE394" s="385"/>
      <c r="WPF394" s="386"/>
      <c r="WPG394" s="386"/>
      <c r="WPH394" s="387"/>
      <c r="WPI394" s="387"/>
      <c r="WPJ394" s="387"/>
      <c r="WPK394" s="387"/>
      <c r="WPL394" s="387"/>
      <c r="WPM394" s="386"/>
      <c r="WPN394" s="387"/>
      <c r="WPO394" s="386"/>
      <c r="WPP394" s="387"/>
      <c r="WPQ394" s="388"/>
      <c r="WPR394" s="388"/>
      <c r="WPS394" s="376"/>
      <c r="WPT394" s="388"/>
      <c r="WPU394" s="388"/>
      <c r="WPV394" s="388"/>
      <c r="WPW394" s="388"/>
      <c r="WPX394" s="388"/>
      <c r="WPY394" s="376"/>
      <c r="WPZ394" s="388"/>
      <c r="WQA394" s="388"/>
      <c r="WQB394" s="388"/>
      <c r="WQC394" s="388"/>
      <c r="WQD394" s="388"/>
      <c r="WQE394" s="376"/>
      <c r="WQF394" s="388"/>
      <c r="WQG394" s="376"/>
      <c r="WQH394" s="376"/>
      <c r="WQI394" s="393"/>
      <c r="WQJ394" s="384"/>
      <c r="WQK394" s="385"/>
      <c r="WQL394" s="386"/>
      <c r="WQM394" s="386"/>
      <c r="WQN394" s="387"/>
      <c r="WQO394" s="387"/>
      <c r="WQP394" s="387"/>
      <c r="WQQ394" s="387"/>
      <c r="WQR394" s="387"/>
      <c r="WQS394" s="386"/>
      <c r="WQT394" s="387"/>
      <c r="WQU394" s="386"/>
      <c r="WQV394" s="387"/>
      <c r="WQW394" s="388"/>
      <c r="WQX394" s="388"/>
      <c r="WQY394" s="376"/>
      <c r="WQZ394" s="388"/>
      <c r="WRA394" s="388"/>
      <c r="WRB394" s="388"/>
      <c r="WRC394" s="388"/>
      <c r="WRD394" s="388"/>
      <c r="WRE394" s="376"/>
      <c r="WRF394" s="388"/>
      <c r="WRG394" s="388"/>
      <c r="WRH394" s="388"/>
      <c r="WRI394" s="388"/>
      <c r="WRJ394" s="388"/>
      <c r="WRK394" s="376"/>
      <c r="WRL394" s="388"/>
      <c r="WRM394" s="376"/>
      <c r="WRN394" s="376"/>
      <c r="WRO394" s="393"/>
      <c r="WRP394" s="384"/>
      <c r="WRQ394" s="385"/>
      <c r="WRR394" s="386"/>
      <c r="WRS394" s="386"/>
      <c r="WRT394" s="387"/>
      <c r="WRU394" s="387"/>
      <c r="WRV394" s="387"/>
      <c r="WRW394" s="387"/>
      <c r="WRX394" s="387"/>
      <c r="WRY394" s="386"/>
      <c r="WRZ394" s="387"/>
      <c r="WSA394" s="386"/>
      <c r="WSB394" s="387"/>
      <c r="WSC394" s="388"/>
      <c r="WSD394" s="388"/>
      <c r="WSE394" s="376"/>
      <c r="WSF394" s="388"/>
      <c r="WSG394" s="388"/>
      <c r="WSH394" s="388"/>
      <c r="WSI394" s="388"/>
      <c r="WSJ394" s="388"/>
      <c r="WSK394" s="376"/>
      <c r="WSL394" s="388"/>
      <c r="WSM394" s="388"/>
      <c r="WSN394" s="388"/>
      <c r="WSO394" s="388"/>
      <c r="WSP394" s="388"/>
      <c r="WSQ394" s="376"/>
      <c r="WSR394" s="388"/>
      <c r="WSS394" s="376"/>
      <c r="WST394" s="376"/>
      <c r="WSU394" s="393"/>
      <c r="WSV394" s="384"/>
      <c r="WSW394" s="385"/>
      <c r="WSX394" s="386"/>
      <c r="WSY394" s="386"/>
      <c r="WSZ394" s="387"/>
      <c r="WTA394" s="387"/>
      <c r="WTB394" s="387"/>
      <c r="WTC394" s="387"/>
      <c r="WTD394" s="387"/>
      <c r="WTE394" s="386"/>
      <c r="WTF394" s="387"/>
      <c r="WTG394" s="386"/>
      <c r="WTH394" s="387"/>
      <c r="WTI394" s="388"/>
      <c r="WTJ394" s="388"/>
      <c r="WTK394" s="376"/>
      <c r="WTL394" s="388"/>
      <c r="WTM394" s="388"/>
      <c r="WTN394" s="388"/>
      <c r="WTO394" s="388"/>
      <c r="WTP394" s="388"/>
      <c r="WTQ394" s="376"/>
      <c r="WTR394" s="388"/>
      <c r="WTS394" s="388"/>
      <c r="WTT394" s="388"/>
      <c r="WTU394" s="388"/>
      <c r="WTV394" s="388"/>
      <c r="WTW394" s="376"/>
      <c r="WTX394" s="388"/>
      <c r="WTY394" s="376"/>
      <c r="WTZ394" s="376"/>
      <c r="WUA394" s="393"/>
      <c r="WUB394" s="384"/>
      <c r="WUC394" s="385"/>
      <c r="WUD394" s="386"/>
      <c r="WUE394" s="386"/>
      <c r="WUF394" s="387"/>
      <c r="WUG394" s="387"/>
      <c r="WUH394" s="387"/>
      <c r="WUI394" s="387"/>
      <c r="WUJ394" s="387"/>
      <c r="WUK394" s="386"/>
      <c r="WUL394" s="387"/>
      <c r="WUM394" s="386"/>
      <c r="WUN394" s="387"/>
      <c r="WUO394" s="388"/>
      <c r="WUP394" s="388"/>
      <c r="WUQ394" s="376"/>
      <c r="WUR394" s="388"/>
      <c r="WUS394" s="388"/>
      <c r="WUT394" s="388"/>
      <c r="WUU394" s="388"/>
      <c r="WUV394" s="388"/>
      <c r="WUW394" s="376"/>
      <c r="WUX394" s="388"/>
      <c r="WUY394" s="388"/>
      <c r="WUZ394" s="388"/>
      <c r="WVA394" s="388"/>
      <c r="WVB394" s="388"/>
      <c r="WVC394" s="376"/>
      <c r="WVD394" s="388"/>
      <c r="WVE394" s="376"/>
      <c r="WVF394" s="376"/>
      <c r="WVG394" s="393"/>
      <c r="WVH394" s="384"/>
      <c r="WVI394" s="385"/>
      <c r="WVJ394" s="386"/>
      <c r="WVK394" s="386"/>
      <c r="WVL394" s="387"/>
      <c r="WVM394" s="387"/>
      <c r="WVN394" s="387"/>
      <c r="WVO394" s="387"/>
      <c r="WVP394" s="387"/>
      <c r="WVQ394" s="386"/>
      <c r="WVR394" s="387"/>
      <c r="WVS394" s="386"/>
      <c r="WVT394" s="387"/>
      <c r="WVU394" s="388"/>
      <c r="WVV394" s="388"/>
      <c r="WVW394" s="376"/>
      <c r="WVX394" s="388"/>
      <c r="WVY394" s="388"/>
      <c r="WVZ394" s="388"/>
      <c r="WWA394" s="388"/>
      <c r="WWB394" s="388"/>
      <c r="WWC394" s="376"/>
      <c r="WWD394" s="388"/>
      <c r="WWE394" s="388"/>
      <c r="WWF394" s="388"/>
      <c r="WWG394" s="388"/>
      <c r="WWH394" s="388"/>
      <c r="WWI394" s="376"/>
      <c r="WWJ394" s="388"/>
      <c r="WWK394" s="376"/>
      <c r="WWL394" s="376"/>
      <c r="WWM394" s="393"/>
      <c r="WWN394" s="384"/>
      <c r="WWO394" s="385"/>
      <c r="WWP394" s="386"/>
      <c r="WWQ394" s="386"/>
      <c r="WWR394" s="387"/>
      <c r="WWS394" s="387"/>
      <c r="WWT394" s="387"/>
      <c r="WWU394" s="387"/>
      <c r="WWV394" s="387"/>
      <c r="WWW394" s="386"/>
      <c r="WWX394" s="387"/>
      <c r="WWY394" s="386"/>
      <c r="WWZ394" s="387"/>
      <c r="WXA394" s="388"/>
      <c r="WXB394" s="388"/>
      <c r="WXC394" s="376"/>
      <c r="WXD394" s="388"/>
      <c r="WXE394" s="388"/>
      <c r="WXF394" s="388"/>
      <c r="WXG394" s="388"/>
      <c r="WXH394" s="388"/>
      <c r="WXI394" s="376"/>
      <c r="WXJ394" s="388"/>
      <c r="WXK394" s="388"/>
      <c r="WXL394" s="388"/>
      <c r="WXM394" s="388"/>
      <c r="WXN394" s="388"/>
      <c r="WXO394" s="376"/>
      <c r="WXP394" s="388"/>
      <c r="WXQ394" s="376"/>
      <c r="WXR394" s="376"/>
      <c r="WXS394" s="393"/>
      <c r="WXT394" s="384"/>
      <c r="WXU394" s="385"/>
      <c r="WXV394" s="386"/>
      <c r="WXW394" s="386"/>
      <c r="WXX394" s="387"/>
      <c r="WXY394" s="387"/>
      <c r="WXZ394" s="387"/>
      <c r="WYA394" s="387"/>
      <c r="WYB394" s="387"/>
      <c r="WYC394" s="386"/>
      <c r="WYD394" s="387"/>
      <c r="WYE394" s="386"/>
      <c r="WYF394" s="387"/>
      <c r="WYG394" s="388"/>
      <c r="WYH394" s="388"/>
      <c r="WYI394" s="376"/>
      <c r="WYJ394" s="388"/>
      <c r="WYK394" s="388"/>
      <c r="WYL394" s="388"/>
      <c r="WYM394" s="388"/>
      <c r="WYN394" s="388"/>
      <c r="WYO394" s="376"/>
      <c r="WYP394" s="388"/>
      <c r="WYQ394" s="388"/>
      <c r="WYR394" s="388"/>
      <c r="WYS394" s="388"/>
      <c r="WYT394" s="388"/>
      <c r="WYU394" s="376"/>
      <c r="WYV394" s="388"/>
      <c r="WYW394" s="376"/>
      <c r="WYX394" s="376"/>
      <c r="WYY394" s="393"/>
      <c r="WYZ394" s="384"/>
      <c r="WZA394" s="385"/>
      <c r="WZB394" s="386"/>
      <c r="WZC394" s="386"/>
      <c r="WZD394" s="387"/>
      <c r="WZE394" s="387"/>
      <c r="WZF394" s="387"/>
      <c r="WZG394" s="387"/>
      <c r="WZH394" s="387"/>
      <c r="WZI394" s="386"/>
      <c r="WZJ394" s="387"/>
      <c r="WZK394" s="386"/>
      <c r="WZL394" s="387"/>
      <c r="WZM394" s="388"/>
      <c r="WZN394" s="388"/>
      <c r="WZO394" s="376"/>
      <c r="WZP394" s="388"/>
      <c r="WZQ394" s="388"/>
      <c r="WZR394" s="388"/>
      <c r="WZS394" s="388"/>
      <c r="WZT394" s="388"/>
      <c r="WZU394" s="376"/>
      <c r="WZV394" s="388"/>
      <c r="WZW394" s="388"/>
      <c r="WZX394" s="388"/>
      <c r="WZY394" s="388"/>
      <c r="WZZ394" s="388"/>
      <c r="XAA394" s="376"/>
      <c r="XAB394" s="388"/>
      <c r="XAC394" s="376"/>
      <c r="XAD394" s="376"/>
      <c r="XAE394" s="393"/>
      <c r="XAF394" s="384"/>
      <c r="XAG394" s="385"/>
      <c r="XAH394" s="386"/>
      <c r="XAI394" s="386"/>
      <c r="XAJ394" s="387"/>
      <c r="XAK394" s="387"/>
      <c r="XAL394" s="387"/>
      <c r="XAM394" s="387"/>
      <c r="XAN394" s="387"/>
      <c r="XAO394" s="386"/>
      <c r="XAP394" s="387"/>
      <c r="XAQ394" s="386"/>
      <c r="XAR394" s="387"/>
      <c r="XAS394" s="388"/>
      <c r="XAT394" s="388"/>
      <c r="XAU394" s="376"/>
      <c r="XAV394" s="388"/>
      <c r="XAW394" s="388"/>
      <c r="XAX394" s="388"/>
      <c r="XAY394" s="388"/>
      <c r="XAZ394" s="388"/>
      <c r="XBA394" s="376"/>
      <c r="XBB394" s="388"/>
      <c r="XBC394" s="388"/>
      <c r="XBD394" s="388"/>
      <c r="XBE394" s="388"/>
      <c r="XBF394" s="388"/>
      <c r="XBG394" s="376"/>
      <c r="XBH394" s="388"/>
      <c r="XBI394" s="376"/>
      <c r="XBJ394" s="376"/>
      <c r="XBK394" s="393"/>
      <c r="XBL394" s="384"/>
      <c r="XBM394" s="385"/>
      <c r="XBN394" s="386"/>
      <c r="XBO394" s="386"/>
      <c r="XBP394" s="387"/>
      <c r="XBQ394" s="387"/>
      <c r="XBR394" s="387"/>
      <c r="XBS394" s="387"/>
      <c r="XBT394" s="387"/>
      <c r="XBU394" s="386"/>
      <c r="XBV394" s="387"/>
      <c r="XBW394" s="386"/>
      <c r="XBX394" s="387"/>
      <c r="XBY394" s="388"/>
      <c r="XBZ394" s="388"/>
      <c r="XCA394" s="376"/>
      <c r="XCB394" s="388"/>
      <c r="XCC394" s="388"/>
      <c r="XCD394" s="388"/>
      <c r="XCE394" s="388"/>
      <c r="XCF394" s="388"/>
      <c r="XCG394" s="376"/>
      <c r="XCH394" s="388"/>
      <c r="XCI394" s="388"/>
      <c r="XCJ394" s="388"/>
      <c r="XCK394" s="388"/>
      <c r="XCL394" s="388"/>
      <c r="XCM394" s="376"/>
      <c r="XCN394" s="388"/>
      <c r="XCO394" s="376"/>
      <c r="XCP394" s="376"/>
      <c r="XCQ394" s="393"/>
      <c r="XCR394" s="384"/>
      <c r="XCS394" s="385"/>
      <c r="XCT394" s="386"/>
      <c r="XCU394" s="386"/>
      <c r="XCV394" s="387"/>
      <c r="XCW394" s="387"/>
      <c r="XCX394" s="387"/>
      <c r="XCY394" s="387"/>
      <c r="XCZ394" s="387"/>
      <c r="XDA394" s="386"/>
      <c r="XDB394" s="387"/>
      <c r="XDC394" s="386"/>
      <c r="XDD394" s="387"/>
      <c r="XDE394" s="388"/>
      <c r="XDF394" s="388"/>
      <c r="XDG394" s="376"/>
      <c r="XDH394" s="388"/>
      <c r="XDI394" s="388"/>
      <c r="XDJ394" s="388"/>
      <c r="XDK394" s="388"/>
      <c r="XDL394" s="388"/>
      <c r="XDM394" s="376"/>
      <c r="XDN394" s="388"/>
      <c r="XDO394" s="388"/>
      <c r="XDP394" s="388"/>
      <c r="XDQ394" s="388"/>
      <c r="XDR394" s="388"/>
      <c r="XDS394" s="376"/>
      <c r="XDT394" s="388"/>
      <c r="XDU394" s="376"/>
      <c r="XDV394" s="376"/>
      <c r="XDW394" s="393"/>
      <c r="XDX394" s="384"/>
      <c r="XDY394" s="385"/>
      <c r="XDZ394" s="386"/>
      <c r="XEA394" s="386"/>
      <c r="XEB394" s="387"/>
      <c r="XEC394" s="387"/>
      <c r="XED394" s="387"/>
      <c r="XEE394" s="387"/>
      <c r="XEF394" s="387"/>
      <c r="XEG394" s="386"/>
      <c r="XEH394" s="387"/>
      <c r="XEI394" s="386"/>
      <c r="XEJ394" s="387"/>
      <c r="XEK394" s="388"/>
      <c r="XEL394" s="388"/>
      <c r="XEM394" s="376"/>
      <c r="XEN394" s="388"/>
      <c r="XEO394" s="388"/>
      <c r="XEP394" s="388"/>
      <c r="XEQ394" s="388"/>
      <c r="XER394" s="388"/>
      <c r="XES394" s="376"/>
      <c r="XET394" s="388"/>
      <c r="XEU394" s="388"/>
      <c r="XEV394" s="388"/>
      <c r="XEW394" s="388"/>
      <c r="XEX394" s="388"/>
      <c r="XEY394" s="376"/>
      <c r="XEZ394" s="388"/>
      <c r="XFA394" s="376"/>
      <c r="XFB394" s="376"/>
      <c r="XFC394" s="393"/>
    </row>
    <row r="395" spans="1:16383" s="12" customFormat="1" ht="36" x14ac:dyDescent="0.55000000000000004">
      <c r="A395" s="2" t="s">
        <v>169</v>
      </c>
      <c r="B395" s="430" t="s">
        <v>11</v>
      </c>
      <c r="C395" s="13">
        <v>12</v>
      </c>
      <c r="D395" s="55">
        <f t="shared" si="94"/>
        <v>24</v>
      </c>
      <c r="E395" s="13" t="s">
        <v>100</v>
      </c>
      <c r="F395" s="14">
        <v>32</v>
      </c>
      <c r="G395" s="57">
        <f t="shared" si="88"/>
        <v>64</v>
      </c>
      <c r="H395" s="14" t="s">
        <v>102</v>
      </c>
      <c r="I395" s="13">
        <v>27</v>
      </c>
      <c r="J395" s="60">
        <f t="shared" si="86"/>
        <v>54</v>
      </c>
      <c r="K395" s="13" t="s">
        <v>102</v>
      </c>
      <c r="L395" s="13">
        <v>36</v>
      </c>
      <c r="M395" s="57">
        <f t="shared" si="89"/>
        <v>65.454545454545453</v>
      </c>
      <c r="N395" s="19" t="s">
        <v>102</v>
      </c>
      <c r="O395" s="19">
        <v>21</v>
      </c>
      <c r="P395" s="58">
        <f t="shared" si="90"/>
        <v>67.741935483870961</v>
      </c>
      <c r="Q395" s="19" t="s">
        <v>102</v>
      </c>
      <c r="R395" s="19">
        <v>17</v>
      </c>
      <c r="S395" s="65">
        <f t="shared" si="91"/>
        <v>68</v>
      </c>
      <c r="T395" s="19" t="s">
        <v>102</v>
      </c>
      <c r="U395" s="19">
        <v>1</v>
      </c>
      <c r="V395" s="58">
        <f>(U395/15)*100</f>
        <v>6.666666666666667</v>
      </c>
      <c r="W395" s="19" t="s">
        <v>100</v>
      </c>
      <c r="X395" s="19">
        <v>9</v>
      </c>
      <c r="Y395" s="65">
        <f>(X395/20)*100</f>
        <v>45</v>
      </c>
      <c r="Z395" s="19" t="s">
        <v>101</v>
      </c>
      <c r="AA395" s="19">
        <v>5</v>
      </c>
      <c r="AB395" s="58">
        <f t="shared" si="92"/>
        <v>33.333333333333329</v>
      </c>
      <c r="AC395" s="19" t="s">
        <v>101</v>
      </c>
      <c r="AD395" s="58">
        <f t="shared" si="93"/>
        <v>428.19648093841641</v>
      </c>
      <c r="AE395" s="84">
        <v>69</v>
      </c>
      <c r="AF395" s="344"/>
      <c r="AG395"/>
      <c r="AH395" s="400"/>
      <c r="AI395" s="386"/>
      <c r="AJ395" s="386"/>
      <c r="AK395" s="387"/>
      <c r="AL395" s="387"/>
      <c r="AM395" s="387"/>
      <c r="AN395" s="386"/>
      <c r="AO395" s="386"/>
      <c r="AP395" s="386"/>
      <c r="AQ395" s="386"/>
      <c r="AR395" s="387"/>
      <c r="AS395" s="388"/>
      <c r="AT395" s="388"/>
      <c r="AU395" s="376"/>
      <c r="AV395" s="388"/>
      <c r="AW395" s="388"/>
      <c r="AX395" s="388"/>
      <c r="AY395" s="388"/>
      <c r="AZ395" s="388"/>
      <c r="BA395" s="376"/>
      <c r="BB395" s="388"/>
      <c r="BC395" s="388"/>
      <c r="BD395" s="388"/>
      <c r="BE395" s="388"/>
      <c r="BF395" s="388"/>
      <c r="BG395" s="376"/>
      <c r="BH395" s="388"/>
      <c r="BI395" s="376"/>
      <c r="BJ395" s="376"/>
      <c r="BK395" s="393"/>
      <c r="BL395" s="384"/>
      <c r="BM395" s="385"/>
      <c r="BN395" s="386"/>
      <c r="BO395" s="386"/>
      <c r="BP395" s="386"/>
      <c r="BQ395" s="387"/>
      <c r="BR395" s="387"/>
      <c r="BS395" s="387"/>
      <c r="BT395" s="386"/>
      <c r="BU395" s="386"/>
      <c r="BV395" s="386"/>
      <c r="BW395" s="386"/>
      <c r="BX395" s="387"/>
      <c r="BY395" s="388"/>
      <c r="BZ395" s="388"/>
      <c r="CA395" s="376"/>
      <c r="CB395" s="388"/>
      <c r="CC395" s="388"/>
      <c r="CD395" s="388"/>
      <c r="CE395" s="388"/>
      <c r="CF395" s="388"/>
      <c r="CG395" s="376"/>
      <c r="CH395" s="388"/>
      <c r="CI395" s="388"/>
      <c r="CJ395" s="388"/>
      <c r="CK395" s="388"/>
      <c r="CL395" s="388"/>
      <c r="CM395" s="376"/>
      <c r="CN395" s="388"/>
      <c r="CO395" s="376"/>
      <c r="CP395" s="376"/>
      <c r="CQ395" s="393"/>
      <c r="CR395" s="384"/>
      <c r="CS395" s="385"/>
      <c r="CT395" s="386"/>
      <c r="CU395" s="386"/>
      <c r="CV395" s="386"/>
      <c r="CW395" s="387"/>
      <c r="CX395" s="387"/>
      <c r="CY395" s="387"/>
      <c r="CZ395" s="386"/>
      <c r="DA395" s="386"/>
      <c r="DB395" s="386"/>
      <c r="DC395" s="386"/>
      <c r="DD395" s="387"/>
      <c r="DE395" s="388"/>
      <c r="DF395" s="388"/>
      <c r="DG395" s="376"/>
      <c r="DH395" s="388"/>
      <c r="DI395" s="388"/>
      <c r="DJ395" s="388"/>
      <c r="DK395" s="388"/>
      <c r="DL395" s="388"/>
      <c r="DM395" s="376"/>
      <c r="DN395" s="388"/>
      <c r="DO395" s="388"/>
      <c r="DP395" s="388"/>
      <c r="DQ395" s="388"/>
      <c r="DR395" s="388"/>
      <c r="DS395" s="376"/>
      <c r="DT395" s="388"/>
      <c r="DU395" s="376"/>
      <c r="DV395" s="376"/>
      <c r="DW395" s="393"/>
      <c r="DX395" s="384"/>
      <c r="DY395" s="385"/>
      <c r="DZ395" s="386"/>
      <c r="EA395" s="386"/>
      <c r="EB395" s="386"/>
      <c r="EC395" s="387"/>
      <c r="ED395" s="387"/>
      <c r="EE395" s="387"/>
      <c r="EF395" s="386"/>
      <c r="EG395" s="386"/>
      <c r="EH395" s="386"/>
      <c r="EI395" s="386"/>
      <c r="EJ395" s="387"/>
      <c r="EK395" s="388"/>
      <c r="EL395" s="388"/>
      <c r="EM395" s="376"/>
      <c r="EN395" s="388"/>
      <c r="EO395" s="388"/>
      <c r="EP395" s="388"/>
      <c r="EQ395" s="388"/>
      <c r="ER395" s="388"/>
      <c r="ES395" s="376"/>
      <c r="ET395" s="388"/>
      <c r="EU395" s="388"/>
      <c r="EV395" s="388"/>
      <c r="EW395" s="388"/>
      <c r="EX395" s="388"/>
      <c r="EY395" s="376"/>
      <c r="EZ395" s="388"/>
      <c r="FA395" s="376"/>
      <c r="FB395" s="376"/>
      <c r="FC395" s="393"/>
      <c r="FD395" s="384"/>
      <c r="FE395" s="385"/>
      <c r="FF395" s="386"/>
      <c r="FG395" s="386"/>
      <c r="FH395" s="386"/>
      <c r="FI395" s="387"/>
      <c r="FJ395" s="387"/>
      <c r="FK395" s="387"/>
      <c r="FL395" s="386"/>
      <c r="FM395" s="386"/>
      <c r="FN395" s="386"/>
      <c r="FO395" s="386"/>
      <c r="FP395" s="387"/>
      <c r="FQ395" s="388"/>
      <c r="FR395" s="388"/>
      <c r="FS395" s="376"/>
      <c r="FT395" s="388"/>
      <c r="FU395" s="388"/>
      <c r="FV395" s="388"/>
      <c r="FW395" s="388"/>
      <c r="FX395" s="388"/>
      <c r="FY395" s="376"/>
      <c r="FZ395" s="388"/>
      <c r="GA395" s="388"/>
      <c r="GB395" s="388"/>
      <c r="GC395" s="388"/>
      <c r="GD395" s="388"/>
      <c r="GE395" s="376"/>
      <c r="GF395" s="388"/>
      <c r="GG395" s="376"/>
      <c r="GH395" s="376"/>
      <c r="GI395" s="393"/>
      <c r="GJ395" s="384"/>
      <c r="GK395" s="385"/>
      <c r="GL395" s="386"/>
      <c r="GM395" s="386"/>
      <c r="GN395" s="386"/>
      <c r="GO395" s="387"/>
      <c r="GP395" s="387"/>
      <c r="GQ395" s="387"/>
      <c r="GR395" s="386"/>
      <c r="GS395" s="386"/>
      <c r="GT395" s="386"/>
      <c r="GU395" s="386"/>
      <c r="GV395" s="387"/>
      <c r="GW395" s="388"/>
      <c r="GX395" s="388"/>
      <c r="GY395" s="376"/>
      <c r="GZ395" s="388"/>
      <c r="HA395" s="388"/>
      <c r="HB395" s="388"/>
      <c r="HC395" s="388"/>
      <c r="HD395" s="388"/>
      <c r="HE395" s="376"/>
      <c r="HF395" s="388"/>
      <c r="HG395" s="388"/>
      <c r="HH395" s="388"/>
      <c r="HI395" s="388"/>
      <c r="HJ395" s="388"/>
      <c r="HK395" s="376"/>
      <c r="HL395" s="388"/>
      <c r="HM395" s="376"/>
      <c r="HN395" s="376"/>
      <c r="HO395" s="393"/>
      <c r="HP395" s="384"/>
      <c r="HQ395" s="385"/>
      <c r="HR395" s="386"/>
      <c r="HS395" s="386"/>
      <c r="HT395" s="386"/>
      <c r="HU395" s="387"/>
      <c r="HV395" s="387"/>
      <c r="HW395" s="387"/>
      <c r="HX395" s="386"/>
      <c r="HY395" s="386"/>
      <c r="HZ395" s="386"/>
      <c r="IA395" s="386"/>
      <c r="IB395" s="387"/>
      <c r="IC395" s="388"/>
      <c r="ID395" s="388"/>
      <c r="IE395" s="376"/>
      <c r="IF395" s="388"/>
      <c r="IG395" s="388"/>
      <c r="IH395" s="388"/>
      <c r="II395" s="388"/>
      <c r="IJ395" s="388"/>
      <c r="IK395" s="376"/>
      <c r="IL395" s="388"/>
      <c r="IM395" s="388"/>
      <c r="IN395" s="388"/>
      <c r="IO395" s="388"/>
      <c r="IP395" s="388"/>
      <c r="IQ395" s="376"/>
      <c r="IR395" s="388"/>
      <c r="IS395" s="376"/>
      <c r="IT395" s="376"/>
      <c r="IU395" s="393"/>
      <c r="IV395" s="384"/>
      <c r="IW395" s="385"/>
      <c r="IX395" s="386"/>
      <c r="IY395" s="386"/>
      <c r="IZ395" s="386"/>
      <c r="JA395" s="387"/>
      <c r="JB395" s="387"/>
      <c r="JC395" s="387"/>
      <c r="JD395" s="386"/>
      <c r="JE395" s="386"/>
      <c r="JF395" s="386"/>
      <c r="JG395" s="386"/>
      <c r="JH395" s="387"/>
      <c r="JI395" s="388"/>
      <c r="JJ395" s="388"/>
      <c r="JK395" s="376"/>
      <c r="JL395" s="388"/>
      <c r="JM395" s="388"/>
      <c r="JN395" s="388"/>
      <c r="JO395" s="388"/>
      <c r="JP395" s="388"/>
      <c r="JQ395" s="376"/>
      <c r="JR395" s="388"/>
      <c r="JS395" s="388"/>
      <c r="JT395" s="388"/>
      <c r="JU395" s="388"/>
      <c r="JV395" s="388"/>
      <c r="JW395" s="376"/>
      <c r="JX395" s="388"/>
      <c r="JY395" s="376"/>
      <c r="JZ395" s="376"/>
      <c r="KA395" s="393"/>
      <c r="KB395" s="384"/>
      <c r="KC395" s="385"/>
      <c r="KD395" s="386"/>
      <c r="KE395" s="386"/>
      <c r="KF395" s="386"/>
      <c r="KG395" s="387"/>
      <c r="KH395" s="387"/>
      <c r="KI395" s="387"/>
      <c r="KJ395" s="386"/>
      <c r="KK395" s="386"/>
      <c r="KL395" s="386"/>
      <c r="KM395" s="386"/>
      <c r="KN395" s="387"/>
      <c r="KO395" s="388"/>
      <c r="KP395" s="388"/>
      <c r="KQ395" s="376"/>
      <c r="KR395" s="388"/>
      <c r="KS395" s="388"/>
      <c r="KT395" s="388"/>
      <c r="KU395" s="388"/>
      <c r="KV395" s="388"/>
      <c r="KW395" s="376"/>
      <c r="KX395" s="388"/>
      <c r="KY395" s="388"/>
      <c r="KZ395" s="388"/>
      <c r="LA395" s="388"/>
      <c r="LB395" s="388"/>
      <c r="LC395" s="376"/>
      <c r="LD395" s="388"/>
      <c r="LE395" s="376"/>
      <c r="LF395" s="376"/>
      <c r="LG395" s="393"/>
      <c r="LH395" s="384"/>
      <c r="LI395" s="385"/>
      <c r="LJ395" s="386"/>
      <c r="LK395" s="386"/>
      <c r="LL395" s="386"/>
      <c r="LM395" s="387"/>
      <c r="LN395" s="387"/>
      <c r="LO395" s="387"/>
      <c r="LP395" s="386"/>
      <c r="LQ395" s="386"/>
      <c r="LR395" s="386"/>
      <c r="LS395" s="386"/>
      <c r="LT395" s="387"/>
      <c r="LU395" s="388"/>
      <c r="LV395" s="388"/>
      <c r="LW395" s="376"/>
      <c r="LX395" s="388"/>
      <c r="LY395" s="388"/>
      <c r="LZ395" s="388"/>
      <c r="MA395" s="388"/>
      <c r="MB395" s="388"/>
      <c r="MC395" s="376"/>
      <c r="MD395" s="388"/>
      <c r="ME395" s="388"/>
      <c r="MF395" s="388"/>
      <c r="MG395" s="388"/>
      <c r="MH395" s="388"/>
      <c r="MI395" s="376"/>
      <c r="MJ395" s="388"/>
      <c r="MK395" s="376"/>
      <c r="ML395" s="376"/>
      <c r="MM395" s="393"/>
      <c r="MN395" s="384"/>
      <c r="MO395" s="385"/>
      <c r="MP395" s="386"/>
      <c r="MQ395" s="386"/>
      <c r="MR395" s="386"/>
      <c r="MS395" s="387"/>
      <c r="MT395" s="387"/>
      <c r="MU395" s="387"/>
      <c r="MV395" s="386"/>
      <c r="MW395" s="386"/>
      <c r="MX395" s="386"/>
      <c r="MY395" s="386"/>
      <c r="MZ395" s="387"/>
      <c r="NA395" s="388"/>
      <c r="NB395" s="388"/>
      <c r="NC395" s="376"/>
      <c r="ND395" s="388"/>
      <c r="NE395" s="388"/>
      <c r="NF395" s="388"/>
      <c r="NG395" s="388"/>
      <c r="NH395" s="388"/>
      <c r="NI395" s="376"/>
      <c r="NJ395" s="388"/>
      <c r="NK395" s="388"/>
      <c r="NL395" s="388"/>
      <c r="NM395" s="388"/>
      <c r="NN395" s="388"/>
      <c r="NO395" s="376"/>
      <c r="NP395" s="388"/>
      <c r="NQ395" s="376"/>
      <c r="NR395" s="376"/>
      <c r="NS395" s="393"/>
      <c r="NT395" s="384"/>
      <c r="NU395" s="385"/>
      <c r="NV395" s="386"/>
      <c r="NW395" s="386"/>
      <c r="NX395" s="386"/>
      <c r="NY395" s="387"/>
      <c r="NZ395" s="387"/>
      <c r="OA395" s="387"/>
      <c r="OB395" s="386"/>
      <c r="OC395" s="386"/>
      <c r="OD395" s="386"/>
      <c r="OE395" s="386"/>
      <c r="OF395" s="387"/>
      <c r="OG395" s="388"/>
      <c r="OH395" s="388"/>
      <c r="OI395" s="376"/>
      <c r="OJ395" s="388"/>
      <c r="OK395" s="388"/>
      <c r="OL395" s="388"/>
      <c r="OM395" s="388"/>
      <c r="ON395" s="388"/>
      <c r="OO395" s="376"/>
      <c r="OP395" s="388"/>
      <c r="OQ395" s="388"/>
      <c r="OR395" s="388"/>
      <c r="OS395" s="388"/>
      <c r="OT395" s="388"/>
      <c r="OU395" s="376"/>
      <c r="OV395" s="388"/>
      <c r="OW395" s="376"/>
      <c r="OX395" s="376"/>
      <c r="OY395" s="393"/>
      <c r="OZ395" s="384"/>
      <c r="PA395" s="385"/>
      <c r="PB395" s="386"/>
      <c r="PC395" s="386"/>
      <c r="PD395" s="386"/>
      <c r="PE395" s="387"/>
      <c r="PF395" s="387"/>
      <c r="PG395" s="387"/>
      <c r="PH395" s="386"/>
      <c r="PI395" s="386"/>
      <c r="PJ395" s="386"/>
      <c r="PK395" s="386"/>
      <c r="PL395" s="387"/>
      <c r="PM395" s="388"/>
      <c r="PN395" s="388"/>
      <c r="PO395" s="376"/>
      <c r="PP395" s="388"/>
      <c r="PQ395" s="388"/>
      <c r="PR395" s="388"/>
      <c r="PS395" s="388"/>
      <c r="PT395" s="388"/>
      <c r="PU395" s="376"/>
      <c r="PV395" s="388"/>
      <c r="PW395" s="388"/>
      <c r="PX395" s="388"/>
      <c r="PY395" s="388"/>
      <c r="PZ395" s="388"/>
      <c r="QA395" s="376"/>
      <c r="QB395" s="388"/>
      <c r="QC395" s="376"/>
      <c r="QD395" s="376"/>
      <c r="QE395" s="393"/>
      <c r="QF395" s="384"/>
      <c r="QG395" s="385"/>
      <c r="QH395" s="386"/>
      <c r="QI395" s="386"/>
      <c r="QJ395" s="386"/>
      <c r="QK395" s="387"/>
      <c r="QL395" s="387"/>
      <c r="QM395" s="387"/>
      <c r="QN395" s="386"/>
      <c r="QO395" s="386"/>
      <c r="QP395" s="386"/>
      <c r="QQ395" s="386"/>
      <c r="QR395" s="387"/>
      <c r="QS395" s="388"/>
      <c r="QT395" s="388"/>
      <c r="QU395" s="376"/>
      <c r="QV395" s="388"/>
      <c r="QW395" s="388"/>
      <c r="QX395" s="388"/>
      <c r="QY395" s="388"/>
      <c r="QZ395" s="388"/>
      <c r="RA395" s="376"/>
      <c r="RB395" s="388"/>
      <c r="RC395" s="388"/>
      <c r="RD395" s="388"/>
      <c r="RE395" s="388"/>
      <c r="RF395" s="388"/>
      <c r="RG395" s="376"/>
      <c r="RH395" s="388"/>
      <c r="RI395" s="376"/>
      <c r="RJ395" s="376"/>
      <c r="RK395" s="393"/>
      <c r="RL395" s="384"/>
      <c r="RM395" s="385"/>
      <c r="RN395" s="386"/>
      <c r="RO395" s="386"/>
      <c r="RP395" s="386"/>
      <c r="RQ395" s="387"/>
      <c r="RR395" s="387"/>
      <c r="RS395" s="387"/>
      <c r="RT395" s="386"/>
      <c r="RU395" s="386"/>
      <c r="RV395" s="386"/>
      <c r="RW395" s="386"/>
      <c r="RX395" s="387"/>
      <c r="RY395" s="388"/>
      <c r="RZ395" s="388"/>
      <c r="SA395" s="376"/>
      <c r="SB395" s="388"/>
      <c r="SC395" s="388"/>
      <c r="SD395" s="388"/>
      <c r="SE395" s="388"/>
      <c r="SF395" s="388"/>
      <c r="SG395" s="376"/>
      <c r="SH395" s="388"/>
      <c r="SI395" s="388"/>
      <c r="SJ395" s="388"/>
      <c r="SK395" s="388"/>
      <c r="SL395" s="388"/>
      <c r="SM395" s="376"/>
      <c r="SN395" s="388"/>
      <c r="SO395" s="376"/>
      <c r="SP395" s="376"/>
      <c r="SQ395" s="393"/>
      <c r="SR395" s="384"/>
      <c r="SS395" s="385"/>
      <c r="ST395" s="386"/>
      <c r="SU395" s="386"/>
      <c r="SV395" s="386"/>
      <c r="SW395" s="387"/>
      <c r="SX395" s="387"/>
      <c r="SY395" s="387"/>
      <c r="SZ395" s="386"/>
      <c r="TA395" s="386"/>
      <c r="TB395" s="386"/>
      <c r="TC395" s="386"/>
      <c r="TD395" s="387"/>
      <c r="TE395" s="388"/>
      <c r="TF395" s="388"/>
      <c r="TG395" s="376"/>
      <c r="TH395" s="388"/>
      <c r="TI395" s="388"/>
      <c r="TJ395" s="388"/>
      <c r="TK395" s="388"/>
      <c r="TL395" s="388"/>
      <c r="TM395" s="376"/>
      <c r="TN395" s="388"/>
      <c r="TO395" s="388"/>
      <c r="TP395" s="388"/>
      <c r="TQ395" s="388"/>
      <c r="TR395" s="388"/>
      <c r="TS395" s="376"/>
      <c r="TT395" s="388"/>
      <c r="TU395" s="376"/>
      <c r="TV395" s="376"/>
      <c r="TW395" s="393"/>
      <c r="TX395" s="384"/>
      <c r="TY395" s="385"/>
      <c r="TZ395" s="386"/>
      <c r="UA395" s="386"/>
      <c r="UB395" s="386"/>
      <c r="UC395" s="387"/>
      <c r="UD395" s="387"/>
      <c r="UE395" s="387"/>
      <c r="UF395" s="386"/>
      <c r="UG395" s="386"/>
      <c r="UH395" s="386"/>
      <c r="UI395" s="386"/>
      <c r="UJ395" s="387"/>
      <c r="UK395" s="388"/>
      <c r="UL395" s="388"/>
      <c r="UM395" s="376"/>
      <c r="UN395" s="388"/>
      <c r="UO395" s="388"/>
      <c r="UP395" s="388"/>
      <c r="UQ395" s="388"/>
      <c r="UR395" s="388"/>
      <c r="US395" s="376"/>
      <c r="UT395" s="388"/>
      <c r="UU395" s="388"/>
      <c r="UV395" s="388"/>
      <c r="UW395" s="388"/>
      <c r="UX395" s="388"/>
      <c r="UY395" s="376"/>
      <c r="UZ395" s="388"/>
      <c r="VA395" s="376"/>
      <c r="VB395" s="376"/>
      <c r="VC395" s="393"/>
      <c r="VD395" s="384"/>
      <c r="VE395" s="385"/>
      <c r="VF395" s="386"/>
      <c r="VG395" s="386"/>
      <c r="VH395" s="386"/>
      <c r="VI395" s="387"/>
      <c r="VJ395" s="387"/>
      <c r="VK395" s="387"/>
      <c r="VL395" s="386"/>
      <c r="VM395" s="386"/>
      <c r="VN395" s="386"/>
      <c r="VO395" s="386"/>
      <c r="VP395" s="387"/>
      <c r="VQ395" s="388"/>
      <c r="VR395" s="388"/>
      <c r="VS395" s="376"/>
      <c r="VT395" s="388"/>
      <c r="VU395" s="388"/>
      <c r="VV395" s="388"/>
      <c r="VW395" s="388"/>
      <c r="VX395" s="388"/>
      <c r="VY395" s="376"/>
      <c r="VZ395" s="388"/>
      <c r="WA395" s="388"/>
      <c r="WB395" s="388"/>
      <c r="WC395" s="388"/>
      <c r="WD395" s="388"/>
      <c r="WE395" s="376"/>
      <c r="WF395" s="388"/>
      <c r="WG395" s="376"/>
      <c r="WH395" s="376"/>
      <c r="WI395" s="393"/>
      <c r="WJ395" s="384"/>
      <c r="WK395" s="385"/>
      <c r="WL395" s="386"/>
      <c r="WM395" s="386"/>
      <c r="WN395" s="386"/>
      <c r="WO395" s="387"/>
      <c r="WP395" s="387"/>
      <c r="WQ395" s="387"/>
      <c r="WR395" s="386"/>
      <c r="WS395" s="386"/>
      <c r="WT395" s="386"/>
      <c r="WU395" s="386"/>
      <c r="WV395" s="387"/>
      <c r="WW395" s="388"/>
      <c r="WX395" s="388"/>
      <c r="WY395" s="376"/>
      <c r="WZ395" s="388"/>
      <c r="XA395" s="388"/>
      <c r="XB395" s="388"/>
      <c r="XC395" s="388"/>
      <c r="XD395" s="388"/>
      <c r="XE395" s="376"/>
      <c r="XF395" s="388"/>
      <c r="XG395" s="388"/>
      <c r="XH395" s="388"/>
      <c r="XI395" s="388"/>
      <c r="XJ395" s="388"/>
      <c r="XK395" s="376"/>
      <c r="XL395" s="388"/>
      <c r="XM395" s="376"/>
      <c r="XN395" s="376"/>
      <c r="XO395" s="393"/>
      <c r="XP395" s="384"/>
      <c r="XQ395" s="385"/>
      <c r="XR395" s="386"/>
      <c r="XS395" s="386"/>
      <c r="XT395" s="386"/>
      <c r="XU395" s="387"/>
      <c r="XV395" s="387"/>
      <c r="XW395" s="387"/>
      <c r="XX395" s="386"/>
      <c r="XY395" s="386"/>
      <c r="XZ395" s="386"/>
      <c r="YA395" s="386"/>
      <c r="YB395" s="387"/>
      <c r="YC395" s="388"/>
      <c r="YD395" s="388"/>
      <c r="YE395" s="376"/>
      <c r="YF395" s="388"/>
      <c r="YG395" s="388"/>
      <c r="YH395" s="388"/>
      <c r="YI395" s="388"/>
      <c r="YJ395" s="388"/>
      <c r="YK395" s="376"/>
      <c r="YL395" s="388"/>
      <c r="YM395" s="388"/>
      <c r="YN395" s="388"/>
      <c r="YO395" s="388"/>
      <c r="YP395" s="388"/>
      <c r="YQ395" s="376"/>
      <c r="YR395" s="388"/>
      <c r="YS395" s="376"/>
      <c r="YT395" s="376"/>
      <c r="YU395" s="393"/>
      <c r="YV395" s="384"/>
      <c r="YW395" s="385"/>
      <c r="YX395" s="386"/>
      <c r="YY395" s="386"/>
      <c r="YZ395" s="386"/>
      <c r="ZA395" s="387"/>
      <c r="ZB395" s="387"/>
      <c r="ZC395" s="387"/>
      <c r="ZD395" s="386"/>
      <c r="ZE395" s="386"/>
      <c r="ZF395" s="386"/>
      <c r="ZG395" s="386"/>
      <c r="ZH395" s="387"/>
      <c r="ZI395" s="388"/>
      <c r="ZJ395" s="388"/>
      <c r="ZK395" s="376"/>
      <c r="ZL395" s="388"/>
      <c r="ZM395" s="388"/>
      <c r="ZN395" s="388"/>
      <c r="ZO395" s="388"/>
      <c r="ZP395" s="388"/>
      <c r="ZQ395" s="376"/>
      <c r="ZR395" s="388"/>
      <c r="ZS395" s="388"/>
      <c r="ZT395" s="388"/>
      <c r="ZU395" s="388"/>
      <c r="ZV395" s="388"/>
      <c r="ZW395" s="376"/>
      <c r="ZX395" s="388"/>
      <c r="ZY395" s="376"/>
      <c r="ZZ395" s="376"/>
      <c r="AAA395" s="393"/>
      <c r="AAB395" s="384"/>
      <c r="AAC395" s="385"/>
      <c r="AAD395" s="386"/>
      <c r="AAE395" s="386"/>
      <c r="AAF395" s="386"/>
      <c r="AAG395" s="387"/>
      <c r="AAH395" s="387"/>
      <c r="AAI395" s="387"/>
      <c r="AAJ395" s="386"/>
      <c r="AAK395" s="386"/>
      <c r="AAL395" s="386"/>
      <c r="AAM395" s="386"/>
      <c r="AAN395" s="387"/>
      <c r="AAO395" s="388"/>
      <c r="AAP395" s="388"/>
      <c r="AAQ395" s="376"/>
      <c r="AAR395" s="388"/>
      <c r="AAS395" s="388"/>
      <c r="AAT395" s="388"/>
      <c r="AAU395" s="388"/>
      <c r="AAV395" s="388"/>
      <c r="AAW395" s="376"/>
      <c r="AAX395" s="388"/>
      <c r="AAY395" s="388"/>
      <c r="AAZ395" s="388"/>
      <c r="ABA395" s="388"/>
      <c r="ABB395" s="388"/>
      <c r="ABC395" s="376"/>
      <c r="ABD395" s="388"/>
      <c r="ABE395" s="376"/>
      <c r="ABF395" s="376"/>
      <c r="ABG395" s="393"/>
      <c r="ABH395" s="384"/>
      <c r="ABI395" s="385"/>
      <c r="ABJ395" s="386"/>
      <c r="ABK395" s="386"/>
      <c r="ABL395" s="386"/>
      <c r="ABM395" s="387"/>
      <c r="ABN395" s="387"/>
      <c r="ABO395" s="387"/>
      <c r="ABP395" s="386"/>
      <c r="ABQ395" s="386"/>
      <c r="ABR395" s="386"/>
      <c r="ABS395" s="386"/>
      <c r="ABT395" s="387"/>
      <c r="ABU395" s="388"/>
      <c r="ABV395" s="388"/>
      <c r="ABW395" s="376"/>
      <c r="ABX395" s="388"/>
      <c r="ABY395" s="388"/>
      <c r="ABZ395" s="388"/>
      <c r="ACA395" s="388"/>
      <c r="ACB395" s="388"/>
      <c r="ACC395" s="376"/>
      <c r="ACD395" s="388"/>
      <c r="ACE395" s="388"/>
      <c r="ACF395" s="388"/>
      <c r="ACG395" s="388"/>
      <c r="ACH395" s="388"/>
      <c r="ACI395" s="376"/>
      <c r="ACJ395" s="388"/>
      <c r="ACK395" s="376"/>
      <c r="ACL395" s="376"/>
      <c r="ACM395" s="393"/>
      <c r="ACN395" s="384"/>
      <c r="ACO395" s="385"/>
      <c r="ACP395" s="386"/>
      <c r="ACQ395" s="386"/>
      <c r="ACR395" s="386"/>
      <c r="ACS395" s="387"/>
      <c r="ACT395" s="387"/>
      <c r="ACU395" s="387"/>
      <c r="ACV395" s="386"/>
      <c r="ACW395" s="386"/>
      <c r="ACX395" s="386"/>
      <c r="ACY395" s="386"/>
      <c r="ACZ395" s="387"/>
      <c r="ADA395" s="388"/>
      <c r="ADB395" s="388"/>
      <c r="ADC395" s="376"/>
      <c r="ADD395" s="388"/>
      <c r="ADE395" s="388"/>
      <c r="ADF395" s="388"/>
      <c r="ADG395" s="388"/>
      <c r="ADH395" s="388"/>
      <c r="ADI395" s="376"/>
      <c r="ADJ395" s="388"/>
      <c r="ADK395" s="388"/>
      <c r="ADL395" s="388"/>
      <c r="ADM395" s="388"/>
      <c r="ADN395" s="388"/>
      <c r="ADO395" s="376"/>
      <c r="ADP395" s="388"/>
      <c r="ADQ395" s="376"/>
      <c r="ADR395" s="376"/>
      <c r="ADS395" s="393"/>
      <c r="ADT395" s="384"/>
      <c r="ADU395" s="385"/>
      <c r="ADV395" s="386"/>
      <c r="ADW395" s="386"/>
      <c r="ADX395" s="386"/>
      <c r="ADY395" s="387"/>
      <c r="ADZ395" s="387"/>
      <c r="AEA395" s="387"/>
      <c r="AEB395" s="386"/>
      <c r="AEC395" s="386"/>
      <c r="AED395" s="386"/>
      <c r="AEE395" s="386"/>
      <c r="AEF395" s="387"/>
      <c r="AEG395" s="388"/>
      <c r="AEH395" s="388"/>
      <c r="AEI395" s="376"/>
      <c r="AEJ395" s="388"/>
      <c r="AEK395" s="388"/>
      <c r="AEL395" s="388"/>
      <c r="AEM395" s="388"/>
      <c r="AEN395" s="388"/>
      <c r="AEO395" s="376"/>
      <c r="AEP395" s="388"/>
      <c r="AEQ395" s="388"/>
      <c r="AER395" s="388"/>
      <c r="AES395" s="388"/>
      <c r="AET395" s="388"/>
      <c r="AEU395" s="376"/>
      <c r="AEV395" s="388"/>
      <c r="AEW395" s="376"/>
      <c r="AEX395" s="376"/>
      <c r="AEY395" s="393"/>
      <c r="AEZ395" s="384"/>
      <c r="AFA395" s="385"/>
      <c r="AFB395" s="386"/>
      <c r="AFC395" s="386"/>
      <c r="AFD395" s="386"/>
      <c r="AFE395" s="387"/>
      <c r="AFF395" s="387"/>
      <c r="AFG395" s="387"/>
      <c r="AFH395" s="386"/>
      <c r="AFI395" s="386"/>
      <c r="AFJ395" s="386"/>
      <c r="AFK395" s="386"/>
      <c r="AFL395" s="387"/>
      <c r="AFM395" s="388"/>
      <c r="AFN395" s="388"/>
      <c r="AFO395" s="376"/>
      <c r="AFP395" s="388"/>
      <c r="AFQ395" s="388"/>
      <c r="AFR395" s="388"/>
      <c r="AFS395" s="388"/>
      <c r="AFT395" s="388"/>
      <c r="AFU395" s="376"/>
      <c r="AFV395" s="388"/>
      <c r="AFW395" s="388"/>
      <c r="AFX395" s="388"/>
      <c r="AFY395" s="388"/>
      <c r="AFZ395" s="388"/>
      <c r="AGA395" s="376"/>
      <c r="AGB395" s="388"/>
      <c r="AGC395" s="376"/>
      <c r="AGD395" s="376"/>
      <c r="AGE395" s="393"/>
      <c r="AGF395" s="384"/>
      <c r="AGG395" s="385"/>
      <c r="AGH395" s="386"/>
      <c r="AGI395" s="386"/>
      <c r="AGJ395" s="386"/>
      <c r="AGK395" s="387"/>
      <c r="AGL395" s="387"/>
      <c r="AGM395" s="387"/>
      <c r="AGN395" s="386"/>
      <c r="AGO395" s="386"/>
      <c r="AGP395" s="386"/>
      <c r="AGQ395" s="386"/>
      <c r="AGR395" s="387"/>
      <c r="AGS395" s="388"/>
      <c r="AGT395" s="388"/>
      <c r="AGU395" s="376"/>
      <c r="AGV395" s="388"/>
      <c r="AGW395" s="388"/>
      <c r="AGX395" s="388"/>
      <c r="AGY395" s="388"/>
      <c r="AGZ395" s="388"/>
      <c r="AHA395" s="376"/>
      <c r="AHB395" s="388"/>
      <c r="AHC395" s="388"/>
      <c r="AHD395" s="388"/>
      <c r="AHE395" s="388"/>
      <c r="AHF395" s="388"/>
      <c r="AHG395" s="376"/>
      <c r="AHH395" s="388"/>
      <c r="AHI395" s="376"/>
      <c r="AHJ395" s="376"/>
      <c r="AHK395" s="393"/>
      <c r="AHL395" s="384"/>
      <c r="AHM395" s="385"/>
      <c r="AHN395" s="386"/>
      <c r="AHO395" s="386"/>
      <c r="AHP395" s="386"/>
      <c r="AHQ395" s="387"/>
      <c r="AHR395" s="387"/>
      <c r="AHS395" s="387"/>
      <c r="AHT395" s="386"/>
      <c r="AHU395" s="386"/>
      <c r="AHV395" s="386"/>
      <c r="AHW395" s="386"/>
      <c r="AHX395" s="387"/>
      <c r="AHY395" s="388"/>
      <c r="AHZ395" s="388"/>
      <c r="AIA395" s="376"/>
      <c r="AIB395" s="388"/>
      <c r="AIC395" s="388"/>
      <c r="AID395" s="388"/>
      <c r="AIE395" s="388"/>
      <c r="AIF395" s="388"/>
      <c r="AIG395" s="376"/>
      <c r="AIH395" s="388"/>
      <c r="AII395" s="388"/>
      <c r="AIJ395" s="388"/>
      <c r="AIK395" s="388"/>
      <c r="AIL395" s="388"/>
      <c r="AIM395" s="376"/>
      <c r="AIN395" s="388"/>
      <c r="AIO395" s="376"/>
      <c r="AIP395" s="376"/>
      <c r="AIQ395" s="393"/>
      <c r="AIR395" s="384"/>
      <c r="AIS395" s="385"/>
      <c r="AIT395" s="386"/>
      <c r="AIU395" s="386"/>
      <c r="AIV395" s="386"/>
      <c r="AIW395" s="387"/>
      <c r="AIX395" s="387"/>
      <c r="AIY395" s="387"/>
      <c r="AIZ395" s="386"/>
      <c r="AJA395" s="386"/>
      <c r="AJB395" s="386"/>
      <c r="AJC395" s="386"/>
      <c r="AJD395" s="387"/>
      <c r="AJE395" s="388"/>
      <c r="AJF395" s="388"/>
      <c r="AJG395" s="376"/>
      <c r="AJH395" s="388"/>
      <c r="AJI395" s="388"/>
      <c r="AJJ395" s="388"/>
      <c r="AJK395" s="388"/>
      <c r="AJL395" s="388"/>
      <c r="AJM395" s="376"/>
      <c r="AJN395" s="388"/>
      <c r="AJO395" s="388"/>
      <c r="AJP395" s="388"/>
      <c r="AJQ395" s="388"/>
      <c r="AJR395" s="388"/>
      <c r="AJS395" s="376"/>
      <c r="AJT395" s="388"/>
      <c r="AJU395" s="376"/>
      <c r="AJV395" s="376"/>
      <c r="AJW395" s="393"/>
      <c r="AJX395" s="384"/>
      <c r="AJY395" s="385"/>
      <c r="AJZ395" s="386"/>
      <c r="AKA395" s="386"/>
      <c r="AKB395" s="386"/>
      <c r="AKC395" s="387"/>
      <c r="AKD395" s="387"/>
      <c r="AKE395" s="387"/>
      <c r="AKF395" s="386"/>
      <c r="AKG395" s="386"/>
      <c r="AKH395" s="386"/>
      <c r="AKI395" s="386"/>
      <c r="AKJ395" s="387"/>
      <c r="AKK395" s="388"/>
      <c r="AKL395" s="388"/>
      <c r="AKM395" s="376"/>
      <c r="AKN395" s="388"/>
      <c r="AKO395" s="388"/>
      <c r="AKP395" s="388"/>
      <c r="AKQ395" s="388"/>
      <c r="AKR395" s="388"/>
      <c r="AKS395" s="376"/>
      <c r="AKT395" s="388"/>
      <c r="AKU395" s="388"/>
      <c r="AKV395" s="388"/>
      <c r="AKW395" s="388"/>
      <c r="AKX395" s="388"/>
      <c r="AKY395" s="376"/>
      <c r="AKZ395" s="388"/>
      <c r="ALA395" s="376"/>
      <c r="ALB395" s="376"/>
      <c r="ALC395" s="393"/>
      <c r="ALD395" s="384"/>
      <c r="ALE395" s="385"/>
      <c r="ALF395" s="386"/>
      <c r="ALG395" s="386"/>
      <c r="ALH395" s="386"/>
      <c r="ALI395" s="387"/>
      <c r="ALJ395" s="387"/>
      <c r="ALK395" s="387"/>
      <c r="ALL395" s="386"/>
      <c r="ALM395" s="386"/>
      <c r="ALN395" s="386"/>
      <c r="ALO395" s="386"/>
      <c r="ALP395" s="387"/>
      <c r="ALQ395" s="388"/>
      <c r="ALR395" s="388"/>
      <c r="ALS395" s="376"/>
      <c r="ALT395" s="388"/>
      <c r="ALU395" s="388"/>
      <c r="ALV395" s="388"/>
      <c r="ALW395" s="388"/>
      <c r="ALX395" s="388"/>
      <c r="ALY395" s="376"/>
      <c r="ALZ395" s="388"/>
      <c r="AMA395" s="388"/>
      <c r="AMB395" s="388"/>
      <c r="AMC395" s="388"/>
      <c r="AMD395" s="388"/>
      <c r="AME395" s="376"/>
      <c r="AMF395" s="388"/>
      <c r="AMG395" s="376"/>
      <c r="AMH395" s="376"/>
      <c r="AMI395" s="393"/>
      <c r="AMJ395" s="384"/>
      <c r="AMK395" s="385"/>
      <c r="AML395" s="386"/>
      <c r="AMM395" s="386"/>
      <c r="AMN395" s="386"/>
      <c r="AMO395" s="387"/>
      <c r="AMP395" s="387"/>
      <c r="AMQ395" s="387"/>
      <c r="AMR395" s="386"/>
      <c r="AMS395" s="386"/>
      <c r="AMT395" s="386"/>
      <c r="AMU395" s="386"/>
      <c r="AMV395" s="387"/>
      <c r="AMW395" s="388"/>
      <c r="AMX395" s="388"/>
      <c r="AMY395" s="376"/>
      <c r="AMZ395" s="388"/>
      <c r="ANA395" s="388"/>
      <c r="ANB395" s="388"/>
      <c r="ANC395" s="388"/>
      <c r="AND395" s="388"/>
      <c r="ANE395" s="376"/>
      <c r="ANF395" s="388"/>
      <c r="ANG395" s="388"/>
      <c r="ANH395" s="388"/>
      <c r="ANI395" s="388"/>
      <c r="ANJ395" s="388"/>
      <c r="ANK395" s="376"/>
      <c r="ANL395" s="388"/>
      <c r="ANM395" s="376"/>
      <c r="ANN395" s="376"/>
      <c r="ANO395" s="393"/>
      <c r="ANP395" s="384"/>
      <c r="ANQ395" s="385"/>
      <c r="ANR395" s="386"/>
      <c r="ANS395" s="386"/>
      <c r="ANT395" s="386"/>
      <c r="ANU395" s="387"/>
      <c r="ANV395" s="387"/>
      <c r="ANW395" s="387"/>
      <c r="ANX395" s="386"/>
      <c r="ANY395" s="386"/>
      <c r="ANZ395" s="386"/>
      <c r="AOA395" s="386"/>
      <c r="AOB395" s="387"/>
      <c r="AOC395" s="388"/>
      <c r="AOD395" s="388"/>
      <c r="AOE395" s="376"/>
      <c r="AOF395" s="388"/>
      <c r="AOG395" s="388"/>
      <c r="AOH395" s="388"/>
      <c r="AOI395" s="388"/>
      <c r="AOJ395" s="388"/>
      <c r="AOK395" s="376"/>
      <c r="AOL395" s="388"/>
      <c r="AOM395" s="388"/>
      <c r="AON395" s="388"/>
      <c r="AOO395" s="388"/>
      <c r="AOP395" s="388"/>
      <c r="AOQ395" s="376"/>
      <c r="AOR395" s="388"/>
      <c r="AOS395" s="376"/>
      <c r="AOT395" s="376"/>
      <c r="AOU395" s="393"/>
      <c r="AOV395" s="384"/>
      <c r="AOW395" s="385"/>
      <c r="AOX395" s="386"/>
      <c r="AOY395" s="386"/>
      <c r="AOZ395" s="386"/>
      <c r="APA395" s="387"/>
      <c r="APB395" s="387"/>
      <c r="APC395" s="387"/>
      <c r="APD395" s="386"/>
      <c r="APE395" s="386"/>
      <c r="APF395" s="386"/>
      <c r="APG395" s="386"/>
      <c r="APH395" s="387"/>
      <c r="API395" s="388"/>
      <c r="APJ395" s="388"/>
      <c r="APK395" s="376"/>
      <c r="APL395" s="388"/>
      <c r="APM395" s="388"/>
      <c r="APN395" s="388"/>
      <c r="APO395" s="388"/>
      <c r="APP395" s="388"/>
      <c r="APQ395" s="376"/>
      <c r="APR395" s="388"/>
      <c r="APS395" s="388"/>
      <c r="APT395" s="388"/>
      <c r="APU395" s="388"/>
      <c r="APV395" s="388"/>
      <c r="APW395" s="376"/>
      <c r="APX395" s="388"/>
      <c r="APY395" s="376"/>
      <c r="APZ395" s="376"/>
      <c r="AQA395" s="393"/>
      <c r="AQB395" s="384"/>
      <c r="AQC395" s="385"/>
      <c r="AQD395" s="386"/>
      <c r="AQE395" s="386"/>
      <c r="AQF395" s="386"/>
      <c r="AQG395" s="387"/>
      <c r="AQH395" s="387"/>
      <c r="AQI395" s="387"/>
      <c r="AQJ395" s="386"/>
      <c r="AQK395" s="386"/>
      <c r="AQL395" s="386"/>
      <c r="AQM395" s="386"/>
      <c r="AQN395" s="387"/>
      <c r="AQO395" s="388"/>
      <c r="AQP395" s="388"/>
      <c r="AQQ395" s="376"/>
      <c r="AQR395" s="388"/>
      <c r="AQS395" s="388"/>
      <c r="AQT395" s="388"/>
      <c r="AQU395" s="388"/>
      <c r="AQV395" s="388"/>
      <c r="AQW395" s="376"/>
      <c r="AQX395" s="388"/>
      <c r="AQY395" s="388"/>
      <c r="AQZ395" s="388"/>
      <c r="ARA395" s="388"/>
      <c r="ARB395" s="388"/>
      <c r="ARC395" s="376"/>
      <c r="ARD395" s="388"/>
      <c r="ARE395" s="376"/>
      <c r="ARF395" s="376"/>
      <c r="ARG395" s="393"/>
      <c r="ARH395" s="384"/>
      <c r="ARI395" s="385"/>
      <c r="ARJ395" s="386"/>
      <c r="ARK395" s="386"/>
      <c r="ARL395" s="386"/>
      <c r="ARM395" s="387"/>
      <c r="ARN395" s="387"/>
      <c r="ARO395" s="387"/>
      <c r="ARP395" s="386"/>
      <c r="ARQ395" s="386"/>
      <c r="ARR395" s="386"/>
      <c r="ARS395" s="386"/>
      <c r="ART395" s="387"/>
      <c r="ARU395" s="388"/>
      <c r="ARV395" s="388"/>
      <c r="ARW395" s="376"/>
      <c r="ARX395" s="388"/>
      <c r="ARY395" s="388"/>
      <c r="ARZ395" s="388"/>
      <c r="ASA395" s="388"/>
      <c r="ASB395" s="388"/>
      <c r="ASC395" s="376"/>
      <c r="ASD395" s="388"/>
      <c r="ASE395" s="388"/>
      <c r="ASF395" s="388"/>
      <c r="ASG395" s="388"/>
      <c r="ASH395" s="388"/>
      <c r="ASI395" s="376"/>
      <c r="ASJ395" s="388"/>
      <c r="ASK395" s="376"/>
      <c r="ASL395" s="376"/>
      <c r="ASM395" s="393"/>
      <c r="ASN395" s="384"/>
      <c r="ASO395" s="385"/>
      <c r="ASP395" s="386"/>
      <c r="ASQ395" s="386"/>
      <c r="ASR395" s="386"/>
      <c r="ASS395" s="387"/>
      <c r="AST395" s="387"/>
      <c r="ASU395" s="387"/>
      <c r="ASV395" s="386"/>
      <c r="ASW395" s="386"/>
      <c r="ASX395" s="386"/>
      <c r="ASY395" s="386"/>
      <c r="ASZ395" s="387"/>
      <c r="ATA395" s="388"/>
      <c r="ATB395" s="388"/>
      <c r="ATC395" s="376"/>
      <c r="ATD395" s="388"/>
      <c r="ATE395" s="388"/>
      <c r="ATF395" s="388"/>
      <c r="ATG395" s="388"/>
      <c r="ATH395" s="388"/>
      <c r="ATI395" s="376"/>
      <c r="ATJ395" s="388"/>
      <c r="ATK395" s="388"/>
      <c r="ATL395" s="388"/>
      <c r="ATM395" s="388"/>
      <c r="ATN395" s="388"/>
      <c r="ATO395" s="376"/>
      <c r="ATP395" s="388"/>
      <c r="ATQ395" s="376"/>
      <c r="ATR395" s="376"/>
      <c r="ATS395" s="393"/>
      <c r="ATT395" s="384"/>
      <c r="ATU395" s="385"/>
      <c r="ATV395" s="386"/>
      <c r="ATW395" s="386"/>
      <c r="ATX395" s="386"/>
      <c r="ATY395" s="387"/>
      <c r="ATZ395" s="387"/>
      <c r="AUA395" s="387"/>
      <c r="AUB395" s="386"/>
      <c r="AUC395" s="386"/>
      <c r="AUD395" s="386"/>
      <c r="AUE395" s="386"/>
      <c r="AUF395" s="387"/>
      <c r="AUG395" s="388"/>
      <c r="AUH395" s="388"/>
      <c r="AUI395" s="376"/>
      <c r="AUJ395" s="388"/>
      <c r="AUK395" s="388"/>
      <c r="AUL395" s="388"/>
      <c r="AUM395" s="388"/>
      <c r="AUN395" s="388"/>
      <c r="AUO395" s="376"/>
      <c r="AUP395" s="388"/>
      <c r="AUQ395" s="388"/>
      <c r="AUR395" s="388"/>
      <c r="AUS395" s="388"/>
      <c r="AUT395" s="388"/>
      <c r="AUU395" s="376"/>
      <c r="AUV395" s="388"/>
      <c r="AUW395" s="376"/>
      <c r="AUX395" s="376"/>
      <c r="AUY395" s="393"/>
      <c r="AUZ395" s="384"/>
      <c r="AVA395" s="385"/>
      <c r="AVB395" s="386"/>
      <c r="AVC395" s="386"/>
      <c r="AVD395" s="386"/>
      <c r="AVE395" s="387"/>
      <c r="AVF395" s="387"/>
      <c r="AVG395" s="387"/>
      <c r="AVH395" s="386"/>
      <c r="AVI395" s="386"/>
      <c r="AVJ395" s="386"/>
      <c r="AVK395" s="386"/>
      <c r="AVL395" s="387"/>
      <c r="AVM395" s="388"/>
      <c r="AVN395" s="388"/>
      <c r="AVO395" s="376"/>
      <c r="AVP395" s="388"/>
      <c r="AVQ395" s="388"/>
      <c r="AVR395" s="388"/>
      <c r="AVS395" s="388"/>
      <c r="AVT395" s="388"/>
      <c r="AVU395" s="376"/>
      <c r="AVV395" s="388"/>
      <c r="AVW395" s="388"/>
      <c r="AVX395" s="388"/>
      <c r="AVY395" s="388"/>
      <c r="AVZ395" s="388"/>
      <c r="AWA395" s="376"/>
      <c r="AWB395" s="388"/>
      <c r="AWC395" s="376"/>
      <c r="AWD395" s="376"/>
      <c r="AWE395" s="393"/>
      <c r="AWF395" s="384"/>
      <c r="AWG395" s="385"/>
      <c r="AWH395" s="386"/>
      <c r="AWI395" s="386"/>
      <c r="AWJ395" s="386"/>
      <c r="AWK395" s="387"/>
      <c r="AWL395" s="387"/>
      <c r="AWM395" s="387"/>
      <c r="AWN395" s="386"/>
      <c r="AWO395" s="386"/>
      <c r="AWP395" s="386"/>
      <c r="AWQ395" s="386"/>
      <c r="AWR395" s="387"/>
      <c r="AWS395" s="388"/>
      <c r="AWT395" s="388"/>
      <c r="AWU395" s="376"/>
      <c r="AWV395" s="388"/>
      <c r="AWW395" s="388"/>
      <c r="AWX395" s="388"/>
      <c r="AWY395" s="388"/>
      <c r="AWZ395" s="388"/>
      <c r="AXA395" s="376"/>
      <c r="AXB395" s="388"/>
      <c r="AXC395" s="388"/>
      <c r="AXD395" s="388"/>
      <c r="AXE395" s="388"/>
      <c r="AXF395" s="388"/>
      <c r="AXG395" s="376"/>
      <c r="AXH395" s="388"/>
      <c r="AXI395" s="376"/>
      <c r="AXJ395" s="376"/>
      <c r="AXK395" s="393"/>
      <c r="AXL395" s="384"/>
      <c r="AXM395" s="385"/>
      <c r="AXN395" s="386"/>
      <c r="AXO395" s="386"/>
      <c r="AXP395" s="386"/>
      <c r="AXQ395" s="387"/>
      <c r="AXR395" s="387"/>
      <c r="AXS395" s="387"/>
      <c r="AXT395" s="386"/>
      <c r="AXU395" s="386"/>
      <c r="AXV395" s="386"/>
      <c r="AXW395" s="386"/>
      <c r="AXX395" s="387"/>
      <c r="AXY395" s="388"/>
      <c r="AXZ395" s="388"/>
      <c r="AYA395" s="376"/>
      <c r="AYB395" s="388"/>
      <c r="AYC395" s="388"/>
      <c r="AYD395" s="388"/>
      <c r="AYE395" s="388"/>
      <c r="AYF395" s="388"/>
      <c r="AYG395" s="376"/>
      <c r="AYH395" s="388"/>
      <c r="AYI395" s="388"/>
      <c r="AYJ395" s="388"/>
      <c r="AYK395" s="388"/>
      <c r="AYL395" s="388"/>
      <c r="AYM395" s="376"/>
      <c r="AYN395" s="388"/>
      <c r="AYO395" s="376"/>
      <c r="AYP395" s="376"/>
      <c r="AYQ395" s="393"/>
      <c r="AYR395" s="384"/>
      <c r="AYS395" s="385"/>
      <c r="AYT395" s="386"/>
      <c r="AYU395" s="386"/>
      <c r="AYV395" s="386"/>
      <c r="AYW395" s="387"/>
      <c r="AYX395" s="387"/>
      <c r="AYY395" s="387"/>
      <c r="AYZ395" s="386"/>
      <c r="AZA395" s="386"/>
      <c r="AZB395" s="386"/>
      <c r="AZC395" s="386"/>
      <c r="AZD395" s="387"/>
      <c r="AZE395" s="388"/>
      <c r="AZF395" s="388"/>
      <c r="AZG395" s="376"/>
      <c r="AZH395" s="388"/>
      <c r="AZI395" s="388"/>
      <c r="AZJ395" s="388"/>
      <c r="AZK395" s="388"/>
      <c r="AZL395" s="388"/>
      <c r="AZM395" s="376"/>
      <c r="AZN395" s="388"/>
      <c r="AZO395" s="388"/>
      <c r="AZP395" s="388"/>
      <c r="AZQ395" s="388"/>
      <c r="AZR395" s="388"/>
      <c r="AZS395" s="376"/>
      <c r="AZT395" s="388"/>
      <c r="AZU395" s="376"/>
      <c r="AZV395" s="376"/>
      <c r="AZW395" s="393"/>
      <c r="AZX395" s="384"/>
      <c r="AZY395" s="385"/>
      <c r="AZZ395" s="386"/>
      <c r="BAA395" s="386"/>
      <c r="BAB395" s="386"/>
      <c r="BAC395" s="387"/>
      <c r="BAD395" s="387"/>
      <c r="BAE395" s="387"/>
      <c r="BAF395" s="386"/>
      <c r="BAG395" s="386"/>
      <c r="BAH395" s="386"/>
      <c r="BAI395" s="386"/>
      <c r="BAJ395" s="387"/>
      <c r="BAK395" s="388"/>
      <c r="BAL395" s="388"/>
      <c r="BAM395" s="376"/>
      <c r="BAN395" s="388"/>
      <c r="BAO395" s="388"/>
      <c r="BAP395" s="388"/>
      <c r="BAQ395" s="388"/>
      <c r="BAR395" s="388"/>
      <c r="BAS395" s="376"/>
      <c r="BAT395" s="388"/>
      <c r="BAU395" s="388"/>
      <c r="BAV395" s="388"/>
      <c r="BAW395" s="388"/>
      <c r="BAX395" s="388"/>
      <c r="BAY395" s="376"/>
      <c r="BAZ395" s="388"/>
      <c r="BBA395" s="376"/>
      <c r="BBB395" s="376"/>
      <c r="BBC395" s="393"/>
      <c r="BBD395" s="384"/>
      <c r="BBE395" s="385"/>
      <c r="BBF395" s="386"/>
      <c r="BBG395" s="386"/>
      <c r="BBH395" s="386"/>
      <c r="BBI395" s="387"/>
      <c r="BBJ395" s="387"/>
      <c r="BBK395" s="387"/>
      <c r="BBL395" s="386"/>
      <c r="BBM395" s="386"/>
      <c r="BBN395" s="386"/>
      <c r="BBO395" s="386"/>
      <c r="BBP395" s="387"/>
      <c r="BBQ395" s="388"/>
      <c r="BBR395" s="388"/>
      <c r="BBS395" s="376"/>
      <c r="BBT395" s="388"/>
      <c r="BBU395" s="388"/>
      <c r="BBV395" s="388"/>
      <c r="BBW395" s="388"/>
      <c r="BBX395" s="388"/>
      <c r="BBY395" s="376"/>
      <c r="BBZ395" s="388"/>
      <c r="BCA395" s="388"/>
      <c r="BCB395" s="388"/>
      <c r="BCC395" s="388"/>
      <c r="BCD395" s="388"/>
      <c r="BCE395" s="376"/>
      <c r="BCF395" s="388"/>
      <c r="BCG395" s="376"/>
      <c r="BCH395" s="376"/>
      <c r="BCI395" s="393"/>
      <c r="BCJ395" s="384"/>
      <c r="BCK395" s="385"/>
      <c r="BCL395" s="386"/>
      <c r="BCM395" s="386"/>
      <c r="BCN395" s="386"/>
      <c r="BCO395" s="387"/>
      <c r="BCP395" s="387"/>
      <c r="BCQ395" s="387"/>
      <c r="BCR395" s="386"/>
      <c r="BCS395" s="386"/>
      <c r="BCT395" s="386"/>
      <c r="BCU395" s="386"/>
      <c r="BCV395" s="387"/>
      <c r="BCW395" s="388"/>
      <c r="BCX395" s="388"/>
      <c r="BCY395" s="376"/>
      <c r="BCZ395" s="388"/>
      <c r="BDA395" s="388"/>
      <c r="BDB395" s="388"/>
      <c r="BDC395" s="388"/>
      <c r="BDD395" s="388"/>
      <c r="BDE395" s="376"/>
      <c r="BDF395" s="388"/>
      <c r="BDG395" s="388"/>
      <c r="BDH395" s="388"/>
      <c r="BDI395" s="388"/>
      <c r="BDJ395" s="388"/>
      <c r="BDK395" s="376"/>
      <c r="BDL395" s="388"/>
      <c r="BDM395" s="376"/>
      <c r="BDN395" s="376"/>
      <c r="BDO395" s="393"/>
      <c r="BDP395" s="384"/>
      <c r="BDQ395" s="385"/>
      <c r="BDR395" s="386"/>
      <c r="BDS395" s="386"/>
      <c r="BDT395" s="386"/>
      <c r="BDU395" s="387"/>
      <c r="BDV395" s="387"/>
      <c r="BDW395" s="387"/>
      <c r="BDX395" s="386"/>
      <c r="BDY395" s="386"/>
      <c r="BDZ395" s="386"/>
      <c r="BEA395" s="386"/>
      <c r="BEB395" s="387"/>
      <c r="BEC395" s="388"/>
      <c r="BED395" s="388"/>
      <c r="BEE395" s="376"/>
      <c r="BEF395" s="388"/>
      <c r="BEG395" s="388"/>
      <c r="BEH395" s="388"/>
      <c r="BEI395" s="388"/>
      <c r="BEJ395" s="388"/>
      <c r="BEK395" s="376"/>
      <c r="BEL395" s="388"/>
      <c r="BEM395" s="388"/>
      <c r="BEN395" s="388"/>
      <c r="BEO395" s="388"/>
      <c r="BEP395" s="388"/>
      <c r="BEQ395" s="376"/>
      <c r="BER395" s="388"/>
      <c r="BES395" s="376"/>
      <c r="BET395" s="376"/>
      <c r="BEU395" s="393"/>
      <c r="BEV395" s="384"/>
      <c r="BEW395" s="385"/>
      <c r="BEX395" s="386"/>
      <c r="BEY395" s="386"/>
      <c r="BEZ395" s="386"/>
      <c r="BFA395" s="387"/>
      <c r="BFB395" s="387"/>
      <c r="BFC395" s="387"/>
      <c r="BFD395" s="386"/>
      <c r="BFE395" s="386"/>
      <c r="BFF395" s="386"/>
      <c r="BFG395" s="386"/>
      <c r="BFH395" s="387"/>
      <c r="BFI395" s="388"/>
      <c r="BFJ395" s="388"/>
      <c r="BFK395" s="376"/>
      <c r="BFL395" s="388"/>
      <c r="BFM395" s="388"/>
      <c r="BFN395" s="388"/>
      <c r="BFO395" s="388"/>
      <c r="BFP395" s="388"/>
      <c r="BFQ395" s="376"/>
      <c r="BFR395" s="388"/>
      <c r="BFS395" s="388"/>
      <c r="BFT395" s="388"/>
      <c r="BFU395" s="388"/>
      <c r="BFV395" s="388"/>
      <c r="BFW395" s="376"/>
      <c r="BFX395" s="388"/>
      <c r="BFY395" s="376"/>
      <c r="BFZ395" s="376"/>
      <c r="BGA395" s="393"/>
      <c r="BGB395" s="384"/>
      <c r="BGC395" s="385"/>
      <c r="BGD395" s="386"/>
      <c r="BGE395" s="386"/>
      <c r="BGF395" s="386"/>
      <c r="BGG395" s="387"/>
      <c r="BGH395" s="387"/>
      <c r="BGI395" s="387"/>
      <c r="BGJ395" s="386"/>
      <c r="BGK395" s="386"/>
      <c r="BGL395" s="386"/>
      <c r="BGM395" s="386"/>
      <c r="BGN395" s="387"/>
      <c r="BGO395" s="388"/>
      <c r="BGP395" s="388"/>
      <c r="BGQ395" s="376"/>
      <c r="BGR395" s="388"/>
      <c r="BGS395" s="388"/>
      <c r="BGT395" s="388"/>
      <c r="BGU395" s="388"/>
      <c r="BGV395" s="388"/>
      <c r="BGW395" s="376"/>
      <c r="BGX395" s="388"/>
      <c r="BGY395" s="388"/>
      <c r="BGZ395" s="388"/>
      <c r="BHA395" s="388"/>
      <c r="BHB395" s="388"/>
      <c r="BHC395" s="376"/>
      <c r="BHD395" s="388"/>
      <c r="BHE395" s="376"/>
      <c r="BHF395" s="376"/>
      <c r="BHG395" s="393"/>
      <c r="BHH395" s="384"/>
      <c r="BHI395" s="385"/>
      <c r="BHJ395" s="386"/>
      <c r="BHK395" s="386"/>
      <c r="BHL395" s="386"/>
      <c r="BHM395" s="387"/>
      <c r="BHN395" s="387"/>
      <c r="BHO395" s="387"/>
      <c r="BHP395" s="386"/>
      <c r="BHQ395" s="386"/>
      <c r="BHR395" s="386"/>
      <c r="BHS395" s="386"/>
      <c r="BHT395" s="387"/>
      <c r="BHU395" s="388"/>
      <c r="BHV395" s="388"/>
      <c r="BHW395" s="376"/>
      <c r="BHX395" s="388"/>
      <c r="BHY395" s="388"/>
      <c r="BHZ395" s="388"/>
      <c r="BIA395" s="388"/>
      <c r="BIB395" s="388"/>
      <c r="BIC395" s="376"/>
      <c r="BID395" s="388"/>
      <c r="BIE395" s="388"/>
      <c r="BIF395" s="388"/>
      <c r="BIG395" s="388"/>
      <c r="BIH395" s="388"/>
      <c r="BII395" s="376"/>
      <c r="BIJ395" s="388"/>
      <c r="BIK395" s="376"/>
      <c r="BIL395" s="376"/>
      <c r="BIM395" s="393"/>
      <c r="BIN395" s="384"/>
      <c r="BIO395" s="385"/>
      <c r="BIP395" s="386"/>
      <c r="BIQ395" s="386"/>
      <c r="BIR395" s="386"/>
      <c r="BIS395" s="387"/>
      <c r="BIT395" s="387"/>
      <c r="BIU395" s="387"/>
      <c r="BIV395" s="386"/>
      <c r="BIW395" s="386"/>
      <c r="BIX395" s="386"/>
      <c r="BIY395" s="386"/>
      <c r="BIZ395" s="387"/>
      <c r="BJA395" s="388"/>
      <c r="BJB395" s="388"/>
      <c r="BJC395" s="376"/>
      <c r="BJD395" s="388"/>
      <c r="BJE395" s="388"/>
      <c r="BJF395" s="388"/>
      <c r="BJG395" s="388"/>
      <c r="BJH395" s="388"/>
      <c r="BJI395" s="376"/>
      <c r="BJJ395" s="388"/>
      <c r="BJK395" s="388"/>
      <c r="BJL395" s="388"/>
      <c r="BJM395" s="388"/>
      <c r="BJN395" s="388"/>
      <c r="BJO395" s="376"/>
      <c r="BJP395" s="388"/>
      <c r="BJQ395" s="376"/>
      <c r="BJR395" s="376"/>
      <c r="BJS395" s="393"/>
      <c r="BJT395" s="384"/>
      <c r="BJU395" s="385"/>
      <c r="BJV395" s="386"/>
      <c r="BJW395" s="386"/>
      <c r="BJX395" s="386"/>
      <c r="BJY395" s="387"/>
      <c r="BJZ395" s="387"/>
      <c r="BKA395" s="387"/>
      <c r="BKB395" s="386"/>
      <c r="BKC395" s="386"/>
      <c r="BKD395" s="386"/>
      <c r="BKE395" s="386"/>
      <c r="BKF395" s="387"/>
      <c r="BKG395" s="388"/>
      <c r="BKH395" s="388"/>
      <c r="BKI395" s="376"/>
      <c r="BKJ395" s="388"/>
      <c r="BKK395" s="388"/>
      <c r="BKL395" s="388"/>
      <c r="BKM395" s="388"/>
      <c r="BKN395" s="388"/>
      <c r="BKO395" s="376"/>
      <c r="BKP395" s="388"/>
      <c r="BKQ395" s="388"/>
      <c r="BKR395" s="388"/>
      <c r="BKS395" s="388"/>
      <c r="BKT395" s="388"/>
      <c r="BKU395" s="376"/>
      <c r="BKV395" s="388"/>
      <c r="BKW395" s="376"/>
      <c r="BKX395" s="376"/>
      <c r="BKY395" s="393"/>
      <c r="BKZ395" s="384"/>
      <c r="BLA395" s="385"/>
      <c r="BLB395" s="386"/>
      <c r="BLC395" s="386"/>
      <c r="BLD395" s="386"/>
      <c r="BLE395" s="387"/>
      <c r="BLF395" s="387"/>
      <c r="BLG395" s="387"/>
      <c r="BLH395" s="386"/>
      <c r="BLI395" s="386"/>
      <c r="BLJ395" s="386"/>
      <c r="BLK395" s="386"/>
      <c r="BLL395" s="387"/>
      <c r="BLM395" s="388"/>
      <c r="BLN395" s="388"/>
      <c r="BLO395" s="376"/>
      <c r="BLP395" s="388"/>
      <c r="BLQ395" s="388"/>
      <c r="BLR395" s="388"/>
      <c r="BLS395" s="388"/>
      <c r="BLT395" s="388"/>
      <c r="BLU395" s="376"/>
      <c r="BLV395" s="388"/>
      <c r="BLW395" s="388"/>
      <c r="BLX395" s="388"/>
      <c r="BLY395" s="388"/>
      <c r="BLZ395" s="388"/>
      <c r="BMA395" s="376"/>
      <c r="BMB395" s="388"/>
      <c r="BMC395" s="376"/>
      <c r="BMD395" s="376"/>
      <c r="BME395" s="393"/>
      <c r="BMF395" s="384"/>
      <c r="BMG395" s="385"/>
      <c r="BMH395" s="386"/>
      <c r="BMI395" s="386"/>
      <c r="BMJ395" s="386"/>
      <c r="BMK395" s="387"/>
      <c r="BML395" s="387"/>
      <c r="BMM395" s="387"/>
      <c r="BMN395" s="386"/>
      <c r="BMO395" s="386"/>
      <c r="BMP395" s="386"/>
      <c r="BMQ395" s="386"/>
      <c r="BMR395" s="387"/>
      <c r="BMS395" s="388"/>
      <c r="BMT395" s="388"/>
      <c r="BMU395" s="376"/>
      <c r="BMV395" s="388"/>
      <c r="BMW395" s="388"/>
      <c r="BMX395" s="388"/>
      <c r="BMY395" s="388"/>
      <c r="BMZ395" s="388"/>
      <c r="BNA395" s="376"/>
      <c r="BNB395" s="388"/>
      <c r="BNC395" s="388"/>
      <c r="BND395" s="388"/>
      <c r="BNE395" s="388"/>
      <c r="BNF395" s="388"/>
      <c r="BNG395" s="376"/>
      <c r="BNH395" s="388"/>
      <c r="BNI395" s="376"/>
      <c r="BNJ395" s="376"/>
      <c r="BNK395" s="393"/>
      <c r="BNL395" s="384"/>
      <c r="BNM395" s="385"/>
      <c r="BNN395" s="386"/>
      <c r="BNO395" s="386"/>
      <c r="BNP395" s="386"/>
      <c r="BNQ395" s="387"/>
      <c r="BNR395" s="387"/>
      <c r="BNS395" s="387"/>
      <c r="BNT395" s="386"/>
      <c r="BNU395" s="386"/>
      <c r="BNV395" s="386"/>
      <c r="BNW395" s="386"/>
      <c r="BNX395" s="387"/>
      <c r="BNY395" s="388"/>
      <c r="BNZ395" s="388"/>
      <c r="BOA395" s="376"/>
      <c r="BOB395" s="388"/>
      <c r="BOC395" s="388"/>
      <c r="BOD395" s="388"/>
      <c r="BOE395" s="388"/>
      <c r="BOF395" s="388"/>
      <c r="BOG395" s="376"/>
      <c r="BOH395" s="388"/>
      <c r="BOI395" s="388"/>
      <c r="BOJ395" s="388"/>
      <c r="BOK395" s="388"/>
      <c r="BOL395" s="388"/>
      <c r="BOM395" s="376"/>
      <c r="BON395" s="388"/>
      <c r="BOO395" s="376"/>
      <c r="BOP395" s="376"/>
      <c r="BOQ395" s="393"/>
      <c r="BOR395" s="384"/>
      <c r="BOS395" s="385"/>
      <c r="BOT395" s="386"/>
      <c r="BOU395" s="386"/>
      <c r="BOV395" s="386"/>
      <c r="BOW395" s="387"/>
      <c r="BOX395" s="387"/>
      <c r="BOY395" s="387"/>
      <c r="BOZ395" s="386"/>
      <c r="BPA395" s="386"/>
      <c r="BPB395" s="386"/>
      <c r="BPC395" s="386"/>
      <c r="BPD395" s="387"/>
      <c r="BPE395" s="388"/>
      <c r="BPF395" s="388"/>
      <c r="BPG395" s="376"/>
      <c r="BPH395" s="388"/>
      <c r="BPI395" s="388"/>
      <c r="BPJ395" s="388"/>
      <c r="BPK395" s="388"/>
      <c r="BPL395" s="388"/>
      <c r="BPM395" s="376"/>
      <c r="BPN395" s="388"/>
      <c r="BPO395" s="388"/>
      <c r="BPP395" s="388"/>
      <c r="BPQ395" s="388"/>
      <c r="BPR395" s="388"/>
      <c r="BPS395" s="376"/>
      <c r="BPT395" s="388"/>
      <c r="BPU395" s="376"/>
      <c r="BPV395" s="376"/>
      <c r="BPW395" s="393"/>
      <c r="BPX395" s="384"/>
      <c r="BPY395" s="385"/>
      <c r="BPZ395" s="386"/>
      <c r="BQA395" s="386"/>
      <c r="BQB395" s="386"/>
      <c r="BQC395" s="387"/>
      <c r="BQD395" s="387"/>
      <c r="BQE395" s="387"/>
      <c r="BQF395" s="386"/>
      <c r="BQG395" s="386"/>
      <c r="BQH395" s="386"/>
      <c r="BQI395" s="386"/>
      <c r="BQJ395" s="387"/>
      <c r="BQK395" s="388"/>
      <c r="BQL395" s="388"/>
      <c r="BQM395" s="376"/>
      <c r="BQN395" s="388"/>
      <c r="BQO395" s="388"/>
      <c r="BQP395" s="388"/>
      <c r="BQQ395" s="388"/>
      <c r="BQR395" s="388"/>
      <c r="BQS395" s="376"/>
      <c r="BQT395" s="388"/>
      <c r="BQU395" s="388"/>
      <c r="BQV395" s="388"/>
      <c r="BQW395" s="388"/>
      <c r="BQX395" s="388"/>
      <c r="BQY395" s="376"/>
      <c r="BQZ395" s="388"/>
      <c r="BRA395" s="376"/>
      <c r="BRB395" s="376"/>
      <c r="BRC395" s="393"/>
      <c r="BRD395" s="384"/>
      <c r="BRE395" s="385"/>
      <c r="BRF395" s="386"/>
      <c r="BRG395" s="386"/>
      <c r="BRH395" s="386"/>
      <c r="BRI395" s="387"/>
      <c r="BRJ395" s="387"/>
      <c r="BRK395" s="387"/>
      <c r="BRL395" s="386"/>
      <c r="BRM395" s="386"/>
      <c r="BRN395" s="386"/>
      <c r="BRO395" s="386"/>
      <c r="BRP395" s="387"/>
      <c r="BRQ395" s="388"/>
      <c r="BRR395" s="388"/>
      <c r="BRS395" s="376"/>
      <c r="BRT395" s="388"/>
      <c r="BRU395" s="388"/>
      <c r="BRV395" s="388"/>
      <c r="BRW395" s="388"/>
      <c r="BRX395" s="388"/>
      <c r="BRY395" s="376"/>
      <c r="BRZ395" s="388"/>
      <c r="BSA395" s="388"/>
      <c r="BSB395" s="388"/>
      <c r="BSC395" s="388"/>
      <c r="BSD395" s="388"/>
      <c r="BSE395" s="376"/>
      <c r="BSF395" s="388"/>
      <c r="BSG395" s="376"/>
      <c r="BSH395" s="376"/>
      <c r="BSI395" s="393"/>
      <c r="BSJ395" s="384"/>
      <c r="BSK395" s="385"/>
      <c r="BSL395" s="386"/>
      <c r="BSM395" s="386"/>
      <c r="BSN395" s="386"/>
      <c r="BSO395" s="387"/>
      <c r="BSP395" s="387"/>
      <c r="BSQ395" s="387"/>
      <c r="BSR395" s="386"/>
      <c r="BSS395" s="386"/>
      <c r="BST395" s="386"/>
      <c r="BSU395" s="386"/>
      <c r="BSV395" s="387"/>
      <c r="BSW395" s="388"/>
      <c r="BSX395" s="388"/>
      <c r="BSY395" s="376"/>
      <c r="BSZ395" s="388"/>
      <c r="BTA395" s="388"/>
      <c r="BTB395" s="388"/>
      <c r="BTC395" s="388"/>
      <c r="BTD395" s="388"/>
      <c r="BTE395" s="376"/>
      <c r="BTF395" s="388"/>
      <c r="BTG395" s="388"/>
      <c r="BTH395" s="388"/>
      <c r="BTI395" s="388"/>
      <c r="BTJ395" s="388"/>
      <c r="BTK395" s="376"/>
      <c r="BTL395" s="388"/>
      <c r="BTM395" s="376"/>
      <c r="BTN395" s="376"/>
      <c r="BTO395" s="393"/>
      <c r="BTP395" s="384"/>
      <c r="BTQ395" s="385"/>
      <c r="BTR395" s="386"/>
      <c r="BTS395" s="386"/>
      <c r="BTT395" s="386"/>
      <c r="BTU395" s="387"/>
      <c r="BTV395" s="387"/>
      <c r="BTW395" s="387"/>
      <c r="BTX395" s="386"/>
      <c r="BTY395" s="386"/>
      <c r="BTZ395" s="386"/>
      <c r="BUA395" s="386"/>
      <c r="BUB395" s="387"/>
      <c r="BUC395" s="388"/>
      <c r="BUD395" s="388"/>
      <c r="BUE395" s="376"/>
      <c r="BUF395" s="388"/>
      <c r="BUG395" s="388"/>
      <c r="BUH395" s="388"/>
      <c r="BUI395" s="388"/>
      <c r="BUJ395" s="388"/>
      <c r="BUK395" s="376"/>
      <c r="BUL395" s="388"/>
      <c r="BUM395" s="388"/>
      <c r="BUN395" s="388"/>
      <c r="BUO395" s="388"/>
      <c r="BUP395" s="388"/>
      <c r="BUQ395" s="376"/>
      <c r="BUR395" s="388"/>
      <c r="BUS395" s="376"/>
      <c r="BUT395" s="376"/>
      <c r="BUU395" s="393"/>
      <c r="BUV395" s="384"/>
      <c r="BUW395" s="385"/>
      <c r="BUX395" s="386"/>
      <c r="BUY395" s="386"/>
      <c r="BUZ395" s="386"/>
      <c r="BVA395" s="387"/>
      <c r="BVB395" s="387"/>
      <c r="BVC395" s="387"/>
      <c r="BVD395" s="386"/>
      <c r="BVE395" s="386"/>
      <c r="BVF395" s="386"/>
      <c r="BVG395" s="386"/>
      <c r="BVH395" s="387"/>
      <c r="BVI395" s="388"/>
      <c r="BVJ395" s="388"/>
      <c r="BVK395" s="376"/>
      <c r="BVL395" s="388"/>
      <c r="BVM395" s="388"/>
      <c r="BVN395" s="388"/>
      <c r="BVO395" s="388"/>
      <c r="BVP395" s="388"/>
      <c r="BVQ395" s="376"/>
      <c r="BVR395" s="388"/>
      <c r="BVS395" s="388"/>
      <c r="BVT395" s="388"/>
      <c r="BVU395" s="388"/>
      <c r="BVV395" s="388"/>
      <c r="BVW395" s="376"/>
      <c r="BVX395" s="388"/>
      <c r="BVY395" s="376"/>
      <c r="BVZ395" s="376"/>
      <c r="BWA395" s="393"/>
      <c r="BWB395" s="384"/>
      <c r="BWC395" s="385"/>
      <c r="BWD395" s="386"/>
      <c r="BWE395" s="386"/>
      <c r="BWF395" s="386"/>
      <c r="BWG395" s="387"/>
      <c r="BWH395" s="387"/>
      <c r="BWI395" s="387"/>
      <c r="BWJ395" s="386"/>
      <c r="BWK395" s="386"/>
      <c r="BWL395" s="386"/>
      <c r="BWM395" s="386"/>
      <c r="BWN395" s="387"/>
      <c r="BWO395" s="388"/>
      <c r="BWP395" s="388"/>
      <c r="BWQ395" s="376"/>
      <c r="BWR395" s="388"/>
      <c r="BWS395" s="388"/>
      <c r="BWT395" s="388"/>
      <c r="BWU395" s="388"/>
      <c r="BWV395" s="388"/>
      <c r="BWW395" s="376"/>
      <c r="BWX395" s="388"/>
      <c r="BWY395" s="388"/>
      <c r="BWZ395" s="388"/>
      <c r="BXA395" s="388"/>
      <c r="BXB395" s="388"/>
      <c r="BXC395" s="376"/>
      <c r="BXD395" s="388"/>
      <c r="BXE395" s="376"/>
      <c r="BXF395" s="376"/>
      <c r="BXG395" s="393"/>
      <c r="BXH395" s="384"/>
      <c r="BXI395" s="385"/>
      <c r="BXJ395" s="386"/>
      <c r="BXK395" s="386"/>
      <c r="BXL395" s="386"/>
      <c r="BXM395" s="387"/>
      <c r="BXN395" s="387"/>
      <c r="BXO395" s="387"/>
      <c r="BXP395" s="386"/>
      <c r="BXQ395" s="386"/>
      <c r="BXR395" s="386"/>
      <c r="BXS395" s="386"/>
      <c r="BXT395" s="387"/>
      <c r="BXU395" s="388"/>
      <c r="BXV395" s="388"/>
      <c r="BXW395" s="376"/>
      <c r="BXX395" s="388"/>
      <c r="BXY395" s="388"/>
      <c r="BXZ395" s="388"/>
      <c r="BYA395" s="388"/>
      <c r="BYB395" s="388"/>
      <c r="BYC395" s="376"/>
      <c r="BYD395" s="388"/>
      <c r="BYE395" s="388"/>
      <c r="BYF395" s="388"/>
      <c r="BYG395" s="388"/>
      <c r="BYH395" s="388"/>
      <c r="BYI395" s="376"/>
      <c r="BYJ395" s="388"/>
      <c r="BYK395" s="376"/>
      <c r="BYL395" s="376"/>
      <c r="BYM395" s="393"/>
      <c r="BYN395" s="384"/>
      <c r="BYO395" s="385"/>
      <c r="BYP395" s="386"/>
      <c r="BYQ395" s="386"/>
      <c r="BYR395" s="386"/>
      <c r="BYS395" s="387"/>
      <c r="BYT395" s="387"/>
      <c r="BYU395" s="387"/>
      <c r="BYV395" s="386"/>
      <c r="BYW395" s="386"/>
      <c r="BYX395" s="386"/>
      <c r="BYY395" s="386"/>
      <c r="BYZ395" s="387"/>
      <c r="BZA395" s="388"/>
      <c r="BZB395" s="388"/>
      <c r="BZC395" s="376"/>
      <c r="BZD395" s="388"/>
      <c r="BZE395" s="388"/>
      <c r="BZF395" s="388"/>
      <c r="BZG395" s="388"/>
      <c r="BZH395" s="388"/>
      <c r="BZI395" s="376"/>
      <c r="BZJ395" s="388"/>
      <c r="BZK395" s="388"/>
      <c r="BZL395" s="388"/>
      <c r="BZM395" s="388"/>
      <c r="BZN395" s="388"/>
      <c r="BZO395" s="376"/>
      <c r="BZP395" s="388"/>
      <c r="BZQ395" s="376"/>
      <c r="BZR395" s="376"/>
      <c r="BZS395" s="393"/>
      <c r="BZT395" s="384"/>
      <c r="BZU395" s="385"/>
      <c r="BZV395" s="386"/>
      <c r="BZW395" s="386"/>
      <c r="BZX395" s="386"/>
      <c r="BZY395" s="387"/>
      <c r="BZZ395" s="387"/>
      <c r="CAA395" s="387"/>
      <c r="CAB395" s="386"/>
      <c r="CAC395" s="386"/>
      <c r="CAD395" s="386"/>
      <c r="CAE395" s="386"/>
      <c r="CAF395" s="387"/>
      <c r="CAG395" s="388"/>
      <c r="CAH395" s="388"/>
      <c r="CAI395" s="376"/>
      <c r="CAJ395" s="388"/>
      <c r="CAK395" s="388"/>
      <c r="CAL395" s="388"/>
      <c r="CAM395" s="388"/>
      <c r="CAN395" s="388"/>
      <c r="CAO395" s="376"/>
      <c r="CAP395" s="388"/>
      <c r="CAQ395" s="388"/>
      <c r="CAR395" s="388"/>
      <c r="CAS395" s="388"/>
      <c r="CAT395" s="388"/>
      <c r="CAU395" s="376"/>
      <c r="CAV395" s="388"/>
      <c r="CAW395" s="376"/>
      <c r="CAX395" s="376"/>
      <c r="CAY395" s="393"/>
      <c r="CAZ395" s="384"/>
      <c r="CBA395" s="385"/>
      <c r="CBB395" s="386"/>
      <c r="CBC395" s="386"/>
      <c r="CBD395" s="386"/>
      <c r="CBE395" s="387"/>
      <c r="CBF395" s="387"/>
      <c r="CBG395" s="387"/>
      <c r="CBH395" s="386"/>
      <c r="CBI395" s="386"/>
      <c r="CBJ395" s="386"/>
      <c r="CBK395" s="386"/>
      <c r="CBL395" s="387"/>
      <c r="CBM395" s="388"/>
      <c r="CBN395" s="388"/>
      <c r="CBO395" s="376"/>
      <c r="CBP395" s="388"/>
      <c r="CBQ395" s="388"/>
      <c r="CBR395" s="388"/>
      <c r="CBS395" s="388"/>
      <c r="CBT395" s="388"/>
      <c r="CBU395" s="376"/>
      <c r="CBV395" s="388"/>
      <c r="CBW395" s="388"/>
      <c r="CBX395" s="388"/>
      <c r="CBY395" s="388"/>
      <c r="CBZ395" s="388"/>
      <c r="CCA395" s="376"/>
      <c r="CCB395" s="388"/>
      <c r="CCC395" s="376"/>
      <c r="CCD395" s="376"/>
      <c r="CCE395" s="393"/>
      <c r="CCF395" s="384"/>
      <c r="CCG395" s="385"/>
      <c r="CCH395" s="386"/>
      <c r="CCI395" s="386"/>
      <c r="CCJ395" s="386"/>
      <c r="CCK395" s="387"/>
      <c r="CCL395" s="387"/>
      <c r="CCM395" s="387"/>
      <c r="CCN395" s="386"/>
      <c r="CCO395" s="386"/>
      <c r="CCP395" s="386"/>
      <c r="CCQ395" s="386"/>
      <c r="CCR395" s="387"/>
      <c r="CCS395" s="388"/>
      <c r="CCT395" s="388"/>
      <c r="CCU395" s="376"/>
      <c r="CCV395" s="388"/>
      <c r="CCW395" s="388"/>
      <c r="CCX395" s="388"/>
      <c r="CCY395" s="388"/>
      <c r="CCZ395" s="388"/>
      <c r="CDA395" s="376"/>
      <c r="CDB395" s="388"/>
      <c r="CDC395" s="388"/>
      <c r="CDD395" s="388"/>
      <c r="CDE395" s="388"/>
      <c r="CDF395" s="388"/>
      <c r="CDG395" s="376"/>
      <c r="CDH395" s="388"/>
      <c r="CDI395" s="376"/>
      <c r="CDJ395" s="376"/>
      <c r="CDK395" s="393"/>
      <c r="CDL395" s="384"/>
      <c r="CDM395" s="385"/>
      <c r="CDN395" s="386"/>
      <c r="CDO395" s="386"/>
      <c r="CDP395" s="386"/>
      <c r="CDQ395" s="387"/>
      <c r="CDR395" s="387"/>
      <c r="CDS395" s="387"/>
      <c r="CDT395" s="386"/>
      <c r="CDU395" s="386"/>
      <c r="CDV395" s="386"/>
      <c r="CDW395" s="386"/>
      <c r="CDX395" s="387"/>
      <c r="CDY395" s="388"/>
      <c r="CDZ395" s="388"/>
      <c r="CEA395" s="376"/>
      <c r="CEB395" s="388"/>
      <c r="CEC395" s="388"/>
      <c r="CED395" s="388"/>
      <c r="CEE395" s="388"/>
      <c r="CEF395" s="388"/>
      <c r="CEG395" s="376"/>
      <c r="CEH395" s="388"/>
      <c r="CEI395" s="388"/>
      <c r="CEJ395" s="388"/>
      <c r="CEK395" s="388"/>
      <c r="CEL395" s="388"/>
      <c r="CEM395" s="376"/>
      <c r="CEN395" s="388"/>
      <c r="CEO395" s="376"/>
      <c r="CEP395" s="376"/>
      <c r="CEQ395" s="393"/>
      <c r="CER395" s="384"/>
      <c r="CES395" s="385"/>
      <c r="CET395" s="386"/>
      <c r="CEU395" s="386"/>
      <c r="CEV395" s="386"/>
      <c r="CEW395" s="387"/>
      <c r="CEX395" s="387"/>
      <c r="CEY395" s="387"/>
      <c r="CEZ395" s="386"/>
      <c r="CFA395" s="386"/>
      <c r="CFB395" s="386"/>
      <c r="CFC395" s="386"/>
      <c r="CFD395" s="387"/>
      <c r="CFE395" s="388"/>
      <c r="CFF395" s="388"/>
      <c r="CFG395" s="376"/>
      <c r="CFH395" s="388"/>
      <c r="CFI395" s="388"/>
      <c r="CFJ395" s="388"/>
      <c r="CFK395" s="388"/>
      <c r="CFL395" s="388"/>
      <c r="CFM395" s="376"/>
      <c r="CFN395" s="388"/>
      <c r="CFO395" s="388"/>
      <c r="CFP395" s="388"/>
      <c r="CFQ395" s="388"/>
      <c r="CFR395" s="388"/>
      <c r="CFS395" s="376"/>
      <c r="CFT395" s="388"/>
      <c r="CFU395" s="376"/>
      <c r="CFV395" s="376"/>
      <c r="CFW395" s="393"/>
      <c r="CFX395" s="384"/>
      <c r="CFY395" s="385"/>
      <c r="CFZ395" s="386"/>
      <c r="CGA395" s="386"/>
      <c r="CGB395" s="386"/>
      <c r="CGC395" s="387"/>
      <c r="CGD395" s="387"/>
      <c r="CGE395" s="387"/>
      <c r="CGF395" s="386"/>
      <c r="CGG395" s="386"/>
      <c r="CGH395" s="386"/>
      <c r="CGI395" s="386"/>
      <c r="CGJ395" s="387"/>
      <c r="CGK395" s="388"/>
      <c r="CGL395" s="388"/>
      <c r="CGM395" s="376"/>
      <c r="CGN395" s="388"/>
      <c r="CGO395" s="388"/>
      <c r="CGP395" s="388"/>
      <c r="CGQ395" s="388"/>
      <c r="CGR395" s="388"/>
      <c r="CGS395" s="376"/>
      <c r="CGT395" s="388"/>
      <c r="CGU395" s="388"/>
      <c r="CGV395" s="388"/>
      <c r="CGW395" s="388"/>
      <c r="CGX395" s="388"/>
      <c r="CGY395" s="376"/>
      <c r="CGZ395" s="388"/>
      <c r="CHA395" s="376"/>
      <c r="CHB395" s="376"/>
      <c r="CHC395" s="393"/>
      <c r="CHD395" s="384"/>
      <c r="CHE395" s="385"/>
      <c r="CHF395" s="386"/>
      <c r="CHG395" s="386"/>
      <c r="CHH395" s="386"/>
      <c r="CHI395" s="387"/>
      <c r="CHJ395" s="387"/>
      <c r="CHK395" s="387"/>
      <c r="CHL395" s="386"/>
      <c r="CHM395" s="386"/>
      <c r="CHN395" s="386"/>
      <c r="CHO395" s="386"/>
      <c r="CHP395" s="387"/>
      <c r="CHQ395" s="388"/>
      <c r="CHR395" s="388"/>
      <c r="CHS395" s="376"/>
      <c r="CHT395" s="388"/>
      <c r="CHU395" s="388"/>
      <c r="CHV395" s="388"/>
      <c r="CHW395" s="388"/>
      <c r="CHX395" s="388"/>
      <c r="CHY395" s="376"/>
      <c r="CHZ395" s="388"/>
      <c r="CIA395" s="388"/>
      <c r="CIB395" s="388"/>
      <c r="CIC395" s="388"/>
      <c r="CID395" s="388"/>
      <c r="CIE395" s="376"/>
      <c r="CIF395" s="388"/>
      <c r="CIG395" s="376"/>
      <c r="CIH395" s="376"/>
      <c r="CII395" s="393"/>
      <c r="CIJ395" s="384"/>
      <c r="CIK395" s="385"/>
      <c r="CIL395" s="386"/>
      <c r="CIM395" s="386"/>
      <c r="CIN395" s="386"/>
      <c r="CIO395" s="387"/>
      <c r="CIP395" s="387"/>
      <c r="CIQ395" s="387"/>
      <c r="CIR395" s="386"/>
      <c r="CIS395" s="386"/>
      <c r="CIT395" s="386"/>
      <c r="CIU395" s="386"/>
      <c r="CIV395" s="387"/>
      <c r="CIW395" s="388"/>
      <c r="CIX395" s="388"/>
      <c r="CIY395" s="376"/>
      <c r="CIZ395" s="388"/>
      <c r="CJA395" s="388"/>
      <c r="CJB395" s="388"/>
      <c r="CJC395" s="388"/>
      <c r="CJD395" s="388"/>
      <c r="CJE395" s="376"/>
      <c r="CJF395" s="388"/>
      <c r="CJG395" s="388"/>
      <c r="CJH395" s="388"/>
      <c r="CJI395" s="388"/>
      <c r="CJJ395" s="388"/>
      <c r="CJK395" s="376"/>
      <c r="CJL395" s="388"/>
      <c r="CJM395" s="376"/>
      <c r="CJN395" s="376"/>
      <c r="CJO395" s="393"/>
      <c r="CJP395" s="384"/>
      <c r="CJQ395" s="385"/>
      <c r="CJR395" s="386"/>
      <c r="CJS395" s="386"/>
      <c r="CJT395" s="386"/>
      <c r="CJU395" s="387"/>
      <c r="CJV395" s="387"/>
      <c r="CJW395" s="387"/>
      <c r="CJX395" s="386"/>
      <c r="CJY395" s="386"/>
      <c r="CJZ395" s="386"/>
      <c r="CKA395" s="386"/>
      <c r="CKB395" s="387"/>
      <c r="CKC395" s="388"/>
      <c r="CKD395" s="388"/>
      <c r="CKE395" s="376"/>
      <c r="CKF395" s="388"/>
      <c r="CKG395" s="388"/>
      <c r="CKH395" s="388"/>
      <c r="CKI395" s="388"/>
      <c r="CKJ395" s="388"/>
      <c r="CKK395" s="376"/>
      <c r="CKL395" s="388"/>
      <c r="CKM395" s="388"/>
      <c r="CKN395" s="388"/>
      <c r="CKO395" s="388"/>
      <c r="CKP395" s="388"/>
      <c r="CKQ395" s="376"/>
      <c r="CKR395" s="388"/>
      <c r="CKS395" s="376"/>
      <c r="CKT395" s="376"/>
      <c r="CKU395" s="393"/>
      <c r="CKV395" s="384"/>
      <c r="CKW395" s="385"/>
      <c r="CKX395" s="386"/>
      <c r="CKY395" s="386"/>
      <c r="CKZ395" s="386"/>
      <c r="CLA395" s="387"/>
      <c r="CLB395" s="387"/>
      <c r="CLC395" s="387"/>
      <c r="CLD395" s="386"/>
      <c r="CLE395" s="386"/>
      <c r="CLF395" s="386"/>
      <c r="CLG395" s="386"/>
      <c r="CLH395" s="387"/>
      <c r="CLI395" s="388"/>
      <c r="CLJ395" s="388"/>
      <c r="CLK395" s="376"/>
      <c r="CLL395" s="388"/>
      <c r="CLM395" s="388"/>
      <c r="CLN395" s="388"/>
      <c r="CLO395" s="388"/>
      <c r="CLP395" s="388"/>
      <c r="CLQ395" s="376"/>
      <c r="CLR395" s="388"/>
      <c r="CLS395" s="388"/>
      <c r="CLT395" s="388"/>
      <c r="CLU395" s="388"/>
      <c r="CLV395" s="388"/>
      <c r="CLW395" s="376"/>
      <c r="CLX395" s="388"/>
      <c r="CLY395" s="376"/>
      <c r="CLZ395" s="376"/>
      <c r="CMA395" s="393"/>
      <c r="CMB395" s="384"/>
      <c r="CMC395" s="385"/>
      <c r="CMD395" s="386"/>
      <c r="CME395" s="386"/>
      <c r="CMF395" s="386"/>
      <c r="CMG395" s="387"/>
      <c r="CMH395" s="387"/>
      <c r="CMI395" s="387"/>
      <c r="CMJ395" s="386"/>
      <c r="CMK395" s="386"/>
      <c r="CML395" s="386"/>
      <c r="CMM395" s="386"/>
      <c r="CMN395" s="387"/>
      <c r="CMO395" s="388"/>
      <c r="CMP395" s="388"/>
      <c r="CMQ395" s="376"/>
      <c r="CMR395" s="388"/>
      <c r="CMS395" s="388"/>
      <c r="CMT395" s="388"/>
      <c r="CMU395" s="388"/>
      <c r="CMV395" s="388"/>
      <c r="CMW395" s="376"/>
      <c r="CMX395" s="388"/>
      <c r="CMY395" s="388"/>
      <c r="CMZ395" s="388"/>
      <c r="CNA395" s="388"/>
      <c r="CNB395" s="388"/>
      <c r="CNC395" s="376"/>
      <c r="CND395" s="388"/>
      <c r="CNE395" s="376"/>
      <c r="CNF395" s="376"/>
      <c r="CNG395" s="393"/>
      <c r="CNH395" s="384"/>
      <c r="CNI395" s="385"/>
      <c r="CNJ395" s="386"/>
      <c r="CNK395" s="386"/>
      <c r="CNL395" s="386"/>
      <c r="CNM395" s="387"/>
      <c r="CNN395" s="387"/>
      <c r="CNO395" s="387"/>
      <c r="CNP395" s="386"/>
      <c r="CNQ395" s="386"/>
      <c r="CNR395" s="386"/>
      <c r="CNS395" s="386"/>
      <c r="CNT395" s="387"/>
      <c r="CNU395" s="388"/>
      <c r="CNV395" s="388"/>
      <c r="CNW395" s="376"/>
      <c r="CNX395" s="388"/>
      <c r="CNY395" s="388"/>
      <c r="CNZ395" s="388"/>
      <c r="COA395" s="388"/>
      <c r="COB395" s="388"/>
      <c r="COC395" s="376"/>
      <c r="COD395" s="388"/>
      <c r="COE395" s="388"/>
      <c r="COF395" s="388"/>
      <c r="COG395" s="388"/>
      <c r="COH395" s="388"/>
      <c r="COI395" s="376"/>
      <c r="COJ395" s="388"/>
      <c r="COK395" s="376"/>
      <c r="COL395" s="376"/>
      <c r="COM395" s="393"/>
      <c r="CON395" s="384"/>
      <c r="COO395" s="385"/>
      <c r="COP395" s="386"/>
      <c r="COQ395" s="386"/>
      <c r="COR395" s="386"/>
      <c r="COS395" s="387"/>
      <c r="COT395" s="387"/>
      <c r="COU395" s="387"/>
      <c r="COV395" s="386"/>
      <c r="COW395" s="386"/>
      <c r="COX395" s="386"/>
      <c r="COY395" s="386"/>
      <c r="COZ395" s="387"/>
      <c r="CPA395" s="388"/>
      <c r="CPB395" s="388"/>
      <c r="CPC395" s="376"/>
      <c r="CPD395" s="388"/>
      <c r="CPE395" s="388"/>
      <c r="CPF395" s="388"/>
      <c r="CPG395" s="388"/>
      <c r="CPH395" s="388"/>
      <c r="CPI395" s="376"/>
      <c r="CPJ395" s="388"/>
      <c r="CPK395" s="388"/>
      <c r="CPL395" s="388"/>
      <c r="CPM395" s="388"/>
      <c r="CPN395" s="388"/>
      <c r="CPO395" s="376"/>
      <c r="CPP395" s="388"/>
      <c r="CPQ395" s="376"/>
      <c r="CPR395" s="376"/>
      <c r="CPS395" s="393"/>
      <c r="CPT395" s="384"/>
      <c r="CPU395" s="385"/>
      <c r="CPV395" s="386"/>
      <c r="CPW395" s="386"/>
      <c r="CPX395" s="386"/>
      <c r="CPY395" s="387"/>
      <c r="CPZ395" s="387"/>
      <c r="CQA395" s="387"/>
      <c r="CQB395" s="386"/>
      <c r="CQC395" s="386"/>
      <c r="CQD395" s="386"/>
      <c r="CQE395" s="386"/>
      <c r="CQF395" s="387"/>
      <c r="CQG395" s="388"/>
      <c r="CQH395" s="388"/>
      <c r="CQI395" s="376"/>
      <c r="CQJ395" s="388"/>
      <c r="CQK395" s="388"/>
      <c r="CQL395" s="388"/>
      <c r="CQM395" s="388"/>
      <c r="CQN395" s="388"/>
      <c r="CQO395" s="376"/>
      <c r="CQP395" s="388"/>
      <c r="CQQ395" s="388"/>
      <c r="CQR395" s="388"/>
      <c r="CQS395" s="388"/>
      <c r="CQT395" s="388"/>
      <c r="CQU395" s="376"/>
      <c r="CQV395" s="388"/>
      <c r="CQW395" s="376"/>
      <c r="CQX395" s="376"/>
      <c r="CQY395" s="393"/>
      <c r="CQZ395" s="384"/>
      <c r="CRA395" s="385"/>
      <c r="CRB395" s="386"/>
      <c r="CRC395" s="386"/>
      <c r="CRD395" s="386"/>
      <c r="CRE395" s="387"/>
      <c r="CRF395" s="387"/>
      <c r="CRG395" s="387"/>
      <c r="CRH395" s="386"/>
      <c r="CRI395" s="386"/>
      <c r="CRJ395" s="386"/>
      <c r="CRK395" s="386"/>
      <c r="CRL395" s="387"/>
      <c r="CRM395" s="388"/>
      <c r="CRN395" s="388"/>
      <c r="CRO395" s="376"/>
      <c r="CRP395" s="388"/>
      <c r="CRQ395" s="388"/>
      <c r="CRR395" s="388"/>
      <c r="CRS395" s="388"/>
      <c r="CRT395" s="388"/>
      <c r="CRU395" s="376"/>
      <c r="CRV395" s="388"/>
      <c r="CRW395" s="388"/>
      <c r="CRX395" s="388"/>
      <c r="CRY395" s="388"/>
      <c r="CRZ395" s="388"/>
      <c r="CSA395" s="376"/>
      <c r="CSB395" s="388"/>
      <c r="CSC395" s="376"/>
      <c r="CSD395" s="376"/>
      <c r="CSE395" s="393"/>
      <c r="CSF395" s="384"/>
      <c r="CSG395" s="385"/>
      <c r="CSH395" s="386"/>
      <c r="CSI395" s="386"/>
      <c r="CSJ395" s="386"/>
      <c r="CSK395" s="387"/>
      <c r="CSL395" s="387"/>
      <c r="CSM395" s="387"/>
      <c r="CSN395" s="386"/>
      <c r="CSO395" s="386"/>
      <c r="CSP395" s="386"/>
      <c r="CSQ395" s="386"/>
      <c r="CSR395" s="387"/>
      <c r="CSS395" s="388"/>
      <c r="CST395" s="388"/>
      <c r="CSU395" s="376"/>
      <c r="CSV395" s="388"/>
      <c r="CSW395" s="388"/>
      <c r="CSX395" s="388"/>
      <c r="CSY395" s="388"/>
      <c r="CSZ395" s="388"/>
      <c r="CTA395" s="376"/>
      <c r="CTB395" s="388"/>
      <c r="CTC395" s="388"/>
      <c r="CTD395" s="388"/>
      <c r="CTE395" s="388"/>
      <c r="CTF395" s="388"/>
      <c r="CTG395" s="376"/>
      <c r="CTH395" s="388"/>
      <c r="CTI395" s="376"/>
      <c r="CTJ395" s="376"/>
      <c r="CTK395" s="393"/>
      <c r="CTL395" s="384"/>
      <c r="CTM395" s="385"/>
      <c r="CTN395" s="386"/>
      <c r="CTO395" s="386"/>
      <c r="CTP395" s="386"/>
      <c r="CTQ395" s="387"/>
      <c r="CTR395" s="387"/>
      <c r="CTS395" s="387"/>
      <c r="CTT395" s="386"/>
      <c r="CTU395" s="386"/>
      <c r="CTV395" s="386"/>
      <c r="CTW395" s="386"/>
      <c r="CTX395" s="387"/>
      <c r="CTY395" s="388"/>
      <c r="CTZ395" s="388"/>
      <c r="CUA395" s="376"/>
      <c r="CUB395" s="388"/>
      <c r="CUC395" s="388"/>
      <c r="CUD395" s="388"/>
      <c r="CUE395" s="388"/>
      <c r="CUF395" s="388"/>
      <c r="CUG395" s="376"/>
      <c r="CUH395" s="388"/>
      <c r="CUI395" s="388"/>
      <c r="CUJ395" s="388"/>
      <c r="CUK395" s="388"/>
      <c r="CUL395" s="388"/>
      <c r="CUM395" s="376"/>
      <c r="CUN395" s="388"/>
      <c r="CUO395" s="376"/>
      <c r="CUP395" s="376"/>
      <c r="CUQ395" s="393"/>
      <c r="CUR395" s="384"/>
      <c r="CUS395" s="385"/>
      <c r="CUT395" s="386"/>
      <c r="CUU395" s="386"/>
      <c r="CUV395" s="386"/>
      <c r="CUW395" s="387"/>
      <c r="CUX395" s="387"/>
      <c r="CUY395" s="387"/>
      <c r="CUZ395" s="386"/>
      <c r="CVA395" s="386"/>
      <c r="CVB395" s="386"/>
      <c r="CVC395" s="386"/>
      <c r="CVD395" s="387"/>
      <c r="CVE395" s="388"/>
      <c r="CVF395" s="388"/>
      <c r="CVG395" s="376"/>
      <c r="CVH395" s="388"/>
      <c r="CVI395" s="388"/>
      <c r="CVJ395" s="388"/>
      <c r="CVK395" s="388"/>
      <c r="CVL395" s="388"/>
      <c r="CVM395" s="376"/>
      <c r="CVN395" s="388"/>
      <c r="CVO395" s="388"/>
      <c r="CVP395" s="388"/>
      <c r="CVQ395" s="388"/>
      <c r="CVR395" s="388"/>
      <c r="CVS395" s="376"/>
      <c r="CVT395" s="388"/>
      <c r="CVU395" s="376"/>
      <c r="CVV395" s="376"/>
      <c r="CVW395" s="393"/>
      <c r="CVX395" s="384"/>
      <c r="CVY395" s="385"/>
      <c r="CVZ395" s="386"/>
      <c r="CWA395" s="386"/>
      <c r="CWB395" s="386"/>
      <c r="CWC395" s="387"/>
      <c r="CWD395" s="387"/>
      <c r="CWE395" s="387"/>
      <c r="CWF395" s="386"/>
      <c r="CWG395" s="386"/>
      <c r="CWH395" s="386"/>
      <c r="CWI395" s="386"/>
      <c r="CWJ395" s="387"/>
      <c r="CWK395" s="388"/>
      <c r="CWL395" s="388"/>
      <c r="CWM395" s="376"/>
      <c r="CWN395" s="388"/>
      <c r="CWO395" s="388"/>
      <c r="CWP395" s="388"/>
      <c r="CWQ395" s="388"/>
      <c r="CWR395" s="388"/>
      <c r="CWS395" s="376"/>
      <c r="CWT395" s="388"/>
      <c r="CWU395" s="388"/>
      <c r="CWV395" s="388"/>
      <c r="CWW395" s="388"/>
      <c r="CWX395" s="388"/>
      <c r="CWY395" s="376"/>
      <c r="CWZ395" s="388"/>
      <c r="CXA395" s="376"/>
      <c r="CXB395" s="376"/>
      <c r="CXC395" s="393"/>
      <c r="CXD395" s="384"/>
      <c r="CXE395" s="385"/>
      <c r="CXF395" s="386"/>
      <c r="CXG395" s="386"/>
      <c r="CXH395" s="386"/>
      <c r="CXI395" s="387"/>
      <c r="CXJ395" s="387"/>
      <c r="CXK395" s="387"/>
      <c r="CXL395" s="386"/>
      <c r="CXM395" s="386"/>
      <c r="CXN395" s="386"/>
      <c r="CXO395" s="386"/>
      <c r="CXP395" s="387"/>
      <c r="CXQ395" s="388"/>
      <c r="CXR395" s="388"/>
      <c r="CXS395" s="376"/>
      <c r="CXT395" s="388"/>
      <c r="CXU395" s="388"/>
      <c r="CXV395" s="388"/>
      <c r="CXW395" s="388"/>
      <c r="CXX395" s="388"/>
      <c r="CXY395" s="376"/>
      <c r="CXZ395" s="388"/>
      <c r="CYA395" s="388"/>
      <c r="CYB395" s="388"/>
      <c r="CYC395" s="388"/>
      <c r="CYD395" s="388"/>
      <c r="CYE395" s="376"/>
      <c r="CYF395" s="388"/>
      <c r="CYG395" s="376"/>
      <c r="CYH395" s="376"/>
      <c r="CYI395" s="393"/>
      <c r="CYJ395" s="384"/>
      <c r="CYK395" s="385"/>
      <c r="CYL395" s="386"/>
      <c r="CYM395" s="386"/>
      <c r="CYN395" s="386"/>
      <c r="CYO395" s="387"/>
      <c r="CYP395" s="387"/>
      <c r="CYQ395" s="387"/>
      <c r="CYR395" s="386"/>
      <c r="CYS395" s="386"/>
      <c r="CYT395" s="386"/>
      <c r="CYU395" s="386"/>
      <c r="CYV395" s="387"/>
      <c r="CYW395" s="388"/>
      <c r="CYX395" s="388"/>
      <c r="CYY395" s="376"/>
      <c r="CYZ395" s="388"/>
      <c r="CZA395" s="388"/>
      <c r="CZB395" s="388"/>
      <c r="CZC395" s="388"/>
      <c r="CZD395" s="388"/>
      <c r="CZE395" s="376"/>
      <c r="CZF395" s="388"/>
      <c r="CZG395" s="388"/>
      <c r="CZH395" s="388"/>
      <c r="CZI395" s="388"/>
      <c r="CZJ395" s="388"/>
      <c r="CZK395" s="376"/>
      <c r="CZL395" s="388"/>
      <c r="CZM395" s="376"/>
      <c r="CZN395" s="376"/>
      <c r="CZO395" s="393"/>
      <c r="CZP395" s="384"/>
      <c r="CZQ395" s="385"/>
      <c r="CZR395" s="386"/>
      <c r="CZS395" s="386"/>
      <c r="CZT395" s="386"/>
      <c r="CZU395" s="387"/>
      <c r="CZV395" s="387"/>
      <c r="CZW395" s="387"/>
      <c r="CZX395" s="386"/>
      <c r="CZY395" s="386"/>
      <c r="CZZ395" s="386"/>
      <c r="DAA395" s="386"/>
      <c r="DAB395" s="387"/>
      <c r="DAC395" s="388"/>
      <c r="DAD395" s="388"/>
      <c r="DAE395" s="376"/>
      <c r="DAF395" s="388"/>
      <c r="DAG395" s="388"/>
      <c r="DAH395" s="388"/>
      <c r="DAI395" s="388"/>
      <c r="DAJ395" s="388"/>
      <c r="DAK395" s="376"/>
      <c r="DAL395" s="388"/>
      <c r="DAM395" s="388"/>
      <c r="DAN395" s="388"/>
      <c r="DAO395" s="388"/>
      <c r="DAP395" s="388"/>
      <c r="DAQ395" s="376"/>
      <c r="DAR395" s="388"/>
      <c r="DAS395" s="376"/>
      <c r="DAT395" s="376"/>
      <c r="DAU395" s="393"/>
      <c r="DAV395" s="384"/>
      <c r="DAW395" s="385"/>
      <c r="DAX395" s="386"/>
      <c r="DAY395" s="386"/>
      <c r="DAZ395" s="386"/>
      <c r="DBA395" s="387"/>
      <c r="DBB395" s="387"/>
      <c r="DBC395" s="387"/>
      <c r="DBD395" s="386"/>
      <c r="DBE395" s="386"/>
      <c r="DBF395" s="386"/>
      <c r="DBG395" s="386"/>
      <c r="DBH395" s="387"/>
      <c r="DBI395" s="388"/>
      <c r="DBJ395" s="388"/>
      <c r="DBK395" s="376"/>
      <c r="DBL395" s="388"/>
      <c r="DBM395" s="388"/>
      <c r="DBN395" s="388"/>
      <c r="DBO395" s="388"/>
      <c r="DBP395" s="388"/>
      <c r="DBQ395" s="376"/>
      <c r="DBR395" s="388"/>
      <c r="DBS395" s="388"/>
      <c r="DBT395" s="388"/>
      <c r="DBU395" s="388"/>
      <c r="DBV395" s="388"/>
      <c r="DBW395" s="376"/>
      <c r="DBX395" s="388"/>
      <c r="DBY395" s="376"/>
      <c r="DBZ395" s="376"/>
      <c r="DCA395" s="393"/>
      <c r="DCB395" s="384"/>
      <c r="DCC395" s="385"/>
      <c r="DCD395" s="386"/>
      <c r="DCE395" s="386"/>
      <c r="DCF395" s="386"/>
      <c r="DCG395" s="387"/>
      <c r="DCH395" s="387"/>
      <c r="DCI395" s="387"/>
      <c r="DCJ395" s="386"/>
      <c r="DCK395" s="386"/>
      <c r="DCL395" s="386"/>
      <c r="DCM395" s="386"/>
      <c r="DCN395" s="387"/>
      <c r="DCO395" s="388"/>
      <c r="DCP395" s="388"/>
      <c r="DCQ395" s="376"/>
      <c r="DCR395" s="388"/>
      <c r="DCS395" s="388"/>
      <c r="DCT395" s="388"/>
      <c r="DCU395" s="388"/>
      <c r="DCV395" s="388"/>
      <c r="DCW395" s="376"/>
      <c r="DCX395" s="388"/>
      <c r="DCY395" s="388"/>
      <c r="DCZ395" s="388"/>
      <c r="DDA395" s="388"/>
      <c r="DDB395" s="388"/>
      <c r="DDC395" s="376"/>
      <c r="DDD395" s="388"/>
      <c r="DDE395" s="376"/>
      <c r="DDF395" s="376"/>
      <c r="DDG395" s="393"/>
      <c r="DDH395" s="384"/>
      <c r="DDI395" s="385"/>
      <c r="DDJ395" s="386"/>
      <c r="DDK395" s="386"/>
      <c r="DDL395" s="386"/>
      <c r="DDM395" s="387"/>
      <c r="DDN395" s="387"/>
      <c r="DDO395" s="387"/>
      <c r="DDP395" s="386"/>
      <c r="DDQ395" s="386"/>
      <c r="DDR395" s="386"/>
      <c r="DDS395" s="386"/>
      <c r="DDT395" s="387"/>
      <c r="DDU395" s="388"/>
      <c r="DDV395" s="388"/>
      <c r="DDW395" s="376"/>
      <c r="DDX395" s="388"/>
      <c r="DDY395" s="388"/>
      <c r="DDZ395" s="388"/>
      <c r="DEA395" s="388"/>
      <c r="DEB395" s="388"/>
      <c r="DEC395" s="376"/>
      <c r="DED395" s="388"/>
      <c r="DEE395" s="388"/>
      <c r="DEF395" s="388"/>
      <c r="DEG395" s="388"/>
      <c r="DEH395" s="388"/>
      <c r="DEI395" s="376"/>
      <c r="DEJ395" s="388"/>
      <c r="DEK395" s="376"/>
      <c r="DEL395" s="376"/>
      <c r="DEM395" s="393"/>
      <c r="DEN395" s="384"/>
      <c r="DEO395" s="385"/>
      <c r="DEP395" s="386"/>
      <c r="DEQ395" s="386"/>
      <c r="DER395" s="386"/>
      <c r="DES395" s="387"/>
      <c r="DET395" s="387"/>
      <c r="DEU395" s="387"/>
      <c r="DEV395" s="386"/>
      <c r="DEW395" s="386"/>
      <c r="DEX395" s="386"/>
      <c r="DEY395" s="386"/>
      <c r="DEZ395" s="387"/>
      <c r="DFA395" s="388"/>
      <c r="DFB395" s="388"/>
      <c r="DFC395" s="376"/>
      <c r="DFD395" s="388"/>
      <c r="DFE395" s="388"/>
      <c r="DFF395" s="388"/>
      <c r="DFG395" s="388"/>
      <c r="DFH395" s="388"/>
      <c r="DFI395" s="376"/>
      <c r="DFJ395" s="388"/>
      <c r="DFK395" s="388"/>
      <c r="DFL395" s="388"/>
      <c r="DFM395" s="388"/>
      <c r="DFN395" s="388"/>
      <c r="DFO395" s="376"/>
      <c r="DFP395" s="388"/>
      <c r="DFQ395" s="376"/>
      <c r="DFR395" s="376"/>
      <c r="DFS395" s="393"/>
      <c r="DFT395" s="384"/>
      <c r="DFU395" s="385"/>
      <c r="DFV395" s="386"/>
      <c r="DFW395" s="386"/>
      <c r="DFX395" s="386"/>
      <c r="DFY395" s="387"/>
      <c r="DFZ395" s="387"/>
      <c r="DGA395" s="387"/>
      <c r="DGB395" s="386"/>
      <c r="DGC395" s="386"/>
      <c r="DGD395" s="386"/>
      <c r="DGE395" s="386"/>
      <c r="DGF395" s="387"/>
      <c r="DGG395" s="388"/>
      <c r="DGH395" s="388"/>
      <c r="DGI395" s="376"/>
      <c r="DGJ395" s="388"/>
      <c r="DGK395" s="388"/>
      <c r="DGL395" s="388"/>
      <c r="DGM395" s="388"/>
      <c r="DGN395" s="388"/>
      <c r="DGO395" s="376"/>
      <c r="DGP395" s="388"/>
      <c r="DGQ395" s="388"/>
      <c r="DGR395" s="388"/>
      <c r="DGS395" s="388"/>
      <c r="DGT395" s="388"/>
      <c r="DGU395" s="376"/>
      <c r="DGV395" s="388"/>
      <c r="DGW395" s="376"/>
      <c r="DGX395" s="376"/>
      <c r="DGY395" s="393"/>
      <c r="DGZ395" s="384"/>
      <c r="DHA395" s="385"/>
      <c r="DHB395" s="386"/>
      <c r="DHC395" s="386"/>
      <c r="DHD395" s="386"/>
      <c r="DHE395" s="387"/>
      <c r="DHF395" s="387"/>
      <c r="DHG395" s="387"/>
      <c r="DHH395" s="386"/>
      <c r="DHI395" s="386"/>
      <c r="DHJ395" s="386"/>
      <c r="DHK395" s="386"/>
      <c r="DHL395" s="387"/>
      <c r="DHM395" s="388"/>
      <c r="DHN395" s="388"/>
      <c r="DHO395" s="376"/>
      <c r="DHP395" s="388"/>
      <c r="DHQ395" s="388"/>
      <c r="DHR395" s="388"/>
      <c r="DHS395" s="388"/>
      <c r="DHT395" s="388"/>
      <c r="DHU395" s="376"/>
      <c r="DHV395" s="388"/>
      <c r="DHW395" s="388"/>
      <c r="DHX395" s="388"/>
      <c r="DHY395" s="388"/>
      <c r="DHZ395" s="388"/>
      <c r="DIA395" s="376"/>
      <c r="DIB395" s="388"/>
      <c r="DIC395" s="376"/>
      <c r="DID395" s="376"/>
      <c r="DIE395" s="393"/>
      <c r="DIF395" s="384"/>
      <c r="DIG395" s="385"/>
      <c r="DIH395" s="386"/>
      <c r="DII395" s="386"/>
      <c r="DIJ395" s="386"/>
      <c r="DIK395" s="387"/>
      <c r="DIL395" s="387"/>
      <c r="DIM395" s="387"/>
      <c r="DIN395" s="386"/>
      <c r="DIO395" s="386"/>
      <c r="DIP395" s="386"/>
      <c r="DIQ395" s="386"/>
      <c r="DIR395" s="387"/>
      <c r="DIS395" s="388"/>
      <c r="DIT395" s="388"/>
      <c r="DIU395" s="376"/>
      <c r="DIV395" s="388"/>
      <c r="DIW395" s="388"/>
      <c r="DIX395" s="388"/>
      <c r="DIY395" s="388"/>
      <c r="DIZ395" s="388"/>
      <c r="DJA395" s="376"/>
      <c r="DJB395" s="388"/>
      <c r="DJC395" s="388"/>
      <c r="DJD395" s="388"/>
      <c r="DJE395" s="388"/>
      <c r="DJF395" s="388"/>
      <c r="DJG395" s="376"/>
      <c r="DJH395" s="388"/>
      <c r="DJI395" s="376"/>
      <c r="DJJ395" s="376"/>
      <c r="DJK395" s="393"/>
      <c r="DJL395" s="384"/>
      <c r="DJM395" s="385"/>
      <c r="DJN395" s="386"/>
      <c r="DJO395" s="386"/>
      <c r="DJP395" s="386"/>
      <c r="DJQ395" s="387"/>
      <c r="DJR395" s="387"/>
      <c r="DJS395" s="387"/>
      <c r="DJT395" s="386"/>
      <c r="DJU395" s="386"/>
      <c r="DJV395" s="386"/>
      <c r="DJW395" s="386"/>
      <c r="DJX395" s="387"/>
      <c r="DJY395" s="388"/>
      <c r="DJZ395" s="388"/>
      <c r="DKA395" s="376"/>
      <c r="DKB395" s="388"/>
      <c r="DKC395" s="388"/>
      <c r="DKD395" s="388"/>
      <c r="DKE395" s="388"/>
      <c r="DKF395" s="388"/>
      <c r="DKG395" s="376"/>
      <c r="DKH395" s="388"/>
      <c r="DKI395" s="388"/>
      <c r="DKJ395" s="388"/>
      <c r="DKK395" s="388"/>
      <c r="DKL395" s="388"/>
      <c r="DKM395" s="376"/>
      <c r="DKN395" s="388"/>
      <c r="DKO395" s="376"/>
      <c r="DKP395" s="376"/>
      <c r="DKQ395" s="393"/>
      <c r="DKR395" s="384"/>
      <c r="DKS395" s="385"/>
      <c r="DKT395" s="386"/>
      <c r="DKU395" s="386"/>
      <c r="DKV395" s="386"/>
      <c r="DKW395" s="387"/>
      <c r="DKX395" s="387"/>
      <c r="DKY395" s="387"/>
      <c r="DKZ395" s="386"/>
      <c r="DLA395" s="386"/>
      <c r="DLB395" s="386"/>
      <c r="DLC395" s="386"/>
      <c r="DLD395" s="387"/>
      <c r="DLE395" s="388"/>
      <c r="DLF395" s="388"/>
      <c r="DLG395" s="376"/>
      <c r="DLH395" s="388"/>
      <c r="DLI395" s="388"/>
      <c r="DLJ395" s="388"/>
      <c r="DLK395" s="388"/>
      <c r="DLL395" s="388"/>
      <c r="DLM395" s="376"/>
      <c r="DLN395" s="388"/>
      <c r="DLO395" s="388"/>
      <c r="DLP395" s="388"/>
      <c r="DLQ395" s="388"/>
      <c r="DLR395" s="388"/>
      <c r="DLS395" s="376"/>
      <c r="DLT395" s="388"/>
      <c r="DLU395" s="376"/>
      <c r="DLV395" s="376"/>
      <c r="DLW395" s="393"/>
      <c r="DLX395" s="384"/>
      <c r="DLY395" s="385"/>
      <c r="DLZ395" s="386"/>
      <c r="DMA395" s="386"/>
      <c r="DMB395" s="386"/>
      <c r="DMC395" s="387"/>
      <c r="DMD395" s="387"/>
      <c r="DME395" s="387"/>
      <c r="DMF395" s="386"/>
      <c r="DMG395" s="386"/>
      <c r="DMH395" s="386"/>
      <c r="DMI395" s="386"/>
      <c r="DMJ395" s="387"/>
      <c r="DMK395" s="388"/>
      <c r="DML395" s="388"/>
      <c r="DMM395" s="376"/>
      <c r="DMN395" s="388"/>
      <c r="DMO395" s="388"/>
      <c r="DMP395" s="388"/>
      <c r="DMQ395" s="388"/>
      <c r="DMR395" s="388"/>
      <c r="DMS395" s="376"/>
      <c r="DMT395" s="388"/>
      <c r="DMU395" s="388"/>
      <c r="DMV395" s="388"/>
      <c r="DMW395" s="388"/>
      <c r="DMX395" s="388"/>
      <c r="DMY395" s="376"/>
      <c r="DMZ395" s="388"/>
      <c r="DNA395" s="376"/>
      <c r="DNB395" s="376"/>
      <c r="DNC395" s="393"/>
      <c r="DND395" s="384"/>
      <c r="DNE395" s="385"/>
      <c r="DNF395" s="386"/>
      <c r="DNG395" s="386"/>
      <c r="DNH395" s="386"/>
      <c r="DNI395" s="387"/>
      <c r="DNJ395" s="387"/>
      <c r="DNK395" s="387"/>
      <c r="DNL395" s="386"/>
      <c r="DNM395" s="386"/>
      <c r="DNN395" s="386"/>
      <c r="DNO395" s="386"/>
      <c r="DNP395" s="387"/>
      <c r="DNQ395" s="388"/>
      <c r="DNR395" s="388"/>
      <c r="DNS395" s="376"/>
      <c r="DNT395" s="388"/>
      <c r="DNU395" s="388"/>
      <c r="DNV395" s="388"/>
      <c r="DNW395" s="388"/>
      <c r="DNX395" s="388"/>
      <c r="DNY395" s="376"/>
      <c r="DNZ395" s="388"/>
      <c r="DOA395" s="388"/>
      <c r="DOB395" s="388"/>
      <c r="DOC395" s="388"/>
      <c r="DOD395" s="388"/>
      <c r="DOE395" s="376"/>
      <c r="DOF395" s="388"/>
      <c r="DOG395" s="376"/>
      <c r="DOH395" s="376"/>
      <c r="DOI395" s="393"/>
      <c r="DOJ395" s="384"/>
      <c r="DOK395" s="385"/>
      <c r="DOL395" s="386"/>
      <c r="DOM395" s="386"/>
      <c r="DON395" s="386"/>
      <c r="DOO395" s="387"/>
      <c r="DOP395" s="387"/>
      <c r="DOQ395" s="387"/>
      <c r="DOR395" s="386"/>
      <c r="DOS395" s="386"/>
      <c r="DOT395" s="386"/>
      <c r="DOU395" s="386"/>
      <c r="DOV395" s="387"/>
      <c r="DOW395" s="388"/>
      <c r="DOX395" s="388"/>
      <c r="DOY395" s="376"/>
      <c r="DOZ395" s="388"/>
      <c r="DPA395" s="388"/>
      <c r="DPB395" s="388"/>
      <c r="DPC395" s="388"/>
      <c r="DPD395" s="388"/>
      <c r="DPE395" s="376"/>
      <c r="DPF395" s="388"/>
      <c r="DPG395" s="388"/>
      <c r="DPH395" s="388"/>
      <c r="DPI395" s="388"/>
      <c r="DPJ395" s="388"/>
      <c r="DPK395" s="376"/>
      <c r="DPL395" s="388"/>
      <c r="DPM395" s="376"/>
      <c r="DPN395" s="376"/>
      <c r="DPO395" s="393"/>
      <c r="DPP395" s="384"/>
      <c r="DPQ395" s="385"/>
      <c r="DPR395" s="386"/>
      <c r="DPS395" s="386"/>
      <c r="DPT395" s="386"/>
      <c r="DPU395" s="387"/>
      <c r="DPV395" s="387"/>
      <c r="DPW395" s="387"/>
      <c r="DPX395" s="386"/>
      <c r="DPY395" s="386"/>
      <c r="DPZ395" s="386"/>
      <c r="DQA395" s="386"/>
      <c r="DQB395" s="387"/>
      <c r="DQC395" s="388"/>
      <c r="DQD395" s="388"/>
      <c r="DQE395" s="376"/>
      <c r="DQF395" s="388"/>
      <c r="DQG395" s="388"/>
      <c r="DQH395" s="388"/>
      <c r="DQI395" s="388"/>
      <c r="DQJ395" s="388"/>
      <c r="DQK395" s="376"/>
      <c r="DQL395" s="388"/>
      <c r="DQM395" s="388"/>
      <c r="DQN395" s="388"/>
      <c r="DQO395" s="388"/>
      <c r="DQP395" s="388"/>
      <c r="DQQ395" s="376"/>
      <c r="DQR395" s="388"/>
      <c r="DQS395" s="376"/>
      <c r="DQT395" s="376"/>
      <c r="DQU395" s="393"/>
      <c r="DQV395" s="384"/>
      <c r="DQW395" s="385"/>
      <c r="DQX395" s="386"/>
      <c r="DQY395" s="386"/>
      <c r="DQZ395" s="386"/>
      <c r="DRA395" s="387"/>
      <c r="DRB395" s="387"/>
      <c r="DRC395" s="387"/>
      <c r="DRD395" s="386"/>
      <c r="DRE395" s="386"/>
      <c r="DRF395" s="386"/>
      <c r="DRG395" s="386"/>
      <c r="DRH395" s="387"/>
      <c r="DRI395" s="388"/>
      <c r="DRJ395" s="388"/>
      <c r="DRK395" s="376"/>
      <c r="DRL395" s="388"/>
      <c r="DRM395" s="388"/>
      <c r="DRN395" s="388"/>
      <c r="DRO395" s="388"/>
      <c r="DRP395" s="388"/>
      <c r="DRQ395" s="376"/>
      <c r="DRR395" s="388"/>
      <c r="DRS395" s="388"/>
      <c r="DRT395" s="388"/>
      <c r="DRU395" s="388"/>
      <c r="DRV395" s="388"/>
      <c r="DRW395" s="376"/>
      <c r="DRX395" s="388"/>
      <c r="DRY395" s="376"/>
      <c r="DRZ395" s="376"/>
      <c r="DSA395" s="393"/>
      <c r="DSB395" s="384"/>
      <c r="DSC395" s="385"/>
      <c r="DSD395" s="386"/>
      <c r="DSE395" s="386"/>
      <c r="DSF395" s="386"/>
      <c r="DSG395" s="387"/>
      <c r="DSH395" s="387"/>
      <c r="DSI395" s="387"/>
      <c r="DSJ395" s="386"/>
      <c r="DSK395" s="386"/>
      <c r="DSL395" s="386"/>
      <c r="DSM395" s="386"/>
      <c r="DSN395" s="387"/>
      <c r="DSO395" s="388"/>
      <c r="DSP395" s="388"/>
      <c r="DSQ395" s="376"/>
      <c r="DSR395" s="388"/>
      <c r="DSS395" s="388"/>
      <c r="DST395" s="388"/>
      <c r="DSU395" s="388"/>
      <c r="DSV395" s="388"/>
      <c r="DSW395" s="376"/>
      <c r="DSX395" s="388"/>
      <c r="DSY395" s="388"/>
      <c r="DSZ395" s="388"/>
      <c r="DTA395" s="388"/>
      <c r="DTB395" s="388"/>
      <c r="DTC395" s="376"/>
      <c r="DTD395" s="388"/>
      <c r="DTE395" s="376"/>
      <c r="DTF395" s="376"/>
      <c r="DTG395" s="393"/>
      <c r="DTH395" s="384"/>
      <c r="DTI395" s="385"/>
      <c r="DTJ395" s="386"/>
      <c r="DTK395" s="386"/>
      <c r="DTL395" s="386"/>
      <c r="DTM395" s="387"/>
      <c r="DTN395" s="387"/>
      <c r="DTO395" s="387"/>
      <c r="DTP395" s="386"/>
      <c r="DTQ395" s="386"/>
      <c r="DTR395" s="386"/>
      <c r="DTS395" s="386"/>
      <c r="DTT395" s="387"/>
      <c r="DTU395" s="388"/>
      <c r="DTV395" s="388"/>
      <c r="DTW395" s="376"/>
      <c r="DTX395" s="388"/>
      <c r="DTY395" s="388"/>
      <c r="DTZ395" s="388"/>
      <c r="DUA395" s="388"/>
      <c r="DUB395" s="388"/>
      <c r="DUC395" s="376"/>
      <c r="DUD395" s="388"/>
      <c r="DUE395" s="388"/>
      <c r="DUF395" s="388"/>
      <c r="DUG395" s="388"/>
      <c r="DUH395" s="388"/>
      <c r="DUI395" s="376"/>
      <c r="DUJ395" s="388"/>
      <c r="DUK395" s="376"/>
      <c r="DUL395" s="376"/>
      <c r="DUM395" s="393"/>
      <c r="DUN395" s="384"/>
      <c r="DUO395" s="385"/>
      <c r="DUP395" s="386"/>
      <c r="DUQ395" s="386"/>
      <c r="DUR395" s="386"/>
      <c r="DUS395" s="387"/>
      <c r="DUT395" s="387"/>
      <c r="DUU395" s="387"/>
      <c r="DUV395" s="386"/>
      <c r="DUW395" s="386"/>
      <c r="DUX395" s="386"/>
      <c r="DUY395" s="386"/>
      <c r="DUZ395" s="387"/>
      <c r="DVA395" s="388"/>
      <c r="DVB395" s="388"/>
      <c r="DVC395" s="376"/>
      <c r="DVD395" s="388"/>
      <c r="DVE395" s="388"/>
      <c r="DVF395" s="388"/>
      <c r="DVG395" s="388"/>
      <c r="DVH395" s="388"/>
      <c r="DVI395" s="376"/>
      <c r="DVJ395" s="388"/>
      <c r="DVK395" s="388"/>
      <c r="DVL395" s="388"/>
      <c r="DVM395" s="388"/>
      <c r="DVN395" s="388"/>
      <c r="DVO395" s="376"/>
      <c r="DVP395" s="388"/>
      <c r="DVQ395" s="376"/>
      <c r="DVR395" s="376"/>
      <c r="DVS395" s="393"/>
      <c r="DVT395" s="384"/>
      <c r="DVU395" s="385"/>
      <c r="DVV395" s="386"/>
      <c r="DVW395" s="386"/>
      <c r="DVX395" s="386"/>
      <c r="DVY395" s="387"/>
      <c r="DVZ395" s="387"/>
      <c r="DWA395" s="387"/>
      <c r="DWB395" s="386"/>
      <c r="DWC395" s="386"/>
      <c r="DWD395" s="386"/>
      <c r="DWE395" s="386"/>
      <c r="DWF395" s="387"/>
      <c r="DWG395" s="388"/>
      <c r="DWH395" s="388"/>
      <c r="DWI395" s="376"/>
      <c r="DWJ395" s="388"/>
      <c r="DWK395" s="388"/>
      <c r="DWL395" s="388"/>
      <c r="DWM395" s="388"/>
      <c r="DWN395" s="388"/>
      <c r="DWO395" s="376"/>
      <c r="DWP395" s="388"/>
      <c r="DWQ395" s="388"/>
      <c r="DWR395" s="388"/>
      <c r="DWS395" s="388"/>
      <c r="DWT395" s="388"/>
      <c r="DWU395" s="376"/>
      <c r="DWV395" s="388"/>
      <c r="DWW395" s="376"/>
      <c r="DWX395" s="376"/>
      <c r="DWY395" s="393"/>
      <c r="DWZ395" s="384"/>
      <c r="DXA395" s="385"/>
      <c r="DXB395" s="386"/>
      <c r="DXC395" s="386"/>
      <c r="DXD395" s="386"/>
      <c r="DXE395" s="387"/>
      <c r="DXF395" s="387"/>
      <c r="DXG395" s="387"/>
      <c r="DXH395" s="386"/>
      <c r="DXI395" s="386"/>
      <c r="DXJ395" s="386"/>
      <c r="DXK395" s="386"/>
      <c r="DXL395" s="387"/>
      <c r="DXM395" s="388"/>
      <c r="DXN395" s="388"/>
      <c r="DXO395" s="376"/>
      <c r="DXP395" s="388"/>
      <c r="DXQ395" s="388"/>
      <c r="DXR395" s="388"/>
      <c r="DXS395" s="388"/>
      <c r="DXT395" s="388"/>
      <c r="DXU395" s="376"/>
      <c r="DXV395" s="388"/>
      <c r="DXW395" s="388"/>
      <c r="DXX395" s="388"/>
      <c r="DXY395" s="388"/>
      <c r="DXZ395" s="388"/>
      <c r="DYA395" s="376"/>
      <c r="DYB395" s="388"/>
      <c r="DYC395" s="376"/>
      <c r="DYD395" s="376"/>
      <c r="DYE395" s="393"/>
      <c r="DYF395" s="384"/>
      <c r="DYG395" s="385"/>
      <c r="DYH395" s="386"/>
      <c r="DYI395" s="386"/>
      <c r="DYJ395" s="386"/>
      <c r="DYK395" s="387"/>
      <c r="DYL395" s="387"/>
      <c r="DYM395" s="387"/>
      <c r="DYN395" s="386"/>
      <c r="DYO395" s="386"/>
      <c r="DYP395" s="386"/>
      <c r="DYQ395" s="386"/>
      <c r="DYR395" s="387"/>
      <c r="DYS395" s="388"/>
      <c r="DYT395" s="388"/>
      <c r="DYU395" s="376"/>
      <c r="DYV395" s="388"/>
      <c r="DYW395" s="388"/>
      <c r="DYX395" s="388"/>
      <c r="DYY395" s="388"/>
      <c r="DYZ395" s="388"/>
      <c r="DZA395" s="376"/>
      <c r="DZB395" s="388"/>
      <c r="DZC395" s="388"/>
      <c r="DZD395" s="388"/>
      <c r="DZE395" s="388"/>
      <c r="DZF395" s="388"/>
      <c r="DZG395" s="376"/>
      <c r="DZH395" s="388"/>
      <c r="DZI395" s="376"/>
      <c r="DZJ395" s="376"/>
      <c r="DZK395" s="393"/>
      <c r="DZL395" s="384"/>
      <c r="DZM395" s="385"/>
      <c r="DZN395" s="386"/>
      <c r="DZO395" s="386"/>
      <c r="DZP395" s="386"/>
      <c r="DZQ395" s="387"/>
      <c r="DZR395" s="387"/>
      <c r="DZS395" s="387"/>
      <c r="DZT395" s="386"/>
      <c r="DZU395" s="386"/>
      <c r="DZV395" s="386"/>
      <c r="DZW395" s="386"/>
      <c r="DZX395" s="387"/>
      <c r="DZY395" s="388"/>
      <c r="DZZ395" s="388"/>
      <c r="EAA395" s="376"/>
      <c r="EAB395" s="388"/>
      <c r="EAC395" s="388"/>
      <c r="EAD395" s="388"/>
      <c r="EAE395" s="388"/>
      <c r="EAF395" s="388"/>
      <c r="EAG395" s="376"/>
      <c r="EAH395" s="388"/>
      <c r="EAI395" s="388"/>
      <c r="EAJ395" s="388"/>
      <c r="EAK395" s="388"/>
      <c r="EAL395" s="388"/>
      <c r="EAM395" s="376"/>
      <c r="EAN395" s="388"/>
      <c r="EAO395" s="376"/>
      <c r="EAP395" s="376"/>
      <c r="EAQ395" s="393"/>
      <c r="EAR395" s="384"/>
      <c r="EAS395" s="385"/>
      <c r="EAT395" s="386"/>
      <c r="EAU395" s="386"/>
      <c r="EAV395" s="386"/>
      <c r="EAW395" s="387"/>
      <c r="EAX395" s="387"/>
      <c r="EAY395" s="387"/>
      <c r="EAZ395" s="386"/>
      <c r="EBA395" s="386"/>
      <c r="EBB395" s="386"/>
      <c r="EBC395" s="386"/>
      <c r="EBD395" s="387"/>
      <c r="EBE395" s="388"/>
      <c r="EBF395" s="388"/>
      <c r="EBG395" s="376"/>
      <c r="EBH395" s="388"/>
      <c r="EBI395" s="388"/>
      <c r="EBJ395" s="388"/>
      <c r="EBK395" s="388"/>
      <c r="EBL395" s="388"/>
      <c r="EBM395" s="376"/>
      <c r="EBN395" s="388"/>
      <c r="EBO395" s="388"/>
      <c r="EBP395" s="388"/>
      <c r="EBQ395" s="388"/>
      <c r="EBR395" s="388"/>
      <c r="EBS395" s="376"/>
      <c r="EBT395" s="388"/>
      <c r="EBU395" s="376"/>
      <c r="EBV395" s="376"/>
      <c r="EBW395" s="393"/>
      <c r="EBX395" s="384"/>
      <c r="EBY395" s="385"/>
      <c r="EBZ395" s="386"/>
      <c r="ECA395" s="386"/>
      <c r="ECB395" s="386"/>
      <c r="ECC395" s="387"/>
      <c r="ECD395" s="387"/>
      <c r="ECE395" s="387"/>
      <c r="ECF395" s="386"/>
      <c r="ECG395" s="386"/>
      <c r="ECH395" s="386"/>
      <c r="ECI395" s="386"/>
      <c r="ECJ395" s="387"/>
      <c r="ECK395" s="388"/>
      <c r="ECL395" s="388"/>
      <c r="ECM395" s="376"/>
      <c r="ECN395" s="388"/>
      <c r="ECO395" s="388"/>
      <c r="ECP395" s="388"/>
      <c r="ECQ395" s="388"/>
      <c r="ECR395" s="388"/>
      <c r="ECS395" s="376"/>
      <c r="ECT395" s="388"/>
      <c r="ECU395" s="388"/>
      <c r="ECV395" s="388"/>
      <c r="ECW395" s="388"/>
      <c r="ECX395" s="388"/>
      <c r="ECY395" s="376"/>
      <c r="ECZ395" s="388"/>
      <c r="EDA395" s="376"/>
      <c r="EDB395" s="376"/>
      <c r="EDC395" s="393"/>
      <c r="EDD395" s="384"/>
      <c r="EDE395" s="385"/>
      <c r="EDF395" s="386"/>
      <c r="EDG395" s="386"/>
      <c r="EDH395" s="386"/>
      <c r="EDI395" s="387"/>
      <c r="EDJ395" s="387"/>
      <c r="EDK395" s="387"/>
      <c r="EDL395" s="386"/>
      <c r="EDM395" s="386"/>
      <c r="EDN395" s="386"/>
      <c r="EDO395" s="386"/>
      <c r="EDP395" s="387"/>
      <c r="EDQ395" s="388"/>
      <c r="EDR395" s="388"/>
      <c r="EDS395" s="376"/>
      <c r="EDT395" s="388"/>
      <c r="EDU395" s="388"/>
      <c r="EDV395" s="388"/>
      <c r="EDW395" s="388"/>
      <c r="EDX395" s="388"/>
      <c r="EDY395" s="376"/>
      <c r="EDZ395" s="388"/>
      <c r="EEA395" s="388"/>
      <c r="EEB395" s="388"/>
      <c r="EEC395" s="388"/>
      <c r="EED395" s="388"/>
      <c r="EEE395" s="376"/>
      <c r="EEF395" s="388"/>
      <c r="EEG395" s="376"/>
      <c r="EEH395" s="376"/>
      <c r="EEI395" s="393"/>
      <c r="EEJ395" s="384"/>
      <c r="EEK395" s="385"/>
      <c r="EEL395" s="386"/>
      <c r="EEM395" s="386"/>
      <c r="EEN395" s="386"/>
      <c r="EEO395" s="387"/>
      <c r="EEP395" s="387"/>
      <c r="EEQ395" s="387"/>
      <c r="EER395" s="386"/>
      <c r="EES395" s="386"/>
      <c r="EET395" s="386"/>
      <c r="EEU395" s="386"/>
      <c r="EEV395" s="387"/>
      <c r="EEW395" s="388"/>
      <c r="EEX395" s="388"/>
      <c r="EEY395" s="376"/>
      <c r="EEZ395" s="388"/>
      <c r="EFA395" s="388"/>
      <c r="EFB395" s="388"/>
      <c r="EFC395" s="388"/>
      <c r="EFD395" s="388"/>
      <c r="EFE395" s="376"/>
      <c r="EFF395" s="388"/>
      <c r="EFG395" s="388"/>
      <c r="EFH395" s="388"/>
      <c r="EFI395" s="388"/>
      <c r="EFJ395" s="388"/>
      <c r="EFK395" s="376"/>
      <c r="EFL395" s="388"/>
      <c r="EFM395" s="376"/>
      <c r="EFN395" s="376"/>
      <c r="EFO395" s="393"/>
      <c r="EFP395" s="384"/>
      <c r="EFQ395" s="385"/>
      <c r="EFR395" s="386"/>
      <c r="EFS395" s="386"/>
      <c r="EFT395" s="386"/>
      <c r="EFU395" s="387"/>
      <c r="EFV395" s="387"/>
      <c r="EFW395" s="387"/>
      <c r="EFX395" s="386"/>
      <c r="EFY395" s="386"/>
      <c r="EFZ395" s="386"/>
      <c r="EGA395" s="386"/>
      <c r="EGB395" s="387"/>
      <c r="EGC395" s="388"/>
      <c r="EGD395" s="388"/>
      <c r="EGE395" s="376"/>
      <c r="EGF395" s="388"/>
      <c r="EGG395" s="388"/>
      <c r="EGH395" s="388"/>
      <c r="EGI395" s="388"/>
      <c r="EGJ395" s="388"/>
      <c r="EGK395" s="376"/>
      <c r="EGL395" s="388"/>
      <c r="EGM395" s="388"/>
      <c r="EGN395" s="388"/>
      <c r="EGO395" s="388"/>
      <c r="EGP395" s="388"/>
      <c r="EGQ395" s="376"/>
      <c r="EGR395" s="388"/>
      <c r="EGS395" s="376"/>
      <c r="EGT395" s="376"/>
      <c r="EGU395" s="393"/>
      <c r="EGV395" s="384"/>
      <c r="EGW395" s="385"/>
      <c r="EGX395" s="386"/>
      <c r="EGY395" s="386"/>
      <c r="EGZ395" s="386"/>
      <c r="EHA395" s="387"/>
      <c r="EHB395" s="387"/>
      <c r="EHC395" s="387"/>
      <c r="EHD395" s="386"/>
      <c r="EHE395" s="386"/>
      <c r="EHF395" s="386"/>
      <c r="EHG395" s="386"/>
      <c r="EHH395" s="387"/>
      <c r="EHI395" s="388"/>
      <c r="EHJ395" s="388"/>
      <c r="EHK395" s="376"/>
      <c r="EHL395" s="388"/>
      <c r="EHM395" s="388"/>
      <c r="EHN395" s="388"/>
      <c r="EHO395" s="388"/>
      <c r="EHP395" s="388"/>
      <c r="EHQ395" s="376"/>
      <c r="EHR395" s="388"/>
      <c r="EHS395" s="388"/>
      <c r="EHT395" s="388"/>
      <c r="EHU395" s="388"/>
      <c r="EHV395" s="388"/>
      <c r="EHW395" s="376"/>
      <c r="EHX395" s="388"/>
      <c r="EHY395" s="376"/>
      <c r="EHZ395" s="376"/>
      <c r="EIA395" s="393"/>
      <c r="EIB395" s="384"/>
      <c r="EIC395" s="385"/>
      <c r="EID395" s="386"/>
      <c r="EIE395" s="386"/>
      <c r="EIF395" s="386"/>
      <c r="EIG395" s="387"/>
      <c r="EIH395" s="387"/>
      <c r="EII395" s="387"/>
      <c r="EIJ395" s="386"/>
      <c r="EIK395" s="386"/>
      <c r="EIL395" s="386"/>
      <c r="EIM395" s="386"/>
      <c r="EIN395" s="387"/>
      <c r="EIO395" s="388"/>
      <c r="EIP395" s="388"/>
      <c r="EIQ395" s="376"/>
      <c r="EIR395" s="388"/>
      <c r="EIS395" s="388"/>
      <c r="EIT395" s="388"/>
      <c r="EIU395" s="388"/>
      <c r="EIV395" s="388"/>
      <c r="EIW395" s="376"/>
      <c r="EIX395" s="388"/>
      <c r="EIY395" s="388"/>
      <c r="EIZ395" s="388"/>
      <c r="EJA395" s="388"/>
      <c r="EJB395" s="388"/>
      <c r="EJC395" s="376"/>
      <c r="EJD395" s="388"/>
      <c r="EJE395" s="376"/>
      <c r="EJF395" s="376"/>
      <c r="EJG395" s="393"/>
      <c r="EJH395" s="384"/>
      <c r="EJI395" s="385"/>
      <c r="EJJ395" s="386"/>
      <c r="EJK395" s="386"/>
      <c r="EJL395" s="386"/>
      <c r="EJM395" s="387"/>
      <c r="EJN395" s="387"/>
      <c r="EJO395" s="387"/>
      <c r="EJP395" s="386"/>
      <c r="EJQ395" s="386"/>
      <c r="EJR395" s="386"/>
      <c r="EJS395" s="386"/>
      <c r="EJT395" s="387"/>
      <c r="EJU395" s="388"/>
      <c r="EJV395" s="388"/>
      <c r="EJW395" s="376"/>
      <c r="EJX395" s="388"/>
      <c r="EJY395" s="388"/>
      <c r="EJZ395" s="388"/>
      <c r="EKA395" s="388"/>
      <c r="EKB395" s="388"/>
      <c r="EKC395" s="376"/>
      <c r="EKD395" s="388"/>
      <c r="EKE395" s="388"/>
      <c r="EKF395" s="388"/>
      <c r="EKG395" s="388"/>
      <c r="EKH395" s="388"/>
      <c r="EKI395" s="376"/>
      <c r="EKJ395" s="388"/>
      <c r="EKK395" s="376"/>
      <c r="EKL395" s="376"/>
      <c r="EKM395" s="393"/>
      <c r="EKN395" s="384"/>
      <c r="EKO395" s="385"/>
      <c r="EKP395" s="386"/>
      <c r="EKQ395" s="386"/>
      <c r="EKR395" s="386"/>
      <c r="EKS395" s="387"/>
      <c r="EKT395" s="387"/>
      <c r="EKU395" s="387"/>
      <c r="EKV395" s="386"/>
      <c r="EKW395" s="386"/>
      <c r="EKX395" s="386"/>
      <c r="EKY395" s="386"/>
      <c r="EKZ395" s="387"/>
      <c r="ELA395" s="388"/>
      <c r="ELB395" s="388"/>
      <c r="ELC395" s="376"/>
      <c r="ELD395" s="388"/>
      <c r="ELE395" s="388"/>
      <c r="ELF395" s="388"/>
      <c r="ELG395" s="388"/>
      <c r="ELH395" s="388"/>
      <c r="ELI395" s="376"/>
      <c r="ELJ395" s="388"/>
      <c r="ELK395" s="388"/>
      <c r="ELL395" s="388"/>
      <c r="ELM395" s="388"/>
      <c r="ELN395" s="388"/>
      <c r="ELO395" s="376"/>
      <c r="ELP395" s="388"/>
      <c r="ELQ395" s="376"/>
      <c r="ELR395" s="376"/>
      <c r="ELS395" s="393"/>
      <c r="ELT395" s="384"/>
      <c r="ELU395" s="385"/>
      <c r="ELV395" s="386"/>
      <c r="ELW395" s="386"/>
      <c r="ELX395" s="386"/>
      <c r="ELY395" s="387"/>
      <c r="ELZ395" s="387"/>
      <c r="EMA395" s="387"/>
      <c r="EMB395" s="386"/>
      <c r="EMC395" s="386"/>
      <c r="EMD395" s="386"/>
      <c r="EME395" s="386"/>
      <c r="EMF395" s="387"/>
      <c r="EMG395" s="388"/>
      <c r="EMH395" s="388"/>
      <c r="EMI395" s="376"/>
      <c r="EMJ395" s="388"/>
      <c r="EMK395" s="388"/>
      <c r="EML395" s="388"/>
      <c r="EMM395" s="388"/>
      <c r="EMN395" s="388"/>
      <c r="EMO395" s="376"/>
      <c r="EMP395" s="388"/>
      <c r="EMQ395" s="388"/>
      <c r="EMR395" s="388"/>
      <c r="EMS395" s="388"/>
      <c r="EMT395" s="388"/>
      <c r="EMU395" s="376"/>
      <c r="EMV395" s="388"/>
      <c r="EMW395" s="376"/>
      <c r="EMX395" s="376"/>
      <c r="EMY395" s="393"/>
      <c r="EMZ395" s="384"/>
      <c r="ENA395" s="385"/>
      <c r="ENB395" s="386"/>
      <c r="ENC395" s="386"/>
      <c r="END395" s="386"/>
      <c r="ENE395" s="387"/>
      <c r="ENF395" s="387"/>
      <c r="ENG395" s="387"/>
      <c r="ENH395" s="386"/>
      <c r="ENI395" s="386"/>
      <c r="ENJ395" s="386"/>
      <c r="ENK395" s="386"/>
      <c r="ENL395" s="387"/>
      <c r="ENM395" s="388"/>
      <c r="ENN395" s="388"/>
      <c r="ENO395" s="376"/>
      <c r="ENP395" s="388"/>
      <c r="ENQ395" s="388"/>
      <c r="ENR395" s="388"/>
      <c r="ENS395" s="388"/>
      <c r="ENT395" s="388"/>
      <c r="ENU395" s="376"/>
      <c r="ENV395" s="388"/>
      <c r="ENW395" s="388"/>
      <c r="ENX395" s="388"/>
      <c r="ENY395" s="388"/>
      <c r="ENZ395" s="388"/>
      <c r="EOA395" s="376"/>
      <c r="EOB395" s="388"/>
      <c r="EOC395" s="376"/>
      <c r="EOD395" s="376"/>
      <c r="EOE395" s="393"/>
      <c r="EOF395" s="384"/>
      <c r="EOG395" s="385"/>
      <c r="EOH395" s="386"/>
      <c r="EOI395" s="386"/>
      <c r="EOJ395" s="386"/>
      <c r="EOK395" s="387"/>
      <c r="EOL395" s="387"/>
      <c r="EOM395" s="387"/>
      <c r="EON395" s="386"/>
      <c r="EOO395" s="386"/>
      <c r="EOP395" s="386"/>
      <c r="EOQ395" s="386"/>
      <c r="EOR395" s="387"/>
      <c r="EOS395" s="388"/>
      <c r="EOT395" s="388"/>
      <c r="EOU395" s="376"/>
      <c r="EOV395" s="388"/>
      <c r="EOW395" s="388"/>
      <c r="EOX395" s="388"/>
      <c r="EOY395" s="388"/>
      <c r="EOZ395" s="388"/>
      <c r="EPA395" s="376"/>
      <c r="EPB395" s="388"/>
      <c r="EPC395" s="388"/>
      <c r="EPD395" s="388"/>
      <c r="EPE395" s="388"/>
      <c r="EPF395" s="388"/>
      <c r="EPG395" s="376"/>
      <c r="EPH395" s="388"/>
      <c r="EPI395" s="376"/>
      <c r="EPJ395" s="376"/>
      <c r="EPK395" s="393"/>
      <c r="EPL395" s="384"/>
      <c r="EPM395" s="385"/>
      <c r="EPN395" s="386"/>
      <c r="EPO395" s="386"/>
      <c r="EPP395" s="386"/>
      <c r="EPQ395" s="387"/>
      <c r="EPR395" s="387"/>
      <c r="EPS395" s="387"/>
      <c r="EPT395" s="386"/>
      <c r="EPU395" s="386"/>
      <c r="EPV395" s="386"/>
      <c r="EPW395" s="386"/>
      <c r="EPX395" s="387"/>
      <c r="EPY395" s="388"/>
      <c r="EPZ395" s="388"/>
      <c r="EQA395" s="376"/>
      <c r="EQB395" s="388"/>
      <c r="EQC395" s="388"/>
      <c r="EQD395" s="388"/>
      <c r="EQE395" s="388"/>
      <c r="EQF395" s="388"/>
      <c r="EQG395" s="376"/>
      <c r="EQH395" s="388"/>
      <c r="EQI395" s="388"/>
      <c r="EQJ395" s="388"/>
      <c r="EQK395" s="388"/>
      <c r="EQL395" s="388"/>
      <c r="EQM395" s="376"/>
      <c r="EQN395" s="388"/>
      <c r="EQO395" s="376"/>
      <c r="EQP395" s="376"/>
      <c r="EQQ395" s="393"/>
      <c r="EQR395" s="384"/>
      <c r="EQS395" s="385"/>
      <c r="EQT395" s="386"/>
      <c r="EQU395" s="386"/>
      <c r="EQV395" s="386"/>
      <c r="EQW395" s="387"/>
      <c r="EQX395" s="387"/>
      <c r="EQY395" s="387"/>
      <c r="EQZ395" s="386"/>
      <c r="ERA395" s="386"/>
      <c r="ERB395" s="386"/>
      <c r="ERC395" s="386"/>
      <c r="ERD395" s="387"/>
      <c r="ERE395" s="388"/>
      <c r="ERF395" s="388"/>
      <c r="ERG395" s="376"/>
      <c r="ERH395" s="388"/>
      <c r="ERI395" s="388"/>
      <c r="ERJ395" s="388"/>
      <c r="ERK395" s="388"/>
      <c r="ERL395" s="388"/>
      <c r="ERM395" s="376"/>
      <c r="ERN395" s="388"/>
      <c r="ERO395" s="388"/>
      <c r="ERP395" s="388"/>
      <c r="ERQ395" s="388"/>
      <c r="ERR395" s="388"/>
      <c r="ERS395" s="376"/>
      <c r="ERT395" s="388"/>
      <c r="ERU395" s="376"/>
      <c r="ERV395" s="376"/>
      <c r="ERW395" s="393"/>
      <c r="ERX395" s="384"/>
      <c r="ERY395" s="385"/>
      <c r="ERZ395" s="386"/>
      <c r="ESA395" s="386"/>
      <c r="ESB395" s="386"/>
      <c r="ESC395" s="387"/>
      <c r="ESD395" s="387"/>
      <c r="ESE395" s="387"/>
      <c r="ESF395" s="386"/>
      <c r="ESG395" s="386"/>
      <c r="ESH395" s="386"/>
      <c r="ESI395" s="386"/>
      <c r="ESJ395" s="387"/>
      <c r="ESK395" s="388"/>
      <c r="ESL395" s="388"/>
      <c r="ESM395" s="376"/>
      <c r="ESN395" s="388"/>
      <c r="ESO395" s="388"/>
      <c r="ESP395" s="388"/>
      <c r="ESQ395" s="388"/>
      <c r="ESR395" s="388"/>
      <c r="ESS395" s="376"/>
      <c r="EST395" s="388"/>
      <c r="ESU395" s="388"/>
      <c r="ESV395" s="388"/>
      <c r="ESW395" s="388"/>
      <c r="ESX395" s="388"/>
      <c r="ESY395" s="376"/>
      <c r="ESZ395" s="388"/>
      <c r="ETA395" s="376"/>
      <c r="ETB395" s="376"/>
      <c r="ETC395" s="393"/>
      <c r="ETD395" s="384"/>
      <c r="ETE395" s="385"/>
      <c r="ETF395" s="386"/>
      <c r="ETG395" s="386"/>
      <c r="ETH395" s="386"/>
      <c r="ETI395" s="387"/>
      <c r="ETJ395" s="387"/>
      <c r="ETK395" s="387"/>
      <c r="ETL395" s="386"/>
      <c r="ETM395" s="386"/>
      <c r="ETN395" s="386"/>
      <c r="ETO395" s="386"/>
      <c r="ETP395" s="387"/>
      <c r="ETQ395" s="388"/>
      <c r="ETR395" s="388"/>
      <c r="ETS395" s="376"/>
      <c r="ETT395" s="388"/>
      <c r="ETU395" s="388"/>
      <c r="ETV395" s="388"/>
      <c r="ETW395" s="388"/>
      <c r="ETX395" s="388"/>
      <c r="ETY395" s="376"/>
      <c r="ETZ395" s="388"/>
      <c r="EUA395" s="388"/>
      <c r="EUB395" s="388"/>
      <c r="EUC395" s="388"/>
      <c r="EUD395" s="388"/>
      <c r="EUE395" s="376"/>
      <c r="EUF395" s="388"/>
      <c r="EUG395" s="376"/>
      <c r="EUH395" s="376"/>
      <c r="EUI395" s="393"/>
      <c r="EUJ395" s="384"/>
      <c r="EUK395" s="385"/>
      <c r="EUL395" s="386"/>
      <c r="EUM395" s="386"/>
      <c r="EUN395" s="386"/>
      <c r="EUO395" s="387"/>
      <c r="EUP395" s="387"/>
      <c r="EUQ395" s="387"/>
      <c r="EUR395" s="386"/>
      <c r="EUS395" s="386"/>
      <c r="EUT395" s="386"/>
      <c r="EUU395" s="386"/>
      <c r="EUV395" s="387"/>
      <c r="EUW395" s="388"/>
      <c r="EUX395" s="388"/>
      <c r="EUY395" s="376"/>
      <c r="EUZ395" s="388"/>
      <c r="EVA395" s="388"/>
      <c r="EVB395" s="388"/>
      <c r="EVC395" s="388"/>
      <c r="EVD395" s="388"/>
      <c r="EVE395" s="376"/>
      <c r="EVF395" s="388"/>
      <c r="EVG395" s="388"/>
      <c r="EVH395" s="388"/>
      <c r="EVI395" s="388"/>
      <c r="EVJ395" s="388"/>
      <c r="EVK395" s="376"/>
      <c r="EVL395" s="388"/>
      <c r="EVM395" s="376"/>
      <c r="EVN395" s="376"/>
      <c r="EVO395" s="393"/>
      <c r="EVP395" s="384"/>
      <c r="EVQ395" s="385"/>
      <c r="EVR395" s="386"/>
      <c r="EVS395" s="386"/>
      <c r="EVT395" s="386"/>
      <c r="EVU395" s="387"/>
      <c r="EVV395" s="387"/>
      <c r="EVW395" s="387"/>
      <c r="EVX395" s="386"/>
      <c r="EVY395" s="386"/>
      <c r="EVZ395" s="386"/>
      <c r="EWA395" s="386"/>
      <c r="EWB395" s="387"/>
      <c r="EWC395" s="388"/>
      <c r="EWD395" s="388"/>
      <c r="EWE395" s="376"/>
      <c r="EWF395" s="388"/>
      <c r="EWG395" s="388"/>
      <c r="EWH395" s="388"/>
      <c r="EWI395" s="388"/>
      <c r="EWJ395" s="388"/>
      <c r="EWK395" s="376"/>
      <c r="EWL395" s="388"/>
      <c r="EWM395" s="388"/>
      <c r="EWN395" s="388"/>
      <c r="EWO395" s="388"/>
      <c r="EWP395" s="388"/>
      <c r="EWQ395" s="376"/>
      <c r="EWR395" s="388"/>
      <c r="EWS395" s="376"/>
      <c r="EWT395" s="376"/>
      <c r="EWU395" s="393"/>
      <c r="EWV395" s="384"/>
      <c r="EWW395" s="385"/>
      <c r="EWX395" s="386"/>
      <c r="EWY395" s="386"/>
      <c r="EWZ395" s="386"/>
      <c r="EXA395" s="387"/>
      <c r="EXB395" s="387"/>
      <c r="EXC395" s="387"/>
      <c r="EXD395" s="386"/>
      <c r="EXE395" s="386"/>
      <c r="EXF395" s="386"/>
      <c r="EXG395" s="386"/>
      <c r="EXH395" s="387"/>
      <c r="EXI395" s="388"/>
      <c r="EXJ395" s="388"/>
      <c r="EXK395" s="376"/>
      <c r="EXL395" s="388"/>
      <c r="EXM395" s="388"/>
      <c r="EXN395" s="388"/>
      <c r="EXO395" s="388"/>
      <c r="EXP395" s="388"/>
      <c r="EXQ395" s="376"/>
      <c r="EXR395" s="388"/>
      <c r="EXS395" s="388"/>
      <c r="EXT395" s="388"/>
      <c r="EXU395" s="388"/>
      <c r="EXV395" s="388"/>
      <c r="EXW395" s="376"/>
      <c r="EXX395" s="388"/>
      <c r="EXY395" s="376"/>
      <c r="EXZ395" s="376"/>
      <c r="EYA395" s="393"/>
      <c r="EYB395" s="384"/>
      <c r="EYC395" s="385"/>
      <c r="EYD395" s="386"/>
      <c r="EYE395" s="386"/>
      <c r="EYF395" s="386"/>
      <c r="EYG395" s="387"/>
      <c r="EYH395" s="387"/>
      <c r="EYI395" s="387"/>
      <c r="EYJ395" s="386"/>
      <c r="EYK395" s="386"/>
      <c r="EYL395" s="386"/>
      <c r="EYM395" s="386"/>
      <c r="EYN395" s="387"/>
      <c r="EYO395" s="388"/>
      <c r="EYP395" s="388"/>
      <c r="EYQ395" s="376"/>
      <c r="EYR395" s="388"/>
      <c r="EYS395" s="388"/>
      <c r="EYT395" s="388"/>
      <c r="EYU395" s="388"/>
      <c r="EYV395" s="388"/>
      <c r="EYW395" s="376"/>
      <c r="EYX395" s="388"/>
      <c r="EYY395" s="388"/>
      <c r="EYZ395" s="388"/>
      <c r="EZA395" s="388"/>
      <c r="EZB395" s="388"/>
      <c r="EZC395" s="376"/>
      <c r="EZD395" s="388"/>
      <c r="EZE395" s="376"/>
      <c r="EZF395" s="376"/>
      <c r="EZG395" s="393"/>
      <c r="EZH395" s="384"/>
      <c r="EZI395" s="385"/>
      <c r="EZJ395" s="386"/>
      <c r="EZK395" s="386"/>
      <c r="EZL395" s="386"/>
      <c r="EZM395" s="387"/>
      <c r="EZN395" s="387"/>
      <c r="EZO395" s="387"/>
      <c r="EZP395" s="386"/>
      <c r="EZQ395" s="386"/>
      <c r="EZR395" s="386"/>
      <c r="EZS395" s="386"/>
      <c r="EZT395" s="387"/>
      <c r="EZU395" s="388"/>
      <c r="EZV395" s="388"/>
      <c r="EZW395" s="376"/>
      <c r="EZX395" s="388"/>
      <c r="EZY395" s="388"/>
      <c r="EZZ395" s="388"/>
      <c r="FAA395" s="388"/>
      <c r="FAB395" s="388"/>
      <c r="FAC395" s="376"/>
      <c r="FAD395" s="388"/>
      <c r="FAE395" s="388"/>
      <c r="FAF395" s="388"/>
      <c r="FAG395" s="388"/>
      <c r="FAH395" s="388"/>
      <c r="FAI395" s="376"/>
      <c r="FAJ395" s="388"/>
      <c r="FAK395" s="376"/>
      <c r="FAL395" s="376"/>
      <c r="FAM395" s="393"/>
      <c r="FAN395" s="384"/>
      <c r="FAO395" s="385"/>
      <c r="FAP395" s="386"/>
      <c r="FAQ395" s="386"/>
      <c r="FAR395" s="386"/>
      <c r="FAS395" s="387"/>
      <c r="FAT395" s="387"/>
      <c r="FAU395" s="387"/>
      <c r="FAV395" s="386"/>
      <c r="FAW395" s="386"/>
      <c r="FAX395" s="386"/>
      <c r="FAY395" s="386"/>
      <c r="FAZ395" s="387"/>
      <c r="FBA395" s="388"/>
      <c r="FBB395" s="388"/>
      <c r="FBC395" s="376"/>
      <c r="FBD395" s="388"/>
      <c r="FBE395" s="388"/>
      <c r="FBF395" s="388"/>
      <c r="FBG395" s="388"/>
      <c r="FBH395" s="388"/>
      <c r="FBI395" s="376"/>
      <c r="FBJ395" s="388"/>
      <c r="FBK395" s="388"/>
      <c r="FBL395" s="388"/>
      <c r="FBM395" s="388"/>
      <c r="FBN395" s="388"/>
      <c r="FBO395" s="376"/>
      <c r="FBP395" s="388"/>
      <c r="FBQ395" s="376"/>
      <c r="FBR395" s="376"/>
      <c r="FBS395" s="393"/>
      <c r="FBT395" s="384"/>
      <c r="FBU395" s="385"/>
      <c r="FBV395" s="386"/>
      <c r="FBW395" s="386"/>
      <c r="FBX395" s="386"/>
      <c r="FBY395" s="387"/>
      <c r="FBZ395" s="387"/>
      <c r="FCA395" s="387"/>
      <c r="FCB395" s="386"/>
      <c r="FCC395" s="386"/>
      <c r="FCD395" s="386"/>
      <c r="FCE395" s="386"/>
      <c r="FCF395" s="387"/>
      <c r="FCG395" s="388"/>
      <c r="FCH395" s="388"/>
      <c r="FCI395" s="376"/>
      <c r="FCJ395" s="388"/>
      <c r="FCK395" s="388"/>
      <c r="FCL395" s="388"/>
      <c r="FCM395" s="388"/>
      <c r="FCN395" s="388"/>
      <c r="FCO395" s="376"/>
      <c r="FCP395" s="388"/>
      <c r="FCQ395" s="388"/>
      <c r="FCR395" s="388"/>
      <c r="FCS395" s="388"/>
      <c r="FCT395" s="388"/>
      <c r="FCU395" s="376"/>
      <c r="FCV395" s="388"/>
      <c r="FCW395" s="376"/>
      <c r="FCX395" s="376"/>
      <c r="FCY395" s="393"/>
      <c r="FCZ395" s="384"/>
      <c r="FDA395" s="385"/>
      <c r="FDB395" s="386"/>
      <c r="FDC395" s="386"/>
      <c r="FDD395" s="386"/>
      <c r="FDE395" s="387"/>
      <c r="FDF395" s="387"/>
      <c r="FDG395" s="387"/>
      <c r="FDH395" s="386"/>
      <c r="FDI395" s="386"/>
      <c r="FDJ395" s="386"/>
      <c r="FDK395" s="386"/>
      <c r="FDL395" s="387"/>
      <c r="FDM395" s="388"/>
      <c r="FDN395" s="388"/>
      <c r="FDO395" s="376"/>
      <c r="FDP395" s="388"/>
      <c r="FDQ395" s="388"/>
      <c r="FDR395" s="388"/>
      <c r="FDS395" s="388"/>
      <c r="FDT395" s="388"/>
      <c r="FDU395" s="376"/>
      <c r="FDV395" s="388"/>
      <c r="FDW395" s="388"/>
      <c r="FDX395" s="388"/>
      <c r="FDY395" s="388"/>
      <c r="FDZ395" s="388"/>
      <c r="FEA395" s="376"/>
      <c r="FEB395" s="388"/>
      <c r="FEC395" s="376"/>
      <c r="FED395" s="376"/>
      <c r="FEE395" s="393"/>
      <c r="FEF395" s="384"/>
      <c r="FEG395" s="385"/>
      <c r="FEH395" s="386"/>
      <c r="FEI395" s="386"/>
      <c r="FEJ395" s="386"/>
      <c r="FEK395" s="387"/>
      <c r="FEL395" s="387"/>
      <c r="FEM395" s="387"/>
      <c r="FEN395" s="386"/>
      <c r="FEO395" s="386"/>
      <c r="FEP395" s="386"/>
      <c r="FEQ395" s="386"/>
      <c r="FER395" s="387"/>
      <c r="FES395" s="388"/>
      <c r="FET395" s="388"/>
      <c r="FEU395" s="376"/>
      <c r="FEV395" s="388"/>
      <c r="FEW395" s="388"/>
      <c r="FEX395" s="388"/>
      <c r="FEY395" s="388"/>
      <c r="FEZ395" s="388"/>
      <c r="FFA395" s="376"/>
      <c r="FFB395" s="388"/>
      <c r="FFC395" s="388"/>
      <c r="FFD395" s="388"/>
      <c r="FFE395" s="388"/>
      <c r="FFF395" s="388"/>
      <c r="FFG395" s="376"/>
      <c r="FFH395" s="388"/>
      <c r="FFI395" s="376"/>
      <c r="FFJ395" s="376"/>
      <c r="FFK395" s="393"/>
      <c r="FFL395" s="384"/>
      <c r="FFM395" s="385"/>
      <c r="FFN395" s="386"/>
      <c r="FFO395" s="386"/>
      <c r="FFP395" s="386"/>
      <c r="FFQ395" s="387"/>
      <c r="FFR395" s="387"/>
      <c r="FFS395" s="387"/>
      <c r="FFT395" s="386"/>
      <c r="FFU395" s="386"/>
      <c r="FFV395" s="386"/>
      <c r="FFW395" s="386"/>
      <c r="FFX395" s="387"/>
      <c r="FFY395" s="388"/>
      <c r="FFZ395" s="388"/>
      <c r="FGA395" s="376"/>
      <c r="FGB395" s="388"/>
      <c r="FGC395" s="388"/>
      <c r="FGD395" s="388"/>
      <c r="FGE395" s="388"/>
      <c r="FGF395" s="388"/>
      <c r="FGG395" s="376"/>
      <c r="FGH395" s="388"/>
      <c r="FGI395" s="388"/>
      <c r="FGJ395" s="388"/>
      <c r="FGK395" s="388"/>
      <c r="FGL395" s="388"/>
      <c r="FGM395" s="376"/>
      <c r="FGN395" s="388"/>
      <c r="FGO395" s="376"/>
      <c r="FGP395" s="376"/>
      <c r="FGQ395" s="393"/>
      <c r="FGR395" s="384"/>
      <c r="FGS395" s="385"/>
      <c r="FGT395" s="386"/>
      <c r="FGU395" s="386"/>
      <c r="FGV395" s="386"/>
      <c r="FGW395" s="387"/>
      <c r="FGX395" s="387"/>
      <c r="FGY395" s="387"/>
      <c r="FGZ395" s="386"/>
      <c r="FHA395" s="386"/>
      <c r="FHB395" s="386"/>
      <c r="FHC395" s="386"/>
      <c r="FHD395" s="387"/>
      <c r="FHE395" s="388"/>
      <c r="FHF395" s="388"/>
      <c r="FHG395" s="376"/>
      <c r="FHH395" s="388"/>
      <c r="FHI395" s="388"/>
      <c r="FHJ395" s="388"/>
      <c r="FHK395" s="388"/>
      <c r="FHL395" s="388"/>
      <c r="FHM395" s="376"/>
      <c r="FHN395" s="388"/>
      <c r="FHO395" s="388"/>
      <c r="FHP395" s="388"/>
      <c r="FHQ395" s="388"/>
      <c r="FHR395" s="388"/>
      <c r="FHS395" s="376"/>
      <c r="FHT395" s="388"/>
      <c r="FHU395" s="376"/>
      <c r="FHV395" s="376"/>
      <c r="FHW395" s="393"/>
      <c r="FHX395" s="384"/>
      <c r="FHY395" s="385"/>
      <c r="FHZ395" s="386"/>
      <c r="FIA395" s="386"/>
      <c r="FIB395" s="386"/>
      <c r="FIC395" s="387"/>
      <c r="FID395" s="387"/>
      <c r="FIE395" s="387"/>
      <c r="FIF395" s="386"/>
      <c r="FIG395" s="386"/>
      <c r="FIH395" s="386"/>
      <c r="FII395" s="386"/>
      <c r="FIJ395" s="387"/>
      <c r="FIK395" s="388"/>
      <c r="FIL395" s="388"/>
      <c r="FIM395" s="376"/>
      <c r="FIN395" s="388"/>
      <c r="FIO395" s="388"/>
      <c r="FIP395" s="388"/>
      <c r="FIQ395" s="388"/>
      <c r="FIR395" s="388"/>
      <c r="FIS395" s="376"/>
      <c r="FIT395" s="388"/>
      <c r="FIU395" s="388"/>
      <c r="FIV395" s="388"/>
      <c r="FIW395" s="388"/>
      <c r="FIX395" s="388"/>
      <c r="FIY395" s="376"/>
      <c r="FIZ395" s="388"/>
      <c r="FJA395" s="376"/>
      <c r="FJB395" s="376"/>
      <c r="FJC395" s="393"/>
      <c r="FJD395" s="384"/>
      <c r="FJE395" s="385"/>
      <c r="FJF395" s="386"/>
      <c r="FJG395" s="386"/>
      <c r="FJH395" s="386"/>
      <c r="FJI395" s="387"/>
      <c r="FJJ395" s="387"/>
      <c r="FJK395" s="387"/>
      <c r="FJL395" s="386"/>
      <c r="FJM395" s="386"/>
      <c r="FJN395" s="386"/>
      <c r="FJO395" s="386"/>
      <c r="FJP395" s="387"/>
      <c r="FJQ395" s="388"/>
      <c r="FJR395" s="388"/>
      <c r="FJS395" s="376"/>
      <c r="FJT395" s="388"/>
      <c r="FJU395" s="388"/>
      <c r="FJV395" s="388"/>
      <c r="FJW395" s="388"/>
      <c r="FJX395" s="388"/>
      <c r="FJY395" s="376"/>
      <c r="FJZ395" s="388"/>
      <c r="FKA395" s="388"/>
      <c r="FKB395" s="388"/>
      <c r="FKC395" s="388"/>
      <c r="FKD395" s="388"/>
      <c r="FKE395" s="376"/>
      <c r="FKF395" s="388"/>
      <c r="FKG395" s="376"/>
      <c r="FKH395" s="376"/>
      <c r="FKI395" s="393"/>
      <c r="FKJ395" s="384"/>
      <c r="FKK395" s="385"/>
      <c r="FKL395" s="386"/>
      <c r="FKM395" s="386"/>
      <c r="FKN395" s="386"/>
      <c r="FKO395" s="387"/>
      <c r="FKP395" s="387"/>
      <c r="FKQ395" s="387"/>
      <c r="FKR395" s="386"/>
      <c r="FKS395" s="386"/>
      <c r="FKT395" s="386"/>
      <c r="FKU395" s="386"/>
      <c r="FKV395" s="387"/>
      <c r="FKW395" s="388"/>
      <c r="FKX395" s="388"/>
      <c r="FKY395" s="376"/>
      <c r="FKZ395" s="388"/>
      <c r="FLA395" s="388"/>
      <c r="FLB395" s="388"/>
      <c r="FLC395" s="388"/>
      <c r="FLD395" s="388"/>
      <c r="FLE395" s="376"/>
      <c r="FLF395" s="388"/>
      <c r="FLG395" s="388"/>
      <c r="FLH395" s="388"/>
      <c r="FLI395" s="388"/>
      <c r="FLJ395" s="388"/>
      <c r="FLK395" s="376"/>
      <c r="FLL395" s="388"/>
      <c r="FLM395" s="376"/>
      <c r="FLN395" s="376"/>
      <c r="FLO395" s="393"/>
      <c r="FLP395" s="384"/>
      <c r="FLQ395" s="385"/>
      <c r="FLR395" s="386"/>
      <c r="FLS395" s="386"/>
      <c r="FLT395" s="386"/>
      <c r="FLU395" s="387"/>
      <c r="FLV395" s="387"/>
      <c r="FLW395" s="387"/>
      <c r="FLX395" s="386"/>
      <c r="FLY395" s="386"/>
      <c r="FLZ395" s="386"/>
      <c r="FMA395" s="386"/>
      <c r="FMB395" s="387"/>
      <c r="FMC395" s="388"/>
      <c r="FMD395" s="388"/>
      <c r="FME395" s="376"/>
      <c r="FMF395" s="388"/>
      <c r="FMG395" s="388"/>
      <c r="FMH395" s="388"/>
      <c r="FMI395" s="388"/>
      <c r="FMJ395" s="388"/>
      <c r="FMK395" s="376"/>
      <c r="FML395" s="388"/>
      <c r="FMM395" s="388"/>
      <c r="FMN395" s="388"/>
      <c r="FMO395" s="388"/>
      <c r="FMP395" s="388"/>
      <c r="FMQ395" s="376"/>
      <c r="FMR395" s="388"/>
      <c r="FMS395" s="376"/>
      <c r="FMT395" s="376"/>
      <c r="FMU395" s="393"/>
      <c r="FMV395" s="384"/>
      <c r="FMW395" s="385"/>
      <c r="FMX395" s="386"/>
      <c r="FMY395" s="386"/>
      <c r="FMZ395" s="386"/>
      <c r="FNA395" s="387"/>
      <c r="FNB395" s="387"/>
      <c r="FNC395" s="387"/>
      <c r="FND395" s="386"/>
      <c r="FNE395" s="386"/>
      <c r="FNF395" s="386"/>
      <c r="FNG395" s="386"/>
      <c r="FNH395" s="387"/>
      <c r="FNI395" s="388"/>
      <c r="FNJ395" s="388"/>
      <c r="FNK395" s="376"/>
      <c r="FNL395" s="388"/>
      <c r="FNM395" s="388"/>
      <c r="FNN395" s="388"/>
      <c r="FNO395" s="388"/>
      <c r="FNP395" s="388"/>
      <c r="FNQ395" s="376"/>
      <c r="FNR395" s="388"/>
      <c r="FNS395" s="388"/>
      <c r="FNT395" s="388"/>
      <c r="FNU395" s="388"/>
      <c r="FNV395" s="388"/>
      <c r="FNW395" s="376"/>
      <c r="FNX395" s="388"/>
      <c r="FNY395" s="376"/>
      <c r="FNZ395" s="376"/>
      <c r="FOA395" s="393"/>
      <c r="FOB395" s="384"/>
      <c r="FOC395" s="385"/>
      <c r="FOD395" s="386"/>
      <c r="FOE395" s="386"/>
      <c r="FOF395" s="386"/>
      <c r="FOG395" s="387"/>
      <c r="FOH395" s="387"/>
      <c r="FOI395" s="387"/>
      <c r="FOJ395" s="386"/>
      <c r="FOK395" s="386"/>
      <c r="FOL395" s="386"/>
      <c r="FOM395" s="386"/>
      <c r="FON395" s="387"/>
      <c r="FOO395" s="388"/>
      <c r="FOP395" s="388"/>
      <c r="FOQ395" s="376"/>
      <c r="FOR395" s="388"/>
      <c r="FOS395" s="388"/>
      <c r="FOT395" s="388"/>
      <c r="FOU395" s="388"/>
      <c r="FOV395" s="388"/>
      <c r="FOW395" s="376"/>
      <c r="FOX395" s="388"/>
      <c r="FOY395" s="388"/>
      <c r="FOZ395" s="388"/>
      <c r="FPA395" s="388"/>
      <c r="FPB395" s="388"/>
      <c r="FPC395" s="376"/>
      <c r="FPD395" s="388"/>
      <c r="FPE395" s="376"/>
      <c r="FPF395" s="376"/>
      <c r="FPG395" s="393"/>
      <c r="FPH395" s="384"/>
      <c r="FPI395" s="385"/>
      <c r="FPJ395" s="386"/>
      <c r="FPK395" s="386"/>
      <c r="FPL395" s="386"/>
      <c r="FPM395" s="387"/>
      <c r="FPN395" s="387"/>
      <c r="FPO395" s="387"/>
      <c r="FPP395" s="386"/>
      <c r="FPQ395" s="386"/>
      <c r="FPR395" s="386"/>
      <c r="FPS395" s="386"/>
      <c r="FPT395" s="387"/>
      <c r="FPU395" s="388"/>
      <c r="FPV395" s="388"/>
      <c r="FPW395" s="376"/>
      <c r="FPX395" s="388"/>
      <c r="FPY395" s="388"/>
      <c r="FPZ395" s="388"/>
      <c r="FQA395" s="388"/>
      <c r="FQB395" s="388"/>
      <c r="FQC395" s="376"/>
      <c r="FQD395" s="388"/>
      <c r="FQE395" s="388"/>
      <c r="FQF395" s="388"/>
      <c r="FQG395" s="388"/>
      <c r="FQH395" s="388"/>
      <c r="FQI395" s="376"/>
      <c r="FQJ395" s="388"/>
      <c r="FQK395" s="376"/>
      <c r="FQL395" s="376"/>
      <c r="FQM395" s="393"/>
      <c r="FQN395" s="384"/>
      <c r="FQO395" s="385"/>
      <c r="FQP395" s="386"/>
      <c r="FQQ395" s="386"/>
      <c r="FQR395" s="386"/>
      <c r="FQS395" s="387"/>
      <c r="FQT395" s="387"/>
      <c r="FQU395" s="387"/>
      <c r="FQV395" s="386"/>
      <c r="FQW395" s="386"/>
      <c r="FQX395" s="386"/>
      <c r="FQY395" s="386"/>
      <c r="FQZ395" s="387"/>
      <c r="FRA395" s="388"/>
      <c r="FRB395" s="388"/>
      <c r="FRC395" s="376"/>
      <c r="FRD395" s="388"/>
      <c r="FRE395" s="388"/>
      <c r="FRF395" s="388"/>
      <c r="FRG395" s="388"/>
      <c r="FRH395" s="388"/>
      <c r="FRI395" s="376"/>
      <c r="FRJ395" s="388"/>
      <c r="FRK395" s="388"/>
      <c r="FRL395" s="388"/>
      <c r="FRM395" s="388"/>
      <c r="FRN395" s="388"/>
      <c r="FRO395" s="376"/>
      <c r="FRP395" s="388"/>
      <c r="FRQ395" s="376"/>
      <c r="FRR395" s="376"/>
      <c r="FRS395" s="393"/>
      <c r="FRT395" s="384"/>
      <c r="FRU395" s="385"/>
      <c r="FRV395" s="386"/>
      <c r="FRW395" s="386"/>
      <c r="FRX395" s="386"/>
      <c r="FRY395" s="387"/>
      <c r="FRZ395" s="387"/>
      <c r="FSA395" s="387"/>
      <c r="FSB395" s="386"/>
      <c r="FSC395" s="386"/>
      <c r="FSD395" s="386"/>
      <c r="FSE395" s="386"/>
      <c r="FSF395" s="387"/>
      <c r="FSG395" s="388"/>
      <c r="FSH395" s="388"/>
      <c r="FSI395" s="376"/>
      <c r="FSJ395" s="388"/>
      <c r="FSK395" s="388"/>
      <c r="FSL395" s="388"/>
      <c r="FSM395" s="388"/>
      <c r="FSN395" s="388"/>
      <c r="FSO395" s="376"/>
      <c r="FSP395" s="388"/>
      <c r="FSQ395" s="388"/>
      <c r="FSR395" s="388"/>
      <c r="FSS395" s="388"/>
      <c r="FST395" s="388"/>
      <c r="FSU395" s="376"/>
      <c r="FSV395" s="388"/>
      <c r="FSW395" s="376"/>
      <c r="FSX395" s="376"/>
      <c r="FSY395" s="393"/>
      <c r="FSZ395" s="384"/>
      <c r="FTA395" s="385"/>
      <c r="FTB395" s="386"/>
      <c r="FTC395" s="386"/>
      <c r="FTD395" s="386"/>
      <c r="FTE395" s="387"/>
      <c r="FTF395" s="387"/>
      <c r="FTG395" s="387"/>
      <c r="FTH395" s="386"/>
      <c r="FTI395" s="386"/>
      <c r="FTJ395" s="386"/>
      <c r="FTK395" s="386"/>
      <c r="FTL395" s="387"/>
      <c r="FTM395" s="388"/>
      <c r="FTN395" s="388"/>
      <c r="FTO395" s="376"/>
      <c r="FTP395" s="388"/>
      <c r="FTQ395" s="388"/>
      <c r="FTR395" s="388"/>
      <c r="FTS395" s="388"/>
      <c r="FTT395" s="388"/>
      <c r="FTU395" s="376"/>
      <c r="FTV395" s="388"/>
      <c r="FTW395" s="388"/>
      <c r="FTX395" s="388"/>
      <c r="FTY395" s="388"/>
      <c r="FTZ395" s="388"/>
      <c r="FUA395" s="376"/>
      <c r="FUB395" s="388"/>
      <c r="FUC395" s="376"/>
      <c r="FUD395" s="376"/>
      <c r="FUE395" s="393"/>
      <c r="FUF395" s="384"/>
      <c r="FUG395" s="385"/>
      <c r="FUH395" s="386"/>
      <c r="FUI395" s="386"/>
      <c r="FUJ395" s="386"/>
      <c r="FUK395" s="387"/>
      <c r="FUL395" s="387"/>
      <c r="FUM395" s="387"/>
      <c r="FUN395" s="386"/>
      <c r="FUO395" s="386"/>
      <c r="FUP395" s="386"/>
      <c r="FUQ395" s="386"/>
      <c r="FUR395" s="387"/>
      <c r="FUS395" s="388"/>
      <c r="FUT395" s="388"/>
      <c r="FUU395" s="376"/>
      <c r="FUV395" s="388"/>
      <c r="FUW395" s="388"/>
      <c r="FUX395" s="388"/>
      <c r="FUY395" s="388"/>
      <c r="FUZ395" s="388"/>
      <c r="FVA395" s="376"/>
      <c r="FVB395" s="388"/>
      <c r="FVC395" s="388"/>
      <c r="FVD395" s="388"/>
      <c r="FVE395" s="388"/>
      <c r="FVF395" s="388"/>
      <c r="FVG395" s="376"/>
      <c r="FVH395" s="388"/>
      <c r="FVI395" s="376"/>
      <c r="FVJ395" s="376"/>
      <c r="FVK395" s="393"/>
      <c r="FVL395" s="384"/>
      <c r="FVM395" s="385"/>
      <c r="FVN395" s="386"/>
      <c r="FVO395" s="386"/>
      <c r="FVP395" s="386"/>
      <c r="FVQ395" s="387"/>
      <c r="FVR395" s="387"/>
      <c r="FVS395" s="387"/>
      <c r="FVT395" s="386"/>
      <c r="FVU395" s="386"/>
      <c r="FVV395" s="386"/>
      <c r="FVW395" s="386"/>
      <c r="FVX395" s="387"/>
      <c r="FVY395" s="388"/>
      <c r="FVZ395" s="388"/>
      <c r="FWA395" s="376"/>
      <c r="FWB395" s="388"/>
      <c r="FWC395" s="388"/>
      <c r="FWD395" s="388"/>
      <c r="FWE395" s="388"/>
      <c r="FWF395" s="388"/>
      <c r="FWG395" s="376"/>
      <c r="FWH395" s="388"/>
      <c r="FWI395" s="388"/>
      <c r="FWJ395" s="388"/>
      <c r="FWK395" s="388"/>
      <c r="FWL395" s="388"/>
      <c r="FWM395" s="376"/>
      <c r="FWN395" s="388"/>
      <c r="FWO395" s="376"/>
      <c r="FWP395" s="376"/>
      <c r="FWQ395" s="393"/>
      <c r="FWR395" s="384"/>
      <c r="FWS395" s="385"/>
      <c r="FWT395" s="386"/>
      <c r="FWU395" s="386"/>
      <c r="FWV395" s="386"/>
      <c r="FWW395" s="387"/>
      <c r="FWX395" s="387"/>
      <c r="FWY395" s="387"/>
      <c r="FWZ395" s="386"/>
      <c r="FXA395" s="386"/>
      <c r="FXB395" s="386"/>
      <c r="FXC395" s="386"/>
      <c r="FXD395" s="387"/>
      <c r="FXE395" s="388"/>
      <c r="FXF395" s="388"/>
      <c r="FXG395" s="376"/>
      <c r="FXH395" s="388"/>
      <c r="FXI395" s="388"/>
      <c r="FXJ395" s="388"/>
      <c r="FXK395" s="388"/>
      <c r="FXL395" s="388"/>
      <c r="FXM395" s="376"/>
      <c r="FXN395" s="388"/>
      <c r="FXO395" s="388"/>
      <c r="FXP395" s="388"/>
      <c r="FXQ395" s="388"/>
      <c r="FXR395" s="388"/>
      <c r="FXS395" s="376"/>
      <c r="FXT395" s="388"/>
      <c r="FXU395" s="376"/>
      <c r="FXV395" s="376"/>
      <c r="FXW395" s="393"/>
      <c r="FXX395" s="384"/>
      <c r="FXY395" s="385"/>
      <c r="FXZ395" s="386"/>
      <c r="FYA395" s="386"/>
      <c r="FYB395" s="386"/>
      <c r="FYC395" s="387"/>
      <c r="FYD395" s="387"/>
      <c r="FYE395" s="387"/>
      <c r="FYF395" s="386"/>
      <c r="FYG395" s="386"/>
      <c r="FYH395" s="386"/>
      <c r="FYI395" s="386"/>
      <c r="FYJ395" s="387"/>
      <c r="FYK395" s="388"/>
      <c r="FYL395" s="388"/>
      <c r="FYM395" s="376"/>
      <c r="FYN395" s="388"/>
      <c r="FYO395" s="388"/>
      <c r="FYP395" s="388"/>
      <c r="FYQ395" s="388"/>
      <c r="FYR395" s="388"/>
      <c r="FYS395" s="376"/>
      <c r="FYT395" s="388"/>
      <c r="FYU395" s="388"/>
      <c r="FYV395" s="388"/>
      <c r="FYW395" s="388"/>
      <c r="FYX395" s="388"/>
      <c r="FYY395" s="376"/>
      <c r="FYZ395" s="388"/>
      <c r="FZA395" s="376"/>
      <c r="FZB395" s="376"/>
      <c r="FZC395" s="393"/>
      <c r="FZD395" s="384"/>
      <c r="FZE395" s="385"/>
      <c r="FZF395" s="386"/>
      <c r="FZG395" s="386"/>
      <c r="FZH395" s="386"/>
      <c r="FZI395" s="387"/>
      <c r="FZJ395" s="387"/>
      <c r="FZK395" s="387"/>
      <c r="FZL395" s="386"/>
      <c r="FZM395" s="386"/>
      <c r="FZN395" s="386"/>
      <c r="FZO395" s="386"/>
      <c r="FZP395" s="387"/>
      <c r="FZQ395" s="388"/>
      <c r="FZR395" s="388"/>
      <c r="FZS395" s="376"/>
      <c r="FZT395" s="388"/>
      <c r="FZU395" s="388"/>
      <c r="FZV395" s="388"/>
      <c r="FZW395" s="388"/>
      <c r="FZX395" s="388"/>
      <c r="FZY395" s="376"/>
      <c r="FZZ395" s="388"/>
      <c r="GAA395" s="388"/>
      <c r="GAB395" s="388"/>
      <c r="GAC395" s="388"/>
      <c r="GAD395" s="388"/>
      <c r="GAE395" s="376"/>
      <c r="GAF395" s="388"/>
      <c r="GAG395" s="376"/>
      <c r="GAH395" s="376"/>
      <c r="GAI395" s="393"/>
      <c r="GAJ395" s="384"/>
      <c r="GAK395" s="385"/>
      <c r="GAL395" s="386"/>
      <c r="GAM395" s="386"/>
      <c r="GAN395" s="386"/>
      <c r="GAO395" s="387"/>
      <c r="GAP395" s="387"/>
      <c r="GAQ395" s="387"/>
      <c r="GAR395" s="386"/>
      <c r="GAS395" s="386"/>
      <c r="GAT395" s="386"/>
      <c r="GAU395" s="386"/>
      <c r="GAV395" s="387"/>
      <c r="GAW395" s="388"/>
      <c r="GAX395" s="388"/>
      <c r="GAY395" s="376"/>
      <c r="GAZ395" s="388"/>
      <c r="GBA395" s="388"/>
      <c r="GBB395" s="388"/>
      <c r="GBC395" s="388"/>
      <c r="GBD395" s="388"/>
      <c r="GBE395" s="376"/>
      <c r="GBF395" s="388"/>
      <c r="GBG395" s="388"/>
      <c r="GBH395" s="388"/>
      <c r="GBI395" s="388"/>
      <c r="GBJ395" s="388"/>
      <c r="GBK395" s="376"/>
      <c r="GBL395" s="388"/>
      <c r="GBM395" s="376"/>
      <c r="GBN395" s="376"/>
      <c r="GBO395" s="393"/>
      <c r="GBP395" s="384"/>
      <c r="GBQ395" s="385"/>
      <c r="GBR395" s="386"/>
      <c r="GBS395" s="386"/>
      <c r="GBT395" s="386"/>
      <c r="GBU395" s="387"/>
      <c r="GBV395" s="387"/>
      <c r="GBW395" s="387"/>
      <c r="GBX395" s="386"/>
      <c r="GBY395" s="386"/>
      <c r="GBZ395" s="386"/>
      <c r="GCA395" s="386"/>
      <c r="GCB395" s="387"/>
      <c r="GCC395" s="388"/>
      <c r="GCD395" s="388"/>
      <c r="GCE395" s="376"/>
      <c r="GCF395" s="388"/>
      <c r="GCG395" s="388"/>
      <c r="GCH395" s="388"/>
      <c r="GCI395" s="388"/>
      <c r="GCJ395" s="388"/>
      <c r="GCK395" s="376"/>
      <c r="GCL395" s="388"/>
      <c r="GCM395" s="388"/>
      <c r="GCN395" s="388"/>
      <c r="GCO395" s="388"/>
      <c r="GCP395" s="388"/>
      <c r="GCQ395" s="376"/>
      <c r="GCR395" s="388"/>
      <c r="GCS395" s="376"/>
      <c r="GCT395" s="376"/>
      <c r="GCU395" s="393"/>
      <c r="GCV395" s="384"/>
      <c r="GCW395" s="385"/>
      <c r="GCX395" s="386"/>
      <c r="GCY395" s="386"/>
      <c r="GCZ395" s="386"/>
      <c r="GDA395" s="387"/>
      <c r="GDB395" s="387"/>
      <c r="GDC395" s="387"/>
      <c r="GDD395" s="386"/>
      <c r="GDE395" s="386"/>
      <c r="GDF395" s="386"/>
      <c r="GDG395" s="386"/>
      <c r="GDH395" s="387"/>
      <c r="GDI395" s="388"/>
      <c r="GDJ395" s="388"/>
      <c r="GDK395" s="376"/>
      <c r="GDL395" s="388"/>
      <c r="GDM395" s="388"/>
      <c r="GDN395" s="388"/>
      <c r="GDO395" s="388"/>
      <c r="GDP395" s="388"/>
      <c r="GDQ395" s="376"/>
      <c r="GDR395" s="388"/>
      <c r="GDS395" s="388"/>
      <c r="GDT395" s="388"/>
      <c r="GDU395" s="388"/>
      <c r="GDV395" s="388"/>
      <c r="GDW395" s="376"/>
      <c r="GDX395" s="388"/>
      <c r="GDY395" s="376"/>
      <c r="GDZ395" s="376"/>
      <c r="GEA395" s="393"/>
      <c r="GEB395" s="384"/>
      <c r="GEC395" s="385"/>
      <c r="GED395" s="386"/>
      <c r="GEE395" s="386"/>
      <c r="GEF395" s="386"/>
      <c r="GEG395" s="387"/>
      <c r="GEH395" s="387"/>
      <c r="GEI395" s="387"/>
      <c r="GEJ395" s="386"/>
      <c r="GEK395" s="386"/>
      <c r="GEL395" s="386"/>
      <c r="GEM395" s="386"/>
      <c r="GEN395" s="387"/>
      <c r="GEO395" s="388"/>
      <c r="GEP395" s="388"/>
      <c r="GEQ395" s="376"/>
      <c r="GER395" s="388"/>
      <c r="GES395" s="388"/>
      <c r="GET395" s="388"/>
      <c r="GEU395" s="388"/>
      <c r="GEV395" s="388"/>
      <c r="GEW395" s="376"/>
      <c r="GEX395" s="388"/>
      <c r="GEY395" s="388"/>
      <c r="GEZ395" s="388"/>
      <c r="GFA395" s="388"/>
      <c r="GFB395" s="388"/>
      <c r="GFC395" s="376"/>
      <c r="GFD395" s="388"/>
      <c r="GFE395" s="376"/>
      <c r="GFF395" s="376"/>
      <c r="GFG395" s="393"/>
      <c r="GFH395" s="384"/>
      <c r="GFI395" s="385"/>
      <c r="GFJ395" s="386"/>
      <c r="GFK395" s="386"/>
      <c r="GFL395" s="386"/>
      <c r="GFM395" s="387"/>
      <c r="GFN395" s="387"/>
      <c r="GFO395" s="387"/>
      <c r="GFP395" s="386"/>
      <c r="GFQ395" s="386"/>
      <c r="GFR395" s="386"/>
      <c r="GFS395" s="386"/>
      <c r="GFT395" s="387"/>
      <c r="GFU395" s="388"/>
      <c r="GFV395" s="388"/>
      <c r="GFW395" s="376"/>
      <c r="GFX395" s="388"/>
      <c r="GFY395" s="388"/>
      <c r="GFZ395" s="388"/>
      <c r="GGA395" s="388"/>
      <c r="GGB395" s="388"/>
      <c r="GGC395" s="376"/>
      <c r="GGD395" s="388"/>
      <c r="GGE395" s="388"/>
      <c r="GGF395" s="388"/>
      <c r="GGG395" s="388"/>
      <c r="GGH395" s="388"/>
      <c r="GGI395" s="376"/>
      <c r="GGJ395" s="388"/>
      <c r="GGK395" s="376"/>
      <c r="GGL395" s="376"/>
      <c r="GGM395" s="393"/>
      <c r="GGN395" s="384"/>
      <c r="GGO395" s="385"/>
      <c r="GGP395" s="386"/>
      <c r="GGQ395" s="386"/>
      <c r="GGR395" s="386"/>
      <c r="GGS395" s="387"/>
      <c r="GGT395" s="387"/>
      <c r="GGU395" s="387"/>
      <c r="GGV395" s="386"/>
      <c r="GGW395" s="386"/>
      <c r="GGX395" s="386"/>
      <c r="GGY395" s="386"/>
      <c r="GGZ395" s="387"/>
      <c r="GHA395" s="388"/>
      <c r="GHB395" s="388"/>
      <c r="GHC395" s="376"/>
      <c r="GHD395" s="388"/>
      <c r="GHE395" s="388"/>
      <c r="GHF395" s="388"/>
      <c r="GHG395" s="388"/>
      <c r="GHH395" s="388"/>
      <c r="GHI395" s="376"/>
      <c r="GHJ395" s="388"/>
      <c r="GHK395" s="388"/>
      <c r="GHL395" s="388"/>
      <c r="GHM395" s="388"/>
      <c r="GHN395" s="388"/>
      <c r="GHO395" s="376"/>
      <c r="GHP395" s="388"/>
      <c r="GHQ395" s="376"/>
      <c r="GHR395" s="376"/>
      <c r="GHS395" s="393"/>
      <c r="GHT395" s="384"/>
      <c r="GHU395" s="385"/>
      <c r="GHV395" s="386"/>
      <c r="GHW395" s="386"/>
      <c r="GHX395" s="386"/>
      <c r="GHY395" s="387"/>
      <c r="GHZ395" s="387"/>
      <c r="GIA395" s="387"/>
      <c r="GIB395" s="386"/>
      <c r="GIC395" s="386"/>
      <c r="GID395" s="386"/>
      <c r="GIE395" s="386"/>
      <c r="GIF395" s="387"/>
      <c r="GIG395" s="388"/>
      <c r="GIH395" s="388"/>
      <c r="GII395" s="376"/>
      <c r="GIJ395" s="388"/>
      <c r="GIK395" s="388"/>
      <c r="GIL395" s="388"/>
      <c r="GIM395" s="388"/>
      <c r="GIN395" s="388"/>
      <c r="GIO395" s="376"/>
      <c r="GIP395" s="388"/>
      <c r="GIQ395" s="388"/>
      <c r="GIR395" s="388"/>
      <c r="GIS395" s="388"/>
      <c r="GIT395" s="388"/>
      <c r="GIU395" s="376"/>
      <c r="GIV395" s="388"/>
      <c r="GIW395" s="376"/>
      <c r="GIX395" s="376"/>
      <c r="GIY395" s="393"/>
      <c r="GIZ395" s="384"/>
      <c r="GJA395" s="385"/>
      <c r="GJB395" s="386"/>
      <c r="GJC395" s="386"/>
      <c r="GJD395" s="386"/>
      <c r="GJE395" s="387"/>
      <c r="GJF395" s="387"/>
      <c r="GJG395" s="387"/>
      <c r="GJH395" s="386"/>
      <c r="GJI395" s="386"/>
      <c r="GJJ395" s="386"/>
      <c r="GJK395" s="386"/>
      <c r="GJL395" s="387"/>
      <c r="GJM395" s="388"/>
      <c r="GJN395" s="388"/>
      <c r="GJO395" s="376"/>
      <c r="GJP395" s="388"/>
      <c r="GJQ395" s="388"/>
      <c r="GJR395" s="388"/>
      <c r="GJS395" s="388"/>
      <c r="GJT395" s="388"/>
      <c r="GJU395" s="376"/>
      <c r="GJV395" s="388"/>
      <c r="GJW395" s="388"/>
      <c r="GJX395" s="388"/>
      <c r="GJY395" s="388"/>
      <c r="GJZ395" s="388"/>
      <c r="GKA395" s="376"/>
      <c r="GKB395" s="388"/>
      <c r="GKC395" s="376"/>
      <c r="GKD395" s="376"/>
      <c r="GKE395" s="393"/>
      <c r="GKF395" s="384"/>
      <c r="GKG395" s="385"/>
      <c r="GKH395" s="386"/>
      <c r="GKI395" s="386"/>
      <c r="GKJ395" s="386"/>
      <c r="GKK395" s="387"/>
      <c r="GKL395" s="387"/>
      <c r="GKM395" s="387"/>
      <c r="GKN395" s="386"/>
      <c r="GKO395" s="386"/>
      <c r="GKP395" s="386"/>
      <c r="GKQ395" s="386"/>
      <c r="GKR395" s="387"/>
      <c r="GKS395" s="388"/>
      <c r="GKT395" s="388"/>
      <c r="GKU395" s="376"/>
      <c r="GKV395" s="388"/>
      <c r="GKW395" s="388"/>
      <c r="GKX395" s="388"/>
      <c r="GKY395" s="388"/>
      <c r="GKZ395" s="388"/>
      <c r="GLA395" s="376"/>
      <c r="GLB395" s="388"/>
      <c r="GLC395" s="388"/>
      <c r="GLD395" s="388"/>
      <c r="GLE395" s="388"/>
      <c r="GLF395" s="388"/>
      <c r="GLG395" s="376"/>
      <c r="GLH395" s="388"/>
      <c r="GLI395" s="376"/>
      <c r="GLJ395" s="376"/>
      <c r="GLK395" s="393"/>
      <c r="GLL395" s="384"/>
      <c r="GLM395" s="385"/>
      <c r="GLN395" s="386"/>
      <c r="GLO395" s="386"/>
      <c r="GLP395" s="386"/>
      <c r="GLQ395" s="387"/>
      <c r="GLR395" s="387"/>
      <c r="GLS395" s="387"/>
      <c r="GLT395" s="386"/>
      <c r="GLU395" s="386"/>
      <c r="GLV395" s="386"/>
      <c r="GLW395" s="386"/>
      <c r="GLX395" s="387"/>
      <c r="GLY395" s="388"/>
      <c r="GLZ395" s="388"/>
      <c r="GMA395" s="376"/>
      <c r="GMB395" s="388"/>
      <c r="GMC395" s="388"/>
      <c r="GMD395" s="388"/>
      <c r="GME395" s="388"/>
      <c r="GMF395" s="388"/>
      <c r="GMG395" s="376"/>
      <c r="GMH395" s="388"/>
      <c r="GMI395" s="388"/>
      <c r="GMJ395" s="388"/>
      <c r="GMK395" s="388"/>
      <c r="GML395" s="388"/>
      <c r="GMM395" s="376"/>
      <c r="GMN395" s="388"/>
      <c r="GMO395" s="376"/>
      <c r="GMP395" s="376"/>
      <c r="GMQ395" s="393"/>
      <c r="GMR395" s="384"/>
      <c r="GMS395" s="385"/>
      <c r="GMT395" s="386"/>
      <c r="GMU395" s="386"/>
      <c r="GMV395" s="386"/>
      <c r="GMW395" s="387"/>
      <c r="GMX395" s="387"/>
      <c r="GMY395" s="387"/>
      <c r="GMZ395" s="386"/>
      <c r="GNA395" s="386"/>
      <c r="GNB395" s="386"/>
      <c r="GNC395" s="386"/>
      <c r="GND395" s="387"/>
      <c r="GNE395" s="388"/>
      <c r="GNF395" s="388"/>
      <c r="GNG395" s="376"/>
      <c r="GNH395" s="388"/>
      <c r="GNI395" s="388"/>
      <c r="GNJ395" s="388"/>
      <c r="GNK395" s="388"/>
      <c r="GNL395" s="388"/>
      <c r="GNM395" s="376"/>
      <c r="GNN395" s="388"/>
      <c r="GNO395" s="388"/>
      <c r="GNP395" s="388"/>
      <c r="GNQ395" s="388"/>
      <c r="GNR395" s="388"/>
      <c r="GNS395" s="376"/>
      <c r="GNT395" s="388"/>
      <c r="GNU395" s="376"/>
      <c r="GNV395" s="376"/>
      <c r="GNW395" s="393"/>
      <c r="GNX395" s="384"/>
      <c r="GNY395" s="385"/>
      <c r="GNZ395" s="386"/>
      <c r="GOA395" s="386"/>
      <c r="GOB395" s="386"/>
      <c r="GOC395" s="387"/>
      <c r="GOD395" s="387"/>
      <c r="GOE395" s="387"/>
      <c r="GOF395" s="386"/>
      <c r="GOG395" s="386"/>
      <c r="GOH395" s="386"/>
      <c r="GOI395" s="386"/>
      <c r="GOJ395" s="387"/>
      <c r="GOK395" s="388"/>
      <c r="GOL395" s="388"/>
      <c r="GOM395" s="376"/>
      <c r="GON395" s="388"/>
      <c r="GOO395" s="388"/>
      <c r="GOP395" s="388"/>
      <c r="GOQ395" s="388"/>
      <c r="GOR395" s="388"/>
      <c r="GOS395" s="376"/>
      <c r="GOT395" s="388"/>
      <c r="GOU395" s="388"/>
      <c r="GOV395" s="388"/>
      <c r="GOW395" s="388"/>
      <c r="GOX395" s="388"/>
      <c r="GOY395" s="376"/>
      <c r="GOZ395" s="388"/>
      <c r="GPA395" s="376"/>
      <c r="GPB395" s="376"/>
      <c r="GPC395" s="393"/>
      <c r="GPD395" s="384"/>
      <c r="GPE395" s="385"/>
      <c r="GPF395" s="386"/>
      <c r="GPG395" s="386"/>
      <c r="GPH395" s="386"/>
      <c r="GPI395" s="387"/>
      <c r="GPJ395" s="387"/>
      <c r="GPK395" s="387"/>
      <c r="GPL395" s="386"/>
      <c r="GPM395" s="386"/>
      <c r="GPN395" s="386"/>
      <c r="GPO395" s="386"/>
      <c r="GPP395" s="387"/>
      <c r="GPQ395" s="388"/>
      <c r="GPR395" s="388"/>
      <c r="GPS395" s="376"/>
      <c r="GPT395" s="388"/>
      <c r="GPU395" s="388"/>
      <c r="GPV395" s="388"/>
      <c r="GPW395" s="388"/>
      <c r="GPX395" s="388"/>
      <c r="GPY395" s="376"/>
      <c r="GPZ395" s="388"/>
      <c r="GQA395" s="388"/>
      <c r="GQB395" s="388"/>
      <c r="GQC395" s="388"/>
      <c r="GQD395" s="388"/>
      <c r="GQE395" s="376"/>
      <c r="GQF395" s="388"/>
      <c r="GQG395" s="376"/>
      <c r="GQH395" s="376"/>
      <c r="GQI395" s="393"/>
      <c r="GQJ395" s="384"/>
      <c r="GQK395" s="385"/>
      <c r="GQL395" s="386"/>
      <c r="GQM395" s="386"/>
      <c r="GQN395" s="386"/>
      <c r="GQO395" s="387"/>
      <c r="GQP395" s="387"/>
      <c r="GQQ395" s="387"/>
      <c r="GQR395" s="386"/>
      <c r="GQS395" s="386"/>
      <c r="GQT395" s="386"/>
      <c r="GQU395" s="386"/>
      <c r="GQV395" s="387"/>
      <c r="GQW395" s="388"/>
      <c r="GQX395" s="388"/>
      <c r="GQY395" s="376"/>
      <c r="GQZ395" s="388"/>
      <c r="GRA395" s="388"/>
      <c r="GRB395" s="388"/>
      <c r="GRC395" s="388"/>
      <c r="GRD395" s="388"/>
      <c r="GRE395" s="376"/>
      <c r="GRF395" s="388"/>
      <c r="GRG395" s="388"/>
      <c r="GRH395" s="388"/>
      <c r="GRI395" s="388"/>
      <c r="GRJ395" s="388"/>
      <c r="GRK395" s="376"/>
      <c r="GRL395" s="388"/>
      <c r="GRM395" s="376"/>
      <c r="GRN395" s="376"/>
      <c r="GRO395" s="393"/>
      <c r="GRP395" s="384"/>
      <c r="GRQ395" s="385"/>
      <c r="GRR395" s="386"/>
      <c r="GRS395" s="386"/>
      <c r="GRT395" s="386"/>
      <c r="GRU395" s="387"/>
      <c r="GRV395" s="387"/>
      <c r="GRW395" s="387"/>
      <c r="GRX395" s="386"/>
      <c r="GRY395" s="386"/>
      <c r="GRZ395" s="386"/>
      <c r="GSA395" s="386"/>
      <c r="GSB395" s="387"/>
      <c r="GSC395" s="388"/>
      <c r="GSD395" s="388"/>
      <c r="GSE395" s="376"/>
      <c r="GSF395" s="388"/>
      <c r="GSG395" s="388"/>
      <c r="GSH395" s="388"/>
      <c r="GSI395" s="388"/>
      <c r="GSJ395" s="388"/>
      <c r="GSK395" s="376"/>
      <c r="GSL395" s="388"/>
      <c r="GSM395" s="388"/>
      <c r="GSN395" s="388"/>
      <c r="GSO395" s="388"/>
      <c r="GSP395" s="388"/>
      <c r="GSQ395" s="376"/>
      <c r="GSR395" s="388"/>
      <c r="GSS395" s="376"/>
      <c r="GST395" s="376"/>
      <c r="GSU395" s="393"/>
      <c r="GSV395" s="384"/>
      <c r="GSW395" s="385"/>
      <c r="GSX395" s="386"/>
      <c r="GSY395" s="386"/>
      <c r="GSZ395" s="386"/>
      <c r="GTA395" s="387"/>
      <c r="GTB395" s="387"/>
      <c r="GTC395" s="387"/>
      <c r="GTD395" s="386"/>
      <c r="GTE395" s="386"/>
      <c r="GTF395" s="386"/>
      <c r="GTG395" s="386"/>
      <c r="GTH395" s="387"/>
      <c r="GTI395" s="388"/>
      <c r="GTJ395" s="388"/>
      <c r="GTK395" s="376"/>
      <c r="GTL395" s="388"/>
      <c r="GTM395" s="388"/>
      <c r="GTN395" s="388"/>
      <c r="GTO395" s="388"/>
      <c r="GTP395" s="388"/>
      <c r="GTQ395" s="376"/>
      <c r="GTR395" s="388"/>
      <c r="GTS395" s="388"/>
      <c r="GTT395" s="388"/>
      <c r="GTU395" s="388"/>
      <c r="GTV395" s="388"/>
      <c r="GTW395" s="376"/>
      <c r="GTX395" s="388"/>
      <c r="GTY395" s="376"/>
      <c r="GTZ395" s="376"/>
      <c r="GUA395" s="393"/>
      <c r="GUB395" s="384"/>
      <c r="GUC395" s="385"/>
      <c r="GUD395" s="386"/>
      <c r="GUE395" s="386"/>
      <c r="GUF395" s="386"/>
      <c r="GUG395" s="387"/>
      <c r="GUH395" s="387"/>
      <c r="GUI395" s="387"/>
      <c r="GUJ395" s="386"/>
      <c r="GUK395" s="386"/>
      <c r="GUL395" s="386"/>
      <c r="GUM395" s="386"/>
      <c r="GUN395" s="387"/>
      <c r="GUO395" s="388"/>
      <c r="GUP395" s="388"/>
      <c r="GUQ395" s="376"/>
      <c r="GUR395" s="388"/>
      <c r="GUS395" s="388"/>
      <c r="GUT395" s="388"/>
      <c r="GUU395" s="388"/>
      <c r="GUV395" s="388"/>
      <c r="GUW395" s="376"/>
      <c r="GUX395" s="388"/>
      <c r="GUY395" s="388"/>
      <c r="GUZ395" s="388"/>
      <c r="GVA395" s="388"/>
      <c r="GVB395" s="388"/>
      <c r="GVC395" s="376"/>
      <c r="GVD395" s="388"/>
      <c r="GVE395" s="376"/>
      <c r="GVF395" s="376"/>
      <c r="GVG395" s="393"/>
      <c r="GVH395" s="384"/>
      <c r="GVI395" s="385"/>
      <c r="GVJ395" s="386"/>
      <c r="GVK395" s="386"/>
      <c r="GVL395" s="386"/>
      <c r="GVM395" s="387"/>
      <c r="GVN395" s="387"/>
      <c r="GVO395" s="387"/>
      <c r="GVP395" s="386"/>
      <c r="GVQ395" s="386"/>
      <c r="GVR395" s="386"/>
      <c r="GVS395" s="386"/>
      <c r="GVT395" s="387"/>
      <c r="GVU395" s="388"/>
      <c r="GVV395" s="388"/>
      <c r="GVW395" s="376"/>
      <c r="GVX395" s="388"/>
      <c r="GVY395" s="388"/>
      <c r="GVZ395" s="388"/>
      <c r="GWA395" s="388"/>
      <c r="GWB395" s="388"/>
      <c r="GWC395" s="376"/>
      <c r="GWD395" s="388"/>
      <c r="GWE395" s="388"/>
      <c r="GWF395" s="388"/>
      <c r="GWG395" s="388"/>
      <c r="GWH395" s="388"/>
      <c r="GWI395" s="376"/>
      <c r="GWJ395" s="388"/>
      <c r="GWK395" s="376"/>
      <c r="GWL395" s="376"/>
      <c r="GWM395" s="393"/>
      <c r="GWN395" s="384"/>
      <c r="GWO395" s="385"/>
      <c r="GWP395" s="386"/>
      <c r="GWQ395" s="386"/>
      <c r="GWR395" s="386"/>
      <c r="GWS395" s="387"/>
      <c r="GWT395" s="387"/>
      <c r="GWU395" s="387"/>
      <c r="GWV395" s="386"/>
      <c r="GWW395" s="386"/>
      <c r="GWX395" s="386"/>
      <c r="GWY395" s="386"/>
      <c r="GWZ395" s="387"/>
      <c r="GXA395" s="388"/>
      <c r="GXB395" s="388"/>
      <c r="GXC395" s="376"/>
      <c r="GXD395" s="388"/>
      <c r="GXE395" s="388"/>
      <c r="GXF395" s="388"/>
      <c r="GXG395" s="388"/>
      <c r="GXH395" s="388"/>
      <c r="GXI395" s="376"/>
      <c r="GXJ395" s="388"/>
      <c r="GXK395" s="388"/>
      <c r="GXL395" s="388"/>
      <c r="GXM395" s="388"/>
      <c r="GXN395" s="388"/>
      <c r="GXO395" s="376"/>
      <c r="GXP395" s="388"/>
      <c r="GXQ395" s="376"/>
      <c r="GXR395" s="376"/>
      <c r="GXS395" s="393"/>
      <c r="GXT395" s="384"/>
      <c r="GXU395" s="385"/>
      <c r="GXV395" s="386"/>
      <c r="GXW395" s="386"/>
      <c r="GXX395" s="386"/>
      <c r="GXY395" s="387"/>
      <c r="GXZ395" s="387"/>
      <c r="GYA395" s="387"/>
      <c r="GYB395" s="386"/>
      <c r="GYC395" s="386"/>
      <c r="GYD395" s="386"/>
      <c r="GYE395" s="386"/>
      <c r="GYF395" s="387"/>
      <c r="GYG395" s="388"/>
      <c r="GYH395" s="388"/>
      <c r="GYI395" s="376"/>
      <c r="GYJ395" s="388"/>
      <c r="GYK395" s="388"/>
      <c r="GYL395" s="388"/>
      <c r="GYM395" s="388"/>
      <c r="GYN395" s="388"/>
      <c r="GYO395" s="376"/>
      <c r="GYP395" s="388"/>
      <c r="GYQ395" s="388"/>
      <c r="GYR395" s="388"/>
      <c r="GYS395" s="388"/>
      <c r="GYT395" s="388"/>
      <c r="GYU395" s="376"/>
      <c r="GYV395" s="388"/>
      <c r="GYW395" s="376"/>
      <c r="GYX395" s="376"/>
      <c r="GYY395" s="393"/>
      <c r="GYZ395" s="384"/>
      <c r="GZA395" s="385"/>
      <c r="GZB395" s="386"/>
      <c r="GZC395" s="386"/>
      <c r="GZD395" s="386"/>
      <c r="GZE395" s="387"/>
      <c r="GZF395" s="387"/>
      <c r="GZG395" s="387"/>
      <c r="GZH395" s="386"/>
      <c r="GZI395" s="386"/>
      <c r="GZJ395" s="386"/>
      <c r="GZK395" s="386"/>
      <c r="GZL395" s="387"/>
      <c r="GZM395" s="388"/>
      <c r="GZN395" s="388"/>
      <c r="GZO395" s="376"/>
      <c r="GZP395" s="388"/>
      <c r="GZQ395" s="388"/>
      <c r="GZR395" s="388"/>
      <c r="GZS395" s="388"/>
      <c r="GZT395" s="388"/>
      <c r="GZU395" s="376"/>
      <c r="GZV395" s="388"/>
      <c r="GZW395" s="388"/>
      <c r="GZX395" s="388"/>
      <c r="GZY395" s="388"/>
      <c r="GZZ395" s="388"/>
      <c r="HAA395" s="376"/>
      <c r="HAB395" s="388"/>
      <c r="HAC395" s="376"/>
      <c r="HAD395" s="376"/>
      <c r="HAE395" s="393"/>
      <c r="HAF395" s="384"/>
      <c r="HAG395" s="385"/>
      <c r="HAH395" s="386"/>
      <c r="HAI395" s="386"/>
      <c r="HAJ395" s="386"/>
      <c r="HAK395" s="387"/>
      <c r="HAL395" s="387"/>
      <c r="HAM395" s="387"/>
      <c r="HAN395" s="386"/>
      <c r="HAO395" s="386"/>
      <c r="HAP395" s="386"/>
      <c r="HAQ395" s="386"/>
      <c r="HAR395" s="387"/>
      <c r="HAS395" s="388"/>
      <c r="HAT395" s="388"/>
      <c r="HAU395" s="376"/>
      <c r="HAV395" s="388"/>
      <c r="HAW395" s="388"/>
      <c r="HAX395" s="388"/>
      <c r="HAY395" s="388"/>
      <c r="HAZ395" s="388"/>
      <c r="HBA395" s="376"/>
      <c r="HBB395" s="388"/>
      <c r="HBC395" s="388"/>
      <c r="HBD395" s="388"/>
      <c r="HBE395" s="388"/>
      <c r="HBF395" s="388"/>
      <c r="HBG395" s="376"/>
      <c r="HBH395" s="388"/>
      <c r="HBI395" s="376"/>
      <c r="HBJ395" s="376"/>
      <c r="HBK395" s="393"/>
      <c r="HBL395" s="384"/>
      <c r="HBM395" s="385"/>
      <c r="HBN395" s="386"/>
      <c r="HBO395" s="386"/>
      <c r="HBP395" s="386"/>
      <c r="HBQ395" s="387"/>
      <c r="HBR395" s="387"/>
      <c r="HBS395" s="387"/>
      <c r="HBT395" s="386"/>
      <c r="HBU395" s="386"/>
      <c r="HBV395" s="386"/>
      <c r="HBW395" s="386"/>
      <c r="HBX395" s="387"/>
      <c r="HBY395" s="388"/>
      <c r="HBZ395" s="388"/>
      <c r="HCA395" s="376"/>
      <c r="HCB395" s="388"/>
      <c r="HCC395" s="388"/>
      <c r="HCD395" s="388"/>
      <c r="HCE395" s="388"/>
      <c r="HCF395" s="388"/>
      <c r="HCG395" s="376"/>
      <c r="HCH395" s="388"/>
      <c r="HCI395" s="388"/>
      <c r="HCJ395" s="388"/>
      <c r="HCK395" s="388"/>
      <c r="HCL395" s="388"/>
      <c r="HCM395" s="376"/>
      <c r="HCN395" s="388"/>
      <c r="HCO395" s="376"/>
      <c r="HCP395" s="376"/>
      <c r="HCQ395" s="393"/>
      <c r="HCR395" s="384"/>
      <c r="HCS395" s="385"/>
      <c r="HCT395" s="386"/>
      <c r="HCU395" s="386"/>
      <c r="HCV395" s="386"/>
      <c r="HCW395" s="387"/>
      <c r="HCX395" s="387"/>
      <c r="HCY395" s="387"/>
      <c r="HCZ395" s="386"/>
      <c r="HDA395" s="386"/>
      <c r="HDB395" s="386"/>
      <c r="HDC395" s="386"/>
      <c r="HDD395" s="387"/>
      <c r="HDE395" s="388"/>
      <c r="HDF395" s="388"/>
      <c r="HDG395" s="376"/>
      <c r="HDH395" s="388"/>
      <c r="HDI395" s="388"/>
      <c r="HDJ395" s="388"/>
      <c r="HDK395" s="388"/>
      <c r="HDL395" s="388"/>
      <c r="HDM395" s="376"/>
      <c r="HDN395" s="388"/>
      <c r="HDO395" s="388"/>
      <c r="HDP395" s="388"/>
      <c r="HDQ395" s="388"/>
      <c r="HDR395" s="388"/>
      <c r="HDS395" s="376"/>
      <c r="HDT395" s="388"/>
      <c r="HDU395" s="376"/>
      <c r="HDV395" s="376"/>
      <c r="HDW395" s="393"/>
      <c r="HDX395" s="384"/>
      <c r="HDY395" s="385"/>
      <c r="HDZ395" s="386"/>
      <c r="HEA395" s="386"/>
      <c r="HEB395" s="386"/>
      <c r="HEC395" s="387"/>
      <c r="HED395" s="387"/>
      <c r="HEE395" s="387"/>
      <c r="HEF395" s="386"/>
      <c r="HEG395" s="386"/>
      <c r="HEH395" s="386"/>
      <c r="HEI395" s="386"/>
      <c r="HEJ395" s="387"/>
      <c r="HEK395" s="388"/>
      <c r="HEL395" s="388"/>
      <c r="HEM395" s="376"/>
      <c r="HEN395" s="388"/>
      <c r="HEO395" s="388"/>
      <c r="HEP395" s="388"/>
      <c r="HEQ395" s="388"/>
      <c r="HER395" s="388"/>
      <c r="HES395" s="376"/>
      <c r="HET395" s="388"/>
      <c r="HEU395" s="388"/>
      <c r="HEV395" s="388"/>
      <c r="HEW395" s="388"/>
      <c r="HEX395" s="388"/>
      <c r="HEY395" s="376"/>
      <c r="HEZ395" s="388"/>
      <c r="HFA395" s="376"/>
      <c r="HFB395" s="376"/>
      <c r="HFC395" s="393"/>
      <c r="HFD395" s="384"/>
      <c r="HFE395" s="385"/>
      <c r="HFF395" s="386"/>
      <c r="HFG395" s="386"/>
      <c r="HFH395" s="386"/>
      <c r="HFI395" s="387"/>
      <c r="HFJ395" s="387"/>
      <c r="HFK395" s="387"/>
      <c r="HFL395" s="386"/>
      <c r="HFM395" s="386"/>
      <c r="HFN395" s="386"/>
      <c r="HFO395" s="386"/>
      <c r="HFP395" s="387"/>
      <c r="HFQ395" s="388"/>
      <c r="HFR395" s="388"/>
      <c r="HFS395" s="376"/>
      <c r="HFT395" s="388"/>
      <c r="HFU395" s="388"/>
      <c r="HFV395" s="388"/>
      <c r="HFW395" s="388"/>
      <c r="HFX395" s="388"/>
      <c r="HFY395" s="376"/>
      <c r="HFZ395" s="388"/>
      <c r="HGA395" s="388"/>
      <c r="HGB395" s="388"/>
      <c r="HGC395" s="388"/>
      <c r="HGD395" s="388"/>
      <c r="HGE395" s="376"/>
      <c r="HGF395" s="388"/>
      <c r="HGG395" s="376"/>
      <c r="HGH395" s="376"/>
      <c r="HGI395" s="393"/>
      <c r="HGJ395" s="384"/>
      <c r="HGK395" s="385"/>
      <c r="HGL395" s="386"/>
      <c r="HGM395" s="386"/>
      <c r="HGN395" s="386"/>
      <c r="HGO395" s="387"/>
      <c r="HGP395" s="387"/>
      <c r="HGQ395" s="387"/>
      <c r="HGR395" s="386"/>
      <c r="HGS395" s="386"/>
      <c r="HGT395" s="386"/>
      <c r="HGU395" s="386"/>
      <c r="HGV395" s="387"/>
      <c r="HGW395" s="388"/>
      <c r="HGX395" s="388"/>
      <c r="HGY395" s="376"/>
      <c r="HGZ395" s="388"/>
      <c r="HHA395" s="388"/>
      <c r="HHB395" s="388"/>
      <c r="HHC395" s="388"/>
      <c r="HHD395" s="388"/>
      <c r="HHE395" s="376"/>
      <c r="HHF395" s="388"/>
      <c r="HHG395" s="388"/>
      <c r="HHH395" s="388"/>
      <c r="HHI395" s="388"/>
      <c r="HHJ395" s="388"/>
      <c r="HHK395" s="376"/>
      <c r="HHL395" s="388"/>
      <c r="HHM395" s="376"/>
      <c r="HHN395" s="376"/>
      <c r="HHO395" s="393"/>
      <c r="HHP395" s="384"/>
      <c r="HHQ395" s="385"/>
      <c r="HHR395" s="386"/>
      <c r="HHS395" s="386"/>
      <c r="HHT395" s="386"/>
      <c r="HHU395" s="387"/>
      <c r="HHV395" s="387"/>
      <c r="HHW395" s="387"/>
      <c r="HHX395" s="386"/>
      <c r="HHY395" s="386"/>
      <c r="HHZ395" s="386"/>
      <c r="HIA395" s="386"/>
      <c r="HIB395" s="387"/>
      <c r="HIC395" s="388"/>
      <c r="HID395" s="388"/>
      <c r="HIE395" s="376"/>
      <c r="HIF395" s="388"/>
      <c r="HIG395" s="388"/>
      <c r="HIH395" s="388"/>
      <c r="HII395" s="388"/>
      <c r="HIJ395" s="388"/>
      <c r="HIK395" s="376"/>
      <c r="HIL395" s="388"/>
      <c r="HIM395" s="388"/>
      <c r="HIN395" s="388"/>
      <c r="HIO395" s="388"/>
      <c r="HIP395" s="388"/>
      <c r="HIQ395" s="376"/>
      <c r="HIR395" s="388"/>
      <c r="HIS395" s="376"/>
      <c r="HIT395" s="376"/>
      <c r="HIU395" s="393"/>
      <c r="HIV395" s="384"/>
      <c r="HIW395" s="385"/>
      <c r="HIX395" s="386"/>
      <c r="HIY395" s="386"/>
      <c r="HIZ395" s="386"/>
      <c r="HJA395" s="387"/>
      <c r="HJB395" s="387"/>
      <c r="HJC395" s="387"/>
      <c r="HJD395" s="386"/>
      <c r="HJE395" s="386"/>
      <c r="HJF395" s="386"/>
      <c r="HJG395" s="386"/>
      <c r="HJH395" s="387"/>
      <c r="HJI395" s="388"/>
      <c r="HJJ395" s="388"/>
      <c r="HJK395" s="376"/>
      <c r="HJL395" s="388"/>
      <c r="HJM395" s="388"/>
      <c r="HJN395" s="388"/>
      <c r="HJO395" s="388"/>
      <c r="HJP395" s="388"/>
      <c r="HJQ395" s="376"/>
      <c r="HJR395" s="388"/>
      <c r="HJS395" s="388"/>
      <c r="HJT395" s="388"/>
      <c r="HJU395" s="388"/>
      <c r="HJV395" s="388"/>
      <c r="HJW395" s="376"/>
      <c r="HJX395" s="388"/>
      <c r="HJY395" s="376"/>
      <c r="HJZ395" s="376"/>
      <c r="HKA395" s="393"/>
      <c r="HKB395" s="384"/>
      <c r="HKC395" s="385"/>
      <c r="HKD395" s="386"/>
      <c r="HKE395" s="386"/>
      <c r="HKF395" s="386"/>
      <c r="HKG395" s="387"/>
      <c r="HKH395" s="387"/>
      <c r="HKI395" s="387"/>
      <c r="HKJ395" s="386"/>
      <c r="HKK395" s="386"/>
      <c r="HKL395" s="386"/>
      <c r="HKM395" s="386"/>
      <c r="HKN395" s="387"/>
      <c r="HKO395" s="388"/>
      <c r="HKP395" s="388"/>
      <c r="HKQ395" s="376"/>
      <c r="HKR395" s="388"/>
      <c r="HKS395" s="388"/>
      <c r="HKT395" s="388"/>
      <c r="HKU395" s="388"/>
      <c r="HKV395" s="388"/>
      <c r="HKW395" s="376"/>
      <c r="HKX395" s="388"/>
      <c r="HKY395" s="388"/>
      <c r="HKZ395" s="388"/>
      <c r="HLA395" s="388"/>
      <c r="HLB395" s="388"/>
      <c r="HLC395" s="376"/>
      <c r="HLD395" s="388"/>
      <c r="HLE395" s="376"/>
      <c r="HLF395" s="376"/>
      <c r="HLG395" s="393"/>
      <c r="HLH395" s="384"/>
      <c r="HLI395" s="385"/>
      <c r="HLJ395" s="386"/>
      <c r="HLK395" s="386"/>
      <c r="HLL395" s="386"/>
      <c r="HLM395" s="387"/>
      <c r="HLN395" s="387"/>
      <c r="HLO395" s="387"/>
      <c r="HLP395" s="386"/>
      <c r="HLQ395" s="386"/>
      <c r="HLR395" s="386"/>
      <c r="HLS395" s="386"/>
      <c r="HLT395" s="387"/>
      <c r="HLU395" s="388"/>
      <c r="HLV395" s="388"/>
      <c r="HLW395" s="376"/>
      <c r="HLX395" s="388"/>
      <c r="HLY395" s="388"/>
      <c r="HLZ395" s="388"/>
      <c r="HMA395" s="388"/>
      <c r="HMB395" s="388"/>
      <c r="HMC395" s="376"/>
      <c r="HMD395" s="388"/>
      <c r="HME395" s="388"/>
      <c r="HMF395" s="388"/>
      <c r="HMG395" s="388"/>
      <c r="HMH395" s="388"/>
      <c r="HMI395" s="376"/>
      <c r="HMJ395" s="388"/>
      <c r="HMK395" s="376"/>
      <c r="HML395" s="376"/>
      <c r="HMM395" s="393"/>
      <c r="HMN395" s="384"/>
      <c r="HMO395" s="385"/>
      <c r="HMP395" s="386"/>
      <c r="HMQ395" s="386"/>
      <c r="HMR395" s="386"/>
      <c r="HMS395" s="387"/>
      <c r="HMT395" s="387"/>
      <c r="HMU395" s="387"/>
      <c r="HMV395" s="386"/>
      <c r="HMW395" s="386"/>
      <c r="HMX395" s="386"/>
      <c r="HMY395" s="386"/>
      <c r="HMZ395" s="387"/>
      <c r="HNA395" s="388"/>
      <c r="HNB395" s="388"/>
      <c r="HNC395" s="376"/>
      <c r="HND395" s="388"/>
      <c r="HNE395" s="388"/>
      <c r="HNF395" s="388"/>
      <c r="HNG395" s="388"/>
      <c r="HNH395" s="388"/>
      <c r="HNI395" s="376"/>
      <c r="HNJ395" s="388"/>
      <c r="HNK395" s="388"/>
      <c r="HNL395" s="388"/>
      <c r="HNM395" s="388"/>
      <c r="HNN395" s="388"/>
      <c r="HNO395" s="376"/>
      <c r="HNP395" s="388"/>
      <c r="HNQ395" s="376"/>
      <c r="HNR395" s="376"/>
      <c r="HNS395" s="393"/>
      <c r="HNT395" s="384"/>
      <c r="HNU395" s="385"/>
      <c r="HNV395" s="386"/>
      <c r="HNW395" s="386"/>
      <c r="HNX395" s="386"/>
      <c r="HNY395" s="387"/>
      <c r="HNZ395" s="387"/>
      <c r="HOA395" s="387"/>
      <c r="HOB395" s="386"/>
      <c r="HOC395" s="386"/>
      <c r="HOD395" s="386"/>
      <c r="HOE395" s="386"/>
      <c r="HOF395" s="387"/>
      <c r="HOG395" s="388"/>
      <c r="HOH395" s="388"/>
      <c r="HOI395" s="376"/>
      <c r="HOJ395" s="388"/>
      <c r="HOK395" s="388"/>
      <c r="HOL395" s="388"/>
      <c r="HOM395" s="388"/>
      <c r="HON395" s="388"/>
      <c r="HOO395" s="376"/>
      <c r="HOP395" s="388"/>
      <c r="HOQ395" s="388"/>
      <c r="HOR395" s="388"/>
      <c r="HOS395" s="388"/>
      <c r="HOT395" s="388"/>
      <c r="HOU395" s="376"/>
      <c r="HOV395" s="388"/>
      <c r="HOW395" s="376"/>
      <c r="HOX395" s="376"/>
      <c r="HOY395" s="393"/>
      <c r="HOZ395" s="384"/>
      <c r="HPA395" s="385"/>
      <c r="HPB395" s="386"/>
      <c r="HPC395" s="386"/>
      <c r="HPD395" s="386"/>
      <c r="HPE395" s="387"/>
      <c r="HPF395" s="387"/>
      <c r="HPG395" s="387"/>
      <c r="HPH395" s="386"/>
      <c r="HPI395" s="386"/>
      <c r="HPJ395" s="386"/>
      <c r="HPK395" s="386"/>
      <c r="HPL395" s="387"/>
      <c r="HPM395" s="388"/>
      <c r="HPN395" s="388"/>
      <c r="HPO395" s="376"/>
      <c r="HPP395" s="388"/>
      <c r="HPQ395" s="388"/>
      <c r="HPR395" s="388"/>
      <c r="HPS395" s="388"/>
      <c r="HPT395" s="388"/>
      <c r="HPU395" s="376"/>
      <c r="HPV395" s="388"/>
      <c r="HPW395" s="388"/>
      <c r="HPX395" s="388"/>
      <c r="HPY395" s="388"/>
      <c r="HPZ395" s="388"/>
      <c r="HQA395" s="376"/>
      <c r="HQB395" s="388"/>
      <c r="HQC395" s="376"/>
      <c r="HQD395" s="376"/>
      <c r="HQE395" s="393"/>
      <c r="HQF395" s="384"/>
      <c r="HQG395" s="385"/>
      <c r="HQH395" s="386"/>
      <c r="HQI395" s="386"/>
      <c r="HQJ395" s="386"/>
      <c r="HQK395" s="387"/>
      <c r="HQL395" s="387"/>
      <c r="HQM395" s="387"/>
      <c r="HQN395" s="386"/>
      <c r="HQO395" s="386"/>
      <c r="HQP395" s="386"/>
      <c r="HQQ395" s="386"/>
      <c r="HQR395" s="387"/>
      <c r="HQS395" s="388"/>
      <c r="HQT395" s="388"/>
      <c r="HQU395" s="376"/>
      <c r="HQV395" s="388"/>
      <c r="HQW395" s="388"/>
      <c r="HQX395" s="388"/>
      <c r="HQY395" s="388"/>
      <c r="HQZ395" s="388"/>
      <c r="HRA395" s="376"/>
      <c r="HRB395" s="388"/>
      <c r="HRC395" s="388"/>
      <c r="HRD395" s="388"/>
      <c r="HRE395" s="388"/>
      <c r="HRF395" s="388"/>
      <c r="HRG395" s="376"/>
      <c r="HRH395" s="388"/>
      <c r="HRI395" s="376"/>
      <c r="HRJ395" s="376"/>
      <c r="HRK395" s="393"/>
      <c r="HRL395" s="384"/>
      <c r="HRM395" s="385"/>
      <c r="HRN395" s="386"/>
      <c r="HRO395" s="386"/>
      <c r="HRP395" s="386"/>
      <c r="HRQ395" s="387"/>
      <c r="HRR395" s="387"/>
      <c r="HRS395" s="387"/>
      <c r="HRT395" s="386"/>
      <c r="HRU395" s="386"/>
      <c r="HRV395" s="386"/>
      <c r="HRW395" s="386"/>
      <c r="HRX395" s="387"/>
      <c r="HRY395" s="388"/>
      <c r="HRZ395" s="388"/>
      <c r="HSA395" s="376"/>
      <c r="HSB395" s="388"/>
      <c r="HSC395" s="388"/>
      <c r="HSD395" s="388"/>
      <c r="HSE395" s="388"/>
      <c r="HSF395" s="388"/>
      <c r="HSG395" s="376"/>
      <c r="HSH395" s="388"/>
      <c r="HSI395" s="388"/>
      <c r="HSJ395" s="388"/>
      <c r="HSK395" s="388"/>
      <c r="HSL395" s="388"/>
      <c r="HSM395" s="376"/>
      <c r="HSN395" s="388"/>
      <c r="HSO395" s="376"/>
      <c r="HSP395" s="376"/>
      <c r="HSQ395" s="393"/>
      <c r="HSR395" s="384"/>
      <c r="HSS395" s="385"/>
      <c r="HST395" s="386"/>
      <c r="HSU395" s="386"/>
      <c r="HSV395" s="386"/>
      <c r="HSW395" s="387"/>
      <c r="HSX395" s="387"/>
      <c r="HSY395" s="387"/>
      <c r="HSZ395" s="386"/>
      <c r="HTA395" s="386"/>
      <c r="HTB395" s="386"/>
      <c r="HTC395" s="386"/>
      <c r="HTD395" s="387"/>
      <c r="HTE395" s="388"/>
      <c r="HTF395" s="388"/>
      <c r="HTG395" s="376"/>
      <c r="HTH395" s="388"/>
      <c r="HTI395" s="388"/>
      <c r="HTJ395" s="388"/>
      <c r="HTK395" s="388"/>
      <c r="HTL395" s="388"/>
      <c r="HTM395" s="376"/>
      <c r="HTN395" s="388"/>
      <c r="HTO395" s="388"/>
      <c r="HTP395" s="388"/>
      <c r="HTQ395" s="388"/>
      <c r="HTR395" s="388"/>
      <c r="HTS395" s="376"/>
      <c r="HTT395" s="388"/>
      <c r="HTU395" s="376"/>
      <c r="HTV395" s="376"/>
      <c r="HTW395" s="393"/>
      <c r="HTX395" s="384"/>
      <c r="HTY395" s="385"/>
      <c r="HTZ395" s="386"/>
      <c r="HUA395" s="386"/>
      <c r="HUB395" s="386"/>
      <c r="HUC395" s="387"/>
      <c r="HUD395" s="387"/>
      <c r="HUE395" s="387"/>
      <c r="HUF395" s="386"/>
      <c r="HUG395" s="386"/>
      <c r="HUH395" s="386"/>
      <c r="HUI395" s="386"/>
      <c r="HUJ395" s="387"/>
      <c r="HUK395" s="388"/>
      <c r="HUL395" s="388"/>
      <c r="HUM395" s="376"/>
      <c r="HUN395" s="388"/>
      <c r="HUO395" s="388"/>
      <c r="HUP395" s="388"/>
      <c r="HUQ395" s="388"/>
      <c r="HUR395" s="388"/>
      <c r="HUS395" s="376"/>
      <c r="HUT395" s="388"/>
      <c r="HUU395" s="388"/>
      <c r="HUV395" s="388"/>
      <c r="HUW395" s="388"/>
      <c r="HUX395" s="388"/>
      <c r="HUY395" s="376"/>
      <c r="HUZ395" s="388"/>
      <c r="HVA395" s="376"/>
      <c r="HVB395" s="376"/>
      <c r="HVC395" s="393"/>
      <c r="HVD395" s="384"/>
      <c r="HVE395" s="385"/>
      <c r="HVF395" s="386"/>
      <c r="HVG395" s="386"/>
      <c r="HVH395" s="386"/>
      <c r="HVI395" s="387"/>
      <c r="HVJ395" s="387"/>
      <c r="HVK395" s="387"/>
      <c r="HVL395" s="386"/>
      <c r="HVM395" s="386"/>
      <c r="HVN395" s="386"/>
      <c r="HVO395" s="386"/>
      <c r="HVP395" s="387"/>
      <c r="HVQ395" s="388"/>
      <c r="HVR395" s="388"/>
      <c r="HVS395" s="376"/>
      <c r="HVT395" s="388"/>
      <c r="HVU395" s="388"/>
      <c r="HVV395" s="388"/>
      <c r="HVW395" s="388"/>
      <c r="HVX395" s="388"/>
      <c r="HVY395" s="376"/>
      <c r="HVZ395" s="388"/>
      <c r="HWA395" s="388"/>
      <c r="HWB395" s="388"/>
      <c r="HWC395" s="388"/>
      <c r="HWD395" s="388"/>
      <c r="HWE395" s="376"/>
      <c r="HWF395" s="388"/>
      <c r="HWG395" s="376"/>
      <c r="HWH395" s="376"/>
      <c r="HWI395" s="393"/>
      <c r="HWJ395" s="384"/>
      <c r="HWK395" s="385"/>
      <c r="HWL395" s="386"/>
      <c r="HWM395" s="386"/>
      <c r="HWN395" s="386"/>
      <c r="HWO395" s="387"/>
      <c r="HWP395" s="387"/>
      <c r="HWQ395" s="387"/>
      <c r="HWR395" s="386"/>
      <c r="HWS395" s="386"/>
      <c r="HWT395" s="386"/>
      <c r="HWU395" s="386"/>
      <c r="HWV395" s="387"/>
      <c r="HWW395" s="388"/>
      <c r="HWX395" s="388"/>
      <c r="HWY395" s="376"/>
      <c r="HWZ395" s="388"/>
      <c r="HXA395" s="388"/>
      <c r="HXB395" s="388"/>
      <c r="HXC395" s="388"/>
      <c r="HXD395" s="388"/>
      <c r="HXE395" s="376"/>
      <c r="HXF395" s="388"/>
      <c r="HXG395" s="388"/>
      <c r="HXH395" s="388"/>
      <c r="HXI395" s="388"/>
      <c r="HXJ395" s="388"/>
      <c r="HXK395" s="376"/>
      <c r="HXL395" s="388"/>
      <c r="HXM395" s="376"/>
      <c r="HXN395" s="376"/>
      <c r="HXO395" s="393"/>
      <c r="HXP395" s="384"/>
      <c r="HXQ395" s="385"/>
      <c r="HXR395" s="386"/>
      <c r="HXS395" s="386"/>
      <c r="HXT395" s="386"/>
      <c r="HXU395" s="387"/>
      <c r="HXV395" s="387"/>
      <c r="HXW395" s="387"/>
      <c r="HXX395" s="386"/>
      <c r="HXY395" s="386"/>
      <c r="HXZ395" s="386"/>
      <c r="HYA395" s="386"/>
      <c r="HYB395" s="387"/>
      <c r="HYC395" s="388"/>
      <c r="HYD395" s="388"/>
      <c r="HYE395" s="376"/>
      <c r="HYF395" s="388"/>
      <c r="HYG395" s="388"/>
      <c r="HYH395" s="388"/>
      <c r="HYI395" s="388"/>
      <c r="HYJ395" s="388"/>
      <c r="HYK395" s="376"/>
      <c r="HYL395" s="388"/>
      <c r="HYM395" s="388"/>
      <c r="HYN395" s="388"/>
      <c r="HYO395" s="388"/>
      <c r="HYP395" s="388"/>
      <c r="HYQ395" s="376"/>
      <c r="HYR395" s="388"/>
      <c r="HYS395" s="376"/>
      <c r="HYT395" s="376"/>
      <c r="HYU395" s="393"/>
      <c r="HYV395" s="384"/>
      <c r="HYW395" s="385"/>
      <c r="HYX395" s="386"/>
      <c r="HYY395" s="386"/>
      <c r="HYZ395" s="386"/>
      <c r="HZA395" s="387"/>
      <c r="HZB395" s="387"/>
      <c r="HZC395" s="387"/>
      <c r="HZD395" s="386"/>
      <c r="HZE395" s="386"/>
      <c r="HZF395" s="386"/>
      <c r="HZG395" s="386"/>
      <c r="HZH395" s="387"/>
      <c r="HZI395" s="388"/>
      <c r="HZJ395" s="388"/>
      <c r="HZK395" s="376"/>
      <c r="HZL395" s="388"/>
      <c r="HZM395" s="388"/>
      <c r="HZN395" s="388"/>
      <c r="HZO395" s="388"/>
      <c r="HZP395" s="388"/>
      <c r="HZQ395" s="376"/>
      <c r="HZR395" s="388"/>
      <c r="HZS395" s="388"/>
      <c r="HZT395" s="388"/>
      <c r="HZU395" s="388"/>
      <c r="HZV395" s="388"/>
      <c r="HZW395" s="376"/>
      <c r="HZX395" s="388"/>
      <c r="HZY395" s="376"/>
      <c r="HZZ395" s="376"/>
      <c r="IAA395" s="393"/>
      <c r="IAB395" s="384"/>
      <c r="IAC395" s="385"/>
      <c r="IAD395" s="386"/>
      <c r="IAE395" s="386"/>
      <c r="IAF395" s="386"/>
      <c r="IAG395" s="387"/>
      <c r="IAH395" s="387"/>
      <c r="IAI395" s="387"/>
      <c r="IAJ395" s="386"/>
      <c r="IAK395" s="386"/>
      <c r="IAL395" s="386"/>
      <c r="IAM395" s="386"/>
      <c r="IAN395" s="387"/>
      <c r="IAO395" s="388"/>
      <c r="IAP395" s="388"/>
      <c r="IAQ395" s="376"/>
      <c r="IAR395" s="388"/>
      <c r="IAS395" s="388"/>
      <c r="IAT395" s="388"/>
      <c r="IAU395" s="388"/>
      <c r="IAV395" s="388"/>
      <c r="IAW395" s="376"/>
      <c r="IAX395" s="388"/>
      <c r="IAY395" s="388"/>
      <c r="IAZ395" s="388"/>
      <c r="IBA395" s="388"/>
      <c r="IBB395" s="388"/>
      <c r="IBC395" s="376"/>
      <c r="IBD395" s="388"/>
      <c r="IBE395" s="376"/>
      <c r="IBF395" s="376"/>
      <c r="IBG395" s="393"/>
      <c r="IBH395" s="384"/>
      <c r="IBI395" s="385"/>
      <c r="IBJ395" s="386"/>
      <c r="IBK395" s="386"/>
      <c r="IBL395" s="386"/>
      <c r="IBM395" s="387"/>
      <c r="IBN395" s="387"/>
      <c r="IBO395" s="387"/>
      <c r="IBP395" s="386"/>
      <c r="IBQ395" s="386"/>
      <c r="IBR395" s="386"/>
      <c r="IBS395" s="386"/>
      <c r="IBT395" s="387"/>
      <c r="IBU395" s="388"/>
      <c r="IBV395" s="388"/>
      <c r="IBW395" s="376"/>
      <c r="IBX395" s="388"/>
      <c r="IBY395" s="388"/>
      <c r="IBZ395" s="388"/>
      <c r="ICA395" s="388"/>
      <c r="ICB395" s="388"/>
      <c r="ICC395" s="376"/>
      <c r="ICD395" s="388"/>
      <c r="ICE395" s="388"/>
      <c r="ICF395" s="388"/>
      <c r="ICG395" s="388"/>
      <c r="ICH395" s="388"/>
      <c r="ICI395" s="376"/>
      <c r="ICJ395" s="388"/>
      <c r="ICK395" s="376"/>
      <c r="ICL395" s="376"/>
      <c r="ICM395" s="393"/>
      <c r="ICN395" s="384"/>
      <c r="ICO395" s="385"/>
      <c r="ICP395" s="386"/>
      <c r="ICQ395" s="386"/>
      <c r="ICR395" s="386"/>
      <c r="ICS395" s="387"/>
      <c r="ICT395" s="387"/>
      <c r="ICU395" s="387"/>
      <c r="ICV395" s="386"/>
      <c r="ICW395" s="386"/>
      <c r="ICX395" s="386"/>
      <c r="ICY395" s="386"/>
      <c r="ICZ395" s="387"/>
      <c r="IDA395" s="388"/>
      <c r="IDB395" s="388"/>
      <c r="IDC395" s="376"/>
      <c r="IDD395" s="388"/>
      <c r="IDE395" s="388"/>
      <c r="IDF395" s="388"/>
      <c r="IDG395" s="388"/>
      <c r="IDH395" s="388"/>
      <c r="IDI395" s="376"/>
      <c r="IDJ395" s="388"/>
      <c r="IDK395" s="388"/>
      <c r="IDL395" s="388"/>
      <c r="IDM395" s="388"/>
      <c r="IDN395" s="388"/>
      <c r="IDO395" s="376"/>
      <c r="IDP395" s="388"/>
      <c r="IDQ395" s="376"/>
      <c r="IDR395" s="376"/>
      <c r="IDS395" s="393"/>
      <c r="IDT395" s="384"/>
      <c r="IDU395" s="385"/>
      <c r="IDV395" s="386"/>
      <c r="IDW395" s="386"/>
      <c r="IDX395" s="386"/>
      <c r="IDY395" s="387"/>
      <c r="IDZ395" s="387"/>
      <c r="IEA395" s="387"/>
      <c r="IEB395" s="386"/>
      <c r="IEC395" s="386"/>
      <c r="IED395" s="386"/>
      <c r="IEE395" s="386"/>
      <c r="IEF395" s="387"/>
      <c r="IEG395" s="388"/>
      <c r="IEH395" s="388"/>
      <c r="IEI395" s="376"/>
      <c r="IEJ395" s="388"/>
      <c r="IEK395" s="388"/>
      <c r="IEL395" s="388"/>
      <c r="IEM395" s="388"/>
      <c r="IEN395" s="388"/>
      <c r="IEO395" s="376"/>
      <c r="IEP395" s="388"/>
      <c r="IEQ395" s="388"/>
      <c r="IER395" s="388"/>
      <c r="IES395" s="388"/>
      <c r="IET395" s="388"/>
      <c r="IEU395" s="376"/>
      <c r="IEV395" s="388"/>
      <c r="IEW395" s="376"/>
      <c r="IEX395" s="376"/>
      <c r="IEY395" s="393"/>
      <c r="IEZ395" s="384"/>
      <c r="IFA395" s="385"/>
      <c r="IFB395" s="386"/>
      <c r="IFC395" s="386"/>
      <c r="IFD395" s="386"/>
      <c r="IFE395" s="387"/>
      <c r="IFF395" s="387"/>
      <c r="IFG395" s="387"/>
      <c r="IFH395" s="386"/>
      <c r="IFI395" s="386"/>
      <c r="IFJ395" s="386"/>
      <c r="IFK395" s="386"/>
      <c r="IFL395" s="387"/>
      <c r="IFM395" s="388"/>
      <c r="IFN395" s="388"/>
      <c r="IFO395" s="376"/>
      <c r="IFP395" s="388"/>
      <c r="IFQ395" s="388"/>
      <c r="IFR395" s="388"/>
      <c r="IFS395" s="388"/>
      <c r="IFT395" s="388"/>
      <c r="IFU395" s="376"/>
      <c r="IFV395" s="388"/>
      <c r="IFW395" s="388"/>
      <c r="IFX395" s="388"/>
      <c r="IFY395" s="388"/>
      <c r="IFZ395" s="388"/>
      <c r="IGA395" s="376"/>
      <c r="IGB395" s="388"/>
      <c r="IGC395" s="376"/>
      <c r="IGD395" s="376"/>
      <c r="IGE395" s="393"/>
      <c r="IGF395" s="384"/>
      <c r="IGG395" s="385"/>
      <c r="IGH395" s="386"/>
      <c r="IGI395" s="386"/>
      <c r="IGJ395" s="386"/>
      <c r="IGK395" s="387"/>
      <c r="IGL395" s="387"/>
      <c r="IGM395" s="387"/>
      <c r="IGN395" s="386"/>
      <c r="IGO395" s="386"/>
      <c r="IGP395" s="386"/>
      <c r="IGQ395" s="386"/>
      <c r="IGR395" s="387"/>
      <c r="IGS395" s="388"/>
      <c r="IGT395" s="388"/>
      <c r="IGU395" s="376"/>
      <c r="IGV395" s="388"/>
      <c r="IGW395" s="388"/>
      <c r="IGX395" s="388"/>
      <c r="IGY395" s="388"/>
      <c r="IGZ395" s="388"/>
      <c r="IHA395" s="376"/>
      <c r="IHB395" s="388"/>
      <c r="IHC395" s="388"/>
      <c r="IHD395" s="388"/>
      <c r="IHE395" s="388"/>
      <c r="IHF395" s="388"/>
      <c r="IHG395" s="376"/>
      <c r="IHH395" s="388"/>
      <c r="IHI395" s="376"/>
      <c r="IHJ395" s="376"/>
      <c r="IHK395" s="393"/>
      <c r="IHL395" s="384"/>
      <c r="IHM395" s="385"/>
      <c r="IHN395" s="386"/>
      <c r="IHO395" s="386"/>
      <c r="IHP395" s="386"/>
      <c r="IHQ395" s="387"/>
      <c r="IHR395" s="387"/>
      <c r="IHS395" s="387"/>
      <c r="IHT395" s="386"/>
      <c r="IHU395" s="386"/>
      <c r="IHV395" s="386"/>
      <c r="IHW395" s="386"/>
      <c r="IHX395" s="387"/>
      <c r="IHY395" s="388"/>
      <c r="IHZ395" s="388"/>
      <c r="IIA395" s="376"/>
      <c r="IIB395" s="388"/>
      <c r="IIC395" s="388"/>
      <c r="IID395" s="388"/>
      <c r="IIE395" s="388"/>
      <c r="IIF395" s="388"/>
      <c r="IIG395" s="376"/>
      <c r="IIH395" s="388"/>
      <c r="III395" s="388"/>
      <c r="IIJ395" s="388"/>
      <c r="IIK395" s="388"/>
      <c r="IIL395" s="388"/>
      <c r="IIM395" s="376"/>
      <c r="IIN395" s="388"/>
      <c r="IIO395" s="376"/>
      <c r="IIP395" s="376"/>
      <c r="IIQ395" s="393"/>
      <c r="IIR395" s="384"/>
      <c r="IIS395" s="385"/>
      <c r="IIT395" s="386"/>
      <c r="IIU395" s="386"/>
      <c r="IIV395" s="386"/>
      <c r="IIW395" s="387"/>
      <c r="IIX395" s="387"/>
      <c r="IIY395" s="387"/>
      <c r="IIZ395" s="386"/>
      <c r="IJA395" s="386"/>
      <c r="IJB395" s="386"/>
      <c r="IJC395" s="386"/>
      <c r="IJD395" s="387"/>
      <c r="IJE395" s="388"/>
      <c r="IJF395" s="388"/>
      <c r="IJG395" s="376"/>
      <c r="IJH395" s="388"/>
      <c r="IJI395" s="388"/>
      <c r="IJJ395" s="388"/>
      <c r="IJK395" s="388"/>
      <c r="IJL395" s="388"/>
      <c r="IJM395" s="376"/>
      <c r="IJN395" s="388"/>
      <c r="IJO395" s="388"/>
      <c r="IJP395" s="388"/>
      <c r="IJQ395" s="388"/>
      <c r="IJR395" s="388"/>
      <c r="IJS395" s="376"/>
      <c r="IJT395" s="388"/>
      <c r="IJU395" s="376"/>
      <c r="IJV395" s="376"/>
      <c r="IJW395" s="393"/>
      <c r="IJX395" s="384"/>
      <c r="IJY395" s="385"/>
      <c r="IJZ395" s="386"/>
      <c r="IKA395" s="386"/>
      <c r="IKB395" s="386"/>
      <c r="IKC395" s="387"/>
      <c r="IKD395" s="387"/>
      <c r="IKE395" s="387"/>
      <c r="IKF395" s="386"/>
      <c r="IKG395" s="386"/>
      <c r="IKH395" s="386"/>
      <c r="IKI395" s="386"/>
      <c r="IKJ395" s="387"/>
      <c r="IKK395" s="388"/>
      <c r="IKL395" s="388"/>
      <c r="IKM395" s="376"/>
      <c r="IKN395" s="388"/>
      <c r="IKO395" s="388"/>
      <c r="IKP395" s="388"/>
      <c r="IKQ395" s="388"/>
      <c r="IKR395" s="388"/>
      <c r="IKS395" s="376"/>
      <c r="IKT395" s="388"/>
      <c r="IKU395" s="388"/>
      <c r="IKV395" s="388"/>
      <c r="IKW395" s="388"/>
      <c r="IKX395" s="388"/>
      <c r="IKY395" s="376"/>
      <c r="IKZ395" s="388"/>
      <c r="ILA395" s="376"/>
      <c r="ILB395" s="376"/>
      <c r="ILC395" s="393"/>
      <c r="ILD395" s="384"/>
      <c r="ILE395" s="385"/>
      <c r="ILF395" s="386"/>
      <c r="ILG395" s="386"/>
      <c r="ILH395" s="386"/>
      <c r="ILI395" s="387"/>
      <c r="ILJ395" s="387"/>
      <c r="ILK395" s="387"/>
      <c r="ILL395" s="386"/>
      <c r="ILM395" s="386"/>
      <c r="ILN395" s="386"/>
      <c r="ILO395" s="386"/>
      <c r="ILP395" s="387"/>
      <c r="ILQ395" s="388"/>
      <c r="ILR395" s="388"/>
      <c r="ILS395" s="376"/>
      <c r="ILT395" s="388"/>
      <c r="ILU395" s="388"/>
      <c r="ILV395" s="388"/>
      <c r="ILW395" s="388"/>
      <c r="ILX395" s="388"/>
      <c r="ILY395" s="376"/>
      <c r="ILZ395" s="388"/>
      <c r="IMA395" s="388"/>
      <c r="IMB395" s="388"/>
      <c r="IMC395" s="388"/>
      <c r="IMD395" s="388"/>
      <c r="IME395" s="376"/>
      <c r="IMF395" s="388"/>
      <c r="IMG395" s="376"/>
      <c r="IMH395" s="376"/>
      <c r="IMI395" s="393"/>
      <c r="IMJ395" s="384"/>
      <c r="IMK395" s="385"/>
      <c r="IML395" s="386"/>
      <c r="IMM395" s="386"/>
      <c r="IMN395" s="386"/>
      <c r="IMO395" s="387"/>
      <c r="IMP395" s="387"/>
      <c r="IMQ395" s="387"/>
      <c r="IMR395" s="386"/>
      <c r="IMS395" s="386"/>
      <c r="IMT395" s="386"/>
      <c r="IMU395" s="386"/>
      <c r="IMV395" s="387"/>
      <c r="IMW395" s="388"/>
      <c r="IMX395" s="388"/>
      <c r="IMY395" s="376"/>
      <c r="IMZ395" s="388"/>
      <c r="INA395" s="388"/>
      <c r="INB395" s="388"/>
      <c r="INC395" s="388"/>
      <c r="IND395" s="388"/>
      <c r="INE395" s="376"/>
      <c r="INF395" s="388"/>
      <c r="ING395" s="388"/>
      <c r="INH395" s="388"/>
      <c r="INI395" s="388"/>
      <c r="INJ395" s="388"/>
      <c r="INK395" s="376"/>
      <c r="INL395" s="388"/>
      <c r="INM395" s="376"/>
      <c r="INN395" s="376"/>
      <c r="INO395" s="393"/>
      <c r="INP395" s="384"/>
      <c r="INQ395" s="385"/>
      <c r="INR395" s="386"/>
      <c r="INS395" s="386"/>
      <c r="INT395" s="386"/>
      <c r="INU395" s="387"/>
      <c r="INV395" s="387"/>
      <c r="INW395" s="387"/>
      <c r="INX395" s="386"/>
      <c r="INY395" s="386"/>
      <c r="INZ395" s="386"/>
      <c r="IOA395" s="386"/>
      <c r="IOB395" s="387"/>
      <c r="IOC395" s="388"/>
      <c r="IOD395" s="388"/>
      <c r="IOE395" s="376"/>
      <c r="IOF395" s="388"/>
      <c r="IOG395" s="388"/>
      <c r="IOH395" s="388"/>
      <c r="IOI395" s="388"/>
      <c r="IOJ395" s="388"/>
      <c r="IOK395" s="376"/>
      <c r="IOL395" s="388"/>
      <c r="IOM395" s="388"/>
      <c r="ION395" s="388"/>
      <c r="IOO395" s="388"/>
      <c r="IOP395" s="388"/>
      <c r="IOQ395" s="376"/>
      <c r="IOR395" s="388"/>
      <c r="IOS395" s="376"/>
      <c r="IOT395" s="376"/>
      <c r="IOU395" s="393"/>
      <c r="IOV395" s="384"/>
      <c r="IOW395" s="385"/>
      <c r="IOX395" s="386"/>
      <c r="IOY395" s="386"/>
      <c r="IOZ395" s="386"/>
      <c r="IPA395" s="387"/>
      <c r="IPB395" s="387"/>
      <c r="IPC395" s="387"/>
      <c r="IPD395" s="386"/>
      <c r="IPE395" s="386"/>
      <c r="IPF395" s="386"/>
      <c r="IPG395" s="386"/>
      <c r="IPH395" s="387"/>
      <c r="IPI395" s="388"/>
      <c r="IPJ395" s="388"/>
      <c r="IPK395" s="376"/>
      <c r="IPL395" s="388"/>
      <c r="IPM395" s="388"/>
      <c r="IPN395" s="388"/>
      <c r="IPO395" s="388"/>
      <c r="IPP395" s="388"/>
      <c r="IPQ395" s="376"/>
      <c r="IPR395" s="388"/>
      <c r="IPS395" s="388"/>
      <c r="IPT395" s="388"/>
      <c r="IPU395" s="388"/>
      <c r="IPV395" s="388"/>
      <c r="IPW395" s="376"/>
      <c r="IPX395" s="388"/>
      <c r="IPY395" s="376"/>
      <c r="IPZ395" s="376"/>
      <c r="IQA395" s="393"/>
      <c r="IQB395" s="384"/>
      <c r="IQC395" s="385"/>
      <c r="IQD395" s="386"/>
      <c r="IQE395" s="386"/>
      <c r="IQF395" s="386"/>
      <c r="IQG395" s="387"/>
      <c r="IQH395" s="387"/>
      <c r="IQI395" s="387"/>
      <c r="IQJ395" s="386"/>
      <c r="IQK395" s="386"/>
      <c r="IQL395" s="386"/>
      <c r="IQM395" s="386"/>
      <c r="IQN395" s="387"/>
      <c r="IQO395" s="388"/>
      <c r="IQP395" s="388"/>
      <c r="IQQ395" s="376"/>
      <c r="IQR395" s="388"/>
      <c r="IQS395" s="388"/>
      <c r="IQT395" s="388"/>
      <c r="IQU395" s="388"/>
      <c r="IQV395" s="388"/>
      <c r="IQW395" s="376"/>
      <c r="IQX395" s="388"/>
      <c r="IQY395" s="388"/>
      <c r="IQZ395" s="388"/>
      <c r="IRA395" s="388"/>
      <c r="IRB395" s="388"/>
      <c r="IRC395" s="376"/>
      <c r="IRD395" s="388"/>
      <c r="IRE395" s="376"/>
      <c r="IRF395" s="376"/>
      <c r="IRG395" s="393"/>
      <c r="IRH395" s="384"/>
      <c r="IRI395" s="385"/>
      <c r="IRJ395" s="386"/>
      <c r="IRK395" s="386"/>
      <c r="IRL395" s="386"/>
      <c r="IRM395" s="387"/>
      <c r="IRN395" s="387"/>
      <c r="IRO395" s="387"/>
      <c r="IRP395" s="386"/>
      <c r="IRQ395" s="386"/>
      <c r="IRR395" s="386"/>
      <c r="IRS395" s="386"/>
      <c r="IRT395" s="387"/>
      <c r="IRU395" s="388"/>
      <c r="IRV395" s="388"/>
      <c r="IRW395" s="376"/>
      <c r="IRX395" s="388"/>
      <c r="IRY395" s="388"/>
      <c r="IRZ395" s="388"/>
      <c r="ISA395" s="388"/>
      <c r="ISB395" s="388"/>
      <c r="ISC395" s="376"/>
      <c r="ISD395" s="388"/>
      <c r="ISE395" s="388"/>
      <c r="ISF395" s="388"/>
      <c r="ISG395" s="388"/>
      <c r="ISH395" s="388"/>
      <c r="ISI395" s="376"/>
      <c r="ISJ395" s="388"/>
      <c r="ISK395" s="376"/>
      <c r="ISL395" s="376"/>
      <c r="ISM395" s="393"/>
      <c r="ISN395" s="384"/>
      <c r="ISO395" s="385"/>
      <c r="ISP395" s="386"/>
      <c r="ISQ395" s="386"/>
      <c r="ISR395" s="386"/>
      <c r="ISS395" s="387"/>
      <c r="IST395" s="387"/>
      <c r="ISU395" s="387"/>
      <c r="ISV395" s="386"/>
      <c r="ISW395" s="386"/>
      <c r="ISX395" s="386"/>
      <c r="ISY395" s="386"/>
      <c r="ISZ395" s="387"/>
      <c r="ITA395" s="388"/>
      <c r="ITB395" s="388"/>
      <c r="ITC395" s="376"/>
      <c r="ITD395" s="388"/>
      <c r="ITE395" s="388"/>
      <c r="ITF395" s="388"/>
      <c r="ITG395" s="388"/>
      <c r="ITH395" s="388"/>
      <c r="ITI395" s="376"/>
      <c r="ITJ395" s="388"/>
      <c r="ITK395" s="388"/>
      <c r="ITL395" s="388"/>
      <c r="ITM395" s="388"/>
      <c r="ITN395" s="388"/>
      <c r="ITO395" s="376"/>
      <c r="ITP395" s="388"/>
      <c r="ITQ395" s="376"/>
      <c r="ITR395" s="376"/>
      <c r="ITS395" s="393"/>
      <c r="ITT395" s="384"/>
      <c r="ITU395" s="385"/>
      <c r="ITV395" s="386"/>
      <c r="ITW395" s="386"/>
      <c r="ITX395" s="386"/>
      <c r="ITY395" s="387"/>
      <c r="ITZ395" s="387"/>
      <c r="IUA395" s="387"/>
      <c r="IUB395" s="386"/>
      <c r="IUC395" s="386"/>
      <c r="IUD395" s="386"/>
      <c r="IUE395" s="386"/>
      <c r="IUF395" s="387"/>
      <c r="IUG395" s="388"/>
      <c r="IUH395" s="388"/>
      <c r="IUI395" s="376"/>
      <c r="IUJ395" s="388"/>
      <c r="IUK395" s="388"/>
      <c r="IUL395" s="388"/>
      <c r="IUM395" s="388"/>
      <c r="IUN395" s="388"/>
      <c r="IUO395" s="376"/>
      <c r="IUP395" s="388"/>
      <c r="IUQ395" s="388"/>
      <c r="IUR395" s="388"/>
      <c r="IUS395" s="388"/>
      <c r="IUT395" s="388"/>
      <c r="IUU395" s="376"/>
      <c r="IUV395" s="388"/>
      <c r="IUW395" s="376"/>
      <c r="IUX395" s="376"/>
      <c r="IUY395" s="393"/>
      <c r="IUZ395" s="384"/>
      <c r="IVA395" s="385"/>
      <c r="IVB395" s="386"/>
      <c r="IVC395" s="386"/>
      <c r="IVD395" s="386"/>
      <c r="IVE395" s="387"/>
      <c r="IVF395" s="387"/>
      <c r="IVG395" s="387"/>
      <c r="IVH395" s="386"/>
      <c r="IVI395" s="386"/>
      <c r="IVJ395" s="386"/>
      <c r="IVK395" s="386"/>
      <c r="IVL395" s="387"/>
      <c r="IVM395" s="388"/>
      <c r="IVN395" s="388"/>
      <c r="IVO395" s="376"/>
      <c r="IVP395" s="388"/>
      <c r="IVQ395" s="388"/>
      <c r="IVR395" s="388"/>
      <c r="IVS395" s="388"/>
      <c r="IVT395" s="388"/>
      <c r="IVU395" s="376"/>
      <c r="IVV395" s="388"/>
      <c r="IVW395" s="388"/>
      <c r="IVX395" s="388"/>
      <c r="IVY395" s="388"/>
      <c r="IVZ395" s="388"/>
      <c r="IWA395" s="376"/>
      <c r="IWB395" s="388"/>
      <c r="IWC395" s="376"/>
      <c r="IWD395" s="376"/>
      <c r="IWE395" s="393"/>
      <c r="IWF395" s="384"/>
      <c r="IWG395" s="385"/>
      <c r="IWH395" s="386"/>
      <c r="IWI395" s="386"/>
      <c r="IWJ395" s="386"/>
      <c r="IWK395" s="387"/>
      <c r="IWL395" s="387"/>
      <c r="IWM395" s="387"/>
      <c r="IWN395" s="386"/>
      <c r="IWO395" s="386"/>
      <c r="IWP395" s="386"/>
      <c r="IWQ395" s="386"/>
      <c r="IWR395" s="387"/>
      <c r="IWS395" s="388"/>
      <c r="IWT395" s="388"/>
      <c r="IWU395" s="376"/>
      <c r="IWV395" s="388"/>
      <c r="IWW395" s="388"/>
      <c r="IWX395" s="388"/>
      <c r="IWY395" s="388"/>
      <c r="IWZ395" s="388"/>
      <c r="IXA395" s="376"/>
      <c r="IXB395" s="388"/>
      <c r="IXC395" s="388"/>
      <c r="IXD395" s="388"/>
      <c r="IXE395" s="388"/>
      <c r="IXF395" s="388"/>
      <c r="IXG395" s="376"/>
      <c r="IXH395" s="388"/>
      <c r="IXI395" s="376"/>
      <c r="IXJ395" s="376"/>
      <c r="IXK395" s="393"/>
      <c r="IXL395" s="384"/>
      <c r="IXM395" s="385"/>
      <c r="IXN395" s="386"/>
      <c r="IXO395" s="386"/>
      <c r="IXP395" s="386"/>
      <c r="IXQ395" s="387"/>
      <c r="IXR395" s="387"/>
      <c r="IXS395" s="387"/>
      <c r="IXT395" s="386"/>
      <c r="IXU395" s="386"/>
      <c r="IXV395" s="386"/>
      <c r="IXW395" s="386"/>
      <c r="IXX395" s="387"/>
      <c r="IXY395" s="388"/>
      <c r="IXZ395" s="388"/>
      <c r="IYA395" s="376"/>
      <c r="IYB395" s="388"/>
      <c r="IYC395" s="388"/>
      <c r="IYD395" s="388"/>
      <c r="IYE395" s="388"/>
      <c r="IYF395" s="388"/>
      <c r="IYG395" s="376"/>
      <c r="IYH395" s="388"/>
      <c r="IYI395" s="388"/>
      <c r="IYJ395" s="388"/>
      <c r="IYK395" s="388"/>
      <c r="IYL395" s="388"/>
      <c r="IYM395" s="376"/>
      <c r="IYN395" s="388"/>
      <c r="IYO395" s="376"/>
      <c r="IYP395" s="376"/>
      <c r="IYQ395" s="393"/>
      <c r="IYR395" s="384"/>
      <c r="IYS395" s="385"/>
      <c r="IYT395" s="386"/>
      <c r="IYU395" s="386"/>
      <c r="IYV395" s="386"/>
      <c r="IYW395" s="387"/>
      <c r="IYX395" s="387"/>
      <c r="IYY395" s="387"/>
      <c r="IYZ395" s="386"/>
      <c r="IZA395" s="386"/>
      <c r="IZB395" s="386"/>
      <c r="IZC395" s="386"/>
      <c r="IZD395" s="387"/>
      <c r="IZE395" s="388"/>
      <c r="IZF395" s="388"/>
      <c r="IZG395" s="376"/>
      <c r="IZH395" s="388"/>
      <c r="IZI395" s="388"/>
      <c r="IZJ395" s="388"/>
      <c r="IZK395" s="388"/>
      <c r="IZL395" s="388"/>
      <c r="IZM395" s="376"/>
      <c r="IZN395" s="388"/>
      <c r="IZO395" s="388"/>
      <c r="IZP395" s="388"/>
      <c r="IZQ395" s="388"/>
      <c r="IZR395" s="388"/>
      <c r="IZS395" s="376"/>
      <c r="IZT395" s="388"/>
      <c r="IZU395" s="376"/>
      <c r="IZV395" s="376"/>
      <c r="IZW395" s="393"/>
      <c r="IZX395" s="384"/>
      <c r="IZY395" s="385"/>
      <c r="IZZ395" s="386"/>
      <c r="JAA395" s="386"/>
      <c r="JAB395" s="386"/>
      <c r="JAC395" s="387"/>
      <c r="JAD395" s="387"/>
      <c r="JAE395" s="387"/>
      <c r="JAF395" s="386"/>
      <c r="JAG395" s="386"/>
      <c r="JAH395" s="386"/>
      <c r="JAI395" s="386"/>
      <c r="JAJ395" s="387"/>
      <c r="JAK395" s="388"/>
      <c r="JAL395" s="388"/>
      <c r="JAM395" s="376"/>
      <c r="JAN395" s="388"/>
      <c r="JAO395" s="388"/>
      <c r="JAP395" s="388"/>
      <c r="JAQ395" s="388"/>
      <c r="JAR395" s="388"/>
      <c r="JAS395" s="376"/>
      <c r="JAT395" s="388"/>
      <c r="JAU395" s="388"/>
      <c r="JAV395" s="388"/>
      <c r="JAW395" s="388"/>
      <c r="JAX395" s="388"/>
      <c r="JAY395" s="376"/>
      <c r="JAZ395" s="388"/>
      <c r="JBA395" s="376"/>
      <c r="JBB395" s="376"/>
      <c r="JBC395" s="393"/>
      <c r="JBD395" s="384"/>
      <c r="JBE395" s="385"/>
      <c r="JBF395" s="386"/>
      <c r="JBG395" s="386"/>
      <c r="JBH395" s="386"/>
      <c r="JBI395" s="387"/>
      <c r="JBJ395" s="387"/>
      <c r="JBK395" s="387"/>
      <c r="JBL395" s="386"/>
      <c r="JBM395" s="386"/>
      <c r="JBN395" s="386"/>
      <c r="JBO395" s="386"/>
      <c r="JBP395" s="387"/>
      <c r="JBQ395" s="388"/>
      <c r="JBR395" s="388"/>
      <c r="JBS395" s="376"/>
      <c r="JBT395" s="388"/>
      <c r="JBU395" s="388"/>
      <c r="JBV395" s="388"/>
      <c r="JBW395" s="388"/>
      <c r="JBX395" s="388"/>
      <c r="JBY395" s="376"/>
      <c r="JBZ395" s="388"/>
      <c r="JCA395" s="388"/>
      <c r="JCB395" s="388"/>
      <c r="JCC395" s="388"/>
      <c r="JCD395" s="388"/>
      <c r="JCE395" s="376"/>
      <c r="JCF395" s="388"/>
      <c r="JCG395" s="376"/>
      <c r="JCH395" s="376"/>
      <c r="JCI395" s="393"/>
      <c r="JCJ395" s="384"/>
      <c r="JCK395" s="385"/>
      <c r="JCL395" s="386"/>
      <c r="JCM395" s="386"/>
      <c r="JCN395" s="386"/>
      <c r="JCO395" s="387"/>
      <c r="JCP395" s="387"/>
      <c r="JCQ395" s="387"/>
      <c r="JCR395" s="386"/>
      <c r="JCS395" s="386"/>
      <c r="JCT395" s="386"/>
      <c r="JCU395" s="386"/>
      <c r="JCV395" s="387"/>
      <c r="JCW395" s="388"/>
      <c r="JCX395" s="388"/>
      <c r="JCY395" s="376"/>
      <c r="JCZ395" s="388"/>
      <c r="JDA395" s="388"/>
      <c r="JDB395" s="388"/>
      <c r="JDC395" s="388"/>
      <c r="JDD395" s="388"/>
      <c r="JDE395" s="376"/>
      <c r="JDF395" s="388"/>
      <c r="JDG395" s="388"/>
      <c r="JDH395" s="388"/>
      <c r="JDI395" s="388"/>
      <c r="JDJ395" s="388"/>
      <c r="JDK395" s="376"/>
      <c r="JDL395" s="388"/>
      <c r="JDM395" s="376"/>
      <c r="JDN395" s="376"/>
      <c r="JDO395" s="393"/>
      <c r="JDP395" s="384"/>
      <c r="JDQ395" s="385"/>
      <c r="JDR395" s="386"/>
      <c r="JDS395" s="386"/>
      <c r="JDT395" s="386"/>
      <c r="JDU395" s="387"/>
      <c r="JDV395" s="387"/>
      <c r="JDW395" s="387"/>
      <c r="JDX395" s="386"/>
      <c r="JDY395" s="386"/>
      <c r="JDZ395" s="386"/>
      <c r="JEA395" s="386"/>
      <c r="JEB395" s="387"/>
      <c r="JEC395" s="388"/>
      <c r="JED395" s="388"/>
      <c r="JEE395" s="376"/>
      <c r="JEF395" s="388"/>
      <c r="JEG395" s="388"/>
      <c r="JEH395" s="388"/>
      <c r="JEI395" s="388"/>
      <c r="JEJ395" s="388"/>
      <c r="JEK395" s="376"/>
      <c r="JEL395" s="388"/>
      <c r="JEM395" s="388"/>
      <c r="JEN395" s="388"/>
      <c r="JEO395" s="388"/>
      <c r="JEP395" s="388"/>
      <c r="JEQ395" s="376"/>
      <c r="JER395" s="388"/>
      <c r="JES395" s="376"/>
      <c r="JET395" s="376"/>
      <c r="JEU395" s="393"/>
      <c r="JEV395" s="384"/>
      <c r="JEW395" s="385"/>
      <c r="JEX395" s="386"/>
      <c r="JEY395" s="386"/>
      <c r="JEZ395" s="386"/>
      <c r="JFA395" s="387"/>
      <c r="JFB395" s="387"/>
      <c r="JFC395" s="387"/>
      <c r="JFD395" s="386"/>
      <c r="JFE395" s="386"/>
      <c r="JFF395" s="386"/>
      <c r="JFG395" s="386"/>
      <c r="JFH395" s="387"/>
      <c r="JFI395" s="388"/>
      <c r="JFJ395" s="388"/>
      <c r="JFK395" s="376"/>
      <c r="JFL395" s="388"/>
      <c r="JFM395" s="388"/>
      <c r="JFN395" s="388"/>
      <c r="JFO395" s="388"/>
      <c r="JFP395" s="388"/>
      <c r="JFQ395" s="376"/>
      <c r="JFR395" s="388"/>
      <c r="JFS395" s="388"/>
      <c r="JFT395" s="388"/>
      <c r="JFU395" s="388"/>
      <c r="JFV395" s="388"/>
      <c r="JFW395" s="376"/>
      <c r="JFX395" s="388"/>
      <c r="JFY395" s="376"/>
      <c r="JFZ395" s="376"/>
      <c r="JGA395" s="393"/>
      <c r="JGB395" s="384"/>
      <c r="JGC395" s="385"/>
      <c r="JGD395" s="386"/>
      <c r="JGE395" s="386"/>
      <c r="JGF395" s="386"/>
      <c r="JGG395" s="387"/>
      <c r="JGH395" s="387"/>
      <c r="JGI395" s="387"/>
      <c r="JGJ395" s="386"/>
      <c r="JGK395" s="386"/>
      <c r="JGL395" s="386"/>
      <c r="JGM395" s="386"/>
      <c r="JGN395" s="387"/>
      <c r="JGO395" s="388"/>
      <c r="JGP395" s="388"/>
      <c r="JGQ395" s="376"/>
      <c r="JGR395" s="388"/>
      <c r="JGS395" s="388"/>
      <c r="JGT395" s="388"/>
      <c r="JGU395" s="388"/>
      <c r="JGV395" s="388"/>
      <c r="JGW395" s="376"/>
      <c r="JGX395" s="388"/>
      <c r="JGY395" s="388"/>
      <c r="JGZ395" s="388"/>
      <c r="JHA395" s="388"/>
      <c r="JHB395" s="388"/>
      <c r="JHC395" s="376"/>
      <c r="JHD395" s="388"/>
      <c r="JHE395" s="376"/>
      <c r="JHF395" s="376"/>
      <c r="JHG395" s="393"/>
      <c r="JHH395" s="384"/>
      <c r="JHI395" s="385"/>
      <c r="JHJ395" s="386"/>
      <c r="JHK395" s="386"/>
      <c r="JHL395" s="386"/>
      <c r="JHM395" s="387"/>
      <c r="JHN395" s="387"/>
      <c r="JHO395" s="387"/>
      <c r="JHP395" s="386"/>
      <c r="JHQ395" s="386"/>
      <c r="JHR395" s="386"/>
      <c r="JHS395" s="386"/>
      <c r="JHT395" s="387"/>
      <c r="JHU395" s="388"/>
      <c r="JHV395" s="388"/>
      <c r="JHW395" s="376"/>
      <c r="JHX395" s="388"/>
      <c r="JHY395" s="388"/>
      <c r="JHZ395" s="388"/>
      <c r="JIA395" s="388"/>
      <c r="JIB395" s="388"/>
      <c r="JIC395" s="376"/>
      <c r="JID395" s="388"/>
      <c r="JIE395" s="388"/>
      <c r="JIF395" s="388"/>
      <c r="JIG395" s="388"/>
      <c r="JIH395" s="388"/>
      <c r="JII395" s="376"/>
      <c r="JIJ395" s="388"/>
      <c r="JIK395" s="376"/>
      <c r="JIL395" s="376"/>
      <c r="JIM395" s="393"/>
      <c r="JIN395" s="384"/>
      <c r="JIO395" s="385"/>
      <c r="JIP395" s="386"/>
      <c r="JIQ395" s="386"/>
      <c r="JIR395" s="386"/>
      <c r="JIS395" s="387"/>
      <c r="JIT395" s="387"/>
      <c r="JIU395" s="387"/>
      <c r="JIV395" s="386"/>
      <c r="JIW395" s="386"/>
      <c r="JIX395" s="386"/>
      <c r="JIY395" s="386"/>
      <c r="JIZ395" s="387"/>
      <c r="JJA395" s="388"/>
      <c r="JJB395" s="388"/>
      <c r="JJC395" s="376"/>
      <c r="JJD395" s="388"/>
      <c r="JJE395" s="388"/>
      <c r="JJF395" s="388"/>
      <c r="JJG395" s="388"/>
      <c r="JJH395" s="388"/>
      <c r="JJI395" s="376"/>
      <c r="JJJ395" s="388"/>
      <c r="JJK395" s="388"/>
      <c r="JJL395" s="388"/>
      <c r="JJM395" s="388"/>
      <c r="JJN395" s="388"/>
      <c r="JJO395" s="376"/>
      <c r="JJP395" s="388"/>
      <c r="JJQ395" s="376"/>
      <c r="JJR395" s="376"/>
      <c r="JJS395" s="393"/>
      <c r="JJT395" s="384"/>
      <c r="JJU395" s="385"/>
      <c r="JJV395" s="386"/>
      <c r="JJW395" s="386"/>
      <c r="JJX395" s="386"/>
      <c r="JJY395" s="387"/>
      <c r="JJZ395" s="387"/>
      <c r="JKA395" s="387"/>
      <c r="JKB395" s="386"/>
      <c r="JKC395" s="386"/>
      <c r="JKD395" s="386"/>
      <c r="JKE395" s="386"/>
      <c r="JKF395" s="387"/>
      <c r="JKG395" s="388"/>
      <c r="JKH395" s="388"/>
      <c r="JKI395" s="376"/>
      <c r="JKJ395" s="388"/>
      <c r="JKK395" s="388"/>
      <c r="JKL395" s="388"/>
      <c r="JKM395" s="388"/>
      <c r="JKN395" s="388"/>
      <c r="JKO395" s="376"/>
      <c r="JKP395" s="388"/>
      <c r="JKQ395" s="388"/>
      <c r="JKR395" s="388"/>
      <c r="JKS395" s="388"/>
      <c r="JKT395" s="388"/>
      <c r="JKU395" s="376"/>
      <c r="JKV395" s="388"/>
      <c r="JKW395" s="376"/>
      <c r="JKX395" s="376"/>
      <c r="JKY395" s="393"/>
      <c r="JKZ395" s="384"/>
      <c r="JLA395" s="385"/>
      <c r="JLB395" s="386"/>
      <c r="JLC395" s="386"/>
      <c r="JLD395" s="386"/>
      <c r="JLE395" s="387"/>
      <c r="JLF395" s="387"/>
      <c r="JLG395" s="387"/>
      <c r="JLH395" s="386"/>
      <c r="JLI395" s="386"/>
      <c r="JLJ395" s="386"/>
      <c r="JLK395" s="386"/>
      <c r="JLL395" s="387"/>
      <c r="JLM395" s="388"/>
      <c r="JLN395" s="388"/>
      <c r="JLO395" s="376"/>
      <c r="JLP395" s="388"/>
      <c r="JLQ395" s="388"/>
      <c r="JLR395" s="388"/>
      <c r="JLS395" s="388"/>
      <c r="JLT395" s="388"/>
      <c r="JLU395" s="376"/>
      <c r="JLV395" s="388"/>
      <c r="JLW395" s="388"/>
      <c r="JLX395" s="388"/>
      <c r="JLY395" s="388"/>
      <c r="JLZ395" s="388"/>
      <c r="JMA395" s="376"/>
      <c r="JMB395" s="388"/>
      <c r="JMC395" s="376"/>
      <c r="JMD395" s="376"/>
      <c r="JME395" s="393"/>
      <c r="JMF395" s="384"/>
      <c r="JMG395" s="385"/>
      <c r="JMH395" s="386"/>
      <c r="JMI395" s="386"/>
      <c r="JMJ395" s="386"/>
      <c r="JMK395" s="387"/>
      <c r="JML395" s="387"/>
      <c r="JMM395" s="387"/>
      <c r="JMN395" s="386"/>
      <c r="JMO395" s="386"/>
      <c r="JMP395" s="386"/>
      <c r="JMQ395" s="386"/>
      <c r="JMR395" s="387"/>
      <c r="JMS395" s="388"/>
      <c r="JMT395" s="388"/>
      <c r="JMU395" s="376"/>
      <c r="JMV395" s="388"/>
      <c r="JMW395" s="388"/>
      <c r="JMX395" s="388"/>
      <c r="JMY395" s="388"/>
      <c r="JMZ395" s="388"/>
      <c r="JNA395" s="376"/>
      <c r="JNB395" s="388"/>
      <c r="JNC395" s="388"/>
      <c r="JND395" s="388"/>
      <c r="JNE395" s="388"/>
      <c r="JNF395" s="388"/>
      <c r="JNG395" s="376"/>
      <c r="JNH395" s="388"/>
      <c r="JNI395" s="376"/>
      <c r="JNJ395" s="376"/>
      <c r="JNK395" s="393"/>
      <c r="JNL395" s="384"/>
      <c r="JNM395" s="385"/>
      <c r="JNN395" s="386"/>
      <c r="JNO395" s="386"/>
      <c r="JNP395" s="386"/>
      <c r="JNQ395" s="387"/>
      <c r="JNR395" s="387"/>
      <c r="JNS395" s="387"/>
      <c r="JNT395" s="386"/>
      <c r="JNU395" s="386"/>
      <c r="JNV395" s="386"/>
      <c r="JNW395" s="386"/>
      <c r="JNX395" s="387"/>
      <c r="JNY395" s="388"/>
      <c r="JNZ395" s="388"/>
      <c r="JOA395" s="376"/>
      <c r="JOB395" s="388"/>
      <c r="JOC395" s="388"/>
      <c r="JOD395" s="388"/>
      <c r="JOE395" s="388"/>
      <c r="JOF395" s="388"/>
      <c r="JOG395" s="376"/>
      <c r="JOH395" s="388"/>
      <c r="JOI395" s="388"/>
      <c r="JOJ395" s="388"/>
      <c r="JOK395" s="388"/>
      <c r="JOL395" s="388"/>
      <c r="JOM395" s="376"/>
      <c r="JON395" s="388"/>
      <c r="JOO395" s="376"/>
      <c r="JOP395" s="376"/>
      <c r="JOQ395" s="393"/>
      <c r="JOR395" s="384"/>
      <c r="JOS395" s="385"/>
      <c r="JOT395" s="386"/>
      <c r="JOU395" s="386"/>
      <c r="JOV395" s="386"/>
      <c r="JOW395" s="387"/>
      <c r="JOX395" s="387"/>
      <c r="JOY395" s="387"/>
      <c r="JOZ395" s="386"/>
      <c r="JPA395" s="386"/>
      <c r="JPB395" s="386"/>
      <c r="JPC395" s="386"/>
      <c r="JPD395" s="387"/>
      <c r="JPE395" s="388"/>
      <c r="JPF395" s="388"/>
      <c r="JPG395" s="376"/>
      <c r="JPH395" s="388"/>
      <c r="JPI395" s="388"/>
      <c r="JPJ395" s="388"/>
      <c r="JPK395" s="388"/>
      <c r="JPL395" s="388"/>
      <c r="JPM395" s="376"/>
      <c r="JPN395" s="388"/>
      <c r="JPO395" s="388"/>
      <c r="JPP395" s="388"/>
      <c r="JPQ395" s="388"/>
      <c r="JPR395" s="388"/>
      <c r="JPS395" s="376"/>
      <c r="JPT395" s="388"/>
      <c r="JPU395" s="376"/>
      <c r="JPV395" s="376"/>
      <c r="JPW395" s="393"/>
      <c r="JPX395" s="384"/>
      <c r="JPY395" s="385"/>
      <c r="JPZ395" s="386"/>
      <c r="JQA395" s="386"/>
      <c r="JQB395" s="386"/>
      <c r="JQC395" s="387"/>
      <c r="JQD395" s="387"/>
      <c r="JQE395" s="387"/>
      <c r="JQF395" s="386"/>
      <c r="JQG395" s="386"/>
      <c r="JQH395" s="386"/>
      <c r="JQI395" s="386"/>
      <c r="JQJ395" s="387"/>
      <c r="JQK395" s="388"/>
      <c r="JQL395" s="388"/>
      <c r="JQM395" s="376"/>
      <c r="JQN395" s="388"/>
      <c r="JQO395" s="388"/>
      <c r="JQP395" s="388"/>
      <c r="JQQ395" s="388"/>
      <c r="JQR395" s="388"/>
      <c r="JQS395" s="376"/>
      <c r="JQT395" s="388"/>
      <c r="JQU395" s="388"/>
      <c r="JQV395" s="388"/>
      <c r="JQW395" s="388"/>
      <c r="JQX395" s="388"/>
      <c r="JQY395" s="376"/>
      <c r="JQZ395" s="388"/>
      <c r="JRA395" s="376"/>
      <c r="JRB395" s="376"/>
      <c r="JRC395" s="393"/>
      <c r="JRD395" s="384"/>
      <c r="JRE395" s="385"/>
      <c r="JRF395" s="386"/>
      <c r="JRG395" s="386"/>
      <c r="JRH395" s="386"/>
      <c r="JRI395" s="387"/>
      <c r="JRJ395" s="387"/>
      <c r="JRK395" s="387"/>
      <c r="JRL395" s="386"/>
      <c r="JRM395" s="386"/>
      <c r="JRN395" s="386"/>
      <c r="JRO395" s="386"/>
      <c r="JRP395" s="387"/>
      <c r="JRQ395" s="388"/>
      <c r="JRR395" s="388"/>
      <c r="JRS395" s="376"/>
      <c r="JRT395" s="388"/>
      <c r="JRU395" s="388"/>
      <c r="JRV395" s="388"/>
      <c r="JRW395" s="388"/>
      <c r="JRX395" s="388"/>
      <c r="JRY395" s="376"/>
      <c r="JRZ395" s="388"/>
      <c r="JSA395" s="388"/>
      <c r="JSB395" s="388"/>
      <c r="JSC395" s="388"/>
      <c r="JSD395" s="388"/>
      <c r="JSE395" s="376"/>
      <c r="JSF395" s="388"/>
      <c r="JSG395" s="376"/>
      <c r="JSH395" s="376"/>
      <c r="JSI395" s="393"/>
      <c r="JSJ395" s="384"/>
      <c r="JSK395" s="385"/>
      <c r="JSL395" s="386"/>
      <c r="JSM395" s="386"/>
      <c r="JSN395" s="386"/>
      <c r="JSO395" s="387"/>
      <c r="JSP395" s="387"/>
      <c r="JSQ395" s="387"/>
      <c r="JSR395" s="386"/>
      <c r="JSS395" s="386"/>
      <c r="JST395" s="386"/>
      <c r="JSU395" s="386"/>
      <c r="JSV395" s="387"/>
      <c r="JSW395" s="388"/>
      <c r="JSX395" s="388"/>
      <c r="JSY395" s="376"/>
      <c r="JSZ395" s="388"/>
      <c r="JTA395" s="388"/>
      <c r="JTB395" s="388"/>
      <c r="JTC395" s="388"/>
      <c r="JTD395" s="388"/>
      <c r="JTE395" s="376"/>
      <c r="JTF395" s="388"/>
      <c r="JTG395" s="388"/>
      <c r="JTH395" s="388"/>
      <c r="JTI395" s="388"/>
      <c r="JTJ395" s="388"/>
      <c r="JTK395" s="376"/>
      <c r="JTL395" s="388"/>
      <c r="JTM395" s="376"/>
      <c r="JTN395" s="376"/>
      <c r="JTO395" s="393"/>
      <c r="JTP395" s="384"/>
      <c r="JTQ395" s="385"/>
      <c r="JTR395" s="386"/>
      <c r="JTS395" s="386"/>
      <c r="JTT395" s="386"/>
      <c r="JTU395" s="387"/>
      <c r="JTV395" s="387"/>
      <c r="JTW395" s="387"/>
      <c r="JTX395" s="386"/>
      <c r="JTY395" s="386"/>
      <c r="JTZ395" s="386"/>
      <c r="JUA395" s="386"/>
      <c r="JUB395" s="387"/>
      <c r="JUC395" s="388"/>
      <c r="JUD395" s="388"/>
      <c r="JUE395" s="376"/>
      <c r="JUF395" s="388"/>
      <c r="JUG395" s="388"/>
      <c r="JUH395" s="388"/>
      <c r="JUI395" s="388"/>
      <c r="JUJ395" s="388"/>
      <c r="JUK395" s="376"/>
      <c r="JUL395" s="388"/>
      <c r="JUM395" s="388"/>
      <c r="JUN395" s="388"/>
      <c r="JUO395" s="388"/>
      <c r="JUP395" s="388"/>
      <c r="JUQ395" s="376"/>
      <c r="JUR395" s="388"/>
      <c r="JUS395" s="376"/>
      <c r="JUT395" s="376"/>
      <c r="JUU395" s="393"/>
      <c r="JUV395" s="384"/>
      <c r="JUW395" s="385"/>
      <c r="JUX395" s="386"/>
      <c r="JUY395" s="386"/>
      <c r="JUZ395" s="386"/>
      <c r="JVA395" s="387"/>
      <c r="JVB395" s="387"/>
      <c r="JVC395" s="387"/>
      <c r="JVD395" s="386"/>
      <c r="JVE395" s="386"/>
      <c r="JVF395" s="386"/>
      <c r="JVG395" s="386"/>
      <c r="JVH395" s="387"/>
      <c r="JVI395" s="388"/>
      <c r="JVJ395" s="388"/>
      <c r="JVK395" s="376"/>
      <c r="JVL395" s="388"/>
      <c r="JVM395" s="388"/>
      <c r="JVN395" s="388"/>
      <c r="JVO395" s="388"/>
      <c r="JVP395" s="388"/>
      <c r="JVQ395" s="376"/>
      <c r="JVR395" s="388"/>
      <c r="JVS395" s="388"/>
      <c r="JVT395" s="388"/>
      <c r="JVU395" s="388"/>
      <c r="JVV395" s="388"/>
      <c r="JVW395" s="376"/>
      <c r="JVX395" s="388"/>
      <c r="JVY395" s="376"/>
      <c r="JVZ395" s="376"/>
      <c r="JWA395" s="393"/>
      <c r="JWB395" s="384"/>
      <c r="JWC395" s="385"/>
      <c r="JWD395" s="386"/>
      <c r="JWE395" s="386"/>
      <c r="JWF395" s="386"/>
      <c r="JWG395" s="387"/>
      <c r="JWH395" s="387"/>
      <c r="JWI395" s="387"/>
      <c r="JWJ395" s="386"/>
      <c r="JWK395" s="386"/>
      <c r="JWL395" s="386"/>
      <c r="JWM395" s="386"/>
      <c r="JWN395" s="387"/>
      <c r="JWO395" s="388"/>
      <c r="JWP395" s="388"/>
      <c r="JWQ395" s="376"/>
      <c r="JWR395" s="388"/>
      <c r="JWS395" s="388"/>
      <c r="JWT395" s="388"/>
      <c r="JWU395" s="388"/>
      <c r="JWV395" s="388"/>
      <c r="JWW395" s="376"/>
      <c r="JWX395" s="388"/>
      <c r="JWY395" s="388"/>
      <c r="JWZ395" s="388"/>
      <c r="JXA395" s="388"/>
      <c r="JXB395" s="388"/>
      <c r="JXC395" s="376"/>
      <c r="JXD395" s="388"/>
      <c r="JXE395" s="376"/>
      <c r="JXF395" s="376"/>
      <c r="JXG395" s="393"/>
      <c r="JXH395" s="384"/>
      <c r="JXI395" s="385"/>
      <c r="JXJ395" s="386"/>
      <c r="JXK395" s="386"/>
      <c r="JXL395" s="386"/>
      <c r="JXM395" s="387"/>
      <c r="JXN395" s="387"/>
      <c r="JXO395" s="387"/>
      <c r="JXP395" s="386"/>
      <c r="JXQ395" s="386"/>
      <c r="JXR395" s="386"/>
      <c r="JXS395" s="386"/>
      <c r="JXT395" s="387"/>
      <c r="JXU395" s="388"/>
      <c r="JXV395" s="388"/>
      <c r="JXW395" s="376"/>
      <c r="JXX395" s="388"/>
      <c r="JXY395" s="388"/>
      <c r="JXZ395" s="388"/>
      <c r="JYA395" s="388"/>
      <c r="JYB395" s="388"/>
      <c r="JYC395" s="376"/>
      <c r="JYD395" s="388"/>
      <c r="JYE395" s="388"/>
      <c r="JYF395" s="388"/>
      <c r="JYG395" s="388"/>
      <c r="JYH395" s="388"/>
      <c r="JYI395" s="376"/>
      <c r="JYJ395" s="388"/>
      <c r="JYK395" s="376"/>
      <c r="JYL395" s="376"/>
      <c r="JYM395" s="393"/>
      <c r="JYN395" s="384"/>
      <c r="JYO395" s="385"/>
      <c r="JYP395" s="386"/>
      <c r="JYQ395" s="386"/>
      <c r="JYR395" s="386"/>
      <c r="JYS395" s="387"/>
      <c r="JYT395" s="387"/>
      <c r="JYU395" s="387"/>
      <c r="JYV395" s="386"/>
      <c r="JYW395" s="386"/>
      <c r="JYX395" s="386"/>
      <c r="JYY395" s="386"/>
      <c r="JYZ395" s="387"/>
      <c r="JZA395" s="388"/>
      <c r="JZB395" s="388"/>
      <c r="JZC395" s="376"/>
      <c r="JZD395" s="388"/>
      <c r="JZE395" s="388"/>
      <c r="JZF395" s="388"/>
      <c r="JZG395" s="388"/>
      <c r="JZH395" s="388"/>
      <c r="JZI395" s="376"/>
      <c r="JZJ395" s="388"/>
      <c r="JZK395" s="388"/>
      <c r="JZL395" s="388"/>
      <c r="JZM395" s="388"/>
      <c r="JZN395" s="388"/>
      <c r="JZO395" s="376"/>
      <c r="JZP395" s="388"/>
      <c r="JZQ395" s="376"/>
      <c r="JZR395" s="376"/>
      <c r="JZS395" s="393"/>
      <c r="JZT395" s="384"/>
      <c r="JZU395" s="385"/>
      <c r="JZV395" s="386"/>
      <c r="JZW395" s="386"/>
      <c r="JZX395" s="386"/>
      <c r="JZY395" s="387"/>
      <c r="JZZ395" s="387"/>
      <c r="KAA395" s="387"/>
      <c r="KAB395" s="386"/>
      <c r="KAC395" s="386"/>
      <c r="KAD395" s="386"/>
      <c r="KAE395" s="386"/>
      <c r="KAF395" s="387"/>
      <c r="KAG395" s="388"/>
      <c r="KAH395" s="388"/>
      <c r="KAI395" s="376"/>
      <c r="KAJ395" s="388"/>
      <c r="KAK395" s="388"/>
      <c r="KAL395" s="388"/>
      <c r="KAM395" s="388"/>
      <c r="KAN395" s="388"/>
      <c r="KAO395" s="376"/>
      <c r="KAP395" s="388"/>
      <c r="KAQ395" s="388"/>
      <c r="KAR395" s="388"/>
      <c r="KAS395" s="388"/>
      <c r="KAT395" s="388"/>
      <c r="KAU395" s="376"/>
      <c r="KAV395" s="388"/>
      <c r="KAW395" s="376"/>
      <c r="KAX395" s="376"/>
      <c r="KAY395" s="393"/>
      <c r="KAZ395" s="384"/>
      <c r="KBA395" s="385"/>
      <c r="KBB395" s="386"/>
      <c r="KBC395" s="386"/>
      <c r="KBD395" s="386"/>
      <c r="KBE395" s="387"/>
      <c r="KBF395" s="387"/>
      <c r="KBG395" s="387"/>
      <c r="KBH395" s="386"/>
      <c r="KBI395" s="386"/>
      <c r="KBJ395" s="386"/>
      <c r="KBK395" s="386"/>
      <c r="KBL395" s="387"/>
      <c r="KBM395" s="388"/>
      <c r="KBN395" s="388"/>
      <c r="KBO395" s="376"/>
      <c r="KBP395" s="388"/>
      <c r="KBQ395" s="388"/>
      <c r="KBR395" s="388"/>
      <c r="KBS395" s="388"/>
      <c r="KBT395" s="388"/>
      <c r="KBU395" s="376"/>
      <c r="KBV395" s="388"/>
      <c r="KBW395" s="388"/>
      <c r="KBX395" s="388"/>
      <c r="KBY395" s="388"/>
      <c r="KBZ395" s="388"/>
      <c r="KCA395" s="376"/>
      <c r="KCB395" s="388"/>
      <c r="KCC395" s="376"/>
      <c r="KCD395" s="376"/>
      <c r="KCE395" s="393"/>
      <c r="KCF395" s="384"/>
      <c r="KCG395" s="385"/>
      <c r="KCH395" s="386"/>
      <c r="KCI395" s="386"/>
      <c r="KCJ395" s="386"/>
      <c r="KCK395" s="387"/>
      <c r="KCL395" s="387"/>
      <c r="KCM395" s="387"/>
      <c r="KCN395" s="386"/>
      <c r="KCO395" s="386"/>
      <c r="KCP395" s="386"/>
      <c r="KCQ395" s="386"/>
      <c r="KCR395" s="387"/>
      <c r="KCS395" s="388"/>
      <c r="KCT395" s="388"/>
      <c r="KCU395" s="376"/>
      <c r="KCV395" s="388"/>
      <c r="KCW395" s="388"/>
      <c r="KCX395" s="388"/>
      <c r="KCY395" s="388"/>
      <c r="KCZ395" s="388"/>
      <c r="KDA395" s="376"/>
      <c r="KDB395" s="388"/>
      <c r="KDC395" s="388"/>
      <c r="KDD395" s="388"/>
      <c r="KDE395" s="388"/>
      <c r="KDF395" s="388"/>
      <c r="KDG395" s="376"/>
      <c r="KDH395" s="388"/>
      <c r="KDI395" s="376"/>
      <c r="KDJ395" s="376"/>
      <c r="KDK395" s="393"/>
      <c r="KDL395" s="384"/>
      <c r="KDM395" s="385"/>
      <c r="KDN395" s="386"/>
      <c r="KDO395" s="386"/>
      <c r="KDP395" s="386"/>
      <c r="KDQ395" s="387"/>
      <c r="KDR395" s="387"/>
      <c r="KDS395" s="387"/>
      <c r="KDT395" s="386"/>
      <c r="KDU395" s="386"/>
      <c r="KDV395" s="386"/>
      <c r="KDW395" s="386"/>
      <c r="KDX395" s="387"/>
      <c r="KDY395" s="388"/>
      <c r="KDZ395" s="388"/>
      <c r="KEA395" s="376"/>
      <c r="KEB395" s="388"/>
      <c r="KEC395" s="388"/>
      <c r="KED395" s="388"/>
      <c r="KEE395" s="388"/>
      <c r="KEF395" s="388"/>
      <c r="KEG395" s="376"/>
      <c r="KEH395" s="388"/>
      <c r="KEI395" s="388"/>
      <c r="KEJ395" s="388"/>
      <c r="KEK395" s="388"/>
      <c r="KEL395" s="388"/>
      <c r="KEM395" s="376"/>
      <c r="KEN395" s="388"/>
      <c r="KEO395" s="376"/>
      <c r="KEP395" s="376"/>
      <c r="KEQ395" s="393"/>
      <c r="KER395" s="384"/>
      <c r="KES395" s="385"/>
      <c r="KET395" s="386"/>
      <c r="KEU395" s="386"/>
      <c r="KEV395" s="386"/>
      <c r="KEW395" s="387"/>
      <c r="KEX395" s="387"/>
      <c r="KEY395" s="387"/>
      <c r="KEZ395" s="386"/>
      <c r="KFA395" s="386"/>
      <c r="KFB395" s="386"/>
      <c r="KFC395" s="386"/>
      <c r="KFD395" s="387"/>
      <c r="KFE395" s="388"/>
      <c r="KFF395" s="388"/>
      <c r="KFG395" s="376"/>
      <c r="KFH395" s="388"/>
      <c r="KFI395" s="388"/>
      <c r="KFJ395" s="388"/>
      <c r="KFK395" s="388"/>
      <c r="KFL395" s="388"/>
      <c r="KFM395" s="376"/>
      <c r="KFN395" s="388"/>
      <c r="KFO395" s="388"/>
      <c r="KFP395" s="388"/>
      <c r="KFQ395" s="388"/>
      <c r="KFR395" s="388"/>
      <c r="KFS395" s="376"/>
      <c r="KFT395" s="388"/>
      <c r="KFU395" s="376"/>
      <c r="KFV395" s="376"/>
      <c r="KFW395" s="393"/>
      <c r="KFX395" s="384"/>
      <c r="KFY395" s="385"/>
      <c r="KFZ395" s="386"/>
      <c r="KGA395" s="386"/>
      <c r="KGB395" s="386"/>
      <c r="KGC395" s="387"/>
      <c r="KGD395" s="387"/>
      <c r="KGE395" s="387"/>
      <c r="KGF395" s="386"/>
      <c r="KGG395" s="386"/>
      <c r="KGH395" s="386"/>
      <c r="KGI395" s="386"/>
      <c r="KGJ395" s="387"/>
      <c r="KGK395" s="388"/>
      <c r="KGL395" s="388"/>
      <c r="KGM395" s="376"/>
      <c r="KGN395" s="388"/>
      <c r="KGO395" s="388"/>
      <c r="KGP395" s="388"/>
      <c r="KGQ395" s="388"/>
      <c r="KGR395" s="388"/>
      <c r="KGS395" s="376"/>
      <c r="KGT395" s="388"/>
      <c r="KGU395" s="388"/>
      <c r="KGV395" s="388"/>
      <c r="KGW395" s="388"/>
      <c r="KGX395" s="388"/>
      <c r="KGY395" s="376"/>
      <c r="KGZ395" s="388"/>
      <c r="KHA395" s="376"/>
      <c r="KHB395" s="376"/>
      <c r="KHC395" s="393"/>
      <c r="KHD395" s="384"/>
      <c r="KHE395" s="385"/>
      <c r="KHF395" s="386"/>
      <c r="KHG395" s="386"/>
      <c r="KHH395" s="386"/>
      <c r="KHI395" s="387"/>
      <c r="KHJ395" s="387"/>
      <c r="KHK395" s="387"/>
      <c r="KHL395" s="386"/>
      <c r="KHM395" s="386"/>
      <c r="KHN395" s="386"/>
      <c r="KHO395" s="386"/>
      <c r="KHP395" s="387"/>
      <c r="KHQ395" s="388"/>
      <c r="KHR395" s="388"/>
      <c r="KHS395" s="376"/>
      <c r="KHT395" s="388"/>
      <c r="KHU395" s="388"/>
      <c r="KHV395" s="388"/>
      <c r="KHW395" s="388"/>
      <c r="KHX395" s="388"/>
      <c r="KHY395" s="376"/>
      <c r="KHZ395" s="388"/>
      <c r="KIA395" s="388"/>
      <c r="KIB395" s="388"/>
      <c r="KIC395" s="388"/>
      <c r="KID395" s="388"/>
      <c r="KIE395" s="376"/>
      <c r="KIF395" s="388"/>
      <c r="KIG395" s="376"/>
      <c r="KIH395" s="376"/>
      <c r="KII395" s="393"/>
      <c r="KIJ395" s="384"/>
      <c r="KIK395" s="385"/>
      <c r="KIL395" s="386"/>
      <c r="KIM395" s="386"/>
      <c r="KIN395" s="386"/>
      <c r="KIO395" s="387"/>
      <c r="KIP395" s="387"/>
      <c r="KIQ395" s="387"/>
      <c r="KIR395" s="386"/>
      <c r="KIS395" s="386"/>
      <c r="KIT395" s="386"/>
      <c r="KIU395" s="386"/>
      <c r="KIV395" s="387"/>
      <c r="KIW395" s="388"/>
      <c r="KIX395" s="388"/>
      <c r="KIY395" s="376"/>
      <c r="KIZ395" s="388"/>
      <c r="KJA395" s="388"/>
      <c r="KJB395" s="388"/>
      <c r="KJC395" s="388"/>
      <c r="KJD395" s="388"/>
      <c r="KJE395" s="376"/>
      <c r="KJF395" s="388"/>
      <c r="KJG395" s="388"/>
      <c r="KJH395" s="388"/>
      <c r="KJI395" s="388"/>
      <c r="KJJ395" s="388"/>
      <c r="KJK395" s="376"/>
      <c r="KJL395" s="388"/>
      <c r="KJM395" s="376"/>
      <c r="KJN395" s="376"/>
      <c r="KJO395" s="393"/>
      <c r="KJP395" s="384"/>
      <c r="KJQ395" s="385"/>
      <c r="KJR395" s="386"/>
      <c r="KJS395" s="386"/>
      <c r="KJT395" s="386"/>
      <c r="KJU395" s="387"/>
      <c r="KJV395" s="387"/>
      <c r="KJW395" s="387"/>
      <c r="KJX395" s="386"/>
      <c r="KJY395" s="386"/>
      <c r="KJZ395" s="386"/>
      <c r="KKA395" s="386"/>
      <c r="KKB395" s="387"/>
      <c r="KKC395" s="388"/>
      <c r="KKD395" s="388"/>
      <c r="KKE395" s="376"/>
      <c r="KKF395" s="388"/>
      <c r="KKG395" s="388"/>
      <c r="KKH395" s="388"/>
      <c r="KKI395" s="388"/>
      <c r="KKJ395" s="388"/>
      <c r="KKK395" s="376"/>
      <c r="KKL395" s="388"/>
      <c r="KKM395" s="388"/>
      <c r="KKN395" s="388"/>
      <c r="KKO395" s="388"/>
      <c r="KKP395" s="388"/>
      <c r="KKQ395" s="376"/>
      <c r="KKR395" s="388"/>
      <c r="KKS395" s="376"/>
      <c r="KKT395" s="376"/>
      <c r="KKU395" s="393"/>
      <c r="KKV395" s="384"/>
      <c r="KKW395" s="385"/>
      <c r="KKX395" s="386"/>
      <c r="KKY395" s="386"/>
      <c r="KKZ395" s="386"/>
      <c r="KLA395" s="387"/>
      <c r="KLB395" s="387"/>
      <c r="KLC395" s="387"/>
      <c r="KLD395" s="386"/>
      <c r="KLE395" s="386"/>
      <c r="KLF395" s="386"/>
      <c r="KLG395" s="386"/>
      <c r="KLH395" s="387"/>
      <c r="KLI395" s="388"/>
      <c r="KLJ395" s="388"/>
      <c r="KLK395" s="376"/>
      <c r="KLL395" s="388"/>
      <c r="KLM395" s="388"/>
      <c r="KLN395" s="388"/>
      <c r="KLO395" s="388"/>
      <c r="KLP395" s="388"/>
      <c r="KLQ395" s="376"/>
      <c r="KLR395" s="388"/>
      <c r="KLS395" s="388"/>
      <c r="KLT395" s="388"/>
      <c r="KLU395" s="388"/>
      <c r="KLV395" s="388"/>
      <c r="KLW395" s="376"/>
      <c r="KLX395" s="388"/>
      <c r="KLY395" s="376"/>
      <c r="KLZ395" s="376"/>
      <c r="KMA395" s="393"/>
      <c r="KMB395" s="384"/>
      <c r="KMC395" s="385"/>
      <c r="KMD395" s="386"/>
      <c r="KME395" s="386"/>
      <c r="KMF395" s="386"/>
      <c r="KMG395" s="387"/>
      <c r="KMH395" s="387"/>
      <c r="KMI395" s="387"/>
      <c r="KMJ395" s="386"/>
      <c r="KMK395" s="386"/>
      <c r="KML395" s="386"/>
      <c r="KMM395" s="386"/>
      <c r="KMN395" s="387"/>
      <c r="KMO395" s="388"/>
      <c r="KMP395" s="388"/>
      <c r="KMQ395" s="376"/>
      <c r="KMR395" s="388"/>
      <c r="KMS395" s="388"/>
      <c r="KMT395" s="388"/>
      <c r="KMU395" s="388"/>
      <c r="KMV395" s="388"/>
      <c r="KMW395" s="376"/>
      <c r="KMX395" s="388"/>
      <c r="KMY395" s="388"/>
      <c r="KMZ395" s="388"/>
      <c r="KNA395" s="388"/>
      <c r="KNB395" s="388"/>
      <c r="KNC395" s="376"/>
      <c r="KND395" s="388"/>
      <c r="KNE395" s="376"/>
      <c r="KNF395" s="376"/>
      <c r="KNG395" s="393"/>
      <c r="KNH395" s="384"/>
      <c r="KNI395" s="385"/>
      <c r="KNJ395" s="386"/>
      <c r="KNK395" s="386"/>
      <c r="KNL395" s="386"/>
      <c r="KNM395" s="387"/>
      <c r="KNN395" s="387"/>
      <c r="KNO395" s="387"/>
      <c r="KNP395" s="386"/>
      <c r="KNQ395" s="386"/>
      <c r="KNR395" s="386"/>
      <c r="KNS395" s="386"/>
      <c r="KNT395" s="387"/>
      <c r="KNU395" s="388"/>
      <c r="KNV395" s="388"/>
      <c r="KNW395" s="376"/>
      <c r="KNX395" s="388"/>
      <c r="KNY395" s="388"/>
      <c r="KNZ395" s="388"/>
      <c r="KOA395" s="388"/>
      <c r="KOB395" s="388"/>
      <c r="KOC395" s="376"/>
      <c r="KOD395" s="388"/>
      <c r="KOE395" s="388"/>
      <c r="KOF395" s="388"/>
      <c r="KOG395" s="388"/>
      <c r="KOH395" s="388"/>
      <c r="KOI395" s="376"/>
      <c r="KOJ395" s="388"/>
      <c r="KOK395" s="376"/>
      <c r="KOL395" s="376"/>
      <c r="KOM395" s="393"/>
      <c r="KON395" s="384"/>
      <c r="KOO395" s="385"/>
      <c r="KOP395" s="386"/>
      <c r="KOQ395" s="386"/>
      <c r="KOR395" s="386"/>
      <c r="KOS395" s="387"/>
      <c r="KOT395" s="387"/>
      <c r="KOU395" s="387"/>
      <c r="KOV395" s="386"/>
      <c r="KOW395" s="386"/>
      <c r="KOX395" s="386"/>
      <c r="KOY395" s="386"/>
      <c r="KOZ395" s="387"/>
      <c r="KPA395" s="388"/>
      <c r="KPB395" s="388"/>
      <c r="KPC395" s="376"/>
      <c r="KPD395" s="388"/>
      <c r="KPE395" s="388"/>
      <c r="KPF395" s="388"/>
      <c r="KPG395" s="388"/>
      <c r="KPH395" s="388"/>
      <c r="KPI395" s="376"/>
      <c r="KPJ395" s="388"/>
      <c r="KPK395" s="388"/>
      <c r="KPL395" s="388"/>
      <c r="KPM395" s="388"/>
      <c r="KPN395" s="388"/>
      <c r="KPO395" s="376"/>
      <c r="KPP395" s="388"/>
      <c r="KPQ395" s="376"/>
      <c r="KPR395" s="376"/>
      <c r="KPS395" s="393"/>
      <c r="KPT395" s="384"/>
      <c r="KPU395" s="385"/>
      <c r="KPV395" s="386"/>
      <c r="KPW395" s="386"/>
      <c r="KPX395" s="386"/>
      <c r="KPY395" s="387"/>
      <c r="KPZ395" s="387"/>
      <c r="KQA395" s="387"/>
      <c r="KQB395" s="386"/>
      <c r="KQC395" s="386"/>
      <c r="KQD395" s="386"/>
      <c r="KQE395" s="386"/>
      <c r="KQF395" s="387"/>
      <c r="KQG395" s="388"/>
      <c r="KQH395" s="388"/>
      <c r="KQI395" s="376"/>
      <c r="KQJ395" s="388"/>
      <c r="KQK395" s="388"/>
      <c r="KQL395" s="388"/>
      <c r="KQM395" s="388"/>
      <c r="KQN395" s="388"/>
      <c r="KQO395" s="376"/>
      <c r="KQP395" s="388"/>
      <c r="KQQ395" s="388"/>
      <c r="KQR395" s="388"/>
      <c r="KQS395" s="388"/>
      <c r="KQT395" s="388"/>
      <c r="KQU395" s="376"/>
      <c r="KQV395" s="388"/>
      <c r="KQW395" s="376"/>
      <c r="KQX395" s="376"/>
      <c r="KQY395" s="393"/>
      <c r="KQZ395" s="384"/>
      <c r="KRA395" s="385"/>
      <c r="KRB395" s="386"/>
      <c r="KRC395" s="386"/>
      <c r="KRD395" s="386"/>
      <c r="KRE395" s="387"/>
      <c r="KRF395" s="387"/>
      <c r="KRG395" s="387"/>
      <c r="KRH395" s="386"/>
      <c r="KRI395" s="386"/>
      <c r="KRJ395" s="386"/>
      <c r="KRK395" s="386"/>
      <c r="KRL395" s="387"/>
      <c r="KRM395" s="388"/>
      <c r="KRN395" s="388"/>
      <c r="KRO395" s="376"/>
      <c r="KRP395" s="388"/>
      <c r="KRQ395" s="388"/>
      <c r="KRR395" s="388"/>
      <c r="KRS395" s="388"/>
      <c r="KRT395" s="388"/>
      <c r="KRU395" s="376"/>
      <c r="KRV395" s="388"/>
      <c r="KRW395" s="388"/>
      <c r="KRX395" s="388"/>
      <c r="KRY395" s="388"/>
      <c r="KRZ395" s="388"/>
      <c r="KSA395" s="376"/>
      <c r="KSB395" s="388"/>
      <c r="KSC395" s="376"/>
      <c r="KSD395" s="376"/>
      <c r="KSE395" s="393"/>
      <c r="KSF395" s="384"/>
      <c r="KSG395" s="385"/>
      <c r="KSH395" s="386"/>
      <c r="KSI395" s="386"/>
      <c r="KSJ395" s="386"/>
      <c r="KSK395" s="387"/>
      <c r="KSL395" s="387"/>
      <c r="KSM395" s="387"/>
      <c r="KSN395" s="386"/>
      <c r="KSO395" s="386"/>
      <c r="KSP395" s="386"/>
      <c r="KSQ395" s="386"/>
      <c r="KSR395" s="387"/>
      <c r="KSS395" s="388"/>
      <c r="KST395" s="388"/>
      <c r="KSU395" s="376"/>
      <c r="KSV395" s="388"/>
      <c r="KSW395" s="388"/>
      <c r="KSX395" s="388"/>
      <c r="KSY395" s="388"/>
      <c r="KSZ395" s="388"/>
      <c r="KTA395" s="376"/>
      <c r="KTB395" s="388"/>
      <c r="KTC395" s="388"/>
      <c r="KTD395" s="388"/>
      <c r="KTE395" s="388"/>
      <c r="KTF395" s="388"/>
      <c r="KTG395" s="376"/>
      <c r="KTH395" s="388"/>
      <c r="KTI395" s="376"/>
      <c r="KTJ395" s="376"/>
      <c r="KTK395" s="393"/>
      <c r="KTL395" s="384"/>
      <c r="KTM395" s="385"/>
      <c r="KTN395" s="386"/>
      <c r="KTO395" s="386"/>
      <c r="KTP395" s="386"/>
      <c r="KTQ395" s="387"/>
      <c r="KTR395" s="387"/>
      <c r="KTS395" s="387"/>
      <c r="KTT395" s="386"/>
      <c r="KTU395" s="386"/>
      <c r="KTV395" s="386"/>
      <c r="KTW395" s="386"/>
      <c r="KTX395" s="387"/>
      <c r="KTY395" s="388"/>
      <c r="KTZ395" s="388"/>
      <c r="KUA395" s="376"/>
      <c r="KUB395" s="388"/>
      <c r="KUC395" s="388"/>
      <c r="KUD395" s="388"/>
      <c r="KUE395" s="388"/>
      <c r="KUF395" s="388"/>
      <c r="KUG395" s="376"/>
      <c r="KUH395" s="388"/>
      <c r="KUI395" s="388"/>
      <c r="KUJ395" s="388"/>
      <c r="KUK395" s="388"/>
      <c r="KUL395" s="388"/>
      <c r="KUM395" s="376"/>
      <c r="KUN395" s="388"/>
      <c r="KUO395" s="376"/>
      <c r="KUP395" s="376"/>
      <c r="KUQ395" s="393"/>
      <c r="KUR395" s="384"/>
      <c r="KUS395" s="385"/>
      <c r="KUT395" s="386"/>
      <c r="KUU395" s="386"/>
      <c r="KUV395" s="386"/>
      <c r="KUW395" s="387"/>
      <c r="KUX395" s="387"/>
      <c r="KUY395" s="387"/>
      <c r="KUZ395" s="386"/>
      <c r="KVA395" s="386"/>
      <c r="KVB395" s="386"/>
      <c r="KVC395" s="386"/>
      <c r="KVD395" s="387"/>
      <c r="KVE395" s="388"/>
      <c r="KVF395" s="388"/>
      <c r="KVG395" s="376"/>
      <c r="KVH395" s="388"/>
      <c r="KVI395" s="388"/>
      <c r="KVJ395" s="388"/>
      <c r="KVK395" s="388"/>
      <c r="KVL395" s="388"/>
      <c r="KVM395" s="376"/>
      <c r="KVN395" s="388"/>
      <c r="KVO395" s="388"/>
      <c r="KVP395" s="388"/>
      <c r="KVQ395" s="388"/>
      <c r="KVR395" s="388"/>
      <c r="KVS395" s="376"/>
      <c r="KVT395" s="388"/>
      <c r="KVU395" s="376"/>
      <c r="KVV395" s="376"/>
      <c r="KVW395" s="393"/>
      <c r="KVX395" s="384"/>
      <c r="KVY395" s="385"/>
      <c r="KVZ395" s="386"/>
      <c r="KWA395" s="386"/>
      <c r="KWB395" s="386"/>
      <c r="KWC395" s="387"/>
      <c r="KWD395" s="387"/>
      <c r="KWE395" s="387"/>
      <c r="KWF395" s="386"/>
      <c r="KWG395" s="386"/>
      <c r="KWH395" s="386"/>
      <c r="KWI395" s="386"/>
      <c r="KWJ395" s="387"/>
      <c r="KWK395" s="388"/>
      <c r="KWL395" s="388"/>
      <c r="KWM395" s="376"/>
      <c r="KWN395" s="388"/>
      <c r="KWO395" s="388"/>
      <c r="KWP395" s="388"/>
      <c r="KWQ395" s="388"/>
      <c r="KWR395" s="388"/>
      <c r="KWS395" s="376"/>
      <c r="KWT395" s="388"/>
      <c r="KWU395" s="388"/>
      <c r="KWV395" s="388"/>
      <c r="KWW395" s="388"/>
      <c r="KWX395" s="388"/>
      <c r="KWY395" s="376"/>
      <c r="KWZ395" s="388"/>
      <c r="KXA395" s="376"/>
      <c r="KXB395" s="376"/>
      <c r="KXC395" s="393"/>
      <c r="KXD395" s="384"/>
      <c r="KXE395" s="385"/>
      <c r="KXF395" s="386"/>
      <c r="KXG395" s="386"/>
      <c r="KXH395" s="386"/>
      <c r="KXI395" s="387"/>
      <c r="KXJ395" s="387"/>
      <c r="KXK395" s="387"/>
      <c r="KXL395" s="386"/>
      <c r="KXM395" s="386"/>
      <c r="KXN395" s="386"/>
      <c r="KXO395" s="386"/>
      <c r="KXP395" s="387"/>
      <c r="KXQ395" s="388"/>
      <c r="KXR395" s="388"/>
      <c r="KXS395" s="376"/>
      <c r="KXT395" s="388"/>
      <c r="KXU395" s="388"/>
      <c r="KXV395" s="388"/>
      <c r="KXW395" s="388"/>
      <c r="KXX395" s="388"/>
      <c r="KXY395" s="376"/>
      <c r="KXZ395" s="388"/>
      <c r="KYA395" s="388"/>
      <c r="KYB395" s="388"/>
      <c r="KYC395" s="388"/>
      <c r="KYD395" s="388"/>
      <c r="KYE395" s="376"/>
      <c r="KYF395" s="388"/>
      <c r="KYG395" s="376"/>
      <c r="KYH395" s="376"/>
      <c r="KYI395" s="393"/>
      <c r="KYJ395" s="384"/>
      <c r="KYK395" s="385"/>
      <c r="KYL395" s="386"/>
      <c r="KYM395" s="386"/>
      <c r="KYN395" s="386"/>
      <c r="KYO395" s="387"/>
      <c r="KYP395" s="387"/>
      <c r="KYQ395" s="387"/>
      <c r="KYR395" s="386"/>
      <c r="KYS395" s="386"/>
      <c r="KYT395" s="386"/>
      <c r="KYU395" s="386"/>
      <c r="KYV395" s="387"/>
      <c r="KYW395" s="388"/>
      <c r="KYX395" s="388"/>
      <c r="KYY395" s="376"/>
      <c r="KYZ395" s="388"/>
      <c r="KZA395" s="388"/>
      <c r="KZB395" s="388"/>
      <c r="KZC395" s="388"/>
      <c r="KZD395" s="388"/>
      <c r="KZE395" s="376"/>
      <c r="KZF395" s="388"/>
      <c r="KZG395" s="388"/>
      <c r="KZH395" s="388"/>
      <c r="KZI395" s="388"/>
      <c r="KZJ395" s="388"/>
      <c r="KZK395" s="376"/>
      <c r="KZL395" s="388"/>
      <c r="KZM395" s="376"/>
      <c r="KZN395" s="376"/>
      <c r="KZO395" s="393"/>
      <c r="KZP395" s="384"/>
      <c r="KZQ395" s="385"/>
      <c r="KZR395" s="386"/>
      <c r="KZS395" s="386"/>
      <c r="KZT395" s="386"/>
      <c r="KZU395" s="387"/>
      <c r="KZV395" s="387"/>
      <c r="KZW395" s="387"/>
      <c r="KZX395" s="386"/>
      <c r="KZY395" s="386"/>
      <c r="KZZ395" s="386"/>
      <c r="LAA395" s="386"/>
      <c r="LAB395" s="387"/>
      <c r="LAC395" s="388"/>
      <c r="LAD395" s="388"/>
      <c r="LAE395" s="376"/>
      <c r="LAF395" s="388"/>
      <c r="LAG395" s="388"/>
      <c r="LAH395" s="388"/>
      <c r="LAI395" s="388"/>
      <c r="LAJ395" s="388"/>
      <c r="LAK395" s="376"/>
      <c r="LAL395" s="388"/>
      <c r="LAM395" s="388"/>
      <c r="LAN395" s="388"/>
      <c r="LAO395" s="388"/>
      <c r="LAP395" s="388"/>
      <c r="LAQ395" s="376"/>
      <c r="LAR395" s="388"/>
      <c r="LAS395" s="376"/>
      <c r="LAT395" s="376"/>
      <c r="LAU395" s="393"/>
      <c r="LAV395" s="384"/>
      <c r="LAW395" s="385"/>
      <c r="LAX395" s="386"/>
      <c r="LAY395" s="386"/>
      <c r="LAZ395" s="386"/>
      <c r="LBA395" s="387"/>
      <c r="LBB395" s="387"/>
      <c r="LBC395" s="387"/>
      <c r="LBD395" s="386"/>
      <c r="LBE395" s="386"/>
      <c r="LBF395" s="386"/>
      <c r="LBG395" s="386"/>
      <c r="LBH395" s="387"/>
      <c r="LBI395" s="388"/>
      <c r="LBJ395" s="388"/>
      <c r="LBK395" s="376"/>
      <c r="LBL395" s="388"/>
      <c r="LBM395" s="388"/>
      <c r="LBN395" s="388"/>
      <c r="LBO395" s="388"/>
      <c r="LBP395" s="388"/>
      <c r="LBQ395" s="376"/>
      <c r="LBR395" s="388"/>
      <c r="LBS395" s="388"/>
      <c r="LBT395" s="388"/>
      <c r="LBU395" s="388"/>
      <c r="LBV395" s="388"/>
      <c r="LBW395" s="376"/>
      <c r="LBX395" s="388"/>
      <c r="LBY395" s="376"/>
      <c r="LBZ395" s="376"/>
      <c r="LCA395" s="393"/>
      <c r="LCB395" s="384"/>
      <c r="LCC395" s="385"/>
      <c r="LCD395" s="386"/>
      <c r="LCE395" s="386"/>
      <c r="LCF395" s="386"/>
      <c r="LCG395" s="387"/>
      <c r="LCH395" s="387"/>
      <c r="LCI395" s="387"/>
      <c r="LCJ395" s="386"/>
      <c r="LCK395" s="386"/>
      <c r="LCL395" s="386"/>
      <c r="LCM395" s="386"/>
      <c r="LCN395" s="387"/>
      <c r="LCO395" s="388"/>
      <c r="LCP395" s="388"/>
      <c r="LCQ395" s="376"/>
      <c r="LCR395" s="388"/>
      <c r="LCS395" s="388"/>
      <c r="LCT395" s="388"/>
      <c r="LCU395" s="388"/>
      <c r="LCV395" s="388"/>
      <c r="LCW395" s="376"/>
      <c r="LCX395" s="388"/>
      <c r="LCY395" s="388"/>
      <c r="LCZ395" s="388"/>
      <c r="LDA395" s="388"/>
      <c r="LDB395" s="388"/>
      <c r="LDC395" s="376"/>
      <c r="LDD395" s="388"/>
      <c r="LDE395" s="376"/>
      <c r="LDF395" s="376"/>
      <c r="LDG395" s="393"/>
      <c r="LDH395" s="384"/>
      <c r="LDI395" s="385"/>
      <c r="LDJ395" s="386"/>
      <c r="LDK395" s="386"/>
      <c r="LDL395" s="386"/>
      <c r="LDM395" s="387"/>
      <c r="LDN395" s="387"/>
      <c r="LDO395" s="387"/>
      <c r="LDP395" s="386"/>
      <c r="LDQ395" s="386"/>
      <c r="LDR395" s="386"/>
      <c r="LDS395" s="386"/>
      <c r="LDT395" s="387"/>
      <c r="LDU395" s="388"/>
      <c r="LDV395" s="388"/>
      <c r="LDW395" s="376"/>
      <c r="LDX395" s="388"/>
      <c r="LDY395" s="388"/>
      <c r="LDZ395" s="388"/>
      <c r="LEA395" s="388"/>
      <c r="LEB395" s="388"/>
      <c r="LEC395" s="376"/>
      <c r="LED395" s="388"/>
      <c r="LEE395" s="388"/>
      <c r="LEF395" s="388"/>
      <c r="LEG395" s="388"/>
      <c r="LEH395" s="388"/>
      <c r="LEI395" s="376"/>
      <c r="LEJ395" s="388"/>
      <c r="LEK395" s="376"/>
      <c r="LEL395" s="376"/>
      <c r="LEM395" s="393"/>
      <c r="LEN395" s="384"/>
      <c r="LEO395" s="385"/>
      <c r="LEP395" s="386"/>
      <c r="LEQ395" s="386"/>
      <c r="LER395" s="386"/>
      <c r="LES395" s="387"/>
      <c r="LET395" s="387"/>
      <c r="LEU395" s="387"/>
      <c r="LEV395" s="386"/>
      <c r="LEW395" s="386"/>
      <c r="LEX395" s="386"/>
      <c r="LEY395" s="386"/>
      <c r="LEZ395" s="387"/>
      <c r="LFA395" s="388"/>
      <c r="LFB395" s="388"/>
      <c r="LFC395" s="376"/>
      <c r="LFD395" s="388"/>
      <c r="LFE395" s="388"/>
      <c r="LFF395" s="388"/>
      <c r="LFG395" s="388"/>
      <c r="LFH395" s="388"/>
      <c r="LFI395" s="376"/>
      <c r="LFJ395" s="388"/>
      <c r="LFK395" s="388"/>
      <c r="LFL395" s="388"/>
      <c r="LFM395" s="388"/>
      <c r="LFN395" s="388"/>
      <c r="LFO395" s="376"/>
      <c r="LFP395" s="388"/>
      <c r="LFQ395" s="376"/>
      <c r="LFR395" s="376"/>
      <c r="LFS395" s="393"/>
      <c r="LFT395" s="384"/>
      <c r="LFU395" s="385"/>
      <c r="LFV395" s="386"/>
      <c r="LFW395" s="386"/>
      <c r="LFX395" s="386"/>
      <c r="LFY395" s="387"/>
      <c r="LFZ395" s="387"/>
      <c r="LGA395" s="387"/>
      <c r="LGB395" s="386"/>
      <c r="LGC395" s="386"/>
      <c r="LGD395" s="386"/>
      <c r="LGE395" s="386"/>
      <c r="LGF395" s="387"/>
      <c r="LGG395" s="388"/>
      <c r="LGH395" s="388"/>
      <c r="LGI395" s="376"/>
      <c r="LGJ395" s="388"/>
      <c r="LGK395" s="388"/>
      <c r="LGL395" s="388"/>
      <c r="LGM395" s="388"/>
      <c r="LGN395" s="388"/>
      <c r="LGO395" s="376"/>
      <c r="LGP395" s="388"/>
      <c r="LGQ395" s="388"/>
      <c r="LGR395" s="388"/>
      <c r="LGS395" s="388"/>
      <c r="LGT395" s="388"/>
      <c r="LGU395" s="376"/>
      <c r="LGV395" s="388"/>
      <c r="LGW395" s="376"/>
      <c r="LGX395" s="376"/>
      <c r="LGY395" s="393"/>
      <c r="LGZ395" s="384"/>
      <c r="LHA395" s="385"/>
      <c r="LHB395" s="386"/>
      <c r="LHC395" s="386"/>
      <c r="LHD395" s="386"/>
      <c r="LHE395" s="387"/>
      <c r="LHF395" s="387"/>
      <c r="LHG395" s="387"/>
      <c r="LHH395" s="386"/>
      <c r="LHI395" s="386"/>
      <c r="LHJ395" s="386"/>
      <c r="LHK395" s="386"/>
      <c r="LHL395" s="387"/>
      <c r="LHM395" s="388"/>
      <c r="LHN395" s="388"/>
      <c r="LHO395" s="376"/>
      <c r="LHP395" s="388"/>
      <c r="LHQ395" s="388"/>
      <c r="LHR395" s="388"/>
      <c r="LHS395" s="388"/>
      <c r="LHT395" s="388"/>
      <c r="LHU395" s="376"/>
      <c r="LHV395" s="388"/>
      <c r="LHW395" s="388"/>
      <c r="LHX395" s="388"/>
      <c r="LHY395" s="388"/>
      <c r="LHZ395" s="388"/>
      <c r="LIA395" s="376"/>
      <c r="LIB395" s="388"/>
      <c r="LIC395" s="376"/>
      <c r="LID395" s="376"/>
      <c r="LIE395" s="393"/>
      <c r="LIF395" s="384"/>
      <c r="LIG395" s="385"/>
      <c r="LIH395" s="386"/>
      <c r="LII395" s="386"/>
      <c r="LIJ395" s="386"/>
      <c r="LIK395" s="387"/>
      <c r="LIL395" s="387"/>
      <c r="LIM395" s="387"/>
      <c r="LIN395" s="386"/>
      <c r="LIO395" s="386"/>
      <c r="LIP395" s="386"/>
      <c r="LIQ395" s="386"/>
      <c r="LIR395" s="387"/>
      <c r="LIS395" s="388"/>
      <c r="LIT395" s="388"/>
      <c r="LIU395" s="376"/>
      <c r="LIV395" s="388"/>
      <c r="LIW395" s="388"/>
      <c r="LIX395" s="388"/>
      <c r="LIY395" s="388"/>
      <c r="LIZ395" s="388"/>
      <c r="LJA395" s="376"/>
      <c r="LJB395" s="388"/>
      <c r="LJC395" s="388"/>
      <c r="LJD395" s="388"/>
      <c r="LJE395" s="388"/>
      <c r="LJF395" s="388"/>
      <c r="LJG395" s="376"/>
      <c r="LJH395" s="388"/>
      <c r="LJI395" s="376"/>
      <c r="LJJ395" s="376"/>
      <c r="LJK395" s="393"/>
      <c r="LJL395" s="384"/>
      <c r="LJM395" s="385"/>
      <c r="LJN395" s="386"/>
      <c r="LJO395" s="386"/>
      <c r="LJP395" s="386"/>
      <c r="LJQ395" s="387"/>
      <c r="LJR395" s="387"/>
      <c r="LJS395" s="387"/>
      <c r="LJT395" s="386"/>
      <c r="LJU395" s="386"/>
      <c r="LJV395" s="386"/>
      <c r="LJW395" s="386"/>
      <c r="LJX395" s="387"/>
      <c r="LJY395" s="388"/>
      <c r="LJZ395" s="388"/>
      <c r="LKA395" s="376"/>
      <c r="LKB395" s="388"/>
      <c r="LKC395" s="388"/>
      <c r="LKD395" s="388"/>
      <c r="LKE395" s="388"/>
      <c r="LKF395" s="388"/>
      <c r="LKG395" s="376"/>
      <c r="LKH395" s="388"/>
      <c r="LKI395" s="388"/>
      <c r="LKJ395" s="388"/>
      <c r="LKK395" s="388"/>
      <c r="LKL395" s="388"/>
      <c r="LKM395" s="376"/>
      <c r="LKN395" s="388"/>
      <c r="LKO395" s="376"/>
      <c r="LKP395" s="376"/>
      <c r="LKQ395" s="393"/>
      <c r="LKR395" s="384"/>
      <c r="LKS395" s="385"/>
      <c r="LKT395" s="386"/>
      <c r="LKU395" s="386"/>
      <c r="LKV395" s="386"/>
      <c r="LKW395" s="387"/>
      <c r="LKX395" s="387"/>
      <c r="LKY395" s="387"/>
      <c r="LKZ395" s="386"/>
      <c r="LLA395" s="386"/>
      <c r="LLB395" s="386"/>
      <c r="LLC395" s="386"/>
      <c r="LLD395" s="387"/>
      <c r="LLE395" s="388"/>
      <c r="LLF395" s="388"/>
      <c r="LLG395" s="376"/>
      <c r="LLH395" s="388"/>
      <c r="LLI395" s="388"/>
      <c r="LLJ395" s="388"/>
      <c r="LLK395" s="388"/>
      <c r="LLL395" s="388"/>
      <c r="LLM395" s="376"/>
      <c r="LLN395" s="388"/>
      <c r="LLO395" s="388"/>
      <c r="LLP395" s="388"/>
      <c r="LLQ395" s="388"/>
      <c r="LLR395" s="388"/>
      <c r="LLS395" s="376"/>
      <c r="LLT395" s="388"/>
      <c r="LLU395" s="376"/>
      <c r="LLV395" s="376"/>
      <c r="LLW395" s="393"/>
      <c r="LLX395" s="384"/>
      <c r="LLY395" s="385"/>
      <c r="LLZ395" s="386"/>
      <c r="LMA395" s="386"/>
      <c r="LMB395" s="386"/>
      <c r="LMC395" s="387"/>
      <c r="LMD395" s="387"/>
      <c r="LME395" s="387"/>
      <c r="LMF395" s="386"/>
      <c r="LMG395" s="386"/>
      <c r="LMH395" s="386"/>
      <c r="LMI395" s="386"/>
      <c r="LMJ395" s="387"/>
      <c r="LMK395" s="388"/>
      <c r="LML395" s="388"/>
      <c r="LMM395" s="376"/>
      <c r="LMN395" s="388"/>
      <c r="LMO395" s="388"/>
      <c r="LMP395" s="388"/>
      <c r="LMQ395" s="388"/>
      <c r="LMR395" s="388"/>
      <c r="LMS395" s="376"/>
      <c r="LMT395" s="388"/>
      <c r="LMU395" s="388"/>
      <c r="LMV395" s="388"/>
      <c r="LMW395" s="388"/>
      <c r="LMX395" s="388"/>
      <c r="LMY395" s="376"/>
      <c r="LMZ395" s="388"/>
      <c r="LNA395" s="376"/>
      <c r="LNB395" s="376"/>
      <c r="LNC395" s="393"/>
      <c r="LND395" s="384"/>
      <c r="LNE395" s="385"/>
      <c r="LNF395" s="386"/>
      <c r="LNG395" s="386"/>
      <c r="LNH395" s="386"/>
      <c r="LNI395" s="387"/>
      <c r="LNJ395" s="387"/>
      <c r="LNK395" s="387"/>
      <c r="LNL395" s="386"/>
      <c r="LNM395" s="386"/>
      <c r="LNN395" s="386"/>
      <c r="LNO395" s="386"/>
      <c r="LNP395" s="387"/>
      <c r="LNQ395" s="388"/>
      <c r="LNR395" s="388"/>
      <c r="LNS395" s="376"/>
      <c r="LNT395" s="388"/>
      <c r="LNU395" s="388"/>
      <c r="LNV395" s="388"/>
      <c r="LNW395" s="388"/>
      <c r="LNX395" s="388"/>
      <c r="LNY395" s="376"/>
      <c r="LNZ395" s="388"/>
      <c r="LOA395" s="388"/>
      <c r="LOB395" s="388"/>
      <c r="LOC395" s="388"/>
      <c r="LOD395" s="388"/>
      <c r="LOE395" s="376"/>
      <c r="LOF395" s="388"/>
      <c r="LOG395" s="376"/>
      <c r="LOH395" s="376"/>
      <c r="LOI395" s="393"/>
      <c r="LOJ395" s="384"/>
      <c r="LOK395" s="385"/>
      <c r="LOL395" s="386"/>
      <c r="LOM395" s="386"/>
      <c r="LON395" s="386"/>
      <c r="LOO395" s="387"/>
      <c r="LOP395" s="387"/>
      <c r="LOQ395" s="387"/>
      <c r="LOR395" s="386"/>
      <c r="LOS395" s="386"/>
      <c r="LOT395" s="386"/>
      <c r="LOU395" s="386"/>
      <c r="LOV395" s="387"/>
      <c r="LOW395" s="388"/>
      <c r="LOX395" s="388"/>
      <c r="LOY395" s="376"/>
      <c r="LOZ395" s="388"/>
      <c r="LPA395" s="388"/>
      <c r="LPB395" s="388"/>
      <c r="LPC395" s="388"/>
      <c r="LPD395" s="388"/>
      <c r="LPE395" s="376"/>
      <c r="LPF395" s="388"/>
      <c r="LPG395" s="388"/>
      <c r="LPH395" s="388"/>
      <c r="LPI395" s="388"/>
      <c r="LPJ395" s="388"/>
      <c r="LPK395" s="376"/>
      <c r="LPL395" s="388"/>
      <c r="LPM395" s="376"/>
      <c r="LPN395" s="376"/>
      <c r="LPO395" s="393"/>
      <c r="LPP395" s="384"/>
      <c r="LPQ395" s="385"/>
      <c r="LPR395" s="386"/>
      <c r="LPS395" s="386"/>
      <c r="LPT395" s="386"/>
      <c r="LPU395" s="387"/>
      <c r="LPV395" s="387"/>
      <c r="LPW395" s="387"/>
      <c r="LPX395" s="386"/>
      <c r="LPY395" s="386"/>
      <c r="LPZ395" s="386"/>
      <c r="LQA395" s="386"/>
      <c r="LQB395" s="387"/>
      <c r="LQC395" s="388"/>
      <c r="LQD395" s="388"/>
      <c r="LQE395" s="376"/>
      <c r="LQF395" s="388"/>
      <c r="LQG395" s="388"/>
      <c r="LQH395" s="388"/>
      <c r="LQI395" s="388"/>
      <c r="LQJ395" s="388"/>
      <c r="LQK395" s="376"/>
      <c r="LQL395" s="388"/>
      <c r="LQM395" s="388"/>
      <c r="LQN395" s="388"/>
      <c r="LQO395" s="388"/>
      <c r="LQP395" s="388"/>
      <c r="LQQ395" s="376"/>
      <c r="LQR395" s="388"/>
      <c r="LQS395" s="376"/>
      <c r="LQT395" s="376"/>
      <c r="LQU395" s="393"/>
      <c r="LQV395" s="384"/>
      <c r="LQW395" s="385"/>
      <c r="LQX395" s="386"/>
      <c r="LQY395" s="386"/>
      <c r="LQZ395" s="386"/>
      <c r="LRA395" s="387"/>
      <c r="LRB395" s="387"/>
      <c r="LRC395" s="387"/>
      <c r="LRD395" s="386"/>
      <c r="LRE395" s="386"/>
      <c r="LRF395" s="386"/>
      <c r="LRG395" s="386"/>
      <c r="LRH395" s="387"/>
      <c r="LRI395" s="388"/>
      <c r="LRJ395" s="388"/>
      <c r="LRK395" s="376"/>
      <c r="LRL395" s="388"/>
      <c r="LRM395" s="388"/>
      <c r="LRN395" s="388"/>
      <c r="LRO395" s="388"/>
      <c r="LRP395" s="388"/>
      <c r="LRQ395" s="376"/>
      <c r="LRR395" s="388"/>
      <c r="LRS395" s="388"/>
      <c r="LRT395" s="388"/>
      <c r="LRU395" s="388"/>
      <c r="LRV395" s="388"/>
      <c r="LRW395" s="376"/>
      <c r="LRX395" s="388"/>
      <c r="LRY395" s="376"/>
      <c r="LRZ395" s="376"/>
      <c r="LSA395" s="393"/>
      <c r="LSB395" s="384"/>
      <c r="LSC395" s="385"/>
      <c r="LSD395" s="386"/>
      <c r="LSE395" s="386"/>
      <c r="LSF395" s="386"/>
      <c r="LSG395" s="387"/>
      <c r="LSH395" s="387"/>
      <c r="LSI395" s="387"/>
      <c r="LSJ395" s="386"/>
      <c r="LSK395" s="386"/>
      <c r="LSL395" s="386"/>
      <c r="LSM395" s="386"/>
      <c r="LSN395" s="387"/>
      <c r="LSO395" s="388"/>
      <c r="LSP395" s="388"/>
      <c r="LSQ395" s="376"/>
      <c r="LSR395" s="388"/>
      <c r="LSS395" s="388"/>
      <c r="LST395" s="388"/>
      <c r="LSU395" s="388"/>
      <c r="LSV395" s="388"/>
      <c r="LSW395" s="376"/>
      <c r="LSX395" s="388"/>
      <c r="LSY395" s="388"/>
      <c r="LSZ395" s="388"/>
      <c r="LTA395" s="388"/>
      <c r="LTB395" s="388"/>
      <c r="LTC395" s="376"/>
      <c r="LTD395" s="388"/>
      <c r="LTE395" s="376"/>
      <c r="LTF395" s="376"/>
      <c r="LTG395" s="393"/>
      <c r="LTH395" s="384"/>
      <c r="LTI395" s="385"/>
      <c r="LTJ395" s="386"/>
      <c r="LTK395" s="386"/>
      <c r="LTL395" s="386"/>
      <c r="LTM395" s="387"/>
      <c r="LTN395" s="387"/>
      <c r="LTO395" s="387"/>
      <c r="LTP395" s="386"/>
      <c r="LTQ395" s="386"/>
      <c r="LTR395" s="386"/>
      <c r="LTS395" s="386"/>
      <c r="LTT395" s="387"/>
      <c r="LTU395" s="388"/>
      <c r="LTV395" s="388"/>
      <c r="LTW395" s="376"/>
      <c r="LTX395" s="388"/>
      <c r="LTY395" s="388"/>
      <c r="LTZ395" s="388"/>
      <c r="LUA395" s="388"/>
      <c r="LUB395" s="388"/>
      <c r="LUC395" s="376"/>
      <c r="LUD395" s="388"/>
      <c r="LUE395" s="388"/>
      <c r="LUF395" s="388"/>
      <c r="LUG395" s="388"/>
      <c r="LUH395" s="388"/>
      <c r="LUI395" s="376"/>
      <c r="LUJ395" s="388"/>
      <c r="LUK395" s="376"/>
      <c r="LUL395" s="376"/>
      <c r="LUM395" s="393"/>
      <c r="LUN395" s="384"/>
      <c r="LUO395" s="385"/>
      <c r="LUP395" s="386"/>
      <c r="LUQ395" s="386"/>
      <c r="LUR395" s="386"/>
      <c r="LUS395" s="387"/>
      <c r="LUT395" s="387"/>
      <c r="LUU395" s="387"/>
      <c r="LUV395" s="386"/>
      <c r="LUW395" s="386"/>
      <c r="LUX395" s="386"/>
      <c r="LUY395" s="386"/>
      <c r="LUZ395" s="387"/>
      <c r="LVA395" s="388"/>
      <c r="LVB395" s="388"/>
      <c r="LVC395" s="376"/>
      <c r="LVD395" s="388"/>
      <c r="LVE395" s="388"/>
      <c r="LVF395" s="388"/>
      <c r="LVG395" s="388"/>
      <c r="LVH395" s="388"/>
      <c r="LVI395" s="376"/>
      <c r="LVJ395" s="388"/>
      <c r="LVK395" s="388"/>
      <c r="LVL395" s="388"/>
      <c r="LVM395" s="388"/>
      <c r="LVN395" s="388"/>
      <c r="LVO395" s="376"/>
      <c r="LVP395" s="388"/>
      <c r="LVQ395" s="376"/>
      <c r="LVR395" s="376"/>
      <c r="LVS395" s="393"/>
      <c r="LVT395" s="384"/>
      <c r="LVU395" s="385"/>
      <c r="LVV395" s="386"/>
      <c r="LVW395" s="386"/>
      <c r="LVX395" s="386"/>
      <c r="LVY395" s="387"/>
      <c r="LVZ395" s="387"/>
      <c r="LWA395" s="387"/>
      <c r="LWB395" s="386"/>
      <c r="LWC395" s="386"/>
      <c r="LWD395" s="386"/>
      <c r="LWE395" s="386"/>
      <c r="LWF395" s="387"/>
      <c r="LWG395" s="388"/>
      <c r="LWH395" s="388"/>
      <c r="LWI395" s="376"/>
      <c r="LWJ395" s="388"/>
      <c r="LWK395" s="388"/>
      <c r="LWL395" s="388"/>
      <c r="LWM395" s="388"/>
      <c r="LWN395" s="388"/>
      <c r="LWO395" s="376"/>
      <c r="LWP395" s="388"/>
      <c r="LWQ395" s="388"/>
      <c r="LWR395" s="388"/>
      <c r="LWS395" s="388"/>
      <c r="LWT395" s="388"/>
      <c r="LWU395" s="376"/>
      <c r="LWV395" s="388"/>
      <c r="LWW395" s="376"/>
      <c r="LWX395" s="376"/>
      <c r="LWY395" s="393"/>
      <c r="LWZ395" s="384"/>
      <c r="LXA395" s="385"/>
      <c r="LXB395" s="386"/>
      <c r="LXC395" s="386"/>
      <c r="LXD395" s="386"/>
      <c r="LXE395" s="387"/>
      <c r="LXF395" s="387"/>
      <c r="LXG395" s="387"/>
      <c r="LXH395" s="386"/>
      <c r="LXI395" s="386"/>
      <c r="LXJ395" s="386"/>
      <c r="LXK395" s="386"/>
      <c r="LXL395" s="387"/>
      <c r="LXM395" s="388"/>
      <c r="LXN395" s="388"/>
      <c r="LXO395" s="376"/>
      <c r="LXP395" s="388"/>
      <c r="LXQ395" s="388"/>
      <c r="LXR395" s="388"/>
      <c r="LXS395" s="388"/>
      <c r="LXT395" s="388"/>
      <c r="LXU395" s="376"/>
      <c r="LXV395" s="388"/>
      <c r="LXW395" s="388"/>
      <c r="LXX395" s="388"/>
      <c r="LXY395" s="388"/>
      <c r="LXZ395" s="388"/>
      <c r="LYA395" s="376"/>
      <c r="LYB395" s="388"/>
      <c r="LYC395" s="376"/>
      <c r="LYD395" s="376"/>
      <c r="LYE395" s="393"/>
      <c r="LYF395" s="384"/>
      <c r="LYG395" s="385"/>
      <c r="LYH395" s="386"/>
      <c r="LYI395" s="386"/>
      <c r="LYJ395" s="386"/>
      <c r="LYK395" s="387"/>
      <c r="LYL395" s="387"/>
      <c r="LYM395" s="387"/>
      <c r="LYN395" s="386"/>
      <c r="LYO395" s="386"/>
      <c r="LYP395" s="386"/>
      <c r="LYQ395" s="386"/>
      <c r="LYR395" s="387"/>
      <c r="LYS395" s="388"/>
      <c r="LYT395" s="388"/>
      <c r="LYU395" s="376"/>
      <c r="LYV395" s="388"/>
      <c r="LYW395" s="388"/>
      <c r="LYX395" s="388"/>
      <c r="LYY395" s="388"/>
      <c r="LYZ395" s="388"/>
      <c r="LZA395" s="376"/>
      <c r="LZB395" s="388"/>
      <c r="LZC395" s="388"/>
      <c r="LZD395" s="388"/>
      <c r="LZE395" s="388"/>
      <c r="LZF395" s="388"/>
      <c r="LZG395" s="376"/>
      <c r="LZH395" s="388"/>
      <c r="LZI395" s="376"/>
      <c r="LZJ395" s="376"/>
      <c r="LZK395" s="393"/>
      <c r="LZL395" s="384"/>
      <c r="LZM395" s="385"/>
      <c r="LZN395" s="386"/>
      <c r="LZO395" s="386"/>
      <c r="LZP395" s="386"/>
      <c r="LZQ395" s="387"/>
      <c r="LZR395" s="387"/>
      <c r="LZS395" s="387"/>
      <c r="LZT395" s="386"/>
      <c r="LZU395" s="386"/>
      <c r="LZV395" s="386"/>
      <c r="LZW395" s="386"/>
      <c r="LZX395" s="387"/>
      <c r="LZY395" s="388"/>
      <c r="LZZ395" s="388"/>
      <c r="MAA395" s="376"/>
      <c r="MAB395" s="388"/>
      <c r="MAC395" s="388"/>
      <c r="MAD395" s="388"/>
      <c r="MAE395" s="388"/>
      <c r="MAF395" s="388"/>
      <c r="MAG395" s="376"/>
      <c r="MAH395" s="388"/>
      <c r="MAI395" s="388"/>
      <c r="MAJ395" s="388"/>
      <c r="MAK395" s="388"/>
      <c r="MAL395" s="388"/>
      <c r="MAM395" s="376"/>
      <c r="MAN395" s="388"/>
      <c r="MAO395" s="376"/>
      <c r="MAP395" s="376"/>
      <c r="MAQ395" s="393"/>
      <c r="MAR395" s="384"/>
      <c r="MAS395" s="385"/>
      <c r="MAT395" s="386"/>
      <c r="MAU395" s="386"/>
      <c r="MAV395" s="386"/>
      <c r="MAW395" s="387"/>
      <c r="MAX395" s="387"/>
      <c r="MAY395" s="387"/>
      <c r="MAZ395" s="386"/>
      <c r="MBA395" s="386"/>
      <c r="MBB395" s="386"/>
      <c r="MBC395" s="386"/>
      <c r="MBD395" s="387"/>
      <c r="MBE395" s="388"/>
      <c r="MBF395" s="388"/>
      <c r="MBG395" s="376"/>
      <c r="MBH395" s="388"/>
      <c r="MBI395" s="388"/>
      <c r="MBJ395" s="388"/>
      <c r="MBK395" s="388"/>
      <c r="MBL395" s="388"/>
      <c r="MBM395" s="376"/>
      <c r="MBN395" s="388"/>
      <c r="MBO395" s="388"/>
      <c r="MBP395" s="388"/>
      <c r="MBQ395" s="388"/>
      <c r="MBR395" s="388"/>
      <c r="MBS395" s="376"/>
      <c r="MBT395" s="388"/>
      <c r="MBU395" s="376"/>
      <c r="MBV395" s="376"/>
      <c r="MBW395" s="393"/>
      <c r="MBX395" s="384"/>
      <c r="MBY395" s="385"/>
      <c r="MBZ395" s="386"/>
      <c r="MCA395" s="386"/>
      <c r="MCB395" s="386"/>
      <c r="MCC395" s="387"/>
      <c r="MCD395" s="387"/>
      <c r="MCE395" s="387"/>
      <c r="MCF395" s="386"/>
      <c r="MCG395" s="386"/>
      <c r="MCH395" s="386"/>
      <c r="MCI395" s="386"/>
      <c r="MCJ395" s="387"/>
      <c r="MCK395" s="388"/>
      <c r="MCL395" s="388"/>
      <c r="MCM395" s="376"/>
      <c r="MCN395" s="388"/>
      <c r="MCO395" s="388"/>
      <c r="MCP395" s="388"/>
      <c r="MCQ395" s="388"/>
      <c r="MCR395" s="388"/>
      <c r="MCS395" s="376"/>
      <c r="MCT395" s="388"/>
      <c r="MCU395" s="388"/>
      <c r="MCV395" s="388"/>
      <c r="MCW395" s="388"/>
      <c r="MCX395" s="388"/>
      <c r="MCY395" s="376"/>
      <c r="MCZ395" s="388"/>
      <c r="MDA395" s="376"/>
      <c r="MDB395" s="376"/>
      <c r="MDC395" s="393"/>
      <c r="MDD395" s="384"/>
      <c r="MDE395" s="385"/>
      <c r="MDF395" s="386"/>
      <c r="MDG395" s="386"/>
      <c r="MDH395" s="386"/>
      <c r="MDI395" s="387"/>
      <c r="MDJ395" s="387"/>
      <c r="MDK395" s="387"/>
      <c r="MDL395" s="386"/>
      <c r="MDM395" s="386"/>
      <c r="MDN395" s="386"/>
      <c r="MDO395" s="386"/>
      <c r="MDP395" s="387"/>
      <c r="MDQ395" s="388"/>
      <c r="MDR395" s="388"/>
      <c r="MDS395" s="376"/>
      <c r="MDT395" s="388"/>
      <c r="MDU395" s="388"/>
      <c r="MDV395" s="388"/>
      <c r="MDW395" s="388"/>
      <c r="MDX395" s="388"/>
      <c r="MDY395" s="376"/>
      <c r="MDZ395" s="388"/>
      <c r="MEA395" s="388"/>
      <c r="MEB395" s="388"/>
      <c r="MEC395" s="388"/>
      <c r="MED395" s="388"/>
      <c r="MEE395" s="376"/>
      <c r="MEF395" s="388"/>
      <c r="MEG395" s="376"/>
      <c r="MEH395" s="376"/>
      <c r="MEI395" s="393"/>
      <c r="MEJ395" s="384"/>
      <c r="MEK395" s="385"/>
      <c r="MEL395" s="386"/>
      <c r="MEM395" s="386"/>
      <c r="MEN395" s="386"/>
      <c r="MEO395" s="387"/>
      <c r="MEP395" s="387"/>
      <c r="MEQ395" s="387"/>
      <c r="MER395" s="386"/>
      <c r="MES395" s="386"/>
      <c r="MET395" s="386"/>
      <c r="MEU395" s="386"/>
      <c r="MEV395" s="387"/>
      <c r="MEW395" s="388"/>
      <c r="MEX395" s="388"/>
      <c r="MEY395" s="376"/>
      <c r="MEZ395" s="388"/>
      <c r="MFA395" s="388"/>
      <c r="MFB395" s="388"/>
      <c r="MFC395" s="388"/>
      <c r="MFD395" s="388"/>
      <c r="MFE395" s="376"/>
      <c r="MFF395" s="388"/>
      <c r="MFG395" s="388"/>
      <c r="MFH395" s="388"/>
      <c r="MFI395" s="388"/>
      <c r="MFJ395" s="388"/>
      <c r="MFK395" s="376"/>
      <c r="MFL395" s="388"/>
      <c r="MFM395" s="376"/>
      <c r="MFN395" s="376"/>
      <c r="MFO395" s="393"/>
      <c r="MFP395" s="384"/>
      <c r="MFQ395" s="385"/>
      <c r="MFR395" s="386"/>
      <c r="MFS395" s="386"/>
      <c r="MFT395" s="386"/>
      <c r="MFU395" s="387"/>
      <c r="MFV395" s="387"/>
      <c r="MFW395" s="387"/>
      <c r="MFX395" s="386"/>
      <c r="MFY395" s="386"/>
      <c r="MFZ395" s="386"/>
      <c r="MGA395" s="386"/>
      <c r="MGB395" s="387"/>
      <c r="MGC395" s="388"/>
      <c r="MGD395" s="388"/>
      <c r="MGE395" s="376"/>
      <c r="MGF395" s="388"/>
      <c r="MGG395" s="388"/>
      <c r="MGH395" s="388"/>
      <c r="MGI395" s="388"/>
      <c r="MGJ395" s="388"/>
      <c r="MGK395" s="376"/>
      <c r="MGL395" s="388"/>
      <c r="MGM395" s="388"/>
      <c r="MGN395" s="388"/>
      <c r="MGO395" s="388"/>
      <c r="MGP395" s="388"/>
      <c r="MGQ395" s="376"/>
      <c r="MGR395" s="388"/>
      <c r="MGS395" s="376"/>
      <c r="MGT395" s="376"/>
      <c r="MGU395" s="393"/>
      <c r="MGV395" s="384"/>
      <c r="MGW395" s="385"/>
      <c r="MGX395" s="386"/>
      <c r="MGY395" s="386"/>
      <c r="MGZ395" s="386"/>
      <c r="MHA395" s="387"/>
      <c r="MHB395" s="387"/>
      <c r="MHC395" s="387"/>
      <c r="MHD395" s="386"/>
      <c r="MHE395" s="386"/>
      <c r="MHF395" s="386"/>
      <c r="MHG395" s="386"/>
      <c r="MHH395" s="387"/>
      <c r="MHI395" s="388"/>
      <c r="MHJ395" s="388"/>
      <c r="MHK395" s="376"/>
      <c r="MHL395" s="388"/>
      <c r="MHM395" s="388"/>
      <c r="MHN395" s="388"/>
      <c r="MHO395" s="388"/>
      <c r="MHP395" s="388"/>
      <c r="MHQ395" s="376"/>
      <c r="MHR395" s="388"/>
      <c r="MHS395" s="388"/>
      <c r="MHT395" s="388"/>
      <c r="MHU395" s="388"/>
      <c r="MHV395" s="388"/>
      <c r="MHW395" s="376"/>
      <c r="MHX395" s="388"/>
      <c r="MHY395" s="376"/>
      <c r="MHZ395" s="376"/>
      <c r="MIA395" s="393"/>
      <c r="MIB395" s="384"/>
      <c r="MIC395" s="385"/>
      <c r="MID395" s="386"/>
      <c r="MIE395" s="386"/>
      <c r="MIF395" s="386"/>
      <c r="MIG395" s="387"/>
      <c r="MIH395" s="387"/>
      <c r="MII395" s="387"/>
      <c r="MIJ395" s="386"/>
      <c r="MIK395" s="386"/>
      <c r="MIL395" s="386"/>
      <c r="MIM395" s="386"/>
      <c r="MIN395" s="387"/>
      <c r="MIO395" s="388"/>
      <c r="MIP395" s="388"/>
      <c r="MIQ395" s="376"/>
      <c r="MIR395" s="388"/>
      <c r="MIS395" s="388"/>
      <c r="MIT395" s="388"/>
      <c r="MIU395" s="388"/>
      <c r="MIV395" s="388"/>
      <c r="MIW395" s="376"/>
      <c r="MIX395" s="388"/>
      <c r="MIY395" s="388"/>
      <c r="MIZ395" s="388"/>
      <c r="MJA395" s="388"/>
      <c r="MJB395" s="388"/>
      <c r="MJC395" s="376"/>
      <c r="MJD395" s="388"/>
      <c r="MJE395" s="376"/>
      <c r="MJF395" s="376"/>
      <c r="MJG395" s="393"/>
      <c r="MJH395" s="384"/>
      <c r="MJI395" s="385"/>
      <c r="MJJ395" s="386"/>
      <c r="MJK395" s="386"/>
      <c r="MJL395" s="386"/>
      <c r="MJM395" s="387"/>
      <c r="MJN395" s="387"/>
      <c r="MJO395" s="387"/>
      <c r="MJP395" s="386"/>
      <c r="MJQ395" s="386"/>
      <c r="MJR395" s="386"/>
      <c r="MJS395" s="386"/>
      <c r="MJT395" s="387"/>
      <c r="MJU395" s="388"/>
      <c r="MJV395" s="388"/>
      <c r="MJW395" s="376"/>
      <c r="MJX395" s="388"/>
      <c r="MJY395" s="388"/>
      <c r="MJZ395" s="388"/>
      <c r="MKA395" s="388"/>
      <c r="MKB395" s="388"/>
      <c r="MKC395" s="376"/>
      <c r="MKD395" s="388"/>
      <c r="MKE395" s="388"/>
      <c r="MKF395" s="388"/>
      <c r="MKG395" s="388"/>
      <c r="MKH395" s="388"/>
      <c r="MKI395" s="376"/>
      <c r="MKJ395" s="388"/>
      <c r="MKK395" s="376"/>
      <c r="MKL395" s="376"/>
      <c r="MKM395" s="393"/>
      <c r="MKN395" s="384"/>
      <c r="MKO395" s="385"/>
      <c r="MKP395" s="386"/>
      <c r="MKQ395" s="386"/>
      <c r="MKR395" s="386"/>
      <c r="MKS395" s="387"/>
      <c r="MKT395" s="387"/>
      <c r="MKU395" s="387"/>
      <c r="MKV395" s="386"/>
      <c r="MKW395" s="386"/>
      <c r="MKX395" s="386"/>
      <c r="MKY395" s="386"/>
      <c r="MKZ395" s="387"/>
      <c r="MLA395" s="388"/>
      <c r="MLB395" s="388"/>
      <c r="MLC395" s="376"/>
      <c r="MLD395" s="388"/>
      <c r="MLE395" s="388"/>
      <c r="MLF395" s="388"/>
      <c r="MLG395" s="388"/>
      <c r="MLH395" s="388"/>
      <c r="MLI395" s="376"/>
      <c r="MLJ395" s="388"/>
      <c r="MLK395" s="388"/>
      <c r="MLL395" s="388"/>
      <c r="MLM395" s="388"/>
      <c r="MLN395" s="388"/>
      <c r="MLO395" s="376"/>
      <c r="MLP395" s="388"/>
      <c r="MLQ395" s="376"/>
      <c r="MLR395" s="376"/>
      <c r="MLS395" s="393"/>
      <c r="MLT395" s="384"/>
      <c r="MLU395" s="385"/>
      <c r="MLV395" s="386"/>
      <c r="MLW395" s="386"/>
      <c r="MLX395" s="386"/>
      <c r="MLY395" s="387"/>
      <c r="MLZ395" s="387"/>
      <c r="MMA395" s="387"/>
      <c r="MMB395" s="386"/>
      <c r="MMC395" s="386"/>
      <c r="MMD395" s="386"/>
      <c r="MME395" s="386"/>
      <c r="MMF395" s="387"/>
      <c r="MMG395" s="388"/>
      <c r="MMH395" s="388"/>
      <c r="MMI395" s="376"/>
      <c r="MMJ395" s="388"/>
      <c r="MMK395" s="388"/>
      <c r="MML395" s="388"/>
      <c r="MMM395" s="388"/>
      <c r="MMN395" s="388"/>
      <c r="MMO395" s="376"/>
      <c r="MMP395" s="388"/>
      <c r="MMQ395" s="388"/>
      <c r="MMR395" s="388"/>
      <c r="MMS395" s="388"/>
      <c r="MMT395" s="388"/>
      <c r="MMU395" s="376"/>
      <c r="MMV395" s="388"/>
      <c r="MMW395" s="376"/>
      <c r="MMX395" s="376"/>
      <c r="MMY395" s="393"/>
      <c r="MMZ395" s="384"/>
      <c r="MNA395" s="385"/>
      <c r="MNB395" s="386"/>
      <c r="MNC395" s="386"/>
      <c r="MND395" s="386"/>
      <c r="MNE395" s="387"/>
      <c r="MNF395" s="387"/>
      <c r="MNG395" s="387"/>
      <c r="MNH395" s="386"/>
      <c r="MNI395" s="386"/>
      <c r="MNJ395" s="386"/>
      <c r="MNK395" s="386"/>
      <c r="MNL395" s="387"/>
      <c r="MNM395" s="388"/>
      <c r="MNN395" s="388"/>
      <c r="MNO395" s="376"/>
      <c r="MNP395" s="388"/>
      <c r="MNQ395" s="388"/>
      <c r="MNR395" s="388"/>
      <c r="MNS395" s="388"/>
      <c r="MNT395" s="388"/>
      <c r="MNU395" s="376"/>
      <c r="MNV395" s="388"/>
      <c r="MNW395" s="388"/>
      <c r="MNX395" s="388"/>
      <c r="MNY395" s="388"/>
      <c r="MNZ395" s="388"/>
      <c r="MOA395" s="376"/>
      <c r="MOB395" s="388"/>
      <c r="MOC395" s="376"/>
      <c r="MOD395" s="376"/>
      <c r="MOE395" s="393"/>
      <c r="MOF395" s="384"/>
      <c r="MOG395" s="385"/>
      <c r="MOH395" s="386"/>
      <c r="MOI395" s="386"/>
      <c r="MOJ395" s="386"/>
      <c r="MOK395" s="387"/>
      <c r="MOL395" s="387"/>
      <c r="MOM395" s="387"/>
      <c r="MON395" s="386"/>
      <c r="MOO395" s="386"/>
      <c r="MOP395" s="386"/>
      <c r="MOQ395" s="386"/>
      <c r="MOR395" s="387"/>
      <c r="MOS395" s="388"/>
      <c r="MOT395" s="388"/>
      <c r="MOU395" s="376"/>
      <c r="MOV395" s="388"/>
      <c r="MOW395" s="388"/>
      <c r="MOX395" s="388"/>
      <c r="MOY395" s="388"/>
      <c r="MOZ395" s="388"/>
      <c r="MPA395" s="376"/>
      <c r="MPB395" s="388"/>
      <c r="MPC395" s="388"/>
      <c r="MPD395" s="388"/>
      <c r="MPE395" s="388"/>
      <c r="MPF395" s="388"/>
      <c r="MPG395" s="376"/>
      <c r="MPH395" s="388"/>
      <c r="MPI395" s="376"/>
      <c r="MPJ395" s="376"/>
      <c r="MPK395" s="393"/>
      <c r="MPL395" s="384"/>
      <c r="MPM395" s="385"/>
      <c r="MPN395" s="386"/>
      <c r="MPO395" s="386"/>
      <c r="MPP395" s="386"/>
      <c r="MPQ395" s="387"/>
      <c r="MPR395" s="387"/>
      <c r="MPS395" s="387"/>
      <c r="MPT395" s="386"/>
      <c r="MPU395" s="386"/>
      <c r="MPV395" s="386"/>
      <c r="MPW395" s="386"/>
      <c r="MPX395" s="387"/>
      <c r="MPY395" s="388"/>
      <c r="MPZ395" s="388"/>
      <c r="MQA395" s="376"/>
      <c r="MQB395" s="388"/>
      <c r="MQC395" s="388"/>
      <c r="MQD395" s="388"/>
      <c r="MQE395" s="388"/>
      <c r="MQF395" s="388"/>
      <c r="MQG395" s="376"/>
      <c r="MQH395" s="388"/>
      <c r="MQI395" s="388"/>
      <c r="MQJ395" s="388"/>
      <c r="MQK395" s="388"/>
      <c r="MQL395" s="388"/>
      <c r="MQM395" s="376"/>
      <c r="MQN395" s="388"/>
      <c r="MQO395" s="376"/>
      <c r="MQP395" s="376"/>
      <c r="MQQ395" s="393"/>
      <c r="MQR395" s="384"/>
      <c r="MQS395" s="385"/>
      <c r="MQT395" s="386"/>
      <c r="MQU395" s="386"/>
      <c r="MQV395" s="386"/>
      <c r="MQW395" s="387"/>
      <c r="MQX395" s="387"/>
      <c r="MQY395" s="387"/>
      <c r="MQZ395" s="386"/>
      <c r="MRA395" s="386"/>
      <c r="MRB395" s="386"/>
      <c r="MRC395" s="386"/>
      <c r="MRD395" s="387"/>
      <c r="MRE395" s="388"/>
      <c r="MRF395" s="388"/>
      <c r="MRG395" s="376"/>
      <c r="MRH395" s="388"/>
      <c r="MRI395" s="388"/>
      <c r="MRJ395" s="388"/>
      <c r="MRK395" s="388"/>
      <c r="MRL395" s="388"/>
      <c r="MRM395" s="376"/>
      <c r="MRN395" s="388"/>
      <c r="MRO395" s="388"/>
      <c r="MRP395" s="388"/>
      <c r="MRQ395" s="388"/>
      <c r="MRR395" s="388"/>
      <c r="MRS395" s="376"/>
      <c r="MRT395" s="388"/>
      <c r="MRU395" s="376"/>
      <c r="MRV395" s="376"/>
      <c r="MRW395" s="393"/>
      <c r="MRX395" s="384"/>
      <c r="MRY395" s="385"/>
      <c r="MRZ395" s="386"/>
      <c r="MSA395" s="386"/>
      <c r="MSB395" s="386"/>
      <c r="MSC395" s="387"/>
      <c r="MSD395" s="387"/>
      <c r="MSE395" s="387"/>
      <c r="MSF395" s="386"/>
      <c r="MSG395" s="386"/>
      <c r="MSH395" s="386"/>
      <c r="MSI395" s="386"/>
      <c r="MSJ395" s="387"/>
      <c r="MSK395" s="388"/>
      <c r="MSL395" s="388"/>
      <c r="MSM395" s="376"/>
      <c r="MSN395" s="388"/>
      <c r="MSO395" s="388"/>
      <c r="MSP395" s="388"/>
      <c r="MSQ395" s="388"/>
      <c r="MSR395" s="388"/>
      <c r="MSS395" s="376"/>
      <c r="MST395" s="388"/>
      <c r="MSU395" s="388"/>
      <c r="MSV395" s="388"/>
      <c r="MSW395" s="388"/>
      <c r="MSX395" s="388"/>
      <c r="MSY395" s="376"/>
      <c r="MSZ395" s="388"/>
      <c r="MTA395" s="376"/>
      <c r="MTB395" s="376"/>
      <c r="MTC395" s="393"/>
      <c r="MTD395" s="384"/>
      <c r="MTE395" s="385"/>
      <c r="MTF395" s="386"/>
      <c r="MTG395" s="386"/>
      <c r="MTH395" s="386"/>
      <c r="MTI395" s="387"/>
      <c r="MTJ395" s="387"/>
      <c r="MTK395" s="387"/>
      <c r="MTL395" s="386"/>
      <c r="MTM395" s="386"/>
      <c r="MTN395" s="386"/>
      <c r="MTO395" s="386"/>
      <c r="MTP395" s="387"/>
      <c r="MTQ395" s="388"/>
      <c r="MTR395" s="388"/>
      <c r="MTS395" s="376"/>
      <c r="MTT395" s="388"/>
      <c r="MTU395" s="388"/>
      <c r="MTV395" s="388"/>
      <c r="MTW395" s="388"/>
      <c r="MTX395" s="388"/>
      <c r="MTY395" s="376"/>
      <c r="MTZ395" s="388"/>
      <c r="MUA395" s="388"/>
      <c r="MUB395" s="388"/>
      <c r="MUC395" s="388"/>
      <c r="MUD395" s="388"/>
      <c r="MUE395" s="376"/>
      <c r="MUF395" s="388"/>
      <c r="MUG395" s="376"/>
      <c r="MUH395" s="376"/>
      <c r="MUI395" s="393"/>
      <c r="MUJ395" s="384"/>
      <c r="MUK395" s="385"/>
      <c r="MUL395" s="386"/>
      <c r="MUM395" s="386"/>
      <c r="MUN395" s="386"/>
      <c r="MUO395" s="387"/>
      <c r="MUP395" s="387"/>
      <c r="MUQ395" s="387"/>
      <c r="MUR395" s="386"/>
      <c r="MUS395" s="386"/>
      <c r="MUT395" s="386"/>
      <c r="MUU395" s="386"/>
      <c r="MUV395" s="387"/>
      <c r="MUW395" s="388"/>
      <c r="MUX395" s="388"/>
      <c r="MUY395" s="376"/>
      <c r="MUZ395" s="388"/>
      <c r="MVA395" s="388"/>
      <c r="MVB395" s="388"/>
      <c r="MVC395" s="388"/>
      <c r="MVD395" s="388"/>
      <c r="MVE395" s="376"/>
      <c r="MVF395" s="388"/>
      <c r="MVG395" s="388"/>
      <c r="MVH395" s="388"/>
      <c r="MVI395" s="388"/>
      <c r="MVJ395" s="388"/>
      <c r="MVK395" s="376"/>
      <c r="MVL395" s="388"/>
      <c r="MVM395" s="376"/>
      <c r="MVN395" s="376"/>
      <c r="MVO395" s="393"/>
      <c r="MVP395" s="384"/>
      <c r="MVQ395" s="385"/>
      <c r="MVR395" s="386"/>
      <c r="MVS395" s="386"/>
      <c r="MVT395" s="386"/>
      <c r="MVU395" s="387"/>
      <c r="MVV395" s="387"/>
      <c r="MVW395" s="387"/>
      <c r="MVX395" s="386"/>
      <c r="MVY395" s="386"/>
      <c r="MVZ395" s="386"/>
      <c r="MWA395" s="386"/>
      <c r="MWB395" s="387"/>
      <c r="MWC395" s="388"/>
      <c r="MWD395" s="388"/>
      <c r="MWE395" s="376"/>
      <c r="MWF395" s="388"/>
      <c r="MWG395" s="388"/>
      <c r="MWH395" s="388"/>
      <c r="MWI395" s="388"/>
      <c r="MWJ395" s="388"/>
      <c r="MWK395" s="376"/>
      <c r="MWL395" s="388"/>
      <c r="MWM395" s="388"/>
      <c r="MWN395" s="388"/>
      <c r="MWO395" s="388"/>
      <c r="MWP395" s="388"/>
      <c r="MWQ395" s="376"/>
      <c r="MWR395" s="388"/>
      <c r="MWS395" s="376"/>
      <c r="MWT395" s="376"/>
      <c r="MWU395" s="393"/>
      <c r="MWV395" s="384"/>
      <c r="MWW395" s="385"/>
      <c r="MWX395" s="386"/>
      <c r="MWY395" s="386"/>
      <c r="MWZ395" s="386"/>
      <c r="MXA395" s="387"/>
      <c r="MXB395" s="387"/>
      <c r="MXC395" s="387"/>
      <c r="MXD395" s="386"/>
      <c r="MXE395" s="386"/>
      <c r="MXF395" s="386"/>
      <c r="MXG395" s="386"/>
      <c r="MXH395" s="387"/>
      <c r="MXI395" s="388"/>
      <c r="MXJ395" s="388"/>
      <c r="MXK395" s="376"/>
      <c r="MXL395" s="388"/>
      <c r="MXM395" s="388"/>
      <c r="MXN395" s="388"/>
      <c r="MXO395" s="388"/>
      <c r="MXP395" s="388"/>
      <c r="MXQ395" s="376"/>
      <c r="MXR395" s="388"/>
      <c r="MXS395" s="388"/>
      <c r="MXT395" s="388"/>
      <c r="MXU395" s="388"/>
      <c r="MXV395" s="388"/>
      <c r="MXW395" s="376"/>
      <c r="MXX395" s="388"/>
      <c r="MXY395" s="376"/>
      <c r="MXZ395" s="376"/>
      <c r="MYA395" s="393"/>
      <c r="MYB395" s="384"/>
      <c r="MYC395" s="385"/>
      <c r="MYD395" s="386"/>
      <c r="MYE395" s="386"/>
      <c r="MYF395" s="386"/>
      <c r="MYG395" s="387"/>
      <c r="MYH395" s="387"/>
      <c r="MYI395" s="387"/>
      <c r="MYJ395" s="386"/>
      <c r="MYK395" s="386"/>
      <c r="MYL395" s="386"/>
      <c r="MYM395" s="386"/>
      <c r="MYN395" s="387"/>
      <c r="MYO395" s="388"/>
      <c r="MYP395" s="388"/>
      <c r="MYQ395" s="376"/>
      <c r="MYR395" s="388"/>
      <c r="MYS395" s="388"/>
      <c r="MYT395" s="388"/>
      <c r="MYU395" s="388"/>
      <c r="MYV395" s="388"/>
      <c r="MYW395" s="376"/>
      <c r="MYX395" s="388"/>
      <c r="MYY395" s="388"/>
      <c r="MYZ395" s="388"/>
      <c r="MZA395" s="388"/>
      <c r="MZB395" s="388"/>
      <c r="MZC395" s="376"/>
      <c r="MZD395" s="388"/>
      <c r="MZE395" s="376"/>
      <c r="MZF395" s="376"/>
      <c r="MZG395" s="393"/>
      <c r="MZH395" s="384"/>
      <c r="MZI395" s="385"/>
      <c r="MZJ395" s="386"/>
      <c r="MZK395" s="386"/>
      <c r="MZL395" s="386"/>
      <c r="MZM395" s="387"/>
      <c r="MZN395" s="387"/>
      <c r="MZO395" s="387"/>
      <c r="MZP395" s="386"/>
      <c r="MZQ395" s="386"/>
      <c r="MZR395" s="386"/>
      <c r="MZS395" s="386"/>
      <c r="MZT395" s="387"/>
      <c r="MZU395" s="388"/>
      <c r="MZV395" s="388"/>
      <c r="MZW395" s="376"/>
      <c r="MZX395" s="388"/>
      <c r="MZY395" s="388"/>
      <c r="MZZ395" s="388"/>
      <c r="NAA395" s="388"/>
      <c r="NAB395" s="388"/>
      <c r="NAC395" s="376"/>
      <c r="NAD395" s="388"/>
      <c r="NAE395" s="388"/>
      <c r="NAF395" s="388"/>
      <c r="NAG395" s="388"/>
      <c r="NAH395" s="388"/>
      <c r="NAI395" s="376"/>
      <c r="NAJ395" s="388"/>
      <c r="NAK395" s="376"/>
      <c r="NAL395" s="376"/>
      <c r="NAM395" s="393"/>
      <c r="NAN395" s="384"/>
      <c r="NAO395" s="385"/>
      <c r="NAP395" s="386"/>
      <c r="NAQ395" s="386"/>
      <c r="NAR395" s="386"/>
      <c r="NAS395" s="387"/>
      <c r="NAT395" s="387"/>
      <c r="NAU395" s="387"/>
      <c r="NAV395" s="386"/>
      <c r="NAW395" s="386"/>
      <c r="NAX395" s="386"/>
      <c r="NAY395" s="386"/>
      <c r="NAZ395" s="387"/>
      <c r="NBA395" s="388"/>
      <c r="NBB395" s="388"/>
      <c r="NBC395" s="376"/>
      <c r="NBD395" s="388"/>
      <c r="NBE395" s="388"/>
      <c r="NBF395" s="388"/>
      <c r="NBG395" s="388"/>
      <c r="NBH395" s="388"/>
      <c r="NBI395" s="376"/>
      <c r="NBJ395" s="388"/>
      <c r="NBK395" s="388"/>
      <c r="NBL395" s="388"/>
      <c r="NBM395" s="388"/>
      <c r="NBN395" s="388"/>
      <c r="NBO395" s="376"/>
      <c r="NBP395" s="388"/>
      <c r="NBQ395" s="376"/>
      <c r="NBR395" s="376"/>
      <c r="NBS395" s="393"/>
      <c r="NBT395" s="384"/>
      <c r="NBU395" s="385"/>
      <c r="NBV395" s="386"/>
      <c r="NBW395" s="386"/>
      <c r="NBX395" s="386"/>
      <c r="NBY395" s="387"/>
      <c r="NBZ395" s="387"/>
      <c r="NCA395" s="387"/>
      <c r="NCB395" s="386"/>
      <c r="NCC395" s="386"/>
      <c r="NCD395" s="386"/>
      <c r="NCE395" s="386"/>
      <c r="NCF395" s="387"/>
      <c r="NCG395" s="388"/>
      <c r="NCH395" s="388"/>
      <c r="NCI395" s="376"/>
      <c r="NCJ395" s="388"/>
      <c r="NCK395" s="388"/>
      <c r="NCL395" s="388"/>
      <c r="NCM395" s="388"/>
      <c r="NCN395" s="388"/>
      <c r="NCO395" s="376"/>
      <c r="NCP395" s="388"/>
      <c r="NCQ395" s="388"/>
      <c r="NCR395" s="388"/>
      <c r="NCS395" s="388"/>
      <c r="NCT395" s="388"/>
      <c r="NCU395" s="376"/>
      <c r="NCV395" s="388"/>
      <c r="NCW395" s="376"/>
      <c r="NCX395" s="376"/>
      <c r="NCY395" s="393"/>
      <c r="NCZ395" s="384"/>
      <c r="NDA395" s="385"/>
      <c r="NDB395" s="386"/>
      <c r="NDC395" s="386"/>
      <c r="NDD395" s="386"/>
      <c r="NDE395" s="387"/>
      <c r="NDF395" s="387"/>
      <c r="NDG395" s="387"/>
      <c r="NDH395" s="386"/>
      <c r="NDI395" s="386"/>
      <c r="NDJ395" s="386"/>
      <c r="NDK395" s="386"/>
      <c r="NDL395" s="387"/>
      <c r="NDM395" s="388"/>
      <c r="NDN395" s="388"/>
      <c r="NDO395" s="376"/>
      <c r="NDP395" s="388"/>
      <c r="NDQ395" s="388"/>
      <c r="NDR395" s="388"/>
      <c r="NDS395" s="388"/>
      <c r="NDT395" s="388"/>
      <c r="NDU395" s="376"/>
      <c r="NDV395" s="388"/>
      <c r="NDW395" s="388"/>
      <c r="NDX395" s="388"/>
      <c r="NDY395" s="388"/>
      <c r="NDZ395" s="388"/>
      <c r="NEA395" s="376"/>
      <c r="NEB395" s="388"/>
      <c r="NEC395" s="376"/>
      <c r="NED395" s="376"/>
      <c r="NEE395" s="393"/>
      <c r="NEF395" s="384"/>
      <c r="NEG395" s="385"/>
      <c r="NEH395" s="386"/>
      <c r="NEI395" s="386"/>
      <c r="NEJ395" s="386"/>
      <c r="NEK395" s="387"/>
      <c r="NEL395" s="387"/>
      <c r="NEM395" s="387"/>
      <c r="NEN395" s="386"/>
      <c r="NEO395" s="386"/>
      <c r="NEP395" s="386"/>
      <c r="NEQ395" s="386"/>
      <c r="NER395" s="387"/>
      <c r="NES395" s="388"/>
      <c r="NET395" s="388"/>
      <c r="NEU395" s="376"/>
      <c r="NEV395" s="388"/>
      <c r="NEW395" s="388"/>
      <c r="NEX395" s="388"/>
      <c r="NEY395" s="388"/>
      <c r="NEZ395" s="388"/>
      <c r="NFA395" s="376"/>
      <c r="NFB395" s="388"/>
      <c r="NFC395" s="388"/>
      <c r="NFD395" s="388"/>
      <c r="NFE395" s="388"/>
      <c r="NFF395" s="388"/>
      <c r="NFG395" s="376"/>
      <c r="NFH395" s="388"/>
      <c r="NFI395" s="376"/>
      <c r="NFJ395" s="376"/>
      <c r="NFK395" s="393"/>
      <c r="NFL395" s="384"/>
      <c r="NFM395" s="385"/>
      <c r="NFN395" s="386"/>
      <c r="NFO395" s="386"/>
      <c r="NFP395" s="386"/>
      <c r="NFQ395" s="387"/>
      <c r="NFR395" s="387"/>
      <c r="NFS395" s="387"/>
      <c r="NFT395" s="386"/>
      <c r="NFU395" s="386"/>
      <c r="NFV395" s="386"/>
      <c r="NFW395" s="386"/>
      <c r="NFX395" s="387"/>
      <c r="NFY395" s="388"/>
      <c r="NFZ395" s="388"/>
      <c r="NGA395" s="376"/>
      <c r="NGB395" s="388"/>
      <c r="NGC395" s="388"/>
      <c r="NGD395" s="388"/>
      <c r="NGE395" s="388"/>
      <c r="NGF395" s="388"/>
      <c r="NGG395" s="376"/>
      <c r="NGH395" s="388"/>
      <c r="NGI395" s="388"/>
      <c r="NGJ395" s="388"/>
      <c r="NGK395" s="388"/>
      <c r="NGL395" s="388"/>
      <c r="NGM395" s="376"/>
      <c r="NGN395" s="388"/>
      <c r="NGO395" s="376"/>
      <c r="NGP395" s="376"/>
      <c r="NGQ395" s="393"/>
      <c r="NGR395" s="384"/>
      <c r="NGS395" s="385"/>
      <c r="NGT395" s="386"/>
      <c r="NGU395" s="386"/>
      <c r="NGV395" s="386"/>
      <c r="NGW395" s="387"/>
      <c r="NGX395" s="387"/>
      <c r="NGY395" s="387"/>
      <c r="NGZ395" s="386"/>
      <c r="NHA395" s="386"/>
      <c r="NHB395" s="386"/>
      <c r="NHC395" s="386"/>
      <c r="NHD395" s="387"/>
      <c r="NHE395" s="388"/>
      <c r="NHF395" s="388"/>
      <c r="NHG395" s="376"/>
      <c r="NHH395" s="388"/>
      <c r="NHI395" s="388"/>
      <c r="NHJ395" s="388"/>
      <c r="NHK395" s="388"/>
      <c r="NHL395" s="388"/>
      <c r="NHM395" s="376"/>
      <c r="NHN395" s="388"/>
      <c r="NHO395" s="388"/>
      <c r="NHP395" s="388"/>
      <c r="NHQ395" s="388"/>
      <c r="NHR395" s="388"/>
      <c r="NHS395" s="376"/>
      <c r="NHT395" s="388"/>
      <c r="NHU395" s="376"/>
      <c r="NHV395" s="376"/>
      <c r="NHW395" s="393"/>
      <c r="NHX395" s="384"/>
      <c r="NHY395" s="385"/>
      <c r="NHZ395" s="386"/>
      <c r="NIA395" s="386"/>
      <c r="NIB395" s="386"/>
      <c r="NIC395" s="387"/>
      <c r="NID395" s="387"/>
      <c r="NIE395" s="387"/>
      <c r="NIF395" s="386"/>
      <c r="NIG395" s="386"/>
      <c r="NIH395" s="386"/>
      <c r="NII395" s="386"/>
      <c r="NIJ395" s="387"/>
      <c r="NIK395" s="388"/>
      <c r="NIL395" s="388"/>
      <c r="NIM395" s="376"/>
      <c r="NIN395" s="388"/>
      <c r="NIO395" s="388"/>
      <c r="NIP395" s="388"/>
      <c r="NIQ395" s="388"/>
      <c r="NIR395" s="388"/>
      <c r="NIS395" s="376"/>
      <c r="NIT395" s="388"/>
      <c r="NIU395" s="388"/>
      <c r="NIV395" s="388"/>
      <c r="NIW395" s="388"/>
      <c r="NIX395" s="388"/>
      <c r="NIY395" s="376"/>
      <c r="NIZ395" s="388"/>
      <c r="NJA395" s="376"/>
      <c r="NJB395" s="376"/>
      <c r="NJC395" s="393"/>
      <c r="NJD395" s="384"/>
      <c r="NJE395" s="385"/>
      <c r="NJF395" s="386"/>
      <c r="NJG395" s="386"/>
      <c r="NJH395" s="386"/>
      <c r="NJI395" s="387"/>
      <c r="NJJ395" s="387"/>
      <c r="NJK395" s="387"/>
      <c r="NJL395" s="386"/>
      <c r="NJM395" s="386"/>
      <c r="NJN395" s="386"/>
      <c r="NJO395" s="386"/>
      <c r="NJP395" s="387"/>
      <c r="NJQ395" s="388"/>
      <c r="NJR395" s="388"/>
      <c r="NJS395" s="376"/>
      <c r="NJT395" s="388"/>
      <c r="NJU395" s="388"/>
      <c r="NJV395" s="388"/>
      <c r="NJW395" s="388"/>
      <c r="NJX395" s="388"/>
      <c r="NJY395" s="376"/>
      <c r="NJZ395" s="388"/>
      <c r="NKA395" s="388"/>
      <c r="NKB395" s="388"/>
      <c r="NKC395" s="388"/>
      <c r="NKD395" s="388"/>
      <c r="NKE395" s="376"/>
      <c r="NKF395" s="388"/>
      <c r="NKG395" s="376"/>
      <c r="NKH395" s="376"/>
      <c r="NKI395" s="393"/>
      <c r="NKJ395" s="384"/>
      <c r="NKK395" s="385"/>
      <c r="NKL395" s="386"/>
      <c r="NKM395" s="386"/>
      <c r="NKN395" s="386"/>
      <c r="NKO395" s="387"/>
      <c r="NKP395" s="387"/>
      <c r="NKQ395" s="387"/>
      <c r="NKR395" s="386"/>
      <c r="NKS395" s="386"/>
      <c r="NKT395" s="386"/>
      <c r="NKU395" s="386"/>
      <c r="NKV395" s="387"/>
      <c r="NKW395" s="388"/>
      <c r="NKX395" s="388"/>
      <c r="NKY395" s="376"/>
      <c r="NKZ395" s="388"/>
      <c r="NLA395" s="388"/>
      <c r="NLB395" s="388"/>
      <c r="NLC395" s="388"/>
      <c r="NLD395" s="388"/>
      <c r="NLE395" s="376"/>
      <c r="NLF395" s="388"/>
      <c r="NLG395" s="388"/>
      <c r="NLH395" s="388"/>
      <c r="NLI395" s="388"/>
      <c r="NLJ395" s="388"/>
      <c r="NLK395" s="376"/>
      <c r="NLL395" s="388"/>
      <c r="NLM395" s="376"/>
      <c r="NLN395" s="376"/>
      <c r="NLO395" s="393"/>
      <c r="NLP395" s="384"/>
      <c r="NLQ395" s="385"/>
      <c r="NLR395" s="386"/>
      <c r="NLS395" s="386"/>
      <c r="NLT395" s="386"/>
      <c r="NLU395" s="387"/>
      <c r="NLV395" s="387"/>
      <c r="NLW395" s="387"/>
      <c r="NLX395" s="386"/>
      <c r="NLY395" s="386"/>
      <c r="NLZ395" s="386"/>
      <c r="NMA395" s="386"/>
      <c r="NMB395" s="387"/>
      <c r="NMC395" s="388"/>
      <c r="NMD395" s="388"/>
      <c r="NME395" s="376"/>
      <c r="NMF395" s="388"/>
      <c r="NMG395" s="388"/>
      <c r="NMH395" s="388"/>
      <c r="NMI395" s="388"/>
      <c r="NMJ395" s="388"/>
      <c r="NMK395" s="376"/>
      <c r="NML395" s="388"/>
      <c r="NMM395" s="388"/>
      <c r="NMN395" s="388"/>
      <c r="NMO395" s="388"/>
      <c r="NMP395" s="388"/>
      <c r="NMQ395" s="376"/>
      <c r="NMR395" s="388"/>
      <c r="NMS395" s="376"/>
      <c r="NMT395" s="376"/>
      <c r="NMU395" s="393"/>
      <c r="NMV395" s="384"/>
      <c r="NMW395" s="385"/>
      <c r="NMX395" s="386"/>
      <c r="NMY395" s="386"/>
      <c r="NMZ395" s="386"/>
      <c r="NNA395" s="387"/>
      <c r="NNB395" s="387"/>
      <c r="NNC395" s="387"/>
      <c r="NND395" s="386"/>
      <c r="NNE395" s="386"/>
      <c r="NNF395" s="386"/>
      <c r="NNG395" s="386"/>
      <c r="NNH395" s="387"/>
      <c r="NNI395" s="388"/>
      <c r="NNJ395" s="388"/>
      <c r="NNK395" s="376"/>
      <c r="NNL395" s="388"/>
      <c r="NNM395" s="388"/>
      <c r="NNN395" s="388"/>
      <c r="NNO395" s="388"/>
      <c r="NNP395" s="388"/>
      <c r="NNQ395" s="376"/>
      <c r="NNR395" s="388"/>
      <c r="NNS395" s="388"/>
      <c r="NNT395" s="388"/>
      <c r="NNU395" s="388"/>
      <c r="NNV395" s="388"/>
      <c r="NNW395" s="376"/>
      <c r="NNX395" s="388"/>
      <c r="NNY395" s="376"/>
      <c r="NNZ395" s="376"/>
      <c r="NOA395" s="393"/>
      <c r="NOB395" s="384"/>
      <c r="NOC395" s="385"/>
      <c r="NOD395" s="386"/>
      <c r="NOE395" s="386"/>
      <c r="NOF395" s="386"/>
      <c r="NOG395" s="387"/>
      <c r="NOH395" s="387"/>
      <c r="NOI395" s="387"/>
      <c r="NOJ395" s="386"/>
      <c r="NOK395" s="386"/>
      <c r="NOL395" s="386"/>
      <c r="NOM395" s="386"/>
      <c r="NON395" s="387"/>
      <c r="NOO395" s="388"/>
      <c r="NOP395" s="388"/>
      <c r="NOQ395" s="376"/>
      <c r="NOR395" s="388"/>
      <c r="NOS395" s="388"/>
      <c r="NOT395" s="388"/>
      <c r="NOU395" s="388"/>
      <c r="NOV395" s="388"/>
      <c r="NOW395" s="376"/>
      <c r="NOX395" s="388"/>
      <c r="NOY395" s="388"/>
      <c r="NOZ395" s="388"/>
      <c r="NPA395" s="388"/>
      <c r="NPB395" s="388"/>
      <c r="NPC395" s="376"/>
      <c r="NPD395" s="388"/>
      <c r="NPE395" s="376"/>
      <c r="NPF395" s="376"/>
      <c r="NPG395" s="393"/>
      <c r="NPH395" s="384"/>
      <c r="NPI395" s="385"/>
      <c r="NPJ395" s="386"/>
      <c r="NPK395" s="386"/>
      <c r="NPL395" s="386"/>
      <c r="NPM395" s="387"/>
      <c r="NPN395" s="387"/>
      <c r="NPO395" s="387"/>
      <c r="NPP395" s="386"/>
      <c r="NPQ395" s="386"/>
      <c r="NPR395" s="386"/>
      <c r="NPS395" s="386"/>
      <c r="NPT395" s="387"/>
      <c r="NPU395" s="388"/>
      <c r="NPV395" s="388"/>
      <c r="NPW395" s="376"/>
      <c r="NPX395" s="388"/>
      <c r="NPY395" s="388"/>
      <c r="NPZ395" s="388"/>
      <c r="NQA395" s="388"/>
      <c r="NQB395" s="388"/>
      <c r="NQC395" s="376"/>
      <c r="NQD395" s="388"/>
      <c r="NQE395" s="388"/>
      <c r="NQF395" s="388"/>
      <c r="NQG395" s="388"/>
      <c r="NQH395" s="388"/>
      <c r="NQI395" s="376"/>
      <c r="NQJ395" s="388"/>
      <c r="NQK395" s="376"/>
      <c r="NQL395" s="376"/>
      <c r="NQM395" s="393"/>
      <c r="NQN395" s="384"/>
      <c r="NQO395" s="385"/>
      <c r="NQP395" s="386"/>
      <c r="NQQ395" s="386"/>
      <c r="NQR395" s="386"/>
      <c r="NQS395" s="387"/>
      <c r="NQT395" s="387"/>
      <c r="NQU395" s="387"/>
      <c r="NQV395" s="386"/>
      <c r="NQW395" s="386"/>
      <c r="NQX395" s="386"/>
      <c r="NQY395" s="386"/>
      <c r="NQZ395" s="387"/>
      <c r="NRA395" s="388"/>
      <c r="NRB395" s="388"/>
      <c r="NRC395" s="376"/>
      <c r="NRD395" s="388"/>
      <c r="NRE395" s="388"/>
      <c r="NRF395" s="388"/>
      <c r="NRG395" s="388"/>
      <c r="NRH395" s="388"/>
      <c r="NRI395" s="376"/>
      <c r="NRJ395" s="388"/>
      <c r="NRK395" s="388"/>
      <c r="NRL395" s="388"/>
      <c r="NRM395" s="388"/>
      <c r="NRN395" s="388"/>
      <c r="NRO395" s="376"/>
      <c r="NRP395" s="388"/>
      <c r="NRQ395" s="376"/>
      <c r="NRR395" s="376"/>
      <c r="NRS395" s="393"/>
      <c r="NRT395" s="384"/>
      <c r="NRU395" s="385"/>
      <c r="NRV395" s="386"/>
      <c r="NRW395" s="386"/>
      <c r="NRX395" s="386"/>
      <c r="NRY395" s="387"/>
      <c r="NRZ395" s="387"/>
      <c r="NSA395" s="387"/>
      <c r="NSB395" s="386"/>
      <c r="NSC395" s="386"/>
      <c r="NSD395" s="386"/>
      <c r="NSE395" s="386"/>
      <c r="NSF395" s="387"/>
      <c r="NSG395" s="388"/>
      <c r="NSH395" s="388"/>
      <c r="NSI395" s="376"/>
      <c r="NSJ395" s="388"/>
      <c r="NSK395" s="388"/>
      <c r="NSL395" s="388"/>
      <c r="NSM395" s="388"/>
      <c r="NSN395" s="388"/>
      <c r="NSO395" s="376"/>
      <c r="NSP395" s="388"/>
      <c r="NSQ395" s="388"/>
      <c r="NSR395" s="388"/>
      <c r="NSS395" s="388"/>
      <c r="NST395" s="388"/>
      <c r="NSU395" s="376"/>
      <c r="NSV395" s="388"/>
      <c r="NSW395" s="376"/>
      <c r="NSX395" s="376"/>
      <c r="NSY395" s="393"/>
      <c r="NSZ395" s="384"/>
      <c r="NTA395" s="385"/>
      <c r="NTB395" s="386"/>
      <c r="NTC395" s="386"/>
      <c r="NTD395" s="386"/>
      <c r="NTE395" s="387"/>
      <c r="NTF395" s="387"/>
      <c r="NTG395" s="387"/>
      <c r="NTH395" s="386"/>
      <c r="NTI395" s="386"/>
      <c r="NTJ395" s="386"/>
      <c r="NTK395" s="386"/>
      <c r="NTL395" s="387"/>
      <c r="NTM395" s="388"/>
      <c r="NTN395" s="388"/>
      <c r="NTO395" s="376"/>
      <c r="NTP395" s="388"/>
      <c r="NTQ395" s="388"/>
      <c r="NTR395" s="388"/>
      <c r="NTS395" s="388"/>
      <c r="NTT395" s="388"/>
      <c r="NTU395" s="376"/>
      <c r="NTV395" s="388"/>
      <c r="NTW395" s="388"/>
      <c r="NTX395" s="388"/>
      <c r="NTY395" s="388"/>
      <c r="NTZ395" s="388"/>
      <c r="NUA395" s="376"/>
      <c r="NUB395" s="388"/>
      <c r="NUC395" s="376"/>
      <c r="NUD395" s="376"/>
      <c r="NUE395" s="393"/>
      <c r="NUF395" s="384"/>
      <c r="NUG395" s="385"/>
      <c r="NUH395" s="386"/>
      <c r="NUI395" s="386"/>
      <c r="NUJ395" s="386"/>
      <c r="NUK395" s="387"/>
      <c r="NUL395" s="387"/>
      <c r="NUM395" s="387"/>
      <c r="NUN395" s="386"/>
      <c r="NUO395" s="386"/>
      <c r="NUP395" s="386"/>
      <c r="NUQ395" s="386"/>
      <c r="NUR395" s="387"/>
      <c r="NUS395" s="388"/>
      <c r="NUT395" s="388"/>
      <c r="NUU395" s="376"/>
      <c r="NUV395" s="388"/>
      <c r="NUW395" s="388"/>
      <c r="NUX395" s="388"/>
      <c r="NUY395" s="388"/>
      <c r="NUZ395" s="388"/>
      <c r="NVA395" s="376"/>
      <c r="NVB395" s="388"/>
      <c r="NVC395" s="388"/>
      <c r="NVD395" s="388"/>
      <c r="NVE395" s="388"/>
      <c r="NVF395" s="388"/>
      <c r="NVG395" s="376"/>
      <c r="NVH395" s="388"/>
      <c r="NVI395" s="376"/>
      <c r="NVJ395" s="376"/>
      <c r="NVK395" s="393"/>
      <c r="NVL395" s="384"/>
      <c r="NVM395" s="385"/>
      <c r="NVN395" s="386"/>
      <c r="NVO395" s="386"/>
      <c r="NVP395" s="386"/>
      <c r="NVQ395" s="387"/>
      <c r="NVR395" s="387"/>
      <c r="NVS395" s="387"/>
      <c r="NVT395" s="386"/>
      <c r="NVU395" s="386"/>
      <c r="NVV395" s="386"/>
      <c r="NVW395" s="386"/>
      <c r="NVX395" s="387"/>
      <c r="NVY395" s="388"/>
      <c r="NVZ395" s="388"/>
      <c r="NWA395" s="376"/>
      <c r="NWB395" s="388"/>
      <c r="NWC395" s="388"/>
      <c r="NWD395" s="388"/>
      <c r="NWE395" s="388"/>
      <c r="NWF395" s="388"/>
      <c r="NWG395" s="376"/>
      <c r="NWH395" s="388"/>
      <c r="NWI395" s="388"/>
      <c r="NWJ395" s="388"/>
      <c r="NWK395" s="388"/>
      <c r="NWL395" s="388"/>
      <c r="NWM395" s="376"/>
      <c r="NWN395" s="388"/>
      <c r="NWO395" s="376"/>
      <c r="NWP395" s="376"/>
      <c r="NWQ395" s="393"/>
      <c r="NWR395" s="384"/>
      <c r="NWS395" s="385"/>
      <c r="NWT395" s="386"/>
      <c r="NWU395" s="386"/>
      <c r="NWV395" s="386"/>
      <c r="NWW395" s="387"/>
      <c r="NWX395" s="387"/>
      <c r="NWY395" s="387"/>
      <c r="NWZ395" s="386"/>
      <c r="NXA395" s="386"/>
      <c r="NXB395" s="386"/>
      <c r="NXC395" s="386"/>
      <c r="NXD395" s="387"/>
      <c r="NXE395" s="388"/>
      <c r="NXF395" s="388"/>
      <c r="NXG395" s="376"/>
      <c r="NXH395" s="388"/>
      <c r="NXI395" s="388"/>
      <c r="NXJ395" s="388"/>
      <c r="NXK395" s="388"/>
      <c r="NXL395" s="388"/>
      <c r="NXM395" s="376"/>
      <c r="NXN395" s="388"/>
      <c r="NXO395" s="388"/>
      <c r="NXP395" s="388"/>
      <c r="NXQ395" s="388"/>
      <c r="NXR395" s="388"/>
      <c r="NXS395" s="376"/>
      <c r="NXT395" s="388"/>
      <c r="NXU395" s="376"/>
      <c r="NXV395" s="376"/>
      <c r="NXW395" s="393"/>
      <c r="NXX395" s="384"/>
      <c r="NXY395" s="385"/>
      <c r="NXZ395" s="386"/>
      <c r="NYA395" s="386"/>
      <c r="NYB395" s="386"/>
      <c r="NYC395" s="387"/>
      <c r="NYD395" s="387"/>
      <c r="NYE395" s="387"/>
      <c r="NYF395" s="386"/>
      <c r="NYG395" s="386"/>
      <c r="NYH395" s="386"/>
      <c r="NYI395" s="386"/>
      <c r="NYJ395" s="387"/>
      <c r="NYK395" s="388"/>
      <c r="NYL395" s="388"/>
      <c r="NYM395" s="376"/>
      <c r="NYN395" s="388"/>
      <c r="NYO395" s="388"/>
      <c r="NYP395" s="388"/>
      <c r="NYQ395" s="388"/>
      <c r="NYR395" s="388"/>
      <c r="NYS395" s="376"/>
      <c r="NYT395" s="388"/>
      <c r="NYU395" s="388"/>
      <c r="NYV395" s="388"/>
      <c r="NYW395" s="388"/>
      <c r="NYX395" s="388"/>
      <c r="NYY395" s="376"/>
      <c r="NYZ395" s="388"/>
      <c r="NZA395" s="376"/>
      <c r="NZB395" s="376"/>
      <c r="NZC395" s="393"/>
      <c r="NZD395" s="384"/>
      <c r="NZE395" s="385"/>
      <c r="NZF395" s="386"/>
      <c r="NZG395" s="386"/>
      <c r="NZH395" s="386"/>
      <c r="NZI395" s="387"/>
      <c r="NZJ395" s="387"/>
      <c r="NZK395" s="387"/>
      <c r="NZL395" s="386"/>
      <c r="NZM395" s="386"/>
      <c r="NZN395" s="386"/>
      <c r="NZO395" s="386"/>
      <c r="NZP395" s="387"/>
      <c r="NZQ395" s="388"/>
      <c r="NZR395" s="388"/>
      <c r="NZS395" s="376"/>
      <c r="NZT395" s="388"/>
      <c r="NZU395" s="388"/>
      <c r="NZV395" s="388"/>
      <c r="NZW395" s="388"/>
      <c r="NZX395" s="388"/>
      <c r="NZY395" s="376"/>
      <c r="NZZ395" s="388"/>
      <c r="OAA395" s="388"/>
      <c r="OAB395" s="388"/>
      <c r="OAC395" s="388"/>
      <c r="OAD395" s="388"/>
      <c r="OAE395" s="376"/>
      <c r="OAF395" s="388"/>
      <c r="OAG395" s="376"/>
      <c r="OAH395" s="376"/>
      <c r="OAI395" s="393"/>
      <c r="OAJ395" s="384"/>
      <c r="OAK395" s="385"/>
      <c r="OAL395" s="386"/>
      <c r="OAM395" s="386"/>
      <c r="OAN395" s="386"/>
      <c r="OAO395" s="387"/>
      <c r="OAP395" s="387"/>
      <c r="OAQ395" s="387"/>
      <c r="OAR395" s="386"/>
      <c r="OAS395" s="386"/>
      <c r="OAT395" s="386"/>
      <c r="OAU395" s="386"/>
      <c r="OAV395" s="387"/>
      <c r="OAW395" s="388"/>
      <c r="OAX395" s="388"/>
      <c r="OAY395" s="376"/>
      <c r="OAZ395" s="388"/>
      <c r="OBA395" s="388"/>
      <c r="OBB395" s="388"/>
      <c r="OBC395" s="388"/>
      <c r="OBD395" s="388"/>
      <c r="OBE395" s="376"/>
      <c r="OBF395" s="388"/>
      <c r="OBG395" s="388"/>
      <c r="OBH395" s="388"/>
      <c r="OBI395" s="388"/>
      <c r="OBJ395" s="388"/>
      <c r="OBK395" s="376"/>
      <c r="OBL395" s="388"/>
      <c r="OBM395" s="376"/>
      <c r="OBN395" s="376"/>
      <c r="OBO395" s="393"/>
      <c r="OBP395" s="384"/>
      <c r="OBQ395" s="385"/>
      <c r="OBR395" s="386"/>
      <c r="OBS395" s="386"/>
      <c r="OBT395" s="386"/>
      <c r="OBU395" s="387"/>
      <c r="OBV395" s="387"/>
      <c r="OBW395" s="387"/>
      <c r="OBX395" s="386"/>
      <c r="OBY395" s="386"/>
      <c r="OBZ395" s="386"/>
      <c r="OCA395" s="386"/>
      <c r="OCB395" s="387"/>
      <c r="OCC395" s="388"/>
      <c r="OCD395" s="388"/>
      <c r="OCE395" s="376"/>
      <c r="OCF395" s="388"/>
      <c r="OCG395" s="388"/>
      <c r="OCH395" s="388"/>
      <c r="OCI395" s="388"/>
      <c r="OCJ395" s="388"/>
      <c r="OCK395" s="376"/>
      <c r="OCL395" s="388"/>
      <c r="OCM395" s="388"/>
      <c r="OCN395" s="388"/>
      <c r="OCO395" s="388"/>
      <c r="OCP395" s="388"/>
      <c r="OCQ395" s="376"/>
      <c r="OCR395" s="388"/>
      <c r="OCS395" s="376"/>
      <c r="OCT395" s="376"/>
      <c r="OCU395" s="393"/>
      <c r="OCV395" s="384"/>
      <c r="OCW395" s="385"/>
      <c r="OCX395" s="386"/>
      <c r="OCY395" s="386"/>
      <c r="OCZ395" s="386"/>
      <c r="ODA395" s="387"/>
      <c r="ODB395" s="387"/>
      <c r="ODC395" s="387"/>
      <c r="ODD395" s="386"/>
      <c r="ODE395" s="386"/>
      <c r="ODF395" s="386"/>
      <c r="ODG395" s="386"/>
      <c r="ODH395" s="387"/>
      <c r="ODI395" s="388"/>
      <c r="ODJ395" s="388"/>
      <c r="ODK395" s="376"/>
      <c r="ODL395" s="388"/>
      <c r="ODM395" s="388"/>
      <c r="ODN395" s="388"/>
      <c r="ODO395" s="388"/>
      <c r="ODP395" s="388"/>
      <c r="ODQ395" s="376"/>
      <c r="ODR395" s="388"/>
      <c r="ODS395" s="388"/>
      <c r="ODT395" s="388"/>
      <c r="ODU395" s="388"/>
      <c r="ODV395" s="388"/>
      <c r="ODW395" s="376"/>
      <c r="ODX395" s="388"/>
      <c r="ODY395" s="376"/>
      <c r="ODZ395" s="376"/>
      <c r="OEA395" s="393"/>
      <c r="OEB395" s="384"/>
      <c r="OEC395" s="385"/>
      <c r="OED395" s="386"/>
      <c r="OEE395" s="386"/>
      <c r="OEF395" s="386"/>
      <c r="OEG395" s="387"/>
      <c r="OEH395" s="387"/>
      <c r="OEI395" s="387"/>
      <c r="OEJ395" s="386"/>
      <c r="OEK395" s="386"/>
      <c r="OEL395" s="386"/>
      <c r="OEM395" s="386"/>
      <c r="OEN395" s="387"/>
      <c r="OEO395" s="388"/>
      <c r="OEP395" s="388"/>
      <c r="OEQ395" s="376"/>
      <c r="OER395" s="388"/>
      <c r="OES395" s="388"/>
      <c r="OET395" s="388"/>
      <c r="OEU395" s="388"/>
      <c r="OEV395" s="388"/>
      <c r="OEW395" s="376"/>
      <c r="OEX395" s="388"/>
      <c r="OEY395" s="388"/>
      <c r="OEZ395" s="388"/>
      <c r="OFA395" s="388"/>
      <c r="OFB395" s="388"/>
      <c r="OFC395" s="376"/>
      <c r="OFD395" s="388"/>
      <c r="OFE395" s="376"/>
      <c r="OFF395" s="376"/>
      <c r="OFG395" s="393"/>
      <c r="OFH395" s="384"/>
      <c r="OFI395" s="385"/>
      <c r="OFJ395" s="386"/>
      <c r="OFK395" s="386"/>
      <c r="OFL395" s="386"/>
      <c r="OFM395" s="387"/>
      <c r="OFN395" s="387"/>
      <c r="OFO395" s="387"/>
      <c r="OFP395" s="386"/>
      <c r="OFQ395" s="386"/>
      <c r="OFR395" s="386"/>
      <c r="OFS395" s="386"/>
      <c r="OFT395" s="387"/>
      <c r="OFU395" s="388"/>
      <c r="OFV395" s="388"/>
      <c r="OFW395" s="376"/>
      <c r="OFX395" s="388"/>
      <c r="OFY395" s="388"/>
      <c r="OFZ395" s="388"/>
      <c r="OGA395" s="388"/>
      <c r="OGB395" s="388"/>
      <c r="OGC395" s="376"/>
      <c r="OGD395" s="388"/>
      <c r="OGE395" s="388"/>
      <c r="OGF395" s="388"/>
      <c r="OGG395" s="388"/>
      <c r="OGH395" s="388"/>
      <c r="OGI395" s="376"/>
      <c r="OGJ395" s="388"/>
      <c r="OGK395" s="376"/>
      <c r="OGL395" s="376"/>
      <c r="OGM395" s="393"/>
      <c r="OGN395" s="384"/>
      <c r="OGO395" s="385"/>
      <c r="OGP395" s="386"/>
      <c r="OGQ395" s="386"/>
      <c r="OGR395" s="386"/>
      <c r="OGS395" s="387"/>
      <c r="OGT395" s="387"/>
      <c r="OGU395" s="387"/>
      <c r="OGV395" s="386"/>
      <c r="OGW395" s="386"/>
      <c r="OGX395" s="386"/>
      <c r="OGY395" s="386"/>
      <c r="OGZ395" s="387"/>
      <c r="OHA395" s="388"/>
      <c r="OHB395" s="388"/>
      <c r="OHC395" s="376"/>
      <c r="OHD395" s="388"/>
      <c r="OHE395" s="388"/>
      <c r="OHF395" s="388"/>
      <c r="OHG395" s="388"/>
      <c r="OHH395" s="388"/>
      <c r="OHI395" s="376"/>
      <c r="OHJ395" s="388"/>
      <c r="OHK395" s="388"/>
      <c r="OHL395" s="388"/>
      <c r="OHM395" s="388"/>
      <c r="OHN395" s="388"/>
      <c r="OHO395" s="376"/>
      <c r="OHP395" s="388"/>
      <c r="OHQ395" s="376"/>
      <c r="OHR395" s="376"/>
      <c r="OHS395" s="393"/>
      <c r="OHT395" s="384"/>
      <c r="OHU395" s="385"/>
      <c r="OHV395" s="386"/>
      <c r="OHW395" s="386"/>
      <c r="OHX395" s="386"/>
      <c r="OHY395" s="387"/>
      <c r="OHZ395" s="387"/>
      <c r="OIA395" s="387"/>
      <c r="OIB395" s="386"/>
      <c r="OIC395" s="386"/>
      <c r="OID395" s="386"/>
      <c r="OIE395" s="386"/>
      <c r="OIF395" s="387"/>
      <c r="OIG395" s="388"/>
      <c r="OIH395" s="388"/>
      <c r="OII395" s="376"/>
      <c r="OIJ395" s="388"/>
      <c r="OIK395" s="388"/>
      <c r="OIL395" s="388"/>
      <c r="OIM395" s="388"/>
      <c r="OIN395" s="388"/>
      <c r="OIO395" s="376"/>
      <c r="OIP395" s="388"/>
      <c r="OIQ395" s="388"/>
      <c r="OIR395" s="388"/>
      <c r="OIS395" s="388"/>
      <c r="OIT395" s="388"/>
      <c r="OIU395" s="376"/>
      <c r="OIV395" s="388"/>
      <c r="OIW395" s="376"/>
      <c r="OIX395" s="376"/>
      <c r="OIY395" s="393"/>
      <c r="OIZ395" s="384"/>
      <c r="OJA395" s="385"/>
      <c r="OJB395" s="386"/>
      <c r="OJC395" s="386"/>
      <c r="OJD395" s="386"/>
      <c r="OJE395" s="387"/>
      <c r="OJF395" s="387"/>
      <c r="OJG395" s="387"/>
      <c r="OJH395" s="386"/>
      <c r="OJI395" s="386"/>
      <c r="OJJ395" s="386"/>
      <c r="OJK395" s="386"/>
      <c r="OJL395" s="387"/>
      <c r="OJM395" s="388"/>
      <c r="OJN395" s="388"/>
      <c r="OJO395" s="376"/>
      <c r="OJP395" s="388"/>
      <c r="OJQ395" s="388"/>
      <c r="OJR395" s="388"/>
      <c r="OJS395" s="388"/>
      <c r="OJT395" s="388"/>
      <c r="OJU395" s="376"/>
      <c r="OJV395" s="388"/>
      <c r="OJW395" s="388"/>
      <c r="OJX395" s="388"/>
      <c r="OJY395" s="388"/>
      <c r="OJZ395" s="388"/>
      <c r="OKA395" s="376"/>
      <c r="OKB395" s="388"/>
      <c r="OKC395" s="376"/>
      <c r="OKD395" s="376"/>
      <c r="OKE395" s="393"/>
      <c r="OKF395" s="384"/>
      <c r="OKG395" s="385"/>
      <c r="OKH395" s="386"/>
      <c r="OKI395" s="386"/>
      <c r="OKJ395" s="386"/>
      <c r="OKK395" s="387"/>
      <c r="OKL395" s="387"/>
      <c r="OKM395" s="387"/>
      <c r="OKN395" s="386"/>
      <c r="OKO395" s="386"/>
      <c r="OKP395" s="386"/>
      <c r="OKQ395" s="386"/>
      <c r="OKR395" s="387"/>
      <c r="OKS395" s="388"/>
      <c r="OKT395" s="388"/>
      <c r="OKU395" s="376"/>
      <c r="OKV395" s="388"/>
      <c r="OKW395" s="388"/>
      <c r="OKX395" s="388"/>
      <c r="OKY395" s="388"/>
      <c r="OKZ395" s="388"/>
      <c r="OLA395" s="376"/>
      <c r="OLB395" s="388"/>
      <c r="OLC395" s="388"/>
      <c r="OLD395" s="388"/>
      <c r="OLE395" s="388"/>
      <c r="OLF395" s="388"/>
      <c r="OLG395" s="376"/>
      <c r="OLH395" s="388"/>
      <c r="OLI395" s="376"/>
      <c r="OLJ395" s="376"/>
      <c r="OLK395" s="393"/>
      <c r="OLL395" s="384"/>
      <c r="OLM395" s="385"/>
      <c r="OLN395" s="386"/>
      <c r="OLO395" s="386"/>
      <c r="OLP395" s="386"/>
      <c r="OLQ395" s="387"/>
      <c r="OLR395" s="387"/>
      <c r="OLS395" s="387"/>
      <c r="OLT395" s="386"/>
      <c r="OLU395" s="386"/>
      <c r="OLV395" s="386"/>
      <c r="OLW395" s="386"/>
      <c r="OLX395" s="387"/>
      <c r="OLY395" s="388"/>
      <c r="OLZ395" s="388"/>
      <c r="OMA395" s="376"/>
      <c r="OMB395" s="388"/>
      <c r="OMC395" s="388"/>
      <c r="OMD395" s="388"/>
      <c r="OME395" s="388"/>
      <c r="OMF395" s="388"/>
      <c r="OMG395" s="376"/>
      <c r="OMH395" s="388"/>
      <c r="OMI395" s="388"/>
      <c r="OMJ395" s="388"/>
      <c r="OMK395" s="388"/>
      <c r="OML395" s="388"/>
      <c r="OMM395" s="376"/>
      <c r="OMN395" s="388"/>
      <c r="OMO395" s="376"/>
      <c r="OMP395" s="376"/>
      <c r="OMQ395" s="393"/>
      <c r="OMR395" s="384"/>
      <c r="OMS395" s="385"/>
      <c r="OMT395" s="386"/>
      <c r="OMU395" s="386"/>
      <c r="OMV395" s="386"/>
      <c r="OMW395" s="387"/>
      <c r="OMX395" s="387"/>
      <c r="OMY395" s="387"/>
      <c r="OMZ395" s="386"/>
      <c r="ONA395" s="386"/>
      <c r="ONB395" s="386"/>
      <c r="ONC395" s="386"/>
      <c r="OND395" s="387"/>
      <c r="ONE395" s="388"/>
      <c r="ONF395" s="388"/>
      <c r="ONG395" s="376"/>
      <c r="ONH395" s="388"/>
      <c r="ONI395" s="388"/>
      <c r="ONJ395" s="388"/>
      <c r="ONK395" s="388"/>
      <c r="ONL395" s="388"/>
      <c r="ONM395" s="376"/>
      <c r="ONN395" s="388"/>
      <c r="ONO395" s="388"/>
      <c r="ONP395" s="388"/>
      <c r="ONQ395" s="388"/>
      <c r="ONR395" s="388"/>
      <c r="ONS395" s="376"/>
      <c r="ONT395" s="388"/>
      <c r="ONU395" s="376"/>
      <c r="ONV395" s="376"/>
      <c r="ONW395" s="393"/>
      <c r="ONX395" s="384"/>
      <c r="ONY395" s="385"/>
      <c r="ONZ395" s="386"/>
      <c r="OOA395" s="386"/>
      <c r="OOB395" s="386"/>
      <c r="OOC395" s="387"/>
      <c r="OOD395" s="387"/>
      <c r="OOE395" s="387"/>
      <c r="OOF395" s="386"/>
      <c r="OOG395" s="386"/>
      <c r="OOH395" s="386"/>
      <c r="OOI395" s="386"/>
      <c r="OOJ395" s="387"/>
      <c r="OOK395" s="388"/>
      <c r="OOL395" s="388"/>
      <c r="OOM395" s="376"/>
      <c r="OON395" s="388"/>
      <c r="OOO395" s="388"/>
      <c r="OOP395" s="388"/>
      <c r="OOQ395" s="388"/>
      <c r="OOR395" s="388"/>
      <c r="OOS395" s="376"/>
      <c r="OOT395" s="388"/>
      <c r="OOU395" s="388"/>
      <c r="OOV395" s="388"/>
      <c r="OOW395" s="388"/>
      <c r="OOX395" s="388"/>
      <c r="OOY395" s="376"/>
      <c r="OOZ395" s="388"/>
      <c r="OPA395" s="376"/>
      <c r="OPB395" s="376"/>
      <c r="OPC395" s="393"/>
      <c r="OPD395" s="384"/>
      <c r="OPE395" s="385"/>
      <c r="OPF395" s="386"/>
      <c r="OPG395" s="386"/>
      <c r="OPH395" s="386"/>
      <c r="OPI395" s="387"/>
      <c r="OPJ395" s="387"/>
      <c r="OPK395" s="387"/>
      <c r="OPL395" s="386"/>
      <c r="OPM395" s="386"/>
      <c r="OPN395" s="386"/>
      <c r="OPO395" s="386"/>
      <c r="OPP395" s="387"/>
      <c r="OPQ395" s="388"/>
      <c r="OPR395" s="388"/>
      <c r="OPS395" s="376"/>
      <c r="OPT395" s="388"/>
      <c r="OPU395" s="388"/>
      <c r="OPV395" s="388"/>
      <c r="OPW395" s="388"/>
      <c r="OPX395" s="388"/>
      <c r="OPY395" s="376"/>
      <c r="OPZ395" s="388"/>
      <c r="OQA395" s="388"/>
      <c r="OQB395" s="388"/>
      <c r="OQC395" s="388"/>
      <c r="OQD395" s="388"/>
      <c r="OQE395" s="376"/>
      <c r="OQF395" s="388"/>
      <c r="OQG395" s="376"/>
      <c r="OQH395" s="376"/>
      <c r="OQI395" s="393"/>
      <c r="OQJ395" s="384"/>
      <c r="OQK395" s="385"/>
      <c r="OQL395" s="386"/>
      <c r="OQM395" s="386"/>
      <c r="OQN395" s="386"/>
      <c r="OQO395" s="387"/>
      <c r="OQP395" s="387"/>
      <c r="OQQ395" s="387"/>
      <c r="OQR395" s="386"/>
      <c r="OQS395" s="386"/>
      <c r="OQT395" s="386"/>
      <c r="OQU395" s="386"/>
      <c r="OQV395" s="387"/>
      <c r="OQW395" s="388"/>
      <c r="OQX395" s="388"/>
      <c r="OQY395" s="376"/>
      <c r="OQZ395" s="388"/>
      <c r="ORA395" s="388"/>
      <c r="ORB395" s="388"/>
      <c r="ORC395" s="388"/>
      <c r="ORD395" s="388"/>
      <c r="ORE395" s="376"/>
      <c r="ORF395" s="388"/>
      <c r="ORG395" s="388"/>
      <c r="ORH395" s="388"/>
      <c r="ORI395" s="388"/>
      <c r="ORJ395" s="388"/>
      <c r="ORK395" s="376"/>
      <c r="ORL395" s="388"/>
      <c r="ORM395" s="376"/>
      <c r="ORN395" s="376"/>
      <c r="ORO395" s="393"/>
      <c r="ORP395" s="384"/>
      <c r="ORQ395" s="385"/>
      <c r="ORR395" s="386"/>
      <c r="ORS395" s="386"/>
      <c r="ORT395" s="386"/>
      <c r="ORU395" s="387"/>
      <c r="ORV395" s="387"/>
      <c r="ORW395" s="387"/>
      <c r="ORX395" s="386"/>
      <c r="ORY395" s="386"/>
      <c r="ORZ395" s="386"/>
      <c r="OSA395" s="386"/>
      <c r="OSB395" s="387"/>
      <c r="OSC395" s="388"/>
      <c r="OSD395" s="388"/>
      <c r="OSE395" s="376"/>
      <c r="OSF395" s="388"/>
      <c r="OSG395" s="388"/>
      <c r="OSH395" s="388"/>
      <c r="OSI395" s="388"/>
      <c r="OSJ395" s="388"/>
      <c r="OSK395" s="376"/>
      <c r="OSL395" s="388"/>
      <c r="OSM395" s="388"/>
      <c r="OSN395" s="388"/>
      <c r="OSO395" s="388"/>
      <c r="OSP395" s="388"/>
      <c r="OSQ395" s="376"/>
      <c r="OSR395" s="388"/>
      <c r="OSS395" s="376"/>
      <c r="OST395" s="376"/>
      <c r="OSU395" s="393"/>
      <c r="OSV395" s="384"/>
      <c r="OSW395" s="385"/>
      <c r="OSX395" s="386"/>
      <c r="OSY395" s="386"/>
      <c r="OSZ395" s="386"/>
      <c r="OTA395" s="387"/>
      <c r="OTB395" s="387"/>
      <c r="OTC395" s="387"/>
      <c r="OTD395" s="386"/>
      <c r="OTE395" s="386"/>
      <c r="OTF395" s="386"/>
      <c r="OTG395" s="386"/>
      <c r="OTH395" s="387"/>
      <c r="OTI395" s="388"/>
      <c r="OTJ395" s="388"/>
      <c r="OTK395" s="376"/>
      <c r="OTL395" s="388"/>
      <c r="OTM395" s="388"/>
      <c r="OTN395" s="388"/>
      <c r="OTO395" s="388"/>
      <c r="OTP395" s="388"/>
      <c r="OTQ395" s="376"/>
      <c r="OTR395" s="388"/>
      <c r="OTS395" s="388"/>
      <c r="OTT395" s="388"/>
      <c r="OTU395" s="388"/>
      <c r="OTV395" s="388"/>
      <c r="OTW395" s="376"/>
      <c r="OTX395" s="388"/>
      <c r="OTY395" s="376"/>
      <c r="OTZ395" s="376"/>
      <c r="OUA395" s="393"/>
      <c r="OUB395" s="384"/>
      <c r="OUC395" s="385"/>
      <c r="OUD395" s="386"/>
      <c r="OUE395" s="386"/>
      <c r="OUF395" s="386"/>
      <c r="OUG395" s="387"/>
      <c r="OUH395" s="387"/>
      <c r="OUI395" s="387"/>
      <c r="OUJ395" s="386"/>
      <c r="OUK395" s="386"/>
      <c r="OUL395" s="386"/>
      <c r="OUM395" s="386"/>
      <c r="OUN395" s="387"/>
      <c r="OUO395" s="388"/>
      <c r="OUP395" s="388"/>
      <c r="OUQ395" s="376"/>
      <c r="OUR395" s="388"/>
      <c r="OUS395" s="388"/>
      <c r="OUT395" s="388"/>
      <c r="OUU395" s="388"/>
      <c r="OUV395" s="388"/>
      <c r="OUW395" s="376"/>
      <c r="OUX395" s="388"/>
      <c r="OUY395" s="388"/>
      <c r="OUZ395" s="388"/>
      <c r="OVA395" s="388"/>
      <c r="OVB395" s="388"/>
      <c r="OVC395" s="376"/>
      <c r="OVD395" s="388"/>
      <c r="OVE395" s="376"/>
      <c r="OVF395" s="376"/>
      <c r="OVG395" s="393"/>
      <c r="OVH395" s="384"/>
      <c r="OVI395" s="385"/>
      <c r="OVJ395" s="386"/>
      <c r="OVK395" s="386"/>
      <c r="OVL395" s="386"/>
      <c r="OVM395" s="387"/>
      <c r="OVN395" s="387"/>
      <c r="OVO395" s="387"/>
      <c r="OVP395" s="386"/>
      <c r="OVQ395" s="386"/>
      <c r="OVR395" s="386"/>
      <c r="OVS395" s="386"/>
      <c r="OVT395" s="387"/>
      <c r="OVU395" s="388"/>
      <c r="OVV395" s="388"/>
      <c r="OVW395" s="376"/>
      <c r="OVX395" s="388"/>
      <c r="OVY395" s="388"/>
      <c r="OVZ395" s="388"/>
      <c r="OWA395" s="388"/>
      <c r="OWB395" s="388"/>
      <c r="OWC395" s="376"/>
      <c r="OWD395" s="388"/>
      <c r="OWE395" s="388"/>
      <c r="OWF395" s="388"/>
      <c r="OWG395" s="388"/>
      <c r="OWH395" s="388"/>
      <c r="OWI395" s="376"/>
      <c r="OWJ395" s="388"/>
      <c r="OWK395" s="376"/>
      <c r="OWL395" s="376"/>
      <c r="OWM395" s="393"/>
      <c r="OWN395" s="384"/>
      <c r="OWO395" s="385"/>
      <c r="OWP395" s="386"/>
      <c r="OWQ395" s="386"/>
      <c r="OWR395" s="386"/>
      <c r="OWS395" s="387"/>
      <c r="OWT395" s="387"/>
      <c r="OWU395" s="387"/>
      <c r="OWV395" s="386"/>
      <c r="OWW395" s="386"/>
      <c r="OWX395" s="386"/>
      <c r="OWY395" s="386"/>
      <c r="OWZ395" s="387"/>
      <c r="OXA395" s="388"/>
      <c r="OXB395" s="388"/>
      <c r="OXC395" s="376"/>
      <c r="OXD395" s="388"/>
      <c r="OXE395" s="388"/>
      <c r="OXF395" s="388"/>
      <c r="OXG395" s="388"/>
      <c r="OXH395" s="388"/>
      <c r="OXI395" s="376"/>
      <c r="OXJ395" s="388"/>
      <c r="OXK395" s="388"/>
      <c r="OXL395" s="388"/>
      <c r="OXM395" s="388"/>
      <c r="OXN395" s="388"/>
      <c r="OXO395" s="376"/>
      <c r="OXP395" s="388"/>
      <c r="OXQ395" s="376"/>
      <c r="OXR395" s="376"/>
      <c r="OXS395" s="393"/>
      <c r="OXT395" s="384"/>
      <c r="OXU395" s="385"/>
      <c r="OXV395" s="386"/>
      <c r="OXW395" s="386"/>
      <c r="OXX395" s="386"/>
      <c r="OXY395" s="387"/>
      <c r="OXZ395" s="387"/>
      <c r="OYA395" s="387"/>
      <c r="OYB395" s="386"/>
      <c r="OYC395" s="386"/>
      <c r="OYD395" s="386"/>
      <c r="OYE395" s="386"/>
      <c r="OYF395" s="387"/>
      <c r="OYG395" s="388"/>
      <c r="OYH395" s="388"/>
      <c r="OYI395" s="376"/>
      <c r="OYJ395" s="388"/>
      <c r="OYK395" s="388"/>
      <c r="OYL395" s="388"/>
      <c r="OYM395" s="388"/>
      <c r="OYN395" s="388"/>
      <c r="OYO395" s="376"/>
      <c r="OYP395" s="388"/>
      <c r="OYQ395" s="388"/>
      <c r="OYR395" s="388"/>
      <c r="OYS395" s="388"/>
      <c r="OYT395" s="388"/>
      <c r="OYU395" s="376"/>
      <c r="OYV395" s="388"/>
      <c r="OYW395" s="376"/>
      <c r="OYX395" s="376"/>
      <c r="OYY395" s="393"/>
      <c r="OYZ395" s="384"/>
      <c r="OZA395" s="385"/>
      <c r="OZB395" s="386"/>
      <c r="OZC395" s="386"/>
      <c r="OZD395" s="386"/>
      <c r="OZE395" s="387"/>
      <c r="OZF395" s="387"/>
      <c r="OZG395" s="387"/>
      <c r="OZH395" s="386"/>
      <c r="OZI395" s="386"/>
      <c r="OZJ395" s="386"/>
      <c r="OZK395" s="386"/>
      <c r="OZL395" s="387"/>
      <c r="OZM395" s="388"/>
      <c r="OZN395" s="388"/>
      <c r="OZO395" s="376"/>
      <c r="OZP395" s="388"/>
      <c r="OZQ395" s="388"/>
      <c r="OZR395" s="388"/>
      <c r="OZS395" s="388"/>
      <c r="OZT395" s="388"/>
      <c r="OZU395" s="376"/>
      <c r="OZV395" s="388"/>
      <c r="OZW395" s="388"/>
      <c r="OZX395" s="388"/>
      <c r="OZY395" s="388"/>
      <c r="OZZ395" s="388"/>
      <c r="PAA395" s="376"/>
      <c r="PAB395" s="388"/>
      <c r="PAC395" s="376"/>
      <c r="PAD395" s="376"/>
      <c r="PAE395" s="393"/>
      <c r="PAF395" s="384"/>
      <c r="PAG395" s="385"/>
      <c r="PAH395" s="386"/>
      <c r="PAI395" s="386"/>
      <c r="PAJ395" s="386"/>
      <c r="PAK395" s="387"/>
      <c r="PAL395" s="387"/>
      <c r="PAM395" s="387"/>
      <c r="PAN395" s="386"/>
      <c r="PAO395" s="386"/>
      <c r="PAP395" s="386"/>
      <c r="PAQ395" s="386"/>
      <c r="PAR395" s="387"/>
      <c r="PAS395" s="388"/>
      <c r="PAT395" s="388"/>
      <c r="PAU395" s="376"/>
      <c r="PAV395" s="388"/>
      <c r="PAW395" s="388"/>
      <c r="PAX395" s="388"/>
      <c r="PAY395" s="388"/>
      <c r="PAZ395" s="388"/>
      <c r="PBA395" s="376"/>
      <c r="PBB395" s="388"/>
      <c r="PBC395" s="388"/>
      <c r="PBD395" s="388"/>
      <c r="PBE395" s="388"/>
      <c r="PBF395" s="388"/>
      <c r="PBG395" s="376"/>
      <c r="PBH395" s="388"/>
      <c r="PBI395" s="376"/>
      <c r="PBJ395" s="376"/>
      <c r="PBK395" s="393"/>
      <c r="PBL395" s="384"/>
      <c r="PBM395" s="385"/>
      <c r="PBN395" s="386"/>
      <c r="PBO395" s="386"/>
      <c r="PBP395" s="386"/>
      <c r="PBQ395" s="387"/>
      <c r="PBR395" s="387"/>
      <c r="PBS395" s="387"/>
      <c r="PBT395" s="386"/>
      <c r="PBU395" s="386"/>
      <c r="PBV395" s="386"/>
      <c r="PBW395" s="386"/>
      <c r="PBX395" s="387"/>
      <c r="PBY395" s="388"/>
      <c r="PBZ395" s="388"/>
      <c r="PCA395" s="376"/>
      <c r="PCB395" s="388"/>
      <c r="PCC395" s="388"/>
      <c r="PCD395" s="388"/>
      <c r="PCE395" s="388"/>
      <c r="PCF395" s="388"/>
      <c r="PCG395" s="376"/>
      <c r="PCH395" s="388"/>
      <c r="PCI395" s="388"/>
      <c r="PCJ395" s="388"/>
      <c r="PCK395" s="388"/>
      <c r="PCL395" s="388"/>
      <c r="PCM395" s="376"/>
      <c r="PCN395" s="388"/>
      <c r="PCO395" s="376"/>
      <c r="PCP395" s="376"/>
      <c r="PCQ395" s="393"/>
      <c r="PCR395" s="384"/>
      <c r="PCS395" s="385"/>
      <c r="PCT395" s="386"/>
      <c r="PCU395" s="386"/>
      <c r="PCV395" s="386"/>
      <c r="PCW395" s="387"/>
      <c r="PCX395" s="387"/>
      <c r="PCY395" s="387"/>
      <c r="PCZ395" s="386"/>
      <c r="PDA395" s="386"/>
      <c r="PDB395" s="386"/>
      <c r="PDC395" s="386"/>
      <c r="PDD395" s="387"/>
      <c r="PDE395" s="388"/>
      <c r="PDF395" s="388"/>
      <c r="PDG395" s="376"/>
      <c r="PDH395" s="388"/>
      <c r="PDI395" s="388"/>
      <c r="PDJ395" s="388"/>
      <c r="PDK395" s="388"/>
      <c r="PDL395" s="388"/>
      <c r="PDM395" s="376"/>
      <c r="PDN395" s="388"/>
      <c r="PDO395" s="388"/>
      <c r="PDP395" s="388"/>
      <c r="PDQ395" s="388"/>
      <c r="PDR395" s="388"/>
      <c r="PDS395" s="376"/>
      <c r="PDT395" s="388"/>
      <c r="PDU395" s="376"/>
      <c r="PDV395" s="376"/>
      <c r="PDW395" s="393"/>
      <c r="PDX395" s="384"/>
      <c r="PDY395" s="385"/>
      <c r="PDZ395" s="386"/>
      <c r="PEA395" s="386"/>
      <c r="PEB395" s="386"/>
      <c r="PEC395" s="387"/>
      <c r="PED395" s="387"/>
      <c r="PEE395" s="387"/>
      <c r="PEF395" s="386"/>
      <c r="PEG395" s="386"/>
      <c r="PEH395" s="386"/>
      <c r="PEI395" s="386"/>
      <c r="PEJ395" s="387"/>
      <c r="PEK395" s="388"/>
      <c r="PEL395" s="388"/>
      <c r="PEM395" s="376"/>
      <c r="PEN395" s="388"/>
      <c r="PEO395" s="388"/>
      <c r="PEP395" s="388"/>
      <c r="PEQ395" s="388"/>
      <c r="PER395" s="388"/>
      <c r="PES395" s="376"/>
      <c r="PET395" s="388"/>
      <c r="PEU395" s="388"/>
      <c r="PEV395" s="388"/>
      <c r="PEW395" s="388"/>
      <c r="PEX395" s="388"/>
      <c r="PEY395" s="376"/>
      <c r="PEZ395" s="388"/>
      <c r="PFA395" s="376"/>
      <c r="PFB395" s="376"/>
      <c r="PFC395" s="393"/>
      <c r="PFD395" s="384"/>
      <c r="PFE395" s="385"/>
      <c r="PFF395" s="386"/>
      <c r="PFG395" s="386"/>
      <c r="PFH395" s="386"/>
      <c r="PFI395" s="387"/>
      <c r="PFJ395" s="387"/>
      <c r="PFK395" s="387"/>
      <c r="PFL395" s="386"/>
      <c r="PFM395" s="386"/>
      <c r="PFN395" s="386"/>
      <c r="PFO395" s="386"/>
      <c r="PFP395" s="387"/>
      <c r="PFQ395" s="388"/>
      <c r="PFR395" s="388"/>
      <c r="PFS395" s="376"/>
      <c r="PFT395" s="388"/>
      <c r="PFU395" s="388"/>
      <c r="PFV395" s="388"/>
      <c r="PFW395" s="388"/>
      <c r="PFX395" s="388"/>
      <c r="PFY395" s="376"/>
      <c r="PFZ395" s="388"/>
      <c r="PGA395" s="388"/>
      <c r="PGB395" s="388"/>
      <c r="PGC395" s="388"/>
      <c r="PGD395" s="388"/>
      <c r="PGE395" s="376"/>
      <c r="PGF395" s="388"/>
      <c r="PGG395" s="376"/>
      <c r="PGH395" s="376"/>
      <c r="PGI395" s="393"/>
      <c r="PGJ395" s="384"/>
      <c r="PGK395" s="385"/>
      <c r="PGL395" s="386"/>
      <c r="PGM395" s="386"/>
      <c r="PGN395" s="386"/>
      <c r="PGO395" s="387"/>
      <c r="PGP395" s="387"/>
      <c r="PGQ395" s="387"/>
      <c r="PGR395" s="386"/>
      <c r="PGS395" s="386"/>
      <c r="PGT395" s="386"/>
      <c r="PGU395" s="386"/>
      <c r="PGV395" s="387"/>
      <c r="PGW395" s="388"/>
      <c r="PGX395" s="388"/>
      <c r="PGY395" s="376"/>
      <c r="PGZ395" s="388"/>
      <c r="PHA395" s="388"/>
      <c r="PHB395" s="388"/>
      <c r="PHC395" s="388"/>
      <c r="PHD395" s="388"/>
      <c r="PHE395" s="376"/>
      <c r="PHF395" s="388"/>
      <c r="PHG395" s="388"/>
      <c r="PHH395" s="388"/>
      <c r="PHI395" s="388"/>
      <c r="PHJ395" s="388"/>
      <c r="PHK395" s="376"/>
      <c r="PHL395" s="388"/>
      <c r="PHM395" s="376"/>
      <c r="PHN395" s="376"/>
      <c r="PHO395" s="393"/>
      <c r="PHP395" s="384"/>
      <c r="PHQ395" s="385"/>
      <c r="PHR395" s="386"/>
      <c r="PHS395" s="386"/>
      <c r="PHT395" s="386"/>
      <c r="PHU395" s="387"/>
      <c r="PHV395" s="387"/>
      <c r="PHW395" s="387"/>
      <c r="PHX395" s="386"/>
      <c r="PHY395" s="386"/>
      <c r="PHZ395" s="386"/>
      <c r="PIA395" s="386"/>
      <c r="PIB395" s="387"/>
      <c r="PIC395" s="388"/>
      <c r="PID395" s="388"/>
      <c r="PIE395" s="376"/>
      <c r="PIF395" s="388"/>
      <c r="PIG395" s="388"/>
      <c r="PIH395" s="388"/>
      <c r="PII395" s="388"/>
      <c r="PIJ395" s="388"/>
      <c r="PIK395" s="376"/>
      <c r="PIL395" s="388"/>
      <c r="PIM395" s="388"/>
      <c r="PIN395" s="388"/>
      <c r="PIO395" s="388"/>
      <c r="PIP395" s="388"/>
      <c r="PIQ395" s="376"/>
      <c r="PIR395" s="388"/>
      <c r="PIS395" s="376"/>
      <c r="PIT395" s="376"/>
      <c r="PIU395" s="393"/>
      <c r="PIV395" s="384"/>
      <c r="PIW395" s="385"/>
      <c r="PIX395" s="386"/>
      <c r="PIY395" s="386"/>
      <c r="PIZ395" s="386"/>
      <c r="PJA395" s="387"/>
      <c r="PJB395" s="387"/>
      <c r="PJC395" s="387"/>
      <c r="PJD395" s="386"/>
      <c r="PJE395" s="386"/>
      <c r="PJF395" s="386"/>
      <c r="PJG395" s="386"/>
      <c r="PJH395" s="387"/>
      <c r="PJI395" s="388"/>
      <c r="PJJ395" s="388"/>
      <c r="PJK395" s="376"/>
      <c r="PJL395" s="388"/>
      <c r="PJM395" s="388"/>
      <c r="PJN395" s="388"/>
      <c r="PJO395" s="388"/>
      <c r="PJP395" s="388"/>
      <c r="PJQ395" s="376"/>
      <c r="PJR395" s="388"/>
      <c r="PJS395" s="388"/>
      <c r="PJT395" s="388"/>
      <c r="PJU395" s="388"/>
      <c r="PJV395" s="388"/>
      <c r="PJW395" s="376"/>
      <c r="PJX395" s="388"/>
      <c r="PJY395" s="376"/>
      <c r="PJZ395" s="376"/>
      <c r="PKA395" s="393"/>
      <c r="PKB395" s="384"/>
      <c r="PKC395" s="385"/>
      <c r="PKD395" s="386"/>
      <c r="PKE395" s="386"/>
      <c r="PKF395" s="386"/>
      <c r="PKG395" s="387"/>
      <c r="PKH395" s="387"/>
      <c r="PKI395" s="387"/>
      <c r="PKJ395" s="386"/>
      <c r="PKK395" s="386"/>
      <c r="PKL395" s="386"/>
      <c r="PKM395" s="386"/>
      <c r="PKN395" s="387"/>
      <c r="PKO395" s="388"/>
      <c r="PKP395" s="388"/>
      <c r="PKQ395" s="376"/>
      <c r="PKR395" s="388"/>
      <c r="PKS395" s="388"/>
      <c r="PKT395" s="388"/>
      <c r="PKU395" s="388"/>
      <c r="PKV395" s="388"/>
      <c r="PKW395" s="376"/>
      <c r="PKX395" s="388"/>
      <c r="PKY395" s="388"/>
      <c r="PKZ395" s="388"/>
      <c r="PLA395" s="388"/>
      <c r="PLB395" s="388"/>
      <c r="PLC395" s="376"/>
      <c r="PLD395" s="388"/>
      <c r="PLE395" s="376"/>
      <c r="PLF395" s="376"/>
      <c r="PLG395" s="393"/>
      <c r="PLH395" s="384"/>
      <c r="PLI395" s="385"/>
      <c r="PLJ395" s="386"/>
      <c r="PLK395" s="386"/>
      <c r="PLL395" s="386"/>
      <c r="PLM395" s="387"/>
      <c r="PLN395" s="387"/>
      <c r="PLO395" s="387"/>
      <c r="PLP395" s="386"/>
      <c r="PLQ395" s="386"/>
      <c r="PLR395" s="386"/>
      <c r="PLS395" s="386"/>
      <c r="PLT395" s="387"/>
      <c r="PLU395" s="388"/>
      <c r="PLV395" s="388"/>
      <c r="PLW395" s="376"/>
      <c r="PLX395" s="388"/>
      <c r="PLY395" s="388"/>
      <c r="PLZ395" s="388"/>
      <c r="PMA395" s="388"/>
      <c r="PMB395" s="388"/>
      <c r="PMC395" s="376"/>
      <c r="PMD395" s="388"/>
      <c r="PME395" s="388"/>
      <c r="PMF395" s="388"/>
      <c r="PMG395" s="388"/>
      <c r="PMH395" s="388"/>
      <c r="PMI395" s="376"/>
      <c r="PMJ395" s="388"/>
      <c r="PMK395" s="376"/>
      <c r="PML395" s="376"/>
      <c r="PMM395" s="393"/>
      <c r="PMN395" s="384"/>
      <c r="PMO395" s="385"/>
      <c r="PMP395" s="386"/>
      <c r="PMQ395" s="386"/>
      <c r="PMR395" s="386"/>
      <c r="PMS395" s="387"/>
      <c r="PMT395" s="387"/>
      <c r="PMU395" s="387"/>
      <c r="PMV395" s="386"/>
      <c r="PMW395" s="386"/>
      <c r="PMX395" s="386"/>
      <c r="PMY395" s="386"/>
      <c r="PMZ395" s="387"/>
      <c r="PNA395" s="388"/>
      <c r="PNB395" s="388"/>
      <c r="PNC395" s="376"/>
      <c r="PND395" s="388"/>
      <c r="PNE395" s="388"/>
      <c r="PNF395" s="388"/>
      <c r="PNG395" s="388"/>
      <c r="PNH395" s="388"/>
      <c r="PNI395" s="376"/>
      <c r="PNJ395" s="388"/>
      <c r="PNK395" s="388"/>
      <c r="PNL395" s="388"/>
      <c r="PNM395" s="388"/>
      <c r="PNN395" s="388"/>
      <c r="PNO395" s="376"/>
      <c r="PNP395" s="388"/>
      <c r="PNQ395" s="376"/>
      <c r="PNR395" s="376"/>
      <c r="PNS395" s="393"/>
      <c r="PNT395" s="384"/>
      <c r="PNU395" s="385"/>
      <c r="PNV395" s="386"/>
      <c r="PNW395" s="386"/>
      <c r="PNX395" s="386"/>
      <c r="PNY395" s="387"/>
      <c r="PNZ395" s="387"/>
      <c r="POA395" s="387"/>
      <c r="POB395" s="386"/>
      <c r="POC395" s="386"/>
      <c r="POD395" s="386"/>
      <c r="POE395" s="386"/>
      <c r="POF395" s="387"/>
      <c r="POG395" s="388"/>
      <c r="POH395" s="388"/>
      <c r="POI395" s="376"/>
      <c r="POJ395" s="388"/>
      <c r="POK395" s="388"/>
      <c r="POL395" s="388"/>
      <c r="POM395" s="388"/>
      <c r="PON395" s="388"/>
      <c r="POO395" s="376"/>
      <c r="POP395" s="388"/>
      <c r="POQ395" s="388"/>
      <c r="POR395" s="388"/>
      <c r="POS395" s="388"/>
      <c r="POT395" s="388"/>
      <c r="POU395" s="376"/>
      <c r="POV395" s="388"/>
      <c r="POW395" s="376"/>
      <c r="POX395" s="376"/>
      <c r="POY395" s="393"/>
      <c r="POZ395" s="384"/>
      <c r="PPA395" s="385"/>
      <c r="PPB395" s="386"/>
      <c r="PPC395" s="386"/>
      <c r="PPD395" s="386"/>
      <c r="PPE395" s="387"/>
      <c r="PPF395" s="387"/>
      <c r="PPG395" s="387"/>
      <c r="PPH395" s="386"/>
      <c r="PPI395" s="386"/>
      <c r="PPJ395" s="386"/>
      <c r="PPK395" s="386"/>
      <c r="PPL395" s="387"/>
      <c r="PPM395" s="388"/>
      <c r="PPN395" s="388"/>
      <c r="PPO395" s="376"/>
      <c r="PPP395" s="388"/>
      <c r="PPQ395" s="388"/>
      <c r="PPR395" s="388"/>
      <c r="PPS395" s="388"/>
      <c r="PPT395" s="388"/>
      <c r="PPU395" s="376"/>
      <c r="PPV395" s="388"/>
      <c r="PPW395" s="388"/>
      <c r="PPX395" s="388"/>
      <c r="PPY395" s="388"/>
      <c r="PPZ395" s="388"/>
      <c r="PQA395" s="376"/>
      <c r="PQB395" s="388"/>
      <c r="PQC395" s="376"/>
      <c r="PQD395" s="376"/>
      <c r="PQE395" s="393"/>
      <c r="PQF395" s="384"/>
      <c r="PQG395" s="385"/>
      <c r="PQH395" s="386"/>
      <c r="PQI395" s="386"/>
      <c r="PQJ395" s="386"/>
      <c r="PQK395" s="387"/>
      <c r="PQL395" s="387"/>
      <c r="PQM395" s="387"/>
      <c r="PQN395" s="386"/>
      <c r="PQO395" s="386"/>
      <c r="PQP395" s="386"/>
      <c r="PQQ395" s="386"/>
      <c r="PQR395" s="387"/>
      <c r="PQS395" s="388"/>
      <c r="PQT395" s="388"/>
      <c r="PQU395" s="376"/>
      <c r="PQV395" s="388"/>
      <c r="PQW395" s="388"/>
      <c r="PQX395" s="388"/>
      <c r="PQY395" s="388"/>
      <c r="PQZ395" s="388"/>
      <c r="PRA395" s="376"/>
      <c r="PRB395" s="388"/>
      <c r="PRC395" s="388"/>
      <c r="PRD395" s="388"/>
      <c r="PRE395" s="388"/>
      <c r="PRF395" s="388"/>
      <c r="PRG395" s="376"/>
      <c r="PRH395" s="388"/>
      <c r="PRI395" s="376"/>
      <c r="PRJ395" s="376"/>
      <c r="PRK395" s="393"/>
      <c r="PRL395" s="384"/>
      <c r="PRM395" s="385"/>
      <c r="PRN395" s="386"/>
      <c r="PRO395" s="386"/>
      <c r="PRP395" s="386"/>
      <c r="PRQ395" s="387"/>
      <c r="PRR395" s="387"/>
      <c r="PRS395" s="387"/>
      <c r="PRT395" s="386"/>
      <c r="PRU395" s="386"/>
      <c r="PRV395" s="386"/>
      <c r="PRW395" s="386"/>
      <c r="PRX395" s="387"/>
      <c r="PRY395" s="388"/>
      <c r="PRZ395" s="388"/>
      <c r="PSA395" s="376"/>
      <c r="PSB395" s="388"/>
      <c r="PSC395" s="388"/>
      <c r="PSD395" s="388"/>
      <c r="PSE395" s="388"/>
      <c r="PSF395" s="388"/>
      <c r="PSG395" s="376"/>
      <c r="PSH395" s="388"/>
      <c r="PSI395" s="388"/>
      <c r="PSJ395" s="388"/>
      <c r="PSK395" s="388"/>
      <c r="PSL395" s="388"/>
      <c r="PSM395" s="376"/>
      <c r="PSN395" s="388"/>
      <c r="PSO395" s="376"/>
      <c r="PSP395" s="376"/>
      <c r="PSQ395" s="393"/>
      <c r="PSR395" s="384"/>
      <c r="PSS395" s="385"/>
      <c r="PST395" s="386"/>
      <c r="PSU395" s="386"/>
      <c r="PSV395" s="386"/>
      <c r="PSW395" s="387"/>
      <c r="PSX395" s="387"/>
      <c r="PSY395" s="387"/>
      <c r="PSZ395" s="386"/>
      <c r="PTA395" s="386"/>
      <c r="PTB395" s="386"/>
      <c r="PTC395" s="386"/>
      <c r="PTD395" s="387"/>
      <c r="PTE395" s="388"/>
      <c r="PTF395" s="388"/>
      <c r="PTG395" s="376"/>
      <c r="PTH395" s="388"/>
      <c r="PTI395" s="388"/>
      <c r="PTJ395" s="388"/>
      <c r="PTK395" s="388"/>
      <c r="PTL395" s="388"/>
      <c r="PTM395" s="376"/>
      <c r="PTN395" s="388"/>
      <c r="PTO395" s="388"/>
      <c r="PTP395" s="388"/>
      <c r="PTQ395" s="388"/>
      <c r="PTR395" s="388"/>
      <c r="PTS395" s="376"/>
      <c r="PTT395" s="388"/>
      <c r="PTU395" s="376"/>
      <c r="PTV395" s="376"/>
      <c r="PTW395" s="393"/>
      <c r="PTX395" s="384"/>
      <c r="PTY395" s="385"/>
      <c r="PTZ395" s="386"/>
      <c r="PUA395" s="386"/>
      <c r="PUB395" s="386"/>
      <c r="PUC395" s="387"/>
      <c r="PUD395" s="387"/>
      <c r="PUE395" s="387"/>
      <c r="PUF395" s="386"/>
      <c r="PUG395" s="386"/>
      <c r="PUH395" s="386"/>
      <c r="PUI395" s="386"/>
      <c r="PUJ395" s="387"/>
      <c r="PUK395" s="388"/>
      <c r="PUL395" s="388"/>
      <c r="PUM395" s="376"/>
      <c r="PUN395" s="388"/>
      <c r="PUO395" s="388"/>
      <c r="PUP395" s="388"/>
      <c r="PUQ395" s="388"/>
      <c r="PUR395" s="388"/>
      <c r="PUS395" s="376"/>
      <c r="PUT395" s="388"/>
      <c r="PUU395" s="388"/>
      <c r="PUV395" s="388"/>
      <c r="PUW395" s="388"/>
      <c r="PUX395" s="388"/>
      <c r="PUY395" s="376"/>
      <c r="PUZ395" s="388"/>
      <c r="PVA395" s="376"/>
      <c r="PVB395" s="376"/>
      <c r="PVC395" s="393"/>
      <c r="PVD395" s="384"/>
      <c r="PVE395" s="385"/>
      <c r="PVF395" s="386"/>
      <c r="PVG395" s="386"/>
      <c r="PVH395" s="386"/>
      <c r="PVI395" s="387"/>
      <c r="PVJ395" s="387"/>
      <c r="PVK395" s="387"/>
      <c r="PVL395" s="386"/>
      <c r="PVM395" s="386"/>
      <c r="PVN395" s="386"/>
      <c r="PVO395" s="386"/>
      <c r="PVP395" s="387"/>
      <c r="PVQ395" s="388"/>
      <c r="PVR395" s="388"/>
      <c r="PVS395" s="376"/>
      <c r="PVT395" s="388"/>
      <c r="PVU395" s="388"/>
      <c r="PVV395" s="388"/>
      <c r="PVW395" s="388"/>
      <c r="PVX395" s="388"/>
      <c r="PVY395" s="376"/>
      <c r="PVZ395" s="388"/>
      <c r="PWA395" s="388"/>
      <c r="PWB395" s="388"/>
      <c r="PWC395" s="388"/>
      <c r="PWD395" s="388"/>
      <c r="PWE395" s="376"/>
      <c r="PWF395" s="388"/>
      <c r="PWG395" s="376"/>
      <c r="PWH395" s="376"/>
      <c r="PWI395" s="393"/>
      <c r="PWJ395" s="384"/>
      <c r="PWK395" s="385"/>
      <c r="PWL395" s="386"/>
      <c r="PWM395" s="386"/>
      <c r="PWN395" s="386"/>
      <c r="PWO395" s="387"/>
      <c r="PWP395" s="387"/>
      <c r="PWQ395" s="387"/>
      <c r="PWR395" s="386"/>
      <c r="PWS395" s="386"/>
      <c r="PWT395" s="386"/>
      <c r="PWU395" s="386"/>
      <c r="PWV395" s="387"/>
      <c r="PWW395" s="388"/>
      <c r="PWX395" s="388"/>
      <c r="PWY395" s="376"/>
      <c r="PWZ395" s="388"/>
      <c r="PXA395" s="388"/>
      <c r="PXB395" s="388"/>
      <c r="PXC395" s="388"/>
      <c r="PXD395" s="388"/>
      <c r="PXE395" s="376"/>
      <c r="PXF395" s="388"/>
      <c r="PXG395" s="388"/>
      <c r="PXH395" s="388"/>
      <c r="PXI395" s="388"/>
      <c r="PXJ395" s="388"/>
      <c r="PXK395" s="376"/>
      <c r="PXL395" s="388"/>
      <c r="PXM395" s="376"/>
      <c r="PXN395" s="376"/>
      <c r="PXO395" s="393"/>
      <c r="PXP395" s="384"/>
      <c r="PXQ395" s="385"/>
      <c r="PXR395" s="386"/>
      <c r="PXS395" s="386"/>
      <c r="PXT395" s="386"/>
      <c r="PXU395" s="387"/>
      <c r="PXV395" s="387"/>
      <c r="PXW395" s="387"/>
      <c r="PXX395" s="386"/>
      <c r="PXY395" s="386"/>
      <c r="PXZ395" s="386"/>
      <c r="PYA395" s="386"/>
      <c r="PYB395" s="387"/>
      <c r="PYC395" s="388"/>
      <c r="PYD395" s="388"/>
      <c r="PYE395" s="376"/>
      <c r="PYF395" s="388"/>
      <c r="PYG395" s="388"/>
      <c r="PYH395" s="388"/>
      <c r="PYI395" s="388"/>
      <c r="PYJ395" s="388"/>
      <c r="PYK395" s="376"/>
      <c r="PYL395" s="388"/>
      <c r="PYM395" s="388"/>
      <c r="PYN395" s="388"/>
      <c r="PYO395" s="388"/>
      <c r="PYP395" s="388"/>
      <c r="PYQ395" s="376"/>
      <c r="PYR395" s="388"/>
      <c r="PYS395" s="376"/>
      <c r="PYT395" s="376"/>
      <c r="PYU395" s="393"/>
      <c r="PYV395" s="384"/>
      <c r="PYW395" s="385"/>
      <c r="PYX395" s="386"/>
      <c r="PYY395" s="386"/>
      <c r="PYZ395" s="386"/>
      <c r="PZA395" s="387"/>
      <c r="PZB395" s="387"/>
      <c r="PZC395" s="387"/>
      <c r="PZD395" s="386"/>
      <c r="PZE395" s="386"/>
      <c r="PZF395" s="386"/>
      <c r="PZG395" s="386"/>
      <c r="PZH395" s="387"/>
      <c r="PZI395" s="388"/>
      <c r="PZJ395" s="388"/>
      <c r="PZK395" s="376"/>
      <c r="PZL395" s="388"/>
      <c r="PZM395" s="388"/>
      <c r="PZN395" s="388"/>
      <c r="PZO395" s="388"/>
      <c r="PZP395" s="388"/>
      <c r="PZQ395" s="376"/>
      <c r="PZR395" s="388"/>
      <c r="PZS395" s="388"/>
      <c r="PZT395" s="388"/>
      <c r="PZU395" s="388"/>
      <c r="PZV395" s="388"/>
      <c r="PZW395" s="376"/>
      <c r="PZX395" s="388"/>
      <c r="PZY395" s="376"/>
      <c r="PZZ395" s="376"/>
      <c r="QAA395" s="393"/>
      <c r="QAB395" s="384"/>
      <c r="QAC395" s="385"/>
      <c r="QAD395" s="386"/>
      <c r="QAE395" s="386"/>
      <c r="QAF395" s="386"/>
      <c r="QAG395" s="387"/>
      <c r="QAH395" s="387"/>
      <c r="QAI395" s="387"/>
      <c r="QAJ395" s="386"/>
      <c r="QAK395" s="386"/>
      <c r="QAL395" s="386"/>
      <c r="QAM395" s="386"/>
      <c r="QAN395" s="387"/>
      <c r="QAO395" s="388"/>
      <c r="QAP395" s="388"/>
      <c r="QAQ395" s="376"/>
      <c r="QAR395" s="388"/>
      <c r="QAS395" s="388"/>
      <c r="QAT395" s="388"/>
      <c r="QAU395" s="388"/>
      <c r="QAV395" s="388"/>
      <c r="QAW395" s="376"/>
      <c r="QAX395" s="388"/>
      <c r="QAY395" s="388"/>
      <c r="QAZ395" s="388"/>
      <c r="QBA395" s="388"/>
      <c r="QBB395" s="388"/>
      <c r="QBC395" s="376"/>
      <c r="QBD395" s="388"/>
      <c r="QBE395" s="376"/>
      <c r="QBF395" s="376"/>
      <c r="QBG395" s="393"/>
      <c r="QBH395" s="384"/>
      <c r="QBI395" s="385"/>
      <c r="QBJ395" s="386"/>
      <c r="QBK395" s="386"/>
      <c r="QBL395" s="386"/>
      <c r="QBM395" s="387"/>
      <c r="QBN395" s="387"/>
      <c r="QBO395" s="387"/>
      <c r="QBP395" s="386"/>
      <c r="QBQ395" s="386"/>
      <c r="QBR395" s="386"/>
      <c r="QBS395" s="386"/>
      <c r="QBT395" s="387"/>
      <c r="QBU395" s="388"/>
      <c r="QBV395" s="388"/>
      <c r="QBW395" s="376"/>
      <c r="QBX395" s="388"/>
      <c r="QBY395" s="388"/>
      <c r="QBZ395" s="388"/>
      <c r="QCA395" s="388"/>
      <c r="QCB395" s="388"/>
      <c r="QCC395" s="376"/>
      <c r="QCD395" s="388"/>
      <c r="QCE395" s="388"/>
      <c r="QCF395" s="388"/>
      <c r="QCG395" s="388"/>
      <c r="QCH395" s="388"/>
      <c r="QCI395" s="376"/>
      <c r="QCJ395" s="388"/>
      <c r="QCK395" s="376"/>
      <c r="QCL395" s="376"/>
      <c r="QCM395" s="393"/>
      <c r="QCN395" s="384"/>
      <c r="QCO395" s="385"/>
      <c r="QCP395" s="386"/>
      <c r="QCQ395" s="386"/>
      <c r="QCR395" s="386"/>
      <c r="QCS395" s="387"/>
      <c r="QCT395" s="387"/>
      <c r="QCU395" s="387"/>
      <c r="QCV395" s="386"/>
      <c r="QCW395" s="386"/>
      <c r="QCX395" s="386"/>
      <c r="QCY395" s="386"/>
      <c r="QCZ395" s="387"/>
      <c r="QDA395" s="388"/>
      <c r="QDB395" s="388"/>
      <c r="QDC395" s="376"/>
      <c r="QDD395" s="388"/>
      <c r="QDE395" s="388"/>
      <c r="QDF395" s="388"/>
      <c r="QDG395" s="388"/>
      <c r="QDH395" s="388"/>
      <c r="QDI395" s="376"/>
      <c r="QDJ395" s="388"/>
      <c r="QDK395" s="388"/>
      <c r="QDL395" s="388"/>
      <c r="QDM395" s="388"/>
      <c r="QDN395" s="388"/>
      <c r="QDO395" s="376"/>
      <c r="QDP395" s="388"/>
      <c r="QDQ395" s="376"/>
      <c r="QDR395" s="376"/>
      <c r="QDS395" s="393"/>
      <c r="QDT395" s="384"/>
      <c r="QDU395" s="385"/>
      <c r="QDV395" s="386"/>
      <c r="QDW395" s="386"/>
      <c r="QDX395" s="386"/>
      <c r="QDY395" s="387"/>
      <c r="QDZ395" s="387"/>
      <c r="QEA395" s="387"/>
      <c r="QEB395" s="386"/>
      <c r="QEC395" s="386"/>
      <c r="QED395" s="386"/>
      <c r="QEE395" s="386"/>
      <c r="QEF395" s="387"/>
      <c r="QEG395" s="388"/>
      <c r="QEH395" s="388"/>
      <c r="QEI395" s="376"/>
      <c r="QEJ395" s="388"/>
      <c r="QEK395" s="388"/>
      <c r="QEL395" s="388"/>
      <c r="QEM395" s="388"/>
      <c r="QEN395" s="388"/>
      <c r="QEO395" s="376"/>
      <c r="QEP395" s="388"/>
      <c r="QEQ395" s="388"/>
      <c r="QER395" s="388"/>
      <c r="QES395" s="388"/>
      <c r="QET395" s="388"/>
      <c r="QEU395" s="376"/>
      <c r="QEV395" s="388"/>
      <c r="QEW395" s="376"/>
      <c r="QEX395" s="376"/>
      <c r="QEY395" s="393"/>
      <c r="QEZ395" s="384"/>
      <c r="QFA395" s="385"/>
      <c r="QFB395" s="386"/>
      <c r="QFC395" s="386"/>
      <c r="QFD395" s="386"/>
      <c r="QFE395" s="387"/>
      <c r="QFF395" s="387"/>
      <c r="QFG395" s="387"/>
      <c r="QFH395" s="386"/>
      <c r="QFI395" s="386"/>
      <c r="QFJ395" s="386"/>
      <c r="QFK395" s="386"/>
      <c r="QFL395" s="387"/>
      <c r="QFM395" s="388"/>
      <c r="QFN395" s="388"/>
      <c r="QFO395" s="376"/>
      <c r="QFP395" s="388"/>
      <c r="QFQ395" s="388"/>
      <c r="QFR395" s="388"/>
      <c r="QFS395" s="388"/>
      <c r="QFT395" s="388"/>
      <c r="QFU395" s="376"/>
      <c r="QFV395" s="388"/>
      <c r="QFW395" s="388"/>
      <c r="QFX395" s="388"/>
      <c r="QFY395" s="388"/>
      <c r="QFZ395" s="388"/>
      <c r="QGA395" s="376"/>
      <c r="QGB395" s="388"/>
      <c r="QGC395" s="376"/>
      <c r="QGD395" s="376"/>
      <c r="QGE395" s="393"/>
      <c r="QGF395" s="384"/>
      <c r="QGG395" s="385"/>
      <c r="QGH395" s="386"/>
      <c r="QGI395" s="386"/>
      <c r="QGJ395" s="386"/>
      <c r="QGK395" s="387"/>
      <c r="QGL395" s="387"/>
      <c r="QGM395" s="387"/>
      <c r="QGN395" s="386"/>
      <c r="QGO395" s="386"/>
      <c r="QGP395" s="386"/>
      <c r="QGQ395" s="386"/>
      <c r="QGR395" s="387"/>
      <c r="QGS395" s="388"/>
      <c r="QGT395" s="388"/>
      <c r="QGU395" s="376"/>
      <c r="QGV395" s="388"/>
      <c r="QGW395" s="388"/>
      <c r="QGX395" s="388"/>
      <c r="QGY395" s="388"/>
      <c r="QGZ395" s="388"/>
      <c r="QHA395" s="376"/>
      <c r="QHB395" s="388"/>
      <c r="QHC395" s="388"/>
      <c r="QHD395" s="388"/>
      <c r="QHE395" s="388"/>
      <c r="QHF395" s="388"/>
      <c r="QHG395" s="376"/>
      <c r="QHH395" s="388"/>
      <c r="QHI395" s="376"/>
      <c r="QHJ395" s="376"/>
      <c r="QHK395" s="393"/>
      <c r="QHL395" s="384"/>
      <c r="QHM395" s="385"/>
      <c r="QHN395" s="386"/>
      <c r="QHO395" s="386"/>
      <c r="QHP395" s="386"/>
      <c r="QHQ395" s="387"/>
      <c r="QHR395" s="387"/>
      <c r="QHS395" s="387"/>
      <c r="QHT395" s="386"/>
      <c r="QHU395" s="386"/>
      <c r="QHV395" s="386"/>
      <c r="QHW395" s="386"/>
      <c r="QHX395" s="387"/>
      <c r="QHY395" s="388"/>
      <c r="QHZ395" s="388"/>
      <c r="QIA395" s="376"/>
      <c r="QIB395" s="388"/>
      <c r="QIC395" s="388"/>
      <c r="QID395" s="388"/>
      <c r="QIE395" s="388"/>
      <c r="QIF395" s="388"/>
      <c r="QIG395" s="376"/>
      <c r="QIH395" s="388"/>
      <c r="QII395" s="388"/>
      <c r="QIJ395" s="388"/>
      <c r="QIK395" s="388"/>
      <c r="QIL395" s="388"/>
      <c r="QIM395" s="376"/>
      <c r="QIN395" s="388"/>
      <c r="QIO395" s="376"/>
      <c r="QIP395" s="376"/>
      <c r="QIQ395" s="393"/>
      <c r="QIR395" s="384"/>
      <c r="QIS395" s="385"/>
      <c r="QIT395" s="386"/>
      <c r="QIU395" s="386"/>
      <c r="QIV395" s="386"/>
      <c r="QIW395" s="387"/>
      <c r="QIX395" s="387"/>
      <c r="QIY395" s="387"/>
      <c r="QIZ395" s="386"/>
      <c r="QJA395" s="386"/>
      <c r="QJB395" s="386"/>
      <c r="QJC395" s="386"/>
      <c r="QJD395" s="387"/>
      <c r="QJE395" s="388"/>
      <c r="QJF395" s="388"/>
      <c r="QJG395" s="376"/>
      <c r="QJH395" s="388"/>
      <c r="QJI395" s="388"/>
      <c r="QJJ395" s="388"/>
      <c r="QJK395" s="388"/>
      <c r="QJL395" s="388"/>
      <c r="QJM395" s="376"/>
      <c r="QJN395" s="388"/>
      <c r="QJO395" s="388"/>
      <c r="QJP395" s="388"/>
      <c r="QJQ395" s="388"/>
      <c r="QJR395" s="388"/>
      <c r="QJS395" s="376"/>
      <c r="QJT395" s="388"/>
      <c r="QJU395" s="376"/>
      <c r="QJV395" s="376"/>
      <c r="QJW395" s="393"/>
      <c r="QJX395" s="384"/>
      <c r="QJY395" s="385"/>
      <c r="QJZ395" s="386"/>
      <c r="QKA395" s="386"/>
      <c r="QKB395" s="386"/>
      <c r="QKC395" s="387"/>
      <c r="QKD395" s="387"/>
      <c r="QKE395" s="387"/>
      <c r="QKF395" s="386"/>
      <c r="QKG395" s="386"/>
      <c r="QKH395" s="386"/>
      <c r="QKI395" s="386"/>
      <c r="QKJ395" s="387"/>
      <c r="QKK395" s="388"/>
      <c r="QKL395" s="388"/>
      <c r="QKM395" s="376"/>
      <c r="QKN395" s="388"/>
      <c r="QKO395" s="388"/>
      <c r="QKP395" s="388"/>
      <c r="QKQ395" s="388"/>
      <c r="QKR395" s="388"/>
      <c r="QKS395" s="376"/>
      <c r="QKT395" s="388"/>
      <c r="QKU395" s="388"/>
      <c r="QKV395" s="388"/>
      <c r="QKW395" s="388"/>
      <c r="QKX395" s="388"/>
      <c r="QKY395" s="376"/>
      <c r="QKZ395" s="388"/>
      <c r="QLA395" s="376"/>
      <c r="QLB395" s="376"/>
      <c r="QLC395" s="393"/>
      <c r="QLD395" s="384"/>
      <c r="QLE395" s="385"/>
      <c r="QLF395" s="386"/>
      <c r="QLG395" s="386"/>
      <c r="QLH395" s="386"/>
      <c r="QLI395" s="387"/>
      <c r="QLJ395" s="387"/>
      <c r="QLK395" s="387"/>
      <c r="QLL395" s="386"/>
      <c r="QLM395" s="386"/>
      <c r="QLN395" s="386"/>
      <c r="QLO395" s="386"/>
      <c r="QLP395" s="387"/>
      <c r="QLQ395" s="388"/>
      <c r="QLR395" s="388"/>
      <c r="QLS395" s="376"/>
      <c r="QLT395" s="388"/>
      <c r="QLU395" s="388"/>
      <c r="QLV395" s="388"/>
      <c r="QLW395" s="388"/>
      <c r="QLX395" s="388"/>
      <c r="QLY395" s="376"/>
      <c r="QLZ395" s="388"/>
      <c r="QMA395" s="388"/>
      <c r="QMB395" s="388"/>
      <c r="QMC395" s="388"/>
      <c r="QMD395" s="388"/>
      <c r="QME395" s="376"/>
      <c r="QMF395" s="388"/>
      <c r="QMG395" s="376"/>
      <c r="QMH395" s="376"/>
      <c r="QMI395" s="393"/>
      <c r="QMJ395" s="384"/>
      <c r="QMK395" s="385"/>
      <c r="QML395" s="386"/>
      <c r="QMM395" s="386"/>
      <c r="QMN395" s="386"/>
      <c r="QMO395" s="387"/>
      <c r="QMP395" s="387"/>
      <c r="QMQ395" s="387"/>
      <c r="QMR395" s="386"/>
      <c r="QMS395" s="386"/>
      <c r="QMT395" s="386"/>
      <c r="QMU395" s="386"/>
      <c r="QMV395" s="387"/>
      <c r="QMW395" s="388"/>
      <c r="QMX395" s="388"/>
      <c r="QMY395" s="376"/>
      <c r="QMZ395" s="388"/>
      <c r="QNA395" s="388"/>
      <c r="QNB395" s="388"/>
      <c r="QNC395" s="388"/>
      <c r="QND395" s="388"/>
      <c r="QNE395" s="376"/>
      <c r="QNF395" s="388"/>
      <c r="QNG395" s="388"/>
      <c r="QNH395" s="388"/>
      <c r="QNI395" s="388"/>
      <c r="QNJ395" s="388"/>
      <c r="QNK395" s="376"/>
      <c r="QNL395" s="388"/>
      <c r="QNM395" s="376"/>
      <c r="QNN395" s="376"/>
      <c r="QNO395" s="393"/>
      <c r="QNP395" s="384"/>
      <c r="QNQ395" s="385"/>
      <c r="QNR395" s="386"/>
      <c r="QNS395" s="386"/>
      <c r="QNT395" s="386"/>
      <c r="QNU395" s="387"/>
      <c r="QNV395" s="387"/>
      <c r="QNW395" s="387"/>
      <c r="QNX395" s="386"/>
      <c r="QNY395" s="386"/>
      <c r="QNZ395" s="386"/>
      <c r="QOA395" s="386"/>
      <c r="QOB395" s="387"/>
      <c r="QOC395" s="388"/>
      <c r="QOD395" s="388"/>
      <c r="QOE395" s="376"/>
      <c r="QOF395" s="388"/>
      <c r="QOG395" s="388"/>
      <c r="QOH395" s="388"/>
      <c r="QOI395" s="388"/>
      <c r="QOJ395" s="388"/>
      <c r="QOK395" s="376"/>
      <c r="QOL395" s="388"/>
      <c r="QOM395" s="388"/>
      <c r="QON395" s="388"/>
      <c r="QOO395" s="388"/>
      <c r="QOP395" s="388"/>
      <c r="QOQ395" s="376"/>
      <c r="QOR395" s="388"/>
      <c r="QOS395" s="376"/>
      <c r="QOT395" s="376"/>
      <c r="QOU395" s="393"/>
      <c r="QOV395" s="384"/>
      <c r="QOW395" s="385"/>
      <c r="QOX395" s="386"/>
      <c r="QOY395" s="386"/>
      <c r="QOZ395" s="386"/>
      <c r="QPA395" s="387"/>
      <c r="QPB395" s="387"/>
      <c r="QPC395" s="387"/>
      <c r="QPD395" s="386"/>
      <c r="QPE395" s="386"/>
      <c r="QPF395" s="386"/>
      <c r="QPG395" s="386"/>
      <c r="QPH395" s="387"/>
      <c r="QPI395" s="388"/>
      <c r="QPJ395" s="388"/>
      <c r="QPK395" s="376"/>
      <c r="QPL395" s="388"/>
      <c r="QPM395" s="388"/>
      <c r="QPN395" s="388"/>
      <c r="QPO395" s="388"/>
      <c r="QPP395" s="388"/>
      <c r="QPQ395" s="376"/>
      <c r="QPR395" s="388"/>
      <c r="QPS395" s="388"/>
      <c r="QPT395" s="388"/>
      <c r="QPU395" s="388"/>
      <c r="QPV395" s="388"/>
      <c r="QPW395" s="376"/>
      <c r="QPX395" s="388"/>
      <c r="QPY395" s="376"/>
      <c r="QPZ395" s="376"/>
      <c r="QQA395" s="393"/>
      <c r="QQB395" s="384"/>
      <c r="QQC395" s="385"/>
      <c r="QQD395" s="386"/>
      <c r="QQE395" s="386"/>
      <c r="QQF395" s="386"/>
      <c r="QQG395" s="387"/>
      <c r="QQH395" s="387"/>
      <c r="QQI395" s="387"/>
      <c r="QQJ395" s="386"/>
      <c r="QQK395" s="386"/>
      <c r="QQL395" s="386"/>
      <c r="QQM395" s="386"/>
      <c r="QQN395" s="387"/>
      <c r="QQO395" s="388"/>
      <c r="QQP395" s="388"/>
      <c r="QQQ395" s="376"/>
      <c r="QQR395" s="388"/>
      <c r="QQS395" s="388"/>
      <c r="QQT395" s="388"/>
      <c r="QQU395" s="388"/>
      <c r="QQV395" s="388"/>
      <c r="QQW395" s="376"/>
      <c r="QQX395" s="388"/>
      <c r="QQY395" s="388"/>
      <c r="QQZ395" s="388"/>
      <c r="QRA395" s="388"/>
      <c r="QRB395" s="388"/>
      <c r="QRC395" s="376"/>
      <c r="QRD395" s="388"/>
      <c r="QRE395" s="376"/>
      <c r="QRF395" s="376"/>
      <c r="QRG395" s="393"/>
      <c r="QRH395" s="384"/>
      <c r="QRI395" s="385"/>
      <c r="QRJ395" s="386"/>
      <c r="QRK395" s="386"/>
      <c r="QRL395" s="386"/>
      <c r="QRM395" s="387"/>
      <c r="QRN395" s="387"/>
      <c r="QRO395" s="387"/>
      <c r="QRP395" s="386"/>
      <c r="QRQ395" s="386"/>
      <c r="QRR395" s="386"/>
      <c r="QRS395" s="386"/>
      <c r="QRT395" s="387"/>
      <c r="QRU395" s="388"/>
      <c r="QRV395" s="388"/>
      <c r="QRW395" s="376"/>
      <c r="QRX395" s="388"/>
      <c r="QRY395" s="388"/>
      <c r="QRZ395" s="388"/>
      <c r="QSA395" s="388"/>
      <c r="QSB395" s="388"/>
      <c r="QSC395" s="376"/>
      <c r="QSD395" s="388"/>
      <c r="QSE395" s="388"/>
      <c r="QSF395" s="388"/>
      <c r="QSG395" s="388"/>
      <c r="QSH395" s="388"/>
      <c r="QSI395" s="376"/>
      <c r="QSJ395" s="388"/>
      <c r="QSK395" s="376"/>
      <c r="QSL395" s="376"/>
      <c r="QSM395" s="393"/>
      <c r="QSN395" s="384"/>
      <c r="QSO395" s="385"/>
      <c r="QSP395" s="386"/>
      <c r="QSQ395" s="386"/>
      <c r="QSR395" s="386"/>
      <c r="QSS395" s="387"/>
      <c r="QST395" s="387"/>
      <c r="QSU395" s="387"/>
      <c r="QSV395" s="386"/>
      <c r="QSW395" s="386"/>
      <c r="QSX395" s="386"/>
      <c r="QSY395" s="386"/>
      <c r="QSZ395" s="387"/>
      <c r="QTA395" s="388"/>
      <c r="QTB395" s="388"/>
      <c r="QTC395" s="376"/>
      <c r="QTD395" s="388"/>
      <c r="QTE395" s="388"/>
      <c r="QTF395" s="388"/>
      <c r="QTG395" s="388"/>
      <c r="QTH395" s="388"/>
      <c r="QTI395" s="376"/>
      <c r="QTJ395" s="388"/>
      <c r="QTK395" s="388"/>
      <c r="QTL395" s="388"/>
      <c r="QTM395" s="388"/>
      <c r="QTN395" s="388"/>
      <c r="QTO395" s="376"/>
      <c r="QTP395" s="388"/>
      <c r="QTQ395" s="376"/>
      <c r="QTR395" s="376"/>
      <c r="QTS395" s="393"/>
      <c r="QTT395" s="384"/>
      <c r="QTU395" s="385"/>
      <c r="QTV395" s="386"/>
      <c r="QTW395" s="386"/>
      <c r="QTX395" s="386"/>
      <c r="QTY395" s="387"/>
      <c r="QTZ395" s="387"/>
      <c r="QUA395" s="387"/>
      <c r="QUB395" s="386"/>
      <c r="QUC395" s="386"/>
      <c r="QUD395" s="386"/>
      <c r="QUE395" s="386"/>
      <c r="QUF395" s="387"/>
      <c r="QUG395" s="388"/>
      <c r="QUH395" s="388"/>
      <c r="QUI395" s="376"/>
      <c r="QUJ395" s="388"/>
      <c r="QUK395" s="388"/>
      <c r="QUL395" s="388"/>
      <c r="QUM395" s="388"/>
      <c r="QUN395" s="388"/>
      <c r="QUO395" s="376"/>
      <c r="QUP395" s="388"/>
      <c r="QUQ395" s="388"/>
      <c r="QUR395" s="388"/>
      <c r="QUS395" s="388"/>
      <c r="QUT395" s="388"/>
      <c r="QUU395" s="376"/>
      <c r="QUV395" s="388"/>
      <c r="QUW395" s="376"/>
      <c r="QUX395" s="376"/>
      <c r="QUY395" s="393"/>
      <c r="QUZ395" s="384"/>
      <c r="QVA395" s="385"/>
      <c r="QVB395" s="386"/>
      <c r="QVC395" s="386"/>
      <c r="QVD395" s="386"/>
      <c r="QVE395" s="387"/>
      <c r="QVF395" s="387"/>
      <c r="QVG395" s="387"/>
      <c r="QVH395" s="386"/>
      <c r="QVI395" s="386"/>
      <c r="QVJ395" s="386"/>
      <c r="QVK395" s="386"/>
      <c r="QVL395" s="387"/>
      <c r="QVM395" s="388"/>
      <c r="QVN395" s="388"/>
      <c r="QVO395" s="376"/>
      <c r="QVP395" s="388"/>
      <c r="QVQ395" s="388"/>
      <c r="QVR395" s="388"/>
      <c r="QVS395" s="388"/>
      <c r="QVT395" s="388"/>
      <c r="QVU395" s="376"/>
      <c r="QVV395" s="388"/>
      <c r="QVW395" s="388"/>
      <c r="QVX395" s="388"/>
      <c r="QVY395" s="388"/>
      <c r="QVZ395" s="388"/>
      <c r="QWA395" s="376"/>
      <c r="QWB395" s="388"/>
      <c r="QWC395" s="376"/>
      <c r="QWD395" s="376"/>
      <c r="QWE395" s="393"/>
      <c r="QWF395" s="384"/>
      <c r="QWG395" s="385"/>
      <c r="QWH395" s="386"/>
      <c r="QWI395" s="386"/>
      <c r="QWJ395" s="386"/>
      <c r="QWK395" s="387"/>
      <c r="QWL395" s="387"/>
      <c r="QWM395" s="387"/>
      <c r="QWN395" s="386"/>
      <c r="QWO395" s="386"/>
      <c r="QWP395" s="386"/>
      <c r="QWQ395" s="386"/>
      <c r="QWR395" s="387"/>
      <c r="QWS395" s="388"/>
      <c r="QWT395" s="388"/>
      <c r="QWU395" s="376"/>
      <c r="QWV395" s="388"/>
      <c r="QWW395" s="388"/>
      <c r="QWX395" s="388"/>
      <c r="QWY395" s="388"/>
      <c r="QWZ395" s="388"/>
      <c r="QXA395" s="376"/>
      <c r="QXB395" s="388"/>
      <c r="QXC395" s="388"/>
      <c r="QXD395" s="388"/>
      <c r="QXE395" s="388"/>
      <c r="QXF395" s="388"/>
      <c r="QXG395" s="376"/>
      <c r="QXH395" s="388"/>
      <c r="QXI395" s="376"/>
      <c r="QXJ395" s="376"/>
      <c r="QXK395" s="393"/>
      <c r="QXL395" s="384"/>
      <c r="QXM395" s="385"/>
      <c r="QXN395" s="386"/>
      <c r="QXO395" s="386"/>
      <c r="QXP395" s="386"/>
      <c r="QXQ395" s="387"/>
      <c r="QXR395" s="387"/>
      <c r="QXS395" s="387"/>
      <c r="QXT395" s="386"/>
      <c r="QXU395" s="386"/>
      <c r="QXV395" s="386"/>
      <c r="QXW395" s="386"/>
      <c r="QXX395" s="387"/>
      <c r="QXY395" s="388"/>
      <c r="QXZ395" s="388"/>
      <c r="QYA395" s="376"/>
      <c r="QYB395" s="388"/>
      <c r="QYC395" s="388"/>
      <c r="QYD395" s="388"/>
      <c r="QYE395" s="388"/>
      <c r="QYF395" s="388"/>
      <c r="QYG395" s="376"/>
      <c r="QYH395" s="388"/>
      <c r="QYI395" s="388"/>
      <c r="QYJ395" s="388"/>
      <c r="QYK395" s="388"/>
      <c r="QYL395" s="388"/>
      <c r="QYM395" s="376"/>
      <c r="QYN395" s="388"/>
      <c r="QYO395" s="376"/>
      <c r="QYP395" s="376"/>
      <c r="QYQ395" s="393"/>
      <c r="QYR395" s="384"/>
      <c r="QYS395" s="385"/>
      <c r="QYT395" s="386"/>
      <c r="QYU395" s="386"/>
      <c r="QYV395" s="386"/>
      <c r="QYW395" s="387"/>
      <c r="QYX395" s="387"/>
      <c r="QYY395" s="387"/>
      <c r="QYZ395" s="386"/>
      <c r="QZA395" s="386"/>
      <c r="QZB395" s="386"/>
      <c r="QZC395" s="386"/>
      <c r="QZD395" s="387"/>
      <c r="QZE395" s="388"/>
      <c r="QZF395" s="388"/>
      <c r="QZG395" s="376"/>
      <c r="QZH395" s="388"/>
      <c r="QZI395" s="388"/>
      <c r="QZJ395" s="388"/>
      <c r="QZK395" s="388"/>
      <c r="QZL395" s="388"/>
      <c r="QZM395" s="376"/>
      <c r="QZN395" s="388"/>
      <c r="QZO395" s="388"/>
      <c r="QZP395" s="388"/>
      <c r="QZQ395" s="388"/>
      <c r="QZR395" s="388"/>
      <c r="QZS395" s="376"/>
      <c r="QZT395" s="388"/>
      <c r="QZU395" s="376"/>
      <c r="QZV395" s="376"/>
      <c r="QZW395" s="393"/>
      <c r="QZX395" s="384"/>
      <c r="QZY395" s="385"/>
      <c r="QZZ395" s="386"/>
      <c r="RAA395" s="386"/>
      <c r="RAB395" s="386"/>
      <c r="RAC395" s="387"/>
      <c r="RAD395" s="387"/>
      <c r="RAE395" s="387"/>
      <c r="RAF395" s="386"/>
      <c r="RAG395" s="386"/>
      <c r="RAH395" s="386"/>
      <c r="RAI395" s="386"/>
      <c r="RAJ395" s="387"/>
      <c r="RAK395" s="388"/>
      <c r="RAL395" s="388"/>
      <c r="RAM395" s="376"/>
      <c r="RAN395" s="388"/>
      <c r="RAO395" s="388"/>
      <c r="RAP395" s="388"/>
      <c r="RAQ395" s="388"/>
      <c r="RAR395" s="388"/>
      <c r="RAS395" s="376"/>
      <c r="RAT395" s="388"/>
      <c r="RAU395" s="388"/>
      <c r="RAV395" s="388"/>
      <c r="RAW395" s="388"/>
      <c r="RAX395" s="388"/>
      <c r="RAY395" s="376"/>
      <c r="RAZ395" s="388"/>
      <c r="RBA395" s="376"/>
      <c r="RBB395" s="376"/>
      <c r="RBC395" s="393"/>
      <c r="RBD395" s="384"/>
      <c r="RBE395" s="385"/>
      <c r="RBF395" s="386"/>
      <c r="RBG395" s="386"/>
      <c r="RBH395" s="386"/>
      <c r="RBI395" s="387"/>
      <c r="RBJ395" s="387"/>
      <c r="RBK395" s="387"/>
      <c r="RBL395" s="386"/>
      <c r="RBM395" s="386"/>
      <c r="RBN395" s="386"/>
      <c r="RBO395" s="386"/>
      <c r="RBP395" s="387"/>
      <c r="RBQ395" s="388"/>
      <c r="RBR395" s="388"/>
      <c r="RBS395" s="376"/>
      <c r="RBT395" s="388"/>
      <c r="RBU395" s="388"/>
      <c r="RBV395" s="388"/>
      <c r="RBW395" s="388"/>
      <c r="RBX395" s="388"/>
      <c r="RBY395" s="376"/>
      <c r="RBZ395" s="388"/>
      <c r="RCA395" s="388"/>
      <c r="RCB395" s="388"/>
      <c r="RCC395" s="388"/>
      <c r="RCD395" s="388"/>
      <c r="RCE395" s="376"/>
      <c r="RCF395" s="388"/>
      <c r="RCG395" s="376"/>
      <c r="RCH395" s="376"/>
      <c r="RCI395" s="393"/>
      <c r="RCJ395" s="384"/>
      <c r="RCK395" s="385"/>
      <c r="RCL395" s="386"/>
      <c r="RCM395" s="386"/>
      <c r="RCN395" s="386"/>
      <c r="RCO395" s="387"/>
      <c r="RCP395" s="387"/>
      <c r="RCQ395" s="387"/>
      <c r="RCR395" s="386"/>
      <c r="RCS395" s="386"/>
      <c r="RCT395" s="386"/>
      <c r="RCU395" s="386"/>
      <c r="RCV395" s="387"/>
      <c r="RCW395" s="388"/>
      <c r="RCX395" s="388"/>
      <c r="RCY395" s="376"/>
      <c r="RCZ395" s="388"/>
      <c r="RDA395" s="388"/>
      <c r="RDB395" s="388"/>
      <c r="RDC395" s="388"/>
      <c r="RDD395" s="388"/>
      <c r="RDE395" s="376"/>
      <c r="RDF395" s="388"/>
      <c r="RDG395" s="388"/>
      <c r="RDH395" s="388"/>
      <c r="RDI395" s="388"/>
      <c r="RDJ395" s="388"/>
      <c r="RDK395" s="376"/>
      <c r="RDL395" s="388"/>
      <c r="RDM395" s="376"/>
      <c r="RDN395" s="376"/>
      <c r="RDO395" s="393"/>
      <c r="RDP395" s="384"/>
      <c r="RDQ395" s="385"/>
      <c r="RDR395" s="386"/>
      <c r="RDS395" s="386"/>
      <c r="RDT395" s="386"/>
      <c r="RDU395" s="387"/>
      <c r="RDV395" s="387"/>
      <c r="RDW395" s="387"/>
      <c r="RDX395" s="386"/>
      <c r="RDY395" s="386"/>
      <c r="RDZ395" s="386"/>
      <c r="REA395" s="386"/>
      <c r="REB395" s="387"/>
      <c r="REC395" s="388"/>
      <c r="RED395" s="388"/>
      <c r="REE395" s="376"/>
      <c r="REF395" s="388"/>
      <c r="REG395" s="388"/>
      <c r="REH395" s="388"/>
      <c r="REI395" s="388"/>
      <c r="REJ395" s="388"/>
      <c r="REK395" s="376"/>
      <c r="REL395" s="388"/>
      <c r="REM395" s="388"/>
      <c r="REN395" s="388"/>
      <c r="REO395" s="388"/>
      <c r="REP395" s="388"/>
      <c r="REQ395" s="376"/>
      <c r="RER395" s="388"/>
      <c r="RES395" s="376"/>
      <c r="RET395" s="376"/>
      <c r="REU395" s="393"/>
      <c r="REV395" s="384"/>
      <c r="REW395" s="385"/>
      <c r="REX395" s="386"/>
      <c r="REY395" s="386"/>
      <c r="REZ395" s="386"/>
      <c r="RFA395" s="387"/>
      <c r="RFB395" s="387"/>
      <c r="RFC395" s="387"/>
      <c r="RFD395" s="386"/>
      <c r="RFE395" s="386"/>
      <c r="RFF395" s="386"/>
      <c r="RFG395" s="386"/>
      <c r="RFH395" s="387"/>
      <c r="RFI395" s="388"/>
      <c r="RFJ395" s="388"/>
      <c r="RFK395" s="376"/>
      <c r="RFL395" s="388"/>
      <c r="RFM395" s="388"/>
      <c r="RFN395" s="388"/>
      <c r="RFO395" s="388"/>
      <c r="RFP395" s="388"/>
      <c r="RFQ395" s="376"/>
      <c r="RFR395" s="388"/>
      <c r="RFS395" s="388"/>
      <c r="RFT395" s="388"/>
      <c r="RFU395" s="388"/>
      <c r="RFV395" s="388"/>
      <c r="RFW395" s="376"/>
      <c r="RFX395" s="388"/>
      <c r="RFY395" s="376"/>
      <c r="RFZ395" s="376"/>
      <c r="RGA395" s="393"/>
      <c r="RGB395" s="384"/>
      <c r="RGC395" s="385"/>
      <c r="RGD395" s="386"/>
      <c r="RGE395" s="386"/>
      <c r="RGF395" s="386"/>
      <c r="RGG395" s="387"/>
      <c r="RGH395" s="387"/>
      <c r="RGI395" s="387"/>
      <c r="RGJ395" s="386"/>
      <c r="RGK395" s="386"/>
      <c r="RGL395" s="386"/>
      <c r="RGM395" s="386"/>
      <c r="RGN395" s="387"/>
      <c r="RGO395" s="388"/>
      <c r="RGP395" s="388"/>
      <c r="RGQ395" s="376"/>
      <c r="RGR395" s="388"/>
      <c r="RGS395" s="388"/>
      <c r="RGT395" s="388"/>
      <c r="RGU395" s="388"/>
      <c r="RGV395" s="388"/>
      <c r="RGW395" s="376"/>
      <c r="RGX395" s="388"/>
      <c r="RGY395" s="388"/>
      <c r="RGZ395" s="388"/>
      <c r="RHA395" s="388"/>
      <c r="RHB395" s="388"/>
      <c r="RHC395" s="376"/>
      <c r="RHD395" s="388"/>
      <c r="RHE395" s="376"/>
      <c r="RHF395" s="376"/>
      <c r="RHG395" s="393"/>
      <c r="RHH395" s="384"/>
      <c r="RHI395" s="385"/>
      <c r="RHJ395" s="386"/>
      <c r="RHK395" s="386"/>
      <c r="RHL395" s="386"/>
      <c r="RHM395" s="387"/>
      <c r="RHN395" s="387"/>
      <c r="RHO395" s="387"/>
      <c r="RHP395" s="386"/>
      <c r="RHQ395" s="386"/>
      <c r="RHR395" s="386"/>
      <c r="RHS395" s="386"/>
      <c r="RHT395" s="387"/>
      <c r="RHU395" s="388"/>
      <c r="RHV395" s="388"/>
      <c r="RHW395" s="376"/>
      <c r="RHX395" s="388"/>
      <c r="RHY395" s="388"/>
      <c r="RHZ395" s="388"/>
      <c r="RIA395" s="388"/>
      <c r="RIB395" s="388"/>
      <c r="RIC395" s="376"/>
      <c r="RID395" s="388"/>
      <c r="RIE395" s="388"/>
      <c r="RIF395" s="388"/>
      <c r="RIG395" s="388"/>
      <c r="RIH395" s="388"/>
      <c r="RII395" s="376"/>
      <c r="RIJ395" s="388"/>
      <c r="RIK395" s="376"/>
      <c r="RIL395" s="376"/>
      <c r="RIM395" s="393"/>
      <c r="RIN395" s="384"/>
      <c r="RIO395" s="385"/>
      <c r="RIP395" s="386"/>
      <c r="RIQ395" s="386"/>
      <c r="RIR395" s="386"/>
      <c r="RIS395" s="387"/>
      <c r="RIT395" s="387"/>
      <c r="RIU395" s="387"/>
      <c r="RIV395" s="386"/>
      <c r="RIW395" s="386"/>
      <c r="RIX395" s="386"/>
      <c r="RIY395" s="386"/>
      <c r="RIZ395" s="387"/>
      <c r="RJA395" s="388"/>
      <c r="RJB395" s="388"/>
      <c r="RJC395" s="376"/>
      <c r="RJD395" s="388"/>
      <c r="RJE395" s="388"/>
      <c r="RJF395" s="388"/>
      <c r="RJG395" s="388"/>
      <c r="RJH395" s="388"/>
      <c r="RJI395" s="376"/>
      <c r="RJJ395" s="388"/>
      <c r="RJK395" s="388"/>
      <c r="RJL395" s="388"/>
      <c r="RJM395" s="388"/>
      <c r="RJN395" s="388"/>
      <c r="RJO395" s="376"/>
      <c r="RJP395" s="388"/>
      <c r="RJQ395" s="376"/>
      <c r="RJR395" s="376"/>
      <c r="RJS395" s="393"/>
      <c r="RJT395" s="384"/>
      <c r="RJU395" s="385"/>
      <c r="RJV395" s="386"/>
      <c r="RJW395" s="386"/>
      <c r="RJX395" s="386"/>
      <c r="RJY395" s="387"/>
      <c r="RJZ395" s="387"/>
      <c r="RKA395" s="387"/>
      <c r="RKB395" s="386"/>
      <c r="RKC395" s="386"/>
      <c r="RKD395" s="386"/>
      <c r="RKE395" s="386"/>
      <c r="RKF395" s="387"/>
      <c r="RKG395" s="388"/>
      <c r="RKH395" s="388"/>
      <c r="RKI395" s="376"/>
      <c r="RKJ395" s="388"/>
      <c r="RKK395" s="388"/>
      <c r="RKL395" s="388"/>
      <c r="RKM395" s="388"/>
      <c r="RKN395" s="388"/>
      <c r="RKO395" s="376"/>
      <c r="RKP395" s="388"/>
      <c r="RKQ395" s="388"/>
      <c r="RKR395" s="388"/>
      <c r="RKS395" s="388"/>
      <c r="RKT395" s="388"/>
      <c r="RKU395" s="376"/>
      <c r="RKV395" s="388"/>
      <c r="RKW395" s="376"/>
      <c r="RKX395" s="376"/>
      <c r="RKY395" s="393"/>
      <c r="RKZ395" s="384"/>
      <c r="RLA395" s="385"/>
      <c r="RLB395" s="386"/>
      <c r="RLC395" s="386"/>
      <c r="RLD395" s="386"/>
      <c r="RLE395" s="387"/>
      <c r="RLF395" s="387"/>
      <c r="RLG395" s="387"/>
      <c r="RLH395" s="386"/>
      <c r="RLI395" s="386"/>
      <c r="RLJ395" s="386"/>
      <c r="RLK395" s="386"/>
      <c r="RLL395" s="387"/>
      <c r="RLM395" s="388"/>
      <c r="RLN395" s="388"/>
      <c r="RLO395" s="376"/>
      <c r="RLP395" s="388"/>
      <c r="RLQ395" s="388"/>
      <c r="RLR395" s="388"/>
      <c r="RLS395" s="388"/>
      <c r="RLT395" s="388"/>
      <c r="RLU395" s="376"/>
      <c r="RLV395" s="388"/>
      <c r="RLW395" s="388"/>
      <c r="RLX395" s="388"/>
      <c r="RLY395" s="388"/>
      <c r="RLZ395" s="388"/>
      <c r="RMA395" s="376"/>
      <c r="RMB395" s="388"/>
      <c r="RMC395" s="376"/>
      <c r="RMD395" s="376"/>
      <c r="RME395" s="393"/>
      <c r="RMF395" s="384"/>
      <c r="RMG395" s="385"/>
      <c r="RMH395" s="386"/>
      <c r="RMI395" s="386"/>
      <c r="RMJ395" s="386"/>
      <c r="RMK395" s="387"/>
      <c r="RML395" s="387"/>
      <c r="RMM395" s="387"/>
      <c r="RMN395" s="386"/>
      <c r="RMO395" s="386"/>
      <c r="RMP395" s="386"/>
      <c r="RMQ395" s="386"/>
      <c r="RMR395" s="387"/>
      <c r="RMS395" s="388"/>
      <c r="RMT395" s="388"/>
      <c r="RMU395" s="376"/>
      <c r="RMV395" s="388"/>
      <c r="RMW395" s="388"/>
      <c r="RMX395" s="388"/>
      <c r="RMY395" s="388"/>
      <c r="RMZ395" s="388"/>
      <c r="RNA395" s="376"/>
      <c r="RNB395" s="388"/>
      <c r="RNC395" s="388"/>
      <c r="RND395" s="388"/>
      <c r="RNE395" s="388"/>
      <c r="RNF395" s="388"/>
      <c r="RNG395" s="376"/>
      <c r="RNH395" s="388"/>
      <c r="RNI395" s="376"/>
      <c r="RNJ395" s="376"/>
      <c r="RNK395" s="393"/>
      <c r="RNL395" s="384"/>
      <c r="RNM395" s="385"/>
      <c r="RNN395" s="386"/>
      <c r="RNO395" s="386"/>
      <c r="RNP395" s="386"/>
      <c r="RNQ395" s="387"/>
      <c r="RNR395" s="387"/>
      <c r="RNS395" s="387"/>
      <c r="RNT395" s="386"/>
      <c r="RNU395" s="386"/>
      <c r="RNV395" s="386"/>
      <c r="RNW395" s="386"/>
      <c r="RNX395" s="387"/>
      <c r="RNY395" s="388"/>
      <c r="RNZ395" s="388"/>
      <c r="ROA395" s="376"/>
      <c r="ROB395" s="388"/>
      <c r="ROC395" s="388"/>
      <c r="ROD395" s="388"/>
      <c r="ROE395" s="388"/>
      <c r="ROF395" s="388"/>
      <c r="ROG395" s="376"/>
      <c r="ROH395" s="388"/>
      <c r="ROI395" s="388"/>
      <c r="ROJ395" s="388"/>
      <c r="ROK395" s="388"/>
      <c r="ROL395" s="388"/>
      <c r="ROM395" s="376"/>
      <c r="RON395" s="388"/>
      <c r="ROO395" s="376"/>
      <c r="ROP395" s="376"/>
      <c r="ROQ395" s="393"/>
      <c r="ROR395" s="384"/>
      <c r="ROS395" s="385"/>
      <c r="ROT395" s="386"/>
      <c r="ROU395" s="386"/>
      <c r="ROV395" s="386"/>
      <c r="ROW395" s="387"/>
      <c r="ROX395" s="387"/>
      <c r="ROY395" s="387"/>
      <c r="ROZ395" s="386"/>
      <c r="RPA395" s="386"/>
      <c r="RPB395" s="386"/>
      <c r="RPC395" s="386"/>
      <c r="RPD395" s="387"/>
      <c r="RPE395" s="388"/>
      <c r="RPF395" s="388"/>
      <c r="RPG395" s="376"/>
      <c r="RPH395" s="388"/>
      <c r="RPI395" s="388"/>
      <c r="RPJ395" s="388"/>
      <c r="RPK395" s="388"/>
      <c r="RPL395" s="388"/>
      <c r="RPM395" s="376"/>
      <c r="RPN395" s="388"/>
      <c r="RPO395" s="388"/>
      <c r="RPP395" s="388"/>
      <c r="RPQ395" s="388"/>
      <c r="RPR395" s="388"/>
      <c r="RPS395" s="376"/>
      <c r="RPT395" s="388"/>
      <c r="RPU395" s="376"/>
      <c r="RPV395" s="376"/>
      <c r="RPW395" s="393"/>
      <c r="RPX395" s="384"/>
      <c r="RPY395" s="385"/>
      <c r="RPZ395" s="386"/>
      <c r="RQA395" s="386"/>
      <c r="RQB395" s="386"/>
      <c r="RQC395" s="387"/>
      <c r="RQD395" s="387"/>
      <c r="RQE395" s="387"/>
      <c r="RQF395" s="386"/>
      <c r="RQG395" s="386"/>
      <c r="RQH395" s="386"/>
      <c r="RQI395" s="386"/>
      <c r="RQJ395" s="387"/>
      <c r="RQK395" s="388"/>
      <c r="RQL395" s="388"/>
      <c r="RQM395" s="376"/>
      <c r="RQN395" s="388"/>
      <c r="RQO395" s="388"/>
      <c r="RQP395" s="388"/>
      <c r="RQQ395" s="388"/>
      <c r="RQR395" s="388"/>
      <c r="RQS395" s="376"/>
      <c r="RQT395" s="388"/>
      <c r="RQU395" s="388"/>
      <c r="RQV395" s="388"/>
      <c r="RQW395" s="388"/>
      <c r="RQX395" s="388"/>
      <c r="RQY395" s="376"/>
      <c r="RQZ395" s="388"/>
      <c r="RRA395" s="376"/>
      <c r="RRB395" s="376"/>
      <c r="RRC395" s="393"/>
      <c r="RRD395" s="384"/>
      <c r="RRE395" s="385"/>
      <c r="RRF395" s="386"/>
      <c r="RRG395" s="386"/>
      <c r="RRH395" s="386"/>
      <c r="RRI395" s="387"/>
      <c r="RRJ395" s="387"/>
      <c r="RRK395" s="387"/>
      <c r="RRL395" s="386"/>
      <c r="RRM395" s="386"/>
      <c r="RRN395" s="386"/>
      <c r="RRO395" s="386"/>
      <c r="RRP395" s="387"/>
      <c r="RRQ395" s="388"/>
      <c r="RRR395" s="388"/>
      <c r="RRS395" s="376"/>
      <c r="RRT395" s="388"/>
      <c r="RRU395" s="388"/>
      <c r="RRV395" s="388"/>
      <c r="RRW395" s="388"/>
      <c r="RRX395" s="388"/>
      <c r="RRY395" s="376"/>
      <c r="RRZ395" s="388"/>
      <c r="RSA395" s="388"/>
      <c r="RSB395" s="388"/>
      <c r="RSC395" s="388"/>
      <c r="RSD395" s="388"/>
      <c r="RSE395" s="376"/>
      <c r="RSF395" s="388"/>
      <c r="RSG395" s="376"/>
      <c r="RSH395" s="376"/>
      <c r="RSI395" s="393"/>
      <c r="RSJ395" s="384"/>
      <c r="RSK395" s="385"/>
      <c r="RSL395" s="386"/>
      <c r="RSM395" s="386"/>
      <c r="RSN395" s="386"/>
      <c r="RSO395" s="387"/>
      <c r="RSP395" s="387"/>
      <c r="RSQ395" s="387"/>
      <c r="RSR395" s="386"/>
      <c r="RSS395" s="386"/>
      <c r="RST395" s="386"/>
      <c r="RSU395" s="386"/>
      <c r="RSV395" s="387"/>
      <c r="RSW395" s="388"/>
      <c r="RSX395" s="388"/>
      <c r="RSY395" s="376"/>
      <c r="RSZ395" s="388"/>
      <c r="RTA395" s="388"/>
      <c r="RTB395" s="388"/>
      <c r="RTC395" s="388"/>
      <c r="RTD395" s="388"/>
      <c r="RTE395" s="376"/>
      <c r="RTF395" s="388"/>
      <c r="RTG395" s="388"/>
      <c r="RTH395" s="388"/>
      <c r="RTI395" s="388"/>
      <c r="RTJ395" s="388"/>
      <c r="RTK395" s="376"/>
      <c r="RTL395" s="388"/>
      <c r="RTM395" s="376"/>
      <c r="RTN395" s="376"/>
      <c r="RTO395" s="393"/>
      <c r="RTP395" s="384"/>
      <c r="RTQ395" s="385"/>
      <c r="RTR395" s="386"/>
      <c r="RTS395" s="386"/>
      <c r="RTT395" s="386"/>
      <c r="RTU395" s="387"/>
      <c r="RTV395" s="387"/>
      <c r="RTW395" s="387"/>
      <c r="RTX395" s="386"/>
      <c r="RTY395" s="386"/>
      <c r="RTZ395" s="386"/>
      <c r="RUA395" s="386"/>
      <c r="RUB395" s="387"/>
      <c r="RUC395" s="388"/>
      <c r="RUD395" s="388"/>
      <c r="RUE395" s="376"/>
      <c r="RUF395" s="388"/>
      <c r="RUG395" s="388"/>
      <c r="RUH395" s="388"/>
      <c r="RUI395" s="388"/>
      <c r="RUJ395" s="388"/>
      <c r="RUK395" s="376"/>
      <c r="RUL395" s="388"/>
      <c r="RUM395" s="388"/>
      <c r="RUN395" s="388"/>
      <c r="RUO395" s="388"/>
      <c r="RUP395" s="388"/>
      <c r="RUQ395" s="376"/>
      <c r="RUR395" s="388"/>
      <c r="RUS395" s="376"/>
      <c r="RUT395" s="376"/>
      <c r="RUU395" s="393"/>
      <c r="RUV395" s="384"/>
      <c r="RUW395" s="385"/>
      <c r="RUX395" s="386"/>
      <c r="RUY395" s="386"/>
      <c r="RUZ395" s="386"/>
      <c r="RVA395" s="387"/>
      <c r="RVB395" s="387"/>
      <c r="RVC395" s="387"/>
      <c r="RVD395" s="386"/>
      <c r="RVE395" s="386"/>
      <c r="RVF395" s="386"/>
      <c r="RVG395" s="386"/>
      <c r="RVH395" s="387"/>
      <c r="RVI395" s="388"/>
      <c r="RVJ395" s="388"/>
      <c r="RVK395" s="376"/>
      <c r="RVL395" s="388"/>
      <c r="RVM395" s="388"/>
      <c r="RVN395" s="388"/>
      <c r="RVO395" s="388"/>
      <c r="RVP395" s="388"/>
      <c r="RVQ395" s="376"/>
      <c r="RVR395" s="388"/>
      <c r="RVS395" s="388"/>
      <c r="RVT395" s="388"/>
      <c r="RVU395" s="388"/>
      <c r="RVV395" s="388"/>
      <c r="RVW395" s="376"/>
      <c r="RVX395" s="388"/>
      <c r="RVY395" s="376"/>
      <c r="RVZ395" s="376"/>
      <c r="RWA395" s="393"/>
      <c r="RWB395" s="384"/>
      <c r="RWC395" s="385"/>
      <c r="RWD395" s="386"/>
      <c r="RWE395" s="386"/>
      <c r="RWF395" s="386"/>
      <c r="RWG395" s="387"/>
      <c r="RWH395" s="387"/>
      <c r="RWI395" s="387"/>
      <c r="RWJ395" s="386"/>
      <c r="RWK395" s="386"/>
      <c r="RWL395" s="386"/>
      <c r="RWM395" s="386"/>
      <c r="RWN395" s="387"/>
      <c r="RWO395" s="388"/>
      <c r="RWP395" s="388"/>
      <c r="RWQ395" s="376"/>
      <c r="RWR395" s="388"/>
      <c r="RWS395" s="388"/>
      <c r="RWT395" s="388"/>
      <c r="RWU395" s="388"/>
      <c r="RWV395" s="388"/>
      <c r="RWW395" s="376"/>
      <c r="RWX395" s="388"/>
      <c r="RWY395" s="388"/>
      <c r="RWZ395" s="388"/>
      <c r="RXA395" s="388"/>
      <c r="RXB395" s="388"/>
      <c r="RXC395" s="376"/>
      <c r="RXD395" s="388"/>
      <c r="RXE395" s="376"/>
      <c r="RXF395" s="376"/>
      <c r="RXG395" s="393"/>
      <c r="RXH395" s="384"/>
      <c r="RXI395" s="385"/>
      <c r="RXJ395" s="386"/>
      <c r="RXK395" s="386"/>
      <c r="RXL395" s="386"/>
      <c r="RXM395" s="387"/>
      <c r="RXN395" s="387"/>
      <c r="RXO395" s="387"/>
      <c r="RXP395" s="386"/>
      <c r="RXQ395" s="386"/>
      <c r="RXR395" s="386"/>
      <c r="RXS395" s="386"/>
      <c r="RXT395" s="387"/>
      <c r="RXU395" s="388"/>
      <c r="RXV395" s="388"/>
      <c r="RXW395" s="376"/>
      <c r="RXX395" s="388"/>
      <c r="RXY395" s="388"/>
      <c r="RXZ395" s="388"/>
      <c r="RYA395" s="388"/>
      <c r="RYB395" s="388"/>
      <c r="RYC395" s="376"/>
      <c r="RYD395" s="388"/>
      <c r="RYE395" s="388"/>
      <c r="RYF395" s="388"/>
      <c r="RYG395" s="388"/>
      <c r="RYH395" s="388"/>
      <c r="RYI395" s="376"/>
      <c r="RYJ395" s="388"/>
      <c r="RYK395" s="376"/>
      <c r="RYL395" s="376"/>
      <c r="RYM395" s="393"/>
      <c r="RYN395" s="384"/>
      <c r="RYO395" s="385"/>
      <c r="RYP395" s="386"/>
      <c r="RYQ395" s="386"/>
      <c r="RYR395" s="386"/>
      <c r="RYS395" s="387"/>
      <c r="RYT395" s="387"/>
      <c r="RYU395" s="387"/>
      <c r="RYV395" s="386"/>
      <c r="RYW395" s="386"/>
      <c r="RYX395" s="386"/>
      <c r="RYY395" s="386"/>
      <c r="RYZ395" s="387"/>
      <c r="RZA395" s="388"/>
      <c r="RZB395" s="388"/>
      <c r="RZC395" s="376"/>
      <c r="RZD395" s="388"/>
      <c r="RZE395" s="388"/>
      <c r="RZF395" s="388"/>
      <c r="RZG395" s="388"/>
      <c r="RZH395" s="388"/>
      <c r="RZI395" s="376"/>
      <c r="RZJ395" s="388"/>
      <c r="RZK395" s="388"/>
      <c r="RZL395" s="388"/>
      <c r="RZM395" s="388"/>
      <c r="RZN395" s="388"/>
      <c r="RZO395" s="376"/>
      <c r="RZP395" s="388"/>
      <c r="RZQ395" s="376"/>
      <c r="RZR395" s="376"/>
      <c r="RZS395" s="393"/>
      <c r="RZT395" s="384"/>
      <c r="RZU395" s="385"/>
      <c r="RZV395" s="386"/>
      <c r="RZW395" s="386"/>
      <c r="RZX395" s="386"/>
      <c r="RZY395" s="387"/>
      <c r="RZZ395" s="387"/>
      <c r="SAA395" s="387"/>
      <c r="SAB395" s="386"/>
      <c r="SAC395" s="386"/>
      <c r="SAD395" s="386"/>
      <c r="SAE395" s="386"/>
      <c r="SAF395" s="387"/>
      <c r="SAG395" s="388"/>
      <c r="SAH395" s="388"/>
      <c r="SAI395" s="376"/>
      <c r="SAJ395" s="388"/>
      <c r="SAK395" s="388"/>
      <c r="SAL395" s="388"/>
      <c r="SAM395" s="388"/>
      <c r="SAN395" s="388"/>
      <c r="SAO395" s="376"/>
      <c r="SAP395" s="388"/>
      <c r="SAQ395" s="388"/>
      <c r="SAR395" s="388"/>
      <c r="SAS395" s="388"/>
      <c r="SAT395" s="388"/>
      <c r="SAU395" s="376"/>
      <c r="SAV395" s="388"/>
      <c r="SAW395" s="376"/>
      <c r="SAX395" s="376"/>
      <c r="SAY395" s="393"/>
      <c r="SAZ395" s="384"/>
      <c r="SBA395" s="385"/>
      <c r="SBB395" s="386"/>
      <c r="SBC395" s="386"/>
      <c r="SBD395" s="386"/>
      <c r="SBE395" s="387"/>
      <c r="SBF395" s="387"/>
      <c r="SBG395" s="387"/>
      <c r="SBH395" s="386"/>
      <c r="SBI395" s="386"/>
      <c r="SBJ395" s="386"/>
      <c r="SBK395" s="386"/>
      <c r="SBL395" s="387"/>
      <c r="SBM395" s="388"/>
      <c r="SBN395" s="388"/>
      <c r="SBO395" s="376"/>
      <c r="SBP395" s="388"/>
      <c r="SBQ395" s="388"/>
      <c r="SBR395" s="388"/>
      <c r="SBS395" s="388"/>
      <c r="SBT395" s="388"/>
      <c r="SBU395" s="376"/>
      <c r="SBV395" s="388"/>
      <c r="SBW395" s="388"/>
      <c r="SBX395" s="388"/>
      <c r="SBY395" s="388"/>
      <c r="SBZ395" s="388"/>
      <c r="SCA395" s="376"/>
      <c r="SCB395" s="388"/>
      <c r="SCC395" s="376"/>
      <c r="SCD395" s="376"/>
      <c r="SCE395" s="393"/>
      <c r="SCF395" s="384"/>
      <c r="SCG395" s="385"/>
      <c r="SCH395" s="386"/>
      <c r="SCI395" s="386"/>
      <c r="SCJ395" s="386"/>
      <c r="SCK395" s="387"/>
      <c r="SCL395" s="387"/>
      <c r="SCM395" s="387"/>
      <c r="SCN395" s="386"/>
      <c r="SCO395" s="386"/>
      <c r="SCP395" s="386"/>
      <c r="SCQ395" s="386"/>
      <c r="SCR395" s="387"/>
      <c r="SCS395" s="388"/>
      <c r="SCT395" s="388"/>
      <c r="SCU395" s="376"/>
      <c r="SCV395" s="388"/>
      <c r="SCW395" s="388"/>
      <c r="SCX395" s="388"/>
      <c r="SCY395" s="388"/>
      <c r="SCZ395" s="388"/>
      <c r="SDA395" s="376"/>
      <c r="SDB395" s="388"/>
      <c r="SDC395" s="388"/>
      <c r="SDD395" s="388"/>
      <c r="SDE395" s="388"/>
      <c r="SDF395" s="388"/>
      <c r="SDG395" s="376"/>
      <c r="SDH395" s="388"/>
      <c r="SDI395" s="376"/>
      <c r="SDJ395" s="376"/>
      <c r="SDK395" s="393"/>
      <c r="SDL395" s="384"/>
      <c r="SDM395" s="385"/>
      <c r="SDN395" s="386"/>
      <c r="SDO395" s="386"/>
      <c r="SDP395" s="386"/>
      <c r="SDQ395" s="387"/>
      <c r="SDR395" s="387"/>
      <c r="SDS395" s="387"/>
      <c r="SDT395" s="386"/>
      <c r="SDU395" s="386"/>
      <c r="SDV395" s="386"/>
      <c r="SDW395" s="386"/>
      <c r="SDX395" s="387"/>
      <c r="SDY395" s="388"/>
      <c r="SDZ395" s="388"/>
      <c r="SEA395" s="376"/>
      <c r="SEB395" s="388"/>
      <c r="SEC395" s="388"/>
      <c r="SED395" s="388"/>
      <c r="SEE395" s="388"/>
      <c r="SEF395" s="388"/>
      <c r="SEG395" s="376"/>
      <c r="SEH395" s="388"/>
      <c r="SEI395" s="388"/>
      <c r="SEJ395" s="388"/>
      <c r="SEK395" s="388"/>
      <c r="SEL395" s="388"/>
      <c r="SEM395" s="376"/>
      <c r="SEN395" s="388"/>
      <c r="SEO395" s="376"/>
      <c r="SEP395" s="376"/>
      <c r="SEQ395" s="393"/>
      <c r="SER395" s="384"/>
      <c r="SES395" s="385"/>
      <c r="SET395" s="386"/>
      <c r="SEU395" s="386"/>
      <c r="SEV395" s="386"/>
      <c r="SEW395" s="387"/>
      <c r="SEX395" s="387"/>
      <c r="SEY395" s="387"/>
      <c r="SEZ395" s="386"/>
      <c r="SFA395" s="386"/>
      <c r="SFB395" s="386"/>
      <c r="SFC395" s="386"/>
      <c r="SFD395" s="387"/>
      <c r="SFE395" s="388"/>
      <c r="SFF395" s="388"/>
      <c r="SFG395" s="376"/>
      <c r="SFH395" s="388"/>
      <c r="SFI395" s="388"/>
      <c r="SFJ395" s="388"/>
      <c r="SFK395" s="388"/>
      <c r="SFL395" s="388"/>
      <c r="SFM395" s="376"/>
      <c r="SFN395" s="388"/>
      <c r="SFO395" s="388"/>
      <c r="SFP395" s="388"/>
      <c r="SFQ395" s="388"/>
      <c r="SFR395" s="388"/>
      <c r="SFS395" s="376"/>
      <c r="SFT395" s="388"/>
      <c r="SFU395" s="376"/>
      <c r="SFV395" s="376"/>
      <c r="SFW395" s="393"/>
      <c r="SFX395" s="384"/>
      <c r="SFY395" s="385"/>
      <c r="SFZ395" s="386"/>
      <c r="SGA395" s="386"/>
      <c r="SGB395" s="386"/>
      <c r="SGC395" s="387"/>
      <c r="SGD395" s="387"/>
      <c r="SGE395" s="387"/>
      <c r="SGF395" s="386"/>
      <c r="SGG395" s="386"/>
      <c r="SGH395" s="386"/>
      <c r="SGI395" s="386"/>
      <c r="SGJ395" s="387"/>
      <c r="SGK395" s="388"/>
      <c r="SGL395" s="388"/>
      <c r="SGM395" s="376"/>
      <c r="SGN395" s="388"/>
      <c r="SGO395" s="388"/>
      <c r="SGP395" s="388"/>
      <c r="SGQ395" s="388"/>
      <c r="SGR395" s="388"/>
      <c r="SGS395" s="376"/>
      <c r="SGT395" s="388"/>
      <c r="SGU395" s="388"/>
      <c r="SGV395" s="388"/>
      <c r="SGW395" s="388"/>
      <c r="SGX395" s="388"/>
      <c r="SGY395" s="376"/>
      <c r="SGZ395" s="388"/>
      <c r="SHA395" s="376"/>
      <c r="SHB395" s="376"/>
      <c r="SHC395" s="393"/>
      <c r="SHD395" s="384"/>
      <c r="SHE395" s="385"/>
      <c r="SHF395" s="386"/>
      <c r="SHG395" s="386"/>
      <c r="SHH395" s="386"/>
      <c r="SHI395" s="387"/>
      <c r="SHJ395" s="387"/>
      <c r="SHK395" s="387"/>
      <c r="SHL395" s="386"/>
      <c r="SHM395" s="386"/>
      <c r="SHN395" s="386"/>
      <c r="SHO395" s="386"/>
      <c r="SHP395" s="387"/>
      <c r="SHQ395" s="388"/>
      <c r="SHR395" s="388"/>
      <c r="SHS395" s="376"/>
      <c r="SHT395" s="388"/>
      <c r="SHU395" s="388"/>
      <c r="SHV395" s="388"/>
      <c r="SHW395" s="388"/>
      <c r="SHX395" s="388"/>
      <c r="SHY395" s="376"/>
      <c r="SHZ395" s="388"/>
      <c r="SIA395" s="388"/>
      <c r="SIB395" s="388"/>
      <c r="SIC395" s="388"/>
      <c r="SID395" s="388"/>
      <c r="SIE395" s="376"/>
      <c r="SIF395" s="388"/>
      <c r="SIG395" s="376"/>
      <c r="SIH395" s="376"/>
      <c r="SII395" s="393"/>
      <c r="SIJ395" s="384"/>
      <c r="SIK395" s="385"/>
      <c r="SIL395" s="386"/>
      <c r="SIM395" s="386"/>
      <c r="SIN395" s="386"/>
      <c r="SIO395" s="387"/>
      <c r="SIP395" s="387"/>
      <c r="SIQ395" s="387"/>
      <c r="SIR395" s="386"/>
      <c r="SIS395" s="386"/>
      <c r="SIT395" s="386"/>
      <c r="SIU395" s="386"/>
      <c r="SIV395" s="387"/>
      <c r="SIW395" s="388"/>
      <c r="SIX395" s="388"/>
      <c r="SIY395" s="376"/>
      <c r="SIZ395" s="388"/>
      <c r="SJA395" s="388"/>
      <c r="SJB395" s="388"/>
      <c r="SJC395" s="388"/>
      <c r="SJD395" s="388"/>
      <c r="SJE395" s="376"/>
      <c r="SJF395" s="388"/>
      <c r="SJG395" s="388"/>
      <c r="SJH395" s="388"/>
      <c r="SJI395" s="388"/>
      <c r="SJJ395" s="388"/>
      <c r="SJK395" s="376"/>
      <c r="SJL395" s="388"/>
      <c r="SJM395" s="376"/>
      <c r="SJN395" s="376"/>
      <c r="SJO395" s="393"/>
      <c r="SJP395" s="384"/>
      <c r="SJQ395" s="385"/>
      <c r="SJR395" s="386"/>
      <c r="SJS395" s="386"/>
      <c r="SJT395" s="386"/>
      <c r="SJU395" s="387"/>
      <c r="SJV395" s="387"/>
      <c r="SJW395" s="387"/>
      <c r="SJX395" s="386"/>
      <c r="SJY395" s="386"/>
      <c r="SJZ395" s="386"/>
      <c r="SKA395" s="386"/>
      <c r="SKB395" s="387"/>
      <c r="SKC395" s="388"/>
      <c r="SKD395" s="388"/>
      <c r="SKE395" s="376"/>
      <c r="SKF395" s="388"/>
      <c r="SKG395" s="388"/>
      <c r="SKH395" s="388"/>
      <c r="SKI395" s="388"/>
      <c r="SKJ395" s="388"/>
      <c r="SKK395" s="376"/>
      <c r="SKL395" s="388"/>
      <c r="SKM395" s="388"/>
      <c r="SKN395" s="388"/>
      <c r="SKO395" s="388"/>
      <c r="SKP395" s="388"/>
      <c r="SKQ395" s="376"/>
      <c r="SKR395" s="388"/>
      <c r="SKS395" s="376"/>
      <c r="SKT395" s="376"/>
      <c r="SKU395" s="393"/>
      <c r="SKV395" s="384"/>
      <c r="SKW395" s="385"/>
      <c r="SKX395" s="386"/>
      <c r="SKY395" s="386"/>
      <c r="SKZ395" s="386"/>
      <c r="SLA395" s="387"/>
      <c r="SLB395" s="387"/>
      <c r="SLC395" s="387"/>
      <c r="SLD395" s="386"/>
      <c r="SLE395" s="386"/>
      <c r="SLF395" s="386"/>
      <c r="SLG395" s="386"/>
      <c r="SLH395" s="387"/>
      <c r="SLI395" s="388"/>
      <c r="SLJ395" s="388"/>
      <c r="SLK395" s="376"/>
      <c r="SLL395" s="388"/>
      <c r="SLM395" s="388"/>
      <c r="SLN395" s="388"/>
      <c r="SLO395" s="388"/>
      <c r="SLP395" s="388"/>
      <c r="SLQ395" s="376"/>
      <c r="SLR395" s="388"/>
      <c r="SLS395" s="388"/>
      <c r="SLT395" s="388"/>
      <c r="SLU395" s="388"/>
      <c r="SLV395" s="388"/>
      <c r="SLW395" s="376"/>
      <c r="SLX395" s="388"/>
      <c r="SLY395" s="376"/>
      <c r="SLZ395" s="376"/>
      <c r="SMA395" s="393"/>
      <c r="SMB395" s="384"/>
      <c r="SMC395" s="385"/>
      <c r="SMD395" s="386"/>
      <c r="SME395" s="386"/>
      <c r="SMF395" s="386"/>
      <c r="SMG395" s="387"/>
      <c r="SMH395" s="387"/>
      <c r="SMI395" s="387"/>
      <c r="SMJ395" s="386"/>
      <c r="SMK395" s="386"/>
      <c r="SML395" s="386"/>
      <c r="SMM395" s="386"/>
      <c r="SMN395" s="387"/>
      <c r="SMO395" s="388"/>
      <c r="SMP395" s="388"/>
      <c r="SMQ395" s="376"/>
      <c r="SMR395" s="388"/>
      <c r="SMS395" s="388"/>
      <c r="SMT395" s="388"/>
      <c r="SMU395" s="388"/>
      <c r="SMV395" s="388"/>
      <c r="SMW395" s="376"/>
      <c r="SMX395" s="388"/>
      <c r="SMY395" s="388"/>
      <c r="SMZ395" s="388"/>
      <c r="SNA395" s="388"/>
      <c r="SNB395" s="388"/>
      <c r="SNC395" s="376"/>
      <c r="SND395" s="388"/>
      <c r="SNE395" s="376"/>
      <c r="SNF395" s="376"/>
      <c r="SNG395" s="393"/>
      <c r="SNH395" s="384"/>
      <c r="SNI395" s="385"/>
      <c r="SNJ395" s="386"/>
      <c r="SNK395" s="386"/>
      <c r="SNL395" s="386"/>
      <c r="SNM395" s="387"/>
      <c r="SNN395" s="387"/>
      <c r="SNO395" s="387"/>
      <c r="SNP395" s="386"/>
      <c r="SNQ395" s="386"/>
      <c r="SNR395" s="386"/>
      <c r="SNS395" s="386"/>
      <c r="SNT395" s="387"/>
      <c r="SNU395" s="388"/>
      <c r="SNV395" s="388"/>
      <c r="SNW395" s="376"/>
      <c r="SNX395" s="388"/>
      <c r="SNY395" s="388"/>
      <c r="SNZ395" s="388"/>
      <c r="SOA395" s="388"/>
      <c r="SOB395" s="388"/>
      <c r="SOC395" s="376"/>
      <c r="SOD395" s="388"/>
      <c r="SOE395" s="388"/>
      <c r="SOF395" s="388"/>
      <c r="SOG395" s="388"/>
      <c r="SOH395" s="388"/>
      <c r="SOI395" s="376"/>
      <c r="SOJ395" s="388"/>
      <c r="SOK395" s="376"/>
      <c r="SOL395" s="376"/>
      <c r="SOM395" s="393"/>
      <c r="SON395" s="384"/>
      <c r="SOO395" s="385"/>
      <c r="SOP395" s="386"/>
      <c r="SOQ395" s="386"/>
      <c r="SOR395" s="386"/>
      <c r="SOS395" s="387"/>
      <c r="SOT395" s="387"/>
      <c r="SOU395" s="387"/>
      <c r="SOV395" s="386"/>
      <c r="SOW395" s="386"/>
      <c r="SOX395" s="386"/>
      <c r="SOY395" s="386"/>
      <c r="SOZ395" s="387"/>
      <c r="SPA395" s="388"/>
      <c r="SPB395" s="388"/>
      <c r="SPC395" s="376"/>
      <c r="SPD395" s="388"/>
      <c r="SPE395" s="388"/>
      <c r="SPF395" s="388"/>
      <c r="SPG395" s="388"/>
      <c r="SPH395" s="388"/>
      <c r="SPI395" s="376"/>
      <c r="SPJ395" s="388"/>
      <c r="SPK395" s="388"/>
      <c r="SPL395" s="388"/>
      <c r="SPM395" s="388"/>
      <c r="SPN395" s="388"/>
      <c r="SPO395" s="376"/>
      <c r="SPP395" s="388"/>
      <c r="SPQ395" s="376"/>
      <c r="SPR395" s="376"/>
      <c r="SPS395" s="393"/>
      <c r="SPT395" s="384"/>
      <c r="SPU395" s="385"/>
      <c r="SPV395" s="386"/>
      <c r="SPW395" s="386"/>
      <c r="SPX395" s="386"/>
      <c r="SPY395" s="387"/>
      <c r="SPZ395" s="387"/>
      <c r="SQA395" s="387"/>
      <c r="SQB395" s="386"/>
      <c r="SQC395" s="386"/>
      <c r="SQD395" s="386"/>
      <c r="SQE395" s="386"/>
      <c r="SQF395" s="387"/>
      <c r="SQG395" s="388"/>
      <c r="SQH395" s="388"/>
      <c r="SQI395" s="376"/>
      <c r="SQJ395" s="388"/>
      <c r="SQK395" s="388"/>
      <c r="SQL395" s="388"/>
      <c r="SQM395" s="388"/>
      <c r="SQN395" s="388"/>
      <c r="SQO395" s="376"/>
      <c r="SQP395" s="388"/>
      <c r="SQQ395" s="388"/>
      <c r="SQR395" s="388"/>
      <c r="SQS395" s="388"/>
      <c r="SQT395" s="388"/>
      <c r="SQU395" s="376"/>
      <c r="SQV395" s="388"/>
      <c r="SQW395" s="376"/>
      <c r="SQX395" s="376"/>
      <c r="SQY395" s="393"/>
      <c r="SQZ395" s="384"/>
      <c r="SRA395" s="385"/>
      <c r="SRB395" s="386"/>
      <c r="SRC395" s="386"/>
      <c r="SRD395" s="386"/>
      <c r="SRE395" s="387"/>
      <c r="SRF395" s="387"/>
      <c r="SRG395" s="387"/>
      <c r="SRH395" s="386"/>
      <c r="SRI395" s="386"/>
      <c r="SRJ395" s="386"/>
      <c r="SRK395" s="386"/>
      <c r="SRL395" s="387"/>
      <c r="SRM395" s="388"/>
      <c r="SRN395" s="388"/>
      <c r="SRO395" s="376"/>
      <c r="SRP395" s="388"/>
      <c r="SRQ395" s="388"/>
      <c r="SRR395" s="388"/>
      <c r="SRS395" s="388"/>
      <c r="SRT395" s="388"/>
      <c r="SRU395" s="376"/>
      <c r="SRV395" s="388"/>
      <c r="SRW395" s="388"/>
      <c r="SRX395" s="388"/>
      <c r="SRY395" s="388"/>
      <c r="SRZ395" s="388"/>
      <c r="SSA395" s="376"/>
      <c r="SSB395" s="388"/>
      <c r="SSC395" s="376"/>
      <c r="SSD395" s="376"/>
      <c r="SSE395" s="393"/>
      <c r="SSF395" s="384"/>
      <c r="SSG395" s="385"/>
      <c r="SSH395" s="386"/>
      <c r="SSI395" s="386"/>
      <c r="SSJ395" s="386"/>
      <c r="SSK395" s="387"/>
      <c r="SSL395" s="387"/>
      <c r="SSM395" s="387"/>
      <c r="SSN395" s="386"/>
      <c r="SSO395" s="386"/>
      <c r="SSP395" s="386"/>
      <c r="SSQ395" s="386"/>
      <c r="SSR395" s="387"/>
      <c r="SSS395" s="388"/>
      <c r="SST395" s="388"/>
      <c r="SSU395" s="376"/>
      <c r="SSV395" s="388"/>
      <c r="SSW395" s="388"/>
      <c r="SSX395" s="388"/>
      <c r="SSY395" s="388"/>
      <c r="SSZ395" s="388"/>
      <c r="STA395" s="376"/>
      <c r="STB395" s="388"/>
      <c r="STC395" s="388"/>
      <c r="STD395" s="388"/>
      <c r="STE395" s="388"/>
      <c r="STF395" s="388"/>
      <c r="STG395" s="376"/>
      <c r="STH395" s="388"/>
      <c r="STI395" s="376"/>
      <c r="STJ395" s="376"/>
      <c r="STK395" s="393"/>
      <c r="STL395" s="384"/>
      <c r="STM395" s="385"/>
      <c r="STN395" s="386"/>
      <c r="STO395" s="386"/>
      <c r="STP395" s="386"/>
      <c r="STQ395" s="387"/>
      <c r="STR395" s="387"/>
      <c r="STS395" s="387"/>
      <c r="STT395" s="386"/>
      <c r="STU395" s="386"/>
      <c r="STV395" s="386"/>
      <c r="STW395" s="386"/>
      <c r="STX395" s="387"/>
      <c r="STY395" s="388"/>
      <c r="STZ395" s="388"/>
      <c r="SUA395" s="376"/>
      <c r="SUB395" s="388"/>
      <c r="SUC395" s="388"/>
      <c r="SUD395" s="388"/>
      <c r="SUE395" s="388"/>
      <c r="SUF395" s="388"/>
      <c r="SUG395" s="376"/>
      <c r="SUH395" s="388"/>
      <c r="SUI395" s="388"/>
      <c r="SUJ395" s="388"/>
      <c r="SUK395" s="388"/>
      <c r="SUL395" s="388"/>
      <c r="SUM395" s="376"/>
      <c r="SUN395" s="388"/>
      <c r="SUO395" s="376"/>
      <c r="SUP395" s="376"/>
      <c r="SUQ395" s="393"/>
      <c r="SUR395" s="384"/>
      <c r="SUS395" s="385"/>
      <c r="SUT395" s="386"/>
      <c r="SUU395" s="386"/>
      <c r="SUV395" s="386"/>
      <c r="SUW395" s="387"/>
      <c r="SUX395" s="387"/>
      <c r="SUY395" s="387"/>
      <c r="SUZ395" s="386"/>
      <c r="SVA395" s="386"/>
      <c r="SVB395" s="386"/>
      <c r="SVC395" s="386"/>
      <c r="SVD395" s="387"/>
      <c r="SVE395" s="388"/>
      <c r="SVF395" s="388"/>
      <c r="SVG395" s="376"/>
      <c r="SVH395" s="388"/>
      <c r="SVI395" s="388"/>
      <c r="SVJ395" s="388"/>
      <c r="SVK395" s="388"/>
      <c r="SVL395" s="388"/>
      <c r="SVM395" s="376"/>
      <c r="SVN395" s="388"/>
      <c r="SVO395" s="388"/>
      <c r="SVP395" s="388"/>
      <c r="SVQ395" s="388"/>
      <c r="SVR395" s="388"/>
      <c r="SVS395" s="376"/>
      <c r="SVT395" s="388"/>
      <c r="SVU395" s="376"/>
      <c r="SVV395" s="376"/>
      <c r="SVW395" s="393"/>
      <c r="SVX395" s="384"/>
      <c r="SVY395" s="385"/>
      <c r="SVZ395" s="386"/>
      <c r="SWA395" s="386"/>
      <c r="SWB395" s="386"/>
      <c r="SWC395" s="387"/>
      <c r="SWD395" s="387"/>
      <c r="SWE395" s="387"/>
      <c r="SWF395" s="386"/>
      <c r="SWG395" s="386"/>
      <c r="SWH395" s="386"/>
      <c r="SWI395" s="386"/>
      <c r="SWJ395" s="387"/>
      <c r="SWK395" s="388"/>
      <c r="SWL395" s="388"/>
      <c r="SWM395" s="376"/>
      <c r="SWN395" s="388"/>
      <c r="SWO395" s="388"/>
      <c r="SWP395" s="388"/>
      <c r="SWQ395" s="388"/>
      <c r="SWR395" s="388"/>
      <c r="SWS395" s="376"/>
      <c r="SWT395" s="388"/>
      <c r="SWU395" s="388"/>
      <c r="SWV395" s="388"/>
      <c r="SWW395" s="388"/>
      <c r="SWX395" s="388"/>
      <c r="SWY395" s="376"/>
      <c r="SWZ395" s="388"/>
      <c r="SXA395" s="376"/>
      <c r="SXB395" s="376"/>
      <c r="SXC395" s="393"/>
      <c r="SXD395" s="384"/>
      <c r="SXE395" s="385"/>
      <c r="SXF395" s="386"/>
      <c r="SXG395" s="386"/>
      <c r="SXH395" s="386"/>
      <c r="SXI395" s="387"/>
      <c r="SXJ395" s="387"/>
      <c r="SXK395" s="387"/>
      <c r="SXL395" s="386"/>
      <c r="SXM395" s="386"/>
      <c r="SXN395" s="386"/>
      <c r="SXO395" s="386"/>
      <c r="SXP395" s="387"/>
      <c r="SXQ395" s="388"/>
      <c r="SXR395" s="388"/>
      <c r="SXS395" s="376"/>
      <c r="SXT395" s="388"/>
      <c r="SXU395" s="388"/>
      <c r="SXV395" s="388"/>
      <c r="SXW395" s="388"/>
      <c r="SXX395" s="388"/>
      <c r="SXY395" s="376"/>
      <c r="SXZ395" s="388"/>
      <c r="SYA395" s="388"/>
      <c r="SYB395" s="388"/>
      <c r="SYC395" s="388"/>
      <c r="SYD395" s="388"/>
      <c r="SYE395" s="376"/>
      <c r="SYF395" s="388"/>
      <c r="SYG395" s="376"/>
      <c r="SYH395" s="376"/>
      <c r="SYI395" s="393"/>
      <c r="SYJ395" s="384"/>
      <c r="SYK395" s="385"/>
      <c r="SYL395" s="386"/>
      <c r="SYM395" s="386"/>
      <c r="SYN395" s="386"/>
      <c r="SYO395" s="387"/>
      <c r="SYP395" s="387"/>
      <c r="SYQ395" s="387"/>
      <c r="SYR395" s="386"/>
      <c r="SYS395" s="386"/>
      <c r="SYT395" s="386"/>
      <c r="SYU395" s="386"/>
      <c r="SYV395" s="387"/>
      <c r="SYW395" s="388"/>
      <c r="SYX395" s="388"/>
      <c r="SYY395" s="376"/>
      <c r="SYZ395" s="388"/>
      <c r="SZA395" s="388"/>
      <c r="SZB395" s="388"/>
      <c r="SZC395" s="388"/>
      <c r="SZD395" s="388"/>
      <c r="SZE395" s="376"/>
      <c r="SZF395" s="388"/>
      <c r="SZG395" s="388"/>
      <c r="SZH395" s="388"/>
      <c r="SZI395" s="388"/>
      <c r="SZJ395" s="388"/>
      <c r="SZK395" s="376"/>
      <c r="SZL395" s="388"/>
      <c r="SZM395" s="376"/>
      <c r="SZN395" s="376"/>
      <c r="SZO395" s="393"/>
      <c r="SZP395" s="384"/>
      <c r="SZQ395" s="385"/>
      <c r="SZR395" s="386"/>
      <c r="SZS395" s="386"/>
      <c r="SZT395" s="386"/>
      <c r="SZU395" s="387"/>
      <c r="SZV395" s="387"/>
      <c r="SZW395" s="387"/>
      <c r="SZX395" s="386"/>
      <c r="SZY395" s="386"/>
      <c r="SZZ395" s="386"/>
      <c r="TAA395" s="386"/>
      <c r="TAB395" s="387"/>
      <c r="TAC395" s="388"/>
      <c r="TAD395" s="388"/>
      <c r="TAE395" s="376"/>
      <c r="TAF395" s="388"/>
      <c r="TAG395" s="388"/>
      <c r="TAH395" s="388"/>
      <c r="TAI395" s="388"/>
      <c r="TAJ395" s="388"/>
      <c r="TAK395" s="376"/>
      <c r="TAL395" s="388"/>
      <c r="TAM395" s="388"/>
      <c r="TAN395" s="388"/>
      <c r="TAO395" s="388"/>
      <c r="TAP395" s="388"/>
      <c r="TAQ395" s="376"/>
      <c r="TAR395" s="388"/>
      <c r="TAS395" s="376"/>
      <c r="TAT395" s="376"/>
      <c r="TAU395" s="393"/>
      <c r="TAV395" s="384"/>
      <c r="TAW395" s="385"/>
      <c r="TAX395" s="386"/>
      <c r="TAY395" s="386"/>
      <c r="TAZ395" s="386"/>
      <c r="TBA395" s="387"/>
      <c r="TBB395" s="387"/>
      <c r="TBC395" s="387"/>
      <c r="TBD395" s="386"/>
      <c r="TBE395" s="386"/>
      <c r="TBF395" s="386"/>
      <c r="TBG395" s="386"/>
      <c r="TBH395" s="387"/>
      <c r="TBI395" s="388"/>
      <c r="TBJ395" s="388"/>
      <c r="TBK395" s="376"/>
      <c r="TBL395" s="388"/>
      <c r="TBM395" s="388"/>
      <c r="TBN395" s="388"/>
      <c r="TBO395" s="388"/>
      <c r="TBP395" s="388"/>
      <c r="TBQ395" s="376"/>
      <c r="TBR395" s="388"/>
      <c r="TBS395" s="388"/>
      <c r="TBT395" s="388"/>
      <c r="TBU395" s="388"/>
      <c r="TBV395" s="388"/>
      <c r="TBW395" s="376"/>
      <c r="TBX395" s="388"/>
      <c r="TBY395" s="376"/>
      <c r="TBZ395" s="376"/>
      <c r="TCA395" s="393"/>
      <c r="TCB395" s="384"/>
      <c r="TCC395" s="385"/>
      <c r="TCD395" s="386"/>
      <c r="TCE395" s="386"/>
      <c r="TCF395" s="386"/>
      <c r="TCG395" s="387"/>
      <c r="TCH395" s="387"/>
      <c r="TCI395" s="387"/>
      <c r="TCJ395" s="386"/>
      <c r="TCK395" s="386"/>
      <c r="TCL395" s="386"/>
      <c r="TCM395" s="386"/>
      <c r="TCN395" s="387"/>
      <c r="TCO395" s="388"/>
      <c r="TCP395" s="388"/>
      <c r="TCQ395" s="376"/>
      <c r="TCR395" s="388"/>
      <c r="TCS395" s="388"/>
      <c r="TCT395" s="388"/>
      <c r="TCU395" s="388"/>
      <c r="TCV395" s="388"/>
      <c r="TCW395" s="376"/>
      <c r="TCX395" s="388"/>
      <c r="TCY395" s="388"/>
      <c r="TCZ395" s="388"/>
      <c r="TDA395" s="388"/>
      <c r="TDB395" s="388"/>
      <c r="TDC395" s="376"/>
      <c r="TDD395" s="388"/>
      <c r="TDE395" s="376"/>
      <c r="TDF395" s="376"/>
      <c r="TDG395" s="393"/>
      <c r="TDH395" s="384"/>
      <c r="TDI395" s="385"/>
      <c r="TDJ395" s="386"/>
      <c r="TDK395" s="386"/>
      <c r="TDL395" s="386"/>
      <c r="TDM395" s="387"/>
      <c r="TDN395" s="387"/>
      <c r="TDO395" s="387"/>
      <c r="TDP395" s="386"/>
      <c r="TDQ395" s="386"/>
      <c r="TDR395" s="386"/>
      <c r="TDS395" s="386"/>
      <c r="TDT395" s="387"/>
      <c r="TDU395" s="388"/>
      <c r="TDV395" s="388"/>
      <c r="TDW395" s="376"/>
      <c r="TDX395" s="388"/>
      <c r="TDY395" s="388"/>
      <c r="TDZ395" s="388"/>
      <c r="TEA395" s="388"/>
      <c r="TEB395" s="388"/>
      <c r="TEC395" s="376"/>
      <c r="TED395" s="388"/>
      <c r="TEE395" s="388"/>
      <c r="TEF395" s="388"/>
      <c r="TEG395" s="388"/>
      <c r="TEH395" s="388"/>
      <c r="TEI395" s="376"/>
      <c r="TEJ395" s="388"/>
      <c r="TEK395" s="376"/>
      <c r="TEL395" s="376"/>
      <c r="TEM395" s="393"/>
      <c r="TEN395" s="384"/>
      <c r="TEO395" s="385"/>
      <c r="TEP395" s="386"/>
      <c r="TEQ395" s="386"/>
      <c r="TER395" s="386"/>
      <c r="TES395" s="387"/>
      <c r="TET395" s="387"/>
      <c r="TEU395" s="387"/>
      <c r="TEV395" s="386"/>
      <c r="TEW395" s="386"/>
      <c r="TEX395" s="386"/>
      <c r="TEY395" s="386"/>
      <c r="TEZ395" s="387"/>
      <c r="TFA395" s="388"/>
      <c r="TFB395" s="388"/>
      <c r="TFC395" s="376"/>
      <c r="TFD395" s="388"/>
      <c r="TFE395" s="388"/>
      <c r="TFF395" s="388"/>
      <c r="TFG395" s="388"/>
      <c r="TFH395" s="388"/>
      <c r="TFI395" s="376"/>
      <c r="TFJ395" s="388"/>
      <c r="TFK395" s="388"/>
      <c r="TFL395" s="388"/>
      <c r="TFM395" s="388"/>
      <c r="TFN395" s="388"/>
      <c r="TFO395" s="376"/>
      <c r="TFP395" s="388"/>
      <c r="TFQ395" s="376"/>
      <c r="TFR395" s="376"/>
      <c r="TFS395" s="393"/>
      <c r="TFT395" s="384"/>
      <c r="TFU395" s="385"/>
      <c r="TFV395" s="386"/>
      <c r="TFW395" s="386"/>
      <c r="TFX395" s="386"/>
      <c r="TFY395" s="387"/>
      <c r="TFZ395" s="387"/>
      <c r="TGA395" s="387"/>
      <c r="TGB395" s="386"/>
      <c r="TGC395" s="386"/>
      <c r="TGD395" s="386"/>
      <c r="TGE395" s="386"/>
      <c r="TGF395" s="387"/>
      <c r="TGG395" s="388"/>
      <c r="TGH395" s="388"/>
      <c r="TGI395" s="376"/>
      <c r="TGJ395" s="388"/>
      <c r="TGK395" s="388"/>
      <c r="TGL395" s="388"/>
      <c r="TGM395" s="388"/>
      <c r="TGN395" s="388"/>
      <c r="TGO395" s="376"/>
      <c r="TGP395" s="388"/>
      <c r="TGQ395" s="388"/>
      <c r="TGR395" s="388"/>
      <c r="TGS395" s="388"/>
      <c r="TGT395" s="388"/>
      <c r="TGU395" s="376"/>
      <c r="TGV395" s="388"/>
      <c r="TGW395" s="376"/>
      <c r="TGX395" s="376"/>
      <c r="TGY395" s="393"/>
      <c r="TGZ395" s="384"/>
      <c r="THA395" s="385"/>
      <c r="THB395" s="386"/>
      <c r="THC395" s="386"/>
      <c r="THD395" s="386"/>
      <c r="THE395" s="387"/>
      <c r="THF395" s="387"/>
      <c r="THG395" s="387"/>
      <c r="THH395" s="386"/>
      <c r="THI395" s="386"/>
      <c r="THJ395" s="386"/>
      <c r="THK395" s="386"/>
      <c r="THL395" s="387"/>
      <c r="THM395" s="388"/>
      <c r="THN395" s="388"/>
      <c r="THO395" s="376"/>
      <c r="THP395" s="388"/>
      <c r="THQ395" s="388"/>
      <c r="THR395" s="388"/>
      <c r="THS395" s="388"/>
      <c r="THT395" s="388"/>
      <c r="THU395" s="376"/>
      <c r="THV395" s="388"/>
      <c r="THW395" s="388"/>
      <c r="THX395" s="388"/>
      <c r="THY395" s="388"/>
      <c r="THZ395" s="388"/>
      <c r="TIA395" s="376"/>
      <c r="TIB395" s="388"/>
      <c r="TIC395" s="376"/>
      <c r="TID395" s="376"/>
      <c r="TIE395" s="393"/>
      <c r="TIF395" s="384"/>
      <c r="TIG395" s="385"/>
      <c r="TIH395" s="386"/>
      <c r="TII395" s="386"/>
      <c r="TIJ395" s="386"/>
      <c r="TIK395" s="387"/>
      <c r="TIL395" s="387"/>
      <c r="TIM395" s="387"/>
      <c r="TIN395" s="386"/>
      <c r="TIO395" s="386"/>
      <c r="TIP395" s="386"/>
      <c r="TIQ395" s="386"/>
      <c r="TIR395" s="387"/>
      <c r="TIS395" s="388"/>
      <c r="TIT395" s="388"/>
      <c r="TIU395" s="376"/>
      <c r="TIV395" s="388"/>
      <c r="TIW395" s="388"/>
      <c r="TIX395" s="388"/>
      <c r="TIY395" s="388"/>
      <c r="TIZ395" s="388"/>
      <c r="TJA395" s="376"/>
      <c r="TJB395" s="388"/>
      <c r="TJC395" s="388"/>
      <c r="TJD395" s="388"/>
      <c r="TJE395" s="388"/>
      <c r="TJF395" s="388"/>
      <c r="TJG395" s="376"/>
      <c r="TJH395" s="388"/>
      <c r="TJI395" s="376"/>
      <c r="TJJ395" s="376"/>
      <c r="TJK395" s="393"/>
      <c r="TJL395" s="384"/>
      <c r="TJM395" s="385"/>
      <c r="TJN395" s="386"/>
      <c r="TJO395" s="386"/>
      <c r="TJP395" s="386"/>
      <c r="TJQ395" s="387"/>
      <c r="TJR395" s="387"/>
      <c r="TJS395" s="387"/>
      <c r="TJT395" s="386"/>
      <c r="TJU395" s="386"/>
      <c r="TJV395" s="386"/>
      <c r="TJW395" s="386"/>
      <c r="TJX395" s="387"/>
      <c r="TJY395" s="388"/>
      <c r="TJZ395" s="388"/>
      <c r="TKA395" s="376"/>
      <c r="TKB395" s="388"/>
      <c r="TKC395" s="388"/>
      <c r="TKD395" s="388"/>
      <c r="TKE395" s="388"/>
      <c r="TKF395" s="388"/>
      <c r="TKG395" s="376"/>
      <c r="TKH395" s="388"/>
      <c r="TKI395" s="388"/>
      <c r="TKJ395" s="388"/>
      <c r="TKK395" s="388"/>
      <c r="TKL395" s="388"/>
      <c r="TKM395" s="376"/>
      <c r="TKN395" s="388"/>
      <c r="TKO395" s="376"/>
      <c r="TKP395" s="376"/>
      <c r="TKQ395" s="393"/>
      <c r="TKR395" s="384"/>
      <c r="TKS395" s="385"/>
      <c r="TKT395" s="386"/>
      <c r="TKU395" s="386"/>
      <c r="TKV395" s="386"/>
      <c r="TKW395" s="387"/>
      <c r="TKX395" s="387"/>
      <c r="TKY395" s="387"/>
      <c r="TKZ395" s="386"/>
      <c r="TLA395" s="386"/>
      <c r="TLB395" s="386"/>
      <c r="TLC395" s="386"/>
      <c r="TLD395" s="387"/>
      <c r="TLE395" s="388"/>
      <c r="TLF395" s="388"/>
      <c r="TLG395" s="376"/>
      <c r="TLH395" s="388"/>
      <c r="TLI395" s="388"/>
      <c r="TLJ395" s="388"/>
      <c r="TLK395" s="388"/>
      <c r="TLL395" s="388"/>
      <c r="TLM395" s="376"/>
      <c r="TLN395" s="388"/>
      <c r="TLO395" s="388"/>
      <c r="TLP395" s="388"/>
      <c r="TLQ395" s="388"/>
      <c r="TLR395" s="388"/>
      <c r="TLS395" s="376"/>
      <c r="TLT395" s="388"/>
      <c r="TLU395" s="376"/>
      <c r="TLV395" s="376"/>
      <c r="TLW395" s="393"/>
      <c r="TLX395" s="384"/>
      <c r="TLY395" s="385"/>
      <c r="TLZ395" s="386"/>
      <c r="TMA395" s="386"/>
      <c r="TMB395" s="386"/>
      <c r="TMC395" s="387"/>
      <c r="TMD395" s="387"/>
      <c r="TME395" s="387"/>
      <c r="TMF395" s="386"/>
      <c r="TMG395" s="386"/>
      <c r="TMH395" s="386"/>
      <c r="TMI395" s="386"/>
      <c r="TMJ395" s="387"/>
      <c r="TMK395" s="388"/>
      <c r="TML395" s="388"/>
      <c r="TMM395" s="376"/>
      <c r="TMN395" s="388"/>
      <c r="TMO395" s="388"/>
      <c r="TMP395" s="388"/>
      <c r="TMQ395" s="388"/>
      <c r="TMR395" s="388"/>
      <c r="TMS395" s="376"/>
      <c r="TMT395" s="388"/>
      <c r="TMU395" s="388"/>
      <c r="TMV395" s="388"/>
      <c r="TMW395" s="388"/>
      <c r="TMX395" s="388"/>
      <c r="TMY395" s="376"/>
      <c r="TMZ395" s="388"/>
      <c r="TNA395" s="376"/>
      <c r="TNB395" s="376"/>
      <c r="TNC395" s="393"/>
      <c r="TND395" s="384"/>
      <c r="TNE395" s="385"/>
      <c r="TNF395" s="386"/>
      <c r="TNG395" s="386"/>
      <c r="TNH395" s="386"/>
      <c r="TNI395" s="387"/>
      <c r="TNJ395" s="387"/>
      <c r="TNK395" s="387"/>
      <c r="TNL395" s="386"/>
      <c r="TNM395" s="386"/>
      <c r="TNN395" s="386"/>
      <c r="TNO395" s="386"/>
      <c r="TNP395" s="387"/>
      <c r="TNQ395" s="388"/>
      <c r="TNR395" s="388"/>
      <c r="TNS395" s="376"/>
      <c r="TNT395" s="388"/>
      <c r="TNU395" s="388"/>
      <c r="TNV395" s="388"/>
      <c r="TNW395" s="388"/>
      <c r="TNX395" s="388"/>
      <c r="TNY395" s="376"/>
      <c r="TNZ395" s="388"/>
      <c r="TOA395" s="388"/>
      <c r="TOB395" s="388"/>
      <c r="TOC395" s="388"/>
      <c r="TOD395" s="388"/>
      <c r="TOE395" s="376"/>
      <c r="TOF395" s="388"/>
      <c r="TOG395" s="376"/>
      <c r="TOH395" s="376"/>
      <c r="TOI395" s="393"/>
      <c r="TOJ395" s="384"/>
      <c r="TOK395" s="385"/>
      <c r="TOL395" s="386"/>
      <c r="TOM395" s="386"/>
      <c r="TON395" s="386"/>
      <c r="TOO395" s="387"/>
      <c r="TOP395" s="387"/>
      <c r="TOQ395" s="387"/>
      <c r="TOR395" s="386"/>
      <c r="TOS395" s="386"/>
      <c r="TOT395" s="386"/>
      <c r="TOU395" s="386"/>
      <c r="TOV395" s="387"/>
      <c r="TOW395" s="388"/>
      <c r="TOX395" s="388"/>
      <c r="TOY395" s="376"/>
      <c r="TOZ395" s="388"/>
      <c r="TPA395" s="388"/>
      <c r="TPB395" s="388"/>
      <c r="TPC395" s="388"/>
      <c r="TPD395" s="388"/>
      <c r="TPE395" s="376"/>
      <c r="TPF395" s="388"/>
      <c r="TPG395" s="388"/>
      <c r="TPH395" s="388"/>
      <c r="TPI395" s="388"/>
      <c r="TPJ395" s="388"/>
      <c r="TPK395" s="376"/>
      <c r="TPL395" s="388"/>
      <c r="TPM395" s="376"/>
      <c r="TPN395" s="376"/>
      <c r="TPO395" s="393"/>
      <c r="TPP395" s="384"/>
      <c r="TPQ395" s="385"/>
      <c r="TPR395" s="386"/>
      <c r="TPS395" s="386"/>
      <c r="TPT395" s="386"/>
      <c r="TPU395" s="387"/>
      <c r="TPV395" s="387"/>
      <c r="TPW395" s="387"/>
      <c r="TPX395" s="386"/>
      <c r="TPY395" s="386"/>
      <c r="TPZ395" s="386"/>
      <c r="TQA395" s="386"/>
      <c r="TQB395" s="387"/>
      <c r="TQC395" s="388"/>
      <c r="TQD395" s="388"/>
      <c r="TQE395" s="376"/>
      <c r="TQF395" s="388"/>
      <c r="TQG395" s="388"/>
      <c r="TQH395" s="388"/>
      <c r="TQI395" s="388"/>
      <c r="TQJ395" s="388"/>
      <c r="TQK395" s="376"/>
      <c r="TQL395" s="388"/>
      <c r="TQM395" s="388"/>
      <c r="TQN395" s="388"/>
      <c r="TQO395" s="388"/>
      <c r="TQP395" s="388"/>
      <c r="TQQ395" s="376"/>
      <c r="TQR395" s="388"/>
      <c r="TQS395" s="376"/>
      <c r="TQT395" s="376"/>
      <c r="TQU395" s="393"/>
      <c r="TQV395" s="384"/>
      <c r="TQW395" s="385"/>
      <c r="TQX395" s="386"/>
      <c r="TQY395" s="386"/>
      <c r="TQZ395" s="386"/>
      <c r="TRA395" s="387"/>
      <c r="TRB395" s="387"/>
      <c r="TRC395" s="387"/>
      <c r="TRD395" s="386"/>
      <c r="TRE395" s="386"/>
      <c r="TRF395" s="386"/>
      <c r="TRG395" s="386"/>
      <c r="TRH395" s="387"/>
      <c r="TRI395" s="388"/>
      <c r="TRJ395" s="388"/>
      <c r="TRK395" s="376"/>
      <c r="TRL395" s="388"/>
      <c r="TRM395" s="388"/>
      <c r="TRN395" s="388"/>
      <c r="TRO395" s="388"/>
      <c r="TRP395" s="388"/>
      <c r="TRQ395" s="376"/>
      <c r="TRR395" s="388"/>
      <c r="TRS395" s="388"/>
      <c r="TRT395" s="388"/>
      <c r="TRU395" s="388"/>
      <c r="TRV395" s="388"/>
      <c r="TRW395" s="376"/>
      <c r="TRX395" s="388"/>
      <c r="TRY395" s="376"/>
      <c r="TRZ395" s="376"/>
      <c r="TSA395" s="393"/>
      <c r="TSB395" s="384"/>
      <c r="TSC395" s="385"/>
      <c r="TSD395" s="386"/>
      <c r="TSE395" s="386"/>
      <c r="TSF395" s="386"/>
      <c r="TSG395" s="387"/>
      <c r="TSH395" s="387"/>
      <c r="TSI395" s="387"/>
      <c r="TSJ395" s="386"/>
      <c r="TSK395" s="386"/>
      <c r="TSL395" s="386"/>
      <c r="TSM395" s="386"/>
      <c r="TSN395" s="387"/>
      <c r="TSO395" s="388"/>
      <c r="TSP395" s="388"/>
      <c r="TSQ395" s="376"/>
      <c r="TSR395" s="388"/>
      <c r="TSS395" s="388"/>
      <c r="TST395" s="388"/>
      <c r="TSU395" s="388"/>
      <c r="TSV395" s="388"/>
      <c r="TSW395" s="376"/>
      <c r="TSX395" s="388"/>
      <c r="TSY395" s="388"/>
      <c r="TSZ395" s="388"/>
      <c r="TTA395" s="388"/>
      <c r="TTB395" s="388"/>
      <c r="TTC395" s="376"/>
      <c r="TTD395" s="388"/>
      <c r="TTE395" s="376"/>
      <c r="TTF395" s="376"/>
      <c r="TTG395" s="393"/>
      <c r="TTH395" s="384"/>
      <c r="TTI395" s="385"/>
      <c r="TTJ395" s="386"/>
      <c r="TTK395" s="386"/>
      <c r="TTL395" s="386"/>
      <c r="TTM395" s="387"/>
      <c r="TTN395" s="387"/>
      <c r="TTO395" s="387"/>
      <c r="TTP395" s="386"/>
      <c r="TTQ395" s="386"/>
      <c r="TTR395" s="386"/>
      <c r="TTS395" s="386"/>
      <c r="TTT395" s="387"/>
      <c r="TTU395" s="388"/>
      <c r="TTV395" s="388"/>
      <c r="TTW395" s="376"/>
      <c r="TTX395" s="388"/>
      <c r="TTY395" s="388"/>
      <c r="TTZ395" s="388"/>
      <c r="TUA395" s="388"/>
      <c r="TUB395" s="388"/>
      <c r="TUC395" s="376"/>
      <c r="TUD395" s="388"/>
      <c r="TUE395" s="388"/>
      <c r="TUF395" s="388"/>
      <c r="TUG395" s="388"/>
      <c r="TUH395" s="388"/>
      <c r="TUI395" s="376"/>
      <c r="TUJ395" s="388"/>
      <c r="TUK395" s="376"/>
      <c r="TUL395" s="376"/>
      <c r="TUM395" s="393"/>
      <c r="TUN395" s="384"/>
      <c r="TUO395" s="385"/>
      <c r="TUP395" s="386"/>
      <c r="TUQ395" s="386"/>
      <c r="TUR395" s="386"/>
      <c r="TUS395" s="387"/>
      <c r="TUT395" s="387"/>
      <c r="TUU395" s="387"/>
      <c r="TUV395" s="386"/>
      <c r="TUW395" s="386"/>
      <c r="TUX395" s="386"/>
      <c r="TUY395" s="386"/>
      <c r="TUZ395" s="387"/>
      <c r="TVA395" s="388"/>
      <c r="TVB395" s="388"/>
      <c r="TVC395" s="376"/>
      <c r="TVD395" s="388"/>
      <c r="TVE395" s="388"/>
      <c r="TVF395" s="388"/>
      <c r="TVG395" s="388"/>
      <c r="TVH395" s="388"/>
      <c r="TVI395" s="376"/>
      <c r="TVJ395" s="388"/>
      <c r="TVK395" s="388"/>
      <c r="TVL395" s="388"/>
      <c r="TVM395" s="388"/>
      <c r="TVN395" s="388"/>
      <c r="TVO395" s="376"/>
      <c r="TVP395" s="388"/>
      <c r="TVQ395" s="376"/>
      <c r="TVR395" s="376"/>
      <c r="TVS395" s="393"/>
      <c r="TVT395" s="384"/>
      <c r="TVU395" s="385"/>
      <c r="TVV395" s="386"/>
      <c r="TVW395" s="386"/>
      <c r="TVX395" s="386"/>
      <c r="TVY395" s="387"/>
      <c r="TVZ395" s="387"/>
      <c r="TWA395" s="387"/>
      <c r="TWB395" s="386"/>
      <c r="TWC395" s="386"/>
      <c r="TWD395" s="386"/>
      <c r="TWE395" s="386"/>
      <c r="TWF395" s="387"/>
      <c r="TWG395" s="388"/>
      <c r="TWH395" s="388"/>
      <c r="TWI395" s="376"/>
      <c r="TWJ395" s="388"/>
      <c r="TWK395" s="388"/>
      <c r="TWL395" s="388"/>
      <c r="TWM395" s="388"/>
      <c r="TWN395" s="388"/>
      <c r="TWO395" s="376"/>
      <c r="TWP395" s="388"/>
      <c r="TWQ395" s="388"/>
      <c r="TWR395" s="388"/>
      <c r="TWS395" s="388"/>
      <c r="TWT395" s="388"/>
      <c r="TWU395" s="376"/>
      <c r="TWV395" s="388"/>
      <c r="TWW395" s="376"/>
      <c r="TWX395" s="376"/>
      <c r="TWY395" s="393"/>
      <c r="TWZ395" s="384"/>
      <c r="TXA395" s="385"/>
      <c r="TXB395" s="386"/>
      <c r="TXC395" s="386"/>
      <c r="TXD395" s="386"/>
      <c r="TXE395" s="387"/>
      <c r="TXF395" s="387"/>
      <c r="TXG395" s="387"/>
      <c r="TXH395" s="386"/>
      <c r="TXI395" s="386"/>
      <c r="TXJ395" s="386"/>
      <c r="TXK395" s="386"/>
      <c r="TXL395" s="387"/>
      <c r="TXM395" s="388"/>
      <c r="TXN395" s="388"/>
      <c r="TXO395" s="376"/>
      <c r="TXP395" s="388"/>
      <c r="TXQ395" s="388"/>
      <c r="TXR395" s="388"/>
      <c r="TXS395" s="388"/>
      <c r="TXT395" s="388"/>
      <c r="TXU395" s="376"/>
      <c r="TXV395" s="388"/>
      <c r="TXW395" s="388"/>
      <c r="TXX395" s="388"/>
      <c r="TXY395" s="388"/>
      <c r="TXZ395" s="388"/>
      <c r="TYA395" s="376"/>
      <c r="TYB395" s="388"/>
      <c r="TYC395" s="376"/>
      <c r="TYD395" s="376"/>
      <c r="TYE395" s="393"/>
      <c r="TYF395" s="384"/>
      <c r="TYG395" s="385"/>
      <c r="TYH395" s="386"/>
      <c r="TYI395" s="386"/>
      <c r="TYJ395" s="386"/>
      <c r="TYK395" s="387"/>
      <c r="TYL395" s="387"/>
      <c r="TYM395" s="387"/>
      <c r="TYN395" s="386"/>
      <c r="TYO395" s="386"/>
      <c r="TYP395" s="386"/>
      <c r="TYQ395" s="386"/>
      <c r="TYR395" s="387"/>
      <c r="TYS395" s="388"/>
      <c r="TYT395" s="388"/>
      <c r="TYU395" s="376"/>
      <c r="TYV395" s="388"/>
      <c r="TYW395" s="388"/>
      <c r="TYX395" s="388"/>
      <c r="TYY395" s="388"/>
      <c r="TYZ395" s="388"/>
      <c r="TZA395" s="376"/>
      <c r="TZB395" s="388"/>
      <c r="TZC395" s="388"/>
      <c r="TZD395" s="388"/>
      <c r="TZE395" s="388"/>
      <c r="TZF395" s="388"/>
      <c r="TZG395" s="376"/>
      <c r="TZH395" s="388"/>
      <c r="TZI395" s="376"/>
      <c r="TZJ395" s="376"/>
      <c r="TZK395" s="393"/>
      <c r="TZL395" s="384"/>
      <c r="TZM395" s="385"/>
      <c r="TZN395" s="386"/>
      <c r="TZO395" s="386"/>
      <c r="TZP395" s="386"/>
      <c r="TZQ395" s="387"/>
      <c r="TZR395" s="387"/>
      <c r="TZS395" s="387"/>
      <c r="TZT395" s="386"/>
      <c r="TZU395" s="386"/>
      <c r="TZV395" s="386"/>
      <c r="TZW395" s="386"/>
      <c r="TZX395" s="387"/>
      <c r="TZY395" s="388"/>
      <c r="TZZ395" s="388"/>
      <c r="UAA395" s="376"/>
      <c r="UAB395" s="388"/>
      <c r="UAC395" s="388"/>
      <c r="UAD395" s="388"/>
      <c r="UAE395" s="388"/>
      <c r="UAF395" s="388"/>
      <c r="UAG395" s="376"/>
      <c r="UAH395" s="388"/>
      <c r="UAI395" s="388"/>
      <c r="UAJ395" s="388"/>
      <c r="UAK395" s="388"/>
      <c r="UAL395" s="388"/>
      <c r="UAM395" s="376"/>
      <c r="UAN395" s="388"/>
      <c r="UAO395" s="376"/>
      <c r="UAP395" s="376"/>
      <c r="UAQ395" s="393"/>
      <c r="UAR395" s="384"/>
      <c r="UAS395" s="385"/>
      <c r="UAT395" s="386"/>
      <c r="UAU395" s="386"/>
      <c r="UAV395" s="386"/>
      <c r="UAW395" s="387"/>
      <c r="UAX395" s="387"/>
      <c r="UAY395" s="387"/>
      <c r="UAZ395" s="386"/>
      <c r="UBA395" s="386"/>
      <c r="UBB395" s="386"/>
      <c r="UBC395" s="386"/>
      <c r="UBD395" s="387"/>
      <c r="UBE395" s="388"/>
      <c r="UBF395" s="388"/>
      <c r="UBG395" s="376"/>
      <c r="UBH395" s="388"/>
      <c r="UBI395" s="388"/>
      <c r="UBJ395" s="388"/>
      <c r="UBK395" s="388"/>
      <c r="UBL395" s="388"/>
      <c r="UBM395" s="376"/>
      <c r="UBN395" s="388"/>
      <c r="UBO395" s="388"/>
      <c r="UBP395" s="388"/>
      <c r="UBQ395" s="388"/>
      <c r="UBR395" s="388"/>
      <c r="UBS395" s="376"/>
      <c r="UBT395" s="388"/>
      <c r="UBU395" s="376"/>
      <c r="UBV395" s="376"/>
      <c r="UBW395" s="393"/>
      <c r="UBX395" s="384"/>
      <c r="UBY395" s="385"/>
      <c r="UBZ395" s="386"/>
      <c r="UCA395" s="386"/>
      <c r="UCB395" s="386"/>
      <c r="UCC395" s="387"/>
      <c r="UCD395" s="387"/>
      <c r="UCE395" s="387"/>
      <c r="UCF395" s="386"/>
      <c r="UCG395" s="386"/>
      <c r="UCH395" s="386"/>
      <c r="UCI395" s="386"/>
      <c r="UCJ395" s="387"/>
      <c r="UCK395" s="388"/>
      <c r="UCL395" s="388"/>
      <c r="UCM395" s="376"/>
      <c r="UCN395" s="388"/>
      <c r="UCO395" s="388"/>
      <c r="UCP395" s="388"/>
      <c r="UCQ395" s="388"/>
      <c r="UCR395" s="388"/>
      <c r="UCS395" s="376"/>
      <c r="UCT395" s="388"/>
      <c r="UCU395" s="388"/>
      <c r="UCV395" s="388"/>
      <c r="UCW395" s="388"/>
      <c r="UCX395" s="388"/>
      <c r="UCY395" s="376"/>
      <c r="UCZ395" s="388"/>
      <c r="UDA395" s="376"/>
      <c r="UDB395" s="376"/>
      <c r="UDC395" s="393"/>
      <c r="UDD395" s="384"/>
      <c r="UDE395" s="385"/>
      <c r="UDF395" s="386"/>
      <c r="UDG395" s="386"/>
      <c r="UDH395" s="386"/>
      <c r="UDI395" s="387"/>
      <c r="UDJ395" s="387"/>
      <c r="UDK395" s="387"/>
      <c r="UDL395" s="386"/>
      <c r="UDM395" s="386"/>
      <c r="UDN395" s="386"/>
      <c r="UDO395" s="386"/>
      <c r="UDP395" s="387"/>
      <c r="UDQ395" s="388"/>
      <c r="UDR395" s="388"/>
      <c r="UDS395" s="376"/>
      <c r="UDT395" s="388"/>
      <c r="UDU395" s="388"/>
      <c r="UDV395" s="388"/>
      <c r="UDW395" s="388"/>
      <c r="UDX395" s="388"/>
      <c r="UDY395" s="376"/>
      <c r="UDZ395" s="388"/>
      <c r="UEA395" s="388"/>
      <c r="UEB395" s="388"/>
      <c r="UEC395" s="388"/>
      <c r="UED395" s="388"/>
      <c r="UEE395" s="376"/>
      <c r="UEF395" s="388"/>
      <c r="UEG395" s="376"/>
      <c r="UEH395" s="376"/>
      <c r="UEI395" s="393"/>
      <c r="UEJ395" s="384"/>
      <c r="UEK395" s="385"/>
      <c r="UEL395" s="386"/>
      <c r="UEM395" s="386"/>
      <c r="UEN395" s="386"/>
      <c r="UEO395" s="387"/>
      <c r="UEP395" s="387"/>
      <c r="UEQ395" s="387"/>
      <c r="UER395" s="386"/>
      <c r="UES395" s="386"/>
      <c r="UET395" s="386"/>
      <c r="UEU395" s="386"/>
      <c r="UEV395" s="387"/>
      <c r="UEW395" s="388"/>
      <c r="UEX395" s="388"/>
      <c r="UEY395" s="376"/>
      <c r="UEZ395" s="388"/>
      <c r="UFA395" s="388"/>
      <c r="UFB395" s="388"/>
      <c r="UFC395" s="388"/>
      <c r="UFD395" s="388"/>
      <c r="UFE395" s="376"/>
      <c r="UFF395" s="388"/>
      <c r="UFG395" s="388"/>
      <c r="UFH395" s="388"/>
      <c r="UFI395" s="388"/>
      <c r="UFJ395" s="388"/>
      <c r="UFK395" s="376"/>
      <c r="UFL395" s="388"/>
      <c r="UFM395" s="376"/>
      <c r="UFN395" s="376"/>
      <c r="UFO395" s="393"/>
      <c r="UFP395" s="384"/>
      <c r="UFQ395" s="385"/>
      <c r="UFR395" s="386"/>
      <c r="UFS395" s="386"/>
      <c r="UFT395" s="386"/>
      <c r="UFU395" s="387"/>
      <c r="UFV395" s="387"/>
      <c r="UFW395" s="387"/>
      <c r="UFX395" s="386"/>
      <c r="UFY395" s="386"/>
      <c r="UFZ395" s="386"/>
      <c r="UGA395" s="386"/>
      <c r="UGB395" s="387"/>
      <c r="UGC395" s="388"/>
      <c r="UGD395" s="388"/>
      <c r="UGE395" s="376"/>
      <c r="UGF395" s="388"/>
      <c r="UGG395" s="388"/>
      <c r="UGH395" s="388"/>
      <c r="UGI395" s="388"/>
      <c r="UGJ395" s="388"/>
      <c r="UGK395" s="376"/>
      <c r="UGL395" s="388"/>
      <c r="UGM395" s="388"/>
      <c r="UGN395" s="388"/>
      <c r="UGO395" s="388"/>
      <c r="UGP395" s="388"/>
      <c r="UGQ395" s="376"/>
      <c r="UGR395" s="388"/>
      <c r="UGS395" s="376"/>
      <c r="UGT395" s="376"/>
      <c r="UGU395" s="393"/>
      <c r="UGV395" s="384"/>
      <c r="UGW395" s="385"/>
      <c r="UGX395" s="386"/>
      <c r="UGY395" s="386"/>
      <c r="UGZ395" s="386"/>
      <c r="UHA395" s="387"/>
      <c r="UHB395" s="387"/>
      <c r="UHC395" s="387"/>
      <c r="UHD395" s="386"/>
      <c r="UHE395" s="386"/>
      <c r="UHF395" s="386"/>
      <c r="UHG395" s="386"/>
      <c r="UHH395" s="387"/>
      <c r="UHI395" s="388"/>
      <c r="UHJ395" s="388"/>
      <c r="UHK395" s="376"/>
      <c r="UHL395" s="388"/>
      <c r="UHM395" s="388"/>
      <c r="UHN395" s="388"/>
      <c r="UHO395" s="388"/>
      <c r="UHP395" s="388"/>
      <c r="UHQ395" s="376"/>
      <c r="UHR395" s="388"/>
      <c r="UHS395" s="388"/>
      <c r="UHT395" s="388"/>
      <c r="UHU395" s="388"/>
      <c r="UHV395" s="388"/>
      <c r="UHW395" s="376"/>
      <c r="UHX395" s="388"/>
      <c r="UHY395" s="376"/>
      <c r="UHZ395" s="376"/>
      <c r="UIA395" s="393"/>
      <c r="UIB395" s="384"/>
      <c r="UIC395" s="385"/>
      <c r="UID395" s="386"/>
      <c r="UIE395" s="386"/>
      <c r="UIF395" s="386"/>
      <c r="UIG395" s="387"/>
      <c r="UIH395" s="387"/>
      <c r="UII395" s="387"/>
      <c r="UIJ395" s="386"/>
      <c r="UIK395" s="386"/>
      <c r="UIL395" s="386"/>
      <c r="UIM395" s="386"/>
      <c r="UIN395" s="387"/>
      <c r="UIO395" s="388"/>
      <c r="UIP395" s="388"/>
      <c r="UIQ395" s="376"/>
      <c r="UIR395" s="388"/>
      <c r="UIS395" s="388"/>
      <c r="UIT395" s="388"/>
      <c r="UIU395" s="388"/>
      <c r="UIV395" s="388"/>
      <c r="UIW395" s="376"/>
      <c r="UIX395" s="388"/>
      <c r="UIY395" s="388"/>
      <c r="UIZ395" s="388"/>
      <c r="UJA395" s="388"/>
      <c r="UJB395" s="388"/>
      <c r="UJC395" s="376"/>
      <c r="UJD395" s="388"/>
      <c r="UJE395" s="376"/>
      <c r="UJF395" s="376"/>
      <c r="UJG395" s="393"/>
      <c r="UJH395" s="384"/>
      <c r="UJI395" s="385"/>
      <c r="UJJ395" s="386"/>
      <c r="UJK395" s="386"/>
      <c r="UJL395" s="386"/>
      <c r="UJM395" s="387"/>
      <c r="UJN395" s="387"/>
      <c r="UJO395" s="387"/>
      <c r="UJP395" s="386"/>
      <c r="UJQ395" s="386"/>
      <c r="UJR395" s="386"/>
      <c r="UJS395" s="386"/>
      <c r="UJT395" s="387"/>
      <c r="UJU395" s="388"/>
      <c r="UJV395" s="388"/>
      <c r="UJW395" s="376"/>
      <c r="UJX395" s="388"/>
      <c r="UJY395" s="388"/>
      <c r="UJZ395" s="388"/>
      <c r="UKA395" s="388"/>
      <c r="UKB395" s="388"/>
      <c r="UKC395" s="376"/>
      <c r="UKD395" s="388"/>
      <c r="UKE395" s="388"/>
      <c r="UKF395" s="388"/>
      <c r="UKG395" s="388"/>
      <c r="UKH395" s="388"/>
      <c r="UKI395" s="376"/>
      <c r="UKJ395" s="388"/>
      <c r="UKK395" s="376"/>
      <c r="UKL395" s="376"/>
      <c r="UKM395" s="393"/>
      <c r="UKN395" s="384"/>
      <c r="UKO395" s="385"/>
      <c r="UKP395" s="386"/>
      <c r="UKQ395" s="386"/>
      <c r="UKR395" s="386"/>
      <c r="UKS395" s="387"/>
      <c r="UKT395" s="387"/>
      <c r="UKU395" s="387"/>
      <c r="UKV395" s="386"/>
      <c r="UKW395" s="386"/>
      <c r="UKX395" s="386"/>
      <c r="UKY395" s="386"/>
      <c r="UKZ395" s="387"/>
      <c r="ULA395" s="388"/>
      <c r="ULB395" s="388"/>
      <c r="ULC395" s="376"/>
      <c r="ULD395" s="388"/>
      <c r="ULE395" s="388"/>
      <c r="ULF395" s="388"/>
      <c r="ULG395" s="388"/>
      <c r="ULH395" s="388"/>
      <c r="ULI395" s="376"/>
      <c r="ULJ395" s="388"/>
      <c r="ULK395" s="388"/>
      <c r="ULL395" s="388"/>
      <c r="ULM395" s="388"/>
      <c r="ULN395" s="388"/>
      <c r="ULO395" s="376"/>
      <c r="ULP395" s="388"/>
      <c r="ULQ395" s="376"/>
      <c r="ULR395" s="376"/>
      <c r="ULS395" s="393"/>
      <c r="ULT395" s="384"/>
      <c r="ULU395" s="385"/>
      <c r="ULV395" s="386"/>
      <c r="ULW395" s="386"/>
      <c r="ULX395" s="386"/>
      <c r="ULY395" s="387"/>
      <c r="ULZ395" s="387"/>
      <c r="UMA395" s="387"/>
      <c r="UMB395" s="386"/>
      <c r="UMC395" s="386"/>
      <c r="UMD395" s="386"/>
      <c r="UME395" s="386"/>
      <c r="UMF395" s="387"/>
      <c r="UMG395" s="388"/>
      <c r="UMH395" s="388"/>
      <c r="UMI395" s="376"/>
      <c r="UMJ395" s="388"/>
      <c r="UMK395" s="388"/>
      <c r="UML395" s="388"/>
      <c r="UMM395" s="388"/>
      <c r="UMN395" s="388"/>
      <c r="UMO395" s="376"/>
      <c r="UMP395" s="388"/>
      <c r="UMQ395" s="388"/>
      <c r="UMR395" s="388"/>
      <c r="UMS395" s="388"/>
      <c r="UMT395" s="388"/>
      <c r="UMU395" s="376"/>
      <c r="UMV395" s="388"/>
      <c r="UMW395" s="376"/>
      <c r="UMX395" s="376"/>
      <c r="UMY395" s="393"/>
      <c r="UMZ395" s="384"/>
      <c r="UNA395" s="385"/>
      <c r="UNB395" s="386"/>
      <c r="UNC395" s="386"/>
      <c r="UND395" s="386"/>
      <c r="UNE395" s="387"/>
      <c r="UNF395" s="387"/>
      <c r="UNG395" s="387"/>
      <c r="UNH395" s="386"/>
      <c r="UNI395" s="386"/>
      <c r="UNJ395" s="386"/>
      <c r="UNK395" s="386"/>
      <c r="UNL395" s="387"/>
      <c r="UNM395" s="388"/>
      <c r="UNN395" s="388"/>
      <c r="UNO395" s="376"/>
      <c r="UNP395" s="388"/>
      <c r="UNQ395" s="388"/>
      <c r="UNR395" s="388"/>
      <c r="UNS395" s="388"/>
      <c r="UNT395" s="388"/>
      <c r="UNU395" s="376"/>
      <c r="UNV395" s="388"/>
      <c r="UNW395" s="388"/>
      <c r="UNX395" s="388"/>
      <c r="UNY395" s="388"/>
      <c r="UNZ395" s="388"/>
      <c r="UOA395" s="376"/>
      <c r="UOB395" s="388"/>
      <c r="UOC395" s="376"/>
      <c r="UOD395" s="376"/>
      <c r="UOE395" s="393"/>
      <c r="UOF395" s="384"/>
      <c r="UOG395" s="385"/>
      <c r="UOH395" s="386"/>
      <c r="UOI395" s="386"/>
      <c r="UOJ395" s="386"/>
      <c r="UOK395" s="387"/>
      <c r="UOL395" s="387"/>
      <c r="UOM395" s="387"/>
      <c r="UON395" s="386"/>
      <c r="UOO395" s="386"/>
      <c r="UOP395" s="386"/>
      <c r="UOQ395" s="386"/>
      <c r="UOR395" s="387"/>
      <c r="UOS395" s="388"/>
      <c r="UOT395" s="388"/>
      <c r="UOU395" s="376"/>
      <c r="UOV395" s="388"/>
      <c r="UOW395" s="388"/>
      <c r="UOX395" s="388"/>
      <c r="UOY395" s="388"/>
      <c r="UOZ395" s="388"/>
      <c r="UPA395" s="376"/>
      <c r="UPB395" s="388"/>
      <c r="UPC395" s="388"/>
      <c r="UPD395" s="388"/>
      <c r="UPE395" s="388"/>
      <c r="UPF395" s="388"/>
      <c r="UPG395" s="376"/>
      <c r="UPH395" s="388"/>
      <c r="UPI395" s="376"/>
      <c r="UPJ395" s="376"/>
      <c r="UPK395" s="393"/>
      <c r="UPL395" s="384"/>
      <c r="UPM395" s="385"/>
      <c r="UPN395" s="386"/>
      <c r="UPO395" s="386"/>
      <c r="UPP395" s="386"/>
      <c r="UPQ395" s="387"/>
      <c r="UPR395" s="387"/>
      <c r="UPS395" s="387"/>
      <c r="UPT395" s="386"/>
      <c r="UPU395" s="386"/>
      <c r="UPV395" s="386"/>
      <c r="UPW395" s="386"/>
      <c r="UPX395" s="387"/>
      <c r="UPY395" s="388"/>
      <c r="UPZ395" s="388"/>
      <c r="UQA395" s="376"/>
      <c r="UQB395" s="388"/>
      <c r="UQC395" s="388"/>
      <c r="UQD395" s="388"/>
      <c r="UQE395" s="388"/>
      <c r="UQF395" s="388"/>
      <c r="UQG395" s="376"/>
      <c r="UQH395" s="388"/>
      <c r="UQI395" s="388"/>
      <c r="UQJ395" s="388"/>
      <c r="UQK395" s="388"/>
      <c r="UQL395" s="388"/>
      <c r="UQM395" s="376"/>
      <c r="UQN395" s="388"/>
      <c r="UQO395" s="376"/>
      <c r="UQP395" s="376"/>
      <c r="UQQ395" s="393"/>
      <c r="UQR395" s="384"/>
      <c r="UQS395" s="385"/>
      <c r="UQT395" s="386"/>
      <c r="UQU395" s="386"/>
      <c r="UQV395" s="386"/>
      <c r="UQW395" s="387"/>
      <c r="UQX395" s="387"/>
      <c r="UQY395" s="387"/>
      <c r="UQZ395" s="386"/>
      <c r="URA395" s="386"/>
      <c r="URB395" s="386"/>
      <c r="URC395" s="386"/>
      <c r="URD395" s="387"/>
      <c r="URE395" s="388"/>
      <c r="URF395" s="388"/>
      <c r="URG395" s="376"/>
      <c r="URH395" s="388"/>
      <c r="URI395" s="388"/>
      <c r="URJ395" s="388"/>
      <c r="URK395" s="388"/>
      <c r="URL395" s="388"/>
      <c r="URM395" s="376"/>
      <c r="URN395" s="388"/>
      <c r="URO395" s="388"/>
      <c r="URP395" s="388"/>
      <c r="URQ395" s="388"/>
      <c r="URR395" s="388"/>
      <c r="URS395" s="376"/>
      <c r="URT395" s="388"/>
      <c r="URU395" s="376"/>
      <c r="URV395" s="376"/>
      <c r="URW395" s="393"/>
      <c r="URX395" s="384"/>
      <c r="URY395" s="385"/>
      <c r="URZ395" s="386"/>
      <c r="USA395" s="386"/>
      <c r="USB395" s="386"/>
      <c r="USC395" s="387"/>
      <c r="USD395" s="387"/>
      <c r="USE395" s="387"/>
      <c r="USF395" s="386"/>
      <c r="USG395" s="386"/>
      <c r="USH395" s="386"/>
      <c r="USI395" s="386"/>
      <c r="USJ395" s="387"/>
      <c r="USK395" s="388"/>
      <c r="USL395" s="388"/>
      <c r="USM395" s="376"/>
      <c r="USN395" s="388"/>
      <c r="USO395" s="388"/>
      <c r="USP395" s="388"/>
      <c r="USQ395" s="388"/>
      <c r="USR395" s="388"/>
      <c r="USS395" s="376"/>
      <c r="UST395" s="388"/>
      <c r="USU395" s="388"/>
      <c r="USV395" s="388"/>
      <c r="USW395" s="388"/>
      <c r="USX395" s="388"/>
      <c r="USY395" s="376"/>
      <c r="USZ395" s="388"/>
      <c r="UTA395" s="376"/>
      <c r="UTB395" s="376"/>
      <c r="UTC395" s="393"/>
      <c r="UTD395" s="384"/>
      <c r="UTE395" s="385"/>
      <c r="UTF395" s="386"/>
      <c r="UTG395" s="386"/>
      <c r="UTH395" s="386"/>
      <c r="UTI395" s="387"/>
      <c r="UTJ395" s="387"/>
      <c r="UTK395" s="387"/>
      <c r="UTL395" s="386"/>
      <c r="UTM395" s="386"/>
      <c r="UTN395" s="386"/>
      <c r="UTO395" s="386"/>
      <c r="UTP395" s="387"/>
      <c r="UTQ395" s="388"/>
      <c r="UTR395" s="388"/>
      <c r="UTS395" s="376"/>
      <c r="UTT395" s="388"/>
      <c r="UTU395" s="388"/>
      <c r="UTV395" s="388"/>
      <c r="UTW395" s="388"/>
      <c r="UTX395" s="388"/>
      <c r="UTY395" s="376"/>
      <c r="UTZ395" s="388"/>
      <c r="UUA395" s="388"/>
      <c r="UUB395" s="388"/>
      <c r="UUC395" s="388"/>
      <c r="UUD395" s="388"/>
      <c r="UUE395" s="376"/>
      <c r="UUF395" s="388"/>
      <c r="UUG395" s="376"/>
      <c r="UUH395" s="376"/>
      <c r="UUI395" s="393"/>
      <c r="UUJ395" s="384"/>
      <c r="UUK395" s="385"/>
      <c r="UUL395" s="386"/>
      <c r="UUM395" s="386"/>
      <c r="UUN395" s="386"/>
      <c r="UUO395" s="387"/>
      <c r="UUP395" s="387"/>
      <c r="UUQ395" s="387"/>
      <c r="UUR395" s="386"/>
      <c r="UUS395" s="386"/>
      <c r="UUT395" s="386"/>
      <c r="UUU395" s="386"/>
      <c r="UUV395" s="387"/>
      <c r="UUW395" s="388"/>
      <c r="UUX395" s="388"/>
      <c r="UUY395" s="376"/>
      <c r="UUZ395" s="388"/>
      <c r="UVA395" s="388"/>
      <c r="UVB395" s="388"/>
      <c r="UVC395" s="388"/>
      <c r="UVD395" s="388"/>
      <c r="UVE395" s="376"/>
      <c r="UVF395" s="388"/>
      <c r="UVG395" s="388"/>
      <c r="UVH395" s="388"/>
      <c r="UVI395" s="388"/>
      <c r="UVJ395" s="388"/>
      <c r="UVK395" s="376"/>
      <c r="UVL395" s="388"/>
      <c r="UVM395" s="376"/>
      <c r="UVN395" s="376"/>
      <c r="UVO395" s="393"/>
      <c r="UVP395" s="384"/>
      <c r="UVQ395" s="385"/>
      <c r="UVR395" s="386"/>
      <c r="UVS395" s="386"/>
      <c r="UVT395" s="386"/>
      <c r="UVU395" s="387"/>
      <c r="UVV395" s="387"/>
      <c r="UVW395" s="387"/>
      <c r="UVX395" s="386"/>
      <c r="UVY395" s="386"/>
      <c r="UVZ395" s="386"/>
      <c r="UWA395" s="386"/>
      <c r="UWB395" s="387"/>
      <c r="UWC395" s="388"/>
      <c r="UWD395" s="388"/>
      <c r="UWE395" s="376"/>
      <c r="UWF395" s="388"/>
      <c r="UWG395" s="388"/>
      <c r="UWH395" s="388"/>
      <c r="UWI395" s="388"/>
      <c r="UWJ395" s="388"/>
      <c r="UWK395" s="376"/>
      <c r="UWL395" s="388"/>
      <c r="UWM395" s="388"/>
      <c r="UWN395" s="388"/>
      <c r="UWO395" s="388"/>
      <c r="UWP395" s="388"/>
      <c r="UWQ395" s="376"/>
      <c r="UWR395" s="388"/>
      <c r="UWS395" s="376"/>
      <c r="UWT395" s="376"/>
      <c r="UWU395" s="393"/>
      <c r="UWV395" s="384"/>
      <c r="UWW395" s="385"/>
      <c r="UWX395" s="386"/>
      <c r="UWY395" s="386"/>
      <c r="UWZ395" s="386"/>
      <c r="UXA395" s="387"/>
      <c r="UXB395" s="387"/>
      <c r="UXC395" s="387"/>
      <c r="UXD395" s="386"/>
      <c r="UXE395" s="386"/>
      <c r="UXF395" s="386"/>
      <c r="UXG395" s="386"/>
      <c r="UXH395" s="387"/>
      <c r="UXI395" s="388"/>
      <c r="UXJ395" s="388"/>
      <c r="UXK395" s="376"/>
      <c r="UXL395" s="388"/>
      <c r="UXM395" s="388"/>
      <c r="UXN395" s="388"/>
      <c r="UXO395" s="388"/>
      <c r="UXP395" s="388"/>
      <c r="UXQ395" s="376"/>
      <c r="UXR395" s="388"/>
      <c r="UXS395" s="388"/>
      <c r="UXT395" s="388"/>
      <c r="UXU395" s="388"/>
      <c r="UXV395" s="388"/>
      <c r="UXW395" s="376"/>
      <c r="UXX395" s="388"/>
      <c r="UXY395" s="376"/>
      <c r="UXZ395" s="376"/>
      <c r="UYA395" s="393"/>
      <c r="UYB395" s="384"/>
      <c r="UYC395" s="385"/>
      <c r="UYD395" s="386"/>
      <c r="UYE395" s="386"/>
      <c r="UYF395" s="386"/>
      <c r="UYG395" s="387"/>
      <c r="UYH395" s="387"/>
      <c r="UYI395" s="387"/>
      <c r="UYJ395" s="386"/>
      <c r="UYK395" s="386"/>
      <c r="UYL395" s="386"/>
      <c r="UYM395" s="386"/>
      <c r="UYN395" s="387"/>
      <c r="UYO395" s="388"/>
      <c r="UYP395" s="388"/>
      <c r="UYQ395" s="376"/>
      <c r="UYR395" s="388"/>
      <c r="UYS395" s="388"/>
      <c r="UYT395" s="388"/>
      <c r="UYU395" s="388"/>
      <c r="UYV395" s="388"/>
      <c r="UYW395" s="376"/>
      <c r="UYX395" s="388"/>
      <c r="UYY395" s="388"/>
      <c r="UYZ395" s="388"/>
      <c r="UZA395" s="388"/>
      <c r="UZB395" s="388"/>
      <c r="UZC395" s="376"/>
      <c r="UZD395" s="388"/>
      <c r="UZE395" s="376"/>
      <c r="UZF395" s="376"/>
      <c r="UZG395" s="393"/>
      <c r="UZH395" s="384"/>
      <c r="UZI395" s="385"/>
      <c r="UZJ395" s="386"/>
      <c r="UZK395" s="386"/>
      <c r="UZL395" s="386"/>
      <c r="UZM395" s="387"/>
      <c r="UZN395" s="387"/>
      <c r="UZO395" s="387"/>
      <c r="UZP395" s="386"/>
      <c r="UZQ395" s="386"/>
      <c r="UZR395" s="386"/>
      <c r="UZS395" s="386"/>
      <c r="UZT395" s="387"/>
      <c r="UZU395" s="388"/>
      <c r="UZV395" s="388"/>
      <c r="UZW395" s="376"/>
      <c r="UZX395" s="388"/>
      <c r="UZY395" s="388"/>
      <c r="UZZ395" s="388"/>
      <c r="VAA395" s="388"/>
      <c r="VAB395" s="388"/>
      <c r="VAC395" s="376"/>
      <c r="VAD395" s="388"/>
      <c r="VAE395" s="388"/>
      <c r="VAF395" s="388"/>
      <c r="VAG395" s="388"/>
      <c r="VAH395" s="388"/>
      <c r="VAI395" s="376"/>
      <c r="VAJ395" s="388"/>
      <c r="VAK395" s="376"/>
      <c r="VAL395" s="376"/>
      <c r="VAM395" s="393"/>
      <c r="VAN395" s="384"/>
      <c r="VAO395" s="385"/>
      <c r="VAP395" s="386"/>
      <c r="VAQ395" s="386"/>
      <c r="VAR395" s="386"/>
      <c r="VAS395" s="387"/>
      <c r="VAT395" s="387"/>
      <c r="VAU395" s="387"/>
      <c r="VAV395" s="386"/>
      <c r="VAW395" s="386"/>
      <c r="VAX395" s="386"/>
      <c r="VAY395" s="386"/>
      <c r="VAZ395" s="387"/>
      <c r="VBA395" s="388"/>
      <c r="VBB395" s="388"/>
      <c r="VBC395" s="376"/>
      <c r="VBD395" s="388"/>
      <c r="VBE395" s="388"/>
      <c r="VBF395" s="388"/>
      <c r="VBG395" s="388"/>
      <c r="VBH395" s="388"/>
      <c r="VBI395" s="376"/>
      <c r="VBJ395" s="388"/>
      <c r="VBK395" s="388"/>
      <c r="VBL395" s="388"/>
      <c r="VBM395" s="388"/>
      <c r="VBN395" s="388"/>
      <c r="VBO395" s="376"/>
      <c r="VBP395" s="388"/>
      <c r="VBQ395" s="376"/>
      <c r="VBR395" s="376"/>
      <c r="VBS395" s="393"/>
      <c r="VBT395" s="384"/>
      <c r="VBU395" s="385"/>
      <c r="VBV395" s="386"/>
      <c r="VBW395" s="386"/>
      <c r="VBX395" s="386"/>
      <c r="VBY395" s="387"/>
      <c r="VBZ395" s="387"/>
      <c r="VCA395" s="387"/>
      <c r="VCB395" s="386"/>
      <c r="VCC395" s="386"/>
      <c r="VCD395" s="386"/>
      <c r="VCE395" s="386"/>
      <c r="VCF395" s="387"/>
      <c r="VCG395" s="388"/>
      <c r="VCH395" s="388"/>
      <c r="VCI395" s="376"/>
      <c r="VCJ395" s="388"/>
      <c r="VCK395" s="388"/>
      <c r="VCL395" s="388"/>
      <c r="VCM395" s="388"/>
      <c r="VCN395" s="388"/>
      <c r="VCO395" s="376"/>
      <c r="VCP395" s="388"/>
      <c r="VCQ395" s="388"/>
      <c r="VCR395" s="388"/>
      <c r="VCS395" s="388"/>
      <c r="VCT395" s="388"/>
      <c r="VCU395" s="376"/>
      <c r="VCV395" s="388"/>
      <c r="VCW395" s="376"/>
      <c r="VCX395" s="376"/>
      <c r="VCY395" s="393"/>
      <c r="VCZ395" s="384"/>
      <c r="VDA395" s="385"/>
      <c r="VDB395" s="386"/>
      <c r="VDC395" s="386"/>
      <c r="VDD395" s="386"/>
      <c r="VDE395" s="387"/>
      <c r="VDF395" s="387"/>
      <c r="VDG395" s="387"/>
      <c r="VDH395" s="386"/>
      <c r="VDI395" s="386"/>
      <c r="VDJ395" s="386"/>
      <c r="VDK395" s="386"/>
      <c r="VDL395" s="387"/>
      <c r="VDM395" s="388"/>
      <c r="VDN395" s="388"/>
      <c r="VDO395" s="376"/>
      <c r="VDP395" s="388"/>
      <c r="VDQ395" s="388"/>
      <c r="VDR395" s="388"/>
      <c r="VDS395" s="388"/>
      <c r="VDT395" s="388"/>
      <c r="VDU395" s="376"/>
      <c r="VDV395" s="388"/>
      <c r="VDW395" s="388"/>
      <c r="VDX395" s="388"/>
      <c r="VDY395" s="388"/>
      <c r="VDZ395" s="388"/>
      <c r="VEA395" s="376"/>
      <c r="VEB395" s="388"/>
      <c r="VEC395" s="376"/>
      <c r="VED395" s="376"/>
      <c r="VEE395" s="393"/>
      <c r="VEF395" s="384"/>
      <c r="VEG395" s="385"/>
      <c r="VEH395" s="386"/>
      <c r="VEI395" s="386"/>
      <c r="VEJ395" s="386"/>
      <c r="VEK395" s="387"/>
      <c r="VEL395" s="387"/>
      <c r="VEM395" s="387"/>
      <c r="VEN395" s="386"/>
      <c r="VEO395" s="386"/>
      <c r="VEP395" s="386"/>
      <c r="VEQ395" s="386"/>
      <c r="VER395" s="387"/>
      <c r="VES395" s="388"/>
      <c r="VET395" s="388"/>
      <c r="VEU395" s="376"/>
      <c r="VEV395" s="388"/>
      <c r="VEW395" s="388"/>
      <c r="VEX395" s="388"/>
      <c r="VEY395" s="388"/>
      <c r="VEZ395" s="388"/>
      <c r="VFA395" s="376"/>
      <c r="VFB395" s="388"/>
      <c r="VFC395" s="388"/>
      <c r="VFD395" s="388"/>
      <c r="VFE395" s="388"/>
      <c r="VFF395" s="388"/>
      <c r="VFG395" s="376"/>
      <c r="VFH395" s="388"/>
      <c r="VFI395" s="376"/>
      <c r="VFJ395" s="376"/>
      <c r="VFK395" s="393"/>
      <c r="VFL395" s="384"/>
      <c r="VFM395" s="385"/>
      <c r="VFN395" s="386"/>
      <c r="VFO395" s="386"/>
      <c r="VFP395" s="386"/>
      <c r="VFQ395" s="387"/>
      <c r="VFR395" s="387"/>
      <c r="VFS395" s="387"/>
      <c r="VFT395" s="386"/>
      <c r="VFU395" s="386"/>
      <c r="VFV395" s="386"/>
      <c r="VFW395" s="386"/>
      <c r="VFX395" s="387"/>
      <c r="VFY395" s="388"/>
      <c r="VFZ395" s="388"/>
      <c r="VGA395" s="376"/>
      <c r="VGB395" s="388"/>
      <c r="VGC395" s="388"/>
      <c r="VGD395" s="388"/>
      <c r="VGE395" s="388"/>
      <c r="VGF395" s="388"/>
      <c r="VGG395" s="376"/>
      <c r="VGH395" s="388"/>
      <c r="VGI395" s="388"/>
      <c r="VGJ395" s="388"/>
      <c r="VGK395" s="388"/>
      <c r="VGL395" s="388"/>
      <c r="VGM395" s="376"/>
      <c r="VGN395" s="388"/>
      <c r="VGO395" s="376"/>
      <c r="VGP395" s="376"/>
      <c r="VGQ395" s="393"/>
      <c r="VGR395" s="384"/>
      <c r="VGS395" s="385"/>
      <c r="VGT395" s="386"/>
      <c r="VGU395" s="386"/>
      <c r="VGV395" s="386"/>
      <c r="VGW395" s="387"/>
      <c r="VGX395" s="387"/>
      <c r="VGY395" s="387"/>
      <c r="VGZ395" s="386"/>
      <c r="VHA395" s="386"/>
      <c r="VHB395" s="386"/>
      <c r="VHC395" s="386"/>
      <c r="VHD395" s="387"/>
      <c r="VHE395" s="388"/>
      <c r="VHF395" s="388"/>
      <c r="VHG395" s="376"/>
      <c r="VHH395" s="388"/>
      <c r="VHI395" s="388"/>
      <c r="VHJ395" s="388"/>
      <c r="VHK395" s="388"/>
      <c r="VHL395" s="388"/>
      <c r="VHM395" s="376"/>
      <c r="VHN395" s="388"/>
      <c r="VHO395" s="388"/>
      <c r="VHP395" s="388"/>
      <c r="VHQ395" s="388"/>
      <c r="VHR395" s="388"/>
      <c r="VHS395" s="376"/>
      <c r="VHT395" s="388"/>
      <c r="VHU395" s="376"/>
      <c r="VHV395" s="376"/>
      <c r="VHW395" s="393"/>
      <c r="VHX395" s="384"/>
      <c r="VHY395" s="385"/>
      <c r="VHZ395" s="386"/>
      <c r="VIA395" s="386"/>
      <c r="VIB395" s="386"/>
      <c r="VIC395" s="387"/>
      <c r="VID395" s="387"/>
      <c r="VIE395" s="387"/>
      <c r="VIF395" s="386"/>
      <c r="VIG395" s="386"/>
      <c r="VIH395" s="386"/>
      <c r="VII395" s="386"/>
      <c r="VIJ395" s="387"/>
      <c r="VIK395" s="388"/>
      <c r="VIL395" s="388"/>
      <c r="VIM395" s="376"/>
      <c r="VIN395" s="388"/>
      <c r="VIO395" s="388"/>
      <c r="VIP395" s="388"/>
      <c r="VIQ395" s="388"/>
      <c r="VIR395" s="388"/>
      <c r="VIS395" s="376"/>
      <c r="VIT395" s="388"/>
      <c r="VIU395" s="388"/>
      <c r="VIV395" s="388"/>
      <c r="VIW395" s="388"/>
      <c r="VIX395" s="388"/>
      <c r="VIY395" s="376"/>
      <c r="VIZ395" s="388"/>
      <c r="VJA395" s="376"/>
      <c r="VJB395" s="376"/>
      <c r="VJC395" s="393"/>
      <c r="VJD395" s="384"/>
      <c r="VJE395" s="385"/>
      <c r="VJF395" s="386"/>
      <c r="VJG395" s="386"/>
      <c r="VJH395" s="386"/>
      <c r="VJI395" s="387"/>
      <c r="VJJ395" s="387"/>
      <c r="VJK395" s="387"/>
      <c r="VJL395" s="386"/>
      <c r="VJM395" s="386"/>
      <c r="VJN395" s="386"/>
      <c r="VJO395" s="386"/>
      <c r="VJP395" s="387"/>
      <c r="VJQ395" s="388"/>
      <c r="VJR395" s="388"/>
      <c r="VJS395" s="376"/>
      <c r="VJT395" s="388"/>
      <c r="VJU395" s="388"/>
      <c r="VJV395" s="388"/>
      <c r="VJW395" s="388"/>
      <c r="VJX395" s="388"/>
      <c r="VJY395" s="376"/>
      <c r="VJZ395" s="388"/>
      <c r="VKA395" s="388"/>
      <c r="VKB395" s="388"/>
      <c r="VKC395" s="388"/>
      <c r="VKD395" s="388"/>
      <c r="VKE395" s="376"/>
      <c r="VKF395" s="388"/>
      <c r="VKG395" s="376"/>
      <c r="VKH395" s="376"/>
      <c r="VKI395" s="393"/>
      <c r="VKJ395" s="384"/>
      <c r="VKK395" s="385"/>
      <c r="VKL395" s="386"/>
      <c r="VKM395" s="386"/>
      <c r="VKN395" s="386"/>
      <c r="VKO395" s="387"/>
      <c r="VKP395" s="387"/>
      <c r="VKQ395" s="387"/>
      <c r="VKR395" s="386"/>
      <c r="VKS395" s="386"/>
      <c r="VKT395" s="386"/>
      <c r="VKU395" s="386"/>
      <c r="VKV395" s="387"/>
      <c r="VKW395" s="388"/>
      <c r="VKX395" s="388"/>
      <c r="VKY395" s="376"/>
      <c r="VKZ395" s="388"/>
      <c r="VLA395" s="388"/>
      <c r="VLB395" s="388"/>
      <c r="VLC395" s="388"/>
      <c r="VLD395" s="388"/>
      <c r="VLE395" s="376"/>
      <c r="VLF395" s="388"/>
      <c r="VLG395" s="388"/>
      <c r="VLH395" s="388"/>
      <c r="VLI395" s="388"/>
      <c r="VLJ395" s="388"/>
      <c r="VLK395" s="376"/>
      <c r="VLL395" s="388"/>
      <c r="VLM395" s="376"/>
      <c r="VLN395" s="376"/>
      <c r="VLO395" s="393"/>
      <c r="VLP395" s="384"/>
      <c r="VLQ395" s="385"/>
      <c r="VLR395" s="386"/>
      <c r="VLS395" s="386"/>
      <c r="VLT395" s="386"/>
      <c r="VLU395" s="387"/>
      <c r="VLV395" s="387"/>
      <c r="VLW395" s="387"/>
      <c r="VLX395" s="386"/>
      <c r="VLY395" s="386"/>
      <c r="VLZ395" s="386"/>
      <c r="VMA395" s="386"/>
      <c r="VMB395" s="387"/>
      <c r="VMC395" s="388"/>
      <c r="VMD395" s="388"/>
      <c r="VME395" s="376"/>
      <c r="VMF395" s="388"/>
      <c r="VMG395" s="388"/>
      <c r="VMH395" s="388"/>
      <c r="VMI395" s="388"/>
      <c r="VMJ395" s="388"/>
      <c r="VMK395" s="376"/>
      <c r="VML395" s="388"/>
      <c r="VMM395" s="388"/>
      <c r="VMN395" s="388"/>
      <c r="VMO395" s="388"/>
      <c r="VMP395" s="388"/>
      <c r="VMQ395" s="376"/>
      <c r="VMR395" s="388"/>
      <c r="VMS395" s="376"/>
      <c r="VMT395" s="376"/>
      <c r="VMU395" s="393"/>
      <c r="VMV395" s="384"/>
      <c r="VMW395" s="385"/>
      <c r="VMX395" s="386"/>
      <c r="VMY395" s="386"/>
      <c r="VMZ395" s="386"/>
      <c r="VNA395" s="387"/>
      <c r="VNB395" s="387"/>
      <c r="VNC395" s="387"/>
      <c r="VND395" s="386"/>
      <c r="VNE395" s="386"/>
      <c r="VNF395" s="386"/>
      <c r="VNG395" s="386"/>
      <c r="VNH395" s="387"/>
      <c r="VNI395" s="388"/>
      <c r="VNJ395" s="388"/>
      <c r="VNK395" s="376"/>
      <c r="VNL395" s="388"/>
      <c r="VNM395" s="388"/>
      <c r="VNN395" s="388"/>
      <c r="VNO395" s="388"/>
      <c r="VNP395" s="388"/>
      <c r="VNQ395" s="376"/>
      <c r="VNR395" s="388"/>
      <c r="VNS395" s="388"/>
      <c r="VNT395" s="388"/>
      <c r="VNU395" s="388"/>
      <c r="VNV395" s="388"/>
      <c r="VNW395" s="376"/>
      <c r="VNX395" s="388"/>
      <c r="VNY395" s="376"/>
      <c r="VNZ395" s="376"/>
      <c r="VOA395" s="393"/>
      <c r="VOB395" s="384"/>
      <c r="VOC395" s="385"/>
      <c r="VOD395" s="386"/>
      <c r="VOE395" s="386"/>
      <c r="VOF395" s="386"/>
      <c r="VOG395" s="387"/>
      <c r="VOH395" s="387"/>
      <c r="VOI395" s="387"/>
      <c r="VOJ395" s="386"/>
      <c r="VOK395" s="386"/>
      <c r="VOL395" s="386"/>
      <c r="VOM395" s="386"/>
      <c r="VON395" s="387"/>
      <c r="VOO395" s="388"/>
      <c r="VOP395" s="388"/>
      <c r="VOQ395" s="376"/>
      <c r="VOR395" s="388"/>
      <c r="VOS395" s="388"/>
      <c r="VOT395" s="388"/>
      <c r="VOU395" s="388"/>
      <c r="VOV395" s="388"/>
      <c r="VOW395" s="376"/>
      <c r="VOX395" s="388"/>
      <c r="VOY395" s="388"/>
      <c r="VOZ395" s="388"/>
      <c r="VPA395" s="388"/>
      <c r="VPB395" s="388"/>
      <c r="VPC395" s="376"/>
      <c r="VPD395" s="388"/>
      <c r="VPE395" s="376"/>
      <c r="VPF395" s="376"/>
      <c r="VPG395" s="393"/>
      <c r="VPH395" s="384"/>
      <c r="VPI395" s="385"/>
      <c r="VPJ395" s="386"/>
      <c r="VPK395" s="386"/>
      <c r="VPL395" s="386"/>
      <c r="VPM395" s="387"/>
      <c r="VPN395" s="387"/>
      <c r="VPO395" s="387"/>
      <c r="VPP395" s="386"/>
      <c r="VPQ395" s="386"/>
      <c r="VPR395" s="386"/>
      <c r="VPS395" s="386"/>
      <c r="VPT395" s="387"/>
      <c r="VPU395" s="388"/>
      <c r="VPV395" s="388"/>
      <c r="VPW395" s="376"/>
      <c r="VPX395" s="388"/>
      <c r="VPY395" s="388"/>
      <c r="VPZ395" s="388"/>
      <c r="VQA395" s="388"/>
      <c r="VQB395" s="388"/>
      <c r="VQC395" s="376"/>
      <c r="VQD395" s="388"/>
      <c r="VQE395" s="388"/>
      <c r="VQF395" s="388"/>
      <c r="VQG395" s="388"/>
      <c r="VQH395" s="388"/>
      <c r="VQI395" s="376"/>
      <c r="VQJ395" s="388"/>
      <c r="VQK395" s="376"/>
      <c r="VQL395" s="376"/>
      <c r="VQM395" s="393"/>
      <c r="VQN395" s="384"/>
      <c r="VQO395" s="385"/>
      <c r="VQP395" s="386"/>
      <c r="VQQ395" s="386"/>
      <c r="VQR395" s="386"/>
      <c r="VQS395" s="387"/>
      <c r="VQT395" s="387"/>
      <c r="VQU395" s="387"/>
      <c r="VQV395" s="386"/>
      <c r="VQW395" s="386"/>
      <c r="VQX395" s="386"/>
      <c r="VQY395" s="386"/>
      <c r="VQZ395" s="387"/>
      <c r="VRA395" s="388"/>
      <c r="VRB395" s="388"/>
      <c r="VRC395" s="376"/>
      <c r="VRD395" s="388"/>
      <c r="VRE395" s="388"/>
      <c r="VRF395" s="388"/>
      <c r="VRG395" s="388"/>
      <c r="VRH395" s="388"/>
      <c r="VRI395" s="376"/>
      <c r="VRJ395" s="388"/>
      <c r="VRK395" s="388"/>
      <c r="VRL395" s="388"/>
      <c r="VRM395" s="388"/>
      <c r="VRN395" s="388"/>
      <c r="VRO395" s="376"/>
      <c r="VRP395" s="388"/>
      <c r="VRQ395" s="376"/>
      <c r="VRR395" s="376"/>
      <c r="VRS395" s="393"/>
      <c r="VRT395" s="384"/>
      <c r="VRU395" s="385"/>
      <c r="VRV395" s="386"/>
      <c r="VRW395" s="386"/>
      <c r="VRX395" s="386"/>
      <c r="VRY395" s="387"/>
      <c r="VRZ395" s="387"/>
      <c r="VSA395" s="387"/>
      <c r="VSB395" s="386"/>
      <c r="VSC395" s="386"/>
      <c r="VSD395" s="386"/>
      <c r="VSE395" s="386"/>
      <c r="VSF395" s="387"/>
      <c r="VSG395" s="388"/>
      <c r="VSH395" s="388"/>
      <c r="VSI395" s="376"/>
      <c r="VSJ395" s="388"/>
      <c r="VSK395" s="388"/>
      <c r="VSL395" s="388"/>
      <c r="VSM395" s="388"/>
      <c r="VSN395" s="388"/>
      <c r="VSO395" s="376"/>
      <c r="VSP395" s="388"/>
      <c r="VSQ395" s="388"/>
      <c r="VSR395" s="388"/>
      <c r="VSS395" s="388"/>
      <c r="VST395" s="388"/>
      <c r="VSU395" s="376"/>
      <c r="VSV395" s="388"/>
      <c r="VSW395" s="376"/>
      <c r="VSX395" s="376"/>
      <c r="VSY395" s="393"/>
      <c r="VSZ395" s="384"/>
      <c r="VTA395" s="385"/>
      <c r="VTB395" s="386"/>
      <c r="VTC395" s="386"/>
      <c r="VTD395" s="386"/>
      <c r="VTE395" s="387"/>
      <c r="VTF395" s="387"/>
      <c r="VTG395" s="387"/>
      <c r="VTH395" s="386"/>
      <c r="VTI395" s="386"/>
      <c r="VTJ395" s="386"/>
      <c r="VTK395" s="386"/>
      <c r="VTL395" s="387"/>
      <c r="VTM395" s="388"/>
      <c r="VTN395" s="388"/>
      <c r="VTO395" s="376"/>
      <c r="VTP395" s="388"/>
      <c r="VTQ395" s="388"/>
      <c r="VTR395" s="388"/>
      <c r="VTS395" s="388"/>
      <c r="VTT395" s="388"/>
      <c r="VTU395" s="376"/>
      <c r="VTV395" s="388"/>
      <c r="VTW395" s="388"/>
      <c r="VTX395" s="388"/>
      <c r="VTY395" s="388"/>
      <c r="VTZ395" s="388"/>
      <c r="VUA395" s="376"/>
      <c r="VUB395" s="388"/>
      <c r="VUC395" s="376"/>
      <c r="VUD395" s="376"/>
      <c r="VUE395" s="393"/>
      <c r="VUF395" s="384"/>
      <c r="VUG395" s="385"/>
      <c r="VUH395" s="386"/>
      <c r="VUI395" s="386"/>
      <c r="VUJ395" s="386"/>
      <c r="VUK395" s="387"/>
      <c r="VUL395" s="387"/>
      <c r="VUM395" s="387"/>
      <c r="VUN395" s="386"/>
      <c r="VUO395" s="386"/>
      <c r="VUP395" s="386"/>
      <c r="VUQ395" s="386"/>
      <c r="VUR395" s="387"/>
      <c r="VUS395" s="388"/>
      <c r="VUT395" s="388"/>
      <c r="VUU395" s="376"/>
      <c r="VUV395" s="388"/>
      <c r="VUW395" s="388"/>
      <c r="VUX395" s="388"/>
      <c r="VUY395" s="388"/>
      <c r="VUZ395" s="388"/>
      <c r="VVA395" s="376"/>
      <c r="VVB395" s="388"/>
      <c r="VVC395" s="388"/>
      <c r="VVD395" s="388"/>
      <c r="VVE395" s="388"/>
      <c r="VVF395" s="388"/>
      <c r="VVG395" s="376"/>
      <c r="VVH395" s="388"/>
      <c r="VVI395" s="376"/>
      <c r="VVJ395" s="376"/>
      <c r="VVK395" s="393"/>
      <c r="VVL395" s="384"/>
      <c r="VVM395" s="385"/>
      <c r="VVN395" s="386"/>
      <c r="VVO395" s="386"/>
      <c r="VVP395" s="386"/>
      <c r="VVQ395" s="387"/>
      <c r="VVR395" s="387"/>
      <c r="VVS395" s="387"/>
      <c r="VVT395" s="386"/>
      <c r="VVU395" s="386"/>
      <c r="VVV395" s="386"/>
      <c r="VVW395" s="386"/>
      <c r="VVX395" s="387"/>
      <c r="VVY395" s="388"/>
      <c r="VVZ395" s="388"/>
      <c r="VWA395" s="376"/>
      <c r="VWB395" s="388"/>
      <c r="VWC395" s="388"/>
      <c r="VWD395" s="388"/>
      <c r="VWE395" s="388"/>
      <c r="VWF395" s="388"/>
      <c r="VWG395" s="376"/>
      <c r="VWH395" s="388"/>
      <c r="VWI395" s="388"/>
      <c r="VWJ395" s="388"/>
      <c r="VWK395" s="388"/>
      <c r="VWL395" s="388"/>
      <c r="VWM395" s="376"/>
      <c r="VWN395" s="388"/>
      <c r="VWO395" s="376"/>
      <c r="VWP395" s="376"/>
      <c r="VWQ395" s="393"/>
      <c r="VWR395" s="384"/>
      <c r="VWS395" s="385"/>
      <c r="VWT395" s="386"/>
      <c r="VWU395" s="386"/>
      <c r="VWV395" s="386"/>
      <c r="VWW395" s="387"/>
      <c r="VWX395" s="387"/>
      <c r="VWY395" s="387"/>
      <c r="VWZ395" s="386"/>
      <c r="VXA395" s="386"/>
      <c r="VXB395" s="386"/>
      <c r="VXC395" s="386"/>
      <c r="VXD395" s="387"/>
      <c r="VXE395" s="388"/>
      <c r="VXF395" s="388"/>
      <c r="VXG395" s="376"/>
      <c r="VXH395" s="388"/>
      <c r="VXI395" s="388"/>
      <c r="VXJ395" s="388"/>
      <c r="VXK395" s="388"/>
      <c r="VXL395" s="388"/>
      <c r="VXM395" s="376"/>
      <c r="VXN395" s="388"/>
      <c r="VXO395" s="388"/>
      <c r="VXP395" s="388"/>
      <c r="VXQ395" s="388"/>
      <c r="VXR395" s="388"/>
      <c r="VXS395" s="376"/>
      <c r="VXT395" s="388"/>
      <c r="VXU395" s="376"/>
      <c r="VXV395" s="376"/>
      <c r="VXW395" s="393"/>
      <c r="VXX395" s="384"/>
      <c r="VXY395" s="385"/>
      <c r="VXZ395" s="386"/>
      <c r="VYA395" s="386"/>
      <c r="VYB395" s="386"/>
      <c r="VYC395" s="387"/>
      <c r="VYD395" s="387"/>
      <c r="VYE395" s="387"/>
      <c r="VYF395" s="386"/>
      <c r="VYG395" s="386"/>
      <c r="VYH395" s="386"/>
      <c r="VYI395" s="386"/>
      <c r="VYJ395" s="387"/>
      <c r="VYK395" s="388"/>
      <c r="VYL395" s="388"/>
      <c r="VYM395" s="376"/>
      <c r="VYN395" s="388"/>
      <c r="VYO395" s="388"/>
      <c r="VYP395" s="388"/>
      <c r="VYQ395" s="388"/>
      <c r="VYR395" s="388"/>
      <c r="VYS395" s="376"/>
      <c r="VYT395" s="388"/>
      <c r="VYU395" s="388"/>
      <c r="VYV395" s="388"/>
      <c r="VYW395" s="388"/>
      <c r="VYX395" s="388"/>
      <c r="VYY395" s="376"/>
      <c r="VYZ395" s="388"/>
      <c r="VZA395" s="376"/>
      <c r="VZB395" s="376"/>
      <c r="VZC395" s="393"/>
      <c r="VZD395" s="384"/>
      <c r="VZE395" s="385"/>
      <c r="VZF395" s="386"/>
      <c r="VZG395" s="386"/>
      <c r="VZH395" s="386"/>
      <c r="VZI395" s="387"/>
      <c r="VZJ395" s="387"/>
      <c r="VZK395" s="387"/>
      <c r="VZL395" s="386"/>
      <c r="VZM395" s="386"/>
      <c r="VZN395" s="386"/>
      <c r="VZO395" s="386"/>
      <c r="VZP395" s="387"/>
      <c r="VZQ395" s="388"/>
      <c r="VZR395" s="388"/>
      <c r="VZS395" s="376"/>
      <c r="VZT395" s="388"/>
      <c r="VZU395" s="388"/>
      <c r="VZV395" s="388"/>
      <c r="VZW395" s="388"/>
      <c r="VZX395" s="388"/>
      <c r="VZY395" s="376"/>
      <c r="VZZ395" s="388"/>
      <c r="WAA395" s="388"/>
      <c r="WAB395" s="388"/>
      <c r="WAC395" s="388"/>
      <c r="WAD395" s="388"/>
      <c r="WAE395" s="376"/>
      <c r="WAF395" s="388"/>
      <c r="WAG395" s="376"/>
      <c r="WAH395" s="376"/>
      <c r="WAI395" s="393"/>
      <c r="WAJ395" s="384"/>
      <c r="WAK395" s="385"/>
      <c r="WAL395" s="386"/>
      <c r="WAM395" s="386"/>
      <c r="WAN395" s="386"/>
      <c r="WAO395" s="387"/>
      <c r="WAP395" s="387"/>
      <c r="WAQ395" s="387"/>
      <c r="WAR395" s="386"/>
      <c r="WAS395" s="386"/>
      <c r="WAT395" s="386"/>
      <c r="WAU395" s="386"/>
      <c r="WAV395" s="387"/>
      <c r="WAW395" s="388"/>
      <c r="WAX395" s="388"/>
      <c r="WAY395" s="376"/>
      <c r="WAZ395" s="388"/>
      <c r="WBA395" s="388"/>
      <c r="WBB395" s="388"/>
      <c r="WBC395" s="388"/>
      <c r="WBD395" s="388"/>
      <c r="WBE395" s="376"/>
      <c r="WBF395" s="388"/>
      <c r="WBG395" s="388"/>
      <c r="WBH395" s="388"/>
      <c r="WBI395" s="388"/>
      <c r="WBJ395" s="388"/>
      <c r="WBK395" s="376"/>
      <c r="WBL395" s="388"/>
      <c r="WBM395" s="376"/>
      <c r="WBN395" s="376"/>
      <c r="WBO395" s="393"/>
      <c r="WBP395" s="384"/>
      <c r="WBQ395" s="385"/>
      <c r="WBR395" s="386"/>
      <c r="WBS395" s="386"/>
      <c r="WBT395" s="386"/>
      <c r="WBU395" s="387"/>
      <c r="WBV395" s="387"/>
      <c r="WBW395" s="387"/>
      <c r="WBX395" s="386"/>
      <c r="WBY395" s="386"/>
      <c r="WBZ395" s="386"/>
      <c r="WCA395" s="386"/>
      <c r="WCB395" s="387"/>
      <c r="WCC395" s="388"/>
      <c r="WCD395" s="388"/>
      <c r="WCE395" s="376"/>
      <c r="WCF395" s="388"/>
      <c r="WCG395" s="388"/>
      <c r="WCH395" s="388"/>
      <c r="WCI395" s="388"/>
      <c r="WCJ395" s="388"/>
      <c r="WCK395" s="376"/>
      <c r="WCL395" s="388"/>
      <c r="WCM395" s="388"/>
      <c r="WCN395" s="388"/>
      <c r="WCO395" s="388"/>
      <c r="WCP395" s="388"/>
      <c r="WCQ395" s="376"/>
      <c r="WCR395" s="388"/>
      <c r="WCS395" s="376"/>
      <c r="WCT395" s="376"/>
      <c r="WCU395" s="393"/>
      <c r="WCV395" s="384"/>
      <c r="WCW395" s="385"/>
      <c r="WCX395" s="386"/>
      <c r="WCY395" s="386"/>
      <c r="WCZ395" s="386"/>
      <c r="WDA395" s="387"/>
      <c r="WDB395" s="387"/>
      <c r="WDC395" s="387"/>
      <c r="WDD395" s="386"/>
      <c r="WDE395" s="386"/>
      <c r="WDF395" s="386"/>
      <c r="WDG395" s="386"/>
      <c r="WDH395" s="387"/>
      <c r="WDI395" s="388"/>
      <c r="WDJ395" s="388"/>
      <c r="WDK395" s="376"/>
      <c r="WDL395" s="388"/>
      <c r="WDM395" s="388"/>
      <c r="WDN395" s="388"/>
      <c r="WDO395" s="388"/>
      <c r="WDP395" s="388"/>
      <c r="WDQ395" s="376"/>
      <c r="WDR395" s="388"/>
      <c r="WDS395" s="388"/>
      <c r="WDT395" s="388"/>
      <c r="WDU395" s="388"/>
      <c r="WDV395" s="388"/>
      <c r="WDW395" s="376"/>
      <c r="WDX395" s="388"/>
      <c r="WDY395" s="376"/>
      <c r="WDZ395" s="376"/>
      <c r="WEA395" s="393"/>
      <c r="WEB395" s="384"/>
      <c r="WEC395" s="385"/>
      <c r="WED395" s="386"/>
      <c r="WEE395" s="386"/>
      <c r="WEF395" s="386"/>
      <c r="WEG395" s="387"/>
      <c r="WEH395" s="387"/>
      <c r="WEI395" s="387"/>
      <c r="WEJ395" s="386"/>
      <c r="WEK395" s="386"/>
      <c r="WEL395" s="386"/>
      <c r="WEM395" s="386"/>
      <c r="WEN395" s="387"/>
      <c r="WEO395" s="388"/>
      <c r="WEP395" s="388"/>
      <c r="WEQ395" s="376"/>
      <c r="WER395" s="388"/>
      <c r="WES395" s="388"/>
      <c r="WET395" s="388"/>
      <c r="WEU395" s="388"/>
      <c r="WEV395" s="388"/>
      <c r="WEW395" s="376"/>
      <c r="WEX395" s="388"/>
      <c r="WEY395" s="388"/>
      <c r="WEZ395" s="388"/>
      <c r="WFA395" s="388"/>
      <c r="WFB395" s="388"/>
      <c r="WFC395" s="376"/>
      <c r="WFD395" s="388"/>
      <c r="WFE395" s="376"/>
      <c r="WFF395" s="376"/>
      <c r="WFG395" s="393"/>
      <c r="WFH395" s="384"/>
      <c r="WFI395" s="385"/>
      <c r="WFJ395" s="386"/>
      <c r="WFK395" s="386"/>
      <c r="WFL395" s="386"/>
      <c r="WFM395" s="387"/>
      <c r="WFN395" s="387"/>
      <c r="WFO395" s="387"/>
      <c r="WFP395" s="386"/>
      <c r="WFQ395" s="386"/>
      <c r="WFR395" s="386"/>
      <c r="WFS395" s="386"/>
      <c r="WFT395" s="387"/>
      <c r="WFU395" s="388"/>
      <c r="WFV395" s="388"/>
      <c r="WFW395" s="376"/>
      <c r="WFX395" s="388"/>
      <c r="WFY395" s="388"/>
      <c r="WFZ395" s="388"/>
      <c r="WGA395" s="388"/>
      <c r="WGB395" s="388"/>
      <c r="WGC395" s="376"/>
      <c r="WGD395" s="388"/>
      <c r="WGE395" s="388"/>
      <c r="WGF395" s="388"/>
      <c r="WGG395" s="388"/>
      <c r="WGH395" s="388"/>
      <c r="WGI395" s="376"/>
      <c r="WGJ395" s="388"/>
      <c r="WGK395" s="376"/>
      <c r="WGL395" s="376"/>
      <c r="WGM395" s="393"/>
      <c r="WGN395" s="384"/>
      <c r="WGO395" s="385"/>
      <c r="WGP395" s="386"/>
      <c r="WGQ395" s="386"/>
      <c r="WGR395" s="386"/>
      <c r="WGS395" s="387"/>
      <c r="WGT395" s="387"/>
      <c r="WGU395" s="387"/>
      <c r="WGV395" s="386"/>
      <c r="WGW395" s="386"/>
      <c r="WGX395" s="386"/>
      <c r="WGY395" s="386"/>
      <c r="WGZ395" s="387"/>
      <c r="WHA395" s="388"/>
      <c r="WHB395" s="388"/>
      <c r="WHC395" s="376"/>
      <c r="WHD395" s="388"/>
      <c r="WHE395" s="388"/>
      <c r="WHF395" s="388"/>
      <c r="WHG395" s="388"/>
      <c r="WHH395" s="388"/>
      <c r="WHI395" s="376"/>
      <c r="WHJ395" s="388"/>
      <c r="WHK395" s="388"/>
      <c r="WHL395" s="388"/>
      <c r="WHM395" s="388"/>
      <c r="WHN395" s="388"/>
      <c r="WHO395" s="376"/>
      <c r="WHP395" s="388"/>
      <c r="WHQ395" s="376"/>
      <c r="WHR395" s="376"/>
      <c r="WHS395" s="393"/>
      <c r="WHT395" s="384"/>
      <c r="WHU395" s="385"/>
      <c r="WHV395" s="386"/>
      <c r="WHW395" s="386"/>
      <c r="WHX395" s="386"/>
      <c r="WHY395" s="387"/>
      <c r="WHZ395" s="387"/>
      <c r="WIA395" s="387"/>
      <c r="WIB395" s="386"/>
      <c r="WIC395" s="386"/>
      <c r="WID395" s="386"/>
      <c r="WIE395" s="386"/>
      <c r="WIF395" s="387"/>
      <c r="WIG395" s="388"/>
      <c r="WIH395" s="388"/>
      <c r="WII395" s="376"/>
      <c r="WIJ395" s="388"/>
      <c r="WIK395" s="388"/>
      <c r="WIL395" s="388"/>
      <c r="WIM395" s="388"/>
      <c r="WIN395" s="388"/>
      <c r="WIO395" s="376"/>
      <c r="WIP395" s="388"/>
      <c r="WIQ395" s="388"/>
      <c r="WIR395" s="388"/>
      <c r="WIS395" s="388"/>
      <c r="WIT395" s="388"/>
      <c r="WIU395" s="376"/>
      <c r="WIV395" s="388"/>
      <c r="WIW395" s="376"/>
      <c r="WIX395" s="376"/>
      <c r="WIY395" s="393"/>
      <c r="WIZ395" s="384"/>
      <c r="WJA395" s="385"/>
      <c r="WJB395" s="386"/>
      <c r="WJC395" s="386"/>
      <c r="WJD395" s="386"/>
      <c r="WJE395" s="387"/>
      <c r="WJF395" s="387"/>
      <c r="WJG395" s="387"/>
      <c r="WJH395" s="386"/>
      <c r="WJI395" s="386"/>
      <c r="WJJ395" s="386"/>
      <c r="WJK395" s="386"/>
      <c r="WJL395" s="387"/>
      <c r="WJM395" s="388"/>
      <c r="WJN395" s="388"/>
      <c r="WJO395" s="376"/>
      <c r="WJP395" s="388"/>
      <c r="WJQ395" s="388"/>
      <c r="WJR395" s="388"/>
      <c r="WJS395" s="388"/>
      <c r="WJT395" s="388"/>
      <c r="WJU395" s="376"/>
      <c r="WJV395" s="388"/>
      <c r="WJW395" s="388"/>
      <c r="WJX395" s="388"/>
      <c r="WJY395" s="388"/>
      <c r="WJZ395" s="388"/>
      <c r="WKA395" s="376"/>
      <c r="WKB395" s="388"/>
      <c r="WKC395" s="376"/>
      <c r="WKD395" s="376"/>
      <c r="WKE395" s="393"/>
      <c r="WKF395" s="384"/>
      <c r="WKG395" s="385"/>
      <c r="WKH395" s="386"/>
      <c r="WKI395" s="386"/>
      <c r="WKJ395" s="386"/>
      <c r="WKK395" s="387"/>
      <c r="WKL395" s="387"/>
      <c r="WKM395" s="387"/>
      <c r="WKN395" s="386"/>
      <c r="WKO395" s="386"/>
      <c r="WKP395" s="386"/>
      <c r="WKQ395" s="386"/>
      <c r="WKR395" s="387"/>
      <c r="WKS395" s="388"/>
      <c r="WKT395" s="388"/>
      <c r="WKU395" s="376"/>
      <c r="WKV395" s="388"/>
      <c r="WKW395" s="388"/>
      <c r="WKX395" s="388"/>
      <c r="WKY395" s="388"/>
      <c r="WKZ395" s="388"/>
      <c r="WLA395" s="376"/>
      <c r="WLB395" s="388"/>
      <c r="WLC395" s="388"/>
      <c r="WLD395" s="388"/>
      <c r="WLE395" s="388"/>
      <c r="WLF395" s="388"/>
      <c r="WLG395" s="376"/>
      <c r="WLH395" s="388"/>
      <c r="WLI395" s="376"/>
      <c r="WLJ395" s="376"/>
      <c r="WLK395" s="393"/>
      <c r="WLL395" s="384"/>
      <c r="WLM395" s="385"/>
      <c r="WLN395" s="386"/>
      <c r="WLO395" s="386"/>
      <c r="WLP395" s="386"/>
      <c r="WLQ395" s="387"/>
      <c r="WLR395" s="387"/>
      <c r="WLS395" s="387"/>
      <c r="WLT395" s="386"/>
      <c r="WLU395" s="386"/>
      <c r="WLV395" s="386"/>
      <c r="WLW395" s="386"/>
      <c r="WLX395" s="387"/>
      <c r="WLY395" s="388"/>
      <c r="WLZ395" s="388"/>
      <c r="WMA395" s="376"/>
      <c r="WMB395" s="388"/>
      <c r="WMC395" s="388"/>
      <c r="WMD395" s="388"/>
      <c r="WME395" s="388"/>
      <c r="WMF395" s="388"/>
      <c r="WMG395" s="376"/>
      <c r="WMH395" s="388"/>
      <c r="WMI395" s="388"/>
      <c r="WMJ395" s="388"/>
      <c r="WMK395" s="388"/>
      <c r="WML395" s="388"/>
      <c r="WMM395" s="376"/>
      <c r="WMN395" s="388"/>
      <c r="WMO395" s="376"/>
      <c r="WMP395" s="376"/>
      <c r="WMQ395" s="393"/>
      <c r="WMR395" s="384"/>
      <c r="WMS395" s="385"/>
      <c r="WMT395" s="386"/>
      <c r="WMU395" s="386"/>
      <c r="WMV395" s="386"/>
      <c r="WMW395" s="387"/>
      <c r="WMX395" s="387"/>
      <c r="WMY395" s="387"/>
      <c r="WMZ395" s="386"/>
      <c r="WNA395" s="386"/>
      <c r="WNB395" s="386"/>
      <c r="WNC395" s="386"/>
      <c r="WND395" s="387"/>
      <c r="WNE395" s="388"/>
      <c r="WNF395" s="388"/>
      <c r="WNG395" s="376"/>
      <c r="WNH395" s="388"/>
      <c r="WNI395" s="388"/>
      <c r="WNJ395" s="388"/>
      <c r="WNK395" s="388"/>
      <c r="WNL395" s="388"/>
      <c r="WNM395" s="376"/>
      <c r="WNN395" s="388"/>
      <c r="WNO395" s="388"/>
      <c r="WNP395" s="388"/>
      <c r="WNQ395" s="388"/>
      <c r="WNR395" s="388"/>
      <c r="WNS395" s="376"/>
      <c r="WNT395" s="388"/>
      <c r="WNU395" s="376"/>
      <c r="WNV395" s="376"/>
      <c r="WNW395" s="393"/>
      <c r="WNX395" s="384"/>
      <c r="WNY395" s="385"/>
      <c r="WNZ395" s="386"/>
      <c r="WOA395" s="386"/>
      <c r="WOB395" s="386"/>
      <c r="WOC395" s="387"/>
      <c r="WOD395" s="387"/>
      <c r="WOE395" s="387"/>
      <c r="WOF395" s="386"/>
      <c r="WOG395" s="386"/>
      <c r="WOH395" s="386"/>
      <c r="WOI395" s="386"/>
      <c r="WOJ395" s="387"/>
      <c r="WOK395" s="388"/>
      <c r="WOL395" s="388"/>
      <c r="WOM395" s="376"/>
      <c r="WON395" s="388"/>
      <c r="WOO395" s="388"/>
      <c r="WOP395" s="388"/>
      <c r="WOQ395" s="388"/>
      <c r="WOR395" s="388"/>
      <c r="WOS395" s="376"/>
      <c r="WOT395" s="388"/>
      <c r="WOU395" s="388"/>
      <c r="WOV395" s="388"/>
      <c r="WOW395" s="388"/>
      <c r="WOX395" s="388"/>
      <c r="WOY395" s="376"/>
      <c r="WOZ395" s="388"/>
      <c r="WPA395" s="376"/>
      <c r="WPB395" s="376"/>
      <c r="WPC395" s="393"/>
      <c r="WPD395" s="384"/>
      <c r="WPE395" s="385"/>
      <c r="WPF395" s="386"/>
      <c r="WPG395" s="386"/>
      <c r="WPH395" s="386"/>
      <c r="WPI395" s="387"/>
      <c r="WPJ395" s="387"/>
      <c r="WPK395" s="387"/>
      <c r="WPL395" s="386"/>
      <c r="WPM395" s="386"/>
      <c r="WPN395" s="386"/>
      <c r="WPO395" s="386"/>
      <c r="WPP395" s="387"/>
      <c r="WPQ395" s="388"/>
      <c r="WPR395" s="388"/>
      <c r="WPS395" s="376"/>
      <c r="WPT395" s="388"/>
      <c r="WPU395" s="388"/>
      <c r="WPV395" s="388"/>
      <c r="WPW395" s="388"/>
      <c r="WPX395" s="388"/>
      <c r="WPY395" s="376"/>
      <c r="WPZ395" s="388"/>
      <c r="WQA395" s="388"/>
      <c r="WQB395" s="388"/>
      <c r="WQC395" s="388"/>
      <c r="WQD395" s="388"/>
      <c r="WQE395" s="376"/>
      <c r="WQF395" s="388"/>
      <c r="WQG395" s="376"/>
      <c r="WQH395" s="376"/>
      <c r="WQI395" s="393"/>
      <c r="WQJ395" s="384"/>
      <c r="WQK395" s="385"/>
      <c r="WQL395" s="386"/>
      <c r="WQM395" s="386"/>
      <c r="WQN395" s="386"/>
      <c r="WQO395" s="387"/>
      <c r="WQP395" s="387"/>
      <c r="WQQ395" s="387"/>
      <c r="WQR395" s="386"/>
      <c r="WQS395" s="386"/>
      <c r="WQT395" s="386"/>
      <c r="WQU395" s="386"/>
      <c r="WQV395" s="387"/>
      <c r="WQW395" s="388"/>
      <c r="WQX395" s="388"/>
      <c r="WQY395" s="376"/>
      <c r="WQZ395" s="388"/>
      <c r="WRA395" s="388"/>
      <c r="WRB395" s="388"/>
      <c r="WRC395" s="388"/>
      <c r="WRD395" s="388"/>
      <c r="WRE395" s="376"/>
      <c r="WRF395" s="388"/>
      <c r="WRG395" s="388"/>
      <c r="WRH395" s="388"/>
      <c r="WRI395" s="388"/>
      <c r="WRJ395" s="388"/>
      <c r="WRK395" s="376"/>
      <c r="WRL395" s="388"/>
      <c r="WRM395" s="376"/>
      <c r="WRN395" s="376"/>
      <c r="WRO395" s="393"/>
      <c r="WRP395" s="384"/>
      <c r="WRQ395" s="385"/>
      <c r="WRR395" s="386"/>
      <c r="WRS395" s="386"/>
      <c r="WRT395" s="386"/>
      <c r="WRU395" s="387"/>
      <c r="WRV395" s="387"/>
      <c r="WRW395" s="387"/>
      <c r="WRX395" s="386"/>
      <c r="WRY395" s="386"/>
      <c r="WRZ395" s="386"/>
      <c r="WSA395" s="386"/>
      <c r="WSB395" s="387"/>
      <c r="WSC395" s="388"/>
      <c r="WSD395" s="388"/>
      <c r="WSE395" s="376"/>
      <c r="WSF395" s="388"/>
      <c r="WSG395" s="388"/>
      <c r="WSH395" s="388"/>
      <c r="WSI395" s="388"/>
      <c r="WSJ395" s="388"/>
      <c r="WSK395" s="376"/>
      <c r="WSL395" s="388"/>
      <c r="WSM395" s="388"/>
      <c r="WSN395" s="388"/>
      <c r="WSO395" s="388"/>
      <c r="WSP395" s="388"/>
      <c r="WSQ395" s="376"/>
      <c r="WSR395" s="388"/>
      <c r="WSS395" s="376"/>
      <c r="WST395" s="376"/>
      <c r="WSU395" s="393"/>
      <c r="WSV395" s="384"/>
      <c r="WSW395" s="385"/>
      <c r="WSX395" s="386"/>
      <c r="WSY395" s="386"/>
      <c r="WSZ395" s="386"/>
      <c r="WTA395" s="387"/>
      <c r="WTB395" s="387"/>
      <c r="WTC395" s="387"/>
      <c r="WTD395" s="386"/>
      <c r="WTE395" s="386"/>
      <c r="WTF395" s="386"/>
      <c r="WTG395" s="386"/>
      <c r="WTH395" s="387"/>
      <c r="WTI395" s="388"/>
      <c r="WTJ395" s="388"/>
      <c r="WTK395" s="376"/>
      <c r="WTL395" s="388"/>
      <c r="WTM395" s="388"/>
      <c r="WTN395" s="388"/>
      <c r="WTO395" s="388"/>
      <c r="WTP395" s="388"/>
      <c r="WTQ395" s="376"/>
      <c r="WTR395" s="388"/>
      <c r="WTS395" s="388"/>
      <c r="WTT395" s="388"/>
      <c r="WTU395" s="388"/>
      <c r="WTV395" s="388"/>
      <c r="WTW395" s="376"/>
      <c r="WTX395" s="388"/>
      <c r="WTY395" s="376"/>
      <c r="WTZ395" s="376"/>
      <c r="WUA395" s="393"/>
      <c r="WUB395" s="384"/>
      <c r="WUC395" s="385"/>
      <c r="WUD395" s="386"/>
      <c r="WUE395" s="386"/>
      <c r="WUF395" s="386"/>
      <c r="WUG395" s="387"/>
      <c r="WUH395" s="387"/>
      <c r="WUI395" s="387"/>
      <c r="WUJ395" s="386"/>
      <c r="WUK395" s="386"/>
      <c r="WUL395" s="386"/>
      <c r="WUM395" s="386"/>
      <c r="WUN395" s="387"/>
      <c r="WUO395" s="388"/>
      <c r="WUP395" s="388"/>
      <c r="WUQ395" s="376"/>
      <c r="WUR395" s="388"/>
      <c r="WUS395" s="388"/>
      <c r="WUT395" s="388"/>
      <c r="WUU395" s="388"/>
      <c r="WUV395" s="388"/>
      <c r="WUW395" s="376"/>
      <c r="WUX395" s="388"/>
      <c r="WUY395" s="388"/>
      <c r="WUZ395" s="388"/>
      <c r="WVA395" s="388"/>
      <c r="WVB395" s="388"/>
      <c r="WVC395" s="376"/>
      <c r="WVD395" s="388"/>
      <c r="WVE395" s="376"/>
      <c r="WVF395" s="376"/>
      <c r="WVG395" s="393"/>
      <c r="WVH395" s="384"/>
      <c r="WVI395" s="385"/>
      <c r="WVJ395" s="386"/>
      <c r="WVK395" s="386"/>
      <c r="WVL395" s="386"/>
      <c r="WVM395" s="387"/>
      <c r="WVN395" s="387"/>
      <c r="WVO395" s="387"/>
      <c r="WVP395" s="386"/>
      <c r="WVQ395" s="386"/>
      <c r="WVR395" s="386"/>
      <c r="WVS395" s="386"/>
      <c r="WVT395" s="387"/>
      <c r="WVU395" s="388"/>
      <c r="WVV395" s="388"/>
      <c r="WVW395" s="376"/>
      <c r="WVX395" s="388"/>
      <c r="WVY395" s="388"/>
      <c r="WVZ395" s="388"/>
      <c r="WWA395" s="388"/>
      <c r="WWB395" s="388"/>
      <c r="WWC395" s="376"/>
      <c r="WWD395" s="388"/>
      <c r="WWE395" s="388"/>
      <c r="WWF395" s="388"/>
      <c r="WWG395" s="388"/>
      <c r="WWH395" s="388"/>
      <c r="WWI395" s="376"/>
      <c r="WWJ395" s="388"/>
      <c r="WWK395" s="376"/>
      <c r="WWL395" s="376"/>
      <c r="WWM395" s="393"/>
      <c r="WWN395" s="384"/>
      <c r="WWO395" s="385"/>
      <c r="WWP395" s="386"/>
      <c r="WWQ395" s="386"/>
      <c r="WWR395" s="386"/>
      <c r="WWS395" s="387"/>
      <c r="WWT395" s="387"/>
      <c r="WWU395" s="387"/>
      <c r="WWV395" s="386"/>
      <c r="WWW395" s="386"/>
      <c r="WWX395" s="386"/>
      <c r="WWY395" s="386"/>
      <c r="WWZ395" s="387"/>
      <c r="WXA395" s="388"/>
      <c r="WXB395" s="388"/>
      <c r="WXC395" s="376"/>
      <c r="WXD395" s="388"/>
      <c r="WXE395" s="388"/>
      <c r="WXF395" s="388"/>
      <c r="WXG395" s="388"/>
      <c r="WXH395" s="388"/>
      <c r="WXI395" s="376"/>
      <c r="WXJ395" s="388"/>
      <c r="WXK395" s="388"/>
      <c r="WXL395" s="388"/>
      <c r="WXM395" s="388"/>
      <c r="WXN395" s="388"/>
      <c r="WXO395" s="376"/>
      <c r="WXP395" s="388"/>
      <c r="WXQ395" s="376"/>
      <c r="WXR395" s="376"/>
      <c r="WXS395" s="393"/>
      <c r="WXT395" s="384"/>
      <c r="WXU395" s="385"/>
      <c r="WXV395" s="386"/>
      <c r="WXW395" s="386"/>
      <c r="WXX395" s="386"/>
      <c r="WXY395" s="387"/>
      <c r="WXZ395" s="387"/>
      <c r="WYA395" s="387"/>
      <c r="WYB395" s="386"/>
      <c r="WYC395" s="386"/>
      <c r="WYD395" s="386"/>
      <c r="WYE395" s="386"/>
      <c r="WYF395" s="387"/>
      <c r="WYG395" s="388"/>
      <c r="WYH395" s="388"/>
      <c r="WYI395" s="376"/>
      <c r="WYJ395" s="388"/>
      <c r="WYK395" s="388"/>
      <c r="WYL395" s="388"/>
      <c r="WYM395" s="388"/>
      <c r="WYN395" s="388"/>
      <c r="WYO395" s="376"/>
      <c r="WYP395" s="388"/>
      <c r="WYQ395" s="388"/>
      <c r="WYR395" s="388"/>
      <c r="WYS395" s="388"/>
      <c r="WYT395" s="388"/>
      <c r="WYU395" s="376"/>
      <c r="WYV395" s="388"/>
      <c r="WYW395" s="376"/>
      <c r="WYX395" s="376"/>
      <c r="WYY395" s="393"/>
      <c r="WYZ395" s="384"/>
      <c r="WZA395" s="385"/>
      <c r="WZB395" s="386"/>
      <c r="WZC395" s="386"/>
      <c r="WZD395" s="386"/>
      <c r="WZE395" s="387"/>
      <c r="WZF395" s="387"/>
      <c r="WZG395" s="387"/>
      <c r="WZH395" s="386"/>
      <c r="WZI395" s="386"/>
      <c r="WZJ395" s="386"/>
      <c r="WZK395" s="386"/>
      <c r="WZL395" s="387"/>
      <c r="WZM395" s="388"/>
      <c r="WZN395" s="388"/>
      <c r="WZO395" s="376"/>
      <c r="WZP395" s="388"/>
      <c r="WZQ395" s="388"/>
      <c r="WZR395" s="388"/>
      <c r="WZS395" s="388"/>
      <c r="WZT395" s="388"/>
      <c r="WZU395" s="376"/>
      <c r="WZV395" s="388"/>
      <c r="WZW395" s="388"/>
      <c r="WZX395" s="388"/>
      <c r="WZY395" s="388"/>
      <c r="WZZ395" s="388"/>
      <c r="XAA395" s="376"/>
      <c r="XAB395" s="388"/>
      <c r="XAC395" s="376"/>
      <c r="XAD395" s="376"/>
      <c r="XAE395" s="393"/>
      <c r="XAF395" s="384"/>
      <c r="XAG395" s="385"/>
      <c r="XAH395" s="386"/>
      <c r="XAI395" s="386"/>
      <c r="XAJ395" s="386"/>
      <c r="XAK395" s="387"/>
      <c r="XAL395" s="387"/>
      <c r="XAM395" s="387"/>
      <c r="XAN395" s="386"/>
      <c r="XAO395" s="386"/>
      <c r="XAP395" s="386"/>
      <c r="XAQ395" s="386"/>
      <c r="XAR395" s="387"/>
      <c r="XAS395" s="388"/>
      <c r="XAT395" s="388"/>
      <c r="XAU395" s="376"/>
      <c r="XAV395" s="388"/>
      <c r="XAW395" s="388"/>
      <c r="XAX395" s="388"/>
      <c r="XAY395" s="388"/>
      <c r="XAZ395" s="388"/>
      <c r="XBA395" s="376"/>
      <c r="XBB395" s="388"/>
      <c r="XBC395" s="388"/>
      <c r="XBD395" s="388"/>
      <c r="XBE395" s="388"/>
      <c r="XBF395" s="388"/>
      <c r="XBG395" s="376"/>
      <c r="XBH395" s="388"/>
      <c r="XBI395" s="376"/>
      <c r="XBJ395" s="376"/>
      <c r="XBK395" s="393"/>
      <c r="XBL395" s="384"/>
      <c r="XBM395" s="385"/>
      <c r="XBN395" s="386"/>
      <c r="XBO395" s="386"/>
      <c r="XBP395" s="386"/>
      <c r="XBQ395" s="387"/>
      <c r="XBR395" s="387"/>
      <c r="XBS395" s="387"/>
      <c r="XBT395" s="386"/>
      <c r="XBU395" s="386"/>
      <c r="XBV395" s="386"/>
      <c r="XBW395" s="386"/>
      <c r="XBX395" s="387"/>
      <c r="XBY395" s="388"/>
      <c r="XBZ395" s="388"/>
      <c r="XCA395" s="376"/>
      <c r="XCB395" s="388"/>
      <c r="XCC395" s="388"/>
      <c r="XCD395" s="388"/>
      <c r="XCE395" s="388"/>
      <c r="XCF395" s="388"/>
      <c r="XCG395" s="376"/>
      <c r="XCH395" s="388"/>
      <c r="XCI395" s="388"/>
      <c r="XCJ395" s="388"/>
      <c r="XCK395" s="388"/>
      <c r="XCL395" s="388"/>
      <c r="XCM395" s="376"/>
      <c r="XCN395" s="388"/>
      <c r="XCO395" s="376"/>
      <c r="XCP395" s="376"/>
      <c r="XCQ395" s="393"/>
      <c r="XCR395" s="384"/>
      <c r="XCS395" s="385"/>
      <c r="XCT395" s="386"/>
      <c r="XCU395" s="386"/>
      <c r="XCV395" s="386"/>
      <c r="XCW395" s="387"/>
      <c r="XCX395" s="387"/>
      <c r="XCY395" s="387"/>
      <c r="XCZ395" s="386"/>
      <c r="XDA395" s="386"/>
      <c r="XDB395" s="386"/>
      <c r="XDC395" s="386"/>
      <c r="XDD395" s="387"/>
      <c r="XDE395" s="388"/>
      <c r="XDF395" s="388"/>
      <c r="XDG395" s="376"/>
      <c r="XDH395" s="388"/>
      <c r="XDI395" s="388"/>
      <c r="XDJ395" s="388"/>
      <c r="XDK395" s="388"/>
      <c r="XDL395" s="388"/>
      <c r="XDM395" s="376"/>
      <c r="XDN395" s="388"/>
      <c r="XDO395" s="388"/>
      <c r="XDP395" s="388"/>
      <c r="XDQ395" s="388"/>
      <c r="XDR395" s="388"/>
      <c r="XDS395" s="376"/>
      <c r="XDT395" s="388"/>
      <c r="XDU395" s="376"/>
      <c r="XDV395" s="376"/>
      <c r="XDW395" s="393"/>
      <c r="XDX395" s="384"/>
      <c r="XDY395" s="385"/>
      <c r="XDZ395" s="386"/>
      <c r="XEA395" s="386"/>
      <c r="XEB395" s="386"/>
      <c r="XEC395" s="387"/>
      <c r="XED395" s="387"/>
      <c r="XEE395" s="387"/>
      <c r="XEF395" s="386"/>
      <c r="XEG395" s="386"/>
      <c r="XEH395" s="386"/>
      <c r="XEI395" s="386"/>
      <c r="XEJ395" s="387"/>
      <c r="XEK395" s="388"/>
      <c r="XEL395" s="388"/>
      <c r="XEM395" s="376"/>
      <c r="XEN395" s="388"/>
      <c r="XEO395" s="388"/>
      <c r="XEP395" s="388"/>
      <c r="XEQ395" s="388"/>
      <c r="XER395" s="388"/>
      <c r="XES395" s="376"/>
      <c r="XET395" s="388"/>
      <c r="XEU395" s="388"/>
      <c r="XEV395" s="388"/>
      <c r="XEW395" s="388"/>
      <c r="XEX395" s="388"/>
      <c r="XEY395" s="376"/>
      <c r="XEZ395" s="388"/>
      <c r="XFA395" s="376"/>
      <c r="XFB395" s="376"/>
      <c r="XFC395" s="393"/>
    </row>
    <row r="396" spans="1:16383" s="12" customFormat="1" ht="36" x14ac:dyDescent="0.55000000000000004">
      <c r="A396" s="92" t="s">
        <v>21</v>
      </c>
      <c r="B396" s="411" t="s">
        <v>11</v>
      </c>
      <c r="C396" s="80">
        <v>3</v>
      </c>
      <c r="D396" s="80">
        <f t="shared" si="94"/>
        <v>6</v>
      </c>
      <c r="E396" s="80" t="s">
        <v>100</v>
      </c>
      <c r="F396" s="81">
        <v>37</v>
      </c>
      <c r="G396" s="81">
        <f t="shared" si="88"/>
        <v>74</v>
      </c>
      <c r="H396" s="81" t="s">
        <v>102</v>
      </c>
      <c r="I396" s="80">
        <v>26</v>
      </c>
      <c r="J396" s="82">
        <f t="shared" si="86"/>
        <v>52</v>
      </c>
      <c r="K396" s="80" t="s">
        <v>102</v>
      </c>
      <c r="L396" s="80">
        <v>26</v>
      </c>
      <c r="M396" s="82">
        <f t="shared" si="89"/>
        <v>47.272727272727273</v>
      </c>
      <c r="N396" s="110" t="s">
        <v>101</v>
      </c>
      <c r="O396" s="110">
        <v>18</v>
      </c>
      <c r="P396" s="85">
        <f t="shared" si="90"/>
        <v>58.064516129032263</v>
      </c>
      <c r="Q396" s="110" t="s">
        <v>102</v>
      </c>
      <c r="R396" s="110">
        <v>18</v>
      </c>
      <c r="S396" s="97">
        <f t="shared" si="91"/>
        <v>72</v>
      </c>
      <c r="T396" s="110" t="s">
        <v>102</v>
      </c>
      <c r="U396" s="110">
        <v>7</v>
      </c>
      <c r="V396" s="97">
        <f>(U396/20)*100</f>
        <v>35</v>
      </c>
      <c r="W396" s="110" t="s">
        <v>102</v>
      </c>
      <c r="X396" s="110">
        <v>6</v>
      </c>
      <c r="Y396" s="85">
        <f>(X396/15)*100</f>
        <v>40</v>
      </c>
      <c r="Z396" s="110" t="s">
        <v>101</v>
      </c>
      <c r="AA396" s="110">
        <v>5</v>
      </c>
      <c r="AB396" s="85">
        <f t="shared" si="92"/>
        <v>33.333333333333329</v>
      </c>
      <c r="AC396" s="110" t="s">
        <v>101</v>
      </c>
      <c r="AD396" s="85">
        <f t="shared" si="93"/>
        <v>417.67057673509288</v>
      </c>
      <c r="AE396" s="84">
        <v>70</v>
      </c>
      <c r="AF396" s="415"/>
      <c r="AG396"/>
      <c r="AH396" s="419"/>
      <c r="AI396" s="386"/>
      <c r="AJ396" s="386"/>
      <c r="AK396" s="387"/>
      <c r="AL396" s="387"/>
      <c r="AM396" s="387"/>
      <c r="AN396" s="386"/>
      <c r="AO396" s="386"/>
      <c r="AP396" s="386"/>
      <c r="AQ396" s="386"/>
      <c r="AR396" s="387"/>
      <c r="AS396" s="388"/>
      <c r="AT396" s="388"/>
      <c r="AU396" s="376"/>
      <c r="AV396" s="388"/>
      <c r="AW396" s="388"/>
      <c r="AX396" s="388"/>
      <c r="AY396" s="388"/>
      <c r="AZ396" s="388"/>
      <c r="BA396" s="376"/>
      <c r="BB396" s="388"/>
      <c r="BC396" s="388"/>
      <c r="BD396" s="388"/>
      <c r="BE396" s="388"/>
      <c r="BF396" s="388"/>
      <c r="BG396" s="376"/>
      <c r="BH396" s="388"/>
      <c r="BI396" s="376"/>
      <c r="BJ396" s="376"/>
      <c r="BK396" s="393"/>
      <c r="BL396" s="384"/>
      <c r="BM396" s="385"/>
      <c r="BN396" s="386"/>
      <c r="BO396" s="386"/>
      <c r="BP396" s="386"/>
      <c r="BQ396" s="387"/>
      <c r="BR396" s="387"/>
      <c r="BS396" s="387"/>
      <c r="BT396" s="386"/>
      <c r="BU396" s="386"/>
      <c r="BV396" s="386"/>
      <c r="BW396" s="386"/>
      <c r="BX396" s="387"/>
      <c r="BY396" s="388"/>
      <c r="BZ396" s="388"/>
      <c r="CA396" s="376"/>
      <c r="CB396" s="388"/>
      <c r="CC396" s="388"/>
      <c r="CD396" s="388"/>
      <c r="CE396" s="388"/>
      <c r="CF396" s="388"/>
      <c r="CG396" s="376"/>
      <c r="CH396" s="388"/>
      <c r="CI396" s="388"/>
      <c r="CJ396" s="388"/>
      <c r="CK396" s="388"/>
      <c r="CL396" s="388"/>
      <c r="CM396" s="376"/>
      <c r="CN396" s="388"/>
      <c r="CO396" s="376"/>
      <c r="CP396" s="376"/>
      <c r="CQ396" s="393"/>
      <c r="CR396" s="384"/>
      <c r="CS396" s="385"/>
      <c r="CT396" s="386"/>
      <c r="CU396" s="386"/>
      <c r="CV396" s="386"/>
      <c r="CW396" s="387"/>
      <c r="CX396" s="387"/>
      <c r="CY396" s="387"/>
      <c r="CZ396" s="386"/>
      <c r="DA396" s="386"/>
      <c r="DB396" s="386"/>
      <c r="DC396" s="386"/>
      <c r="DD396" s="387"/>
      <c r="DE396" s="388"/>
      <c r="DF396" s="388"/>
      <c r="DG396" s="376"/>
      <c r="DH396" s="388"/>
      <c r="DI396" s="388"/>
      <c r="DJ396" s="388"/>
      <c r="DK396" s="388"/>
      <c r="DL396" s="388"/>
      <c r="DM396" s="376"/>
      <c r="DN396" s="388"/>
      <c r="DO396" s="388"/>
      <c r="DP396" s="388"/>
      <c r="DQ396" s="388"/>
      <c r="DR396" s="388"/>
      <c r="DS396" s="376"/>
      <c r="DT396" s="388"/>
      <c r="DU396" s="376"/>
      <c r="DV396" s="376"/>
      <c r="DW396" s="393"/>
      <c r="DX396" s="384"/>
      <c r="DY396" s="385"/>
      <c r="DZ396" s="386"/>
      <c r="EA396" s="386"/>
      <c r="EB396" s="386"/>
      <c r="EC396" s="387"/>
      <c r="ED396" s="387"/>
      <c r="EE396" s="387"/>
      <c r="EF396" s="386"/>
      <c r="EG396" s="386"/>
      <c r="EH396" s="386"/>
      <c r="EI396" s="386"/>
      <c r="EJ396" s="387"/>
      <c r="EK396" s="388"/>
      <c r="EL396" s="388"/>
      <c r="EM396" s="376"/>
      <c r="EN396" s="388"/>
      <c r="EO396" s="388"/>
      <c r="EP396" s="388"/>
      <c r="EQ396" s="388"/>
      <c r="ER396" s="388"/>
      <c r="ES396" s="376"/>
      <c r="ET396" s="388"/>
      <c r="EU396" s="388"/>
      <c r="EV396" s="388"/>
      <c r="EW396" s="388"/>
      <c r="EX396" s="388"/>
      <c r="EY396" s="376"/>
      <c r="EZ396" s="388"/>
      <c r="FA396" s="376"/>
      <c r="FB396" s="376"/>
      <c r="FC396" s="393"/>
      <c r="FD396" s="384"/>
      <c r="FE396" s="385"/>
      <c r="FF396" s="386"/>
      <c r="FG396" s="386"/>
      <c r="FH396" s="386"/>
      <c r="FI396" s="387"/>
      <c r="FJ396" s="387"/>
      <c r="FK396" s="387"/>
      <c r="FL396" s="386"/>
      <c r="FM396" s="386"/>
      <c r="FN396" s="386"/>
      <c r="FO396" s="386"/>
      <c r="FP396" s="387"/>
      <c r="FQ396" s="388"/>
      <c r="FR396" s="388"/>
      <c r="FS396" s="376"/>
      <c r="FT396" s="388"/>
      <c r="FU396" s="388"/>
      <c r="FV396" s="388"/>
      <c r="FW396" s="388"/>
      <c r="FX396" s="388"/>
      <c r="FY396" s="376"/>
      <c r="FZ396" s="388"/>
      <c r="GA396" s="388"/>
      <c r="GB396" s="388"/>
      <c r="GC396" s="388"/>
      <c r="GD396" s="388"/>
      <c r="GE396" s="376"/>
      <c r="GF396" s="388"/>
      <c r="GG396" s="376"/>
      <c r="GH396" s="376"/>
      <c r="GI396" s="393"/>
      <c r="GJ396" s="384"/>
      <c r="GK396" s="385"/>
      <c r="GL396" s="386"/>
      <c r="GM396" s="386"/>
      <c r="GN396" s="386"/>
      <c r="GO396" s="387"/>
      <c r="GP396" s="387"/>
      <c r="GQ396" s="387"/>
      <c r="GR396" s="386"/>
      <c r="GS396" s="386"/>
      <c r="GT396" s="386"/>
      <c r="GU396" s="386"/>
      <c r="GV396" s="387"/>
      <c r="GW396" s="388"/>
      <c r="GX396" s="388"/>
      <c r="GY396" s="376"/>
      <c r="GZ396" s="388"/>
      <c r="HA396" s="388"/>
      <c r="HB396" s="388"/>
      <c r="HC396" s="388"/>
      <c r="HD396" s="388"/>
      <c r="HE396" s="376"/>
      <c r="HF396" s="388"/>
      <c r="HG396" s="388"/>
      <c r="HH396" s="388"/>
      <c r="HI396" s="388"/>
      <c r="HJ396" s="388"/>
      <c r="HK396" s="376"/>
      <c r="HL396" s="388"/>
      <c r="HM396" s="376"/>
      <c r="HN396" s="376"/>
      <c r="HO396" s="393"/>
      <c r="HP396" s="384"/>
      <c r="HQ396" s="385"/>
      <c r="HR396" s="386"/>
      <c r="HS396" s="386"/>
      <c r="HT396" s="386"/>
      <c r="HU396" s="387"/>
      <c r="HV396" s="387"/>
      <c r="HW396" s="387"/>
      <c r="HX396" s="386"/>
      <c r="HY396" s="386"/>
      <c r="HZ396" s="386"/>
      <c r="IA396" s="386"/>
      <c r="IB396" s="387"/>
      <c r="IC396" s="388"/>
      <c r="ID396" s="388"/>
      <c r="IE396" s="376"/>
      <c r="IF396" s="388"/>
      <c r="IG396" s="388"/>
      <c r="IH396" s="388"/>
      <c r="II396" s="388"/>
      <c r="IJ396" s="388"/>
      <c r="IK396" s="376"/>
      <c r="IL396" s="388"/>
      <c r="IM396" s="388"/>
      <c r="IN396" s="388"/>
      <c r="IO396" s="388"/>
      <c r="IP396" s="388"/>
      <c r="IQ396" s="376"/>
      <c r="IR396" s="388"/>
      <c r="IS396" s="376"/>
      <c r="IT396" s="376"/>
      <c r="IU396" s="393"/>
      <c r="IV396" s="384"/>
      <c r="IW396" s="385"/>
      <c r="IX396" s="386"/>
      <c r="IY396" s="386"/>
      <c r="IZ396" s="386"/>
      <c r="JA396" s="387"/>
      <c r="JB396" s="387"/>
      <c r="JC396" s="387"/>
      <c r="JD396" s="386"/>
      <c r="JE396" s="386"/>
      <c r="JF396" s="386"/>
      <c r="JG396" s="386"/>
      <c r="JH396" s="387"/>
      <c r="JI396" s="388"/>
      <c r="JJ396" s="388"/>
      <c r="JK396" s="376"/>
      <c r="JL396" s="388"/>
      <c r="JM396" s="388"/>
      <c r="JN396" s="388"/>
      <c r="JO396" s="388"/>
      <c r="JP396" s="388"/>
      <c r="JQ396" s="376"/>
      <c r="JR396" s="388"/>
      <c r="JS396" s="388"/>
      <c r="JT396" s="388"/>
      <c r="JU396" s="388"/>
      <c r="JV396" s="388"/>
      <c r="JW396" s="376"/>
      <c r="JX396" s="388"/>
      <c r="JY396" s="376"/>
      <c r="JZ396" s="376"/>
      <c r="KA396" s="393"/>
      <c r="KB396" s="384"/>
      <c r="KC396" s="385"/>
      <c r="KD396" s="386"/>
      <c r="KE396" s="386"/>
      <c r="KF396" s="386"/>
      <c r="KG396" s="387"/>
      <c r="KH396" s="387"/>
      <c r="KI396" s="387"/>
      <c r="KJ396" s="386"/>
      <c r="KK396" s="386"/>
      <c r="KL396" s="386"/>
      <c r="KM396" s="386"/>
      <c r="KN396" s="387"/>
      <c r="KO396" s="388"/>
      <c r="KP396" s="388"/>
      <c r="KQ396" s="376"/>
      <c r="KR396" s="388"/>
      <c r="KS396" s="388"/>
      <c r="KT396" s="388"/>
      <c r="KU396" s="388"/>
      <c r="KV396" s="388"/>
      <c r="KW396" s="376"/>
      <c r="KX396" s="388"/>
      <c r="KY396" s="388"/>
      <c r="KZ396" s="388"/>
      <c r="LA396" s="388"/>
      <c r="LB396" s="388"/>
      <c r="LC396" s="376"/>
      <c r="LD396" s="388"/>
      <c r="LE396" s="376"/>
      <c r="LF396" s="376"/>
      <c r="LG396" s="393"/>
      <c r="LH396" s="384"/>
      <c r="LI396" s="385"/>
      <c r="LJ396" s="386"/>
      <c r="LK396" s="386"/>
      <c r="LL396" s="386"/>
      <c r="LM396" s="387"/>
      <c r="LN396" s="387"/>
      <c r="LO396" s="387"/>
      <c r="LP396" s="386"/>
      <c r="LQ396" s="386"/>
      <c r="LR396" s="386"/>
      <c r="LS396" s="386"/>
      <c r="LT396" s="387"/>
      <c r="LU396" s="388"/>
      <c r="LV396" s="388"/>
      <c r="LW396" s="376"/>
      <c r="LX396" s="388"/>
      <c r="LY396" s="388"/>
      <c r="LZ396" s="388"/>
      <c r="MA396" s="388"/>
      <c r="MB396" s="388"/>
      <c r="MC396" s="376"/>
      <c r="MD396" s="388"/>
      <c r="ME396" s="388"/>
      <c r="MF396" s="388"/>
      <c r="MG396" s="388"/>
      <c r="MH396" s="388"/>
      <c r="MI396" s="376"/>
      <c r="MJ396" s="388"/>
      <c r="MK396" s="376"/>
      <c r="ML396" s="376"/>
      <c r="MM396" s="393"/>
      <c r="MN396" s="384"/>
      <c r="MO396" s="385"/>
      <c r="MP396" s="386"/>
      <c r="MQ396" s="386"/>
      <c r="MR396" s="386"/>
      <c r="MS396" s="387"/>
      <c r="MT396" s="387"/>
      <c r="MU396" s="387"/>
      <c r="MV396" s="386"/>
      <c r="MW396" s="386"/>
      <c r="MX396" s="386"/>
      <c r="MY396" s="386"/>
      <c r="MZ396" s="387"/>
      <c r="NA396" s="388"/>
      <c r="NB396" s="388"/>
      <c r="NC396" s="376"/>
      <c r="ND396" s="388"/>
      <c r="NE396" s="388"/>
      <c r="NF396" s="388"/>
      <c r="NG396" s="388"/>
      <c r="NH396" s="388"/>
      <c r="NI396" s="376"/>
      <c r="NJ396" s="388"/>
      <c r="NK396" s="388"/>
      <c r="NL396" s="388"/>
      <c r="NM396" s="388"/>
      <c r="NN396" s="388"/>
      <c r="NO396" s="376"/>
      <c r="NP396" s="388"/>
      <c r="NQ396" s="376"/>
      <c r="NR396" s="376"/>
      <c r="NS396" s="393"/>
      <c r="NT396" s="384"/>
      <c r="NU396" s="385"/>
      <c r="NV396" s="386"/>
      <c r="NW396" s="386"/>
      <c r="NX396" s="386"/>
      <c r="NY396" s="387"/>
      <c r="NZ396" s="387"/>
      <c r="OA396" s="387"/>
      <c r="OB396" s="386"/>
      <c r="OC396" s="386"/>
      <c r="OD396" s="386"/>
      <c r="OE396" s="386"/>
      <c r="OF396" s="387"/>
      <c r="OG396" s="388"/>
      <c r="OH396" s="388"/>
      <c r="OI396" s="376"/>
      <c r="OJ396" s="388"/>
      <c r="OK396" s="388"/>
      <c r="OL396" s="388"/>
      <c r="OM396" s="388"/>
      <c r="ON396" s="388"/>
      <c r="OO396" s="376"/>
      <c r="OP396" s="388"/>
      <c r="OQ396" s="388"/>
      <c r="OR396" s="388"/>
      <c r="OS396" s="388"/>
      <c r="OT396" s="388"/>
      <c r="OU396" s="376"/>
      <c r="OV396" s="388"/>
      <c r="OW396" s="376"/>
      <c r="OX396" s="376"/>
      <c r="OY396" s="393"/>
      <c r="OZ396" s="384"/>
      <c r="PA396" s="385"/>
      <c r="PB396" s="386"/>
      <c r="PC396" s="386"/>
      <c r="PD396" s="386"/>
      <c r="PE396" s="387"/>
      <c r="PF396" s="387"/>
      <c r="PG396" s="387"/>
      <c r="PH396" s="386"/>
      <c r="PI396" s="386"/>
      <c r="PJ396" s="386"/>
      <c r="PK396" s="386"/>
      <c r="PL396" s="387"/>
      <c r="PM396" s="388"/>
      <c r="PN396" s="388"/>
      <c r="PO396" s="376"/>
      <c r="PP396" s="388"/>
      <c r="PQ396" s="388"/>
      <c r="PR396" s="388"/>
      <c r="PS396" s="388"/>
      <c r="PT396" s="388"/>
      <c r="PU396" s="376"/>
      <c r="PV396" s="388"/>
      <c r="PW396" s="388"/>
      <c r="PX396" s="388"/>
      <c r="PY396" s="388"/>
      <c r="PZ396" s="388"/>
      <c r="QA396" s="376"/>
      <c r="QB396" s="388"/>
      <c r="QC396" s="376"/>
      <c r="QD396" s="376"/>
      <c r="QE396" s="393"/>
      <c r="QF396" s="384"/>
      <c r="QG396" s="385"/>
      <c r="QH396" s="386"/>
      <c r="QI396" s="386"/>
      <c r="QJ396" s="386"/>
      <c r="QK396" s="387"/>
      <c r="QL396" s="387"/>
      <c r="QM396" s="387"/>
      <c r="QN396" s="386"/>
      <c r="QO396" s="386"/>
      <c r="QP396" s="386"/>
      <c r="QQ396" s="386"/>
      <c r="QR396" s="387"/>
      <c r="QS396" s="388"/>
      <c r="QT396" s="388"/>
      <c r="QU396" s="376"/>
      <c r="QV396" s="388"/>
      <c r="QW396" s="388"/>
      <c r="QX396" s="388"/>
      <c r="QY396" s="388"/>
      <c r="QZ396" s="388"/>
      <c r="RA396" s="376"/>
      <c r="RB396" s="388"/>
      <c r="RC396" s="388"/>
      <c r="RD396" s="388"/>
      <c r="RE396" s="388"/>
      <c r="RF396" s="388"/>
      <c r="RG396" s="376"/>
      <c r="RH396" s="388"/>
      <c r="RI396" s="376"/>
      <c r="RJ396" s="376"/>
      <c r="RK396" s="393"/>
      <c r="RL396" s="384"/>
      <c r="RM396" s="385"/>
      <c r="RN396" s="386"/>
      <c r="RO396" s="386"/>
      <c r="RP396" s="386"/>
      <c r="RQ396" s="387"/>
      <c r="RR396" s="387"/>
      <c r="RS396" s="387"/>
      <c r="RT396" s="386"/>
      <c r="RU396" s="386"/>
      <c r="RV396" s="386"/>
      <c r="RW396" s="386"/>
      <c r="RX396" s="387"/>
      <c r="RY396" s="388"/>
      <c r="RZ396" s="388"/>
      <c r="SA396" s="376"/>
      <c r="SB396" s="388"/>
      <c r="SC396" s="388"/>
      <c r="SD396" s="388"/>
      <c r="SE396" s="388"/>
      <c r="SF396" s="388"/>
      <c r="SG396" s="376"/>
      <c r="SH396" s="388"/>
      <c r="SI396" s="388"/>
      <c r="SJ396" s="388"/>
      <c r="SK396" s="388"/>
      <c r="SL396" s="388"/>
      <c r="SM396" s="376"/>
      <c r="SN396" s="388"/>
      <c r="SO396" s="376"/>
      <c r="SP396" s="376"/>
      <c r="SQ396" s="393"/>
      <c r="SR396" s="384"/>
      <c r="SS396" s="385"/>
      <c r="ST396" s="386"/>
      <c r="SU396" s="386"/>
      <c r="SV396" s="386"/>
      <c r="SW396" s="387"/>
      <c r="SX396" s="387"/>
      <c r="SY396" s="387"/>
      <c r="SZ396" s="386"/>
      <c r="TA396" s="386"/>
      <c r="TB396" s="386"/>
      <c r="TC396" s="386"/>
      <c r="TD396" s="387"/>
      <c r="TE396" s="388"/>
      <c r="TF396" s="388"/>
      <c r="TG396" s="376"/>
      <c r="TH396" s="388"/>
      <c r="TI396" s="388"/>
      <c r="TJ396" s="388"/>
      <c r="TK396" s="388"/>
      <c r="TL396" s="388"/>
      <c r="TM396" s="376"/>
      <c r="TN396" s="388"/>
      <c r="TO396" s="388"/>
      <c r="TP396" s="388"/>
      <c r="TQ396" s="388"/>
      <c r="TR396" s="388"/>
      <c r="TS396" s="376"/>
      <c r="TT396" s="388"/>
      <c r="TU396" s="376"/>
      <c r="TV396" s="376"/>
      <c r="TW396" s="393"/>
      <c r="TX396" s="384"/>
      <c r="TY396" s="385"/>
      <c r="TZ396" s="386"/>
      <c r="UA396" s="386"/>
      <c r="UB396" s="386"/>
      <c r="UC396" s="387"/>
      <c r="UD396" s="387"/>
      <c r="UE396" s="387"/>
      <c r="UF396" s="386"/>
      <c r="UG396" s="386"/>
      <c r="UH396" s="386"/>
      <c r="UI396" s="386"/>
      <c r="UJ396" s="387"/>
      <c r="UK396" s="388"/>
      <c r="UL396" s="388"/>
      <c r="UM396" s="376"/>
      <c r="UN396" s="388"/>
      <c r="UO396" s="388"/>
      <c r="UP396" s="388"/>
      <c r="UQ396" s="388"/>
      <c r="UR396" s="388"/>
      <c r="US396" s="376"/>
      <c r="UT396" s="388"/>
      <c r="UU396" s="388"/>
      <c r="UV396" s="388"/>
      <c r="UW396" s="388"/>
      <c r="UX396" s="388"/>
      <c r="UY396" s="376"/>
      <c r="UZ396" s="388"/>
      <c r="VA396" s="376"/>
      <c r="VB396" s="376"/>
      <c r="VC396" s="393"/>
      <c r="VD396" s="384"/>
      <c r="VE396" s="385"/>
      <c r="VF396" s="386"/>
      <c r="VG396" s="386"/>
      <c r="VH396" s="386"/>
      <c r="VI396" s="387"/>
      <c r="VJ396" s="387"/>
      <c r="VK396" s="387"/>
      <c r="VL396" s="386"/>
      <c r="VM396" s="386"/>
      <c r="VN396" s="386"/>
      <c r="VO396" s="386"/>
      <c r="VP396" s="387"/>
      <c r="VQ396" s="388"/>
      <c r="VR396" s="388"/>
      <c r="VS396" s="376"/>
      <c r="VT396" s="388"/>
      <c r="VU396" s="388"/>
      <c r="VV396" s="388"/>
      <c r="VW396" s="388"/>
      <c r="VX396" s="388"/>
      <c r="VY396" s="376"/>
      <c r="VZ396" s="388"/>
      <c r="WA396" s="388"/>
      <c r="WB396" s="388"/>
      <c r="WC396" s="388"/>
      <c r="WD396" s="388"/>
      <c r="WE396" s="376"/>
      <c r="WF396" s="388"/>
      <c r="WG396" s="376"/>
      <c r="WH396" s="376"/>
      <c r="WI396" s="393"/>
      <c r="WJ396" s="384"/>
      <c r="WK396" s="385"/>
      <c r="WL396" s="386"/>
      <c r="WM396" s="386"/>
      <c r="WN396" s="386"/>
      <c r="WO396" s="387"/>
      <c r="WP396" s="387"/>
      <c r="WQ396" s="387"/>
      <c r="WR396" s="386"/>
      <c r="WS396" s="386"/>
      <c r="WT396" s="386"/>
      <c r="WU396" s="386"/>
      <c r="WV396" s="387"/>
      <c r="WW396" s="388"/>
      <c r="WX396" s="388"/>
      <c r="WY396" s="376"/>
      <c r="WZ396" s="388"/>
      <c r="XA396" s="388"/>
      <c r="XB396" s="388"/>
      <c r="XC396" s="388"/>
      <c r="XD396" s="388"/>
      <c r="XE396" s="376"/>
      <c r="XF396" s="388"/>
      <c r="XG396" s="388"/>
      <c r="XH396" s="388"/>
      <c r="XI396" s="388"/>
      <c r="XJ396" s="388"/>
      <c r="XK396" s="376"/>
      <c r="XL396" s="388"/>
      <c r="XM396" s="376"/>
      <c r="XN396" s="376"/>
      <c r="XO396" s="393"/>
      <c r="XP396" s="384"/>
      <c r="XQ396" s="385"/>
      <c r="XR396" s="386"/>
      <c r="XS396" s="386"/>
      <c r="XT396" s="386"/>
      <c r="XU396" s="387"/>
      <c r="XV396" s="387"/>
      <c r="XW396" s="387"/>
      <c r="XX396" s="386"/>
      <c r="XY396" s="386"/>
      <c r="XZ396" s="386"/>
      <c r="YA396" s="386"/>
      <c r="YB396" s="387"/>
      <c r="YC396" s="388"/>
      <c r="YD396" s="388"/>
      <c r="YE396" s="376"/>
      <c r="YF396" s="388"/>
      <c r="YG396" s="388"/>
      <c r="YH396" s="388"/>
      <c r="YI396" s="388"/>
      <c r="YJ396" s="388"/>
      <c r="YK396" s="376"/>
      <c r="YL396" s="388"/>
      <c r="YM396" s="388"/>
      <c r="YN396" s="388"/>
      <c r="YO396" s="388"/>
      <c r="YP396" s="388"/>
      <c r="YQ396" s="376"/>
      <c r="YR396" s="388"/>
      <c r="YS396" s="376"/>
      <c r="YT396" s="376"/>
      <c r="YU396" s="393"/>
      <c r="YV396" s="384"/>
      <c r="YW396" s="385"/>
      <c r="YX396" s="386"/>
      <c r="YY396" s="386"/>
      <c r="YZ396" s="386"/>
      <c r="ZA396" s="387"/>
      <c r="ZB396" s="387"/>
      <c r="ZC396" s="387"/>
      <c r="ZD396" s="386"/>
      <c r="ZE396" s="386"/>
      <c r="ZF396" s="386"/>
      <c r="ZG396" s="386"/>
      <c r="ZH396" s="387"/>
      <c r="ZI396" s="388"/>
      <c r="ZJ396" s="388"/>
      <c r="ZK396" s="376"/>
      <c r="ZL396" s="388"/>
      <c r="ZM396" s="388"/>
      <c r="ZN396" s="388"/>
      <c r="ZO396" s="388"/>
      <c r="ZP396" s="388"/>
      <c r="ZQ396" s="376"/>
      <c r="ZR396" s="388"/>
      <c r="ZS396" s="388"/>
      <c r="ZT396" s="388"/>
      <c r="ZU396" s="388"/>
      <c r="ZV396" s="388"/>
      <c r="ZW396" s="376"/>
      <c r="ZX396" s="388"/>
      <c r="ZY396" s="376"/>
      <c r="ZZ396" s="376"/>
      <c r="AAA396" s="393"/>
      <c r="AAB396" s="384"/>
      <c r="AAC396" s="385"/>
      <c r="AAD396" s="386"/>
      <c r="AAE396" s="386"/>
      <c r="AAF396" s="386"/>
      <c r="AAG396" s="387"/>
      <c r="AAH396" s="387"/>
      <c r="AAI396" s="387"/>
      <c r="AAJ396" s="386"/>
      <c r="AAK396" s="386"/>
      <c r="AAL396" s="386"/>
      <c r="AAM396" s="386"/>
      <c r="AAN396" s="387"/>
      <c r="AAO396" s="388"/>
      <c r="AAP396" s="388"/>
      <c r="AAQ396" s="376"/>
      <c r="AAR396" s="388"/>
      <c r="AAS396" s="388"/>
      <c r="AAT396" s="388"/>
      <c r="AAU396" s="388"/>
      <c r="AAV396" s="388"/>
      <c r="AAW396" s="376"/>
      <c r="AAX396" s="388"/>
      <c r="AAY396" s="388"/>
      <c r="AAZ396" s="388"/>
      <c r="ABA396" s="388"/>
      <c r="ABB396" s="388"/>
      <c r="ABC396" s="376"/>
      <c r="ABD396" s="388"/>
      <c r="ABE396" s="376"/>
      <c r="ABF396" s="376"/>
      <c r="ABG396" s="393"/>
      <c r="ABH396" s="384"/>
      <c r="ABI396" s="385"/>
      <c r="ABJ396" s="386"/>
      <c r="ABK396" s="386"/>
      <c r="ABL396" s="386"/>
      <c r="ABM396" s="387"/>
      <c r="ABN396" s="387"/>
      <c r="ABO396" s="387"/>
      <c r="ABP396" s="386"/>
      <c r="ABQ396" s="386"/>
      <c r="ABR396" s="386"/>
      <c r="ABS396" s="386"/>
      <c r="ABT396" s="387"/>
      <c r="ABU396" s="388"/>
      <c r="ABV396" s="388"/>
      <c r="ABW396" s="376"/>
      <c r="ABX396" s="388"/>
      <c r="ABY396" s="388"/>
      <c r="ABZ396" s="388"/>
      <c r="ACA396" s="388"/>
      <c r="ACB396" s="388"/>
      <c r="ACC396" s="376"/>
      <c r="ACD396" s="388"/>
      <c r="ACE396" s="388"/>
      <c r="ACF396" s="388"/>
      <c r="ACG396" s="388"/>
      <c r="ACH396" s="388"/>
      <c r="ACI396" s="376"/>
      <c r="ACJ396" s="388"/>
      <c r="ACK396" s="376"/>
      <c r="ACL396" s="376"/>
      <c r="ACM396" s="393"/>
      <c r="ACN396" s="384"/>
      <c r="ACO396" s="385"/>
      <c r="ACP396" s="386"/>
      <c r="ACQ396" s="386"/>
      <c r="ACR396" s="386"/>
      <c r="ACS396" s="387"/>
      <c r="ACT396" s="387"/>
      <c r="ACU396" s="387"/>
      <c r="ACV396" s="386"/>
      <c r="ACW396" s="386"/>
      <c r="ACX396" s="386"/>
      <c r="ACY396" s="386"/>
      <c r="ACZ396" s="387"/>
      <c r="ADA396" s="388"/>
      <c r="ADB396" s="388"/>
      <c r="ADC396" s="376"/>
      <c r="ADD396" s="388"/>
      <c r="ADE396" s="388"/>
      <c r="ADF396" s="388"/>
      <c r="ADG396" s="388"/>
      <c r="ADH396" s="388"/>
      <c r="ADI396" s="376"/>
      <c r="ADJ396" s="388"/>
      <c r="ADK396" s="388"/>
      <c r="ADL396" s="388"/>
      <c r="ADM396" s="388"/>
      <c r="ADN396" s="388"/>
      <c r="ADO396" s="376"/>
      <c r="ADP396" s="388"/>
      <c r="ADQ396" s="376"/>
      <c r="ADR396" s="376"/>
      <c r="ADS396" s="393"/>
      <c r="ADT396" s="384"/>
      <c r="ADU396" s="385"/>
      <c r="ADV396" s="386"/>
      <c r="ADW396" s="386"/>
      <c r="ADX396" s="386"/>
      <c r="ADY396" s="387"/>
      <c r="ADZ396" s="387"/>
      <c r="AEA396" s="387"/>
      <c r="AEB396" s="386"/>
      <c r="AEC396" s="386"/>
      <c r="AED396" s="386"/>
      <c r="AEE396" s="386"/>
      <c r="AEF396" s="387"/>
      <c r="AEG396" s="388"/>
      <c r="AEH396" s="388"/>
      <c r="AEI396" s="376"/>
      <c r="AEJ396" s="388"/>
      <c r="AEK396" s="388"/>
      <c r="AEL396" s="388"/>
      <c r="AEM396" s="388"/>
      <c r="AEN396" s="388"/>
      <c r="AEO396" s="376"/>
      <c r="AEP396" s="388"/>
      <c r="AEQ396" s="388"/>
      <c r="AER396" s="388"/>
      <c r="AES396" s="388"/>
      <c r="AET396" s="388"/>
      <c r="AEU396" s="376"/>
      <c r="AEV396" s="388"/>
      <c r="AEW396" s="376"/>
      <c r="AEX396" s="376"/>
      <c r="AEY396" s="393"/>
      <c r="AEZ396" s="384"/>
      <c r="AFA396" s="385"/>
      <c r="AFB396" s="386"/>
      <c r="AFC396" s="386"/>
      <c r="AFD396" s="386"/>
      <c r="AFE396" s="387"/>
      <c r="AFF396" s="387"/>
      <c r="AFG396" s="387"/>
      <c r="AFH396" s="386"/>
      <c r="AFI396" s="386"/>
      <c r="AFJ396" s="386"/>
      <c r="AFK396" s="386"/>
      <c r="AFL396" s="387"/>
      <c r="AFM396" s="388"/>
      <c r="AFN396" s="388"/>
      <c r="AFO396" s="376"/>
      <c r="AFP396" s="388"/>
      <c r="AFQ396" s="388"/>
      <c r="AFR396" s="388"/>
      <c r="AFS396" s="388"/>
      <c r="AFT396" s="388"/>
      <c r="AFU396" s="376"/>
      <c r="AFV396" s="388"/>
      <c r="AFW396" s="388"/>
      <c r="AFX396" s="388"/>
      <c r="AFY396" s="388"/>
      <c r="AFZ396" s="388"/>
      <c r="AGA396" s="376"/>
      <c r="AGB396" s="388"/>
      <c r="AGC396" s="376"/>
      <c r="AGD396" s="376"/>
      <c r="AGE396" s="393"/>
      <c r="AGF396" s="384"/>
      <c r="AGG396" s="385"/>
      <c r="AGH396" s="386"/>
      <c r="AGI396" s="386"/>
      <c r="AGJ396" s="386"/>
      <c r="AGK396" s="387"/>
      <c r="AGL396" s="387"/>
      <c r="AGM396" s="387"/>
      <c r="AGN396" s="386"/>
      <c r="AGO396" s="386"/>
      <c r="AGP396" s="386"/>
      <c r="AGQ396" s="386"/>
      <c r="AGR396" s="387"/>
      <c r="AGS396" s="388"/>
      <c r="AGT396" s="388"/>
      <c r="AGU396" s="376"/>
      <c r="AGV396" s="388"/>
      <c r="AGW396" s="388"/>
      <c r="AGX396" s="388"/>
      <c r="AGY396" s="388"/>
      <c r="AGZ396" s="388"/>
      <c r="AHA396" s="376"/>
      <c r="AHB396" s="388"/>
      <c r="AHC396" s="388"/>
      <c r="AHD396" s="388"/>
      <c r="AHE396" s="388"/>
      <c r="AHF396" s="388"/>
      <c r="AHG396" s="376"/>
      <c r="AHH396" s="388"/>
      <c r="AHI396" s="376"/>
      <c r="AHJ396" s="376"/>
      <c r="AHK396" s="393"/>
      <c r="AHL396" s="384"/>
      <c r="AHM396" s="385"/>
      <c r="AHN396" s="386"/>
      <c r="AHO396" s="386"/>
      <c r="AHP396" s="386"/>
      <c r="AHQ396" s="387"/>
      <c r="AHR396" s="387"/>
      <c r="AHS396" s="387"/>
      <c r="AHT396" s="386"/>
      <c r="AHU396" s="386"/>
      <c r="AHV396" s="386"/>
      <c r="AHW396" s="386"/>
      <c r="AHX396" s="387"/>
      <c r="AHY396" s="388"/>
      <c r="AHZ396" s="388"/>
      <c r="AIA396" s="376"/>
      <c r="AIB396" s="388"/>
      <c r="AIC396" s="388"/>
      <c r="AID396" s="388"/>
      <c r="AIE396" s="388"/>
      <c r="AIF396" s="388"/>
      <c r="AIG396" s="376"/>
      <c r="AIH396" s="388"/>
      <c r="AII396" s="388"/>
      <c r="AIJ396" s="388"/>
      <c r="AIK396" s="388"/>
      <c r="AIL396" s="388"/>
      <c r="AIM396" s="376"/>
      <c r="AIN396" s="388"/>
      <c r="AIO396" s="376"/>
      <c r="AIP396" s="376"/>
      <c r="AIQ396" s="393"/>
      <c r="AIR396" s="384"/>
      <c r="AIS396" s="385"/>
      <c r="AIT396" s="386"/>
      <c r="AIU396" s="386"/>
      <c r="AIV396" s="386"/>
      <c r="AIW396" s="387"/>
      <c r="AIX396" s="387"/>
      <c r="AIY396" s="387"/>
      <c r="AIZ396" s="386"/>
      <c r="AJA396" s="386"/>
      <c r="AJB396" s="386"/>
      <c r="AJC396" s="386"/>
      <c r="AJD396" s="387"/>
      <c r="AJE396" s="388"/>
      <c r="AJF396" s="388"/>
      <c r="AJG396" s="376"/>
      <c r="AJH396" s="388"/>
      <c r="AJI396" s="388"/>
      <c r="AJJ396" s="388"/>
      <c r="AJK396" s="388"/>
      <c r="AJL396" s="388"/>
      <c r="AJM396" s="376"/>
      <c r="AJN396" s="388"/>
      <c r="AJO396" s="388"/>
      <c r="AJP396" s="388"/>
      <c r="AJQ396" s="388"/>
      <c r="AJR396" s="388"/>
      <c r="AJS396" s="376"/>
      <c r="AJT396" s="388"/>
      <c r="AJU396" s="376"/>
      <c r="AJV396" s="376"/>
      <c r="AJW396" s="393"/>
      <c r="AJX396" s="384"/>
      <c r="AJY396" s="385"/>
      <c r="AJZ396" s="386"/>
      <c r="AKA396" s="386"/>
      <c r="AKB396" s="386"/>
      <c r="AKC396" s="387"/>
      <c r="AKD396" s="387"/>
      <c r="AKE396" s="387"/>
      <c r="AKF396" s="386"/>
      <c r="AKG396" s="386"/>
      <c r="AKH396" s="386"/>
      <c r="AKI396" s="386"/>
      <c r="AKJ396" s="387"/>
      <c r="AKK396" s="388"/>
      <c r="AKL396" s="388"/>
      <c r="AKM396" s="376"/>
      <c r="AKN396" s="388"/>
      <c r="AKO396" s="388"/>
      <c r="AKP396" s="388"/>
      <c r="AKQ396" s="388"/>
      <c r="AKR396" s="388"/>
      <c r="AKS396" s="376"/>
      <c r="AKT396" s="388"/>
      <c r="AKU396" s="388"/>
      <c r="AKV396" s="388"/>
      <c r="AKW396" s="388"/>
      <c r="AKX396" s="388"/>
      <c r="AKY396" s="376"/>
      <c r="AKZ396" s="388"/>
      <c r="ALA396" s="376"/>
      <c r="ALB396" s="376"/>
      <c r="ALC396" s="393"/>
      <c r="ALD396" s="384"/>
      <c r="ALE396" s="385"/>
      <c r="ALF396" s="386"/>
      <c r="ALG396" s="386"/>
      <c r="ALH396" s="386"/>
      <c r="ALI396" s="387"/>
      <c r="ALJ396" s="387"/>
      <c r="ALK396" s="387"/>
      <c r="ALL396" s="386"/>
      <c r="ALM396" s="386"/>
      <c r="ALN396" s="386"/>
      <c r="ALO396" s="386"/>
      <c r="ALP396" s="387"/>
      <c r="ALQ396" s="388"/>
      <c r="ALR396" s="388"/>
      <c r="ALS396" s="376"/>
      <c r="ALT396" s="388"/>
      <c r="ALU396" s="388"/>
      <c r="ALV396" s="388"/>
      <c r="ALW396" s="388"/>
      <c r="ALX396" s="388"/>
      <c r="ALY396" s="376"/>
      <c r="ALZ396" s="388"/>
      <c r="AMA396" s="388"/>
      <c r="AMB396" s="388"/>
      <c r="AMC396" s="388"/>
      <c r="AMD396" s="388"/>
      <c r="AME396" s="376"/>
      <c r="AMF396" s="388"/>
      <c r="AMG396" s="376"/>
      <c r="AMH396" s="376"/>
      <c r="AMI396" s="393"/>
      <c r="AMJ396" s="384"/>
      <c r="AMK396" s="385"/>
      <c r="AML396" s="386"/>
      <c r="AMM396" s="386"/>
      <c r="AMN396" s="386"/>
      <c r="AMO396" s="387"/>
      <c r="AMP396" s="387"/>
      <c r="AMQ396" s="387"/>
      <c r="AMR396" s="386"/>
      <c r="AMS396" s="386"/>
      <c r="AMT396" s="386"/>
      <c r="AMU396" s="386"/>
      <c r="AMV396" s="387"/>
      <c r="AMW396" s="388"/>
      <c r="AMX396" s="388"/>
      <c r="AMY396" s="376"/>
      <c r="AMZ396" s="388"/>
      <c r="ANA396" s="388"/>
      <c r="ANB396" s="388"/>
      <c r="ANC396" s="388"/>
      <c r="AND396" s="388"/>
      <c r="ANE396" s="376"/>
      <c r="ANF396" s="388"/>
      <c r="ANG396" s="388"/>
      <c r="ANH396" s="388"/>
      <c r="ANI396" s="388"/>
      <c r="ANJ396" s="388"/>
      <c r="ANK396" s="376"/>
      <c r="ANL396" s="388"/>
      <c r="ANM396" s="376"/>
      <c r="ANN396" s="376"/>
      <c r="ANO396" s="393"/>
      <c r="ANP396" s="384"/>
      <c r="ANQ396" s="385"/>
      <c r="ANR396" s="386"/>
      <c r="ANS396" s="386"/>
      <c r="ANT396" s="386"/>
      <c r="ANU396" s="387"/>
      <c r="ANV396" s="387"/>
      <c r="ANW396" s="387"/>
      <c r="ANX396" s="386"/>
      <c r="ANY396" s="386"/>
      <c r="ANZ396" s="386"/>
      <c r="AOA396" s="386"/>
      <c r="AOB396" s="387"/>
      <c r="AOC396" s="388"/>
      <c r="AOD396" s="388"/>
      <c r="AOE396" s="376"/>
      <c r="AOF396" s="388"/>
      <c r="AOG396" s="388"/>
      <c r="AOH396" s="388"/>
      <c r="AOI396" s="388"/>
      <c r="AOJ396" s="388"/>
      <c r="AOK396" s="376"/>
      <c r="AOL396" s="388"/>
      <c r="AOM396" s="388"/>
      <c r="AON396" s="388"/>
      <c r="AOO396" s="388"/>
      <c r="AOP396" s="388"/>
      <c r="AOQ396" s="376"/>
      <c r="AOR396" s="388"/>
      <c r="AOS396" s="376"/>
      <c r="AOT396" s="376"/>
      <c r="AOU396" s="393"/>
      <c r="AOV396" s="384"/>
      <c r="AOW396" s="385"/>
      <c r="AOX396" s="386"/>
      <c r="AOY396" s="386"/>
      <c r="AOZ396" s="386"/>
      <c r="APA396" s="387"/>
      <c r="APB396" s="387"/>
      <c r="APC396" s="387"/>
      <c r="APD396" s="386"/>
      <c r="APE396" s="386"/>
      <c r="APF396" s="386"/>
      <c r="APG396" s="386"/>
      <c r="APH396" s="387"/>
      <c r="API396" s="388"/>
      <c r="APJ396" s="388"/>
      <c r="APK396" s="376"/>
      <c r="APL396" s="388"/>
      <c r="APM396" s="388"/>
      <c r="APN396" s="388"/>
      <c r="APO396" s="388"/>
      <c r="APP396" s="388"/>
      <c r="APQ396" s="376"/>
      <c r="APR396" s="388"/>
      <c r="APS396" s="388"/>
      <c r="APT396" s="388"/>
      <c r="APU396" s="388"/>
      <c r="APV396" s="388"/>
      <c r="APW396" s="376"/>
      <c r="APX396" s="388"/>
      <c r="APY396" s="376"/>
      <c r="APZ396" s="376"/>
      <c r="AQA396" s="393"/>
      <c r="AQB396" s="384"/>
      <c r="AQC396" s="385"/>
      <c r="AQD396" s="386"/>
      <c r="AQE396" s="386"/>
      <c r="AQF396" s="386"/>
      <c r="AQG396" s="387"/>
      <c r="AQH396" s="387"/>
      <c r="AQI396" s="387"/>
      <c r="AQJ396" s="386"/>
      <c r="AQK396" s="386"/>
      <c r="AQL396" s="386"/>
      <c r="AQM396" s="386"/>
      <c r="AQN396" s="387"/>
      <c r="AQO396" s="388"/>
      <c r="AQP396" s="388"/>
      <c r="AQQ396" s="376"/>
      <c r="AQR396" s="388"/>
      <c r="AQS396" s="388"/>
      <c r="AQT396" s="388"/>
      <c r="AQU396" s="388"/>
      <c r="AQV396" s="388"/>
      <c r="AQW396" s="376"/>
      <c r="AQX396" s="388"/>
      <c r="AQY396" s="388"/>
      <c r="AQZ396" s="388"/>
      <c r="ARA396" s="388"/>
      <c r="ARB396" s="388"/>
      <c r="ARC396" s="376"/>
      <c r="ARD396" s="388"/>
      <c r="ARE396" s="376"/>
      <c r="ARF396" s="376"/>
      <c r="ARG396" s="393"/>
      <c r="ARH396" s="384"/>
      <c r="ARI396" s="385"/>
      <c r="ARJ396" s="386"/>
      <c r="ARK396" s="386"/>
      <c r="ARL396" s="386"/>
      <c r="ARM396" s="387"/>
      <c r="ARN396" s="387"/>
      <c r="ARO396" s="387"/>
      <c r="ARP396" s="386"/>
      <c r="ARQ396" s="386"/>
      <c r="ARR396" s="386"/>
      <c r="ARS396" s="386"/>
      <c r="ART396" s="387"/>
      <c r="ARU396" s="388"/>
      <c r="ARV396" s="388"/>
      <c r="ARW396" s="376"/>
      <c r="ARX396" s="388"/>
      <c r="ARY396" s="388"/>
      <c r="ARZ396" s="388"/>
      <c r="ASA396" s="388"/>
      <c r="ASB396" s="388"/>
      <c r="ASC396" s="376"/>
      <c r="ASD396" s="388"/>
      <c r="ASE396" s="388"/>
      <c r="ASF396" s="388"/>
      <c r="ASG396" s="388"/>
      <c r="ASH396" s="388"/>
      <c r="ASI396" s="376"/>
      <c r="ASJ396" s="388"/>
      <c r="ASK396" s="376"/>
      <c r="ASL396" s="376"/>
      <c r="ASM396" s="393"/>
      <c r="ASN396" s="384"/>
      <c r="ASO396" s="385"/>
      <c r="ASP396" s="386"/>
      <c r="ASQ396" s="386"/>
      <c r="ASR396" s="386"/>
      <c r="ASS396" s="387"/>
      <c r="AST396" s="387"/>
      <c r="ASU396" s="387"/>
      <c r="ASV396" s="386"/>
      <c r="ASW396" s="386"/>
      <c r="ASX396" s="386"/>
      <c r="ASY396" s="386"/>
      <c r="ASZ396" s="387"/>
      <c r="ATA396" s="388"/>
      <c r="ATB396" s="388"/>
      <c r="ATC396" s="376"/>
      <c r="ATD396" s="388"/>
      <c r="ATE396" s="388"/>
      <c r="ATF396" s="388"/>
      <c r="ATG396" s="388"/>
      <c r="ATH396" s="388"/>
      <c r="ATI396" s="376"/>
      <c r="ATJ396" s="388"/>
      <c r="ATK396" s="388"/>
      <c r="ATL396" s="388"/>
      <c r="ATM396" s="388"/>
      <c r="ATN396" s="388"/>
      <c r="ATO396" s="376"/>
      <c r="ATP396" s="388"/>
      <c r="ATQ396" s="376"/>
      <c r="ATR396" s="376"/>
      <c r="ATS396" s="393"/>
      <c r="ATT396" s="384"/>
      <c r="ATU396" s="385"/>
      <c r="ATV396" s="386"/>
      <c r="ATW396" s="386"/>
      <c r="ATX396" s="386"/>
      <c r="ATY396" s="387"/>
      <c r="ATZ396" s="387"/>
      <c r="AUA396" s="387"/>
      <c r="AUB396" s="386"/>
      <c r="AUC396" s="386"/>
      <c r="AUD396" s="386"/>
      <c r="AUE396" s="386"/>
      <c r="AUF396" s="387"/>
      <c r="AUG396" s="388"/>
      <c r="AUH396" s="388"/>
      <c r="AUI396" s="376"/>
      <c r="AUJ396" s="388"/>
      <c r="AUK396" s="388"/>
      <c r="AUL396" s="388"/>
      <c r="AUM396" s="388"/>
      <c r="AUN396" s="388"/>
      <c r="AUO396" s="376"/>
      <c r="AUP396" s="388"/>
      <c r="AUQ396" s="388"/>
      <c r="AUR396" s="388"/>
      <c r="AUS396" s="388"/>
      <c r="AUT396" s="388"/>
      <c r="AUU396" s="376"/>
      <c r="AUV396" s="388"/>
      <c r="AUW396" s="376"/>
      <c r="AUX396" s="376"/>
      <c r="AUY396" s="393"/>
      <c r="AUZ396" s="384"/>
      <c r="AVA396" s="385"/>
      <c r="AVB396" s="386"/>
      <c r="AVC396" s="386"/>
      <c r="AVD396" s="386"/>
      <c r="AVE396" s="387"/>
      <c r="AVF396" s="387"/>
      <c r="AVG396" s="387"/>
      <c r="AVH396" s="386"/>
      <c r="AVI396" s="386"/>
      <c r="AVJ396" s="386"/>
      <c r="AVK396" s="386"/>
      <c r="AVL396" s="387"/>
      <c r="AVM396" s="388"/>
      <c r="AVN396" s="388"/>
      <c r="AVO396" s="376"/>
      <c r="AVP396" s="388"/>
      <c r="AVQ396" s="388"/>
      <c r="AVR396" s="388"/>
      <c r="AVS396" s="388"/>
      <c r="AVT396" s="388"/>
      <c r="AVU396" s="376"/>
      <c r="AVV396" s="388"/>
      <c r="AVW396" s="388"/>
      <c r="AVX396" s="388"/>
      <c r="AVY396" s="388"/>
      <c r="AVZ396" s="388"/>
      <c r="AWA396" s="376"/>
      <c r="AWB396" s="388"/>
      <c r="AWC396" s="376"/>
      <c r="AWD396" s="376"/>
      <c r="AWE396" s="393"/>
      <c r="AWF396" s="384"/>
      <c r="AWG396" s="385"/>
      <c r="AWH396" s="386"/>
      <c r="AWI396" s="386"/>
      <c r="AWJ396" s="386"/>
      <c r="AWK396" s="387"/>
      <c r="AWL396" s="387"/>
      <c r="AWM396" s="387"/>
      <c r="AWN396" s="386"/>
      <c r="AWO396" s="386"/>
      <c r="AWP396" s="386"/>
      <c r="AWQ396" s="386"/>
      <c r="AWR396" s="387"/>
      <c r="AWS396" s="388"/>
      <c r="AWT396" s="388"/>
      <c r="AWU396" s="376"/>
      <c r="AWV396" s="388"/>
      <c r="AWW396" s="388"/>
      <c r="AWX396" s="388"/>
      <c r="AWY396" s="388"/>
      <c r="AWZ396" s="388"/>
      <c r="AXA396" s="376"/>
      <c r="AXB396" s="388"/>
      <c r="AXC396" s="388"/>
      <c r="AXD396" s="388"/>
      <c r="AXE396" s="388"/>
      <c r="AXF396" s="388"/>
      <c r="AXG396" s="376"/>
      <c r="AXH396" s="388"/>
      <c r="AXI396" s="376"/>
      <c r="AXJ396" s="376"/>
      <c r="AXK396" s="393"/>
      <c r="AXL396" s="384"/>
      <c r="AXM396" s="385"/>
      <c r="AXN396" s="386"/>
      <c r="AXO396" s="386"/>
      <c r="AXP396" s="386"/>
      <c r="AXQ396" s="387"/>
      <c r="AXR396" s="387"/>
      <c r="AXS396" s="387"/>
      <c r="AXT396" s="386"/>
      <c r="AXU396" s="386"/>
      <c r="AXV396" s="386"/>
      <c r="AXW396" s="386"/>
      <c r="AXX396" s="387"/>
      <c r="AXY396" s="388"/>
      <c r="AXZ396" s="388"/>
      <c r="AYA396" s="376"/>
      <c r="AYB396" s="388"/>
      <c r="AYC396" s="388"/>
      <c r="AYD396" s="388"/>
      <c r="AYE396" s="388"/>
      <c r="AYF396" s="388"/>
      <c r="AYG396" s="376"/>
      <c r="AYH396" s="388"/>
      <c r="AYI396" s="388"/>
      <c r="AYJ396" s="388"/>
      <c r="AYK396" s="388"/>
      <c r="AYL396" s="388"/>
      <c r="AYM396" s="376"/>
      <c r="AYN396" s="388"/>
      <c r="AYO396" s="376"/>
      <c r="AYP396" s="376"/>
      <c r="AYQ396" s="393"/>
      <c r="AYR396" s="384"/>
      <c r="AYS396" s="385"/>
      <c r="AYT396" s="386"/>
      <c r="AYU396" s="386"/>
      <c r="AYV396" s="386"/>
      <c r="AYW396" s="387"/>
      <c r="AYX396" s="387"/>
      <c r="AYY396" s="387"/>
      <c r="AYZ396" s="386"/>
      <c r="AZA396" s="386"/>
      <c r="AZB396" s="386"/>
      <c r="AZC396" s="386"/>
      <c r="AZD396" s="387"/>
      <c r="AZE396" s="388"/>
      <c r="AZF396" s="388"/>
      <c r="AZG396" s="376"/>
      <c r="AZH396" s="388"/>
      <c r="AZI396" s="388"/>
      <c r="AZJ396" s="388"/>
      <c r="AZK396" s="388"/>
      <c r="AZL396" s="388"/>
      <c r="AZM396" s="376"/>
      <c r="AZN396" s="388"/>
      <c r="AZO396" s="388"/>
      <c r="AZP396" s="388"/>
      <c r="AZQ396" s="388"/>
      <c r="AZR396" s="388"/>
      <c r="AZS396" s="376"/>
      <c r="AZT396" s="388"/>
      <c r="AZU396" s="376"/>
      <c r="AZV396" s="376"/>
      <c r="AZW396" s="393"/>
      <c r="AZX396" s="384"/>
      <c r="AZY396" s="385"/>
      <c r="AZZ396" s="386"/>
      <c r="BAA396" s="386"/>
      <c r="BAB396" s="386"/>
      <c r="BAC396" s="387"/>
      <c r="BAD396" s="387"/>
      <c r="BAE396" s="387"/>
      <c r="BAF396" s="386"/>
      <c r="BAG396" s="386"/>
      <c r="BAH396" s="386"/>
      <c r="BAI396" s="386"/>
      <c r="BAJ396" s="387"/>
      <c r="BAK396" s="388"/>
      <c r="BAL396" s="388"/>
      <c r="BAM396" s="376"/>
      <c r="BAN396" s="388"/>
      <c r="BAO396" s="388"/>
      <c r="BAP396" s="388"/>
      <c r="BAQ396" s="388"/>
      <c r="BAR396" s="388"/>
      <c r="BAS396" s="376"/>
      <c r="BAT396" s="388"/>
      <c r="BAU396" s="388"/>
      <c r="BAV396" s="388"/>
      <c r="BAW396" s="388"/>
      <c r="BAX396" s="388"/>
      <c r="BAY396" s="376"/>
      <c r="BAZ396" s="388"/>
      <c r="BBA396" s="376"/>
      <c r="BBB396" s="376"/>
      <c r="BBC396" s="393"/>
      <c r="BBD396" s="384"/>
      <c r="BBE396" s="385"/>
      <c r="BBF396" s="386"/>
      <c r="BBG396" s="386"/>
      <c r="BBH396" s="386"/>
      <c r="BBI396" s="387"/>
      <c r="BBJ396" s="387"/>
      <c r="BBK396" s="387"/>
      <c r="BBL396" s="386"/>
      <c r="BBM396" s="386"/>
      <c r="BBN396" s="386"/>
      <c r="BBO396" s="386"/>
      <c r="BBP396" s="387"/>
      <c r="BBQ396" s="388"/>
      <c r="BBR396" s="388"/>
      <c r="BBS396" s="376"/>
      <c r="BBT396" s="388"/>
      <c r="BBU396" s="388"/>
      <c r="BBV396" s="388"/>
      <c r="BBW396" s="388"/>
      <c r="BBX396" s="388"/>
      <c r="BBY396" s="376"/>
      <c r="BBZ396" s="388"/>
      <c r="BCA396" s="388"/>
      <c r="BCB396" s="388"/>
      <c r="BCC396" s="388"/>
      <c r="BCD396" s="388"/>
      <c r="BCE396" s="376"/>
      <c r="BCF396" s="388"/>
      <c r="BCG396" s="376"/>
      <c r="BCH396" s="376"/>
      <c r="BCI396" s="393"/>
      <c r="BCJ396" s="384"/>
      <c r="BCK396" s="385"/>
      <c r="BCL396" s="386"/>
      <c r="BCM396" s="386"/>
      <c r="BCN396" s="386"/>
      <c r="BCO396" s="387"/>
      <c r="BCP396" s="387"/>
      <c r="BCQ396" s="387"/>
      <c r="BCR396" s="386"/>
      <c r="BCS396" s="386"/>
      <c r="BCT396" s="386"/>
      <c r="BCU396" s="386"/>
      <c r="BCV396" s="387"/>
      <c r="BCW396" s="388"/>
      <c r="BCX396" s="388"/>
      <c r="BCY396" s="376"/>
      <c r="BCZ396" s="388"/>
      <c r="BDA396" s="388"/>
      <c r="BDB396" s="388"/>
      <c r="BDC396" s="388"/>
      <c r="BDD396" s="388"/>
      <c r="BDE396" s="376"/>
      <c r="BDF396" s="388"/>
      <c r="BDG396" s="388"/>
      <c r="BDH396" s="388"/>
      <c r="BDI396" s="388"/>
      <c r="BDJ396" s="388"/>
      <c r="BDK396" s="376"/>
      <c r="BDL396" s="388"/>
      <c r="BDM396" s="376"/>
      <c r="BDN396" s="376"/>
      <c r="BDO396" s="393"/>
      <c r="BDP396" s="384"/>
      <c r="BDQ396" s="385"/>
      <c r="BDR396" s="386"/>
      <c r="BDS396" s="386"/>
      <c r="BDT396" s="386"/>
      <c r="BDU396" s="387"/>
      <c r="BDV396" s="387"/>
      <c r="BDW396" s="387"/>
      <c r="BDX396" s="386"/>
      <c r="BDY396" s="386"/>
      <c r="BDZ396" s="386"/>
      <c r="BEA396" s="386"/>
      <c r="BEB396" s="387"/>
      <c r="BEC396" s="388"/>
      <c r="BED396" s="388"/>
      <c r="BEE396" s="376"/>
      <c r="BEF396" s="388"/>
      <c r="BEG396" s="388"/>
      <c r="BEH396" s="388"/>
      <c r="BEI396" s="388"/>
      <c r="BEJ396" s="388"/>
      <c r="BEK396" s="376"/>
      <c r="BEL396" s="388"/>
      <c r="BEM396" s="388"/>
      <c r="BEN396" s="388"/>
      <c r="BEO396" s="388"/>
      <c r="BEP396" s="388"/>
      <c r="BEQ396" s="376"/>
      <c r="BER396" s="388"/>
      <c r="BES396" s="376"/>
      <c r="BET396" s="376"/>
      <c r="BEU396" s="393"/>
      <c r="BEV396" s="384"/>
      <c r="BEW396" s="385"/>
      <c r="BEX396" s="386"/>
      <c r="BEY396" s="386"/>
      <c r="BEZ396" s="386"/>
      <c r="BFA396" s="387"/>
      <c r="BFB396" s="387"/>
      <c r="BFC396" s="387"/>
      <c r="BFD396" s="386"/>
      <c r="BFE396" s="386"/>
      <c r="BFF396" s="386"/>
      <c r="BFG396" s="386"/>
      <c r="BFH396" s="387"/>
      <c r="BFI396" s="388"/>
      <c r="BFJ396" s="388"/>
      <c r="BFK396" s="376"/>
      <c r="BFL396" s="388"/>
      <c r="BFM396" s="388"/>
      <c r="BFN396" s="388"/>
      <c r="BFO396" s="388"/>
      <c r="BFP396" s="388"/>
      <c r="BFQ396" s="376"/>
      <c r="BFR396" s="388"/>
      <c r="BFS396" s="388"/>
      <c r="BFT396" s="388"/>
      <c r="BFU396" s="388"/>
      <c r="BFV396" s="388"/>
      <c r="BFW396" s="376"/>
      <c r="BFX396" s="388"/>
      <c r="BFY396" s="376"/>
      <c r="BFZ396" s="376"/>
      <c r="BGA396" s="393"/>
      <c r="BGB396" s="384"/>
      <c r="BGC396" s="385"/>
      <c r="BGD396" s="386"/>
      <c r="BGE396" s="386"/>
      <c r="BGF396" s="386"/>
      <c r="BGG396" s="387"/>
      <c r="BGH396" s="387"/>
      <c r="BGI396" s="387"/>
      <c r="BGJ396" s="386"/>
      <c r="BGK396" s="386"/>
      <c r="BGL396" s="386"/>
      <c r="BGM396" s="386"/>
      <c r="BGN396" s="387"/>
      <c r="BGO396" s="388"/>
      <c r="BGP396" s="388"/>
      <c r="BGQ396" s="376"/>
      <c r="BGR396" s="388"/>
      <c r="BGS396" s="388"/>
      <c r="BGT396" s="388"/>
      <c r="BGU396" s="388"/>
      <c r="BGV396" s="388"/>
      <c r="BGW396" s="376"/>
      <c r="BGX396" s="388"/>
      <c r="BGY396" s="388"/>
      <c r="BGZ396" s="388"/>
      <c r="BHA396" s="388"/>
      <c r="BHB396" s="388"/>
      <c r="BHC396" s="376"/>
      <c r="BHD396" s="388"/>
      <c r="BHE396" s="376"/>
      <c r="BHF396" s="376"/>
      <c r="BHG396" s="393"/>
      <c r="BHH396" s="384"/>
      <c r="BHI396" s="385"/>
      <c r="BHJ396" s="386"/>
      <c r="BHK396" s="386"/>
      <c r="BHL396" s="386"/>
      <c r="BHM396" s="387"/>
      <c r="BHN396" s="387"/>
      <c r="BHO396" s="387"/>
      <c r="BHP396" s="386"/>
      <c r="BHQ396" s="386"/>
      <c r="BHR396" s="386"/>
      <c r="BHS396" s="386"/>
      <c r="BHT396" s="387"/>
      <c r="BHU396" s="388"/>
      <c r="BHV396" s="388"/>
      <c r="BHW396" s="376"/>
      <c r="BHX396" s="388"/>
      <c r="BHY396" s="388"/>
      <c r="BHZ396" s="388"/>
      <c r="BIA396" s="388"/>
      <c r="BIB396" s="388"/>
      <c r="BIC396" s="376"/>
      <c r="BID396" s="388"/>
      <c r="BIE396" s="388"/>
      <c r="BIF396" s="388"/>
      <c r="BIG396" s="388"/>
      <c r="BIH396" s="388"/>
      <c r="BII396" s="376"/>
      <c r="BIJ396" s="388"/>
      <c r="BIK396" s="376"/>
      <c r="BIL396" s="376"/>
      <c r="BIM396" s="393"/>
      <c r="BIN396" s="384"/>
      <c r="BIO396" s="385"/>
      <c r="BIP396" s="386"/>
      <c r="BIQ396" s="386"/>
      <c r="BIR396" s="386"/>
      <c r="BIS396" s="387"/>
      <c r="BIT396" s="387"/>
      <c r="BIU396" s="387"/>
      <c r="BIV396" s="386"/>
      <c r="BIW396" s="386"/>
      <c r="BIX396" s="386"/>
      <c r="BIY396" s="386"/>
      <c r="BIZ396" s="387"/>
      <c r="BJA396" s="388"/>
      <c r="BJB396" s="388"/>
      <c r="BJC396" s="376"/>
      <c r="BJD396" s="388"/>
      <c r="BJE396" s="388"/>
      <c r="BJF396" s="388"/>
      <c r="BJG396" s="388"/>
      <c r="BJH396" s="388"/>
      <c r="BJI396" s="376"/>
      <c r="BJJ396" s="388"/>
      <c r="BJK396" s="388"/>
      <c r="BJL396" s="388"/>
      <c r="BJM396" s="388"/>
      <c r="BJN396" s="388"/>
      <c r="BJO396" s="376"/>
      <c r="BJP396" s="388"/>
      <c r="BJQ396" s="376"/>
      <c r="BJR396" s="376"/>
      <c r="BJS396" s="393"/>
      <c r="BJT396" s="384"/>
      <c r="BJU396" s="385"/>
      <c r="BJV396" s="386"/>
      <c r="BJW396" s="386"/>
      <c r="BJX396" s="386"/>
      <c r="BJY396" s="387"/>
      <c r="BJZ396" s="387"/>
      <c r="BKA396" s="387"/>
      <c r="BKB396" s="386"/>
      <c r="BKC396" s="386"/>
      <c r="BKD396" s="386"/>
      <c r="BKE396" s="386"/>
      <c r="BKF396" s="387"/>
      <c r="BKG396" s="388"/>
      <c r="BKH396" s="388"/>
      <c r="BKI396" s="376"/>
      <c r="BKJ396" s="388"/>
      <c r="BKK396" s="388"/>
      <c r="BKL396" s="388"/>
      <c r="BKM396" s="388"/>
      <c r="BKN396" s="388"/>
      <c r="BKO396" s="376"/>
      <c r="BKP396" s="388"/>
      <c r="BKQ396" s="388"/>
      <c r="BKR396" s="388"/>
      <c r="BKS396" s="388"/>
      <c r="BKT396" s="388"/>
      <c r="BKU396" s="376"/>
      <c r="BKV396" s="388"/>
      <c r="BKW396" s="376"/>
      <c r="BKX396" s="376"/>
      <c r="BKY396" s="393"/>
      <c r="BKZ396" s="384"/>
      <c r="BLA396" s="385"/>
      <c r="BLB396" s="386"/>
      <c r="BLC396" s="386"/>
      <c r="BLD396" s="386"/>
      <c r="BLE396" s="387"/>
      <c r="BLF396" s="387"/>
      <c r="BLG396" s="387"/>
      <c r="BLH396" s="386"/>
      <c r="BLI396" s="386"/>
      <c r="BLJ396" s="386"/>
      <c r="BLK396" s="386"/>
      <c r="BLL396" s="387"/>
      <c r="BLM396" s="388"/>
      <c r="BLN396" s="388"/>
      <c r="BLO396" s="376"/>
      <c r="BLP396" s="388"/>
      <c r="BLQ396" s="388"/>
      <c r="BLR396" s="388"/>
      <c r="BLS396" s="388"/>
      <c r="BLT396" s="388"/>
      <c r="BLU396" s="376"/>
      <c r="BLV396" s="388"/>
      <c r="BLW396" s="388"/>
      <c r="BLX396" s="388"/>
      <c r="BLY396" s="388"/>
      <c r="BLZ396" s="388"/>
      <c r="BMA396" s="376"/>
      <c r="BMB396" s="388"/>
      <c r="BMC396" s="376"/>
      <c r="BMD396" s="376"/>
      <c r="BME396" s="393"/>
      <c r="BMF396" s="384"/>
      <c r="BMG396" s="385"/>
      <c r="BMH396" s="386"/>
      <c r="BMI396" s="386"/>
      <c r="BMJ396" s="386"/>
      <c r="BMK396" s="387"/>
      <c r="BML396" s="387"/>
      <c r="BMM396" s="387"/>
      <c r="BMN396" s="386"/>
      <c r="BMO396" s="386"/>
      <c r="BMP396" s="386"/>
      <c r="BMQ396" s="386"/>
      <c r="BMR396" s="387"/>
      <c r="BMS396" s="388"/>
      <c r="BMT396" s="388"/>
      <c r="BMU396" s="376"/>
      <c r="BMV396" s="388"/>
      <c r="BMW396" s="388"/>
      <c r="BMX396" s="388"/>
      <c r="BMY396" s="388"/>
      <c r="BMZ396" s="388"/>
      <c r="BNA396" s="376"/>
      <c r="BNB396" s="388"/>
      <c r="BNC396" s="388"/>
      <c r="BND396" s="388"/>
      <c r="BNE396" s="388"/>
      <c r="BNF396" s="388"/>
      <c r="BNG396" s="376"/>
      <c r="BNH396" s="388"/>
      <c r="BNI396" s="376"/>
      <c r="BNJ396" s="376"/>
      <c r="BNK396" s="393"/>
      <c r="BNL396" s="384"/>
      <c r="BNM396" s="385"/>
      <c r="BNN396" s="386"/>
      <c r="BNO396" s="386"/>
      <c r="BNP396" s="386"/>
      <c r="BNQ396" s="387"/>
      <c r="BNR396" s="387"/>
      <c r="BNS396" s="387"/>
      <c r="BNT396" s="386"/>
      <c r="BNU396" s="386"/>
      <c r="BNV396" s="386"/>
      <c r="BNW396" s="386"/>
      <c r="BNX396" s="387"/>
      <c r="BNY396" s="388"/>
      <c r="BNZ396" s="388"/>
      <c r="BOA396" s="376"/>
      <c r="BOB396" s="388"/>
      <c r="BOC396" s="388"/>
      <c r="BOD396" s="388"/>
      <c r="BOE396" s="388"/>
      <c r="BOF396" s="388"/>
      <c r="BOG396" s="376"/>
      <c r="BOH396" s="388"/>
      <c r="BOI396" s="388"/>
      <c r="BOJ396" s="388"/>
      <c r="BOK396" s="388"/>
      <c r="BOL396" s="388"/>
      <c r="BOM396" s="376"/>
      <c r="BON396" s="388"/>
      <c r="BOO396" s="376"/>
      <c r="BOP396" s="376"/>
      <c r="BOQ396" s="393"/>
      <c r="BOR396" s="384"/>
      <c r="BOS396" s="385"/>
      <c r="BOT396" s="386"/>
      <c r="BOU396" s="386"/>
      <c r="BOV396" s="386"/>
      <c r="BOW396" s="387"/>
      <c r="BOX396" s="387"/>
      <c r="BOY396" s="387"/>
      <c r="BOZ396" s="386"/>
      <c r="BPA396" s="386"/>
      <c r="BPB396" s="386"/>
      <c r="BPC396" s="386"/>
      <c r="BPD396" s="387"/>
      <c r="BPE396" s="388"/>
      <c r="BPF396" s="388"/>
      <c r="BPG396" s="376"/>
      <c r="BPH396" s="388"/>
      <c r="BPI396" s="388"/>
      <c r="BPJ396" s="388"/>
      <c r="BPK396" s="388"/>
      <c r="BPL396" s="388"/>
      <c r="BPM396" s="376"/>
      <c r="BPN396" s="388"/>
      <c r="BPO396" s="388"/>
      <c r="BPP396" s="388"/>
      <c r="BPQ396" s="388"/>
      <c r="BPR396" s="388"/>
      <c r="BPS396" s="376"/>
      <c r="BPT396" s="388"/>
      <c r="BPU396" s="376"/>
      <c r="BPV396" s="376"/>
      <c r="BPW396" s="393"/>
      <c r="BPX396" s="384"/>
      <c r="BPY396" s="385"/>
      <c r="BPZ396" s="386"/>
      <c r="BQA396" s="386"/>
      <c r="BQB396" s="386"/>
      <c r="BQC396" s="387"/>
      <c r="BQD396" s="387"/>
      <c r="BQE396" s="387"/>
      <c r="BQF396" s="386"/>
      <c r="BQG396" s="386"/>
      <c r="BQH396" s="386"/>
      <c r="BQI396" s="386"/>
      <c r="BQJ396" s="387"/>
      <c r="BQK396" s="388"/>
      <c r="BQL396" s="388"/>
      <c r="BQM396" s="376"/>
      <c r="BQN396" s="388"/>
      <c r="BQO396" s="388"/>
      <c r="BQP396" s="388"/>
      <c r="BQQ396" s="388"/>
      <c r="BQR396" s="388"/>
      <c r="BQS396" s="376"/>
      <c r="BQT396" s="388"/>
      <c r="BQU396" s="388"/>
      <c r="BQV396" s="388"/>
      <c r="BQW396" s="388"/>
      <c r="BQX396" s="388"/>
      <c r="BQY396" s="376"/>
      <c r="BQZ396" s="388"/>
      <c r="BRA396" s="376"/>
      <c r="BRB396" s="376"/>
      <c r="BRC396" s="393"/>
      <c r="BRD396" s="384"/>
      <c r="BRE396" s="385"/>
      <c r="BRF396" s="386"/>
      <c r="BRG396" s="386"/>
      <c r="BRH396" s="386"/>
      <c r="BRI396" s="387"/>
      <c r="BRJ396" s="387"/>
      <c r="BRK396" s="387"/>
      <c r="BRL396" s="386"/>
      <c r="BRM396" s="386"/>
      <c r="BRN396" s="386"/>
      <c r="BRO396" s="386"/>
      <c r="BRP396" s="387"/>
      <c r="BRQ396" s="388"/>
      <c r="BRR396" s="388"/>
      <c r="BRS396" s="376"/>
      <c r="BRT396" s="388"/>
      <c r="BRU396" s="388"/>
      <c r="BRV396" s="388"/>
      <c r="BRW396" s="388"/>
      <c r="BRX396" s="388"/>
      <c r="BRY396" s="376"/>
      <c r="BRZ396" s="388"/>
      <c r="BSA396" s="388"/>
      <c r="BSB396" s="388"/>
      <c r="BSC396" s="388"/>
      <c r="BSD396" s="388"/>
      <c r="BSE396" s="376"/>
      <c r="BSF396" s="388"/>
      <c r="BSG396" s="376"/>
      <c r="BSH396" s="376"/>
      <c r="BSI396" s="393"/>
      <c r="BSJ396" s="384"/>
      <c r="BSK396" s="385"/>
      <c r="BSL396" s="386"/>
      <c r="BSM396" s="386"/>
      <c r="BSN396" s="386"/>
      <c r="BSO396" s="387"/>
      <c r="BSP396" s="387"/>
      <c r="BSQ396" s="387"/>
      <c r="BSR396" s="386"/>
      <c r="BSS396" s="386"/>
      <c r="BST396" s="386"/>
      <c r="BSU396" s="386"/>
      <c r="BSV396" s="387"/>
      <c r="BSW396" s="388"/>
      <c r="BSX396" s="388"/>
      <c r="BSY396" s="376"/>
      <c r="BSZ396" s="388"/>
      <c r="BTA396" s="388"/>
      <c r="BTB396" s="388"/>
      <c r="BTC396" s="388"/>
      <c r="BTD396" s="388"/>
      <c r="BTE396" s="376"/>
      <c r="BTF396" s="388"/>
      <c r="BTG396" s="388"/>
      <c r="BTH396" s="388"/>
      <c r="BTI396" s="388"/>
      <c r="BTJ396" s="388"/>
      <c r="BTK396" s="376"/>
      <c r="BTL396" s="388"/>
      <c r="BTM396" s="376"/>
      <c r="BTN396" s="376"/>
      <c r="BTO396" s="393"/>
      <c r="BTP396" s="384"/>
      <c r="BTQ396" s="385"/>
      <c r="BTR396" s="386"/>
      <c r="BTS396" s="386"/>
      <c r="BTT396" s="386"/>
      <c r="BTU396" s="387"/>
      <c r="BTV396" s="387"/>
      <c r="BTW396" s="387"/>
      <c r="BTX396" s="386"/>
      <c r="BTY396" s="386"/>
      <c r="BTZ396" s="386"/>
      <c r="BUA396" s="386"/>
      <c r="BUB396" s="387"/>
      <c r="BUC396" s="388"/>
      <c r="BUD396" s="388"/>
      <c r="BUE396" s="376"/>
      <c r="BUF396" s="388"/>
      <c r="BUG396" s="388"/>
      <c r="BUH396" s="388"/>
      <c r="BUI396" s="388"/>
      <c r="BUJ396" s="388"/>
      <c r="BUK396" s="376"/>
      <c r="BUL396" s="388"/>
      <c r="BUM396" s="388"/>
      <c r="BUN396" s="388"/>
      <c r="BUO396" s="388"/>
      <c r="BUP396" s="388"/>
      <c r="BUQ396" s="376"/>
      <c r="BUR396" s="388"/>
      <c r="BUS396" s="376"/>
      <c r="BUT396" s="376"/>
      <c r="BUU396" s="393"/>
      <c r="BUV396" s="384"/>
      <c r="BUW396" s="385"/>
      <c r="BUX396" s="386"/>
      <c r="BUY396" s="386"/>
      <c r="BUZ396" s="386"/>
      <c r="BVA396" s="387"/>
      <c r="BVB396" s="387"/>
      <c r="BVC396" s="387"/>
      <c r="BVD396" s="386"/>
      <c r="BVE396" s="386"/>
      <c r="BVF396" s="386"/>
      <c r="BVG396" s="386"/>
      <c r="BVH396" s="387"/>
      <c r="BVI396" s="388"/>
      <c r="BVJ396" s="388"/>
      <c r="BVK396" s="376"/>
      <c r="BVL396" s="388"/>
      <c r="BVM396" s="388"/>
      <c r="BVN396" s="388"/>
      <c r="BVO396" s="388"/>
      <c r="BVP396" s="388"/>
      <c r="BVQ396" s="376"/>
      <c r="BVR396" s="388"/>
      <c r="BVS396" s="388"/>
      <c r="BVT396" s="388"/>
      <c r="BVU396" s="388"/>
      <c r="BVV396" s="388"/>
      <c r="BVW396" s="376"/>
      <c r="BVX396" s="388"/>
      <c r="BVY396" s="376"/>
      <c r="BVZ396" s="376"/>
      <c r="BWA396" s="393"/>
      <c r="BWB396" s="384"/>
      <c r="BWC396" s="385"/>
      <c r="BWD396" s="386"/>
      <c r="BWE396" s="386"/>
      <c r="BWF396" s="386"/>
      <c r="BWG396" s="387"/>
      <c r="BWH396" s="387"/>
      <c r="BWI396" s="387"/>
      <c r="BWJ396" s="386"/>
      <c r="BWK396" s="386"/>
      <c r="BWL396" s="386"/>
      <c r="BWM396" s="386"/>
      <c r="BWN396" s="387"/>
      <c r="BWO396" s="388"/>
      <c r="BWP396" s="388"/>
      <c r="BWQ396" s="376"/>
      <c r="BWR396" s="388"/>
      <c r="BWS396" s="388"/>
      <c r="BWT396" s="388"/>
      <c r="BWU396" s="388"/>
      <c r="BWV396" s="388"/>
      <c r="BWW396" s="376"/>
      <c r="BWX396" s="388"/>
      <c r="BWY396" s="388"/>
      <c r="BWZ396" s="388"/>
      <c r="BXA396" s="388"/>
      <c r="BXB396" s="388"/>
      <c r="BXC396" s="376"/>
      <c r="BXD396" s="388"/>
      <c r="BXE396" s="376"/>
      <c r="BXF396" s="376"/>
      <c r="BXG396" s="393"/>
      <c r="BXH396" s="384"/>
      <c r="BXI396" s="385"/>
      <c r="BXJ396" s="386"/>
      <c r="BXK396" s="386"/>
      <c r="BXL396" s="386"/>
      <c r="BXM396" s="387"/>
      <c r="BXN396" s="387"/>
      <c r="BXO396" s="387"/>
      <c r="BXP396" s="386"/>
      <c r="BXQ396" s="386"/>
      <c r="BXR396" s="386"/>
      <c r="BXS396" s="386"/>
      <c r="BXT396" s="387"/>
      <c r="BXU396" s="388"/>
      <c r="BXV396" s="388"/>
      <c r="BXW396" s="376"/>
      <c r="BXX396" s="388"/>
      <c r="BXY396" s="388"/>
      <c r="BXZ396" s="388"/>
      <c r="BYA396" s="388"/>
      <c r="BYB396" s="388"/>
      <c r="BYC396" s="376"/>
      <c r="BYD396" s="388"/>
      <c r="BYE396" s="388"/>
      <c r="BYF396" s="388"/>
      <c r="BYG396" s="388"/>
      <c r="BYH396" s="388"/>
      <c r="BYI396" s="376"/>
      <c r="BYJ396" s="388"/>
      <c r="BYK396" s="376"/>
      <c r="BYL396" s="376"/>
      <c r="BYM396" s="393"/>
      <c r="BYN396" s="384"/>
      <c r="BYO396" s="385"/>
      <c r="BYP396" s="386"/>
      <c r="BYQ396" s="386"/>
      <c r="BYR396" s="386"/>
      <c r="BYS396" s="387"/>
      <c r="BYT396" s="387"/>
      <c r="BYU396" s="387"/>
      <c r="BYV396" s="386"/>
      <c r="BYW396" s="386"/>
      <c r="BYX396" s="386"/>
      <c r="BYY396" s="386"/>
      <c r="BYZ396" s="387"/>
      <c r="BZA396" s="388"/>
      <c r="BZB396" s="388"/>
      <c r="BZC396" s="376"/>
      <c r="BZD396" s="388"/>
      <c r="BZE396" s="388"/>
      <c r="BZF396" s="388"/>
      <c r="BZG396" s="388"/>
      <c r="BZH396" s="388"/>
      <c r="BZI396" s="376"/>
      <c r="BZJ396" s="388"/>
      <c r="BZK396" s="388"/>
      <c r="BZL396" s="388"/>
      <c r="BZM396" s="388"/>
      <c r="BZN396" s="388"/>
      <c r="BZO396" s="376"/>
      <c r="BZP396" s="388"/>
      <c r="BZQ396" s="376"/>
      <c r="BZR396" s="376"/>
      <c r="BZS396" s="393"/>
      <c r="BZT396" s="384"/>
      <c r="BZU396" s="385"/>
      <c r="BZV396" s="386"/>
      <c r="BZW396" s="386"/>
      <c r="BZX396" s="386"/>
      <c r="BZY396" s="387"/>
      <c r="BZZ396" s="387"/>
      <c r="CAA396" s="387"/>
      <c r="CAB396" s="386"/>
      <c r="CAC396" s="386"/>
      <c r="CAD396" s="386"/>
      <c r="CAE396" s="386"/>
      <c r="CAF396" s="387"/>
      <c r="CAG396" s="388"/>
      <c r="CAH396" s="388"/>
      <c r="CAI396" s="376"/>
      <c r="CAJ396" s="388"/>
      <c r="CAK396" s="388"/>
      <c r="CAL396" s="388"/>
      <c r="CAM396" s="388"/>
      <c r="CAN396" s="388"/>
      <c r="CAO396" s="376"/>
      <c r="CAP396" s="388"/>
      <c r="CAQ396" s="388"/>
      <c r="CAR396" s="388"/>
      <c r="CAS396" s="388"/>
      <c r="CAT396" s="388"/>
      <c r="CAU396" s="376"/>
      <c r="CAV396" s="388"/>
      <c r="CAW396" s="376"/>
      <c r="CAX396" s="376"/>
      <c r="CAY396" s="393"/>
      <c r="CAZ396" s="384"/>
      <c r="CBA396" s="385"/>
      <c r="CBB396" s="386"/>
      <c r="CBC396" s="386"/>
      <c r="CBD396" s="386"/>
      <c r="CBE396" s="387"/>
      <c r="CBF396" s="387"/>
      <c r="CBG396" s="387"/>
      <c r="CBH396" s="386"/>
      <c r="CBI396" s="386"/>
      <c r="CBJ396" s="386"/>
      <c r="CBK396" s="386"/>
      <c r="CBL396" s="387"/>
      <c r="CBM396" s="388"/>
      <c r="CBN396" s="388"/>
      <c r="CBO396" s="376"/>
      <c r="CBP396" s="388"/>
      <c r="CBQ396" s="388"/>
      <c r="CBR396" s="388"/>
      <c r="CBS396" s="388"/>
      <c r="CBT396" s="388"/>
      <c r="CBU396" s="376"/>
      <c r="CBV396" s="388"/>
      <c r="CBW396" s="388"/>
      <c r="CBX396" s="388"/>
      <c r="CBY396" s="388"/>
      <c r="CBZ396" s="388"/>
      <c r="CCA396" s="376"/>
      <c r="CCB396" s="388"/>
      <c r="CCC396" s="376"/>
      <c r="CCD396" s="376"/>
      <c r="CCE396" s="393"/>
      <c r="CCF396" s="384"/>
      <c r="CCG396" s="385"/>
      <c r="CCH396" s="386"/>
      <c r="CCI396" s="386"/>
      <c r="CCJ396" s="386"/>
      <c r="CCK396" s="387"/>
      <c r="CCL396" s="387"/>
      <c r="CCM396" s="387"/>
      <c r="CCN396" s="386"/>
      <c r="CCO396" s="386"/>
      <c r="CCP396" s="386"/>
      <c r="CCQ396" s="386"/>
      <c r="CCR396" s="387"/>
      <c r="CCS396" s="388"/>
      <c r="CCT396" s="388"/>
      <c r="CCU396" s="376"/>
      <c r="CCV396" s="388"/>
      <c r="CCW396" s="388"/>
      <c r="CCX396" s="388"/>
      <c r="CCY396" s="388"/>
      <c r="CCZ396" s="388"/>
      <c r="CDA396" s="376"/>
      <c r="CDB396" s="388"/>
      <c r="CDC396" s="388"/>
      <c r="CDD396" s="388"/>
      <c r="CDE396" s="388"/>
      <c r="CDF396" s="388"/>
      <c r="CDG396" s="376"/>
      <c r="CDH396" s="388"/>
      <c r="CDI396" s="376"/>
      <c r="CDJ396" s="376"/>
      <c r="CDK396" s="393"/>
      <c r="CDL396" s="384"/>
      <c r="CDM396" s="385"/>
      <c r="CDN396" s="386"/>
      <c r="CDO396" s="386"/>
      <c r="CDP396" s="386"/>
      <c r="CDQ396" s="387"/>
      <c r="CDR396" s="387"/>
      <c r="CDS396" s="387"/>
      <c r="CDT396" s="386"/>
      <c r="CDU396" s="386"/>
      <c r="CDV396" s="386"/>
      <c r="CDW396" s="386"/>
      <c r="CDX396" s="387"/>
      <c r="CDY396" s="388"/>
      <c r="CDZ396" s="388"/>
      <c r="CEA396" s="376"/>
      <c r="CEB396" s="388"/>
      <c r="CEC396" s="388"/>
      <c r="CED396" s="388"/>
      <c r="CEE396" s="388"/>
      <c r="CEF396" s="388"/>
      <c r="CEG396" s="376"/>
      <c r="CEH396" s="388"/>
      <c r="CEI396" s="388"/>
      <c r="CEJ396" s="388"/>
      <c r="CEK396" s="388"/>
      <c r="CEL396" s="388"/>
      <c r="CEM396" s="376"/>
      <c r="CEN396" s="388"/>
      <c r="CEO396" s="376"/>
      <c r="CEP396" s="376"/>
      <c r="CEQ396" s="393"/>
      <c r="CER396" s="384"/>
      <c r="CES396" s="385"/>
      <c r="CET396" s="386"/>
      <c r="CEU396" s="386"/>
      <c r="CEV396" s="386"/>
      <c r="CEW396" s="387"/>
      <c r="CEX396" s="387"/>
      <c r="CEY396" s="387"/>
      <c r="CEZ396" s="386"/>
      <c r="CFA396" s="386"/>
      <c r="CFB396" s="386"/>
      <c r="CFC396" s="386"/>
      <c r="CFD396" s="387"/>
      <c r="CFE396" s="388"/>
      <c r="CFF396" s="388"/>
      <c r="CFG396" s="376"/>
      <c r="CFH396" s="388"/>
      <c r="CFI396" s="388"/>
      <c r="CFJ396" s="388"/>
      <c r="CFK396" s="388"/>
      <c r="CFL396" s="388"/>
      <c r="CFM396" s="376"/>
      <c r="CFN396" s="388"/>
      <c r="CFO396" s="388"/>
      <c r="CFP396" s="388"/>
      <c r="CFQ396" s="388"/>
      <c r="CFR396" s="388"/>
      <c r="CFS396" s="376"/>
      <c r="CFT396" s="388"/>
      <c r="CFU396" s="376"/>
      <c r="CFV396" s="376"/>
      <c r="CFW396" s="393"/>
      <c r="CFX396" s="384"/>
      <c r="CFY396" s="385"/>
      <c r="CFZ396" s="386"/>
      <c r="CGA396" s="386"/>
      <c r="CGB396" s="386"/>
      <c r="CGC396" s="387"/>
      <c r="CGD396" s="387"/>
      <c r="CGE396" s="387"/>
      <c r="CGF396" s="386"/>
      <c r="CGG396" s="386"/>
      <c r="CGH396" s="386"/>
      <c r="CGI396" s="386"/>
      <c r="CGJ396" s="387"/>
      <c r="CGK396" s="388"/>
      <c r="CGL396" s="388"/>
      <c r="CGM396" s="376"/>
      <c r="CGN396" s="388"/>
      <c r="CGO396" s="388"/>
      <c r="CGP396" s="388"/>
      <c r="CGQ396" s="388"/>
      <c r="CGR396" s="388"/>
      <c r="CGS396" s="376"/>
      <c r="CGT396" s="388"/>
      <c r="CGU396" s="388"/>
      <c r="CGV396" s="388"/>
      <c r="CGW396" s="388"/>
      <c r="CGX396" s="388"/>
      <c r="CGY396" s="376"/>
      <c r="CGZ396" s="388"/>
      <c r="CHA396" s="376"/>
      <c r="CHB396" s="376"/>
      <c r="CHC396" s="393"/>
      <c r="CHD396" s="384"/>
      <c r="CHE396" s="385"/>
      <c r="CHF396" s="386"/>
      <c r="CHG396" s="386"/>
      <c r="CHH396" s="386"/>
      <c r="CHI396" s="387"/>
      <c r="CHJ396" s="387"/>
      <c r="CHK396" s="387"/>
      <c r="CHL396" s="386"/>
      <c r="CHM396" s="386"/>
      <c r="CHN396" s="386"/>
      <c r="CHO396" s="386"/>
      <c r="CHP396" s="387"/>
      <c r="CHQ396" s="388"/>
      <c r="CHR396" s="388"/>
      <c r="CHS396" s="376"/>
      <c r="CHT396" s="388"/>
      <c r="CHU396" s="388"/>
      <c r="CHV396" s="388"/>
      <c r="CHW396" s="388"/>
      <c r="CHX396" s="388"/>
      <c r="CHY396" s="376"/>
      <c r="CHZ396" s="388"/>
      <c r="CIA396" s="388"/>
      <c r="CIB396" s="388"/>
      <c r="CIC396" s="388"/>
      <c r="CID396" s="388"/>
      <c r="CIE396" s="376"/>
      <c r="CIF396" s="388"/>
      <c r="CIG396" s="376"/>
      <c r="CIH396" s="376"/>
      <c r="CII396" s="393"/>
      <c r="CIJ396" s="384"/>
      <c r="CIK396" s="385"/>
      <c r="CIL396" s="386"/>
      <c r="CIM396" s="386"/>
      <c r="CIN396" s="386"/>
      <c r="CIO396" s="387"/>
      <c r="CIP396" s="387"/>
      <c r="CIQ396" s="387"/>
      <c r="CIR396" s="386"/>
      <c r="CIS396" s="386"/>
      <c r="CIT396" s="386"/>
      <c r="CIU396" s="386"/>
      <c r="CIV396" s="387"/>
      <c r="CIW396" s="388"/>
      <c r="CIX396" s="388"/>
      <c r="CIY396" s="376"/>
      <c r="CIZ396" s="388"/>
      <c r="CJA396" s="388"/>
      <c r="CJB396" s="388"/>
      <c r="CJC396" s="388"/>
      <c r="CJD396" s="388"/>
      <c r="CJE396" s="376"/>
      <c r="CJF396" s="388"/>
      <c r="CJG396" s="388"/>
      <c r="CJH396" s="388"/>
      <c r="CJI396" s="388"/>
      <c r="CJJ396" s="388"/>
      <c r="CJK396" s="376"/>
      <c r="CJL396" s="388"/>
      <c r="CJM396" s="376"/>
      <c r="CJN396" s="376"/>
      <c r="CJO396" s="393"/>
      <c r="CJP396" s="384"/>
      <c r="CJQ396" s="385"/>
      <c r="CJR396" s="386"/>
      <c r="CJS396" s="386"/>
      <c r="CJT396" s="386"/>
      <c r="CJU396" s="387"/>
      <c r="CJV396" s="387"/>
      <c r="CJW396" s="387"/>
      <c r="CJX396" s="386"/>
      <c r="CJY396" s="386"/>
      <c r="CJZ396" s="386"/>
      <c r="CKA396" s="386"/>
      <c r="CKB396" s="387"/>
      <c r="CKC396" s="388"/>
      <c r="CKD396" s="388"/>
      <c r="CKE396" s="376"/>
      <c r="CKF396" s="388"/>
      <c r="CKG396" s="388"/>
      <c r="CKH396" s="388"/>
      <c r="CKI396" s="388"/>
      <c r="CKJ396" s="388"/>
      <c r="CKK396" s="376"/>
      <c r="CKL396" s="388"/>
      <c r="CKM396" s="388"/>
      <c r="CKN396" s="388"/>
      <c r="CKO396" s="388"/>
      <c r="CKP396" s="388"/>
      <c r="CKQ396" s="376"/>
      <c r="CKR396" s="388"/>
      <c r="CKS396" s="376"/>
      <c r="CKT396" s="376"/>
      <c r="CKU396" s="393"/>
      <c r="CKV396" s="384"/>
      <c r="CKW396" s="385"/>
      <c r="CKX396" s="386"/>
      <c r="CKY396" s="386"/>
      <c r="CKZ396" s="386"/>
      <c r="CLA396" s="387"/>
      <c r="CLB396" s="387"/>
      <c r="CLC396" s="387"/>
      <c r="CLD396" s="386"/>
      <c r="CLE396" s="386"/>
      <c r="CLF396" s="386"/>
      <c r="CLG396" s="386"/>
      <c r="CLH396" s="387"/>
      <c r="CLI396" s="388"/>
      <c r="CLJ396" s="388"/>
      <c r="CLK396" s="376"/>
      <c r="CLL396" s="388"/>
      <c r="CLM396" s="388"/>
      <c r="CLN396" s="388"/>
      <c r="CLO396" s="388"/>
      <c r="CLP396" s="388"/>
      <c r="CLQ396" s="376"/>
      <c r="CLR396" s="388"/>
      <c r="CLS396" s="388"/>
      <c r="CLT396" s="388"/>
      <c r="CLU396" s="388"/>
      <c r="CLV396" s="388"/>
      <c r="CLW396" s="376"/>
      <c r="CLX396" s="388"/>
      <c r="CLY396" s="376"/>
      <c r="CLZ396" s="376"/>
      <c r="CMA396" s="393"/>
      <c r="CMB396" s="384"/>
      <c r="CMC396" s="385"/>
      <c r="CMD396" s="386"/>
      <c r="CME396" s="386"/>
      <c r="CMF396" s="386"/>
      <c r="CMG396" s="387"/>
      <c r="CMH396" s="387"/>
      <c r="CMI396" s="387"/>
      <c r="CMJ396" s="386"/>
      <c r="CMK396" s="386"/>
      <c r="CML396" s="386"/>
      <c r="CMM396" s="386"/>
      <c r="CMN396" s="387"/>
      <c r="CMO396" s="388"/>
      <c r="CMP396" s="388"/>
      <c r="CMQ396" s="376"/>
      <c r="CMR396" s="388"/>
      <c r="CMS396" s="388"/>
      <c r="CMT396" s="388"/>
      <c r="CMU396" s="388"/>
      <c r="CMV396" s="388"/>
      <c r="CMW396" s="376"/>
      <c r="CMX396" s="388"/>
      <c r="CMY396" s="388"/>
      <c r="CMZ396" s="388"/>
      <c r="CNA396" s="388"/>
      <c r="CNB396" s="388"/>
      <c r="CNC396" s="376"/>
      <c r="CND396" s="388"/>
      <c r="CNE396" s="376"/>
      <c r="CNF396" s="376"/>
      <c r="CNG396" s="393"/>
      <c r="CNH396" s="384"/>
      <c r="CNI396" s="385"/>
      <c r="CNJ396" s="386"/>
      <c r="CNK396" s="386"/>
      <c r="CNL396" s="386"/>
      <c r="CNM396" s="387"/>
      <c r="CNN396" s="387"/>
      <c r="CNO396" s="387"/>
      <c r="CNP396" s="386"/>
      <c r="CNQ396" s="386"/>
      <c r="CNR396" s="386"/>
      <c r="CNS396" s="386"/>
      <c r="CNT396" s="387"/>
      <c r="CNU396" s="388"/>
      <c r="CNV396" s="388"/>
      <c r="CNW396" s="376"/>
      <c r="CNX396" s="388"/>
      <c r="CNY396" s="388"/>
      <c r="CNZ396" s="388"/>
      <c r="COA396" s="388"/>
      <c r="COB396" s="388"/>
      <c r="COC396" s="376"/>
      <c r="COD396" s="388"/>
      <c r="COE396" s="388"/>
      <c r="COF396" s="388"/>
      <c r="COG396" s="388"/>
      <c r="COH396" s="388"/>
      <c r="COI396" s="376"/>
      <c r="COJ396" s="388"/>
      <c r="COK396" s="376"/>
      <c r="COL396" s="376"/>
      <c r="COM396" s="393"/>
      <c r="CON396" s="384"/>
      <c r="COO396" s="385"/>
      <c r="COP396" s="386"/>
      <c r="COQ396" s="386"/>
      <c r="COR396" s="386"/>
      <c r="COS396" s="387"/>
      <c r="COT396" s="387"/>
      <c r="COU396" s="387"/>
      <c r="COV396" s="386"/>
      <c r="COW396" s="386"/>
      <c r="COX396" s="386"/>
      <c r="COY396" s="386"/>
      <c r="COZ396" s="387"/>
      <c r="CPA396" s="388"/>
      <c r="CPB396" s="388"/>
      <c r="CPC396" s="376"/>
      <c r="CPD396" s="388"/>
      <c r="CPE396" s="388"/>
      <c r="CPF396" s="388"/>
      <c r="CPG396" s="388"/>
      <c r="CPH396" s="388"/>
      <c r="CPI396" s="376"/>
      <c r="CPJ396" s="388"/>
      <c r="CPK396" s="388"/>
      <c r="CPL396" s="388"/>
      <c r="CPM396" s="388"/>
      <c r="CPN396" s="388"/>
      <c r="CPO396" s="376"/>
      <c r="CPP396" s="388"/>
      <c r="CPQ396" s="376"/>
      <c r="CPR396" s="376"/>
      <c r="CPS396" s="393"/>
      <c r="CPT396" s="384"/>
      <c r="CPU396" s="385"/>
      <c r="CPV396" s="386"/>
      <c r="CPW396" s="386"/>
      <c r="CPX396" s="386"/>
      <c r="CPY396" s="387"/>
      <c r="CPZ396" s="387"/>
      <c r="CQA396" s="387"/>
      <c r="CQB396" s="386"/>
      <c r="CQC396" s="386"/>
      <c r="CQD396" s="386"/>
      <c r="CQE396" s="386"/>
      <c r="CQF396" s="387"/>
      <c r="CQG396" s="388"/>
      <c r="CQH396" s="388"/>
      <c r="CQI396" s="376"/>
      <c r="CQJ396" s="388"/>
      <c r="CQK396" s="388"/>
      <c r="CQL396" s="388"/>
      <c r="CQM396" s="388"/>
      <c r="CQN396" s="388"/>
      <c r="CQO396" s="376"/>
      <c r="CQP396" s="388"/>
      <c r="CQQ396" s="388"/>
      <c r="CQR396" s="388"/>
      <c r="CQS396" s="388"/>
      <c r="CQT396" s="388"/>
      <c r="CQU396" s="376"/>
      <c r="CQV396" s="388"/>
      <c r="CQW396" s="376"/>
      <c r="CQX396" s="376"/>
      <c r="CQY396" s="393"/>
      <c r="CQZ396" s="384"/>
      <c r="CRA396" s="385"/>
      <c r="CRB396" s="386"/>
      <c r="CRC396" s="386"/>
      <c r="CRD396" s="386"/>
      <c r="CRE396" s="387"/>
      <c r="CRF396" s="387"/>
      <c r="CRG396" s="387"/>
      <c r="CRH396" s="386"/>
      <c r="CRI396" s="386"/>
      <c r="CRJ396" s="386"/>
      <c r="CRK396" s="386"/>
      <c r="CRL396" s="387"/>
      <c r="CRM396" s="388"/>
      <c r="CRN396" s="388"/>
      <c r="CRO396" s="376"/>
      <c r="CRP396" s="388"/>
      <c r="CRQ396" s="388"/>
      <c r="CRR396" s="388"/>
      <c r="CRS396" s="388"/>
      <c r="CRT396" s="388"/>
      <c r="CRU396" s="376"/>
      <c r="CRV396" s="388"/>
      <c r="CRW396" s="388"/>
      <c r="CRX396" s="388"/>
      <c r="CRY396" s="388"/>
      <c r="CRZ396" s="388"/>
      <c r="CSA396" s="376"/>
      <c r="CSB396" s="388"/>
      <c r="CSC396" s="376"/>
      <c r="CSD396" s="376"/>
      <c r="CSE396" s="393"/>
      <c r="CSF396" s="384"/>
      <c r="CSG396" s="385"/>
      <c r="CSH396" s="386"/>
      <c r="CSI396" s="386"/>
      <c r="CSJ396" s="386"/>
      <c r="CSK396" s="387"/>
      <c r="CSL396" s="387"/>
      <c r="CSM396" s="387"/>
      <c r="CSN396" s="386"/>
      <c r="CSO396" s="386"/>
      <c r="CSP396" s="386"/>
      <c r="CSQ396" s="386"/>
      <c r="CSR396" s="387"/>
      <c r="CSS396" s="388"/>
      <c r="CST396" s="388"/>
      <c r="CSU396" s="376"/>
      <c r="CSV396" s="388"/>
      <c r="CSW396" s="388"/>
      <c r="CSX396" s="388"/>
      <c r="CSY396" s="388"/>
      <c r="CSZ396" s="388"/>
      <c r="CTA396" s="376"/>
      <c r="CTB396" s="388"/>
      <c r="CTC396" s="388"/>
      <c r="CTD396" s="388"/>
      <c r="CTE396" s="388"/>
      <c r="CTF396" s="388"/>
      <c r="CTG396" s="376"/>
      <c r="CTH396" s="388"/>
      <c r="CTI396" s="376"/>
      <c r="CTJ396" s="376"/>
      <c r="CTK396" s="393"/>
      <c r="CTL396" s="384"/>
      <c r="CTM396" s="385"/>
      <c r="CTN396" s="386"/>
      <c r="CTO396" s="386"/>
      <c r="CTP396" s="386"/>
      <c r="CTQ396" s="387"/>
      <c r="CTR396" s="387"/>
      <c r="CTS396" s="387"/>
      <c r="CTT396" s="386"/>
      <c r="CTU396" s="386"/>
      <c r="CTV396" s="386"/>
      <c r="CTW396" s="386"/>
      <c r="CTX396" s="387"/>
      <c r="CTY396" s="388"/>
      <c r="CTZ396" s="388"/>
      <c r="CUA396" s="376"/>
      <c r="CUB396" s="388"/>
      <c r="CUC396" s="388"/>
      <c r="CUD396" s="388"/>
      <c r="CUE396" s="388"/>
      <c r="CUF396" s="388"/>
      <c r="CUG396" s="376"/>
      <c r="CUH396" s="388"/>
      <c r="CUI396" s="388"/>
      <c r="CUJ396" s="388"/>
      <c r="CUK396" s="388"/>
      <c r="CUL396" s="388"/>
      <c r="CUM396" s="376"/>
      <c r="CUN396" s="388"/>
      <c r="CUO396" s="376"/>
      <c r="CUP396" s="376"/>
      <c r="CUQ396" s="393"/>
      <c r="CUR396" s="384"/>
      <c r="CUS396" s="385"/>
      <c r="CUT396" s="386"/>
      <c r="CUU396" s="386"/>
      <c r="CUV396" s="386"/>
      <c r="CUW396" s="387"/>
      <c r="CUX396" s="387"/>
      <c r="CUY396" s="387"/>
      <c r="CUZ396" s="386"/>
      <c r="CVA396" s="386"/>
      <c r="CVB396" s="386"/>
      <c r="CVC396" s="386"/>
      <c r="CVD396" s="387"/>
      <c r="CVE396" s="388"/>
      <c r="CVF396" s="388"/>
      <c r="CVG396" s="376"/>
      <c r="CVH396" s="388"/>
      <c r="CVI396" s="388"/>
      <c r="CVJ396" s="388"/>
      <c r="CVK396" s="388"/>
      <c r="CVL396" s="388"/>
      <c r="CVM396" s="376"/>
      <c r="CVN396" s="388"/>
      <c r="CVO396" s="388"/>
      <c r="CVP396" s="388"/>
      <c r="CVQ396" s="388"/>
      <c r="CVR396" s="388"/>
      <c r="CVS396" s="376"/>
      <c r="CVT396" s="388"/>
      <c r="CVU396" s="376"/>
      <c r="CVV396" s="376"/>
      <c r="CVW396" s="393"/>
      <c r="CVX396" s="384"/>
      <c r="CVY396" s="385"/>
      <c r="CVZ396" s="386"/>
      <c r="CWA396" s="386"/>
      <c r="CWB396" s="386"/>
      <c r="CWC396" s="387"/>
      <c r="CWD396" s="387"/>
      <c r="CWE396" s="387"/>
      <c r="CWF396" s="386"/>
      <c r="CWG396" s="386"/>
      <c r="CWH396" s="386"/>
      <c r="CWI396" s="386"/>
      <c r="CWJ396" s="387"/>
      <c r="CWK396" s="388"/>
      <c r="CWL396" s="388"/>
      <c r="CWM396" s="376"/>
      <c r="CWN396" s="388"/>
      <c r="CWO396" s="388"/>
      <c r="CWP396" s="388"/>
      <c r="CWQ396" s="388"/>
      <c r="CWR396" s="388"/>
      <c r="CWS396" s="376"/>
      <c r="CWT396" s="388"/>
      <c r="CWU396" s="388"/>
      <c r="CWV396" s="388"/>
      <c r="CWW396" s="388"/>
      <c r="CWX396" s="388"/>
      <c r="CWY396" s="376"/>
      <c r="CWZ396" s="388"/>
      <c r="CXA396" s="376"/>
      <c r="CXB396" s="376"/>
      <c r="CXC396" s="393"/>
      <c r="CXD396" s="384"/>
      <c r="CXE396" s="385"/>
      <c r="CXF396" s="386"/>
      <c r="CXG396" s="386"/>
      <c r="CXH396" s="386"/>
      <c r="CXI396" s="387"/>
      <c r="CXJ396" s="387"/>
      <c r="CXK396" s="387"/>
      <c r="CXL396" s="386"/>
      <c r="CXM396" s="386"/>
      <c r="CXN396" s="386"/>
      <c r="CXO396" s="386"/>
      <c r="CXP396" s="387"/>
      <c r="CXQ396" s="388"/>
      <c r="CXR396" s="388"/>
      <c r="CXS396" s="376"/>
      <c r="CXT396" s="388"/>
      <c r="CXU396" s="388"/>
      <c r="CXV396" s="388"/>
      <c r="CXW396" s="388"/>
      <c r="CXX396" s="388"/>
      <c r="CXY396" s="376"/>
      <c r="CXZ396" s="388"/>
      <c r="CYA396" s="388"/>
      <c r="CYB396" s="388"/>
      <c r="CYC396" s="388"/>
      <c r="CYD396" s="388"/>
      <c r="CYE396" s="376"/>
      <c r="CYF396" s="388"/>
      <c r="CYG396" s="376"/>
      <c r="CYH396" s="376"/>
      <c r="CYI396" s="393"/>
      <c r="CYJ396" s="384"/>
      <c r="CYK396" s="385"/>
      <c r="CYL396" s="386"/>
      <c r="CYM396" s="386"/>
      <c r="CYN396" s="386"/>
      <c r="CYO396" s="387"/>
      <c r="CYP396" s="387"/>
      <c r="CYQ396" s="387"/>
      <c r="CYR396" s="386"/>
      <c r="CYS396" s="386"/>
      <c r="CYT396" s="386"/>
      <c r="CYU396" s="386"/>
      <c r="CYV396" s="387"/>
      <c r="CYW396" s="388"/>
      <c r="CYX396" s="388"/>
      <c r="CYY396" s="376"/>
      <c r="CYZ396" s="388"/>
      <c r="CZA396" s="388"/>
      <c r="CZB396" s="388"/>
      <c r="CZC396" s="388"/>
      <c r="CZD396" s="388"/>
      <c r="CZE396" s="376"/>
      <c r="CZF396" s="388"/>
      <c r="CZG396" s="388"/>
      <c r="CZH396" s="388"/>
      <c r="CZI396" s="388"/>
      <c r="CZJ396" s="388"/>
      <c r="CZK396" s="376"/>
      <c r="CZL396" s="388"/>
      <c r="CZM396" s="376"/>
      <c r="CZN396" s="376"/>
      <c r="CZO396" s="393"/>
      <c r="CZP396" s="384"/>
      <c r="CZQ396" s="385"/>
      <c r="CZR396" s="386"/>
      <c r="CZS396" s="386"/>
      <c r="CZT396" s="386"/>
      <c r="CZU396" s="387"/>
      <c r="CZV396" s="387"/>
      <c r="CZW396" s="387"/>
      <c r="CZX396" s="386"/>
      <c r="CZY396" s="386"/>
      <c r="CZZ396" s="386"/>
      <c r="DAA396" s="386"/>
      <c r="DAB396" s="387"/>
      <c r="DAC396" s="388"/>
      <c r="DAD396" s="388"/>
      <c r="DAE396" s="376"/>
      <c r="DAF396" s="388"/>
      <c r="DAG396" s="388"/>
      <c r="DAH396" s="388"/>
      <c r="DAI396" s="388"/>
      <c r="DAJ396" s="388"/>
      <c r="DAK396" s="376"/>
      <c r="DAL396" s="388"/>
      <c r="DAM396" s="388"/>
      <c r="DAN396" s="388"/>
      <c r="DAO396" s="388"/>
      <c r="DAP396" s="388"/>
      <c r="DAQ396" s="376"/>
      <c r="DAR396" s="388"/>
      <c r="DAS396" s="376"/>
      <c r="DAT396" s="376"/>
      <c r="DAU396" s="393"/>
      <c r="DAV396" s="384"/>
      <c r="DAW396" s="385"/>
      <c r="DAX396" s="386"/>
      <c r="DAY396" s="386"/>
      <c r="DAZ396" s="386"/>
      <c r="DBA396" s="387"/>
      <c r="DBB396" s="387"/>
      <c r="DBC396" s="387"/>
      <c r="DBD396" s="386"/>
      <c r="DBE396" s="386"/>
      <c r="DBF396" s="386"/>
      <c r="DBG396" s="386"/>
      <c r="DBH396" s="387"/>
      <c r="DBI396" s="388"/>
      <c r="DBJ396" s="388"/>
      <c r="DBK396" s="376"/>
      <c r="DBL396" s="388"/>
      <c r="DBM396" s="388"/>
      <c r="DBN396" s="388"/>
      <c r="DBO396" s="388"/>
      <c r="DBP396" s="388"/>
      <c r="DBQ396" s="376"/>
      <c r="DBR396" s="388"/>
      <c r="DBS396" s="388"/>
      <c r="DBT396" s="388"/>
      <c r="DBU396" s="388"/>
      <c r="DBV396" s="388"/>
      <c r="DBW396" s="376"/>
      <c r="DBX396" s="388"/>
      <c r="DBY396" s="376"/>
      <c r="DBZ396" s="376"/>
      <c r="DCA396" s="393"/>
      <c r="DCB396" s="384"/>
      <c r="DCC396" s="385"/>
      <c r="DCD396" s="386"/>
      <c r="DCE396" s="386"/>
      <c r="DCF396" s="386"/>
      <c r="DCG396" s="387"/>
      <c r="DCH396" s="387"/>
      <c r="DCI396" s="387"/>
      <c r="DCJ396" s="386"/>
      <c r="DCK396" s="386"/>
      <c r="DCL396" s="386"/>
      <c r="DCM396" s="386"/>
      <c r="DCN396" s="387"/>
      <c r="DCO396" s="388"/>
      <c r="DCP396" s="388"/>
      <c r="DCQ396" s="376"/>
      <c r="DCR396" s="388"/>
      <c r="DCS396" s="388"/>
      <c r="DCT396" s="388"/>
      <c r="DCU396" s="388"/>
      <c r="DCV396" s="388"/>
      <c r="DCW396" s="376"/>
      <c r="DCX396" s="388"/>
      <c r="DCY396" s="388"/>
      <c r="DCZ396" s="388"/>
      <c r="DDA396" s="388"/>
      <c r="DDB396" s="388"/>
      <c r="DDC396" s="376"/>
      <c r="DDD396" s="388"/>
      <c r="DDE396" s="376"/>
      <c r="DDF396" s="376"/>
      <c r="DDG396" s="393"/>
      <c r="DDH396" s="384"/>
      <c r="DDI396" s="385"/>
      <c r="DDJ396" s="386"/>
      <c r="DDK396" s="386"/>
      <c r="DDL396" s="386"/>
      <c r="DDM396" s="387"/>
      <c r="DDN396" s="387"/>
      <c r="DDO396" s="387"/>
      <c r="DDP396" s="386"/>
      <c r="DDQ396" s="386"/>
      <c r="DDR396" s="386"/>
      <c r="DDS396" s="386"/>
      <c r="DDT396" s="387"/>
      <c r="DDU396" s="388"/>
      <c r="DDV396" s="388"/>
      <c r="DDW396" s="376"/>
      <c r="DDX396" s="388"/>
      <c r="DDY396" s="388"/>
      <c r="DDZ396" s="388"/>
      <c r="DEA396" s="388"/>
      <c r="DEB396" s="388"/>
      <c r="DEC396" s="376"/>
      <c r="DED396" s="388"/>
      <c r="DEE396" s="388"/>
      <c r="DEF396" s="388"/>
      <c r="DEG396" s="388"/>
      <c r="DEH396" s="388"/>
      <c r="DEI396" s="376"/>
      <c r="DEJ396" s="388"/>
      <c r="DEK396" s="376"/>
      <c r="DEL396" s="376"/>
      <c r="DEM396" s="393"/>
      <c r="DEN396" s="384"/>
      <c r="DEO396" s="385"/>
      <c r="DEP396" s="386"/>
      <c r="DEQ396" s="386"/>
      <c r="DER396" s="386"/>
      <c r="DES396" s="387"/>
      <c r="DET396" s="387"/>
      <c r="DEU396" s="387"/>
      <c r="DEV396" s="386"/>
      <c r="DEW396" s="386"/>
      <c r="DEX396" s="386"/>
      <c r="DEY396" s="386"/>
      <c r="DEZ396" s="387"/>
      <c r="DFA396" s="388"/>
      <c r="DFB396" s="388"/>
      <c r="DFC396" s="376"/>
      <c r="DFD396" s="388"/>
      <c r="DFE396" s="388"/>
      <c r="DFF396" s="388"/>
      <c r="DFG396" s="388"/>
      <c r="DFH396" s="388"/>
      <c r="DFI396" s="376"/>
      <c r="DFJ396" s="388"/>
      <c r="DFK396" s="388"/>
      <c r="DFL396" s="388"/>
      <c r="DFM396" s="388"/>
      <c r="DFN396" s="388"/>
      <c r="DFO396" s="376"/>
      <c r="DFP396" s="388"/>
      <c r="DFQ396" s="376"/>
      <c r="DFR396" s="376"/>
      <c r="DFS396" s="393"/>
      <c r="DFT396" s="384"/>
      <c r="DFU396" s="385"/>
      <c r="DFV396" s="386"/>
      <c r="DFW396" s="386"/>
      <c r="DFX396" s="386"/>
      <c r="DFY396" s="387"/>
      <c r="DFZ396" s="387"/>
      <c r="DGA396" s="387"/>
      <c r="DGB396" s="386"/>
      <c r="DGC396" s="386"/>
      <c r="DGD396" s="386"/>
      <c r="DGE396" s="386"/>
      <c r="DGF396" s="387"/>
      <c r="DGG396" s="388"/>
      <c r="DGH396" s="388"/>
      <c r="DGI396" s="376"/>
      <c r="DGJ396" s="388"/>
      <c r="DGK396" s="388"/>
      <c r="DGL396" s="388"/>
      <c r="DGM396" s="388"/>
      <c r="DGN396" s="388"/>
      <c r="DGO396" s="376"/>
      <c r="DGP396" s="388"/>
      <c r="DGQ396" s="388"/>
      <c r="DGR396" s="388"/>
      <c r="DGS396" s="388"/>
      <c r="DGT396" s="388"/>
      <c r="DGU396" s="376"/>
      <c r="DGV396" s="388"/>
      <c r="DGW396" s="376"/>
      <c r="DGX396" s="376"/>
      <c r="DGY396" s="393"/>
      <c r="DGZ396" s="384"/>
      <c r="DHA396" s="385"/>
      <c r="DHB396" s="386"/>
      <c r="DHC396" s="386"/>
      <c r="DHD396" s="386"/>
      <c r="DHE396" s="387"/>
      <c r="DHF396" s="387"/>
      <c r="DHG396" s="387"/>
      <c r="DHH396" s="386"/>
      <c r="DHI396" s="386"/>
      <c r="DHJ396" s="386"/>
      <c r="DHK396" s="386"/>
      <c r="DHL396" s="387"/>
      <c r="DHM396" s="388"/>
      <c r="DHN396" s="388"/>
      <c r="DHO396" s="376"/>
      <c r="DHP396" s="388"/>
      <c r="DHQ396" s="388"/>
      <c r="DHR396" s="388"/>
      <c r="DHS396" s="388"/>
      <c r="DHT396" s="388"/>
      <c r="DHU396" s="376"/>
      <c r="DHV396" s="388"/>
      <c r="DHW396" s="388"/>
      <c r="DHX396" s="388"/>
      <c r="DHY396" s="388"/>
      <c r="DHZ396" s="388"/>
      <c r="DIA396" s="376"/>
      <c r="DIB396" s="388"/>
      <c r="DIC396" s="376"/>
      <c r="DID396" s="376"/>
      <c r="DIE396" s="393"/>
      <c r="DIF396" s="384"/>
      <c r="DIG396" s="385"/>
      <c r="DIH396" s="386"/>
      <c r="DII396" s="386"/>
      <c r="DIJ396" s="386"/>
      <c r="DIK396" s="387"/>
      <c r="DIL396" s="387"/>
      <c r="DIM396" s="387"/>
      <c r="DIN396" s="386"/>
      <c r="DIO396" s="386"/>
      <c r="DIP396" s="386"/>
      <c r="DIQ396" s="386"/>
      <c r="DIR396" s="387"/>
      <c r="DIS396" s="388"/>
      <c r="DIT396" s="388"/>
      <c r="DIU396" s="376"/>
      <c r="DIV396" s="388"/>
      <c r="DIW396" s="388"/>
      <c r="DIX396" s="388"/>
      <c r="DIY396" s="388"/>
      <c r="DIZ396" s="388"/>
      <c r="DJA396" s="376"/>
      <c r="DJB396" s="388"/>
      <c r="DJC396" s="388"/>
      <c r="DJD396" s="388"/>
      <c r="DJE396" s="388"/>
      <c r="DJF396" s="388"/>
      <c r="DJG396" s="376"/>
      <c r="DJH396" s="388"/>
      <c r="DJI396" s="376"/>
      <c r="DJJ396" s="376"/>
      <c r="DJK396" s="393"/>
      <c r="DJL396" s="384"/>
      <c r="DJM396" s="385"/>
      <c r="DJN396" s="386"/>
      <c r="DJO396" s="386"/>
      <c r="DJP396" s="386"/>
      <c r="DJQ396" s="387"/>
      <c r="DJR396" s="387"/>
      <c r="DJS396" s="387"/>
      <c r="DJT396" s="386"/>
      <c r="DJU396" s="386"/>
      <c r="DJV396" s="386"/>
      <c r="DJW396" s="386"/>
      <c r="DJX396" s="387"/>
      <c r="DJY396" s="388"/>
      <c r="DJZ396" s="388"/>
      <c r="DKA396" s="376"/>
      <c r="DKB396" s="388"/>
      <c r="DKC396" s="388"/>
      <c r="DKD396" s="388"/>
      <c r="DKE396" s="388"/>
      <c r="DKF396" s="388"/>
      <c r="DKG396" s="376"/>
      <c r="DKH396" s="388"/>
      <c r="DKI396" s="388"/>
      <c r="DKJ396" s="388"/>
      <c r="DKK396" s="388"/>
      <c r="DKL396" s="388"/>
      <c r="DKM396" s="376"/>
      <c r="DKN396" s="388"/>
      <c r="DKO396" s="376"/>
      <c r="DKP396" s="376"/>
      <c r="DKQ396" s="393"/>
      <c r="DKR396" s="384"/>
      <c r="DKS396" s="385"/>
      <c r="DKT396" s="386"/>
      <c r="DKU396" s="386"/>
      <c r="DKV396" s="386"/>
      <c r="DKW396" s="387"/>
      <c r="DKX396" s="387"/>
      <c r="DKY396" s="387"/>
      <c r="DKZ396" s="386"/>
      <c r="DLA396" s="386"/>
      <c r="DLB396" s="386"/>
      <c r="DLC396" s="386"/>
      <c r="DLD396" s="387"/>
      <c r="DLE396" s="388"/>
      <c r="DLF396" s="388"/>
      <c r="DLG396" s="376"/>
      <c r="DLH396" s="388"/>
      <c r="DLI396" s="388"/>
      <c r="DLJ396" s="388"/>
      <c r="DLK396" s="388"/>
      <c r="DLL396" s="388"/>
      <c r="DLM396" s="376"/>
      <c r="DLN396" s="388"/>
      <c r="DLO396" s="388"/>
      <c r="DLP396" s="388"/>
      <c r="DLQ396" s="388"/>
      <c r="DLR396" s="388"/>
      <c r="DLS396" s="376"/>
      <c r="DLT396" s="388"/>
      <c r="DLU396" s="376"/>
      <c r="DLV396" s="376"/>
      <c r="DLW396" s="393"/>
      <c r="DLX396" s="384"/>
      <c r="DLY396" s="385"/>
      <c r="DLZ396" s="386"/>
      <c r="DMA396" s="386"/>
      <c r="DMB396" s="386"/>
      <c r="DMC396" s="387"/>
      <c r="DMD396" s="387"/>
      <c r="DME396" s="387"/>
      <c r="DMF396" s="386"/>
      <c r="DMG396" s="386"/>
      <c r="DMH396" s="386"/>
      <c r="DMI396" s="386"/>
      <c r="DMJ396" s="387"/>
      <c r="DMK396" s="388"/>
      <c r="DML396" s="388"/>
      <c r="DMM396" s="376"/>
      <c r="DMN396" s="388"/>
      <c r="DMO396" s="388"/>
      <c r="DMP396" s="388"/>
      <c r="DMQ396" s="388"/>
      <c r="DMR396" s="388"/>
      <c r="DMS396" s="376"/>
      <c r="DMT396" s="388"/>
      <c r="DMU396" s="388"/>
      <c r="DMV396" s="388"/>
      <c r="DMW396" s="388"/>
      <c r="DMX396" s="388"/>
      <c r="DMY396" s="376"/>
      <c r="DMZ396" s="388"/>
      <c r="DNA396" s="376"/>
      <c r="DNB396" s="376"/>
      <c r="DNC396" s="393"/>
      <c r="DND396" s="384"/>
      <c r="DNE396" s="385"/>
      <c r="DNF396" s="386"/>
      <c r="DNG396" s="386"/>
      <c r="DNH396" s="386"/>
      <c r="DNI396" s="387"/>
      <c r="DNJ396" s="387"/>
      <c r="DNK396" s="387"/>
      <c r="DNL396" s="386"/>
      <c r="DNM396" s="386"/>
      <c r="DNN396" s="386"/>
      <c r="DNO396" s="386"/>
      <c r="DNP396" s="387"/>
      <c r="DNQ396" s="388"/>
      <c r="DNR396" s="388"/>
      <c r="DNS396" s="376"/>
      <c r="DNT396" s="388"/>
      <c r="DNU396" s="388"/>
      <c r="DNV396" s="388"/>
      <c r="DNW396" s="388"/>
      <c r="DNX396" s="388"/>
      <c r="DNY396" s="376"/>
      <c r="DNZ396" s="388"/>
      <c r="DOA396" s="388"/>
      <c r="DOB396" s="388"/>
      <c r="DOC396" s="388"/>
      <c r="DOD396" s="388"/>
      <c r="DOE396" s="376"/>
      <c r="DOF396" s="388"/>
      <c r="DOG396" s="376"/>
      <c r="DOH396" s="376"/>
      <c r="DOI396" s="393"/>
      <c r="DOJ396" s="384"/>
      <c r="DOK396" s="385"/>
      <c r="DOL396" s="386"/>
      <c r="DOM396" s="386"/>
      <c r="DON396" s="386"/>
      <c r="DOO396" s="387"/>
      <c r="DOP396" s="387"/>
      <c r="DOQ396" s="387"/>
      <c r="DOR396" s="386"/>
      <c r="DOS396" s="386"/>
      <c r="DOT396" s="386"/>
      <c r="DOU396" s="386"/>
      <c r="DOV396" s="387"/>
      <c r="DOW396" s="388"/>
      <c r="DOX396" s="388"/>
      <c r="DOY396" s="376"/>
      <c r="DOZ396" s="388"/>
      <c r="DPA396" s="388"/>
      <c r="DPB396" s="388"/>
      <c r="DPC396" s="388"/>
      <c r="DPD396" s="388"/>
      <c r="DPE396" s="376"/>
      <c r="DPF396" s="388"/>
      <c r="DPG396" s="388"/>
      <c r="DPH396" s="388"/>
      <c r="DPI396" s="388"/>
      <c r="DPJ396" s="388"/>
      <c r="DPK396" s="376"/>
      <c r="DPL396" s="388"/>
      <c r="DPM396" s="376"/>
      <c r="DPN396" s="376"/>
      <c r="DPO396" s="393"/>
      <c r="DPP396" s="384"/>
      <c r="DPQ396" s="385"/>
      <c r="DPR396" s="386"/>
      <c r="DPS396" s="386"/>
      <c r="DPT396" s="386"/>
      <c r="DPU396" s="387"/>
      <c r="DPV396" s="387"/>
      <c r="DPW396" s="387"/>
      <c r="DPX396" s="386"/>
      <c r="DPY396" s="386"/>
      <c r="DPZ396" s="386"/>
      <c r="DQA396" s="386"/>
      <c r="DQB396" s="387"/>
      <c r="DQC396" s="388"/>
      <c r="DQD396" s="388"/>
      <c r="DQE396" s="376"/>
      <c r="DQF396" s="388"/>
      <c r="DQG396" s="388"/>
      <c r="DQH396" s="388"/>
      <c r="DQI396" s="388"/>
      <c r="DQJ396" s="388"/>
      <c r="DQK396" s="376"/>
      <c r="DQL396" s="388"/>
      <c r="DQM396" s="388"/>
      <c r="DQN396" s="388"/>
      <c r="DQO396" s="388"/>
      <c r="DQP396" s="388"/>
      <c r="DQQ396" s="376"/>
      <c r="DQR396" s="388"/>
      <c r="DQS396" s="376"/>
      <c r="DQT396" s="376"/>
      <c r="DQU396" s="393"/>
      <c r="DQV396" s="384"/>
      <c r="DQW396" s="385"/>
      <c r="DQX396" s="386"/>
      <c r="DQY396" s="386"/>
      <c r="DQZ396" s="386"/>
      <c r="DRA396" s="387"/>
      <c r="DRB396" s="387"/>
      <c r="DRC396" s="387"/>
      <c r="DRD396" s="386"/>
      <c r="DRE396" s="386"/>
      <c r="DRF396" s="386"/>
      <c r="DRG396" s="386"/>
      <c r="DRH396" s="387"/>
      <c r="DRI396" s="388"/>
      <c r="DRJ396" s="388"/>
      <c r="DRK396" s="376"/>
      <c r="DRL396" s="388"/>
      <c r="DRM396" s="388"/>
      <c r="DRN396" s="388"/>
      <c r="DRO396" s="388"/>
      <c r="DRP396" s="388"/>
      <c r="DRQ396" s="376"/>
      <c r="DRR396" s="388"/>
      <c r="DRS396" s="388"/>
      <c r="DRT396" s="388"/>
      <c r="DRU396" s="388"/>
      <c r="DRV396" s="388"/>
      <c r="DRW396" s="376"/>
      <c r="DRX396" s="388"/>
      <c r="DRY396" s="376"/>
      <c r="DRZ396" s="376"/>
      <c r="DSA396" s="393"/>
      <c r="DSB396" s="384"/>
      <c r="DSC396" s="385"/>
      <c r="DSD396" s="386"/>
      <c r="DSE396" s="386"/>
      <c r="DSF396" s="386"/>
      <c r="DSG396" s="387"/>
      <c r="DSH396" s="387"/>
      <c r="DSI396" s="387"/>
      <c r="DSJ396" s="386"/>
      <c r="DSK396" s="386"/>
      <c r="DSL396" s="386"/>
      <c r="DSM396" s="386"/>
      <c r="DSN396" s="387"/>
      <c r="DSO396" s="388"/>
      <c r="DSP396" s="388"/>
      <c r="DSQ396" s="376"/>
      <c r="DSR396" s="388"/>
      <c r="DSS396" s="388"/>
      <c r="DST396" s="388"/>
      <c r="DSU396" s="388"/>
      <c r="DSV396" s="388"/>
      <c r="DSW396" s="376"/>
      <c r="DSX396" s="388"/>
      <c r="DSY396" s="388"/>
      <c r="DSZ396" s="388"/>
      <c r="DTA396" s="388"/>
      <c r="DTB396" s="388"/>
      <c r="DTC396" s="376"/>
      <c r="DTD396" s="388"/>
      <c r="DTE396" s="376"/>
      <c r="DTF396" s="376"/>
      <c r="DTG396" s="393"/>
      <c r="DTH396" s="384"/>
      <c r="DTI396" s="385"/>
      <c r="DTJ396" s="386"/>
      <c r="DTK396" s="386"/>
      <c r="DTL396" s="386"/>
      <c r="DTM396" s="387"/>
      <c r="DTN396" s="387"/>
      <c r="DTO396" s="387"/>
      <c r="DTP396" s="386"/>
      <c r="DTQ396" s="386"/>
      <c r="DTR396" s="386"/>
      <c r="DTS396" s="386"/>
      <c r="DTT396" s="387"/>
      <c r="DTU396" s="388"/>
      <c r="DTV396" s="388"/>
      <c r="DTW396" s="376"/>
      <c r="DTX396" s="388"/>
      <c r="DTY396" s="388"/>
      <c r="DTZ396" s="388"/>
      <c r="DUA396" s="388"/>
      <c r="DUB396" s="388"/>
      <c r="DUC396" s="376"/>
      <c r="DUD396" s="388"/>
      <c r="DUE396" s="388"/>
      <c r="DUF396" s="388"/>
      <c r="DUG396" s="388"/>
      <c r="DUH396" s="388"/>
      <c r="DUI396" s="376"/>
      <c r="DUJ396" s="388"/>
      <c r="DUK396" s="376"/>
      <c r="DUL396" s="376"/>
      <c r="DUM396" s="393"/>
      <c r="DUN396" s="384"/>
      <c r="DUO396" s="385"/>
      <c r="DUP396" s="386"/>
      <c r="DUQ396" s="386"/>
      <c r="DUR396" s="386"/>
      <c r="DUS396" s="387"/>
      <c r="DUT396" s="387"/>
      <c r="DUU396" s="387"/>
      <c r="DUV396" s="386"/>
      <c r="DUW396" s="386"/>
      <c r="DUX396" s="386"/>
      <c r="DUY396" s="386"/>
      <c r="DUZ396" s="387"/>
      <c r="DVA396" s="388"/>
      <c r="DVB396" s="388"/>
      <c r="DVC396" s="376"/>
      <c r="DVD396" s="388"/>
      <c r="DVE396" s="388"/>
      <c r="DVF396" s="388"/>
      <c r="DVG396" s="388"/>
      <c r="DVH396" s="388"/>
      <c r="DVI396" s="376"/>
      <c r="DVJ396" s="388"/>
      <c r="DVK396" s="388"/>
      <c r="DVL396" s="388"/>
      <c r="DVM396" s="388"/>
      <c r="DVN396" s="388"/>
      <c r="DVO396" s="376"/>
      <c r="DVP396" s="388"/>
      <c r="DVQ396" s="376"/>
      <c r="DVR396" s="376"/>
      <c r="DVS396" s="393"/>
      <c r="DVT396" s="384"/>
      <c r="DVU396" s="385"/>
      <c r="DVV396" s="386"/>
      <c r="DVW396" s="386"/>
      <c r="DVX396" s="386"/>
      <c r="DVY396" s="387"/>
      <c r="DVZ396" s="387"/>
      <c r="DWA396" s="387"/>
      <c r="DWB396" s="386"/>
      <c r="DWC396" s="386"/>
      <c r="DWD396" s="386"/>
      <c r="DWE396" s="386"/>
      <c r="DWF396" s="387"/>
      <c r="DWG396" s="388"/>
      <c r="DWH396" s="388"/>
      <c r="DWI396" s="376"/>
      <c r="DWJ396" s="388"/>
      <c r="DWK396" s="388"/>
      <c r="DWL396" s="388"/>
      <c r="DWM396" s="388"/>
      <c r="DWN396" s="388"/>
      <c r="DWO396" s="376"/>
      <c r="DWP396" s="388"/>
      <c r="DWQ396" s="388"/>
      <c r="DWR396" s="388"/>
      <c r="DWS396" s="388"/>
      <c r="DWT396" s="388"/>
      <c r="DWU396" s="376"/>
      <c r="DWV396" s="388"/>
      <c r="DWW396" s="376"/>
      <c r="DWX396" s="376"/>
      <c r="DWY396" s="393"/>
      <c r="DWZ396" s="384"/>
      <c r="DXA396" s="385"/>
      <c r="DXB396" s="386"/>
      <c r="DXC396" s="386"/>
      <c r="DXD396" s="386"/>
      <c r="DXE396" s="387"/>
      <c r="DXF396" s="387"/>
      <c r="DXG396" s="387"/>
      <c r="DXH396" s="386"/>
      <c r="DXI396" s="386"/>
      <c r="DXJ396" s="386"/>
      <c r="DXK396" s="386"/>
      <c r="DXL396" s="387"/>
      <c r="DXM396" s="388"/>
      <c r="DXN396" s="388"/>
      <c r="DXO396" s="376"/>
      <c r="DXP396" s="388"/>
      <c r="DXQ396" s="388"/>
      <c r="DXR396" s="388"/>
      <c r="DXS396" s="388"/>
      <c r="DXT396" s="388"/>
      <c r="DXU396" s="376"/>
      <c r="DXV396" s="388"/>
      <c r="DXW396" s="388"/>
      <c r="DXX396" s="388"/>
      <c r="DXY396" s="388"/>
      <c r="DXZ396" s="388"/>
      <c r="DYA396" s="376"/>
      <c r="DYB396" s="388"/>
      <c r="DYC396" s="376"/>
      <c r="DYD396" s="376"/>
      <c r="DYE396" s="393"/>
      <c r="DYF396" s="384"/>
      <c r="DYG396" s="385"/>
      <c r="DYH396" s="386"/>
      <c r="DYI396" s="386"/>
      <c r="DYJ396" s="386"/>
      <c r="DYK396" s="387"/>
      <c r="DYL396" s="387"/>
      <c r="DYM396" s="387"/>
      <c r="DYN396" s="386"/>
      <c r="DYO396" s="386"/>
      <c r="DYP396" s="386"/>
      <c r="DYQ396" s="386"/>
      <c r="DYR396" s="387"/>
      <c r="DYS396" s="388"/>
      <c r="DYT396" s="388"/>
      <c r="DYU396" s="376"/>
      <c r="DYV396" s="388"/>
      <c r="DYW396" s="388"/>
      <c r="DYX396" s="388"/>
      <c r="DYY396" s="388"/>
      <c r="DYZ396" s="388"/>
      <c r="DZA396" s="376"/>
      <c r="DZB396" s="388"/>
      <c r="DZC396" s="388"/>
      <c r="DZD396" s="388"/>
      <c r="DZE396" s="388"/>
      <c r="DZF396" s="388"/>
      <c r="DZG396" s="376"/>
      <c r="DZH396" s="388"/>
      <c r="DZI396" s="376"/>
      <c r="DZJ396" s="376"/>
      <c r="DZK396" s="393"/>
      <c r="DZL396" s="384"/>
      <c r="DZM396" s="385"/>
      <c r="DZN396" s="386"/>
      <c r="DZO396" s="386"/>
      <c r="DZP396" s="386"/>
      <c r="DZQ396" s="387"/>
      <c r="DZR396" s="387"/>
      <c r="DZS396" s="387"/>
      <c r="DZT396" s="386"/>
      <c r="DZU396" s="386"/>
      <c r="DZV396" s="386"/>
      <c r="DZW396" s="386"/>
      <c r="DZX396" s="387"/>
      <c r="DZY396" s="388"/>
      <c r="DZZ396" s="388"/>
      <c r="EAA396" s="376"/>
      <c r="EAB396" s="388"/>
      <c r="EAC396" s="388"/>
      <c r="EAD396" s="388"/>
      <c r="EAE396" s="388"/>
      <c r="EAF396" s="388"/>
      <c r="EAG396" s="376"/>
      <c r="EAH396" s="388"/>
      <c r="EAI396" s="388"/>
      <c r="EAJ396" s="388"/>
      <c r="EAK396" s="388"/>
      <c r="EAL396" s="388"/>
      <c r="EAM396" s="376"/>
      <c r="EAN396" s="388"/>
      <c r="EAO396" s="376"/>
      <c r="EAP396" s="376"/>
      <c r="EAQ396" s="393"/>
      <c r="EAR396" s="384"/>
      <c r="EAS396" s="385"/>
      <c r="EAT396" s="386"/>
      <c r="EAU396" s="386"/>
      <c r="EAV396" s="386"/>
      <c r="EAW396" s="387"/>
      <c r="EAX396" s="387"/>
      <c r="EAY396" s="387"/>
      <c r="EAZ396" s="386"/>
      <c r="EBA396" s="386"/>
      <c r="EBB396" s="386"/>
      <c r="EBC396" s="386"/>
      <c r="EBD396" s="387"/>
      <c r="EBE396" s="388"/>
      <c r="EBF396" s="388"/>
      <c r="EBG396" s="376"/>
      <c r="EBH396" s="388"/>
      <c r="EBI396" s="388"/>
      <c r="EBJ396" s="388"/>
      <c r="EBK396" s="388"/>
      <c r="EBL396" s="388"/>
      <c r="EBM396" s="376"/>
      <c r="EBN396" s="388"/>
      <c r="EBO396" s="388"/>
      <c r="EBP396" s="388"/>
      <c r="EBQ396" s="388"/>
      <c r="EBR396" s="388"/>
      <c r="EBS396" s="376"/>
      <c r="EBT396" s="388"/>
      <c r="EBU396" s="376"/>
      <c r="EBV396" s="376"/>
      <c r="EBW396" s="393"/>
      <c r="EBX396" s="384"/>
      <c r="EBY396" s="385"/>
      <c r="EBZ396" s="386"/>
      <c r="ECA396" s="386"/>
      <c r="ECB396" s="386"/>
      <c r="ECC396" s="387"/>
      <c r="ECD396" s="387"/>
      <c r="ECE396" s="387"/>
      <c r="ECF396" s="386"/>
      <c r="ECG396" s="386"/>
      <c r="ECH396" s="386"/>
      <c r="ECI396" s="386"/>
      <c r="ECJ396" s="387"/>
      <c r="ECK396" s="388"/>
      <c r="ECL396" s="388"/>
      <c r="ECM396" s="376"/>
      <c r="ECN396" s="388"/>
      <c r="ECO396" s="388"/>
      <c r="ECP396" s="388"/>
      <c r="ECQ396" s="388"/>
      <c r="ECR396" s="388"/>
      <c r="ECS396" s="376"/>
      <c r="ECT396" s="388"/>
      <c r="ECU396" s="388"/>
      <c r="ECV396" s="388"/>
      <c r="ECW396" s="388"/>
      <c r="ECX396" s="388"/>
      <c r="ECY396" s="376"/>
      <c r="ECZ396" s="388"/>
      <c r="EDA396" s="376"/>
      <c r="EDB396" s="376"/>
      <c r="EDC396" s="393"/>
      <c r="EDD396" s="384"/>
      <c r="EDE396" s="385"/>
      <c r="EDF396" s="386"/>
      <c r="EDG396" s="386"/>
      <c r="EDH396" s="386"/>
      <c r="EDI396" s="387"/>
      <c r="EDJ396" s="387"/>
      <c r="EDK396" s="387"/>
      <c r="EDL396" s="386"/>
      <c r="EDM396" s="386"/>
      <c r="EDN396" s="386"/>
      <c r="EDO396" s="386"/>
      <c r="EDP396" s="387"/>
      <c r="EDQ396" s="388"/>
      <c r="EDR396" s="388"/>
      <c r="EDS396" s="376"/>
      <c r="EDT396" s="388"/>
      <c r="EDU396" s="388"/>
      <c r="EDV396" s="388"/>
      <c r="EDW396" s="388"/>
      <c r="EDX396" s="388"/>
      <c r="EDY396" s="376"/>
      <c r="EDZ396" s="388"/>
      <c r="EEA396" s="388"/>
      <c r="EEB396" s="388"/>
      <c r="EEC396" s="388"/>
      <c r="EED396" s="388"/>
      <c r="EEE396" s="376"/>
      <c r="EEF396" s="388"/>
      <c r="EEG396" s="376"/>
      <c r="EEH396" s="376"/>
      <c r="EEI396" s="393"/>
      <c r="EEJ396" s="384"/>
      <c r="EEK396" s="385"/>
      <c r="EEL396" s="386"/>
      <c r="EEM396" s="386"/>
      <c r="EEN396" s="386"/>
      <c r="EEO396" s="387"/>
      <c r="EEP396" s="387"/>
      <c r="EEQ396" s="387"/>
      <c r="EER396" s="386"/>
      <c r="EES396" s="386"/>
      <c r="EET396" s="386"/>
      <c r="EEU396" s="386"/>
      <c r="EEV396" s="387"/>
      <c r="EEW396" s="388"/>
      <c r="EEX396" s="388"/>
      <c r="EEY396" s="376"/>
      <c r="EEZ396" s="388"/>
      <c r="EFA396" s="388"/>
      <c r="EFB396" s="388"/>
      <c r="EFC396" s="388"/>
      <c r="EFD396" s="388"/>
      <c r="EFE396" s="376"/>
      <c r="EFF396" s="388"/>
      <c r="EFG396" s="388"/>
      <c r="EFH396" s="388"/>
      <c r="EFI396" s="388"/>
      <c r="EFJ396" s="388"/>
      <c r="EFK396" s="376"/>
      <c r="EFL396" s="388"/>
      <c r="EFM396" s="376"/>
      <c r="EFN396" s="376"/>
      <c r="EFO396" s="393"/>
      <c r="EFP396" s="384"/>
      <c r="EFQ396" s="385"/>
      <c r="EFR396" s="386"/>
      <c r="EFS396" s="386"/>
      <c r="EFT396" s="386"/>
      <c r="EFU396" s="387"/>
      <c r="EFV396" s="387"/>
      <c r="EFW396" s="387"/>
      <c r="EFX396" s="386"/>
      <c r="EFY396" s="386"/>
      <c r="EFZ396" s="386"/>
      <c r="EGA396" s="386"/>
      <c r="EGB396" s="387"/>
      <c r="EGC396" s="388"/>
      <c r="EGD396" s="388"/>
      <c r="EGE396" s="376"/>
      <c r="EGF396" s="388"/>
      <c r="EGG396" s="388"/>
      <c r="EGH396" s="388"/>
      <c r="EGI396" s="388"/>
      <c r="EGJ396" s="388"/>
      <c r="EGK396" s="376"/>
      <c r="EGL396" s="388"/>
      <c r="EGM396" s="388"/>
      <c r="EGN396" s="388"/>
      <c r="EGO396" s="388"/>
      <c r="EGP396" s="388"/>
      <c r="EGQ396" s="376"/>
      <c r="EGR396" s="388"/>
      <c r="EGS396" s="376"/>
      <c r="EGT396" s="376"/>
      <c r="EGU396" s="393"/>
      <c r="EGV396" s="384"/>
      <c r="EGW396" s="385"/>
      <c r="EGX396" s="386"/>
      <c r="EGY396" s="386"/>
      <c r="EGZ396" s="386"/>
      <c r="EHA396" s="387"/>
      <c r="EHB396" s="387"/>
      <c r="EHC396" s="387"/>
      <c r="EHD396" s="386"/>
      <c r="EHE396" s="386"/>
      <c r="EHF396" s="386"/>
      <c r="EHG396" s="386"/>
      <c r="EHH396" s="387"/>
      <c r="EHI396" s="388"/>
      <c r="EHJ396" s="388"/>
      <c r="EHK396" s="376"/>
      <c r="EHL396" s="388"/>
      <c r="EHM396" s="388"/>
      <c r="EHN396" s="388"/>
      <c r="EHO396" s="388"/>
      <c r="EHP396" s="388"/>
      <c r="EHQ396" s="376"/>
      <c r="EHR396" s="388"/>
      <c r="EHS396" s="388"/>
      <c r="EHT396" s="388"/>
      <c r="EHU396" s="388"/>
      <c r="EHV396" s="388"/>
      <c r="EHW396" s="376"/>
      <c r="EHX396" s="388"/>
      <c r="EHY396" s="376"/>
      <c r="EHZ396" s="376"/>
      <c r="EIA396" s="393"/>
      <c r="EIB396" s="384"/>
      <c r="EIC396" s="385"/>
      <c r="EID396" s="386"/>
      <c r="EIE396" s="386"/>
      <c r="EIF396" s="386"/>
      <c r="EIG396" s="387"/>
      <c r="EIH396" s="387"/>
      <c r="EII396" s="387"/>
      <c r="EIJ396" s="386"/>
      <c r="EIK396" s="386"/>
      <c r="EIL396" s="386"/>
      <c r="EIM396" s="386"/>
      <c r="EIN396" s="387"/>
      <c r="EIO396" s="388"/>
      <c r="EIP396" s="388"/>
      <c r="EIQ396" s="376"/>
      <c r="EIR396" s="388"/>
      <c r="EIS396" s="388"/>
      <c r="EIT396" s="388"/>
      <c r="EIU396" s="388"/>
      <c r="EIV396" s="388"/>
      <c r="EIW396" s="376"/>
      <c r="EIX396" s="388"/>
      <c r="EIY396" s="388"/>
      <c r="EIZ396" s="388"/>
      <c r="EJA396" s="388"/>
      <c r="EJB396" s="388"/>
      <c r="EJC396" s="376"/>
      <c r="EJD396" s="388"/>
      <c r="EJE396" s="376"/>
      <c r="EJF396" s="376"/>
      <c r="EJG396" s="393"/>
      <c r="EJH396" s="384"/>
      <c r="EJI396" s="385"/>
      <c r="EJJ396" s="386"/>
      <c r="EJK396" s="386"/>
      <c r="EJL396" s="386"/>
      <c r="EJM396" s="387"/>
      <c r="EJN396" s="387"/>
      <c r="EJO396" s="387"/>
      <c r="EJP396" s="386"/>
      <c r="EJQ396" s="386"/>
      <c r="EJR396" s="386"/>
      <c r="EJS396" s="386"/>
      <c r="EJT396" s="387"/>
      <c r="EJU396" s="388"/>
      <c r="EJV396" s="388"/>
      <c r="EJW396" s="376"/>
      <c r="EJX396" s="388"/>
      <c r="EJY396" s="388"/>
      <c r="EJZ396" s="388"/>
      <c r="EKA396" s="388"/>
      <c r="EKB396" s="388"/>
      <c r="EKC396" s="376"/>
      <c r="EKD396" s="388"/>
      <c r="EKE396" s="388"/>
      <c r="EKF396" s="388"/>
      <c r="EKG396" s="388"/>
      <c r="EKH396" s="388"/>
      <c r="EKI396" s="376"/>
      <c r="EKJ396" s="388"/>
      <c r="EKK396" s="376"/>
      <c r="EKL396" s="376"/>
      <c r="EKM396" s="393"/>
      <c r="EKN396" s="384"/>
      <c r="EKO396" s="385"/>
      <c r="EKP396" s="386"/>
      <c r="EKQ396" s="386"/>
      <c r="EKR396" s="386"/>
      <c r="EKS396" s="387"/>
      <c r="EKT396" s="387"/>
      <c r="EKU396" s="387"/>
      <c r="EKV396" s="386"/>
      <c r="EKW396" s="386"/>
      <c r="EKX396" s="386"/>
      <c r="EKY396" s="386"/>
      <c r="EKZ396" s="387"/>
      <c r="ELA396" s="388"/>
      <c r="ELB396" s="388"/>
      <c r="ELC396" s="376"/>
      <c r="ELD396" s="388"/>
      <c r="ELE396" s="388"/>
      <c r="ELF396" s="388"/>
      <c r="ELG396" s="388"/>
      <c r="ELH396" s="388"/>
      <c r="ELI396" s="376"/>
      <c r="ELJ396" s="388"/>
      <c r="ELK396" s="388"/>
      <c r="ELL396" s="388"/>
      <c r="ELM396" s="388"/>
      <c r="ELN396" s="388"/>
      <c r="ELO396" s="376"/>
      <c r="ELP396" s="388"/>
      <c r="ELQ396" s="376"/>
      <c r="ELR396" s="376"/>
      <c r="ELS396" s="393"/>
      <c r="ELT396" s="384"/>
      <c r="ELU396" s="385"/>
      <c r="ELV396" s="386"/>
      <c r="ELW396" s="386"/>
      <c r="ELX396" s="386"/>
      <c r="ELY396" s="387"/>
      <c r="ELZ396" s="387"/>
      <c r="EMA396" s="387"/>
      <c r="EMB396" s="386"/>
      <c r="EMC396" s="386"/>
      <c r="EMD396" s="386"/>
      <c r="EME396" s="386"/>
      <c r="EMF396" s="387"/>
      <c r="EMG396" s="388"/>
      <c r="EMH396" s="388"/>
      <c r="EMI396" s="376"/>
      <c r="EMJ396" s="388"/>
      <c r="EMK396" s="388"/>
      <c r="EML396" s="388"/>
      <c r="EMM396" s="388"/>
      <c r="EMN396" s="388"/>
      <c r="EMO396" s="376"/>
      <c r="EMP396" s="388"/>
      <c r="EMQ396" s="388"/>
      <c r="EMR396" s="388"/>
      <c r="EMS396" s="388"/>
      <c r="EMT396" s="388"/>
      <c r="EMU396" s="376"/>
      <c r="EMV396" s="388"/>
      <c r="EMW396" s="376"/>
      <c r="EMX396" s="376"/>
      <c r="EMY396" s="393"/>
      <c r="EMZ396" s="384"/>
      <c r="ENA396" s="385"/>
      <c r="ENB396" s="386"/>
      <c r="ENC396" s="386"/>
      <c r="END396" s="386"/>
      <c r="ENE396" s="387"/>
      <c r="ENF396" s="387"/>
      <c r="ENG396" s="387"/>
      <c r="ENH396" s="386"/>
      <c r="ENI396" s="386"/>
      <c r="ENJ396" s="386"/>
      <c r="ENK396" s="386"/>
      <c r="ENL396" s="387"/>
      <c r="ENM396" s="388"/>
      <c r="ENN396" s="388"/>
      <c r="ENO396" s="376"/>
      <c r="ENP396" s="388"/>
      <c r="ENQ396" s="388"/>
      <c r="ENR396" s="388"/>
      <c r="ENS396" s="388"/>
      <c r="ENT396" s="388"/>
      <c r="ENU396" s="376"/>
      <c r="ENV396" s="388"/>
      <c r="ENW396" s="388"/>
      <c r="ENX396" s="388"/>
      <c r="ENY396" s="388"/>
      <c r="ENZ396" s="388"/>
      <c r="EOA396" s="376"/>
      <c r="EOB396" s="388"/>
      <c r="EOC396" s="376"/>
      <c r="EOD396" s="376"/>
      <c r="EOE396" s="393"/>
      <c r="EOF396" s="384"/>
      <c r="EOG396" s="385"/>
      <c r="EOH396" s="386"/>
      <c r="EOI396" s="386"/>
      <c r="EOJ396" s="386"/>
      <c r="EOK396" s="387"/>
      <c r="EOL396" s="387"/>
      <c r="EOM396" s="387"/>
      <c r="EON396" s="386"/>
      <c r="EOO396" s="386"/>
      <c r="EOP396" s="386"/>
      <c r="EOQ396" s="386"/>
      <c r="EOR396" s="387"/>
      <c r="EOS396" s="388"/>
      <c r="EOT396" s="388"/>
      <c r="EOU396" s="376"/>
      <c r="EOV396" s="388"/>
      <c r="EOW396" s="388"/>
      <c r="EOX396" s="388"/>
      <c r="EOY396" s="388"/>
      <c r="EOZ396" s="388"/>
      <c r="EPA396" s="376"/>
      <c r="EPB396" s="388"/>
      <c r="EPC396" s="388"/>
      <c r="EPD396" s="388"/>
      <c r="EPE396" s="388"/>
      <c r="EPF396" s="388"/>
      <c r="EPG396" s="376"/>
      <c r="EPH396" s="388"/>
      <c r="EPI396" s="376"/>
      <c r="EPJ396" s="376"/>
      <c r="EPK396" s="393"/>
      <c r="EPL396" s="384"/>
      <c r="EPM396" s="385"/>
      <c r="EPN396" s="386"/>
      <c r="EPO396" s="386"/>
      <c r="EPP396" s="386"/>
      <c r="EPQ396" s="387"/>
      <c r="EPR396" s="387"/>
      <c r="EPS396" s="387"/>
      <c r="EPT396" s="386"/>
      <c r="EPU396" s="386"/>
      <c r="EPV396" s="386"/>
      <c r="EPW396" s="386"/>
      <c r="EPX396" s="387"/>
      <c r="EPY396" s="388"/>
      <c r="EPZ396" s="388"/>
      <c r="EQA396" s="376"/>
      <c r="EQB396" s="388"/>
      <c r="EQC396" s="388"/>
      <c r="EQD396" s="388"/>
      <c r="EQE396" s="388"/>
      <c r="EQF396" s="388"/>
      <c r="EQG396" s="376"/>
      <c r="EQH396" s="388"/>
      <c r="EQI396" s="388"/>
      <c r="EQJ396" s="388"/>
      <c r="EQK396" s="388"/>
      <c r="EQL396" s="388"/>
      <c r="EQM396" s="376"/>
      <c r="EQN396" s="388"/>
      <c r="EQO396" s="376"/>
      <c r="EQP396" s="376"/>
      <c r="EQQ396" s="393"/>
      <c r="EQR396" s="384"/>
      <c r="EQS396" s="385"/>
      <c r="EQT396" s="386"/>
      <c r="EQU396" s="386"/>
      <c r="EQV396" s="386"/>
      <c r="EQW396" s="387"/>
      <c r="EQX396" s="387"/>
      <c r="EQY396" s="387"/>
      <c r="EQZ396" s="386"/>
      <c r="ERA396" s="386"/>
      <c r="ERB396" s="386"/>
      <c r="ERC396" s="386"/>
      <c r="ERD396" s="387"/>
      <c r="ERE396" s="388"/>
      <c r="ERF396" s="388"/>
      <c r="ERG396" s="376"/>
      <c r="ERH396" s="388"/>
      <c r="ERI396" s="388"/>
      <c r="ERJ396" s="388"/>
      <c r="ERK396" s="388"/>
      <c r="ERL396" s="388"/>
      <c r="ERM396" s="376"/>
      <c r="ERN396" s="388"/>
      <c r="ERO396" s="388"/>
      <c r="ERP396" s="388"/>
      <c r="ERQ396" s="388"/>
      <c r="ERR396" s="388"/>
      <c r="ERS396" s="376"/>
      <c r="ERT396" s="388"/>
      <c r="ERU396" s="376"/>
      <c r="ERV396" s="376"/>
      <c r="ERW396" s="393"/>
      <c r="ERX396" s="384"/>
      <c r="ERY396" s="385"/>
      <c r="ERZ396" s="386"/>
      <c r="ESA396" s="386"/>
      <c r="ESB396" s="386"/>
      <c r="ESC396" s="387"/>
      <c r="ESD396" s="387"/>
      <c r="ESE396" s="387"/>
      <c r="ESF396" s="386"/>
      <c r="ESG396" s="386"/>
      <c r="ESH396" s="386"/>
      <c r="ESI396" s="386"/>
      <c r="ESJ396" s="387"/>
      <c r="ESK396" s="388"/>
      <c r="ESL396" s="388"/>
      <c r="ESM396" s="376"/>
      <c r="ESN396" s="388"/>
      <c r="ESO396" s="388"/>
      <c r="ESP396" s="388"/>
      <c r="ESQ396" s="388"/>
      <c r="ESR396" s="388"/>
      <c r="ESS396" s="376"/>
      <c r="EST396" s="388"/>
      <c r="ESU396" s="388"/>
      <c r="ESV396" s="388"/>
      <c r="ESW396" s="388"/>
      <c r="ESX396" s="388"/>
      <c r="ESY396" s="376"/>
      <c r="ESZ396" s="388"/>
      <c r="ETA396" s="376"/>
      <c r="ETB396" s="376"/>
      <c r="ETC396" s="393"/>
      <c r="ETD396" s="384"/>
      <c r="ETE396" s="385"/>
      <c r="ETF396" s="386"/>
      <c r="ETG396" s="386"/>
      <c r="ETH396" s="386"/>
      <c r="ETI396" s="387"/>
      <c r="ETJ396" s="387"/>
      <c r="ETK396" s="387"/>
      <c r="ETL396" s="386"/>
      <c r="ETM396" s="386"/>
      <c r="ETN396" s="386"/>
      <c r="ETO396" s="386"/>
      <c r="ETP396" s="387"/>
      <c r="ETQ396" s="388"/>
      <c r="ETR396" s="388"/>
      <c r="ETS396" s="376"/>
      <c r="ETT396" s="388"/>
      <c r="ETU396" s="388"/>
      <c r="ETV396" s="388"/>
      <c r="ETW396" s="388"/>
      <c r="ETX396" s="388"/>
      <c r="ETY396" s="376"/>
      <c r="ETZ396" s="388"/>
      <c r="EUA396" s="388"/>
      <c r="EUB396" s="388"/>
      <c r="EUC396" s="388"/>
      <c r="EUD396" s="388"/>
      <c r="EUE396" s="376"/>
      <c r="EUF396" s="388"/>
      <c r="EUG396" s="376"/>
      <c r="EUH396" s="376"/>
      <c r="EUI396" s="393"/>
      <c r="EUJ396" s="384"/>
      <c r="EUK396" s="385"/>
      <c r="EUL396" s="386"/>
      <c r="EUM396" s="386"/>
      <c r="EUN396" s="386"/>
      <c r="EUO396" s="387"/>
      <c r="EUP396" s="387"/>
      <c r="EUQ396" s="387"/>
      <c r="EUR396" s="386"/>
      <c r="EUS396" s="386"/>
      <c r="EUT396" s="386"/>
      <c r="EUU396" s="386"/>
      <c r="EUV396" s="387"/>
      <c r="EUW396" s="388"/>
      <c r="EUX396" s="388"/>
      <c r="EUY396" s="376"/>
      <c r="EUZ396" s="388"/>
      <c r="EVA396" s="388"/>
      <c r="EVB396" s="388"/>
      <c r="EVC396" s="388"/>
      <c r="EVD396" s="388"/>
      <c r="EVE396" s="376"/>
      <c r="EVF396" s="388"/>
      <c r="EVG396" s="388"/>
      <c r="EVH396" s="388"/>
      <c r="EVI396" s="388"/>
      <c r="EVJ396" s="388"/>
      <c r="EVK396" s="376"/>
      <c r="EVL396" s="388"/>
      <c r="EVM396" s="376"/>
      <c r="EVN396" s="376"/>
      <c r="EVO396" s="393"/>
      <c r="EVP396" s="384"/>
      <c r="EVQ396" s="385"/>
      <c r="EVR396" s="386"/>
      <c r="EVS396" s="386"/>
      <c r="EVT396" s="386"/>
      <c r="EVU396" s="387"/>
      <c r="EVV396" s="387"/>
      <c r="EVW396" s="387"/>
      <c r="EVX396" s="386"/>
      <c r="EVY396" s="386"/>
      <c r="EVZ396" s="386"/>
      <c r="EWA396" s="386"/>
      <c r="EWB396" s="387"/>
      <c r="EWC396" s="388"/>
      <c r="EWD396" s="388"/>
      <c r="EWE396" s="376"/>
      <c r="EWF396" s="388"/>
      <c r="EWG396" s="388"/>
      <c r="EWH396" s="388"/>
      <c r="EWI396" s="388"/>
      <c r="EWJ396" s="388"/>
      <c r="EWK396" s="376"/>
      <c r="EWL396" s="388"/>
      <c r="EWM396" s="388"/>
      <c r="EWN396" s="388"/>
      <c r="EWO396" s="388"/>
      <c r="EWP396" s="388"/>
      <c r="EWQ396" s="376"/>
      <c r="EWR396" s="388"/>
      <c r="EWS396" s="376"/>
      <c r="EWT396" s="376"/>
      <c r="EWU396" s="393"/>
      <c r="EWV396" s="384"/>
      <c r="EWW396" s="385"/>
      <c r="EWX396" s="386"/>
      <c r="EWY396" s="386"/>
      <c r="EWZ396" s="386"/>
      <c r="EXA396" s="387"/>
      <c r="EXB396" s="387"/>
      <c r="EXC396" s="387"/>
      <c r="EXD396" s="386"/>
      <c r="EXE396" s="386"/>
      <c r="EXF396" s="386"/>
      <c r="EXG396" s="386"/>
      <c r="EXH396" s="387"/>
      <c r="EXI396" s="388"/>
      <c r="EXJ396" s="388"/>
      <c r="EXK396" s="376"/>
      <c r="EXL396" s="388"/>
      <c r="EXM396" s="388"/>
      <c r="EXN396" s="388"/>
      <c r="EXO396" s="388"/>
      <c r="EXP396" s="388"/>
      <c r="EXQ396" s="376"/>
      <c r="EXR396" s="388"/>
      <c r="EXS396" s="388"/>
      <c r="EXT396" s="388"/>
      <c r="EXU396" s="388"/>
      <c r="EXV396" s="388"/>
      <c r="EXW396" s="376"/>
      <c r="EXX396" s="388"/>
      <c r="EXY396" s="376"/>
      <c r="EXZ396" s="376"/>
      <c r="EYA396" s="393"/>
      <c r="EYB396" s="384"/>
      <c r="EYC396" s="385"/>
      <c r="EYD396" s="386"/>
      <c r="EYE396" s="386"/>
      <c r="EYF396" s="386"/>
      <c r="EYG396" s="387"/>
      <c r="EYH396" s="387"/>
      <c r="EYI396" s="387"/>
      <c r="EYJ396" s="386"/>
      <c r="EYK396" s="386"/>
      <c r="EYL396" s="386"/>
      <c r="EYM396" s="386"/>
      <c r="EYN396" s="387"/>
      <c r="EYO396" s="388"/>
      <c r="EYP396" s="388"/>
      <c r="EYQ396" s="376"/>
      <c r="EYR396" s="388"/>
      <c r="EYS396" s="388"/>
      <c r="EYT396" s="388"/>
      <c r="EYU396" s="388"/>
      <c r="EYV396" s="388"/>
      <c r="EYW396" s="376"/>
      <c r="EYX396" s="388"/>
      <c r="EYY396" s="388"/>
      <c r="EYZ396" s="388"/>
      <c r="EZA396" s="388"/>
      <c r="EZB396" s="388"/>
      <c r="EZC396" s="376"/>
      <c r="EZD396" s="388"/>
      <c r="EZE396" s="376"/>
      <c r="EZF396" s="376"/>
      <c r="EZG396" s="393"/>
      <c r="EZH396" s="384"/>
      <c r="EZI396" s="385"/>
      <c r="EZJ396" s="386"/>
      <c r="EZK396" s="386"/>
      <c r="EZL396" s="386"/>
      <c r="EZM396" s="387"/>
      <c r="EZN396" s="387"/>
      <c r="EZO396" s="387"/>
      <c r="EZP396" s="386"/>
      <c r="EZQ396" s="386"/>
      <c r="EZR396" s="386"/>
      <c r="EZS396" s="386"/>
      <c r="EZT396" s="387"/>
      <c r="EZU396" s="388"/>
      <c r="EZV396" s="388"/>
      <c r="EZW396" s="376"/>
      <c r="EZX396" s="388"/>
      <c r="EZY396" s="388"/>
      <c r="EZZ396" s="388"/>
      <c r="FAA396" s="388"/>
      <c r="FAB396" s="388"/>
      <c r="FAC396" s="376"/>
      <c r="FAD396" s="388"/>
      <c r="FAE396" s="388"/>
      <c r="FAF396" s="388"/>
      <c r="FAG396" s="388"/>
      <c r="FAH396" s="388"/>
      <c r="FAI396" s="376"/>
      <c r="FAJ396" s="388"/>
      <c r="FAK396" s="376"/>
      <c r="FAL396" s="376"/>
      <c r="FAM396" s="393"/>
      <c r="FAN396" s="384"/>
      <c r="FAO396" s="385"/>
      <c r="FAP396" s="386"/>
      <c r="FAQ396" s="386"/>
      <c r="FAR396" s="386"/>
      <c r="FAS396" s="387"/>
      <c r="FAT396" s="387"/>
      <c r="FAU396" s="387"/>
      <c r="FAV396" s="386"/>
      <c r="FAW396" s="386"/>
      <c r="FAX396" s="386"/>
      <c r="FAY396" s="386"/>
      <c r="FAZ396" s="387"/>
      <c r="FBA396" s="388"/>
      <c r="FBB396" s="388"/>
      <c r="FBC396" s="376"/>
      <c r="FBD396" s="388"/>
      <c r="FBE396" s="388"/>
      <c r="FBF396" s="388"/>
      <c r="FBG396" s="388"/>
      <c r="FBH396" s="388"/>
      <c r="FBI396" s="376"/>
      <c r="FBJ396" s="388"/>
      <c r="FBK396" s="388"/>
      <c r="FBL396" s="388"/>
      <c r="FBM396" s="388"/>
      <c r="FBN396" s="388"/>
      <c r="FBO396" s="376"/>
      <c r="FBP396" s="388"/>
      <c r="FBQ396" s="376"/>
      <c r="FBR396" s="376"/>
      <c r="FBS396" s="393"/>
      <c r="FBT396" s="384"/>
      <c r="FBU396" s="385"/>
      <c r="FBV396" s="386"/>
      <c r="FBW396" s="386"/>
      <c r="FBX396" s="386"/>
      <c r="FBY396" s="387"/>
      <c r="FBZ396" s="387"/>
      <c r="FCA396" s="387"/>
      <c r="FCB396" s="386"/>
      <c r="FCC396" s="386"/>
      <c r="FCD396" s="386"/>
      <c r="FCE396" s="386"/>
      <c r="FCF396" s="387"/>
      <c r="FCG396" s="388"/>
      <c r="FCH396" s="388"/>
      <c r="FCI396" s="376"/>
      <c r="FCJ396" s="388"/>
      <c r="FCK396" s="388"/>
      <c r="FCL396" s="388"/>
      <c r="FCM396" s="388"/>
      <c r="FCN396" s="388"/>
      <c r="FCO396" s="376"/>
      <c r="FCP396" s="388"/>
      <c r="FCQ396" s="388"/>
      <c r="FCR396" s="388"/>
      <c r="FCS396" s="388"/>
      <c r="FCT396" s="388"/>
      <c r="FCU396" s="376"/>
      <c r="FCV396" s="388"/>
      <c r="FCW396" s="376"/>
      <c r="FCX396" s="376"/>
      <c r="FCY396" s="393"/>
      <c r="FCZ396" s="384"/>
      <c r="FDA396" s="385"/>
      <c r="FDB396" s="386"/>
      <c r="FDC396" s="386"/>
      <c r="FDD396" s="386"/>
      <c r="FDE396" s="387"/>
      <c r="FDF396" s="387"/>
      <c r="FDG396" s="387"/>
      <c r="FDH396" s="386"/>
      <c r="FDI396" s="386"/>
      <c r="FDJ396" s="386"/>
      <c r="FDK396" s="386"/>
      <c r="FDL396" s="387"/>
      <c r="FDM396" s="388"/>
      <c r="FDN396" s="388"/>
      <c r="FDO396" s="376"/>
      <c r="FDP396" s="388"/>
      <c r="FDQ396" s="388"/>
      <c r="FDR396" s="388"/>
      <c r="FDS396" s="388"/>
      <c r="FDT396" s="388"/>
      <c r="FDU396" s="376"/>
      <c r="FDV396" s="388"/>
      <c r="FDW396" s="388"/>
      <c r="FDX396" s="388"/>
      <c r="FDY396" s="388"/>
      <c r="FDZ396" s="388"/>
      <c r="FEA396" s="376"/>
      <c r="FEB396" s="388"/>
      <c r="FEC396" s="376"/>
      <c r="FED396" s="376"/>
      <c r="FEE396" s="393"/>
      <c r="FEF396" s="384"/>
      <c r="FEG396" s="385"/>
      <c r="FEH396" s="386"/>
      <c r="FEI396" s="386"/>
      <c r="FEJ396" s="386"/>
      <c r="FEK396" s="387"/>
      <c r="FEL396" s="387"/>
      <c r="FEM396" s="387"/>
      <c r="FEN396" s="386"/>
      <c r="FEO396" s="386"/>
      <c r="FEP396" s="386"/>
      <c r="FEQ396" s="386"/>
      <c r="FER396" s="387"/>
      <c r="FES396" s="388"/>
      <c r="FET396" s="388"/>
      <c r="FEU396" s="376"/>
      <c r="FEV396" s="388"/>
      <c r="FEW396" s="388"/>
      <c r="FEX396" s="388"/>
      <c r="FEY396" s="388"/>
      <c r="FEZ396" s="388"/>
      <c r="FFA396" s="376"/>
      <c r="FFB396" s="388"/>
      <c r="FFC396" s="388"/>
      <c r="FFD396" s="388"/>
      <c r="FFE396" s="388"/>
      <c r="FFF396" s="388"/>
      <c r="FFG396" s="376"/>
      <c r="FFH396" s="388"/>
      <c r="FFI396" s="376"/>
      <c r="FFJ396" s="376"/>
      <c r="FFK396" s="393"/>
      <c r="FFL396" s="384"/>
      <c r="FFM396" s="385"/>
      <c r="FFN396" s="386"/>
      <c r="FFO396" s="386"/>
      <c r="FFP396" s="386"/>
      <c r="FFQ396" s="387"/>
      <c r="FFR396" s="387"/>
      <c r="FFS396" s="387"/>
      <c r="FFT396" s="386"/>
      <c r="FFU396" s="386"/>
      <c r="FFV396" s="386"/>
      <c r="FFW396" s="386"/>
      <c r="FFX396" s="387"/>
      <c r="FFY396" s="388"/>
      <c r="FFZ396" s="388"/>
      <c r="FGA396" s="376"/>
      <c r="FGB396" s="388"/>
      <c r="FGC396" s="388"/>
      <c r="FGD396" s="388"/>
      <c r="FGE396" s="388"/>
      <c r="FGF396" s="388"/>
      <c r="FGG396" s="376"/>
      <c r="FGH396" s="388"/>
      <c r="FGI396" s="388"/>
      <c r="FGJ396" s="388"/>
      <c r="FGK396" s="388"/>
      <c r="FGL396" s="388"/>
      <c r="FGM396" s="376"/>
      <c r="FGN396" s="388"/>
      <c r="FGO396" s="376"/>
      <c r="FGP396" s="376"/>
      <c r="FGQ396" s="393"/>
      <c r="FGR396" s="384"/>
      <c r="FGS396" s="385"/>
      <c r="FGT396" s="386"/>
      <c r="FGU396" s="386"/>
      <c r="FGV396" s="386"/>
      <c r="FGW396" s="387"/>
      <c r="FGX396" s="387"/>
      <c r="FGY396" s="387"/>
      <c r="FGZ396" s="386"/>
      <c r="FHA396" s="386"/>
      <c r="FHB396" s="386"/>
      <c r="FHC396" s="386"/>
      <c r="FHD396" s="387"/>
      <c r="FHE396" s="388"/>
      <c r="FHF396" s="388"/>
      <c r="FHG396" s="376"/>
      <c r="FHH396" s="388"/>
      <c r="FHI396" s="388"/>
      <c r="FHJ396" s="388"/>
      <c r="FHK396" s="388"/>
      <c r="FHL396" s="388"/>
      <c r="FHM396" s="376"/>
      <c r="FHN396" s="388"/>
      <c r="FHO396" s="388"/>
      <c r="FHP396" s="388"/>
      <c r="FHQ396" s="388"/>
      <c r="FHR396" s="388"/>
      <c r="FHS396" s="376"/>
      <c r="FHT396" s="388"/>
      <c r="FHU396" s="376"/>
      <c r="FHV396" s="376"/>
      <c r="FHW396" s="393"/>
      <c r="FHX396" s="384"/>
      <c r="FHY396" s="385"/>
      <c r="FHZ396" s="386"/>
      <c r="FIA396" s="386"/>
      <c r="FIB396" s="386"/>
      <c r="FIC396" s="387"/>
      <c r="FID396" s="387"/>
      <c r="FIE396" s="387"/>
      <c r="FIF396" s="386"/>
      <c r="FIG396" s="386"/>
      <c r="FIH396" s="386"/>
      <c r="FII396" s="386"/>
      <c r="FIJ396" s="387"/>
      <c r="FIK396" s="388"/>
      <c r="FIL396" s="388"/>
      <c r="FIM396" s="376"/>
      <c r="FIN396" s="388"/>
      <c r="FIO396" s="388"/>
      <c r="FIP396" s="388"/>
      <c r="FIQ396" s="388"/>
      <c r="FIR396" s="388"/>
      <c r="FIS396" s="376"/>
      <c r="FIT396" s="388"/>
      <c r="FIU396" s="388"/>
      <c r="FIV396" s="388"/>
      <c r="FIW396" s="388"/>
      <c r="FIX396" s="388"/>
      <c r="FIY396" s="376"/>
      <c r="FIZ396" s="388"/>
      <c r="FJA396" s="376"/>
      <c r="FJB396" s="376"/>
      <c r="FJC396" s="393"/>
      <c r="FJD396" s="384"/>
      <c r="FJE396" s="385"/>
      <c r="FJF396" s="386"/>
      <c r="FJG396" s="386"/>
      <c r="FJH396" s="386"/>
      <c r="FJI396" s="387"/>
      <c r="FJJ396" s="387"/>
      <c r="FJK396" s="387"/>
      <c r="FJL396" s="386"/>
      <c r="FJM396" s="386"/>
      <c r="FJN396" s="386"/>
      <c r="FJO396" s="386"/>
      <c r="FJP396" s="387"/>
      <c r="FJQ396" s="388"/>
      <c r="FJR396" s="388"/>
      <c r="FJS396" s="376"/>
      <c r="FJT396" s="388"/>
      <c r="FJU396" s="388"/>
      <c r="FJV396" s="388"/>
      <c r="FJW396" s="388"/>
      <c r="FJX396" s="388"/>
      <c r="FJY396" s="376"/>
      <c r="FJZ396" s="388"/>
      <c r="FKA396" s="388"/>
      <c r="FKB396" s="388"/>
      <c r="FKC396" s="388"/>
      <c r="FKD396" s="388"/>
      <c r="FKE396" s="376"/>
      <c r="FKF396" s="388"/>
      <c r="FKG396" s="376"/>
      <c r="FKH396" s="376"/>
      <c r="FKI396" s="393"/>
      <c r="FKJ396" s="384"/>
      <c r="FKK396" s="385"/>
      <c r="FKL396" s="386"/>
      <c r="FKM396" s="386"/>
      <c r="FKN396" s="386"/>
      <c r="FKO396" s="387"/>
      <c r="FKP396" s="387"/>
      <c r="FKQ396" s="387"/>
      <c r="FKR396" s="386"/>
      <c r="FKS396" s="386"/>
      <c r="FKT396" s="386"/>
      <c r="FKU396" s="386"/>
      <c r="FKV396" s="387"/>
      <c r="FKW396" s="388"/>
      <c r="FKX396" s="388"/>
      <c r="FKY396" s="376"/>
      <c r="FKZ396" s="388"/>
      <c r="FLA396" s="388"/>
      <c r="FLB396" s="388"/>
      <c r="FLC396" s="388"/>
      <c r="FLD396" s="388"/>
      <c r="FLE396" s="376"/>
      <c r="FLF396" s="388"/>
      <c r="FLG396" s="388"/>
      <c r="FLH396" s="388"/>
      <c r="FLI396" s="388"/>
      <c r="FLJ396" s="388"/>
      <c r="FLK396" s="376"/>
      <c r="FLL396" s="388"/>
      <c r="FLM396" s="376"/>
      <c r="FLN396" s="376"/>
      <c r="FLO396" s="393"/>
      <c r="FLP396" s="384"/>
      <c r="FLQ396" s="385"/>
      <c r="FLR396" s="386"/>
      <c r="FLS396" s="386"/>
      <c r="FLT396" s="386"/>
      <c r="FLU396" s="387"/>
      <c r="FLV396" s="387"/>
      <c r="FLW396" s="387"/>
      <c r="FLX396" s="386"/>
      <c r="FLY396" s="386"/>
      <c r="FLZ396" s="386"/>
      <c r="FMA396" s="386"/>
      <c r="FMB396" s="387"/>
      <c r="FMC396" s="388"/>
      <c r="FMD396" s="388"/>
      <c r="FME396" s="376"/>
      <c r="FMF396" s="388"/>
      <c r="FMG396" s="388"/>
      <c r="FMH396" s="388"/>
      <c r="FMI396" s="388"/>
      <c r="FMJ396" s="388"/>
      <c r="FMK396" s="376"/>
      <c r="FML396" s="388"/>
      <c r="FMM396" s="388"/>
      <c r="FMN396" s="388"/>
      <c r="FMO396" s="388"/>
      <c r="FMP396" s="388"/>
      <c r="FMQ396" s="376"/>
      <c r="FMR396" s="388"/>
      <c r="FMS396" s="376"/>
      <c r="FMT396" s="376"/>
      <c r="FMU396" s="393"/>
      <c r="FMV396" s="384"/>
      <c r="FMW396" s="385"/>
      <c r="FMX396" s="386"/>
      <c r="FMY396" s="386"/>
      <c r="FMZ396" s="386"/>
      <c r="FNA396" s="387"/>
      <c r="FNB396" s="387"/>
      <c r="FNC396" s="387"/>
      <c r="FND396" s="386"/>
      <c r="FNE396" s="386"/>
      <c r="FNF396" s="386"/>
      <c r="FNG396" s="386"/>
      <c r="FNH396" s="387"/>
      <c r="FNI396" s="388"/>
      <c r="FNJ396" s="388"/>
      <c r="FNK396" s="376"/>
      <c r="FNL396" s="388"/>
      <c r="FNM396" s="388"/>
      <c r="FNN396" s="388"/>
      <c r="FNO396" s="388"/>
      <c r="FNP396" s="388"/>
      <c r="FNQ396" s="376"/>
      <c r="FNR396" s="388"/>
      <c r="FNS396" s="388"/>
      <c r="FNT396" s="388"/>
      <c r="FNU396" s="388"/>
      <c r="FNV396" s="388"/>
      <c r="FNW396" s="376"/>
      <c r="FNX396" s="388"/>
      <c r="FNY396" s="376"/>
      <c r="FNZ396" s="376"/>
      <c r="FOA396" s="393"/>
      <c r="FOB396" s="384"/>
      <c r="FOC396" s="385"/>
      <c r="FOD396" s="386"/>
      <c r="FOE396" s="386"/>
      <c r="FOF396" s="386"/>
      <c r="FOG396" s="387"/>
      <c r="FOH396" s="387"/>
      <c r="FOI396" s="387"/>
      <c r="FOJ396" s="386"/>
      <c r="FOK396" s="386"/>
      <c r="FOL396" s="386"/>
      <c r="FOM396" s="386"/>
      <c r="FON396" s="387"/>
      <c r="FOO396" s="388"/>
      <c r="FOP396" s="388"/>
      <c r="FOQ396" s="376"/>
      <c r="FOR396" s="388"/>
      <c r="FOS396" s="388"/>
      <c r="FOT396" s="388"/>
      <c r="FOU396" s="388"/>
      <c r="FOV396" s="388"/>
      <c r="FOW396" s="376"/>
      <c r="FOX396" s="388"/>
      <c r="FOY396" s="388"/>
      <c r="FOZ396" s="388"/>
      <c r="FPA396" s="388"/>
      <c r="FPB396" s="388"/>
      <c r="FPC396" s="376"/>
      <c r="FPD396" s="388"/>
      <c r="FPE396" s="376"/>
      <c r="FPF396" s="376"/>
      <c r="FPG396" s="393"/>
      <c r="FPH396" s="384"/>
      <c r="FPI396" s="385"/>
      <c r="FPJ396" s="386"/>
      <c r="FPK396" s="386"/>
      <c r="FPL396" s="386"/>
      <c r="FPM396" s="387"/>
      <c r="FPN396" s="387"/>
      <c r="FPO396" s="387"/>
      <c r="FPP396" s="386"/>
      <c r="FPQ396" s="386"/>
      <c r="FPR396" s="386"/>
      <c r="FPS396" s="386"/>
      <c r="FPT396" s="387"/>
      <c r="FPU396" s="388"/>
      <c r="FPV396" s="388"/>
      <c r="FPW396" s="376"/>
      <c r="FPX396" s="388"/>
      <c r="FPY396" s="388"/>
      <c r="FPZ396" s="388"/>
      <c r="FQA396" s="388"/>
      <c r="FQB396" s="388"/>
      <c r="FQC396" s="376"/>
      <c r="FQD396" s="388"/>
      <c r="FQE396" s="388"/>
      <c r="FQF396" s="388"/>
      <c r="FQG396" s="388"/>
      <c r="FQH396" s="388"/>
      <c r="FQI396" s="376"/>
      <c r="FQJ396" s="388"/>
      <c r="FQK396" s="376"/>
      <c r="FQL396" s="376"/>
      <c r="FQM396" s="393"/>
      <c r="FQN396" s="384"/>
      <c r="FQO396" s="385"/>
      <c r="FQP396" s="386"/>
      <c r="FQQ396" s="386"/>
      <c r="FQR396" s="386"/>
      <c r="FQS396" s="387"/>
      <c r="FQT396" s="387"/>
      <c r="FQU396" s="387"/>
      <c r="FQV396" s="386"/>
      <c r="FQW396" s="386"/>
      <c r="FQX396" s="386"/>
      <c r="FQY396" s="386"/>
      <c r="FQZ396" s="387"/>
      <c r="FRA396" s="388"/>
      <c r="FRB396" s="388"/>
      <c r="FRC396" s="376"/>
      <c r="FRD396" s="388"/>
      <c r="FRE396" s="388"/>
      <c r="FRF396" s="388"/>
      <c r="FRG396" s="388"/>
      <c r="FRH396" s="388"/>
      <c r="FRI396" s="376"/>
      <c r="FRJ396" s="388"/>
      <c r="FRK396" s="388"/>
      <c r="FRL396" s="388"/>
      <c r="FRM396" s="388"/>
      <c r="FRN396" s="388"/>
      <c r="FRO396" s="376"/>
      <c r="FRP396" s="388"/>
      <c r="FRQ396" s="376"/>
      <c r="FRR396" s="376"/>
      <c r="FRS396" s="393"/>
      <c r="FRT396" s="384"/>
      <c r="FRU396" s="385"/>
      <c r="FRV396" s="386"/>
      <c r="FRW396" s="386"/>
      <c r="FRX396" s="386"/>
      <c r="FRY396" s="387"/>
      <c r="FRZ396" s="387"/>
      <c r="FSA396" s="387"/>
      <c r="FSB396" s="386"/>
      <c r="FSC396" s="386"/>
      <c r="FSD396" s="386"/>
      <c r="FSE396" s="386"/>
      <c r="FSF396" s="387"/>
      <c r="FSG396" s="388"/>
      <c r="FSH396" s="388"/>
      <c r="FSI396" s="376"/>
      <c r="FSJ396" s="388"/>
      <c r="FSK396" s="388"/>
      <c r="FSL396" s="388"/>
      <c r="FSM396" s="388"/>
      <c r="FSN396" s="388"/>
      <c r="FSO396" s="376"/>
      <c r="FSP396" s="388"/>
      <c r="FSQ396" s="388"/>
      <c r="FSR396" s="388"/>
      <c r="FSS396" s="388"/>
      <c r="FST396" s="388"/>
      <c r="FSU396" s="376"/>
      <c r="FSV396" s="388"/>
      <c r="FSW396" s="376"/>
      <c r="FSX396" s="376"/>
      <c r="FSY396" s="393"/>
      <c r="FSZ396" s="384"/>
      <c r="FTA396" s="385"/>
      <c r="FTB396" s="386"/>
      <c r="FTC396" s="386"/>
      <c r="FTD396" s="386"/>
      <c r="FTE396" s="387"/>
      <c r="FTF396" s="387"/>
      <c r="FTG396" s="387"/>
      <c r="FTH396" s="386"/>
      <c r="FTI396" s="386"/>
      <c r="FTJ396" s="386"/>
      <c r="FTK396" s="386"/>
      <c r="FTL396" s="387"/>
      <c r="FTM396" s="388"/>
      <c r="FTN396" s="388"/>
      <c r="FTO396" s="376"/>
      <c r="FTP396" s="388"/>
      <c r="FTQ396" s="388"/>
      <c r="FTR396" s="388"/>
      <c r="FTS396" s="388"/>
      <c r="FTT396" s="388"/>
      <c r="FTU396" s="376"/>
      <c r="FTV396" s="388"/>
      <c r="FTW396" s="388"/>
      <c r="FTX396" s="388"/>
      <c r="FTY396" s="388"/>
      <c r="FTZ396" s="388"/>
      <c r="FUA396" s="376"/>
      <c r="FUB396" s="388"/>
      <c r="FUC396" s="376"/>
      <c r="FUD396" s="376"/>
      <c r="FUE396" s="393"/>
      <c r="FUF396" s="384"/>
      <c r="FUG396" s="385"/>
      <c r="FUH396" s="386"/>
      <c r="FUI396" s="386"/>
      <c r="FUJ396" s="386"/>
      <c r="FUK396" s="387"/>
      <c r="FUL396" s="387"/>
      <c r="FUM396" s="387"/>
      <c r="FUN396" s="386"/>
      <c r="FUO396" s="386"/>
      <c r="FUP396" s="386"/>
      <c r="FUQ396" s="386"/>
      <c r="FUR396" s="387"/>
      <c r="FUS396" s="388"/>
      <c r="FUT396" s="388"/>
      <c r="FUU396" s="376"/>
      <c r="FUV396" s="388"/>
      <c r="FUW396" s="388"/>
      <c r="FUX396" s="388"/>
      <c r="FUY396" s="388"/>
      <c r="FUZ396" s="388"/>
      <c r="FVA396" s="376"/>
      <c r="FVB396" s="388"/>
      <c r="FVC396" s="388"/>
      <c r="FVD396" s="388"/>
      <c r="FVE396" s="388"/>
      <c r="FVF396" s="388"/>
      <c r="FVG396" s="376"/>
      <c r="FVH396" s="388"/>
      <c r="FVI396" s="376"/>
      <c r="FVJ396" s="376"/>
      <c r="FVK396" s="393"/>
      <c r="FVL396" s="384"/>
      <c r="FVM396" s="385"/>
      <c r="FVN396" s="386"/>
      <c r="FVO396" s="386"/>
      <c r="FVP396" s="386"/>
      <c r="FVQ396" s="387"/>
      <c r="FVR396" s="387"/>
      <c r="FVS396" s="387"/>
      <c r="FVT396" s="386"/>
      <c r="FVU396" s="386"/>
      <c r="FVV396" s="386"/>
      <c r="FVW396" s="386"/>
      <c r="FVX396" s="387"/>
      <c r="FVY396" s="388"/>
      <c r="FVZ396" s="388"/>
      <c r="FWA396" s="376"/>
      <c r="FWB396" s="388"/>
      <c r="FWC396" s="388"/>
      <c r="FWD396" s="388"/>
      <c r="FWE396" s="388"/>
      <c r="FWF396" s="388"/>
      <c r="FWG396" s="376"/>
      <c r="FWH396" s="388"/>
      <c r="FWI396" s="388"/>
      <c r="FWJ396" s="388"/>
      <c r="FWK396" s="388"/>
      <c r="FWL396" s="388"/>
      <c r="FWM396" s="376"/>
      <c r="FWN396" s="388"/>
      <c r="FWO396" s="376"/>
      <c r="FWP396" s="376"/>
      <c r="FWQ396" s="393"/>
      <c r="FWR396" s="384"/>
      <c r="FWS396" s="385"/>
      <c r="FWT396" s="386"/>
      <c r="FWU396" s="386"/>
      <c r="FWV396" s="386"/>
      <c r="FWW396" s="387"/>
      <c r="FWX396" s="387"/>
      <c r="FWY396" s="387"/>
      <c r="FWZ396" s="386"/>
      <c r="FXA396" s="386"/>
      <c r="FXB396" s="386"/>
      <c r="FXC396" s="386"/>
      <c r="FXD396" s="387"/>
      <c r="FXE396" s="388"/>
      <c r="FXF396" s="388"/>
      <c r="FXG396" s="376"/>
      <c r="FXH396" s="388"/>
      <c r="FXI396" s="388"/>
      <c r="FXJ396" s="388"/>
      <c r="FXK396" s="388"/>
      <c r="FXL396" s="388"/>
      <c r="FXM396" s="376"/>
      <c r="FXN396" s="388"/>
      <c r="FXO396" s="388"/>
      <c r="FXP396" s="388"/>
      <c r="FXQ396" s="388"/>
      <c r="FXR396" s="388"/>
      <c r="FXS396" s="376"/>
      <c r="FXT396" s="388"/>
      <c r="FXU396" s="376"/>
      <c r="FXV396" s="376"/>
      <c r="FXW396" s="393"/>
      <c r="FXX396" s="384"/>
      <c r="FXY396" s="385"/>
      <c r="FXZ396" s="386"/>
      <c r="FYA396" s="386"/>
      <c r="FYB396" s="386"/>
      <c r="FYC396" s="387"/>
      <c r="FYD396" s="387"/>
      <c r="FYE396" s="387"/>
      <c r="FYF396" s="386"/>
      <c r="FYG396" s="386"/>
      <c r="FYH396" s="386"/>
      <c r="FYI396" s="386"/>
      <c r="FYJ396" s="387"/>
      <c r="FYK396" s="388"/>
      <c r="FYL396" s="388"/>
      <c r="FYM396" s="376"/>
      <c r="FYN396" s="388"/>
      <c r="FYO396" s="388"/>
      <c r="FYP396" s="388"/>
      <c r="FYQ396" s="388"/>
      <c r="FYR396" s="388"/>
      <c r="FYS396" s="376"/>
      <c r="FYT396" s="388"/>
      <c r="FYU396" s="388"/>
      <c r="FYV396" s="388"/>
      <c r="FYW396" s="388"/>
      <c r="FYX396" s="388"/>
      <c r="FYY396" s="376"/>
      <c r="FYZ396" s="388"/>
      <c r="FZA396" s="376"/>
      <c r="FZB396" s="376"/>
      <c r="FZC396" s="393"/>
      <c r="FZD396" s="384"/>
      <c r="FZE396" s="385"/>
      <c r="FZF396" s="386"/>
      <c r="FZG396" s="386"/>
      <c r="FZH396" s="386"/>
      <c r="FZI396" s="387"/>
      <c r="FZJ396" s="387"/>
      <c r="FZK396" s="387"/>
      <c r="FZL396" s="386"/>
      <c r="FZM396" s="386"/>
      <c r="FZN396" s="386"/>
      <c r="FZO396" s="386"/>
      <c r="FZP396" s="387"/>
      <c r="FZQ396" s="388"/>
      <c r="FZR396" s="388"/>
      <c r="FZS396" s="376"/>
      <c r="FZT396" s="388"/>
      <c r="FZU396" s="388"/>
      <c r="FZV396" s="388"/>
      <c r="FZW396" s="388"/>
      <c r="FZX396" s="388"/>
      <c r="FZY396" s="376"/>
      <c r="FZZ396" s="388"/>
      <c r="GAA396" s="388"/>
      <c r="GAB396" s="388"/>
      <c r="GAC396" s="388"/>
      <c r="GAD396" s="388"/>
      <c r="GAE396" s="376"/>
      <c r="GAF396" s="388"/>
      <c r="GAG396" s="376"/>
      <c r="GAH396" s="376"/>
      <c r="GAI396" s="393"/>
      <c r="GAJ396" s="384"/>
      <c r="GAK396" s="385"/>
      <c r="GAL396" s="386"/>
      <c r="GAM396" s="386"/>
      <c r="GAN396" s="386"/>
      <c r="GAO396" s="387"/>
      <c r="GAP396" s="387"/>
      <c r="GAQ396" s="387"/>
      <c r="GAR396" s="386"/>
      <c r="GAS396" s="386"/>
      <c r="GAT396" s="386"/>
      <c r="GAU396" s="386"/>
      <c r="GAV396" s="387"/>
      <c r="GAW396" s="388"/>
      <c r="GAX396" s="388"/>
      <c r="GAY396" s="376"/>
      <c r="GAZ396" s="388"/>
      <c r="GBA396" s="388"/>
      <c r="GBB396" s="388"/>
      <c r="GBC396" s="388"/>
      <c r="GBD396" s="388"/>
      <c r="GBE396" s="376"/>
      <c r="GBF396" s="388"/>
      <c r="GBG396" s="388"/>
      <c r="GBH396" s="388"/>
      <c r="GBI396" s="388"/>
      <c r="GBJ396" s="388"/>
      <c r="GBK396" s="376"/>
      <c r="GBL396" s="388"/>
      <c r="GBM396" s="376"/>
      <c r="GBN396" s="376"/>
      <c r="GBO396" s="393"/>
      <c r="GBP396" s="384"/>
      <c r="GBQ396" s="385"/>
      <c r="GBR396" s="386"/>
      <c r="GBS396" s="386"/>
      <c r="GBT396" s="386"/>
      <c r="GBU396" s="387"/>
      <c r="GBV396" s="387"/>
      <c r="GBW396" s="387"/>
      <c r="GBX396" s="386"/>
      <c r="GBY396" s="386"/>
      <c r="GBZ396" s="386"/>
      <c r="GCA396" s="386"/>
      <c r="GCB396" s="387"/>
      <c r="GCC396" s="388"/>
      <c r="GCD396" s="388"/>
      <c r="GCE396" s="376"/>
      <c r="GCF396" s="388"/>
      <c r="GCG396" s="388"/>
      <c r="GCH396" s="388"/>
      <c r="GCI396" s="388"/>
      <c r="GCJ396" s="388"/>
      <c r="GCK396" s="376"/>
      <c r="GCL396" s="388"/>
      <c r="GCM396" s="388"/>
      <c r="GCN396" s="388"/>
      <c r="GCO396" s="388"/>
      <c r="GCP396" s="388"/>
      <c r="GCQ396" s="376"/>
      <c r="GCR396" s="388"/>
      <c r="GCS396" s="376"/>
      <c r="GCT396" s="376"/>
      <c r="GCU396" s="393"/>
      <c r="GCV396" s="384"/>
      <c r="GCW396" s="385"/>
      <c r="GCX396" s="386"/>
      <c r="GCY396" s="386"/>
      <c r="GCZ396" s="386"/>
      <c r="GDA396" s="387"/>
      <c r="GDB396" s="387"/>
      <c r="GDC396" s="387"/>
      <c r="GDD396" s="386"/>
      <c r="GDE396" s="386"/>
      <c r="GDF396" s="386"/>
      <c r="GDG396" s="386"/>
      <c r="GDH396" s="387"/>
      <c r="GDI396" s="388"/>
      <c r="GDJ396" s="388"/>
      <c r="GDK396" s="376"/>
      <c r="GDL396" s="388"/>
      <c r="GDM396" s="388"/>
      <c r="GDN396" s="388"/>
      <c r="GDO396" s="388"/>
      <c r="GDP396" s="388"/>
      <c r="GDQ396" s="376"/>
      <c r="GDR396" s="388"/>
      <c r="GDS396" s="388"/>
      <c r="GDT396" s="388"/>
      <c r="GDU396" s="388"/>
      <c r="GDV396" s="388"/>
      <c r="GDW396" s="376"/>
      <c r="GDX396" s="388"/>
      <c r="GDY396" s="376"/>
      <c r="GDZ396" s="376"/>
      <c r="GEA396" s="393"/>
      <c r="GEB396" s="384"/>
      <c r="GEC396" s="385"/>
      <c r="GED396" s="386"/>
      <c r="GEE396" s="386"/>
      <c r="GEF396" s="386"/>
      <c r="GEG396" s="387"/>
      <c r="GEH396" s="387"/>
      <c r="GEI396" s="387"/>
      <c r="GEJ396" s="386"/>
      <c r="GEK396" s="386"/>
      <c r="GEL396" s="386"/>
      <c r="GEM396" s="386"/>
      <c r="GEN396" s="387"/>
      <c r="GEO396" s="388"/>
      <c r="GEP396" s="388"/>
      <c r="GEQ396" s="376"/>
      <c r="GER396" s="388"/>
      <c r="GES396" s="388"/>
      <c r="GET396" s="388"/>
      <c r="GEU396" s="388"/>
      <c r="GEV396" s="388"/>
      <c r="GEW396" s="376"/>
      <c r="GEX396" s="388"/>
      <c r="GEY396" s="388"/>
      <c r="GEZ396" s="388"/>
      <c r="GFA396" s="388"/>
      <c r="GFB396" s="388"/>
      <c r="GFC396" s="376"/>
      <c r="GFD396" s="388"/>
      <c r="GFE396" s="376"/>
      <c r="GFF396" s="376"/>
      <c r="GFG396" s="393"/>
      <c r="GFH396" s="384"/>
      <c r="GFI396" s="385"/>
      <c r="GFJ396" s="386"/>
      <c r="GFK396" s="386"/>
      <c r="GFL396" s="386"/>
      <c r="GFM396" s="387"/>
      <c r="GFN396" s="387"/>
      <c r="GFO396" s="387"/>
      <c r="GFP396" s="386"/>
      <c r="GFQ396" s="386"/>
      <c r="GFR396" s="386"/>
      <c r="GFS396" s="386"/>
      <c r="GFT396" s="387"/>
      <c r="GFU396" s="388"/>
      <c r="GFV396" s="388"/>
      <c r="GFW396" s="376"/>
      <c r="GFX396" s="388"/>
      <c r="GFY396" s="388"/>
      <c r="GFZ396" s="388"/>
      <c r="GGA396" s="388"/>
      <c r="GGB396" s="388"/>
      <c r="GGC396" s="376"/>
      <c r="GGD396" s="388"/>
      <c r="GGE396" s="388"/>
      <c r="GGF396" s="388"/>
      <c r="GGG396" s="388"/>
      <c r="GGH396" s="388"/>
      <c r="GGI396" s="376"/>
      <c r="GGJ396" s="388"/>
      <c r="GGK396" s="376"/>
      <c r="GGL396" s="376"/>
      <c r="GGM396" s="393"/>
      <c r="GGN396" s="384"/>
      <c r="GGO396" s="385"/>
      <c r="GGP396" s="386"/>
      <c r="GGQ396" s="386"/>
      <c r="GGR396" s="386"/>
      <c r="GGS396" s="387"/>
      <c r="GGT396" s="387"/>
      <c r="GGU396" s="387"/>
      <c r="GGV396" s="386"/>
      <c r="GGW396" s="386"/>
      <c r="GGX396" s="386"/>
      <c r="GGY396" s="386"/>
      <c r="GGZ396" s="387"/>
      <c r="GHA396" s="388"/>
      <c r="GHB396" s="388"/>
      <c r="GHC396" s="376"/>
      <c r="GHD396" s="388"/>
      <c r="GHE396" s="388"/>
      <c r="GHF396" s="388"/>
      <c r="GHG396" s="388"/>
      <c r="GHH396" s="388"/>
      <c r="GHI396" s="376"/>
      <c r="GHJ396" s="388"/>
      <c r="GHK396" s="388"/>
      <c r="GHL396" s="388"/>
      <c r="GHM396" s="388"/>
      <c r="GHN396" s="388"/>
      <c r="GHO396" s="376"/>
      <c r="GHP396" s="388"/>
      <c r="GHQ396" s="376"/>
      <c r="GHR396" s="376"/>
      <c r="GHS396" s="393"/>
      <c r="GHT396" s="384"/>
      <c r="GHU396" s="385"/>
      <c r="GHV396" s="386"/>
      <c r="GHW396" s="386"/>
      <c r="GHX396" s="386"/>
      <c r="GHY396" s="387"/>
      <c r="GHZ396" s="387"/>
      <c r="GIA396" s="387"/>
      <c r="GIB396" s="386"/>
      <c r="GIC396" s="386"/>
      <c r="GID396" s="386"/>
      <c r="GIE396" s="386"/>
      <c r="GIF396" s="387"/>
      <c r="GIG396" s="388"/>
      <c r="GIH396" s="388"/>
      <c r="GII396" s="376"/>
      <c r="GIJ396" s="388"/>
      <c r="GIK396" s="388"/>
      <c r="GIL396" s="388"/>
      <c r="GIM396" s="388"/>
      <c r="GIN396" s="388"/>
      <c r="GIO396" s="376"/>
      <c r="GIP396" s="388"/>
      <c r="GIQ396" s="388"/>
      <c r="GIR396" s="388"/>
      <c r="GIS396" s="388"/>
      <c r="GIT396" s="388"/>
      <c r="GIU396" s="376"/>
      <c r="GIV396" s="388"/>
      <c r="GIW396" s="376"/>
      <c r="GIX396" s="376"/>
      <c r="GIY396" s="393"/>
      <c r="GIZ396" s="384"/>
      <c r="GJA396" s="385"/>
      <c r="GJB396" s="386"/>
      <c r="GJC396" s="386"/>
      <c r="GJD396" s="386"/>
      <c r="GJE396" s="387"/>
      <c r="GJF396" s="387"/>
      <c r="GJG396" s="387"/>
      <c r="GJH396" s="386"/>
      <c r="GJI396" s="386"/>
      <c r="GJJ396" s="386"/>
      <c r="GJK396" s="386"/>
      <c r="GJL396" s="387"/>
      <c r="GJM396" s="388"/>
      <c r="GJN396" s="388"/>
      <c r="GJO396" s="376"/>
      <c r="GJP396" s="388"/>
      <c r="GJQ396" s="388"/>
      <c r="GJR396" s="388"/>
      <c r="GJS396" s="388"/>
      <c r="GJT396" s="388"/>
      <c r="GJU396" s="376"/>
      <c r="GJV396" s="388"/>
      <c r="GJW396" s="388"/>
      <c r="GJX396" s="388"/>
      <c r="GJY396" s="388"/>
      <c r="GJZ396" s="388"/>
      <c r="GKA396" s="376"/>
      <c r="GKB396" s="388"/>
      <c r="GKC396" s="376"/>
      <c r="GKD396" s="376"/>
      <c r="GKE396" s="393"/>
      <c r="GKF396" s="384"/>
      <c r="GKG396" s="385"/>
      <c r="GKH396" s="386"/>
      <c r="GKI396" s="386"/>
      <c r="GKJ396" s="386"/>
      <c r="GKK396" s="387"/>
      <c r="GKL396" s="387"/>
      <c r="GKM396" s="387"/>
      <c r="GKN396" s="386"/>
      <c r="GKO396" s="386"/>
      <c r="GKP396" s="386"/>
      <c r="GKQ396" s="386"/>
      <c r="GKR396" s="387"/>
      <c r="GKS396" s="388"/>
      <c r="GKT396" s="388"/>
      <c r="GKU396" s="376"/>
      <c r="GKV396" s="388"/>
      <c r="GKW396" s="388"/>
      <c r="GKX396" s="388"/>
      <c r="GKY396" s="388"/>
      <c r="GKZ396" s="388"/>
      <c r="GLA396" s="376"/>
      <c r="GLB396" s="388"/>
      <c r="GLC396" s="388"/>
      <c r="GLD396" s="388"/>
      <c r="GLE396" s="388"/>
      <c r="GLF396" s="388"/>
      <c r="GLG396" s="376"/>
      <c r="GLH396" s="388"/>
      <c r="GLI396" s="376"/>
      <c r="GLJ396" s="376"/>
      <c r="GLK396" s="393"/>
      <c r="GLL396" s="384"/>
      <c r="GLM396" s="385"/>
      <c r="GLN396" s="386"/>
      <c r="GLO396" s="386"/>
      <c r="GLP396" s="386"/>
      <c r="GLQ396" s="387"/>
      <c r="GLR396" s="387"/>
      <c r="GLS396" s="387"/>
      <c r="GLT396" s="386"/>
      <c r="GLU396" s="386"/>
      <c r="GLV396" s="386"/>
      <c r="GLW396" s="386"/>
      <c r="GLX396" s="387"/>
      <c r="GLY396" s="388"/>
      <c r="GLZ396" s="388"/>
      <c r="GMA396" s="376"/>
      <c r="GMB396" s="388"/>
      <c r="GMC396" s="388"/>
      <c r="GMD396" s="388"/>
      <c r="GME396" s="388"/>
      <c r="GMF396" s="388"/>
      <c r="GMG396" s="376"/>
      <c r="GMH396" s="388"/>
      <c r="GMI396" s="388"/>
      <c r="GMJ396" s="388"/>
      <c r="GMK396" s="388"/>
      <c r="GML396" s="388"/>
      <c r="GMM396" s="376"/>
      <c r="GMN396" s="388"/>
      <c r="GMO396" s="376"/>
      <c r="GMP396" s="376"/>
      <c r="GMQ396" s="393"/>
      <c r="GMR396" s="384"/>
      <c r="GMS396" s="385"/>
      <c r="GMT396" s="386"/>
      <c r="GMU396" s="386"/>
      <c r="GMV396" s="386"/>
      <c r="GMW396" s="387"/>
      <c r="GMX396" s="387"/>
      <c r="GMY396" s="387"/>
      <c r="GMZ396" s="386"/>
      <c r="GNA396" s="386"/>
      <c r="GNB396" s="386"/>
      <c r="GNC396" s="386"/>
      <c r="GND396" s="387"/>
      <c r="GNE396" s="388"/>
      <c r="GNF396" s="388"/>
      <c r="GNG396" s="376"/>
      <c r="GNH396" s="388"/>
      <c r="GNI396" s="388"/>
      <c r="GNJ396" s="388"/>
      <c r="GNK396" s="388"/>
      <c r="GNL396" s="388"/>
      <c r="GNM396" s="376"/>
      <c r="GNN396" s="388"/>
      <c r="GNO396" s="388"/>
      <c r="GNP396" s="388"/>
      <c r="GNQ396" s="388"/>
      <c r="GNR396" s="388"/>
      <c r="GNS396" s="376"/>
      <c r="GNT396" s="388"/>
      <c r="GNU396" s="376"/>
      <c r="GNV396" s="376"/>
      <c r="GNW396" s="393"/>
      <c r="GNX396" s="384"/>
      <c r="GNY396" s="385"/>
      <c r="GNZ396" s="386"/>
      <c r="GOA396" s="386"/>
      <c r="GOB396" s="386"/>
      <c r="GOC396" s="387"/>
      <c r="GOD396" s="387"/>
      <c r="GOE396" s="387"/>
      <c r="GOF396" s="386"/>
      <c r="GOG396" s="386"/>
      <c r="GOH396" s="386"/>
      <c r="GOI396" s="386"/>
      <c r="GOJ396" s="387"/>
      <c r="GOK396" s="388"/>
      <c r="GOL396" s="388"/>
      <c r="GOM396" s="376"/>
      <c r="GON396" s="388"/>
      <c r="GOO396" s="388"/>
      <c r="GOP396" s="388"/>
      <c r="GOQ396" s="388"/>
      <c r="GOR396" s="388"/>
      <c r="GOS396" s="376"/>
      <c r="GOT396" s="388"/>
      <c r="GOU396" s="388"/>
      <c r="GOV396" s="388"/>
      <c r="GOW396" s="388"/>
      <c r="GOX396" s="388"/>
      <c r="GOY396" s="376"/>
      <c r="GOZ396" s="388"/>
      <c r="GPA396" s="376"/>
      <c r="GPB396" s="376"/>
      <c r="GPC396" s="393"/>
      <c r="GPD396" s="384"/>
      <c r="GPE396" s="385"/>
      <c r="GPF396" s="386"/>
      <c r="GPG396" s="386"/>
      <c r="GPH396" s="386"/>
      <c r="GPI396" s="387"/>
      <c r="GPJ396" s="387"/>
      <c r="GPK396" s="387"/>
      <c r="GPL396" s="386"/>
      <c r="GPM396" s="386"/>
      <c r="GPN396" s="386"/>
      <c r="GPO396" s="386"/>
      <c r="GPP396" s="387"/>
      <c r="GPQ396" s="388"/>
      <c r="GPR396" s="388"/>
      <c r="GPS396" s="376"/>
      <c r="GPT396" s="388"/>
      <c r="GPU396" s="388"/>
      <c r="GPV396" s="388"/>
      <c r="GPW396" s="388"/>
      <c r="GPX396" s="388"/>
      <c r="GPY396" s="376"/>
      <c r="GPZ396" s="388"/>
      <c r="GQA396" s="388"/>
      <c r="GQB396" s="388"/>
      <c r="GQC396" s="388"/>
      <c r="GQD396" s="388"/>
      <c r="GQE396" s="376"/>
      <c r="GQF396" s="388"/>
      <c r="GQG396" s="376"/>
      <c r="GQH396" s="376"/>
      <c r="GQI396" s="393"/>
      <c r="GQJ396" s="384"/>
      <c r="GQK396" s="385"/>
      <c r="GQL396" s="386"/>
      <c r="GQM396" s="386"/>
      <c r="GQN396" s="386"/>
      <c r="GQO396" s="387"/>
      <c r="GQP396" s="387"/>
      <c r="GQQ396" s="387"/>
      <c r="GQR396" s="386"/>
      <c r="GQS396" s="386"/>
      <c r="GQT396" s="386"/>
      <c r="GQU396" s="386"/>
      <c r="GQV396" s="387"/>
      <c r="GQW396" s="388"/>
      <c r="GQX396" s="388"/>
      <c r="GQY396" s="376"/>
      <c r="GQZ396" s="388"/>
      <c r="GRA396" s="388"/>
      <c r="GRB396" s="388"/>
      <c r="GRC396" s="388"/>
      <c r="GRD396" s="388"/>
      <c r="GRE396" s="376"/>
      <c r="GRF396" s="388"/>
      <c r="GRG396" s="388"/>
      <c r="GRH396" s="388"/>
      <c r="GRI396" s="388"/>
      <c r="GRJ396" s="388"/>
      <c r="GRK396" s="376"/>
      <c r="GRL396" s="388"/>
      <c r="GRM396" s="376"/>
      <c r="GRN396" s="376"/>
      <c r="GRO396" s="393"/>
      <c r="GRP396" s="384"/>
      <c r="GRQ396" s="385"/>
      <c r="GRR396" s="386"/>
      <c r="GRS396" s="386"/>
      <c r="GRT396" s="386"/>
      <c r="GRU396" s="387"/>
      <c r="GRV396" s="387"/>
      <c r="GRW396" s="387"/>
      <c r="GRX396" s="386"/>
      <c r="GRY396" s="386"/>
      <c r="GRZ396" s="386"/>
      <c r="GSA396" s="386"/>
      <c r="GSB396" s="387"/>
      <c r="GSC396" s="388"/>
      <c r="GSD396" s="388"/>
      <c r="GSE396" s="376"/>
      <c r="GSF396" s="388"/>
      <c r="GSG396" s="388"/>
      <c r="GSH396" s="388"/>
      <c r="GSI396" s="388"/>
      <c r="GSJ396" s="388"/>
      <c r="GSK396" s="376"/>
      <c r="GSL396" s="388"/>
      <c r="GSM396" s="388"/>
      <c r="GSN396" s="388"/>
      <c r="GSO396" s="388"/>
      <c r="GSP396" s="388"/>
      <c r="GSQ396" s="376"/>
      <c r="GSR396" s="388"/>
      <c r="GSS396" s="376"/>
      <c r="GST396" s="376"/>
      <c r="GSU396" s="393"/>
      <c r="GSV396" s="384"/>
      <c r="GSW396" s="385"/>
      <c r="GSX396" s="386"/>
      <c r="GSY396" s="386"/>
      <c r="GSZ396" s="386"/>
      <c r="GTA396" s="387"/>
      <c r="GTB396" s="387"/>
      <c r="GTC396" s="387"/>
      <c r="GTD396" s="386"/>
      <c r="GTE396" s="386"/>
      <c r="GTF396" s="386"/>
      <c r="GTG396" s="386"/>
      <c r="GTH396" s="387"/>
      <c r="GTI396" s="388"/>
      <c r="GTJ396" s="388"/>
      <c r="GTK396" s="376"/>
      <c r="GTL396" s="388"/>
      <c r="GTM396" s="388"/>
      <c r="GTN396" s="388"/>
      <c r="GTO396" s="388"/>
      <c r="GTP396" s="388"/>
      <c r="GTQ396" s="376"/>
      <c r="GTR396" s="388"/>
      <c r="GTS396" s="388"/>
      <c r="GTT396" s="388"/>
      <c r="GTU396" s="388"/>
      <c r="GTV396" s="388"/>
      <c r="GTW396" s="376"/>
      <c r="GTX396" s="388"/>
      <c r="GTY396" s="376"/>
      <c r="GTZ396" s="376"/>
      <c r="GUA396" s="393"/>
      <c r="GUB396" s="384"/>
      <c r="GUC396" s="385"/>
      <c r="GUD396" s="386"/>
      <c r="GUE396" s="386"/>
      <c r="GUF396" s="386"/>
      <c r="GUG396" s="387"/>
      <c r="GUH396" s="387"/>
      <c r="GUI396" s="387"/>
      <c r="GUJ396" s="386"/>
      <c r="GUK396" s="386"/>
      <c r="GUL396" s="386"/>
      <c r="GUM396" s="386"/>
      <c r="GUN396" s="387"/>
      <c r="GUO396" s="388"/>
      <c r="GUP396" s="388"/>
      <c r="GUQ396" s="376"/>
      <c r="GUR396" s="388"/>
      <c r="GUS396" s="388"/>
      <c r="GUT396" s="388"/>
      <c r="GUU396" s="388"/>
      <c r="GUV396" s="388"/>
      <c r="GUW396" s="376"/>
      <c r="GUX396" s="388"/>
      <c r="GUY396" s="388"/>
      <c r="GUZ396" s="388"/>
      <c r="GVA396" s="388"/>
      <c r="GVB396" s="388"/>
      <c r="GVC396" s="376"/>
      <c r="GVD396" s="388"/>
      <c r="GVE396" s="376"/>
      <c r="GVF396" s="376"/>
      <c r="GVG396" s="393"/>
      <c r="GVH396" s="384"/>
      <c r="GVI396" s="385"/>
      <c r="GVJ396" s="386"/>
      <c r="GVK396" s="386"/>
      <c r="GVL396" s="386"/>
      <c r="GVM396" s="387"/>
      <c r="GVN396" s="387"/>
      <c r="GVO396" s="387"/>
      <c r="GVP396" s="386"/>
      <c r="GVQ396" s="386"/>
      <c r="GVR396" s="386"/>
      <c r="GVS396" s="386"/>
      <c r="GVT396" s="387"/>
      <c r="GVU396" s="388"/>
      <c r="GVV396" s="388"/>
      <c r="GVW396" s="376"/>
      <c r="GVX396" s="388"/>
      <c r="GVY396" s="388"/>
      <c r="GVZ396" s="388"/>
      <c r="GWA396" s="388"/>
      <c r="GWB396" s="388"/>
      <c r="GWC396" s="376"/>
      <c r="GWD396" s="388"/>
      <c r="GWE396" s="388"/>
      <c r="GWF396" s="388"/>
      <c r="GWG396" s="388"/>
      <c r="GWH396" s="388"/>
      <c r="GWI396" s="376"/>
      <c r="GWJ396" s="388"/>
      <c r="GWK396" s="376"/>
      <c r="GWL396" s="376"/>
      <c r="GWM396" s="393"/>
      <c r="GWN396" s="384"/>
      <c r="GWO396" s="385"/>
      <c r="GWP396" s="386"/>
      <c r="GWQ396" s="386"/>
      <c r="GWR396" s="386"/>
      <c r="GWS396" s="387"/>
      <c r="GWT396" s="387"/>
      <c r="GWU396" s="387"/>
      <c r="GWV396" s="386"/>
      <c r="GWW396" s="386"/>
      <c r="GWX396" s="386"/>
      <c r="GWY396" s="386"/>
      <c r="GWZ396" s="387"/>
      <c r="GXA396" s="388"/>
      <c r="GXB396" s="388"/>
      <c r="GXC396" s="376"/>
      <c r="GXD396" s="388"/>
      <c r="GXE396" s="388"/>
      <c r="GXF396" s="388"/>
      <c r="GXG396" s="388"/>
      <c r="GXH396" s="388"/>
      <c r="GXI396" s="376"/>
      <c r="GXJ396" s="388"/>
      <c r="GXK396" s="388"/>
      <c r="GXL396" s="388"/>
      <c r="GXM396" s="388"/>
      <c r="GXN396" s="388"/>
      <c r="GXO396" s="376"/>
      <c r="GXP396" s="388"/>
      <c r="GXQ396" s="376"/>
      <c r="GXR396" s="376"/>
      <c r="GXS396" s="393"/>
      <c r="GXT396" s="384"/>
      <c r="GXU396" s="385"/>
      <c r="GXV396" s="386"/>
      <c r="GXW396" s="386"/>
      <c r="GXX396" s="386"/>
      <c r="GXY396" s="387"/>
      <c r="GXZ396" s="387"/>
      <c r="GYA396" s="387"/>
      <c r="GYB396" s="386"/>
      <c r="GYC396" s="386"/>
      <c r="GYD396" s="386"/>
      <c r="GYE396" s="386"/>
      <c r="GYF396" s="387"/>
      <c r="GYG396" s="388"/>
      <c r="GYH396" s="388"/>
      <c r="GYI396" s="376"/>
      <c r="GYJ396" s="388"/>
      <c r="GYK396" s="388"/>
      <c r="GYL396" s="388"/>
      <c r="GYM396" s="388"/>
      <c r="GYN396" s="388"/>
      <c r="GYO396" s="376"/>
      <c r="GYP396" s="388"/>
      <c r="GYQ396" s="388"/>
      <c r="GYR396" s="388"/>
      <c r="GYS396" s="388"/>
      <c r="GYT396" s="388"/>
      <c r="GYU396" s="376"/>
      <c r="GYV396" s="388"/>
      <c r="GYW396" s="376"/>
      <c r="GYX396" s="376"/>
      <c r="GYY396" s="393"/>
      <c r="GYZ396" s="384"/>
      <c r="GZA396" s="385"/>
      <c r="GZB396" s="386"/>
      <c r="GZC396" s="386"/>
      <c r="GZD396" s="386"/>
      <c r="GZE396" s="387"/>
      <c r="GZF396" s="387"/>
      <c r="GZG396" s="387"/>
      <c r="GZH396" s="386"/>
      <c r="GZI396" s="386"/>
      <c r="GZJ396" s="386"/>
      <c r="GZK396" s="386"/>
      <c r="GZL396" s="387"/>
      <c r="GZM396" s="388"/>
      <c r="GZN396" s="388"/>
      <c r="GZO396" s="376"/>
      <c r="GZP396" s="388"/>
      <c r="GZQ396" s="388"/>
      <c r="GZR396" s="388"/>
      <c r="GZS396" s="388"/>
      <c r="GZT396" s="388"/>
      <c r="GZU396" s="376"/>
      <c r="GZV396" s="388"/>
      <c r="GZW396" s="388"/>
      <c r="GZX396" s="388"/>
      <c r="GZY396" s="388"/>
      <c r="GZZ396" s="388"/>
      <c r="HAA396" s="376"/>
      <c r="HAB396" s="388"/>
      <c r="HAC396" s="376"/>
      <c r="HAD396" s="376"/>
      <c r="HAE396" s="393"/>
      <c r="HAF396" s="384"/>
      <c r="HAG396" s="385"/>
      <c r="HAH396" s="386"/>
      <c r="HAI396" s="386"/>
      <c r="HAJ396" s="386"/>
      <c r="HAK396" s="387"/>
      <c r="HAL396" s="387"/>
      <c r="HAM396" s="387"/>
      <c r="HAN396" s="386"/>
      <c r="HAO396" s="386"/>
      <c r="HAP396" s="386"/>
      <c r="HAQ396" s="386"/>
      <c r="HAR396" s="387"/>
      <c r="HAS396" s="388"/>
      <c r="HAT396" s="388"/>
      <c r="HAU396" s="376"/>
      <c r="HAV396" s="388"/>
      <c r="HAW396" s="388"/>
      <c r="HAX396" s="388"/>
      <c r="HAY396" s="388"/>
      <c r="HAZ396" s="388"/>
      <c r="HBA396" s="376"/>
      <c r="HBB396" s="388"/>
      <c r="HBC396" s="388"/>
      <c r="HBD396" s="388"/>
      <c r="HBE396" s="388"/>
      <c r="HBF396" s="388"/>
      <c r="HBG396" s="376"/>
      <c r="HBH396" s="388"/>
      <c r="HBI396" s="376"/>
      <c r="HBJ396" s="376"/>
      <c r="HBK396" s="393"/>
      <c r="HBL396" s="384"/>
      <c r="HBM396" s="385"/>
      <c r="HBN396" s="386"/>
      <c r="HBO396" s="386"/>
      <c r="HBP396" s="386"/>
      <c r="HBQ396" s="387"/>
      <c r="HBR396" s="387"/>
      <c r="HBS396" s="387"/>
      <c r="HBT396" s="386"/>
      <c r="HBU396" s="386"/>
      <c r="HBV396" s="386"/>
      <c r="HBW396" s="386"/>
      <c r="HBX396" s="387"/>
      <c r="HBY396" s="388"/>
      <c r="HBZ396" s="388"/>
      <c r="HCA396" s="376"/>
      <c r="HCB396" s="388"/>
      <c r="HCC396" s="388"/>
      <c r="HCD396" s="388"/>
      <c r="HCE396" s="388"/>
      <c r="HCF396" s="388"/>
      <c r="HCG396" s="376"/>
      <c r="HCH396" s="388"/>
      <c r="HCI396" s="388"/>
      <c r="HCJ396" s="388"/>
      <c r="HCK396" s="388"/>
      <c r="HCL396" s="388"/>
      <c r="HCM396" s="376"/>
      <c r="HCN396" s="388"/>
      <c r="HCO396" s="376"/>
      <c r="HCP396" s="376"/>
      <c r="HCQ396" s="393"/>
      <c r="HCR396" s="384"/>
      <c r="HCS396" s="385"/>
      <c r="HCT396" s="386"/>
      <c r="HCU396" s="386"/>
      <c r="HCV396" s="386"/>
      <c r="HCW396" s="387"/>
      <c r="HCX396" s="387"/>
      <c r="HCY396" s="387"/>
      <c r="HCZ396" s="386"/>
      <c r="HDA396" s="386"/>
      <c r="HDB396" s="386"/>
      <c r="HDC396" s="386"/>
      <c r="HDD396" s="387"/>
      <c r="HDE396" s="388"/>
      <c r="HDF396" s="388"/>
      <c r="HDG396" s="376"/>
      <c r="HDH396" s="388"/>
      <c r="HDI396" s="388"/>
      <c r="HDJ396" s="388"/>
      <c r="HDK396" s="388"/>
      <c r="HDL396" s="388"/>
      <c r="HDM396" s="376"/>
      <c r="HDN396" s="388"/>
      <c r="HDO396" s="388"/>
      <c r="HDP396" s="388"/>
      <c r="HDQ396" s="388"/>
      <c r="HDR396" s="388"/>
      <c r="HDS396" s="376"/>
      <c r="HDT396" s="388"/>
      <c r="HDU396" s="376"/>
      <c r="HDV396" s="376"/>
      <c r="HDW396" s="393"/>
      <c r="HDX396" s="384"/>
      <c r="HDY396" s="385"/>
      <c r="HDZ396" s="386"/>
      <c r="HEA396" s="386"/>
      <c r="HEB396" s="386"/>
      <c r="HEC396" s="387"/>
      <c r="HED396" s="387"/>
      <c r="HEE396" s="387"/>
      <c r="HEF396" s="386"/>
      <c r="HEG396" s="386"/>
      <c r="HEH396" s="386"/>
      <c r="HEI396" s="386"/>
      <c r="HEJ396" s="387"/>
      <c r="HEK396" s="388"/>
      <c r="HEL396" s="388"/>
      <c r="HEM396" s="376"/>
      <c r="HEN396" s="388"/>
      <c r="HEO396" s="388"/>
      <c r="HEP396" s="388"/>
      <c r="HEQ396" s="388"/>
      <c r="HER396" s="388"/>
      <c r="HES396" s="376"/>
      <c r="HET396" s="388"/>
      <c r="HEU396" s="388"/>
      <c r="HEV396" s="388"/>
      <c r="HEW396" s="388"/>
      <c r="HEX396" s="388"/>
      <c r="HEY396" s="376"/>
      <c r="HEZ396" s="388"/>
      <c r="HFA396" s="376"/>
      <c r="HFB396" s="376"/>
      <c r="HFC396" s="393"/>
      <c r="HFD396" s="384"/>
      <c r="HFE396" s="385"/>
      <c r="HFF396" s="386"/>
      <c r="HFG396" s="386"/>
      <c r="HFH396" s="386"/>
      <c r="HFI396" s="387"/>
      <c r="HFJ396" s="387"/>
      <c r="HFK396" s="387"/>
      <c r="HFL396" s="386"/>
      <c r="HFM396" s="386"/>
      <c r="HFN396" s="386"/>
      <c r="HFO396" s="386"/>
      <c r="HFP396" s="387"/>
      <c r="HFQ396" s="388"/>
      <c r="HFR396" s="388"/>
      <c r="HFS396" s="376"/>
      <c r="HFT396" s="388"/>
      <c r="HFU396" s="388"/>
      <c r="HFV396" s="388"/>
      <c r="HFW396" s="388"/>
      <c r="HFX396" s="388"/>
      <c r="HFY396" s="376"/>
      <c r="HFZ396" s="388"/>
      <c r="HGA396" s="388"/>
      <c r="HGB396" s="388"/>
      <c r="HGC396" s="388"/>
      <c r="HGD396" s="388"/>
      <c r="HGE396" s="376"/>
      <c r="HGF396" s="388"/>
      <c r="HGG396" s="376"/>
      <c r="HGH396" s="376"/>
      <c r="HGI396" s="393"/>
      <c r="HGJ396" s="384"/>
      <c r="HGK396" s="385"/>
      <c r="HGL396" s="386"/>
      <c r="HGM396" s="386"/>
      <c r="HGN396" s="386"/>
      <c r="HGO396" s="387"/>
      <c r="HGP396" s="387"/>
      <c r="HGQ396" s="387"/>
      <c r="HGR396" s="386"/>
      <c r="HGS396" s="386"/>
      <c r="HGT396" s="386"/>
      <c r="HGU396" s="386"/>
      <c r="HGV396" s="387"/>
      <c r="HGW396" s="388"/>
      <c r="HGX396" s="388"/>
      <c r="HGY396" s="376"/>
      <c r="HGZ396" s="388"/>
      <c r="HHA396" s="388"/>
      <c r="HHB396" s="388"/>
      <c r="HHC396" s="388"/>
      <c r="HHD396" s="388"/>
      <c r="HHE396" s="376"/>
      <c r="HHF396" s="388"/>
      <c r="HHG396" s="388"/>
      <c r="HHH396" s="388"/>
      <c r="HHI396" s="388"/>
      <c r="HHJ396" s="388"/>
      <c r="HHK396" s="376"/>
      <c r="HHL396" s="388"/>
      <c r="HHM396" s="376"/>
      <c r="HHN396" s="376"/>
      <c r="HHO396" s="393"/>
      <c r="HHP396" s="384"/>
      <c r="HHQ396" s="385"/>
      <c r="HHR396" s="386"/>
      <c r="HHS396" s="386"/>
      <c r="HHT396" s="386"/>
      <c r="HHU396" s="387"/>
      <c r="HHV396" s="387"/>
      <c r="HHW396" s="387"/>
      <c r="HHX396" s="386"/>
      <c r="HHY396" s="386"/>
      <c r="HHZ396" s="386"/>
      <c r="HIA396" s="386"/>
      <c r="HIB396" s="387"/>
      <c r="HIC396" s="388"/>
      <c r="HID396" s="388"/>
      <c r="HIE396" s="376"/>
      <c r="HIF396" s="388"/>
      <c r="HIG396" s="388"/>
      <c r="HIH396" s="388"/>
      <c r="HII396" s="388"/>
      <c r="HIJ396" s="388"/>
      <c r="HIK396" s="376"/>
      <c r="HIL396" s="388"/>
      <c r="HIM396" s="388"/>
      <c r="HIN396" s="388"/>
      <c r="HIO396" s="388"/>
      <c r="HIP396" s="388"/>
      <c r="HIQ396" s="376"/>
      <c r="HIR396" s="388"/>
      <c r="HIS396" s="376"/>
      <c r="HIT396" s="376"/>
      <c r="HIU396" s="393"/>
      <c r="HIV396" s="384"/>
      <c r="HIW396" s="385"/>
      <c r="HIX396" s="386"/>
      <c r="HIY396" s="386"/>
      <c r="HIZ396" s="386"/>
      <c r="HJA396" s="387"/>
      <c r="HJB396" s="387"/>
      <c r="HJC396" s="387"/>
      <c r="HJD396" s="386"/>
      <c r="HJE396" s="386"/>
      <c r="HJF396" s="386"/>
      <c r="HJG396" s="386"/>
      <c r="HJH396" s="387"/>
      <c r="HJI396" s="388"/>
      <c r="HJJ396" s="388"/>
      <c r="HJK396" s="376"/>
      <c r="HJL396" s="388"/>
      <c r="HJM396" s="388"/>
      <c r="HJN396" s="388"/>
      <c r="HJO396" s="388"/>
      <c r="HJP396" s="388"/>
      <c r="HJQ396" s="376"/>
      <c r="HJR396" s="388"/>
      <c r="HJS396" s="388"/>
      <c r="HJT396" s="388"/>
      <c r="HJU396" s="388"/>
      <c r="HJV396" s="388"/>
      <c r="HJW396" s="376"/>
      <c r="HJX396" s="388"/>
      <c r="HJY396" s="376"/>
      <c r="HJZ396" s="376"/>
      <c r="HKA396" s="393"/>
      <c r="HKB396" s="384"/>
      <c r="HKC396" s="385"/>
      <c r="HKD396" s="386"/>
      <c r="HKE396" s="386"/>
      <c r="HKF396" s="386"/>
      <c r="HKG396" s="387"/>
      <c r="HKH396" s="387"/>
      <c r="HKI396" s="387"/>
      <c r="HKJ396" s="386"/>
      <c r="HKK396" s="386"/>
      <c r="HKL396" s="386"/>
      <c r="HKM396" s="386"/>
      <c r="HKN396" s="387"/>
      <c r="HKO396" s="388"/>
      <c r="HKP396" s="388"/>
      <c r="HKQ396" s="376"/>
      <c r="HKR396" s="388"/>
      <c r="HKS396" s="388"/>
      <c r="HKT396" s="388"/>
      <c r="HKU396" s="388"/>
      <c r="HKV396" s="388"/>
      <c r="HKW396" s="376"/>
      <c r="HKX396" s="388"/>
      <c r="HKY396" s="388"/>
      <c r="HKZ396" s="388"/>
      <c r="HLA396" s="388"/>
      <c r="HLB396" s="388"/>
      <c r="HLC396" s="376"/>
      <c r="HLD396" s="388"/>
      <c r="HLE396" s="376"/>
      <c r="HLF396" s="376"/>
      <c r="HLG396" s="393"/>
      <c r="HLH396" s="384"/>
      <c r="HLI396" s="385"/>
      <c r="HLJ396" s="386"/>
      <c r="HLK396" s="386"/>
      <c r="HLL396" s="386"/>
      <c r="HLM396" s="387"/>
      <c r="HLN396" s="387"/>
      <c r="HLO396" s="387"/>
      <c r="HLP396" s="386"/>
      <c r="HLQ396" s="386"/>
      <c r="HLR396" s="386"/>
      <c r="HLS396" s="386"/>
      <c r="HLT396" s="387"/>
      <c r="HLU396" s="388"/>
      <c r="HLV396" s="388"/>
      <c r="HLW396" s="376"/>
      <c r="HLX396" s="388"/>
      <c r="HLY396" s="388"/>
      <c r="HLZ396" s="388"/>
      <c r="HMA396" s="388"/>
      <c r="HMB396" s="388"/>
      <c r="HMC396" s="376"/>
      <c r="HMD396" s="388"/>
      <c r="HME396" s="388"/>
      <c r="HMF396" s="388"/>
      <c r="HMG396" s="388"/>
      <c r="HMH396" s="388"/>
      <c r="HMI396" s="376"/>
      <c r="HMJ396" s="388"/>
      <c r="HMK396" s="376"/>
      <c r="HML396" s="376"/>
      <c r="HMM396" s="393"/>
      <c r="HMN396" s="384"/>
      <c r="HMO396" s="385"/>
      <c r="HMP396" s="386"/>
      <c r="HMQ396" s="386"/>
      <c r="HMR396" s="386"/>
      <c r="HMS396" s="387"/>
      <c r="HMT396" s="387"/>
      <c r="HMU396" s="387"/>
      <c r="HMV396" s="386"/>
      <c r="HMW396" s="386"/>
      <c r="HMX396" s="386"/>
      <c r="HMY396" s="386"/>
      <c r="HMZ396" s="387"/>
      <c r="HNA396" s="388"/>
      <c r="HNB396" s="388"/>
      <c r="HNC396" s="376"/>
      <c r="HND396" s="388"/>
      <c r="HNE396" s="388"/>
      <c r="HNF396" s="388"/>
      <c r="HNG396" s="388"/>
      <c r="HNH396" s="388"/>
      <c r="HNI396" s="376"/>
      <c r="HNJ396" s="388"/>
      <c r="HNK396" s="388"/>
      <c r="HNL396" s="388"/>
      <c r="HNM396" s="388"/>
      <c r="HNN396" s="388"/>
      <c r="HNO396" s="376"/>
      <c r="HNP396" s="388"/>
      <c r="HNQ396" s="376"/>
      <c r="HNR396" s="376"/>
      <c r="HNS396" s="393"/>
      <c r="HNT396" s="384"/>
      <c r="HNU396" s="385"/>
      <c r="HNV396" s="386"/>
      <c r="HNW396" s="386"/>
      <c r="HNX396" s="386"/>
      <c r="HNY396" s="387"/>
      <c r="HNZ396" s="387"/>
      <c r="HOA396" s="387"/>
      <c r="HOB396" s="386"/>
      <c r="HOC396" s="386"/>
      <c r="HOD396" s="386"/>
      <c r="HOE396" s="386"/>
      <c r="HOF396" s="387"/>
      <c r="HOG396" s="388"/>
      <c r="HOH396" s="388"/>
      <c r="HOI396" s="376"/>
      <c r="HOJ396" s="388"/>
      <c r="HOK396" s="388"/>
      <c r="HOL396" s="388"/>
      <c r="HOM396" s="388"/>
      <c r="HON396" s="388"/>
      <c r="HOO396" s="376"/>
      <c r="HOP396" s="388"/>
      <c r="HOQ396" s="388"/>
      <c r="HOR396" s="388"/>
      <c r="HOS396" s="388"/>
      <c r="HOT396" s="388"/>
      <c r="HOU396" s="376"/>
      <c r="HOV396" s="388"/>
      <c r="HOW396" s="376"/>
      <c r="HOX396" s="376"/>
      <c r="HOY396" s="393"/>
      <c r="HOZ396" s="384"/>
      <c r="HPA396" s="385"/>
      <c r="HPB396" s="386"/>
      <c r="HPC396" s="386"/>
      <c r="HPD396" s="386"/>
      <c r="HPE396" s="387"/>
      <c r="HPF396" s="387"/>
      <c r="HPG396" s="387"/>
      <c r="HPH396" s="386"/>
      <c r="HPI396" s="386"/>
      <c r="HPJ396" s="386"/>
      <c r="HPK396" s="386"/>
      <c r="HPL396" s="387"/>
      <c r="HPM396" s="388"/>
      <c r="HPN396" s="388"/>
      <c r="HPO396" s="376"/>
      <c r="HPP396" s="388"/>
      <c r="HPQ396" s="388"/>
      <c r="HPR396" s="388"/>
      <c r="HPS396" s="388"/>
      <c r="HPT396" s="388"/>
      <c r="HPU396" s="376"/>
      <c r="HPV396" s="388"/>
      <c r="HPW396" s="388"/>
      <c r="HPX396" s="388"/>
      <c r="HPY396" s="388"/>
      <c r="HPZ396" s="388"/>
      <c r="HQA396" s="376"/>
      <c r="HQB396" s="388"/>
      <c r="HQC396" s="376"/>
      <c r="HQD396" s="376"/>
      <c r="HQE396" s="393"/>
      <c r="HQF396" s="384"/>
      <c r="HQG396" s="385"/>
      <c r="HQH396" s="386"/>
      <c r="HQI396" s="386"/>
      <c r="HQJ396" s="386"/>
      <c r="HQK396" s="387"/>
      <c r="HQL396" s="387"/>
      <c r="HQM396" s="387"/>
      <c r="HQN396" s="386"/>
      <c r="HQO396" s="386"/>
      <c r="HQP396" s="386"/>
      <c r="HQQ396" s="386"/>
      <c r="HQR396" s="387"/>
      <c r="HQS396" s="388"/>
      <c r="HQT396" s="388"/>
      <c r="HQU396" s="376"/>
      <c r="HQV396" s="388"/>
      <c r="HQW396" s="388"/>
      <c r="HQX396" s="388"/>
      <c r="HQY396" s="388"/>
      <c r="HQZ396" s="388"/>
      <c r="HRA396" s="376"/>
      <c r="HRB396" s="388"/>
      <c r="HRC396" s="388"/>
      <c r="HRD396" s="388"/>
      <c r="HRE396" s="388"/>
      <c r="HRF396" s="388"/>
      <c r="HRG396" s="376"/>
      <c r="HRH396" s="388"/>
      <c r="HRI396" s="376"/>
      <c r="HRJ396" s="376"/>
      <c r="HRK396" s="393"/>
      <c r="HRL396" s="384"/>
      <c r="HRM396" s="385"/>
      <c r="HRN396" s="386"/>
      <c r="HRO396" s="386"/>
      <c r="HRP396" s="386"/>
      <c r="HRQ396" s="387"/>
      <c r="HRR396" s="387"/>
      <c r="HRS396" s="387"/>
      <c r="HRT396" s="386"/>
      <c r="HRU396" s="386"/>
      <c r="HRV396" s="386"/>
      <c r="HRW396" s="386"/>
      <c r="HRX396" s="387"/>
      <c r="HRY396" s="388"/>
      <c r="HRZ396" s="388"/>
      <c r="HSA396" s="376"/>
      <c r="HSB396" s="388"/>
      <c r="HSC396" s="388"/>
      <c r="HSD396" s="388"/>
      <c r="HSE396" s="388"/>
      <c r="HSF396" s="388"/>
      <c r="HSG396" s="376"/>
      <c r="HSH396" s="388"/>
      <c r="HSI396" s="388"/>
      <c r="HSJ396" s="388"/>
      <c r="HSK396" s="388"/>
      <c r="HSL396" s="388"/>
      <c r="HSM396" s="376"/>
      <c r="HSN396" s="388"/>
      <c r="HSO396" s="376"/>
      <c r="HSP396" s="376"/>
      <c r="HSQ396" s="393"/>
      <c r="HSR396" s="384"/>
      <c r="HSS396" s="385"/>
      <c r="HST396" s="386"/>
      <c r="HSU396" s="386"/>
      <c r="HSV396" s="386"/>
      <c r="HSW396" s="387"/>
      <c r="HSX396" s="387"/>
      <c r="HSY396" s="387"/>
      <c r="HSZ396" s="386"/>
      <c r="HTA396" s="386"/>
      <c r="HTB396" s="386"/>
      <c r="HTC396" s="386"/>
      <c r="HTD396" s="387"/>
      <c r="HTE396" s="388"/>
      <c r="HTF396" s="388"/>
      <c r="HTG396" s="376"/>
      <c r="HTH396" s="388"/>
      <c r="HTI396" s="388"/>
      <c r="HTJ396" s="388"/>
      <c r="HTK396" s="388"/>
      <c r="HTL396" s="388"/>
      <c r="HTM396" s="376"/>
      <c r="HTN396" s="388"/>
      <c r="HTO396" s="388"/>
      <c r="HTP396" s="388"/>
      <c r="HTQ396" s="388"/>
      <c r="HTR396" s="388"/>
      <c r="HTS396" s="376"/>
      <c r="HTT396" s="388"/>
      <c r="HTU396" s="376"/>
      <c r="HTV396" s="376"/>
      <c r="HTW396" s="393"/>
      <c r="HTX396" s="384"/>
      <c r="HTY396" s="385"/>
      <c r="HTZ396" s="386"/>
      <c r="HUA396" s="386"/>
      <c r="HUB396" s="386"/>
      <c r="HUC396" s="387"/>
      <c r="HUD396" s="387"/>
      <c r="HUE396" s="387"/>
      <c r="HUF396" s="386"/>
      <c r="HUG396" s="386"/>
      <c r="HUH396" s="386"/>
      <c r="HUI396" s="386"/>
      <c r="HUJ396" s="387"/>
      <c r="HUK396" s="388"/>
      <c r="HUL396" s="388"/>
      <c r="HUM396" s="376"/>
      <c r="HUN396" s="388"/>
      <c r="HUO396" s="388"/>
      <c r="HUP396" s="388"/>
      <c r="HUQ396" s="388"/>
      <c r="HUR396" s="388"/>
      <c r="HUS396" s="376"/>
      <c r="HUT396" s="388"/>
      <c r="HUU396" s="388"/>
      <c r="HUV396" s="388"/>
      <c r="HUW396" s="388"/>
      <c r="HUX396" s="388"/>
      <c r="HUY396" s="376"/>
      <c r="HUZ396" s="388"/>
      <c r="HVA396" s="376"/>
      <c r="HVB396" s="376"/>
      <c r="HVC396" s="393"/>
      <c r="HVD396" s="384"/>
      <c r="HVE396" s="385"/>
      <c r="HVF396" s="386"/>
      <c r="HVG396" s="386"/>
      <c r="HVH396" s="386"/>
      <c r="HVI396" s="387"/>
      <c r="HVJ396" s="387"/>
      <c r="HVK396" s="387"/>
      <c r="HVL396" s="386"/>
      <c r="HVM396" s="386"/>
      <c r="HVN396" s="386"/>
      <c r="HVO396" s="386"/>
      <c r="HVP396" s="387"/>
      <c r="HVQ396" s="388"/>
      <c r="HVR396" s="388"/>
      <c r="HVS396" s="376"/>
      <c r="HVT396" s="388"/>
      <c r="HVU396" s="388"/>
      <c r="HVV396" s="388"/>
      <c r="HVW396" s="388"/>
      <c r="HVX396" s="388"/>
      <c r="HVY396" s="376"/>
      <c r="HVZ396" s="388"/>
      <c r="HWA396" s="388"/>
      <c r="HWB396" s="388"/>
      <c r="HWC396" s="388"/>
      <c r="HWD396" s="388"/>
      <c r="HWE396" s="376"/>
      <c r="HWF396" s="388"/>
      <c r="HWG396" s="376"/>
      <c r="HWH396" s="376"/>
      <c r="HWI396" s="393"/>
      <c r="HWJ396" s="384"/>
      <c r="HWK396" s="385"/>
      <c r="HWL396" s="386"/>
      <c r="HWM396" s="386"/>
      <c r="HWN396" s="386"/>
      <c r="HWO396" s="387"/>
      <c r="HWP396" s="387"/>
      <c r="HWQ396" s="387"/>
      <c r="HWR396" s="386"/>
      <c r="HWS396" s="386"/>
      <c r="HWT396" s="386"/>
      <c r="HWU396" s="386"/>
      <c r="HWV396" s="387"/>
      <c r="HWW396" s="388"/>
      <c r="HWX396" s="388"/>
      <c r="HWY396" s="376"/>
      <c r="HWZ396" s="388"/>
      <c r="HXA396" s="388"/>
      <c r="HXB396" s="388"/>
      <c r="HXC396" s="388"/>
      <c r="HXD396" s="388"/>
      <c r="HXE396" s="376"/>
      <c r="HXF396" s="388"/>
      <c r="HXG396" s="388"/>
      <c r="HXH396" s="388"/>
      <c r="HXI396" s="388"/>
      <c r="HXJ396" s="388"/>
      <c r="HXK396" s="376"/>
      <c r="HXL396" s="388"/>
      <c r="HXM396" s="376"/>
      <c r="HXN396" s="376"/>
      <c r="HXO396" s="393"/>
      <c r="HXP396" s="384"/>
      <c r="HXQ396" s="385"/>
      <c r="HXR396" s="386"/>
      <c r="HXS396" s="386"/>
      <c r="HXT396" s="386"/>
      <c r="HXU396" s="387"/>
      <c r="HXV396" s="387"/>
      <c r="HXW396" s="387"/>
      <c r="HXX396" s="386"/>
      <c r="HXY396" s="386"/>
      <c r="HXZ396" s="386"/>
      <c r="HYA396" s="386"/>
      <c r="HYB396" s="387"/>
      <c r="HYC396" s="388"/>
      <c r="HYD396" s="388"/>
      <c r="HYE396" s="376"/>
      <c r="HYF396" s="388"/>
      <c r="HYG396" s="388"/>
      <c r="HYH396" s="388"/>
      <c r="HYI396" s="388"/>
      <c r="HYJ396" s="388"/>
      <c r="HYK396" s="376"/>
      <c r="HYL396" s="388"/>
      <c r="HYM396" s="388"/>
      <c r="HYN396" s="388"/>
      <c r="HYO396" s="388"/>
      <c r="HYP396" s="388"/>
      <c r="HYQ396" s="376"/>
      <c r="HYR396" s="388"/>
      <c r="HYS396" s="376"/>
      <c r="HYT396" s="376"/>
      <c r="HYU396" s="393"/>
      <c r="HYV396" s="384"/>
      <c r="HYW396" s="385"/>
      <c r="HYX396" s="386"/>
      <c r="HYY396" s="386"/>
      <c r="HYZ396" s="386"/>
      <c r="HZA396" s="387"/>
      <c r="HZB396" s="387"/>
      <c r="HZC396" s="387"/>
      <c r="HZD396" s="386"/>
      <c r="HZE396" s="386"/>
      <c r="HZF396" s="386"/>
      <c r="HZG396" s="386"/>
      <c r="HZH396" s="387"/>
      <c r="HZI396" s="388"/>
      <c r="HZJ396" s="388"/>
      <c r="HZK396" s="376"/>
      <c r="HZL396" s="388"/>
      <c r="HZM396" s="388"/>
      <c r="HZN396" s="388"/>
      <c r="HZO396" s="388"/>
      <c r="HZP396" s="388"/>
      <c r="HZQ396" s="376"/>
      <c r="HZR396" s="388"/>
      <c r="HZS396" s="388"/>
      <c r="HZT396" s="388"/>
      <c r="HZU396" s="388"/>
      <c r="HZV396" s="388"/>
      <c r="HZW396" s="376"/>
      <c r="HZX396" s="388"/>
      <c r="HZY396" s="376"/>
      <c r="HZZ396" s="376"/>
      <c r="IAA396" s="393"/>
      <c r="IAB396" s="384"/>
      <c r="IAC396" s="385"/>
      <c r="IAD396" s="386"/>
      <c r="IAE396" s="386"/>
      <c r="IAF396" s="386"/>
      <c r="IAG396" s="387"/>
      <c r="IAH396" s="387"/>
      <c r="IAI396" s="387"/>
      <c r="IAJ396" s="386"/>
      <c r="IAK396" s="386"/>
      <c r="IAL396" s="386"/>
      <c r="IAM396" s="386"/>
      <c r="IAN396" s="387"/>
      <c r="IAO396" s="388"/>
      <c r="IAP396" s="388"/>
      <c r="IAQ396" s="376"/>
      <c r="IAR396" s="388"/>
      <c r="IAS396" s="388"/>
      <c r="IAT396" s="388"/>
      <c r="IAU396" s="388"/>
      <c r="IAV396" s="388"/>
      <c r="IAW396" s="376"/>
      <c r="IAX396" s="388"/>
      <c r="IAY396" s="388"/>
      <c r="IAZ396" s="388"/>
      <c r="IBA396" s="388"/>
      <c r="IBB396" s="388"/>
      <c r="IBC396" s="376"/>
      <c r="IBD396" s="388"/>
      <c r="IBE396" s="376"/>
      <c r="IBF396" s="376"/>
      <c r="IBG396" s="393"/>
      <c r="IBH396" s="384"/>
      <c r="IBI396" s="385"/>
      <c r="IBJ396" s="386"/>
      <c r="IBK396" s="386"/>
      <c r="IBL396" s="386"/>
      <c r="IBM396" s="387"/>
      <c r="IBN396" s="387"/>
      <c r="IBO396" s="387"/>
      <c r="IBP396" s="386"/>
      <c r="IBQ396" s="386"/>
      <c r="IBR396" s="386"/>
      <c r="IBS396" s="386"/>
      <c r="IBT396" s="387"/>
      <c r="IBU396" s="388"/>
      <c r="IBV396" s="388"/>
      <c r="IBW396" s="376"/>
      <c r="IBX396" s="388"/>
      <c r="IBY396" s="388"/>
      <c r="IBZ396" s="388"/>
      <c r="ICA396" s="388"/>
      <c r="ICB396" s="388"/>
      <c r="ICC396" s="376"/>
      <c r="ICD396" s="388"/>
      <c r="ICE396" s="388"/>
      <c r="ICF396" s="388"/>
      <c r="ICG396" s="388"/>
      <c r="ICH396" s="388"/>
      <c r="ICI396" s="376"/>
      <c r="ICJ396" s="388"/>
      <c r="ICK396" s="376"/>
      <c r="ICL396" s="376"/>
      <c r="ICM396" s="393"/>
      <c r="ICN396" s="384"/>
      <c r="ICO396" s="385"/>
      <c r="ICP396" s="386"/>
      <c r="ICQ396" s="386"/>
      <c r="ICR396" s="386"/>
      <c r="ICS396" s="387"/>
      <c r="ICT396" s="387"/>
      <c r="ICU396" s="387"/>
      <c r="ICV396" s="386"/>
      <c r="ICW396" s="386"/>
      <c r="ICX396" s="386"/>
      <c r="ICY396" s="386"/>
      <c r="ICZ396" s="387"/>
      <c r="IDA396" s="388"/>
      <c r="IDB396" s="388"/>
      <c r="IDC396" s="376"/>
      <c r="IDD396" s="388"/>
      <c r="IDE396" s="388"/>
      <c r="IDF396" s="388"/>
      <c r="IDG396" s="388"/>
      <c r="IDH396" s="388"/>
      <c r="IDI396" s="376"/>
      <c r="IDJ396" s="388"/>
      <c r="IDK396" s="388"/>
      <c r="IDL396" s="388"/>
      <c r="IDM396" s="388"/>
      <c r="IDN396" s="388"/>
      <c r="IDO396" s="376"/>
      <c r="IDP396" s="388"/>
      <c r="IDQ396" s="376"/>
      <c r="IDR396" s="376"/>
      <c r="IDS396" s="393"/>
      <c r="IDT396" s="384"/>
      <c r="IDU396" s="385"/>
      <c r="IDV396" s="386"/>
      <c r="IDW396" s="386"/>
      <c r="IDX396" s="386"/>
      <c r="IDY396" s="387"/>
      <c r="IDZ396" s="387"/>
      <c r="IEA396" s="387"/>
      <c r="IEB396" s="386"/>
      <c r="IEC396" s="386"/>
      <c r="IED396" s="386"/>
      <c r="IEE396" s="386"/>
      <c r="IEF396" s="387"/>
      <c r="IEG396" s="388"/>
      <c r="IEH396" s="388"/>
      <c r="IEI396" s="376"/>
      <c r="IEJ396" s="388"/>
      <c r="IEK396" s="388"/>
      <c r="IEL396" s="388"/>
      <c r="IEM396" s="388"/>
      <c r="IEN396" s="388"/>
      <c r="IEO396" s="376"/>
      <c r="IEP396" s="388"/>
      <c r="IEQ396" s="388"/>
      <c r="IER396" s="388"/>
      <c r="IES396" s="388"/>
      <c r="IET396" s="388"/>
      <c r="IEU396" s="376"/>
      <c r="IEV396" s="388"/>
      <c r="IEW396" s="376"/>
      <c r="IEX396" s="376"/>
      <c r="IEY396" s="393"/>
      <c r="IEZ396" s="384"/>
      <c r="IFA396" s="385"/>
      <c r="IFB396" s="386"/>
      <c r="IFC396" s="386"/>
      <c r="IFD396" s="386"/>
      <c r="IFE396" s="387"/>
      <c r="IFF396" s="387"/>
      <c r="IFG396" s="387"/>
      <c r="IFH396" s="386"/>
      <c r="IFI396" s="386"/>
      <c r="IFJ396" s="386"/>
      <c r="IFK396" s="386"/>
      <c r="IFL396" s="387"/>
      <c r="IFM396" s="388"/>
      <c r="IFN396" s="388"/>
      <c r="IFO396" s="376"/>
      <c r="IFP396" s="388"/>
      <c r="IFQ396" s="388"/>
      <c r="IFR396" s="388"/>
      <c r="IFS396" s="388"/>
      <c r="IFT396" s="388"/>
      <c r="IFU396" s="376"/>
      <c r="IFV396" s="388"/>
      <c r="IFW396" s="388"/>
      <c r="IFX396" s="388"/>
      <c r="IFY396" s="388"/>
      <c r="IFZ396" s="388"/>
      <c r="IGA396" s="376"/>
      <c r="IGB396" s="388"/>
      <c r="IGC396" s="376"/>
      <c r="IGD396" s="376"/>
      <c r="IGE396" s="393"/>
      <c r="IGF396" s="384"/>
      <c r="IGG396" s="385"/>
      <c r="IGH396" s="386"/>
      <c r="IGI396" s="386"/>
      <c r="IGJ396" s="386"/>
      <c r="IGK396" s="387"/>
      <c r="IGL396" s="387"/>
      <c r="IGM396" s="387"/>
      <c r="IGN396" s="386"/>
      <c r="IGO396" s="386"/>
      <c r="IGP396" s="386"/>
      <c r="IGQ396" s="386"/>
      <c r="IGR396" s="387"/>
      <c r="IGS396" s="388"/>
      <c r="IGT396" s="388"/>
      <c r="IGU396" s="376"/>
      <c r="IGV396" s="388"/>
      <c r="IGW396" s="388"/>
      <c r="IGX396" s="388"/>
      <c r="IGY396" s="388"/>
      <c r="IGZ396" s="388"/>
      <c r="IHA396" s="376"/>
      <c r="IHB396" s="388"/>
      <c r="IHC396" s="388"/>
      <c r="IHD396" s="388"/>
      <c r="IHE396" s="388"/>
      <c r="IHF396" s="388"/>
      <c r="IHG396" s="376"/>
      <c r="IHH396" s="388"/>
      <c r="IHI396" s="376"/>
      <c r="IHJ396" s="376"/>
      <c r="IHK396" s="393"/>
      <c r="IHL396" s="384"/>
      <c r="IHM396" s="385"/>
      <c r="IHN396" s="386"/>
      <c r="IHO396" s="386"/>
      <c r="IHP396" s="386"/>
      <c r="IHQ396" s="387"/>
      <c r="IHR396" s="387"/>
      <c r="IHS396" s="387"/>
      <c r="IHT396" s="386"/>
      <c r="IHU396" s="386"/>
      <c r="IHV396" s="386"/>
      <c r="IHW396" s="386"/>
      <c r="IHX396" s="387"/>
      <c r="IHY396" s="388"/>
      <c r="IHZ396" s="388"/>
      <c r="IIA396" s="376"/>
      <c r="IIB396" s="388"/>
      <c r="IIC396" s="388"/>
      <c r="IID396" s="388"/>
      <c r="IIE396" s="388"/>
      <c r="IIF396" s="388"/>
      <c r="IIG396" s="376"/>
      <c r="IIH396" s="388"/>
      <c r="III396" s="388"/>
      <c r="IIJ396" s="388"/>
      <c r="IIK396" s="388"/>
      <c r="IIL396" s="388"/>
      <c r="IIM396" s="376"/>
      <c r="IIN396" s="388"/>
      <c r="IIO396" s="376"/>
      <c r="IIP396" s="376"/>
      <c r="IIQ396" s="393"/>
      <c r="IIR396" s="384"/>
      <c r="IIS396" s="385"/>
      <c r="IIT396" s="386"/>
      <c r="IIU396" s="386"/>
      <c r="IIV396" s="386"/>
      <c r="IIW396" s="387"/>
      <c r="IIX396" s="387"/>
      <c r="IIY396" s="387"/>
      <c r="IIZ396" s="386"/>
      <c r="IJA396" s="386"/>
      <c r="IJB396" s="386"/>
      <c r="IJC396" s="386"/>
      <c r="IJD396" s="387"/>
      <c r="IJE396" s="388"/>
      <c r="IJF396" s="388"/>
      <c r="IJG396" s="376"/>
      <c r="IJH396" s="388"/>
      <c r="IJI396" s="388"/>
      <c r="IJJ396" s="388"/>
      <c r="IJK396" s="388"/>
      <c r="IJL396" s="388"/>
      <c r="IJM396" s="376"/>
      <c r="IJN396" s="388"/>
      <c r="IJO396" s="388"/>
      <c r="IJP396" s="388"/>
      <c r="IJQ396" s="388"/>
      <c r="IJR396" s="388"/>
      <c r="IJS396" s="376"/>
      <c r="IJT396" s="388"/>
      <c r="IJU396" s="376"/>
      <c r="IJV396" s="376"/>
      <c r="IJW396" s="393"/>
      <c r="IJX396" s="384"/>
      <c r="IJY396" s="385"/>
      <c r="IJZ396" s="386"/>
      <c r="IKA396" s="386"/>
      <c r="IKB396" s="386"/>
      <c r="IKC396" s="387"/>
      <c r="IKD396" s="387"/>
      <c r="IKE396" s="387"/>
      <c r="IKF396" s="386"/>
      <c r="IKG396" s="386"/>
      <c r="IKH396" s="386"/>
      <c r="IKI396" s="386"/>
      <c r="IKJ396" s="387"/>
      <c r="IKK396" s="388"/>
      <c r="IKL396" s="388"/>
      <c r="IKM396" s="376"/>
      <c r="IKN396" s="388"/>
      <c r="IKO396" s="388"/>
      <c r="IKP396" s="388"/>
      <c r="IKQ396" s="388"/>
      <c r="IKR396" s="388"/>
      <c r="IKS396" s="376"/>
      <c r="IKT396" s="388"/>
      <c r="IKU396" s="388"/>
      <c r="IKV396" s="388"/>
      <c r="IKW396" s="388"/>
      <c r="IKX396" s="388"/>
      <c r="IKY396" s="376"/>
      <c r="IKZ396" s="388"/>
      <c r="ILA396" s="376"/>
      <c r="ILB396" s="376"/>
      <c r="ILC396" s="393"/>
      <c r="ILD396" s="384"/>
      <c r="ILE396" s="385"/>
      <c r="ILF396" s="386"/>
      <c r="ILG396" s="386"/>
      <c r="ILH396" s="386"/>
      <c r="ILI396" s="387"/>
      <c r="ILJ396" s="387"/>
      <c r="ILK396" s="387"/>
      <c r="ILL396" s="386"/>
      <c r="ILM396" s="386"/>
      <c r="ILN396" s="386"/>
      <c r="ILO396" s="386"/>
      <c r="ILP396" s="387"/>
      <c r="ILQ396" s="388"/>
      <c r="ILR396" s="388"/>
      <c r="ILS396" s="376"/>
      <c r="ILT396" s="388"/>
      <c r="ILU396" s="388"/>
      <c r="ILV396" s="388"/>
      <c r="ILW396" s="388"/>
      <c r="ILX396" s="388"/>
      <c r="ILY396" s="376"/>
      <c r="ILZ396" s="388"/>
      <c r="IMA396" s="388"/>
      <c r="IMB396" s="388"/>
      <c r="IMC396" s="388"/>
      <c r="IMD396" s="388"/>
      <c r="IME396" s="376"/>
      <c r="IMF396" s="388"/>
      <c r="IMG396" s="376"/>
      <c r="IMH396" s="376"/>
      <c r="IMI396" s="393"/>
      <c r="IMJ396" s="384"/>
      <c r="IMK396" s="385"/>
      <c r="IML396" s="386"/>
      <c r="IMM396" s="386"/>
      <c r="IMN396" s="386"/>
      <c r="IMO396" s="387"/>
      <c r="IMP396" s="387"/>
      <c r="IMQ396" s="387"/>
      <c r="IMR396" s="386"/>
      <c r="IMS396" s="386"/>
      <c r="IMT396" s="386"/>
      <c r="IMU396" s="386"/>
      <c r="IMV396" s="387"/>
      <c r="IMW396" s="388"/>
      <c r="IMX396" s="388"/>
      <c r="IMY396" s="376"/>
      <c r="IMZ396" s="388"/>
      <c r="INA396" s="388"/>
      <c r="INB396" s="388"/>
      <c r="INC396" s="388"/>
      <c r="IND396" s="388"/>
      <c r="INE396" s="376"/>
      <c r="INF396" s="388"/>
      <c r="ING396" s="388"/>
      <c r="INH396" s="388"/>
      <c r="INI396" s="388"/>
      <c r="INJ396" s="388"/>
      <c r="INK396" s="376"/>
      <c r="INL396" s="388"/>
      <c r="INM396" s="376"/>
      <c r="INN396" s="376"/>
      <c r="INO396" s="393"/>
      <c r="INP396" s="384"/>
      <c r="INQ396" s="385"/>
      <c r="INR396" s="386"/>
      <c r="INS396" s="386"/>
      <c r="INT396" s="386"/>
      <c r="INU396" s="387"/>
      <c r="INV396" s="387"/>
      <c r="INW396" s="387"/>
      <c r="INX396" s="386"/>
      <c r="INY396" s="386"/>
      <c r="INZ396" s="386"/>
      <c r="IOA396" s="386"/>
      <c r="IOB396" s="387"/>
      <c r="IOC396" s="388"/>
      <c r="IOD396" s="388"/>
      <c r="IOE396" s="376"/>
      <c r="IOF396" s="388"/>
      <c r="IOG396" s="388"/>
      <c r="IOH396" s="388"/>
      <c r="IOI396" s="388"/>
      <c r="IOJ396" s="388"/>
      <c r="IOK396" s="376"/>
      <c r="IOL396" s="388"/>
      <c r="IOM396" s="388"/>
      <c r="ION396" s="388"/>
      <c r="IOO396" s="388"/>
      <c r="IOP396" s="388"/>
      <c r="IOQ396" s="376"/>
      <c r="IOR396" s="388"/>
      <c r="IOS396" s="376"/>
      <c r="IOT396" s="376"/>
      <c r="IOU396" s="393"/>
      <c r="IOV396" s="384"/>
      <c r="IOW396" s="385"/>
      <c r="IOX396" s="386"/>
      <c r="IOY396" s="386"/>
      <c r="IOZ396" s="386"/>
      <c r="IPA396" s="387"/>
      <c r="IPB396" s="387"/>
      <c r="IPC396" s="387"/>
      <c r="IPD396" s="386"/>
      <c r="IPE396" s="386"/>
      <c r="IPF396" s="386"/>
      <c r="IPG396" s="386"/>
      <c r="IPH396" s="387"/>
      <c r="IPI396" s="388"/>
      <c r="IPJ396" s="388"/>
      <c r="IPK396" s="376"/>
      <c r="IPL396" s="388"/>
      <c r="IPM396" s="388"/>
      <c r="IPN396" s="388"/>
      <c r="IPO396" s="388"/>
      <c r="IPP396" s="388"/>
      <c r="IPQ396" s="376"/>
      <c r="IPR396" s="388"/>
      <c r="IPS396" s="388"/>
      <c r="IPT396" s="388"/>
      <c r="IPU396" s="388"/>
      <c r="IPV396" s="388"/>
      <c r="IPW396" s="376"/>
      <c r="IPX396" s="388"/>
      <c r="IPY396" s="376"/>
      <c r="IPZ396" s="376"/>
      <c r="IQA396" s="393"/>
      <c r="IQB396" s="384"/>
      <c r="IQC396" s="385"/>
      <c r="IQD396" s="386"/>
      <c r="IQE396" s="386"/>
      <c r="IQF396" s="386"/>
      <c r="IQG396" s="387"/>
      <c r="IQH396" s="387"/>
      <c r="IQI396" s="387"/>
      <c r="IQJ396" s="386"/>
      <c r="IQK396" s="386"/>
      <c r="IQL396" s="386"/>
      <c r="IQM396" s="386"/>
      <c r="IQN396" s="387"/>
      <c r="IQO396" s="388"/>
      <c r="IQP396" s="388"/>
      <c r="IQQ396" s="376"/>
      <c r="IQR396" s="388"/>
      <c r="IQS396" s="388"/>
      <c r="IQT396" s="388"/>
      <c r="IQU396" s="388"/>
      <c r="IQV396" s="388"/>
      <c r="IQW396" s="376"/>
      <c r="IQX396" s="388"/>
      <c r="IQY396" s="388"/>
      <c r="IQZ396" s="388"/>
      <c r="IRA396" s="388"/>
      <c r="IRB396" s="388"/>
      <c r="IRC396" s="376"/>
      <c r="IRD396" s="388"/>
      <c r="IRE396" s="376"/>
      <c r="IRF396" s="376"/>
      <c r="IRG396" s="393"/>
      <c r="IRH396" s="384"/>
      <c r="IRI396" s="385"/>
      <c r="IRJ396" s="386"/>
      <c r="IRK396" s="386"/>
      <c r="IRL396" s="386"/>
      <c r="IRM396" s="387"/>
      <c r="IRN396" s="387"/>
      <c r="IRO396" s="387"/>
      <c r="IRP396" s="386"/>
      <c r="IRQ396" s="386"/>
      <c r="IRR396" s="386"/>
      <c r="IRS396" s="386"/>
      <c r="IRT396" s="387"/>
      <c r="IRU396" s="388"/>
      <c r="IRV396" s="388"/>
      <c r="IRW396" s="376"/>
      <c r="IRX396" s="388"/>
      <c r="IRY396" s="388"/>
      <c r="IRZ396" s="388"/>
      <c r="ISA396" s="388"/>
      <c r="ISB396" s="388"/>
      <c r="ISC396" s="376"/>
      <c r="ISD396" s="388"/>
      <c r="ISE396" s="388"/>
      <c r="ISF396" s="388"/>
      <c r="ISG396" s="388"/>
      <c r="ISH396" s="388"/>
      <c r="ISI396" s="376"/>
      <c r="ISJ396" s="388"/>
      <c r="ISK396" s="376"/>
      <c r="ISL396" s="376"/>
      <c r="ISM396" s="393"/>
      <c r="ISN396" s="384"/>
      <c r="ISO396" s="385"/>
      <c r="ISP396" s="386"/>
      <c r="ISQ396" s="386"/>
      <c r="ISR396" s="386"/>
      <c r="ISS396" s="387"/>
      <c r="IST396" s="387"/>
      <c r="ISU396" s="387"/>
      <c r="ISV396" s="386"/>
      <c r="ISW396" s="386"/>
      <c r="ISX396" s="386"/>
      <c r="ISY396" s="386"/>
      <c r="ISZ396" s="387"/>
      <c r="ITA396" s="388"/>
      <c r="ITB396" s="388"/>
      <c r="ITC396" s="376"/>
      <c r="ITD396" s="388"/>
      <c r="ITE396" s="388"/>
      <c r="ITF396" s="388"/>
      <c r="ITG396" s="388"/>
      <c r="ITH396" s="388"/>
      <c r="ITI396" s="376"/>
      <c r="ITJ396" s="388"/>
      <c r="ITK396" s="388"/>
      <c r="ITL396" s="388"/>
      <c r="ITM396" s="388"/>
      <c r="ITN396" s="388"/>
      <c r="ITO396" s="376"/>
      <c r="ITP396" s="388"/>
      <c r="ITQ396" s="376"/>
      <c r="ITR396" s="376"/>
      <c r="ITS396" s="393"/>
      <c r="ITT396" s="384"/>
      <c r="ITU396" s="385"/>
      <c r="ITV396" s="386"/>
      <c r="ITW396" s="386"/>
      <c r="ITX396" s="386"/>
      <c r="ITY396" s="387"/>
      <c r="ITZ396" s="387"/>
      <c r="IUA396" s="387"/>
      <c r="IUB396" s="386"/>
      <c r="IUC396" s="386"/>
      <c r="IUD396" s="386"/>
      <c r="IUE396" s="386"/>
      <c r="IUF396" s="387"/>
      <c r="IUG396" s="388"/>
      <c r="IUH396" s="388"/>
      <c r="IUI396" s="376"/>
      <c r="IUJ396" s="388"/>
      <c r="IUK396" s="388"/>
      <c r="IUL396" s="388"/>
      <c r="IUM396" s="388"/>
      <c r="IUN396" s="388"/>
      <c r="IUO396" s="376"/>
      <c r="IUP396" s="388"/>
      <c r="IUQ396" s="388"/>
      <c r="IUR396" s="388"/>
      <c r="IUS396" s="388"/>
      <c r="IUT396" s="388"/>
      <c r="IUU396" s="376"/>
      <c r="IUV396" s="388"/>
      <c r="IUW396" s="376"/>
      <c r="IUX396" s="376"/>
      <c r="IUY396" s="393"/>
      <c r="IUZ396" s="384"/>
      <c r="IVA396" s="385"/>
      <c r="IVB396" s="386"/>
      <c r="IVC396" s="386"/>
      <c r="IVD396" s="386"/>
      <c r="IVE396" s="387"/>
      <c r="IVF396" s="387"/>
      <c r="IVG396" s="387"/>
      <c r="IVH396" s="386"/>
      <c r="IVI396" s="386"/>
      <c r="IVJ396" s="386"/>
      <c r="IVK396" s="386"/>
      <c r="IVL396" s="387"/>
      <c r="IVM396" s="388"/>
      <c r="IVN396" s="388"/>
      <c r="IVO396" s="376"/>
      <c r="IVP396" s="388"/>
      <c r="IVQ396" s="388"/>
      <c r="IVR396" s="388"/>
      <c r="IVS396" s="388"/>
      <c r="IVT396" s="388"/>
      <c r="IVU396" s="376"/>
      <c r="IVV396" s="388"/>
      <c r="IVW396" s="388"/>
      <c r="IVX396" s="388"/>
      <c r="IVY396" s="388"/>
      <c r="IVZ396" s="388"/>
      <c r="IWA396" s="376"/>
      <c r="IWB396" s="388"/>
      <c r="IWC396" s="376"/>
      <c r="IWD396" s="376"/>
      <c r="IWE396" s="393"/>
      <c r="IWF396" s="384"/>
      <c r="IWG396" s="385"/>
      <c r="IWH396" s="386"/>
      <c r="IWI396" s="386"/>
      <c r="IWJ396" s="386"/>
      <c r="IWK396" s="387"/>
      <c r="IWL396" s="387"/>
      <c r="IWM396" s="387"/>
      <c r="IWN396" s="386"/>
      <c r="IWO396" s="386"/>
      <c r="IWP396" s="386"/>
      <c r="IWQ396" s="386"/>
      <c r="IWR396" s="387"/>
      <c r="IWS396" s="388"/>
      <c r="IWT396" s="388"/>
      <c r="IWU396" s="376"/>
      <c r="IWV396" s="388"/>
      <c r="IWW396" s="388"/>
      <c r="IWX396" s="388"/>
      <c r="IWY396" s="388"/>
      <c r="IWZ396" s="388"/>
      <c r="IXA396" s="376"/>
      <c r="IXB396" s="388"/>
      <c r="IXC396" s="388"/>
      <c r="IXD396" s="388"/>
      <c r="IXE396" s="388"/>
      <c r="IXF396" s="388"/>
      <c r="IXG396" s="376"/>
      <c r="IXH396" s="388"/>
      <c r="IXI396" s="376"/>
      <c r="IXJ396" s="376"/>
      <c r="IXK396" s="393"/>
      <c r="IXL396" s="384"/>
      <c r="IXM396" s="385"/>
      <c r="IXN396" s="386"/>
      <c r="IXO396" s="386"/>
      <c r="IXP396" s="386"/>
      <c r="IXQ396" s="387"/>
      <c r="IXR396" s="387"/>
      <c r="IXS396" s="387"/>
      <c r="IXT396" s="386"/>
      <c r="IXU396" s="386"/>
      <c r="IXV396" s="386"/>
      <c r="IXW396" s="386"/>
      <c r="IXX396" s="387"/>
      <c r="IXY396" s="388"/>
      <c r="IXZ396" s="388"/>
      <c r="IYA396" s="376"/>
      <c r="IYB396" s="388"/>
      <c r="IYC396" s="388"/>
      <c r="IYD396" s="388"/>
      <c r="IYE396" s="388"/>
      <c r="IYF396" s="388"/>
      <c r="IYG396" s="376"/>
      <c r="IYH396" s="388"/>
      <c r="IYI396" s="388"/>
      <c r="IYJ396" s="388"/>
      <c r="IYK396" s="388"/>
      <c r="IYL396" s="388"/>
      <c r="IYM396" s="376"/>
      <c r="IYN396" s="388"/>
      <c r="IYO396" s="376"/>
      <c r="IYP396" s="376"/>
      <c r="IYQ396" s="393"/>
      <c r="IYR396" s="384"/>
      <c r="IYS396" s="385"/>
      <c r="IYT396" s="386"/>
      <c r="IYU396" s="386"/>
      <c r="IYV396" s="386"/>
      <c r="IYW396" s="387"/>
      <c r="IYX396" s="387"/>
      <c r="IYY396" s="387"/>
      <c r="IYZ396" s="386"/>
      <c r="IZA396" s="386"/>
      <c r="IZB396" s="386"/>
      <c r="IZC396" s="386"/>
      <c r="IZD396" s="387"/>
      <c r="IZE396" s="388"/>
      <c r="IZF396" s="388"/>
      <c r="IZG396" s="376"/>
      <c r="IZH396" s="388"/>
      <c r="IZI396" s="388"/>
      <c r="IZJ396" s="388"/>
      <c r="IZK396" s="388"/>
      <c r="IZL396" s="388"/>
      <c r="IZM396" s="376"/>
      <c r="IZN396" s="388"/>
      <c r="IZO396" s="388"/>
      <c r="IZP396" s="388"/>
      <c r="IZQ396" s="388"/>
      <c r="IZR396" s="388"/>
      <c r="IZS396" s="376"/>
      <c r="IZT396" s="388"/>
      <c r="IZU396" s="376"/>
      <c r="IZV396" s="376"/>
      <c r="IZW396" s="393"/>
      <c r="IZX396" s="384"/>
      <c r="IZY396" s="385"/>
      <c r="IZZ396" s="386"/>
      <c r="JAA396" s="386"/>
      <c r="JAB396" s="386"/>
      <c r="JAC396" s="387"/>
      <c r="JAD396" s="387"/>
      <c r="JAE396" s="387"/>
      <c r="JAF396" s="386"/>
      <c r="JAG396" s="386"/>
      <c r="JAH396" s="386"/>
      <c r="JAI396" s="386"/>
      <c r="JAJ396" s="387"/>
      <c r="JAK396" s="388"/>
      <c r="JAL396" s="388"/>
      <c r="JAM396" s="376"/>
      <c r="JAN396" s="388"/>
      <c r="JAO396" s="388"/>
      <c r="JAP396" s="388"/>
      <c r="JAQ396" s="388"/>
      <c r="JAR396" s="388"/>
      <c r="JAS396" s="376"/>
      <c r="JAT396" s="388"/>
      <c r="JAU396" s="388"/>
      <c r="JAV396" s="388"/>
      <c r="JAW396" s="388"/>
      <c r="JAX396" s="388"/>
      <c r="JAY396" s="376"/>
      <c r="JAZ396" s="388"/>
      <c r="JBA396" s="376"/>
      <c r="JBB396" s="376"/>
      <c r="JBC396" s="393"/>
      <c r="JBD396" s="384"/>
      <c r="JBE396" s="385"/>
      <c r="JBF396" s="386"/>
      <c r="JBG396" s="386"/>
      <c r="JBH396" s="386"/>
      <c r="JBI396" s="387"/>
      <c r="JBJ396" s="387"/>
      <c r="JBK396" s="387"/>
      <c r="JBL396" s="386"/>
      <c r="JBM396" s="386"/>
      <c r="JBN396" s="386"/>
      <c r="JBO396" s="386"/>
      <c r="JBP396" s="387"/>
      <c r="JBQ396" s="388"/>
      <c r="JBR396" s="388"/>
      <c r="JBS396" s="376"/>
      <c r="JBT396" s="388"/>
      <c r="JBU396" s="388"/>
      <c r="JBV396" s="388"/>
      <c r="JBW396" s="388"/>
      <c r="JBX396" s="388"/>
      <c r="JBY396" s="376"/>
      <c r="JBZ396" s="388"/>
      <c r="JCA396" s="388"/>
      <c r="JCB396" s="388"/>
      <c r="JCC396" s="388"/>
      <c r="JCD396" s="388"/>
      <c r="JCE396" s="376"/>
      <c r="JCF396" s="388"/>
      <c r="JCG396" s="376"/>
      <c r="JCH396" s="376"/>
      <c r="JCI396" s="393"/>
      <c r="JCJ396" s="384"/>
      <c r="JCK396" s="385"/>
      <c r="JCL396" s="386"/>
      <c r="JCM396" s="386"/>
      <c r="JCN396" s="386"/>
      <c r="JCO396" s="387"/>
      <c r="JCP396" s="387"/>
      <c r="JCQ396" s="387"/>
      <c r="JCR396" s="386"/>
      <c r="JCS396" s="386"/>
      <c r="JCT396" s="386"/>
      <c r="JCU396" s="386"/>
      <c r="JCV396" s="387"/>
      <c r="JCW396" s="388"/>
      <c r="JCX396" s="388"/>
      <c r="JCY396" s="376"/>
      <c r="JCZ396" s="388"/>
      <c r="JDA396" s="388"/>
      <c r="JDB396" s="388"/>
      <c r="JDC396" s="388"/>
      <c r="JDD396" s="388"/>
      <c r="JDE396" s="376"/>
      <c r="JDF396" s="388"/>
      <c r="JDG396" s="388"/>
      <c r="JDH396" s="388"/>
      <c r="JDI396" s="388"/>
      <c r="JDJ396" s="388"/>
      <c r="JDK396" s="376"/>
      <c r="JDL396" s="388"/>
      <c r="JDM396" s="376"/>
      <c r="JDN396" s="376"/>
      <c r="JDO396" s="393"/>
      <c r="JDP396" s="384"/>
      <c r="JDQ396" s="385"/>
      <c r="JDR396" s="386"/>
      <c r="JDS396" s="386"/>
      <c r="JDT396" s="386"/>
      <c r="JDU396" s="387"/>
      <c r="JDV396" s="387"/>
      <c r="JDW396" s="387"/>
      <c r="JDX396" s="386"/>
      <c r="JDY396" s="386"/>
      <c r="JDZ396" s="386"/>
      <c r="JEA396" s="386"/>
      <c r="JEB396" s="387"/>
      <c r="JEC396" s="388"/>
      <c r="JED396" s="388"/>
      <c r="JEE396" s="376"/>
      <c r="JEF396" s="388"/>
      <c r="JEG396" s="388"/>
      <c r="JEH396" s="388"/>
      <c r="JEI396" s="388"/>
      <c r="JEJ396" s="388"/>
      <c r="JEK396" s="376"/>
      <c r="JEL396" s="388"/>
      <c r="JEM396" s="388"/>
      <c r="JEN396" s="388"/>
      <c r="JEO396" s="388"/>
      <c r="JEP396" s="388"/>
      <c r="JEQ396" s="376"/>
      <c r="JER396" s="388"/>
      <c r="JES396" s="376"/>
      <c r="JET396" s="376"/>
      <c r="JEU396" s="393"/>
      <c r="JEV396" s="384"/>
      <c r="JEW396" s="385"/>
      <c r="JEX396" s="386"/>
      <c r="JEY396" s="386"/>
      <c r="JEZ396" s="386"/>
      <c r="JFA396" s="387"/>
      <c r="JFB396" s="387"/>
      <c r="JFC396" s="387"/>
      <c r="JFD396" s="386"/>
      <c r="JFE396" s="386"/>
      <c r="JFF396" s="386"/>
      <c r="JFG396" s="386"/>
      <c r="JFH396" s="387"/>
      <c r="JFI396" s="388"/>
      <c r="JFJ396" s="388"/>
      <c r="JFK396" s="376"/>
      <c r="JFL396" s="388"/>
      <c r="JFM396" s="388"/>
      <c r="JFN396" s="388"/>
      <c r="JFO396" s="388"/>
      <c r="JFP396" s="388"/>
      <c r="JFQ396" s="376"/>
      <c r="JFR396" s="388"/>
      <c r="JFS396" s="388"/>
      <c r="JFT396" s="388"/>
      <c r="JFU396" s="388"/>
      <c r="JFV396" s="388"/>
      <c r="JFW396" s="376"/>
      <c r="JFX396" s="388"/>
      <c r="JFY396" s="376"/>
      <c r="JFZ396" s="376"/>
      <c r="JGA396" s="393"/>
      <c r="JGB396" s="384"/>
      <c r="JGC396" s="385"/>
      <c r="JGD396" s="386"/>
      <c r="JGE396" s="386"/>
      <c r="JGF396" s="386"/>
      <c r="JGG396" s="387"/>
      <c r="JGH396" s="387"/>
      <c r="JGI396" s="387"/>
      <c r="JGJ396" s="386"/>
      <c r="JGK396" s="386"/>
      <c r="JGL396" s="386"/>
      <c r="JGM396" s="386"/>
      <c r="JGN396" s="387"/>
      <c r="JGO396" s="388"/>
      <c r="JGP396" s="388"/>
      <c r="JGQ396" s="376"/>
      <c r="JGR396" s="388"/>
      <c r="JGS396" s="388"/>
      <c r="JGT396" s="388"/>
      <c r="JGU396" s="388"/>
      <c r="JGV396" s="388"/>
      <c r="JGW396" s="376"/>
      <c r="JGX396" s="388"/>
      <c r="JGY396" s="388"/>
      <c r="JGZ396" s="388"/>
      <c r="JHA396" s="388"/>
      <c r="JHB396" s="388"/>
      <c r="JHC396" s="376"/>
      <c r="JHD396" s="388"/>
      <c r="JHE396" s="376"/>
      <c r="JHF396" s="376"/>
      <c r="JHG396" s="393"/>
      <c r="JHH396" s="384"/>
      <c r="JHI396" s="385"/>
      <c r="JHJ396" s="386"/>
      <c r="JHK396" s="386"/>
      <c r="JHL396" s="386"/>
      <c r="JHM396" s="387"/>
      <c r="JHN396" s="387"/>
      <c r="JHO396" s="387"/>
      <c r="JHP396" s="386"/>
      <c r="JHQ396" s="386"/>
      <c r="JHR396" s="386"/>
      <c r="JHS396" s="386"/>
      <c r="JHT396" s="387"/>
      <c r="JHU396" s="388"/>
      <c r="JHV396" s="388"/>
      <c r="JHW396" s="376"/>
      <c r="JHX396" s="388"/>
      <c r="JHY396" s="388"/>
      <c r="JHZ396" s="388"/>
      <c r="JIA396" s="388"/>
      <c r="JIB396" s="388"/>
      <c r="JIC396" s="376"/>
      <c r="JID396" s="388"/>
      <c r="JIE396" s="388"/>
      <c r="JIF396" s="388"/>
      <c r="JIG396" s="388"/>
      <c r="JIH396" s="388"/>
      <c r="JII396" s="376"/>
      <c r="JIJ396" s="388"/>
      <c r="JIK396" s="376"/>
      <c r="JIL396" s="376"/>
      <c r="JIM396" s="393"/>
      <c r="JIN396" s="384"/>
      <c r="JIO396" s="385"/>
      <c r="JIP396" s="386"/>
      <c r="JIQ396" s="386"/>
      <c r="JIR396" s="386"/>
      <c r="JIS396" s="387"/>
      <c r="JIT396" s="387"/>
      <c r="JIU396" s="387"/>
      <c r="JIV396" s="386"/>
      <c r="JIW396" s="386"/>
      <c r="JIX396" s="386"/>
      <c r="JIY396" s="386"/>
      <c r="JIZ396" s="387"/>
      <c r="JJA396" s="388"/>
      <c r="JJB396" s="388"/>
      <c r="JJC396" s="376"/>
      <c r="JJD396" s="388"/>
      <c r="JJE396" s="388"/>
      <c r="JJF396" s="388"/>
      <c r="JJG396" s="388"/>
      <c r="JJH396" s="388"/>
      <c r="JJI396" s="376"/>
      <c r="JJJ396" s="388"/>
      <c r="JJK396" s="388"/>
      <c r="JJL396" s="388"/>
      <c r="JJM396" s="388"/>
      <c r="JJN396" s="388"/>
      <c r="JJO396" s="376"/>
      <c r="JJP396" s="388"/>
      <c r="JJQ396" s="376"/>
      <c r="JJR396" s="376"/>
      <c r="JJS396" s="393"/>
      <c r="JJT396" s="384"/>
      <c r="JJU396" s="385"/>
      <c r="JJV396" s="386"/>
      <c r="JJW396" s="386"/>
      <c r="JJX396" s="386"/>
      <c r="JJY396" s="387"/>
      <c r="JJZ396" s="387"/>
      <c r="JKA396" s="387"/>
      <c r="JKB396" s="386"/>
      <c r="JKC396" s="386"/>
      <c r="JKD396" s="386"/>
      <c r="JKE396" s="386"/>
      <c r="JKF396" s="387"/>
      <c r="JKG396" s="388"/>
      <c r="JKH396" s="388"/>
      <c r="JKI396" s="376"/>
      <c r="JKJ396" s="388"/>
      <c r="JKK396" s="388"/>
      <c r="JKL396" s="388"/>
      <c r="JKM396" s="388"/>
      <c r="JKN396" s="388"/>
      <c r="JKO396" s="376"/>
      <c r="JKP396" s="388"/>
      <c r="JKQ396" s="388"/>
      <c r="JKR396" s="388"/>
      <c r="JKS396" s="388"/>
      <c r="JKT396" s="388"/>
      <c r="JKU396" s="376"/>
      <c r="JKV396" s="388"/>
      <c r="JKW396" s="376"/>
      <c r="JKX396" s="376"/>
      <c r="JKY396" s="393"/>
      <c r="JKZ396" s="384"/>
      <c r="JLA396" s="385"/>
      <c r="JLB396" s="386"/>
      <c r="JLC396" s="386"/>
      <c r="JLD396" s="386"/>
      <c r="JLE396" s="387"/>
      <c r="JLF396" s="387"/>
      <c r="JLG396" s="387"/>
      <c r="JLH396" s="386"/>
      <c r="JLI396" s="386"/>
      <c r="JLJ396" s="386"/>
      <c r="JLK396" s="386"/>
      <c r="JLL396" s="387"/>
      <c r="JLM396" s="388"/>
      <c r="JLN396" s="388"/>
      <c r="JLO396" s="376"/>
      <c r="JLP396" s="388"/>
      <c r="JLQ396" s="388"/>
      <c r="JLR396" s="388"/>
      <c r="JLS396" s="388"/>
      <c r="JLT396" s="388"/>
      <c r="JLU396" s="376"/>
      <c r="JLV396" s="388"/>
      <c r="JLW396" s="388"/>
      <c r="JLX396" s="388"/>
      <c r="JLY396" s="388"/>
      <c r="JLZ396" s="388"/>
      <c r="JMA396" s="376"/>
      <c r="JMB396" s="388"/>
      <c r="JMC396" s="376"/>
      <c r="JMD396" s="376"/>
      <c r="JME396" s="393"/>
      <c r="JMF396" s="384"/>
      <c r="JMG396" s="385"/>
      <c r="JMH396" s="386"/>
      <c r="JMI396" s="386"/>
      <c r="JMJ396" s="386"/>
      <c r="JMK396" s="387"/>
      <c r="JML396" s="387"/>
      <c r="JMM396" s="387"/>
      <c r="JMN396" s="386"/>
      <c r="JMO396" s="386"/>
      <c r="JMP396" s="386"/>
      <c r="JMQ396" s="386"/>
      <c r="JMR396" s="387"/>
      <c r="JMS396" s="388"/>
      <c r="JMT396" s="388"/>
      <c r="JMU396" s="376"/>
      <c r="JMV396" s="388"/>
      <c r="JMW396" s="388"/>
      <c r="JMX396" s="388"/>
      <c r="JMY396" s="388"/>
      <c r="JMZ396" s="388"/>
      <c r="JNA396" s="376"/>
      <c r="JNB396" s="388"/>
      <c r="JNC396" s="388"/>
      <c r="JND396" s="388"/>
      <c r="JNE396" s="388"/>
      <c r="JNF396" s="388"/>
      <c r="JNG396" s="376"/>
      <c r="JNH396" s="388"/>
      <c r="JNI396" s="376"/>
      <c r="JNJ396" s="376"/>
      <c r="JNK396" s="393"/>
      <c r="JNL396" s="384"/>
      <c r="JNM396" s="385"/>
      <c r="JNN396" s="386"/>
      <c r="JNO396" s="386"/>
      <c r="JNP396" s="386"/>
      <c r="JNQ396" s="387"/>
      <c r="JNR396" s="387"/>
      <c r="JNS396" s="387"/>
      <c r="JNT396" s="386"/>
      <c r="JNU396" s="386"/>
      <c r="JNV396" s="386"/>
      <c r="JNW396" s="386"/>
      <c r="JNX396" s="387"/>
      <c r="JNY396" s="388"/>
      <c r="JNZ396" s="388"/>
      <c r="JOA396" s="376"/>
      <c r="JOB396" s="388"/>
      <c r="JOC396" s="388"/>
      <c r="JOD396" s="388"/>
      <c r="JOE396" s="388"/>
      <c r="JOF396" s="388"/>
      <c r="JOG396" s="376"/>
      <c r="JOH396" s="388"/>
      <c r="JOI396" s="388"/>
      <c r="JOJ396" s="388"/>
      <c r="JOK396" s="388"/>
      <c r="JOL396" s="388"/>
      <c r="JOM396" s="376"/>
      <c r="JON396" s="388"/>
      <c r="JOO396" s="376"/>
      <c r="JOP396" s="376"/>
      <c r="JOQ396" s="393"/>
      <c r="JOR396" s="384"/>
      <c r="JOS396" s="385"/>
      <c r="JOT396" s="386"/>
      <c r="JOU396" s="386"/>
      <c r="JOV396" s="386"/>
      <c r="JOW396" s="387"/>
      <c r="JOX396" s="387"/>
      <c r="JOY396" s="387"/>
      <c r="JOZ396" s="386"/>
      <c r="JPA396" s="386"/>
      <c r="JPB396" s="386"/>
      <c r="JPC396" s="386"/>
      <c r="JPD396" s="387"/>
      <c r="JPE396" s="388"/>
      <c r="JPF396" s="388"/>
      <c r="JPG396" s="376"/>
      <c r="JPH396" s="388"/>
      <c r="JPI396" s="388"/>
      <c r="JPJ396" s="388"/>
      <c r="JPK396" s="388"/>
      <c r="JPL396" s="388"/>
      <c r="JPM396" s="376"/>
      <c r="JPN396" s="388"/>
      <c r="JPO396" s="388"/>
      <c r="JPP396" s="388"/>
      <c r="JPQ396" s="388"/>
      <c r="JPR396" s="388"/>
      <c r="JPS396" s="376"/>
      <c r="JPT396" s="388"/>
      <c r="JPU396" s="376"/>
      <c r="JPV396" s="376"/>
      <c r="JPW396" s="393"/>
      <c r="JPX396" s="384"/>
      <c r="JPY396" s="385"/>
      <c r="JPZ396" s="386"/>
      <c r="JQA396" s="386"/>
      <c r="JQB396" s="386"/>
      <c r="JQC396" s="387"/>
      <c r="JQD396" s="387"/>
      <c r="JQE396" s="387"/>
      <c r="JQF396" s="386"/>
      <c r="JQG396" s="386"/>
      <c r="JQH396" s="386"/>
      <c r="JQI396" s="386"/>
      <c r="JQJ396" s="387"/>
      <c r="JQK396" s="388"/>
      <c r="JQL396" s="388"/>
      <c r="JQM396" s="376"/>
      <c r="JQN396" s="388"/>
      <c r="JQO396" s="388"/>
      <c r="JQP396" s="388"/>
      <c r="JQQ396" s="388"/>
      <c r="JQR396" s="388"/>
      <c r="JQS396" s="376"/>
      <c r="JQT396" s="388"/>
      <c r="JQU396" s="388"/>
      <c r="JQV396" s="388"/>
      <c r="JQW396" s="388"/>
      <c r="JQX396" s="388"/>
      <c r="JQY396" s="376"/>
      <c r="JQZ396" s="388"/>
      <c r="JRA396" s="376"/>
      <c r="JRB396" s="376"/>
      <c r="JRC396" s="393"/>
      <c r="JRD396" s="384"/>
      <c r="JRE396" s="385"/>
      <c r="JRF396" s="386"/>
      <c r="JRG396" s="386"/>
      <c r="JRH396" s="386"/>
      <c r="JRI396" s="387"/>
      <c r="JRJ396" s="387"/>
      <c r="JRK396" s="387"/>
      <c r="JRL396" s="386"/>
      <c r="JRM396" s="386"/>
      <c r="JRN396" s="386"/>
      <c r="JRO396" s="386"/>
      <c r="JRP396" s="387"/>
      <c r="JRQ396" s="388"/>
      <c r="JRR396" s="388"/>
      <c r="JRS396" s="376"/>
      <c r="JRT396" s="388"/>
      <c r="JRU396" s="388"/>
      <c r="JRV396" s="388"/>
      <c r="JRW396" s="388"/>
      <c r="JRX396" s="388"/>
      <c r="JRY396" s="376"/>
      <c r="JRZ396" s="388"/>
      <c r="JSA396" s="388"/>
      <c r="JSB396" s="388"/>
      <c r="JSC396" s="388"/>
      <c r="JSD396" s="388"/>
      <c r="JSE396" s="376"/>
      <c r="JSF396" s="388"/>
      <c r="JSG396" s="376"/>
      <c r="JSH396" s="376"/>
      <c r="JSI396" s="393"/>
      <c r="JSJ396" s="384"/>
      <c r="JSK396" s="385"/>
      <c r="JSL396" s="386"/>
      <c r="JSM396" s="386"/>
      <c r="JSN396" s="386"/>
      <c r="JSO396" s="387"/>
      <c r="JSP396" s="387"/>
      <c r="JSQ396" s="387"/>
      <c r="JSR396" s="386"/>
      <c r="JSS396" s="386"/>
      <c r="JST396" s="386"/>
      <c r="JSU396" s="386"/>
      <c r="JSV396" s="387"/>
      <c r="JSW396" s="388"/>
      <c r="JSX396" s="388"/>
      <c r="JSY396" s="376"/>
      <c r="JSZ396" s="388"/>
      <c r="JTA396" s="388"/>
      <c r="JTB396" s="388"/>
      <c r="JTC396" s="388"/>
      <c r="JTD396" s="388"/>
      <c r="JTE396" s="376"/>
      <c r="JTF396" s="388"/>
      <c r="JTG396" s="388"/>
      <c r="JTH396" s="388"/>
      <c r="JTI396" s="388"/>
      <c r="JTJ396" s="388"/>
      <c r="JTK396" s="376"/>
      <c r="JTL396" s="388"/>
      <c r="JTM396" s="376"/>
      <c r="JTN396" s="376"/>
      <c r="JTO396" s="393"/>
      <c r="JTP396" s="384"/>
      <c r="JTQ396" s="385"/>
      <c r="JTR396" s="386"/>
      <c r="JTS396" s="386"/>
      <c r="JTT396" s="386"/>
      <c r="JTU396" s="387"/>
      <c r="JTV396" s="387"/>
      <c r="JTW396" s="387"/>
      <c r="JTX396" s="386"/>
      <c r="JTY396" s="386"/>
      <c r="JTZ396" s="386"/>
      <c r="JUA396" s="386"/>
      <c r="JUB396" s="387"/>
      <c r="JUC396" s="388"/>
      <c r="JUD396" s="388"/>
      <c r="JUE396" s="376"/>
      <c r="JUF396" s="388"/>
      <c r="JUG396" s="388"/>
      <c r="JUH396" s="388"/>
      <c r="JUI396" s="388"/>
      <c r="JUJ396" s="388"/>
      <c r="JUK396" s="376"/>
      <c r="JUL396" s="388"/>
      <c r="JUM396" s="388"/>
      <c r="JUN396" s="388"/>
      <c r="JUO396" s="388"/>
      <c r="JUP396" s="388"/>
      <c r="JUQ396" s="376"/>
      <c r="JUR396" s="388"/>
      <c r="JUS396" s="376"/>
      <c r="JUT396" s="376"/>
      <c r="JUU396" s="393"/>
      <c r="JUV396" s="384"/>
      <c r="JUW396" s="385"/>
      <c r="JUX396" s="386"/>
      <c r="JUY396" s="386"/>
      <c r="JUZ396" s="386"/>
      <c r="JVA396" s="387"/>
      <c r="JVB396" s="387"/>
      <c r="JVC396" s="387"/>
      <c r="JVD396" s="386"/>
      <c r="JVE396" s="386"/>
      <c r="JVF396" s="386"/>
      <c r="JVG396" s="386"/>
      <c r="JVH396" s="387"/>
      <c r="JVI396" s="388"/>
      <c r="JVJ396" s="388"/>
      <c r="JVK396" s="376"/>
      <c r="JVL396" s="388"/>
      <c r="JVM396" s="388"/>
      <c r="JVN396" s="388"/>
      <c r="JVO396" s="388"/>
      <c r="JVP396" s="388"/>
      <c r="JVQ396" s="376"/>
      <c r="JVR396" s="388"/>
      <c r="JVS396" s="388"/>
      <c r="JVT396" s="388"/>
      <c r="JVU396" s="388"/>
      <c r="JVV396" s="388"/>
      <c r="JVW396" s="376"/>
      <c r="JVX396" s="388"/>
      <c r="JVY396" s="376"/>
      <c r="JVZ396" s="376"/>
      <c r="JWA396" s="393"/>
      <c r="JWB396" s="384"/>
      <c r="JWC396" s="385"/>
      <c r="JWD396" s="386"/>
      <c r="JWE396" s="386"/>
      <c r="JWF396" s="386"/>
      <c r="JWG396" s="387"/>
      <c r="JWH396" s="387"/>
      <c r="JWI396" s="387"/>
      <c r="JWJ396" s="386"/>
      <c r="JWK396" s="386"/>
      <c r="JWL396" s="386"/>
      <c r="JWM396" s="386"/>
      <c r="JWN396" s="387"/>
      <c r="JWO396" s="388"/>
      <c r="JWP396" s="388"/>
      <c r="JWQ396" s="376"/>
      <c r="JWR396" s="388"/>
      <c r="JWS396" s="388"/>
      <c r="JWT396" s="388"/>
      <c r="JWU396" s="388"/>
      <c r="JWV396" s="388"/>
      <c r="JWW396" s="376"/>
      <c r="JWX396" s="388"/>
      <c r="JWY396" s="388"/>
      <c r="JWZ396" s="388"/>
      <c r="JXA396" s="388"/>
      <c r="JXB396" s="388"/>
      <c r="JXC396" s="376"/>
      <c r="JXD396" s="388"/>
      <c r="JXE396" s="376"/>
      <c r="JXF396" s="376"/>
      <c r="JXG396" s="393"/>
      <c r="JXH396" s="384"/>
      <c r="JXI396" s="385"/>
      <c r="JXJ396" s="386"/>
      <c r="JXK396" s="386"/>
      <c r="JXL396" s="386"/>
      <c r="JXM396" s="387"/>
      <c r="JXN396" s="387"/>
      <c r="JXO396" s="387"/>
      <c r="JXP396" s="386"/>
      <c r="JXQ396" s="386"/>
      <c r="JXR396" s="386"/>
      <c r="JXS396" s="386"/>
      <c r="JXT396" s="387"/>
      <c r="JXU396" s="388"/>
      <c r="JXV396" s="388"/>
      <c r="JXW396" s="376"/>
      <c r="JXX396" s="388"/>
      <c r="JXY396" s="388"/>
      <c r="JXZ396" s="388"/>
      <c r="JYA396" s="388"/>
      <c r="JYB396" s="388"/>
      <c r="JYC396" s="376"/>
      <c r="JYD396" s="388"/>
      <c r="JYE396" s="388"/>
      <c r="JYF396" s="388"/>
      <c r="JYG396" s="388"/>
      <c r="JYH396" s="388"/>
      <c r="JYI396" s="376"/>
      <c r="JYJ396" s="388"/>
      <c r="JYK396" s="376"/>
      <c r="JYL396" s="376"/>
      <c r="JYM396" s="393"/>
      <c r="JYN396" s="384"/>
      <c r="JYO396" s="385"/>
      <c r="JYP396" s="386"/>
      <c r="JYQ396" s="386"/>
      <c r="JYR396" s="386"/>
      <c r="JYS396" s="387"/>
      <c r="JYT396" s="387"/>
      <c r="JYU396" s="387"/>
      <c r="JYV396" s="386"/>
      <c r="JYW396" s="386"/>
      <c r="JYX396" s="386"/>
      <c r="JYY396" s="386"/>
      <c r="JYZ396" s="387"/>
      <c r="JZA396" s="388"/>
      <c r="JZB396" s="388"/>
      <c r="JZC396" s="376"/>
      <c r="JZD396" s="388"/>
      <c r="JZE396" s="388"/>
      <c r="JZF396" s="388"/>
      <c r="JZG396" s="388"/>
      <c r="JZH396" s="388"/>
      <c r="JZI396" s="376"/>
      <c r="JZJ396" s="388"/>
      <c r="JZK396" s="388"/>
      <c r="JZL396" s="388"/>
      <c r="JZM396" s="388"/>
      <c r="JZN396" s="388"/>
      <c r="JZO396" s="376"/>
      <c r="JZP396" s="388"/>
      <c r="JZQ396" s="376"/>
      <c r="JZR396" s="376"/>
      <c r="JZS396" s="393"/>
      <c r="JZT396" s="384"/>
      <c r="JZU396" s="385"/>
      <c r="JZV396" s="386"/>
      <c r="JZW396" s="386"/>
      <c r="JZX396" s="386"/>
      <c r="JZY396" s="387"/>
      <c r="JZZ396" s="387"/>
      <c r="KAA396" s="387"/>
      <c r="KAB396" s="386"/>
      <c r="KAC396" s="386"/>
      <c r="KAD396" s="386"/>
      <c r="KAE396" s="386"/>
      <c r="KAF396" s="387"/>
      <c r="KAG396" s="388"/>
      <c r="KAH396" s="388"/>
      <c r="KAI396" s="376"/>
      <c r="KAJ396" s="388"/>
      <c r="KAK396" s="388"/>
      <c r="KAL396" s="388"/>
      <c r="KAM396" s="388"/>
      <c r="KAN396" s="388"/>
      <c r="KAO396" s="376"/>
      <c r="KAP396" s="388"/>
      <c r="KAQ396" s="388"/>
      <c r="KAR396" s="388"/>
      <c r="KAS396" s="388"/>
      <c r="KAT396" s="388"/>
      <c r="KAU396" s="376"/>
      <c r="KAV396" s="388"/>
      <c r="KAW396" s="376"/>
      <c r="KAX396" s="376"/>
      <c r="KAY396" s="393"/>
      <c r="KAZ396" s="384"/>
      <c r="KBA396" s="385"/>
      <c r="KBB396" s="386"/>
      <c r="KBC396" s="386"/>
      <c r="KBD396" s="386"/>
      <c r="KBE396" s="387"/>
      <c r="KBF396" s="387"/>
      <c r="KBG396" s="387"/>
      <c r="KBH396" s="386"/>
      <c r="KBI396" s="386"/>
      <c r="KBJ396" s="386"/>
      <c r="KBK396" s="386"/>
      <c r="KBL396" s="387"/>
      <c r="KBM396" s="388"/>
      <c r="KBN396" s="388"/>
      <c r="KBO396" s="376"/>
      <c r="KBP396" s="388"/>
      <c r="KBQ396" s="388"/>
      <c r="KBR396" s="388"/>
      <c r="KBS396" s="388"/>
      <c r="KBT396" s="388"/>
      <c r="KBU396" s="376"/>
      <c r="KBV396" s="388"/>
      <c r="KBW396" s="388"/>
      <c r="KBX396" s="388"/>
      <c r="KBY396" s="388"/>
      <c r="KBZ396" s="388"/>
      <c r="KCA396" s="376"/>
      <c r="KCB396" s="388"/>
      <c r="KCC396" s="376"/>
      <c r="KCD396" s="376"/>
      <c r="KCE396" s="393"/>
      <c r="KCF396" s="384"/>
      <c r="KCG396" s="385"/>
      <c r="KCH396" s="386"/>
      <c r="KCI396" s="386"/>
      <c r="KCJ396" s="386"/>
      <c r="KCK396" s="387"/>
      <c r="KCL396" s="387"/>
      <c r="KCM396" s="387"/>
      <c r="KCN396" s="386"/>
      <c r="KCO396" s="386"/>
      <c r="KCP396" s="386"/>
      <c r="KCQ396" s="386"/>
      <c r="KCR396" s="387"/>
      <c r="KCS396" s="388"/>
      <c r="KCT396" s="388"/>
      <c r="KCU396" s="376"/>
      <c r="KCV396" s="388"/>
      <c r="KCW396" s="388"/>
      <c r="KCX396" s="388"/>
      <c r="KCY396" s="388"/>
      <c r="KCZ396" s="388"/>
      <c r="KDA396" s="376"/>
      <c r="KDB396" s="388"/>
      <c r="KDC396" s="388"/>
      <c r="KDD396" s="388"/>
      <c r="KDE396" s="388"/>
      <c r="KDF396" s="388"/>
      <c r="KDG396" s="376"/>
      <c r="KDH396" s="388"/>
      <c r="KDI396" s="376"/>
      <c r="KDJ396" s="376"/>
      <c r="KDK396" s="393"/>
      <c r="KDL396" s="384"/>
      <c r="KDM396" s="385"/>
      <c r="KDN396" s="386"/>
      <c r="KDO396" s="386"/>
      <c r="KDP396" s="386"/>
      <c r="KDQ396" s="387"/>
      <c r="KDR396" s="387"/>
      <c r="KDS396" s="387"/>
      <c r="KDT396" s="386"/>
      <c r="KDU396" s="386"/>
      <c r="KDV396" s="386"/>
      <c r="KDW396" s="386"/>
      <c r="KDX396" s="387"/>
      <c r="KDY396" s="388"/>
      <c r="KDZ396" s="388"/>
      <c r="KEA396" s="376"/>
      <c r="KEB396" s="388"/>
      <c r="KEC396" s="388"/>
      <c r="KED396" s="388"/>
      <c r="KEE396" s="388"/>
      <c r="KEF396" s="388"/>
      <c r="KEG396" s="376"/>
      <c r="KEH396" s="388"/>
      <c r="KEI396" s="388"/>
      <c r="KEJ396" s="388"/>
      <c r="KEK396" s="388"/>
      <c r="KEL396" s="388"/>
      <c r="KEM396" s="376"/>
      <c r="KEN396" s="388"/>
      <c r="KEO396" s="376"/>
      <c r="KEP396" s="376"/>
      <c r="KEQ396" s="393"/>
      <c r="KER396" s="384"/>
      <c r="KES396" s="385"/>
      <c r="KET396" s="386"/>
      <c r="KEU396" s="386"/>
      <c r="KEV396" s="386"/>
      <c r="KEW396" s="387"/>
      <c r="KEX396" s="387"/>
      <c r="KEY396" s="387"/>
      <c r="KEZ396" s="386"/>
      <c r="KFA396" s="386"/>
      <c r="KFB396" s="386"/>
      <c r="KFC396" s="386"/>
      <c r="KFD396" s="387"/>
      <c r="KFE396" s="388"/>
      <c r="KFF396" s="388"/>
      <c r="KFG396" s="376"/>
      <c r="KFH396" s="388"/>
      <c r="KFI396" s="388"/>
      <c r="KFJ396" s="388"/>
      <c r="KFK396" s="388"/>
      <c r="KFL396" s="388"/>
      <c r="KFM396" s="376"/>
      <c r="KFN396" s="388"/>
      <c r="KFO396" s="388"/>
      <c r="KFP396" s="388"/>
      <c r="KFQ396" s="388"/>
      <c r="KFR396" s="388"/>
      <c r="KFS396" s="376"/>
      <c r="KFT396" s="388"/>
      <c r="KFU396" s="376"/>
      <c r="KFV396" s="376"/>
      <c r="KFW396" s="393"/>
      <c r="KFX396" s="384"/>
      <c r="KFY396" s="385"/>
      <c r="KFZ396" s="386"/>
      <c r="KGA396" s="386"/>
      <c r="KGB396" s="386"/>
      <c r="KGC396" s="387"/>
      <c r="KGD396" s="387"/>
      <c r="KGE396" s="387"/>
      <c r="KGF396" s="386"/>
      <c r="KGG396" s="386"/>
      <c r="KGH396" s="386"/>
      <c r="KGI396" s="386"/>
      <c r="KGJ396" s="387"/>
      <c r="KGK396" s="388"/>
      <c r="KGL396" s="388"/>
      <c r="KGM396" s="376"/>
      <c r="KGN396" s="388"/>
      <c r="KGO396" s="388"/>
      <c r="KGP396" s="388"/>
      <c r="KGQ396" s="388"/>
      <c r="KGR396" s="388"/>
      <c r="KGS396" s="376"/>
      <c r="KGT396" s="388"/>
      <c r="KGU396" s="388"/>
      <c r="KGV396" s="388"/>
      <c r="KGW396" s="388"/>
      <c r="KGX396" s="388"/>
      <c r="KGY396" s="376"/>
      <c r="KGZ396" s="388"/>
      <c r="KHA396" s="376"/>
      <c r="KHB396" s="376"/>
      <c r="KHC396" s="393"/>
      <c r="KHD396" s="384"/>
      <c r="KHE396" s="385"/>
      <c r="KHF396" s="386"/>
      <c r="KHG396" s="386"/>
      <c r="KHH396" s="386"/>
      <c r="KHI396" s="387"/>
      <c r="KHJ396" s="387"/>
      <c r="KHK396" s="387"/>
      <c r="KHL396" s="386"/>
      <c r="KHM396" s="386"/>
      <c r="KHN396" s="386"/>
      <c r="KHO396" s="386"/>
      <c r="KHP396" s="387"/>
      <c r="KHQ396" s="388"/>
      <c r="KHR396" s="388"/>
      <c r="KHS396" s="376"/>
      <c r="KHT396" s="388"/>
      <c r="KHU396" s="388"/>
      <c r="KHV396" s="388"/>
      <c r="KHW396" s="388"/>
      <c r="KHX396" s="388"/>
      <c r="KHY396" s="376"/>
      <c r="KHZ396" s="388"/>
      <c r="KIA396" s="388"/>
      <c r="KIB396" s="388"/>
      <c r="KIC396" s="388"/>
      <c r="KID396" s="388"/>
      <c r="KIE396" s="376"/>
      <c r="KIF396" s="388"/>
      <c r="KIG396" s="376"/>
      <c r="KIH396" s="376"/>
      <c r="KII396" s="393"/>
      <c r="KIJ396" s="384"/>
      <c r="KIK396" s="385"/>
      <c r="KIL396" s="386"/>
      <c r="KIM396" s="386"/>
      <c r="KIN396" s="386"/>
      <c r="KIO396" s="387"/>
      <c r="KIP396" s="387"/>
      <c r="KIQ396" s="387"/>
      <c r="KIR396" s="386"/>
      <c r="KIS396" s="386"/>
      <c r="KIT396" s="386"/>
      <c r="KIU396" s="386"/>
      <c r="KIV396" s="387"/>
      <c r="KIW396" s="388"/>
      <c r="KIX396" s="388"/>
      <c r="KIY396" s="376"/>
      <c r="KIZ396" s="388"/>
      <c r="KJA396" s="388"/>
      <c r="KJB396" s="388"/>
      <c r="KJC396" s="388"/>
      <c r="KJD396" s="388"/>
      <c r="KJE396" s="376"/>
      <c r="KJF396" s="388"/>
      <c r="KJG396" s="388"/>
      <c r="KJH396" s="388"/>
      <c r="KJI396" s="388"/>
      <c r="KJJ396" s="388"/>
      <c r="KJK396" s="376"/>
      <c r="KJL396" s="388"/>
      <c r="KJM396" s="376"/>
      <c r="KJN396" s="376"/>
      <c r="KJO396" s="393"/>
      <c r="KJP396" s="384"/>
      <c r="KJQ396" s="385"/>
      <c r="KJR396" s="386"/>
      <c r="KJS396" s="386"/>
      <c r="KJT396" s="386"/>
      <c r="KJU396" s="387"/>
      <c r="KJV396" s="387"/>
      <c r="KJW396" s="387"/>
      <c r="KJX396" s="386"/>
      <c r="KJY396" s="386"/>
      <c r="KJZ396" s="386"/>
      <c r="KKA396" s="386"/>
      <c r="KKB396" s="387"/>
      <c r="KKC396" s="388"/>
      <c r="KKD396" s="388"/>
      <c r="KKE396" s="376"/>
      <c r="KKF396" s="388"/>
      <c r="KKG396" s="388"/>
      <c r="KKH396" s="388"/>
      <c r="KKI396" s="388"/>
      <c r="KKJ396" s="388"/>
      <c r="KKK396" s="376"/>
      <c r="KKL396" s="388"/>
      <c r="KKM396" s="388"/>
      <c r="KKN396" s="388"/>
      <c r="KKO396" s="388"/>
      <c r="KKP396" s="388"/>
      <c r="KKQ396" s="376"/>
      <c r="KKR396" s="388"/>
      <c r="KKS396" s="376"/>
      <c r="KKT396" s="376"/>
      <c r="KKU396" s="393"/>
      <c r="KKV396" s="384"/>
      <c r="KKW396" s="385"/>
      <c r="KKX396" s="386"/>
      <c r="KKY396" s="386"/>
      <c r="KKZ396" s="386"/>
      <c r="KLA396" s="387"/>
      <c r="KLB396" s="387"/>
      <c r="KLC396" s="387"/>
      <c r="KLD396" s="386"/>
      <c r="KLE396" s="386"/>
      <c r="KLF396" s="386"/>
      <c r="KLG396" s="386"/>
      <c r="KLH396" s="387"/>
      <c r="KLI396" s="388"/>
      <c r="KLJ396" s="388"/>
      <c r="KLK396" s="376"/>
      <c r="KLL396" s="388"/>
      <c r="KLM396" s="388"/>
      <c r="KLN396" s="388"/>
      <c r="KLO396" s="388"/>
      <c r="KLP396" s="388"/>
      <c r="KLQ396" s="376"/>
      <c r="KLR396" s="388"/>
      <c r="KLS396" s="388"/>
      <c r="KLT396" s="388"/>
      <c r="KLU396" s="388"/>
      <c r="KLV396" s="388"/>
      <c r="KLW396" s="376"/>
      <c r="KLX396" s="388"/>
      <c r="KLY396" s="376"/>
      <c r="KLZ396" s="376"/>
      <c r="KMA396" s="393"/>
      <c r="KMB396" s="384"/>
      <c r="KMC396" s="385"/>
      <c r="KMD396" s="386"/>
      <c r="KME396" s="386"/>
      <c r="KMF396" s="386"/>
      <c r="KMG396" s="387"/>
      <c r="KMH396" s="387"/>
      <c r="KMI396" s="387"/>
      <c r="KMJ396" s="386"/>
      <c r="KMK396" s="386"/>
      <c r="KML396" s="386"/>
      <c r="KMM396" s="386"/>
      <c r="KMN396" s="387"/>
      <c r="KMO396" s="388"/>
      <c r="KMP396" s="388"/>
      <c r="KMQ396" s="376"/>
      <c r="KMR396" s="388"/>
      <c r="KMS396" s="388"/>
      <c r="KMT396" s="388"/>
      <c r="KMU396" s="388"/>
      <c r="KMV396" s="388"/>
      <c r="KMW396" s="376"/>
      <c r="KMX396" s="388"/>
      <c r="KMY396" s="388"/>
      <c r="KMZ396" s="388"/>
      <c r="KNA396" s="388"/>
      <c r="KNB396" s="388"/>
      <c r="KNC396" s="376"/>
      <c r="KND396" s="388"/>
      <c r="KNE396" s="376"/>
      <c r="KNF396" s="376"/>
      <c r="KNG396" s="393"/>
      <c r="KNH396" s="384"/>
      <c r="KNI396" s="385"/>
      <c r="KNJ396" s="386"/>
      <c r="KNK396" s="386"/>
      <c r="KNL396" s="386"/>
      <c r="KNM396" s="387"/>
      <c r="KNN396" s="387"/>
      <c r="KNO396" s="387"/>
      <c r="KNP396" s="386"/>
      <c r="KNQ396" s="386"/>
      <c r="KNR396" s="386"/>
      <c r="KNS396" s="386"/>
      <c r="KNT396" s="387"/>
      <c r="KNU396" s="388"/>
      <c r="KNV396" s="388"/>
      <c r="KNW396" s="376"/>
      <c r="KNX396" s="388"/>
      <c r="KNY396" s="388"/>
      <c r="KNZ396" s="388"/>
      <c r="KOA396" s="388"/>
      <c r="KOB396" s="388"/>
      <c r="KOC396" s="376"/>
      <c r="KOD396" s="388"/>
      <c r="KOE396" s="388"/>
      <c r="KOF396" s="388"/>
      <c r="KOG396" s="388"/>
      <c r="KOH396" s="388"/>
      <c r="KOI396" s="376"/>
      <c r="KOJ396" s="388"/>
      <c r="KOK396" s="376"/>
      <c r="KOL396" s="376"/>
      <c r="KOM396" s="393"/>
      <c r="KON396" s="384"/>
      <c r="KOO396" s="385"/>
      <c r="KOP396" s="386"/>
      <c r="KOQ396" s="386"/>
      <c r="KOR396" s="386"/>
      <c r="KOS396" s="387"/>
      <c r="KOT396" s="387"/>
      <c r="KOU396" s="387"/>
      <c r="KOV396" s="386"/>
      <c r="KOW396" s="386"/>
      <c r="KOX396" s="386"/>
      <c r="KOY396" s="386"/>
      <c r="KOZ396" s="387"/>
      <c r="KPA396" s="388"/>
      <c r="KPB396" s="388"/>
      <c r="KPC396" s="376"/>
      <c r="KPD396" s="388"/>
      <c r="KPE396" s="388"/>
      <c r="KPF396" s="388"/>
      <c r="KPG396" s="388"/>
      <c r="KPH396" s="388"/>
      <c r="KPI396" s="376"/>
      <c r="KPJ396" s="388"/>
      <c r="KPK396" s="388"/>
      <c r="KPL396" s="388"/>
      <c r="KPM396" s="388"/>
      <c r="KPN396" s="388"/>
      <c r="KPO396" s="376"/>
      <c r="KPP396" s="388"/>
      <c r="KPQ396" s="376"/>
      <c r="KPR396" s="376"/>
      <c r="KPS396" s="393"/>
      <c r="KPT396" s="384"/>
      <c r="KPU396" s="385"/>
      <c r="KPV396" s="386"/>
      <c r="KPW396" s="386"/>
      <c r="KPX396" s="386"/>
      <c r="KPY396" s="387"/>
      <c r="KPZ396" s="387"/>
      <c r="KQA396" s="387"/>
      <c r="KQB396" s="386"/>
      <c r="KQC396" s="386"/>
      <c r="KQD396" s="386"/>
      <c r="KQE396" s="386"/>
      <c r="KQF396" s="387"/>
      <c r="KQG396" s="388"/>
      <c r="KQH396" s="388"/>
      <c r="KQI396" s="376"/>
      <c r="KQJ396" s="388"/>
      <c r="KQK396" s="388"/>
      <c r="KQL396" s="388"/>
      <c r="KQM396" s="388"/>
      <c r="KQN396" s="388"/>
      <c r="KQO396" s="376"/>
      <c r="KQP396" s="388"/>
      <c r="KQQ396" s="388"/>
      <c r="KQR396" s="388"/>
      <c r="KQS396" s="388"/>
      <c r="KQT396" s="388"/>
      <c r="KQU396" s="376"/>
      <c r="KQV396" s="388"/>
      <c r="KQW396" s="376"/>
      <c r="KQX396" s="376"/>
      <c r="KQY396" s="393"/>
      <c r="KQZ396" s="384"/>
      <c r="KRA396" s="385"/>
      <c r="KRB396" s="386"/>
      <c r="KRC396" s="386"/>
      <c r="KRD396" s="386"/>
      <c r="KRE396" s="387"/>
      <c r="KRF396" s="387"/>
      <c r="KRG396" s="387"/>
      <c r="KRH396" s="386"/>
      <c r="KRI396" s="386"/>
      <c r="KRJ396" s="386"/>
      <c r="KRK396" s="386"/>
      <c r="KRL396" s="387"/>
      <c r="KRM396" s="388"/>
      <c r="KRN396" s="388"/>
      <c r="KRO396" s="376"/>
      <c r="KRP396" s="388"/>
      <c r="KRQ396" s="388"/>
      <c r="KRR396" s="388"/>
      <c r="KRS396" s="388"/>
      <c r="KRT396" s="388"/>
      <c r="KRU396" s="376"/>
      <c r="KRV396" s="388"/>
      <c r="KRW396" s="388"/>
      <c r="KRX396" s="388"/>
      <c r="KRY396" s="388"/>
      <c r="KRZ396" s="388"/>
      <c r="KSA396" s="376"/>
      <c r="KSB396" s="388"/>
      <c r="KSC396" s="376"/>
      <c r="KSD396" s="376"/>
      <c r="KSE396" s="393"/>
      <c r="KSF396" s="384"/>
      <c r="KSG396" s="385"/>
      <c r="KSH396" s="386"/>
      <c r="KSI396" s="386"/>
      <c r="KSJ396" s="386"/>
      <c r="KSK396" s="387"/>
      <c r="KSL396" s="387"/>
      <c r="KSM396" s="387"/>
      <c r="KSN396" s="386"/>
      <c r="KSO396" s="386"/>
      <c r="KSP396" s="386"/>
      <c r="KSQ396" s="386"/>
      <c r="KSR396" s="387"/>
      <c r="KSS396" s="388"/>
      <c r="KST396" s="388"/>
      <c r="KSU396" s="376"/>
      <c r="KSV396" s="388"/>
      <c r="KSW396" s="388"/>
      <c r="KSX396" s="388"/>
      <c r="KSY396" s="388"/>
      <c r="KSZ396" s="388"/>
      <c r="KTA396" s="376"/>
      <c r="KTB396" s="388"/>
      <c r="KTC396" s="388"/>
      <c r="KTD396" s="388"/>
      <c r="KTE396" s="388"/>
      <c r="KTF396" s="388"/>
      <c r="KTG396" s="376"/>
      <c r="KTH396" s="388"/>
      <c r="KTI396" s="376"/>
      <c r="KTJ396" s="376"/>
      <c r="KTK396" s="393"/>
      <c r="KTL396" s="384"/>
      <c r="KTM396" s="385"/>
      <c r="KTN396" s="386"/>
      <c r="KTO396" s="386"/>
      <c r="KTP396" s="386"/>
      <c r="KTQ396" s="387"/>
      <c r="KTR396" s="387"/>
      <c r="KTS396" s="387"/>
      <c r="KTT396" s="386"/>
      <c r="KTU396" s="386"/>
      <c r="KTV396" s="386"/>
      <c r="KTW396" s="386"/>
      <c r="KTX396" s="387"/>
      <c r="KTY396" s="388"/>
      <c r="KTZ396" s="388"/>
      <c r="KUA396" s="376"/>
      <c r="KUB396" s="388"/>
      <c r="KUC396" s="388"/>
      <c r="KUD396" s="388"/>
      <c r="KUE396" s="388"/>
      <c r="KUF396" s="388"/>
      <c r="KUG396" s="376"/>
      <c r="KUH396" s="388"/>
      <c r="KUI396" s="388"/>
      <c r="KUJ396" s="388"/>
      <c r="KUK396" s="388"/>
      <c r="KUL396" s="388"/>
      <c r="KUM396" s="376"/>
      <c r="KUN396" s="388"/>
      <c r="KUO396" s="376"/>
      <c r="KUP396" s="376"/>
      <c r="KUQ396" s="393"/>
      <c r="KUR396" s="384"/>
      <c r="KUS396" s="385"/>
      <c r="KUT396" s="386"/>
      <c r="KUU396" s="386"/>
      <c r="KUV396" s="386"/>
      <c r="KUW396" s="387"/>
      <c r="KUX396" s="387"/>
      <c r="KUY396" s="387"/>
      <c r="KUZ396" s="386"/>
      <c r="KVA396" s="386"/>
      <c r="KVB396" s="386"/>
      <c r="KVC396" s="386"/>
      <c r="KVD396" s="387"/>
      <c r="KVE396" s="388"/>
      <c r="KVF396" s="388"/>
      <c r="KVG396" s="376"/>
      <c r="KVH396" s="388"/>
      <c r="KVI396" s="388"/>
      <c r="KVJ396" s="388"/>
      <c r="KVK396" s="388"/>
      <c r="KVL396" s="388"/>
      <c r="KVM396" s="376"/>
      <c r="KVN396" s="388"/>
      <c r="KVO396" s="388"/>
      <c r="KVP396" s="388"/>
      <c r="KVQ396" s="388"/>
      <c r="KVR396" s="388"/>
      <c r="KVS396" s="376"/>
      <c r="KVT396" s="388"/>
      <c r="KVU396" s="376"/>
      <c r="KVV396" s="376"/>
      <c r="KVW396" s="393"/>
      <c r="KVX396" s="384"/>
      <c r="KVY396" s="385"/>
      <c r="KVZ396" s="386"/>
      <c r="KWA396" s="386"/>
      <c r="KWB396" s="386"/>
      <c r="KWC396" s="387"/>
      <c r="KWD396" s="387"/>
      <c r="KWE396" s="387"/>
      <c r="KWF396" s="386"/>
      <c r="KWG396" s="386"/>
      <c r="KWH396" s="386"/>
      <c r="KWI396" s="386"/>
      <c r="KWJ396" s="387"/>
      <c r="KWK396" s="388"/>
      <c r="KWL396" s="388"/>
      <c r="KWM396" s="376"/>
      <c r="KWN396" s="388"/>
      <c r="KWO396" s="388"/>
      <c r="KWP396" s="388"/>
      <c r="KWQ396" s="388"/>
      <c r="KWR396" s="388"/>
      <c r="KWS396" s="376"/>
      <c r="KWT396" s="388"/>
      <c r="KWU396" s="388"/>
      <c r="KWV396" s="388"/>
      <c r="KWW396" s="388"/>
      <c r="KWX396" s="388"/>
      <c r="KWY396" s="376"/>
      <c r="KWZ396" s="388"/>
      <c r="KXA396" s="376"/>
      <c r="KXB396" s="376"/>
      <c r="KXC396" s="393"/>
      <c r="KXD396" s="384"/>
      <c r="KXE396" s="385"/>
      <c r="KXF396" s="386"/>
      <c r="KXG396" s="386"/>
      <c r="KXH396" s="386"/>
      <c r="KXI396" s="387"/>
      <c r="KXJ396" s="387"/>
      <c r="KXK396" s="387"/>
      <c r="KXL396" s="386"/>
      <c r="KXM396" s="386"/>
      <c r="KXN396" s="386"/>
      <c r="KXO396" s="386"/>
      <c r="KXP396" s="387"/>
      <c r="KXQ396" s="388"/>
      <c r="KXR396" s="388"/>
      <c r="KXS396" s="376"/>
      <c r="KXT396" s="388"/>
      <c r="KXU396" s="388"/>
      <c r="KXV396" s="388"/>
      <c r="KXW396" s="388"/>
      <c r="KXX396" s="388"/>
      <c r="KXY396" s="376"/>
      <c r="KXZ396" s="388"/>
      <c r="KYA396" s="388"/>
      <c r="KYB396" s="388"/>
      <c r="KYC396" s="388"/>
      <c r="KYD396" s="388"/>
      <c r="KYE396" s="376"/>
      <c r="KYF396" s="388"/>
      <c r="KYG396" s="376"/>
      <c r="KYH396" s="376"/>
      <c r="KYI396" s="393"/>
      <c r="KYJ396" s="384"/>
      <c r="KYK396" s="385"/>
      <c r="KYL396" s="386"/>
      <c r="KYM396" s="386"/>
      <c r="KYN396" s="386"/>
      <c r="KYO396" s="387"/>
      <c r="KYP396" s="387"/>
      <c r="KYQ396" s="387"/>
      <c r="KYR396" s="386"/>
      <c r="KYS396" s="386"/>
      <c r="KYT396" s="386"/>
      <c r="KYU396" s="386"/>
      <c r="KYV396" s="387"/>
      <c r="KYW396" s="388"/>
      <c r="KYX396" s="388"/>
      <c r="KYY396" s="376"/>
      <c r="KYZ396" s="388"/>
      <c r="KZA396" s="388"/>
      <c r="KZB396" s="388"/>
      <c r="KZC396" s="388"/>
      <c r="KZD396" s="388"/>
      <c r="KZE396" s="376"/>
      <c r="KZF396" s="388"/>
      <c r="KZG396" s="388"/>
      <c r="KZH396" s="388"/>
      <c r="KZI396" s="388"/>
      <c r="KZJ396" s="388"/>
      <c r="KZK396" s="376"/>
      <c r="KZL396" s="388"/>
      <c r="KZM396" s="376"/>
      <c r="KZN396" s="376"/>
      <c r="KZO396" s="393"/>
      <c r="KZP396" s="384"/>
      <c r="KZQ396" s="385"/>
      <c r="KZR396" s="386"/>
      <c r="KZS396" s="386"/>
      <c r="KZT396" s="386"/>
      <c r="KZU396" s="387"/>
      <c r="KZV396" s="387"/>
      <c r="KZW396" s="387"/>
      <c r="KZX396" s="386"/>
      <c r="KZY396" s="386"/>
      <c r="KZZ396" s="386"/>
      <c r="LAA396" s="386"/>
      <c r="LAB396" s="387"/>
      <c r="LAC396" s="388"/>
      <c r="LAD396" s="388"/>
      <c r="LAE396" s="376"/>
      <c r="LAF396" s="388"/>
      <c r="LAG396" s="388"/>
      <c r="LAH396" s="388"/>
      <c r="LAI396" s="388"/>
      <c r="LAJ396" s="388"/>
      <c r="LAK396" s="376"/>
      <c r="LAL396" s="388"/>
      <c r="LAM396" s="388"/>
      <c r="LAN396" s="388"/>
      <c r="LAO396" s="388"/>
      <c r="LAP396" s="388"/>
      <c r="LAQ396" s="376"/>
      <c r="LAR396" s="388"/>
      <c r="LAS396" s="376"/>
      <c r="LAT396" s="376"/>
      <c r="LAU396" s="393"/>
      <c r="LAV396" s="384"/>
      <c r="LAW396" s="385"/>
      <c r="LAX396" s="386"/>
      <c r="LAY396" s="386"/>
      <c r="LAZ396" s="386"/>
      <c r="LBA396" s="387"/>
      <c r="LBB396" s="387"/>
      <c r="LBC396" s="387"/>
      <c r="LBD396" s="386"/>
      <c r="LBE396" s="386"/>
      <c r="LBF396" s="386"/>
      <c r="LBG396" s="386"/>
      <c r="LBH396" s="387"/>
      <c r="LBI396" s="388"/>
      <c r="LBJ396" s="388"/>
      <c r="LBK396" s="376"/>
      <c r="LBL396" s="388"/>
      <c r="LBM396" s="388"/>
      <c r="LBN396" s="388"/>
      <c r="LBO396" s="388"/>
      <c r="LBP396" s="388"/>
      <c r="LBQ396" s="376"/>
      <c r="LBR396" s="388"/>
      <c r="LBS396" s="388"/>
      <c r="LBT396" s="388"/>
      <c r="LBU396" s="388"/>
      <c r="LBV396" s="388"/>
      <c r="LBW396" s="376"/>
      <c r="LBX396" s="388"/>
      <c r="LBY396" s="376"/>
      <c r="LBZ396" s="376"/>
      <c r="LCA396" s="393"/>
      <c r="LCB396" s="384"/>
      <c r="LCC396" s="385"/>
      <c r="LCD396" s="386"/>
      <c r="LCE396" s="386"/>
      <c r="LCF396" s="386"/>
      <c r="LCG396" s="387"/>
      <c r="LCH396" s="387"/>
      <c r="LCI396" s="387"/>
      <c r="LCJ396" s="386"/>
      <c r="LCK396" s="386"/>
      <c r="LCL396" s="386"/>
      <c r="LCM396" s="386"/>
      <c r="LCN396" s="387"/>
      <c r="LCO396" s="388"/>
      <c r="LCP396" s="388"/>
      <c r="LCQ396" s="376"/>
      <c r="LCR396" s="388"/>
      <c r="LCS396" s="388"/>
      <c r="LCT396" s="388"/>
      <c r="LCU396" s="388"/>
      <c r="LCV396" s="388"/>
      <c r="LCW396" s="376"/>
      <c r="LCX396" s="388"/>
      <c r="LCY396" s="388"/>
      <c r="LCZ396" s="388"/>
      <c r="LDA396" s="388"/>
      <c r="LDB396" s="388"/>
      <c r="LDC396" s="376"/>
      <c r="LDD396" s="388"/>
      <c r="LDE396" s="376"/>
      <c r="LDF396" s="376"/>
      <c r="LDG396" s="393"/>
      <c r="LDH396" s="384"/>
      <c r="LDI396" s="385"/>
      <c r="LDJ396" s="386"/>
      <c r="LDK396" s="386"/>
      <c r="LDL396" s="386"/>
      <c r="LDM396" s="387"/>
      <c r="LDN396" s="387"/>
      <c r="LDO396" s="387"/>
      <c r="LDP396" s="386"/>
      <c r="LDQ396" s="386"/>
      <c r="LDR396" s="386"/>
      <c r="LDS396" s="386"/>
      <c r="LDT396" s="387"/>
      <c r="LDU396" s="388"/>
      <c r="LDV396" s="388"/>
      <c r="LDW396" s="376"/>
      <c r="LDX396" s="388"/>
      <c r="LDY396" s="388"/>
      <c r="LDZ396" s="388"/>
      <c r="LEA396" s="388"/>
      <c r="LEB396" s="388"/>
      <c r="LEC396" s="376"/>
      <c r="LED396" s="388"/>
      <c r="LEE396" s="388"/>
      <c r="LEF396" s="388"/>
      <c r="LEG396" s="388"/>
      <c r="LEH396" s="388"/>
      <c r="LEI396" s="376"/>
      <c r="LEJ396" s="388"/>
      <c r="LEK396" s="376"/>
      <c r="LEL396" s="376"/>
      <c r="LEM396" s="393"/>
      <c r="LEN396" s="384"/>
      <c r="LEO396" s="385"/>
      <c r="LEP396" s="386"/>
      <c r="LEQ396" s="386"/>
      <c r="LER396" s="386"/>
      <c r="LES396" s="387"/>
      <c r="LET396" s="387"/>
      <c r="LEU396" s="387"/>
      <c r="LEV396" s="386"/>
      <c r="LEW396" s="386"/>
      <c r="LEX396" s="386"/>
      <c r="LEY396" s="386"/>
      <c r="LEZ396" s="387"/>
      <c r="LFA396" s="388"/>
      <c r="LFB396" s="388"/>
      <c r="LFC396" s="376"/>
      <c r="LFD396" s="388"/>
      <c r="LFE396" s="388"/>
      <c r="LFF396" s="388"/>
      <c r="LFG396" s="388"/>
      <c r="LFH396" s="388"/>
      <c r="LFI396" s="376"/>
      <c r="LFJ396" s="388"/>
      <c r="LFK396" s="388"/>
      <c r="LFL396" s="388"/>
      <c r="LFM396" s="388"/>
      <c r="LFN396" s="388"/>
      <c r="LFO396" s="376"/>
      <c r="LFP396" s="388"/>
      <c r="LFQ396" s="376"/>
      <c r="LFR396" s="376"/>
      <c r="LFS396" s="393"/>
      <c r="LFT396" s="384"/>
      <c r="LFU396" s="385"/>
      <c r="LFV396" s="386"/>
      <c r="LFW396" s="386"/>
      <c r="LFX396" s="386"/>
      <c r="LFY396" s="387"/>
      <c r="LFZ396" s="387"/>
      <c r="LGA396" s="387"/>
      <c r="LGB396" s="386"/>
      <c r="LGC396" s="386"/>
      <c r="LGD396" s="386"/>
      <c r="LGE396" s="386"/>
      <c r="LGF396" s="387"/>
      <c r="LGG396" s="388"/>
      <c r="LGH396" s="388"/>
      <c r="LGI396" s="376"/>
      <c r="LGJ396" s="388"/>
      <c r="LGK396" s="388"/>
      <c r="LGL396" s="388"/>
      <c r="LGM396" s="388"/>
      <c r="LGN396" s="388"/>
      <c r="LGO396" s="376"/>
      <c r="LGP396" s="388"/>
      <c r="LGQ396" s="388"/>
      <c r="LGR396" s="388"/>
      <c r="LGS396" s="388"/>
      <c r="LGT396" s="388"/>
      <c r="LGU396" s="376"/>
      <c r="LGV396" s="388"/>
      <c r="LGW396" s="376"/>
      <c r="LGX396" s="376"/>
      <c r="LGY396" s="393"/>
      <c r="LGZ396" s="384"/>
      <c r="LHA396" s="385"/>
      <c r="LHB396" s="386"/>
      <c r="LHC396" s="386"/>
      <c r="LHD396" s="386"/>
      <c r="LHE396" s="387"/>
      <c r="LHF396" s="387"/>
      <c r="LHG396" s="387"/>
      <c r="LHH396" s="386"/>
      <c r="LHI396" s="386"/>
      <c r="LHJ396" s="386"/>
      <c r="LHK396" s="386"/>
      <c r="LHL396" s="387"/>
      <c r="LHM396" s="388"/>
      <c r="LHN396" s="388"/>
      <c r="LHO396" s="376"/>
      <c r="LHP396" s="388"/>
      <c r="LHQ396" s="388"/>
      <c r="LHR396" s="388"/>
      <c r="LHS396" s="388"/>
      <c r="LHT396" s="388"/>
      <c r="LHU396" s="376"/>
      <c r="LHV396" s="388"/>
      <c r="LHW396" s="388"/>
      <c r="LHX396" s="388"/>
      <c r="LHY396" s="388"/>
      <c r="LHZ396" s="388"/>
      <c r="LIA396" s="376"/>
      <c r="LIB396" s="388"/>
      <c r="LIC396" s="376"/>
      <c r="LID396" s="376"/>
      <c r="LIE396" s="393"/>
      <c r="LIF396" s="384"/>
      <c r="LIG396" s="385"/>
      <c r="LIH396" s="386"/>
      <c r="LII396" s="386"/>
      <c r="LIJ396" s="386"/>
      <c r="LIK396" s="387"/>
      <c r="LIL396" s="387"/>
      <c r="LIM396" s="387"/>
      <c r="LIN396" s="386"/>
      <c r="LIO396" s="386"/>
      <c r="LIP396" s="386"/>
      <c r="LIQ396" s="386"/>
      <c r="LIR396" s="387"/>
      <c r="LIS396" s="388"/>
      <c r="LIT396" s="388"/>
      <c r="LIU396" s="376"/>
      <c r="LIV396" s="388"/>
      <c r="LIW396" s="388"/>
      <c r="LIX396" s="388"/>
      <c r="LIY396" s="388"/>
      <c r="LIZ396" s="388"/>
      <c r="LJA396" s="376"/>
      <c r="LJB396" s="388"/>
      <c r="LJC396" s="388"/>
      <c r="LJD396" s="388"/>
      <c r="LJE396" s="388"/>
      <c r="LJF396" s="388"/>
      <c r="LJG396" s="376"/>
      <c r="LJH396" s="388"/>
      <c r="LJI396" s="376"/>
      <c r="LJJ396" s="376"/>
      <c r="LJK396" s="393"/>
      <c r="LJL396" s="384"/>
      <c r="LJM396" s="385"/>
      <c r="LJN396" s="386"/>
      <c r="LJO396" s="386"/>
      <c r="LJP396" s="386"/>
      <c r="LJQ396" s="387"/>
      <c r="LJR396" s="387"/>
      <c r="LJS396" s="387"/>
      <c r="LJT396" s="386"/>
      <c r="LJU396" s="386"/>
      <c r="LJV396" s="386"/>
      <c r="LJW396" s="386"/>
      <c r="LJX396" s="387"/>
      <c r="LJY396" s="388"/>
      <c r="LJZ396" s="388"/>
      <c r="LKA396" s="376"/>
      <c r="LKB396" s="388"/>
      <c r="LKC396" s="388"/>
      <c r="LKD396" s="388"/>
      <c r="LKE396" s="388"/>
      <c r="LKF396" s="388"/>
      <c r="LKG396" s="376"/>
      <c r="LKH396" s="388"/>
      <c r="LKI396" s="388"/>
      <c r="LKJ396" s="388"/>
      <c r="LKK396" s="388"/>
      <c r="LKL396" s="388"/>
      <c r="LKM396" s="376"/>
      <c r="LKN396" s="388"/>
      <c r="LKO396" s="376"/>
      <c r="LKP396" s="376"/>
      <c r="LKQ396" s="393"/>
      <c r="LKR396" s="384"/>
      <c r="LKS396" s="385"/>
      <c r="LKT396" s="386"/>
      <c r="LKU396" s="386"/>
      <c r="LKV396" s="386"/>
      <c r="LKW396" s="387"/>
      <c r="LKX396" s="387"/>
      <c r="LKY396" s="387"/>
      <c r="LKZ396" s="386"/>
      <c r="LLA396" s="386"/>
      <c r="LLB396" s="386"/>
      <c r="LLC396" s="386"/>
      <c r="LLD396" s="387"/>
      <c r="LLE396" s="388"/>
      <c r="LLF396" s="388"/>
      <c r="LLG396" s="376"/>
      <c r="LLH396" s="388"/>
      <c r="LLI396" s="388"/>
      <c r="LLJ396" s="388"/>
      <c r="LLK396" s="388"/>
      <c r="LLL396" s="388"/>
      <c r="LLM396" s="376"/>
      <c r="LLN396" s="388"/>
      <c r="LLO396" s="388"/>
      <c r="LLP396" s="388"/>
      <c r="LLQ396" s="388"/>
      <c r="LLR396" s="388"/>
      <c r="LLS396" s="376"/>
      <c r="LLT396" s="388"/>
      <c r="LLU396" s="376"/>
      <c r="LLV396" s="376"/>
      <c r="LLW396" s="393"/>
      <c r="LLX396" s="384"/>
      <c r="LLY396" s="385"/>
      <c r="LLZ396" s="386"/>
      <c r="LMA396" s="386"/>
      <c r="LMB396" s="386"/>
      <c r="LMC396" s="387"/>
      <c r="LMD396" s="387"/>
      <c r="LME396" s="387"/>
      <c r="LMF396" s="386"/>
      <c r="LMG396" s="386"/>
      <c r="LMH396" s="386"/>
      <c r="LMI396" s="386"/>
      <c r="LMJ396" s="387"/>
      <c r="LMK396" s="388"/>
      <c r="LML396" s="388"/>
      <c r="LMM396" s="376"/>
      <c r="LMN396" s="388"/>
      <c r="LMO396" s="388"/>
      <c r="LMP396" s="388"/>
      <c r="LMQ396" s="388"/>
      <c r="LMR396" s="388"/>
      <c r="LMS396" s="376"/>
      <c r="LMT396" s="388"/>
      <c r="LMU396" s="388"/>
      <c r="LMV396" s="388"/>
      <c r="LMW396" s="388"/>
      <c r="LMX396" s="388"/>
      <c r="LMY396" s="376"/>
      <c r="LMZ396" s="388"/>
      <c r="LNA396" s="376"/>
      <c r="LNB396" s="376"/>
      <c r="LNC396" s="393"/>
      <c r="LND396" s="384"/>
      <c r="LNE396" s="385"/>
      <c r="LNF396" s="386"/>
      <c r="LNG396" s="386"/>
      <c r="LNH396" s="386"/>
      <c r="LNI396" s="387"/>
      <c r="LNJ396" s="387"/>
      <c r="LNK396" s="387"/>
      <c r="LNL396" s="386"/>
      <c r="LNM396" s="386"/>
      <c r="LNN396" s="386"/>
      <c r="LNO396" s="386"/>
      <c r="LNP396" s="387"/>
      <c r="LNQ396" s="388"/>
      <c r="LNR396" s="388"/>
      <c r="LNS396" s="376"/>
      <c r="LNT396" s="388"/>
      <c r="LNU396" s="388"/>
      <c r="LNV396" s="388"/>
      <c r="LNW396" s="388"/>
      <c r="LNX396" s="388"/>
      <c r="LNY396" s="376"/>
      <c r="LNZ396" s="388"/>
      <c r="LOA396" s="388"/>
      <c r="LOB396" s="388"/>
      <c r="LOC396" s="388"/>
      <c r="LOD396" s="388"/>
      <c r="LOE396" s="376"/>
      <c r="LOF396" s="388"/>
      <c r="LOG396" s="376"/>
      <c r="LOH396" s="376"/>
      <c r="LOI396" s="393"/>
      <c r="LOJ396" s="384"/>
      <c r="LOK396" s="385"/>
      <c r="LOL396" s="386"/>
      <c r="LOM396" s="386"/>
      <c r="LON396" s="386"/>
      <c r="LOO396" s="387"/>
      <c r="LOP396" s="387"/>
      <c r="LOQ396" s="387"/>
      <c r="LOR396" s="386"/>
      <c r="LOS396" s="386"/>
      <c r="LOT396" s="386"/>
      <c r="LOU396" s="386"/>
      <c r="LOV396" s="387"/>
      <c r="LOW396" s="388"/>
      <c r="LOX396" s="388"/>
      <c r="LOY396" s="376"/>
      <c r="LOZ396" s="388"/>
      <c r="LPA396" s="388"/>
      <c r="LPB396" s="388"/>
      <c r="LPC396" s="388"/>
      <c r="LPD396" s="388"/>
      <c r="LPE396" s="376"/>
      <c r="LPF396" s="388"/>
      <c r="LPG396" s="388"/>
      <c r="LPH396" s="388"/>
      <c r="LPI396" s="388"/>
      <c r="LPJ396" s="388"/>
      <c r="LPK396" s="376"/>
      <c r="LPL396" s="388"/>
      <c r="LPM396" s="376"/>
      <c r="LPN396" s="376"/>
      <c r="LPO396" s="393"/>
      <c r="LPP396" s="384"/>
      <c r="LPQ396" s="385"/>
      <c r="LPR396" s="386"/>
      <c r="LPS396" s="386"/>
      <c r="LPT396" s="386"/>
      <c r="LPU396" s="387"/>
      <c r="LPV396" s="387"/>
      <c r="LPW396" s="387"/>
      <c r="LPX396" s="386"/>
      <c r="LPY396" s="386"/>
      <c r="LPZ396" s="386"/>
      <c r="LQA396" s="386"/>
      <c r="LQB396" s="387"/>
      <c r="LQC396" s="388"/>
      <c r="LQD396" s="388"/>
      <c r="LQE396" s="376"/>
      <c r="LQF396" s="388"/>
      <c r="LQG396" s="388"/>
      <c r="LQH396" s="388"/>
      <c r="LQI396" s="388"/>
      <c r="LQJ396" s="388"/>
      <c r="LQK396" s="376"/>
      <c r="LQL396" s="388"/>
      <c r="LQM396" s="388"/>
      <c r="LQN396" s="388"/>
      <c r="LQO396" s="388"/>
      <c r="LQP396" s="388"/>
      <c r="LQQ396" s="376"/>
      <c r="LQR396" s="388"/>
      <c r="LQS396" s="376"/>
      <c r="LQT396" s="376"/>
      <c r="LQU396" s="393"/>
      <c r="LQV396" s="384"/>
      <c r="LQW396" s="385"/>
      <c r="LQX396" s="386"/>
      <c r="LQY396" s="386"/>
      <c r="LQZ396" s="386"/>
      <c r="LRA396" s="387"/>
      <c r="LRB396" s="387"/>
      <c r="LRC396" s="387"/>
      <c r="LRD396" s="386"/>
      <c r="LRE396" s="386"/>
      <c r="LRF396" s="386"/>
      <c r="LRG396" s="386"/>
      <c r="LRH396" s="387"/>
      <c r="LRI396" s="388"/>
      <c r="LRJ396" s="388"/>
      <c r="LRK396" s="376"/>
      <c r="LRL396" s="388"/>
      <c r="LRM396" s="388"/>
      <c r="LRN396" s="388"/>
      <c r="LRO396" s="388"/>
      <c r="LRP396" s="388"/>
      <c r="LRQ396" s="376"/>
      <c r="LRR396" s="388"/>
      <c r="LRS396" s="388"/>
      <c r="LRT396" s="388"/>
      <c r="LRU396" s="388"/>
      <c r="LRV396" s="388"/>
      <c r="LRW396" s="376"/>
      <c r="LRX396" s="388"/>
      <c r="LRY396" s="376"/>
      <c r="LRZ396" s="376"/>
      <c r="LSA396" s="393"/>
      <c r="LSB396" s="384"/>
      <c r="LSC396" s="385"/>
      <c r="LSD396" s="386"/>
      <c r="LSE396" s="386"/>
      <c r="LSF396" s="386"/>
      <c r="LSG396" s="387"/>
      <c r="LSH396" s="387"/>
      <c r="LSI396" s="387"/>
      <c r="LSJ396" s="386"/>
      <c r="LSK396" s="386"/>
      <c r="LSL396" s="386"/>
      <c r="LSM396" s="386"/>
      <c r="LSN396" s="387"/>
      <c r="LSO396" s="388"/>
      <c r="LSP396" s="388"/>
      <c r="LSQ396" s="376"/>
      <c r="LSR396" s="388"/>
      <c r="LSS396" s="388"/>
      <c r="LST396" s="388"/>
      <c r="LSU396" s="388"/>
      <c r="LSV396" s="388"/>
      <c r="LSW396" s="376"/>
      <c r="LSX396" s="388"/>
      <c r="LSY396" s="388"/>
      <c r="LSZ396" s="388"/>
      <c r="LTA396" s="388"/>
      <c r="LTB396" s="388"/>
      <c r="LTC396" s="376"/>
      <c r="LTD396" s="388"/>
      <c r="LTE396" s="376"/>
      <c r="LTF396" s="376"/>
      <c r="LTG396" s="393"/>
      <c r="LTH396" s="384"/>
      <c r="LTI396" s="385"/>
      <c r="LTJ396" s="386"/>
      <c r="LTK396" s="386"/>
      <c r="LTL396" s="386"/>
      <c r="LTM396" s="387"/>
      <c r="LTN396" s="387"/>
      <c r="LTO396" s="387"/>
      <c r="LTP396" s="386"/>
      <c r="LTQ396" s="386"/>
      <c r="LTR396" s="386"/>
      <c r="LTS396" s="386"/>
      <c r="LTT396" s="387"/>
      <c r="LTU396" s="388"/>
      <c r="LTV396" s="388"/>
      <c r="LTW396" s="376"/>
      <c r="LTX396" s="388"/>
      <c r="LTY396" s="388"/>
      <c r="LTZ396" s="388"/>
      <c r="LUA396" s="388"/>
      <c r="LUB396" s="388"/>
      <c r="LUC396" s="376"/>
      <c r="LUD396" s="388"/>
      <c r="LUE396" s="388"/>
      <c r="LUF396" s="388"/>
      <c r="LUG396" s="388"/>
      <c r="LUH396" s="388"/>
      <c r="LUI396" s="376"/>
      <c r="LUJ396" s="388"/>
      <c r="LUK396" s="376"/>
      <c r="LUL396" s="376"/>
      <c r="LUM396" s="393"/>
      <c r="LUN396" s="384"/>
      <c r="LUO396" s="385"/>
      <c r="LUP396" s="386"/>
      <c r="LUQ396" s="386"/>
      <c r="LUR396" s="386"/>
      <c r="LUS396" s="387"/>
      <c r="LUT396" s="387"/>
      <c r="LUU396" s="387"/>
      <c r="LUV396" s="386"/>
      <c r="LUW396" s="386"/>
      <c r="LUX396" s="386"/>
      <c r="LUY396" s="386"/>
      <c r="LUZ396" s="387"/>
      <c r="LVA396" s="388"/>
      <c r="LVB396" s="388"/>
      <c r="LVC396" s="376"/>
      <c r="LVD396" s="388"/>
      <c r="LVE396" s="388"/>
      <c r="LVF396" s="388"/>
      <c r="LVG396" s="388"/>
      <c r="LVH396" s="388"/>
      <c r="LVI396" s="376"/>
      <c r="LVJ396" s="388"/>
      <c r="LVK396" s="388"/>
      <c r="LVL396" s="388"/>
      <c r="LVM396" s="388"/>
      <c r="LVN396" s="388"/>
      <c r="LVO396" s="376"/>
      <c r="LVP396" s="388"/>
      <c r="LVQ396" s="376"/>
      <c r="LVR396" s="376"/>
      <c r="LVS396" s="393"/>
      <c r="LVT396" s="384"/>
      <c r="LVU396" s="385"/>
      <c r="LVV396" s="386"/>
      <c r="LVW396" s="386"/>
      <c r="LVX396" s="386"/>
      <c r="LVY396" s="387"/>
      <c r="LVZ396" s="387"/>
      <c r="LWA396" s="387"/>
      <c r="LWB396" s="386"/>
      <c r="LWC396" s="386"/>
      <c r="LWD396" s="386"/>
      <c r="LWE396" s="386"/>
      <c r="LWF396" s="387"/>
      <c r="LWG396" s="388"/>
      <c r="LWH396" s="388"/>
      <c r="LWI396" s="376"/>
      <c r="LWJ396" s="388"/>
      <c r="LWK396" s="388"/>
      <c r="LWL396" s="388"/>
      <c r="LWM396" s="388"/>
      <c r="LWN396" s="388"/>
      <c r="LWO396" s="376"/>
      <c r="LWP396" s="388"/>
      <c r="LWQ396" s="388"/>
      <c r="LWR396" s="388"/>
      <c r="LWS396" s="388"/>
      <c r="LWT396" s="388"/>
      <c r="LWU396" s="376"/>
      <c r="LWV396" s="388"/>
      <c r="LWW396" s="376"/>
      <c r="LWX396" s="376"/>
      <c r="LWY396" s="393"/>
      <c r="LWZ396" s="384"/>
      <c r="LXA396" s="385"/>
      <c r="LXB396" s="386"/>
      <c r="LXC396" s="386"/>
      <c r="LXD396" s="386"/>
      <c r="LXE396" s="387"/>
      <c r="LXF396" s="387"/>
      <c r="LXG396" s="387"/>
      <c r="LXH396" s="386"/>
      <c r="LXI396" s="386"/>
      <c r="LXJ396" s="386"/>
      <c r="LXK396" s="386"/>
      <c r="LXL396" s="387"/>
      <c r="LXM396" s="388"/>
      <c r="LXN396" s="388"/>
      <c r="LXO396" s="376"/>
      <c r="LXP396" s="388"/>
      <c r="LXQ396" s="388"/>
      <c r="LXR396" s="388"/>
      <c r="LXS396" s="388"/>
      <c r="LXT396" s="388"/>
      <c r="LXU396" s="376"/>
      <c r="LXV396" s="388"/>
      <c r="LXW396" s="388"/>
      <c r="LXX396" s="388"/>
      <c r="LXY396" s="388"/>
      <c r="LXZ396" s="388"/>
      <c r="LYA396" s="376"/>
      <c r="LYB396" s="388"/>
      <c r="LYC396" s="376"/>
      <c r="LYD396" s="376"/>
      <c r="LYE396" s="393"/>
      <c r="LYF396" s="384"/>
      <c r="LYG396" s="385"/>
      <c r="LYH396" s="386"/>
      <c r="LYI396" s="386"/>
      <c r="LYJ396" s="386"/>
      <c r="LYK396" s="387"/>
      <c r="LYL396" s="387"/>
      <c r="LYM396" s="387"/>
      <c r="LYN396" s="386"/>
      <c r="LYO396" s="386"/>
      <c r="LYP396" s="386"/>
      <c r="LYQ396" s="386"/>
      <c r="LYR396" s="387"/>
      <c r="LYS396" s="388"/>
      <c r="LYT396" s="388"/>
      <c r="LYU396" s="376"/>
      <c r="LYV396" s="388"/>
      <c r="LYW396" s="388"/>
      <c r="LYX396" s="388"/>
      <c r="LYY396" s="388"/>
      <c r="LYZ396" s="388"/>
      <c r="LZA396" s="376"/>
      <c r="LZB396" s="388"/>
      <c r="LZC396" s="388"/>
      <c r="LZD396" s="388"/>
      <c r="LZE396" s="388"/>
      <c r="LZF396" s="388"/>
      <c r="LZG396" s="376"/>
      <c r="LZH396" s="388"/>
      <c r="LZI396" s="376"/>
      <c r="LZJ396" s="376"/>
      <c r="LZK396" s="393"/>
      <c r="LZL396" s="384"/>
      <c r="LZM396" s="385"/>
      <c r="LZN396" s="386"/>
      <c r="LZO396" s="386"/>
      <c r="LZP396" s="386"/>
      <c r="LZQ396" s="387"/>
      <c r="LZR396" s="387"/>
      <c r="LZS396" s="387"/>
      <c r="LZT396" s="386"/>
      <c r="LZU396" s="386"/>
      <c r="LZV396" s="386"/>
      <c r="LZW396" s="386"/>
      <c r="LZX396" s="387"/>
      <c r="LZY396" s="388"/>
      <c r="LZZ396" s="388"/>
      <c r="MAA396" s="376"/>
      <c r="MAB396" s="388"/>
      <c r="MAC396" s="388"/>
      <c r="MAD396" s="388"/>
      <c r="MAE396" s="388"/>
      <c r="MAF396" s="388"/>
      <c r="MAG396" s="376"/>
      <c r="MAH396" s="388"/>
      <c r="MAI396" s="388"/>
      <c r="MAJ396" s="388"/>
      <c r="MAK396" s="388"/>
      <c r="MAL396" s="388"/>
      <c r="MAM396" s="376"/>
      <c r="MAN396" s="388"/>
      <c r="MAO396" s="376"/>
      <c r="MAP396" s="376"/>
      <c r="MAQ396" s="393"/>
      <c r="MAR396" s="384"/>
      <c r="MAS396" s="385"/>
      <c r="MAT396" s="386"/>
      <c r="MAU396" s="386"/>
      <c r="MAV396" s="386"/>
      <c r="MAW396" s="387"/>
      <c r="MAX396" s="387"/>
      <c r="MAY396" s="387"/>
      <c r="MAZ396" s="386"/>
      <c r="MBA396" s="386"/>
      <c r="MBB396" s="386"/>
      <c r="MBC396" s="386"/>
      <c r="MBD396" s="387"/>
      <c r="MBE396" s="388"/>
      <c r="MBF396" s="388"/>
      <c r="MBG396" s="376"/>
      <c r="MBH396" s="388"/>
      <c r="MBI396" s="388"/>
      <c r="MBJ396" s="388"/>
      <c r="MBK396" s="388"/>
      <c r="MBL396" s="388"/>
      <c r="MBM396" s="376"/>
      <c r="MBN396" s="388"/>
      <c r="MBO396" s="388"/>
      <c r="MBP396" s="388"/>
      <c r="MBQ396" s="388"/>
      <c r="MBR396" s="388"/>
      <c r="MBS396" s="376"/>
      <c r="MBT396" s="388"/>
      <c r="MBU396" s="376"/>
      <c r="MBV396" s="376"/>
      <c r="MBW396" s="393"/>
      <c r="MBX396" s="384"/>
      <c r="MBY396" s="385"/>
      <c r="MBZ396" s="386"/>
      <c r="MCA396" s="386"/>
      <c r="MCB396" s="386"/>
      <c r="MCC396" s="387"/>
      <c r="MCD396" s="387"/>
      <c r="MCE396" s="387"/>
      <c r="MCF396" s="386"/>
      <c r="MCG396" s="386"/>
      <c r="MCH396" s="386"/>
      <c r="MCI396" s="386"/>
      <c r="MCJ396" s="387"/>
      <c r="MCK396" s="388"/>
      <c r="MCL396" s="388"/>
      <c r="MCM396" s="376"/>
      <c r="MCN396" s="388"/>
      <c r="MCO396" s="388"/>
      <c r="MCP396" s="388"/>
      <c r="MCQ396" s="388"/>
      <c r="MCR396" s="388"/>
      <c r="MCS396" s="376"/>
      <c r="MCT396" s="388"/>
      <c r="MCU396" s="388"/>
      <c r="MCV396" s="388"/>
      <c r="MCW396" s="388"/>
      <c r="MCX396" s="388"/>
      <c r="MCY396" s="376"/>
      <c r="MCZ396" s="388"/>
      <c r="MDA396" s="376"/>
      <c r="MDB396" s="376"/>
      <c r="MDC396" s="393"/>
      <c r="MDD396" s="384"/>
      <c r="MDE396" s="385"/>
      <c r="MDF396" s="386"/>
      <c r="MDG396" s="386"/>
      <c r="MDH396" s="386"/>
      <c r="MDI396" s="387"/>
      <c r="MDJ396" s="387"/>
      <c r="MDK396" s="387"/>
      <c r="MDL396" s="386"/>
      <c r="MDM396" s="386"/>
      <c r="MDN396" s="386"/>
      <c r="MDO396" s="386"/>
      <c r="MDP396" s="387"/>
      <c r="MDQ396" s="388"/>
      <c r="MDR396" s="388"/>
      <c r="MDS396" s="376"/>
      <c r="MDT396" s="388"/>
      <c r="MDU396" s="388"/>
      <c r="MDV396" s="388"/>
      <c r="MDW396" s="388"/>
      <c r="MDX396" s="388"/>
      <c r="MDY396" s="376"/>
      <c r="MDZ396" s="388"/>
      <c r="MEA396" s="388"/>
      <c r="MEB396" s="388"/>
      <c r="MEC396" s="388"/>
      <c r="MED396" s="388"/>
      <c r="MEE396" s="376"/>
      <c r="MEF396" s="388"/>
      <c r="MEG396" s="376"/>
      <c r="MEH396" s="376"/>
      <c r="MEI396" s="393"/>
      <c r="MEJ396" s="384"/>
      <c r="MEK396" s="385"/>
      <c r="MEL396" s="386"/>
      <c r="MEM396" s="386"/>
      <c r="MEN396" s="386"/>
      <c r="MEO396" s="387"/>
      <c r="MEP396" s="387"/>
      <c r="MEQ396" s="387"/>
      <c r="MER396" s="386"/>
      <c r="MES396" s="386"/>
      <c r="MET396" s="386"/>
      <c r="MEU396" s="386"/>
      <c r="MEV396" s="387"/>
      <c r="MEW396" s="388"/>
      <c r="MEX396" s="388"/>
      <c r="MEY396" s="376"/>
      <c r="MEZ396" s="388"/>
      <c r="MFA396" s="388"/>
      <c r="MFB396" s="388"/>
      <c r="MFC396" s="388"/>
      <c r="MFD396" s="388"/>
      <c r="MFE396" s="376"/>
      <c r="MFF396" s="388"/>
      <c r="MFG396" s="388"/>
      <c r="MFH396" s="388"/>
      <c r="MFI396" s="388"/>
      <c r="MFJ396" s="388"/>
      <c r="MFK396" s="376"/>
      <c r="MFL396" s="388"/>
      <c r="MFM396" s="376"/>
      <c r="MFN396" s="376"/>
      <c r="MFO396" s="393"/>
      <c r="MFP396" s="384"/>
      <c r="MFQ396" s="385"/>
      <c r="MFR396" s="386"/>
      <c r="MFS396" s="386"/>
      <c r="MFT396" s="386"/>
      <c r="MFU396" s="387"/>
      <c r="MFV396" s="387"/>
      <c r="MFW396" s="387"/>
      <c r="MFX396" s="386"/>
      <c r="MFY396" s="386"/>
      <c r="MFZ396" s="386"/>
      <c r="MGA396" s="386"/>
      <c r="MGB396" s="387"/>
      <c r="MGC396" s="388"/>
      <c r="MGD396" s="388"/>
      <c r="MGE396" s="376"/>
      <c r="MGF396" s="388"/>
      <c r="MGG396" s="388"/>
      <c r="MGH396" s="388"/>
      <c r="MGI396" s="388"/>
      <c r="MGJ396" s="388"/>
      <c r="MGK396" s="376"/>
      <c r="MGL396" s="388"/>
      <c r="MGM396" s="388"/>
      <c r="MGN396" s="388"/>
      <c r="MGO396" s="388"/>
      <c r="MGP396" s="388"/>
      <c r="MGQ396" s="376"/>
      <c r="MGR396" s="388"/>
      <c r="MGS396" s="376"/>
      <c r="MGT396" s="376"/>
      <c r="MGU396" s="393"/>
      <c r="MGV396" s="384"/>
      <c r="MGW396" s="385"/>
      <c r="MGX396" s="386"/>
      <c r="MGY396" s="386"/>
      <c r="MGZ396" s="386"/>
      <c r="MHA396" s="387"/>
      <c r="MHB396" s="387"/>
      <c r="MHC396" s="387"/>
      <c r="MHD396" s="386"/>
      <c r="MHE396" s="386"/>
      <c r="MHF396" s="386"/>
      <c r="MHG396" s="386"/>
      <c r="MHH396" s="387"/>
      <c r="MHI396" s="388"/>
      <c r="MHJ396" s="388"/>
      <c r="MHK396" s="376"/>
      <c r="MHL396" s="388"/>
      <c r="MHM396" s="388"/>
      <c r="MHN396" s="388"/>
      <c r="MHO396" s="388"/>
      <c r="MHP396" s="388"/>
      <c r="MHQ396" s="376"/>
      <c r="MHR396" s="388"/>
      <c r="MHS396" s="388"/>
      <c r="MHT396" s="388"/>
      <c r="MHU396" s="388"/>
      <c r="MHV396" s="388"/>
      <c r="MHW396" s="376"/>
      <c r="MHX396" s="388"/>
      <c r="MHY396" s="376"/>
      <c r="MHZ396" s="376"/>
      <c r="MIA396" s="393"/>
      <c r="MIB396" s="384"/>
      <c r="MIC396" s="385"/>
      <c r="MID396" s="386"/>
      <c r="MIE396" s="386"/>
      <c r="MIF396" s="386"/>
      <c r="MIG396" s="387"/>
      <c r="MIH396" s="387"/>
      <c r="MII396" s="387"/>
      <c r="MIJ396" s="386"/>
      <c r="MIK396" s="386"/>
      <c r="MIL396" s="386"/>
      <c r="MIM396" s="386"/>
      <c r="MIN396" s="387"/>
      <c r="MIO396" s="388"/>
      <c r="MIP396" s="388"/>
      <c r="MIQ396" s="376"/>
      <c r="MIR396" s="388"/>
      <c r="MIS396" s="388"/>
      <c r="MIT396" s="388"/>
      <c r="MIU396" s="388"/>
      <c r="MIV396" s="388"/>
      <c r="MIW396" s="376"/>
      <c r="MIX396" s="388"/>
      <c r="MIY396" s="388"/>
      <c r="MIZ396" s="388"/>
      <c r="MJA396" s="388"/>
      <c r="MJB396" s="388"/>
      <c r="MJC396" s="376"/>
      <c r="MJD396" s="388"/>
      <c r="MJE396" s="376"/>
      <c r="MJF396" s="376"/>
      <c r="MJG396" s="393"/>
      <c r="MJH396" s="384"/>
      <c r="MJI396" s="385"/>
      <c r="MJJ396" s="386"/>
      <c r="MJK396" s="386"/>
      <c r="MJL396" s="386"/>
      <c r="MJM396" s="387"/>
      <c r="MJN396" s="387"/>
      <c r="MJO396" s="387"/>
      <c r="MJP396" s="386"/>
      <c r="MJQ396" s="386"/>
      <c r="MJR396" s="386"/>
      <c r="MJS396" s="386"/>
      <c r="MJT396" s="387"/>
      <c r="MJU396" s="388"/>
      <c r="MJV396" s="388"/>
      <c r="MJW396" s="376"/>
      <c r="MJX396" s="388"/>
      <c r="MJY396" s="388"/>
      <c r="MJZ396" s="388"/>
      <c r="MKA396" s="388"/>
      <c r="MKB396" s="388"/>
      <c r="MKC396" s="376"/>
      <c r="MKD396" s="388"/>
      <c r="MKE396" s="388"/>
      <c r="MKF396" s="388"/>
      <c r="MKG396" s="388"/>
      <c r="MKH396" s="388"/>
      <c r="MKI396" s="376"/>
      <c r="MKJ396" s="388"/>
      <c r="MKK396" s="376"/>
      <c r="MKL396" s="376"/>
      <c r="MKM396" s="393"/>
      <c r="MKN396" s="384"/>
      <c r="MKO396" s="385"/>
      <c r="MKP396" s="386"/>
      <c r="MKQ396" s="386"/>
      <c r="MKR396" s="386"/>
      <c r="MKS396" s="387"/>
      <c r="MKT396" s="387"/>
      <c r="MKU396" s="387"/>
      <c r="MKV396" s="386"/>
      <c r="MKW396" s="386"/>
      <c r="MKX396" s="386"/>
      <c r="MKY396" s="386"/>
      <c r="MKZ396" s="387"/>
      <c r="MLA396" s="388"/>
      <c r="MLB396" s="388"/>
      <c r="MLC396" s="376"/>
      <c r="MLD396" s="388"/>
      <c r="MLE396" s="388"/>
      <c r="MLF396" s="388"/>
      <c r="MLG396" s="388"/>
      <c r="MLH396" s="388"/>
      <c r="MLI396" s="376"/>
      <c r="MLJ396" s="388"/>
      <c r="MLK396" s="388"/>
      <c r="MLL396" s="388"/>
      <c r="MLM396" s="388"/>
      <c r="MLN396" s="388"/>
      <c r="MLO396" s="376"/>
      <c r="MLP396" s="388"/>
      <c r="MLQ396" s="376"/>
      <c r="MLR396" s="376"/>
      <c r="MLS396" s="393"/>
      <c r="MLT396" s="384"/>
      <c r="MLU396" s="385"/>
      <c r="MLV396" s="386"/>
      <c r="MLW396" s="386"/>
      <c r="MLX396" s="386"/>
      <c r="MLY396" s="387"/>
      <c r="MLZ396" s="387"/>
      <c r="MMA396" s="387"/>
      <c r="MMB396" s="386"/>
      <c r="MMC396" s="386"/>
      <c r="MMD396" s="386"/>
      <c r="MME396" s="386"/>
      <c r="MMF396" s="387"/>
      <c r="MMG396" s="388"/>
      <c r="MMH396" s="388"/>
      <c r="MMI396" s="376"/>
      <c r="MMJ396" s="388"/>
      <c r="MMK396" s="388"/>
      <c r="MML396" s="388"/>
      <c r="MMM396" s="388"/>
      <c r="MMN396" s="388"/>
      <c r="MMO396" s="376"/>
      <c r="MMP396" s="388"/>
      <c r="MMQ396" s="388"/>
      <c r="MMR396" s="388"/>
      <c r="MMS396" s="388"/>
      <c r="MMT396" s="388"/>
      <c r="MMU396" s="376"/>
      <c r="MMV396" s="388"/>
      <c r="MMW396" s="376"/>
      <c r="MMX396" s="376"/>
      <c r="MMY396" s="393"/>
      <c r="MMZ396" s="384"/>
      <c r="MNA396" s="385"/>
      <c r="MNB396" s="386"/>
      <c r="MNC396" s="386"/>
      <c r="MND396" s="386"/>
      <c r="MNE396" s="387"/>
      <c r="MNF396" s="387"/>
      <c r="MNG396" s="387"/>
      <c r="MNH396" s="386"/>
      <c r="MNI396" s="386"/>
      <c r="MNJ396" s="386"/>
      <c r="MNK396" s="386"/>
      <c r="MNL396" s="387"/>
      <c r="MNM396" s="388"/>
      <c r="MNN396" s="388"/>
      <c r="MNO396" s="376"/>
      <c r="MNP396" s="388"/>
      <c r="MNQ396" s="388"/>
      <c r="MNR396" s="388"/>
      <c r="MNS396" s="388"/>
      <c r="MNT396" s="388"/>
      <c r="MNU396" s="376"/>
      <c r="MNV396" s="388"/>
      <c r="MNW396" s="388"/>
      <c r="MNX396" s="388"/>
      <c r="MNY396" s="388"/>
      <c r="MNZ396" s="388"/>
      <c r="MOA396" s="376"/>
      <c r="MOB396" s="388"/>
      <c r="MOC396" s="376"/>
      <c r="MOD396" s="376"/>
      <c r="MOE396" s="393"/>
      <c r="MOF396" s="384"/>
      <c r="MOG396" s="385"/>
      <c r="MOH396" s="386"/>
      <c r="MOI396" s="386"/>
      <c r="MOJ396" s="386"/>
      <c r="MOK396" s="387"/>
      <c r="MOL396" s="387"/>
      <c r="MOM396" s="387"/>
      <c r="MON396" s="386"/>
      <c r="MOO396" s="386"/>
      <c r="MOP396" s="386"/>
      <c r="MOQ396" s="386"/>
      <c r="MOR396" s="387"/>
      <c r="MOS396" s="388"/>
      <c r="MOT396" s="388"/>
      <c r="MOU396" s="376"/>
      <c r="MOV396" s="388"/>
      <c r="MOW396" s="388"/>
      <c r="MOX396" s="388"/>
      <c r="MOY396" s="388"/>
      <c r="MOZ396" s="388"/>
      <c r="MPA396" s="376"/>
      <c r="MPB396" s="388"/>
      <c r="MPC396" s="388"/>
      <c r="MPD396" s="388"/>
      <c r="MPE396" s="388"/>
      <c r="MPF396" s="388"/>
      <c r="MPG396" s="376"/>
      <c r="MPH396" s="388"/>
      <c r="MPI396" s="376"/>
      <c r="MPJ396" s="376"/>
      <c r="MPK396" s="393"/>
      <c r="MPL396" s="384"/>
      <c r="MPM396" s="385"/>
      <c r="MPN396" s="386"/>
      <c r="MPO396" s="386"/>
      <c r="MPP396" s="386"/>
      <c r="MPQ396" s="387"/>
      <c r="MPR396" s="387"/>
      <c r="MPS396" s="387"/>
      <c r="MPT396" s="386"/>
      <c r="MPU396" s="386"/>
      <c r="MPV396" s="386"/>
      <c r="MPW396" s="386"/>
      <c r="MPX396" s="387"/>
      <c r="MPY396" s="388"/>
      <c r="MPZ396" s="388"/>
      <c r="MQA396" s="376"/>
      <c r="MQB396" s="388"/>
      <c r="MQC396" s="388"/>
      <c r="MQD396" s="388"/>
      <c r="MQE396" s="388"/>
      <c r="MQF396" s="388"/>
      <c r="MQG396" s="376"/>
      <c r="MQH396" s="388"/>
      <c r="MQI396" s="388"/>
      <c r="MQJ396" s="388"/>
      <c r="MQK396" s="388"/>
      <c r="MQL396" s="388"/>
      <c r="MQM396" s="376"/>
      <c r="MQN396" s="388"/>
      <c r="MQO396" s="376"/>
      <c r="MQP396" s="376"/>
      <c r="MQQ396" s="393"/>
      <c r="MQR396" s="384"/>
      <c r="MQS396" s="385"/>
      <c r="MQT396" s="386"/>
      <c r="MQU396" s="386"/>
      <c r="MQV396" s="386"/>
      <c r="MQW396" s="387"/>
      <c r="MQX396" s="387"/>
      <c r="MQY396" s="387"/>
      <c r="MQZ396" s="386"/>
      <c r="MRA396" s="386"/>
      <c r="MRB396" s="386"/>
      <c r="MRC396" s="386"/>
      <c r="MRD396" s="387"/>
      <c r="MRE396" s="388"/>
      <c r="MRF396" s="388"/>
      <c r="MRG396" s="376"/>
      <c r="MRH396" s="388"/>
      <c r="MRI396" s="388"/>
      <c r="MRJ396" s="388"/>
      <c r="MRK396" s="388"/>
      <c r="MRL396" s="388"/>
      <c r="MRM396" s="376"/>
      <c r="MRN396" s="388"/>
      <c r="MRO396" s="388"/>
      <c r="MRP396" s="388"/>
      <c r="MRQ396" s="388"/>
      <c r="MRR396" s="388"/>
      <c r="MRS396" s="376"/>
      <c r="MRT396" s="388"/>
      <c r="MRU396" s="376"/>
      <c r="MRV396" s="376"/>
      <c r="MRW396" s="393"/>
      <c r="MRX396" s="384"/>
      <c r="MRY396" s="385"/>
      <c r="MRZ396" s="386"/>
      <c r="MSA396" s="386"/>
      <c r="MSB396" s="386"/>
      <c r="MSC396" s="387"/>
      <c r="MSD396" s="387"/>
      <c r="MSE396" s="387"/>
      <c r="MSF396" s="386"/>
      <c r="MSG396" s="386"/>
      <c r="MSH396" s="386"/>
      <c r="MSI396" s="386"/>
      <c r="MSJ396" s="387"/>
      <c r="MSK396" s="388"/>
      <c r="MSL396" s="388"/>
      <c r="MSM396" s="376"/>
      <c r="MSN396" s="388"/>
      <c r="MSO396" s="388"/>
      <c r="MSP396" s="388"/>
      <c r="MSQ396" s="388"/>
      <c r="MSR396" s="388"/>
      <c r="MSS396" s="376"/>
      <c r="MST396" s="388"/>
      <c r="MSU396" s="388"/>
      <c r="MSV396" s="388"/>
      <c r="MSW396" s="388"/>
      <c r="MSX396" s="388"/>
      <c r="MSY396" s="376"/>
      <c r="MSZ396" s="388"/>
      <c r="MTA396" s="376"/>
      <c r="MTB396" s="376"/>
      <c r="MTC396" s="393"/>
      <c r="MTD396" s="384"/>
      <c r="MTE396" s="385"/>
      <c r="MTF396" s="386"/>
      <c r="MTG396" s="386"/>
      <c r="MTH396" s="386"/>
      <c r="MTI396" s="387"/>
      <c r="MTJ396" s="387"/>
      <c r="MTK396" s="387"/>
      <c r="MTL396" s="386"/>
      <c r="MTM396" s="386"/>
      <c r="MTN396" s="386"/>
      <c r="MTO396" s="386"/>
      <c r="MTP396" s="387"/>
      <c r="MTQ396" s="388"/>
      <c r="MTR396" s="388"/>
      <c r="MTS396" s="376"/>
      <c r="MTT396" s="388"/>
      <c r="MTU396" s="388"/>
      <c r="MTV396" s="388"/>
      <c r="MTW396" s="388"/>
      <c r="MTX396" s="388"/>
      <c r="MTY396" s="376"/>
      <c r="MTZ396" s="388"/>
      <c r="MUA396" s="388"/>
      <c r="MUB396" s="388"/>
      <c r="MUC396" s="388"/>
      <c r="MUD396" s="388"/>
      <c r="MUE396" s="376"/>
      <c r="MUF396" s="388"/>
      <c r="MUG396" s="376"/>
      <c r="MUH396" s="376"/>
      <c r="MUI396" s="393"/>
      <c r="MUJ396" s="384"/>
      <c r="MUK396" s="385"/>
      <c r="MUL396" s="386"/>
      <c r="MUM396" s="386"/>
      <c r="MUN396" s="386"/>
      <c r="MUO396" s="387"/>
      <c r="MUP396" s="387"/>
      <c r="MUQ396" s="387"/>
      <c r="MUR396" s="386"/>
      <c r="MUS396" s="386"/>
      <c r="MUT396" s="386"/>
      <c r="MUU396" s="386"/>
      <c r="MUV396" s="387"/>
      <c r="MUW396" s="388"/>
      <c r="MUX396" s="388"/>
      <c r="MUY396" s="376"/>
      <c r="MUZ396" s="388"/>
      <c r="MVA396" s="388"/>
      <c r="MVB396" s="388"/>
      <c r="MVC396" s="388"/>
      <c r="MVD396" s="388"/>
      <c r="MVE396" s="376"/>
      <c r="MVF396" s="388"/>
      <c r="MVG396" s="388"/>
      <c r="MVH396" s="388"/>
      <c r="MVI396" s="388"/>
      <c r="MVJ396" s="388"/>
      <c r="MVK396" s="376"/>
      <c r="MVL396" s="388"/>
      <c r="MVM396" s="376"/>
      <c r="MVN396" s="376"/>
      <c r="MVO396" s="393"/>
      <c r="MVP396" s="384"/>
      <c r="MVQ396" s="385"/>
      <c r="MVR396" s="386"/>
      <c r="MVS396" s="386"/>
      <c r="MVT396" s="386"/>
      <c r="MVU396" s="387"/>
      <c r="MVV396" s="387"/>
      <c r="MVW396" s="387"/>
      <c r="MVX396" s="386"/>
      <c r="MVY396" s="386"/>
      <c r="MVZ396" s="386"/>
      <c r="MWA396" s="386"/>
      <c r="MWB396" s="387"/>
      <c r="MWC396" s="388"/>
      <c r="MWD396" s="388"/>
      <c r="MWE396" s="376"/>
      <c r="MWF396" s="388"/>
      <c r="MWG396" s="388"/>
      <c r="MWH396" s="388"/>
      <c r="MWI396" s="388"/>
      <c r="MWJ396" s="388"/>
      <c r="MWK396" s="376"/>
      <c r="MWL396" s="388"/>
      <c r="MWM396" s="388"/>
      <c r="MWN396" s="388"/>
      <c r="MWO396" s="388"/>
      <c r="MWP396" s="388"/>
      <c r="MWQ396" s="376"/>
      <c r="MWR396" s="388"/>
      <c r="MWS396" s="376"/>
      <c r="MWT396" s="376"/>
      <c r="MWU396" s="393"/>
      <c r="MWV396" s="384"/>
      <c r="MWW396" s="385"/>
      <c r="MWX396" s="386"/>
      <c r="MWY396" s="386"/>
      <c r="MWZ396" s="386"/>
      <c r="MXA396" s="387"/>
      <c r="MXB396" s="387"/>
      <c r="MXC396" s="387"/>
      <c r="MXD396" s="386"/>
      <c r="MXE396" s="386"/>
      <c r="MXF396" s="386"/>
      <c r="MXG396" s="386"/>
      <c r="MXH396" s="387"/>
      <c r="MXI396" s="388"/>
      <c r="MXJ396" s="388"/>
      <c r="MXK396" s="376"/>
      <c r="MXL396" s="388"/>
      <c r="MXM396" s="388"/>
      <c r="MXN396" s="388"/>
      <c r="MXO396" s="388"/>
      <c r="MXP396" s="388"/>
      <c r="MXQ396" s="376"/>
      <c r="MXR396" s="388"/>
      <c r="MXS396" s="388"/>
      <c r="MXT396" s="388"/>
      <c r="MXU396" s="388"/>
      <c r="MXV396" s="388"/>
      <c r="MXW396" s="376"/>
      <c r="MXX396" s="388"/>
      <c r="MXY396" s="376"/>
      <c r="MXZ396" s="376"/>
      <c r="MYA396" s="393"/>
      <c r="MYB396" s="384"/>
      <c r="MYC396" s="385"/>
      <c r="MYD396" s="386"/>
      <c r="MYE396" s="386"/>
      <c r="MYF396" s="386"/>
      <c r="MYG396" s="387"/>
      <c r="MYH396" s="387"/>
      <c r="MYI396" s="387"/>
      <c r="MYJ396" s="386"/>
      <c r="MYK396" s="386"/>
      <c r="MYL396" s="386"/>
      <c r="MYM396" s="386"/>
      <c r="MYN396" s="387"/>
      <c r="MYO396" s="388"/>
      <c r="MYP396" s="388"/>
      <c r="MYQ396" s="376"/>
      <c r="MYR396" s="388"/>
      <c r="MYS396" s="388"/>
      <c r="MYT396" s="388"/>
      <c r="MYU396" s="388"/>
      <c r="MYV396" s="388"/>
      <c r="MYW396" s="376"/>
      <c r="MYX396" s="388"/>
      <c r="MYY396" s="388"/>
      <c r="MYZ396" s="388"/>
      <c r="MZA396" s="388"/>
      <c r="MZB396" s="388"/>
      <c r="MZC396" s="376"/>
      <c r="MZD396" s="388"/>
      <c r="MZE396" s="376"/>
      <c r="MZF396" s="376"/>
      <c r="MZG396" s="393"/>
      <c r="MZH396" s="384"/>
      <c r="MZI396" s="385"/>
      <c r="MZJ396" s="386"/>
      <c r="MZK396" s="386"/>
      <c r="MZL396" s="386"/>
      <c r="MZM396" s="387"/>
      <c r="MZN396" s="387"/>
      <c r="MZO396" s="387"/>
      <c r="MZP396" s="386"/>
      <c r="MZQ396" s="386"/>
      <c r="MZR396" s="386"/>
      <c r="MZS396" s="386"/>
      <c r="MZT396" s="387"/>
      <c r="MZU396" s="388"/>
      <c r="MZV396" s="388"/>
      <c r="MZW396" s="376"/>
      <c r="MZX396" s="388"/>
      <c r="MZY396" s="388"/>
      <c r="MZZ396" s="388"/>
      <c r="NAA396" s="388"/>
      <c r="NAB396" s="388"/>
      <c r="NAC396" s="376"/>
      <c r="NAD396" s="388"/>
      <c r="NAE396" s="388"/>
      <c r="NAF396" s="388"/>
      <c r="NAG396" s="388"/>
      <c r="NAH396" s="388"/>
      <c r="NAI396" s="376"/>
      <c r="NAJ396" s="388"/>
      <c r="NAK396" s="376"/>
      <c r="NAL396" s="376"/>
      <c r="NAM396" s="393"/>
      <c r="NAN396" s="384"/>
      <c r="NAO396" s="385"/>
      <c r="NAP396" s="386"/>
      <c r="NAQ396" s="386"/>
      <c r="NAR396" s="386"/>
      <c r="NAS396" s="387"/>
      <c r="NAT396" s="387"/>
      <c r="NAU396" s="387"/>
      <c r="NAV396" s="386"/>
      <c r="NAW396" s="386"/>
      <c r="NAX396" s="386"/>
      <c r="NAY396" s="386"/>
      <c r="NAZ396" s="387"/>
      <c r="NBA396" s="388"/>
      <c r="NBB396" s="388"/>
      <c r="NBC396" s="376"/>
      <c r="NBD396" s="388"/>
      <c r="NBE396" s="388"/>
      <c r="NBF396" s="388"/>
      <c r="NBG396" s="388"/>
      <c r="NBH396" s="388"/>
      <c r="NBI396" s="376"/>
      <c r="NBJ396" s="388"/>
      <c r="NBK396" s="388"/>
      <c r="NBL396" s="388"/>
      <c r="NBM396" s="388"/>
      <c r="NBN396" s="388"/>
      <c r="NBO396" s="376"/>
      <c r="NBP396" s="388"/>
      <c r="NBQ396" s="376"/>
      <c r="NBR396" s="376"/>
      <c r="NBS396" s="393"/>
      <c r="NBT396" s="384"/>
      <c r="NBU396" s="385"/>
      <c r="NBV396" s="386"/>
      <c r="NBW396" s="386"/>
      <c r="NBX396" s="386"/>
      <c r="NBY396" s="387"/>
      <c r="NBZ396" s="387"/>
      <c r="NCA396" s="387"/>
      <c r="NCB396" s="386"/>
      <c r="NCC396" s="386"/>
      <c r="NCD396" s="386"/>
      <c r="NCE396" s="386"/>
      <c r="NCF396" s="387"/>
      <c r="NCG396" s="388"/>
      <c r="NCH396" s="388"/>
      <c r="NCI396" s="376"/>
      <c r="NCJ396" s="388"/>
      <c r="NCK396" s="388"/>
      <c r="NCL396" s="388"/>
      <c r="NCM396" s="388"/>
      <c r="NCN396" s="388"/>
      <c r="NCO396" s="376"/>
      <c r="NCP396" s="388"/>
      <c r="NCQ396" s="388"/>
      <c r="NCR396" s="388"/>
      <c r="NCS396" s="388"/>
      <c r="NCT396" s="388"/>
      <c r="NCU396" s="376"/>
      <c r="NCV396" s="388"/>
      <c r="NCW396" s="376"/>
      <c r="NCX396" s="376"/>
      <c r="NCY396" s="393"/>
      <c r="NCZ396" s="384"/>
      <c r="NDA396" s="385"/>
      <c r="NDB396" s="386"/>
      <c r="NDC396" s="386"/>
      <c r="NDD396" s="386"/>
      <c r="NDE396" s="387"/>
      <c r="NDF396" s="387"/>
      <c r="NDG396" s="387"/>
      <c r="NDH396" s="386"/>
      <c r="NDI396" s="386"/>
      <c r="NDJ396" s="386"/>
      <c r="NDK396" s="386"/>
      <c r="NDL396" s="387"/>
      <c r="NDM396" s="388"/>
      <c r="NDN396" s="388"/>
      <c r="NDO396" s="376"/>
      <c r="NDP396" s="388"/>
      <c r="NDQ396" s="388"/>
      <c r="NDR396" s="388"/>
      <c r="NDS396" s="388"/>
      <c r="NDT396" s="388"/>
      <c r="NDU396" s="376"/>
      <c r="NDV396" s="388"/>
      <c r="NDW396" s="388"/>
      <c r="NDX396" s="388"/>
      <c r="NDY396" s="388"/>
      <c r="NDZ396" s="388"/>
      <c r="NEA396" s="376"/>
      <c r="NEB396" s="388"/>
      <c r="NEC396" s="376"/>
      <c r="NED396" s="376"/>
      <c r="NEE396" s="393"/>
      <c r="NEF396" s="384"/>
      <c r="NEG396" s="385"/>
      <c r="NEH396" s="386"/>
      <c r="NEI396" s="386"/>
      <c r="NEJ396" s="386"/>
      <c r="NEK396" s="387"/>
      <c r="NEL396" s="387"/>
      <c r="NEM396" s="387"/>
      <c r="NEN396" s="386"/>
      <c r="NEO396" s="386"/>
      <c r="NEP396" s="386"/>
      <c r="NEQ396" s="386"/>
      <c r="NER396" s="387"/>
      <c r="NES396" s="388"/>
      <c r="NET396" s="388"/>
      <c r="NEU396" s="376"/>
      <c r="NEV396" s="388"/>
      <c r="NEW396" s="388"/>
      <c r="NEX396" s="388"/>
      <c r="NEY396" s="388"/>
      <c r="NEZ396" s="388"/>
      <c r="NFA396" s="376"/>
      <c r="NFB396" s="388"/>
      <c r="NFC396" s="388"/>
      <c r="NFD396" s="388"/>
      <c r="NFE396" s="388"/>
      <c r="NFF396" s="388"/>
      <c r="NFG396" s="376"/>
      <c r="NFH396" s="388"/>
      <c r="NFI396" s="376"/>
      <c r="NFJ396" s="376"/>
      <c r="NFK396" s="393"/>
      <c r="NFL396" s="384"/>
      <c r="NFM396" s="385"/>
      <c r="NFN396" s="386"/>
      <c r="NFO396" s="386"/>
      <c r="NFP396" s="386"/>
      <c r="NFQ396" s="387"/>
      <c r="NFR396" s="387"/>
      <c r="NFS396" s="387"/>
      <c r="NFT396" s="386"/>
      <c r="NFU396" s="386"/>
      <c r="NFV396" s="386"/>
      <c r="NFW396" s="386"/>
      <c r="NFX396" s="387"/>
      <c r="NFY396" s="388"/>
      <c r="NFZ396" s="388"/>
      <c r="NGA396" s="376"/>
      <c r="NGB396" s="388"/>
      <c r="NGC396" s="388"/>
      <c r="NGD396" s="388"/>
      <c r="NGE396" s="388"/>
      <c r="NGF396" s="388"/>
      <c r="NGG396" s="376"/>
      <c r="NGH396" s="388"/>
      <c r="NGI396" s="388"/>
      <c r="NGJ396" s="388"/>
      <c r="NGK396" s="388"/>
      <c r="NGL396" s="388"/>
      <c r="NGM396" s="376"/>
      <c r="NGN396" s="388"/>
      <c r="NGO396" s="376"/>
      <c r="NGP396" s="376"/>
      <c r="NGQ396" s="393"/>
      <c r="NGR396" s="384"/>
      <c r="NGS396" s="385"/>
      <c r="NGT396" s="386"/>
      <c r="NGU396" s="386"/>
      <c r="NGV396" s="386"/>
      <c r="NGW396" s="387"/>
      <c r="NGX396" s="387"/>
      <c r="NGY396" s="387"/>
      <c r="NGZ396" s="386"/>
      <c r="NHA396" s="386"/>
      <c r="NHB396" s="386"/>
      <c r="NHC396" s="386"/>
      <c r="NHD396" s="387"/>
      <c r="NHE396" s="388"/>
      <c r="NHF396" s="388"/>
      <c r="NHG396" s="376"/>
      <c r="NHH396" s="388"/>
      <c r="NHI396" s="388"/>
      <c r="NHJ396" s="388"/>
      <c r="NHK396" s="388"/>
      <c r="NHL396" s="388"/>
      <c r="NHM396" s="376"/>
      <c r="NHN396" s="388"/>
      <c r="NHO396" s="388"/>
      <c r="NHP396" s="388"/>
      <c r="NHQ396" s="388"/>
      <c r="NHR396" s="388"/>
      <c r="NHS396" s="376"/>
      <c r="NHT396" s="388"/>
      <c r="NHU396" s="376"/>
      <c r="NHV396" s="376"/>
      <c r="NHW396" s="393"/>
      <c r="NHX396" s="384"/>
      <c r="NHY396" s="385"/>
      <c r="NHZ396" s="386"/>
      <c r="NIA396" s="386"/>
      <c r="NIB396" s="386"/>
      <c r="NIC396" s="387"/>
      <c r="NID396" s="387"/>
      <c r="NIE396" s="387"/>
      <c r="NIF396" s="386"/>
      <c r="NIG396" s="386"/>
      <c r="NIH396" s="386"/>
      <c r="NII396" s="386"/>
      <c r="NIJ396" s="387"/>
      <c r="NIK396" s="388"/>
      <c r="NIL396" s="388"/>
      <c r="NIM396" s="376"/>
      <c r="NIN396" s="388"/>
      <c r="NIO396" s="388"/>
      <c r="NIP396" s="388"/>
      <c r="NIQ396" s="388"/>
      <c r="NIR396" s="388"/>
      <c r="NIS396" s="376"/>
      <c r="NIT396" s="388"/>
      <c r="NIU396" s="388"/>
      <c r="NIV396" s="388"/>
      <c r="NIW396" s="388"/>
      <c r="NIX396" s="388"/>
      <c r="NIY396" s="376"/>
      <c r="NIZ396" s="388"/>
      <c r="NJA396" s="376"/>
      <c r="NJB396" s="376"/>
      <c r="NJC396" s="393"/>
      <c r="NJD396" s="384"/>
      <c r="NJE396" s="385"/>
      <c r="NJF396" s="386"/>
      <c r="NJG396" s="386"/>
      <c r="NJH396" s="386"/>
      <c r="NJI396" s="387"/>
      <c r="NJJ396" s="387"/>
      <c r="NJK396" s="387"/>
      <c r="NJL396" s="386"/>
      <c r="NJM396" s="386"/>
      <c r="NJN396" s="386"/>
      <c r="NJO396" s="386"/>
      <c r="NJP396" s="387"/>
      <c r="NJQ396" s="388"/>
      <c r="NJR396" s="388"/>
      <c r="NJS396" s="376"/>
      <c r="NJT396" s="388"/>
      <c r="NJU396" s="388"/>
      <c r="NJV396" s="388"/>
      <c r="NJW396" s="388"/>
      <c r="NJX396" s="388"/>
      <c r="NJY396" s="376"/>
      <c r="NJZ396" s="388"/>
      <c r="NKA396" s="388"/>
      <c r="NKB396" s="388"/>
      <c r="NKC396" s="388"/>
      <c r="NKD396" s="388"/>
      <c r="NKE396" s="376"/>
      <c r="NKF396" s="388"/>
      <c r="NKG396" s="376"/>
      <c r="NKH396" s="376"/>
      <c r="NKI396" s="393"/>
      <c r="NKJ396" s="384"/>
      <c r="NKK396" s="385"/>
      <c r="NKL396" s="386"/>
      <c r="NKM396" s="386"/>
      <c r="NKN396" s="386"/>
      <c r="NKO396" s="387"/>
      <c r="NKP396" s="387"/>
      <c r="NKQ396" s="387"/>
      <c r="NKR396" s="386"/>
      <c r="NKS396" s="386"/>
      <c r="NKT396" s="386"/>
      <c r="NKU396" s="386"/>
      <c r="NKV396" s="387"/>
      <c r="NKW396" s="388"/>
      <c r="NKX396" s="388"/>
      <c r="NKY396" s="376"/>
      <c r="NKZ396" s="388"/>
      <c r="NLA396" s="388"/>
      <c r="NLB396" s="388"/>
      <c r="NLC396" s="388"/>
      <c r="NLD396" s="388"/>
      <c r="NLE396" s="376"/>
      <c r="NLF396" s="388"/>
      <c r="NLG396" s="388"/>
      <c r="NLH396" s="388"/>
      <c r="NLI396" s="388"/>
      <c r="NLJ396" s="388"/>
      <c r="NLK396" s="376"/>
      <c r="NLL396" s="388"/>
      <c r="NLM396" s="376"/>
      <c r="NLN396" s="376"/>
      <c r="NLO396" s="393"/>
      <c r="NLP396" s="384"/>
      <c r="NLQ396" s="385"/>
      <c r="NLR396" s="386"/>
      <c r="NLS396" s="386"/>
      <c r="NLT396" s="386"/>
      <c r="NLU396" s="387"/>
      <c r="NLV396" s="387"/>
      <c r="NLW396" s="387"/>
      <c r="NLX396" s="386"/>
      <c r="NLY396" s="386"/>
      <c r="NLZ396" s="386"/>
      <c r="NMA396" s="386"/>
      <c r="NMB396" s="387"/>
      <c r="NMC396" s="388"/>
      <c r="NMD396" s="388"/>
      <c r="NME396" s="376"/>
      <c r="NMF396" s="388"/>
      <c r="NMG396" s="388"/>
      <c r="NMH396" s="388"/>
      <c r="NMI396" s="388"/>
      <c r="NMJ396" s="388"/>
      <c r="NMK396" s="376"/>
      <c r="NML396" s="388"/>
      <c r="NMM396" s="388"/>
      <c r="NMN396" s="388"/>
      <c r="NMO396" s="388"/>
      <c r="NMP396" s="388"/>
      <c r="NMQ396" s="376"/>
      <c r="NMR396" s="388"/>
      <c r="NMS396" s="376"/>
      <c r="NMT396" s="376"/>
      <c r="NMU396" s="393"/>
      <c r="NMV396" s="384"/>
      <c r="NMW396" s="385"/>
      <c r="NMX396" s="386"/>
      <c r="NMY396" s="386"/>
      <c r="NMZ396" s="386"/>
      <c r="NNA396" s="387"/>
      <c r="NNB396" s="387"/>
      <c r="NNC396" s="387"/>
      <c r="NND396" s="386"/>
      <c r="NNE396" s="386"/>
      <c r="NNF396" s="386"/>
      <c r="NNG396" s="386"/>
      <c r="NNH396" s="387"/>
      <c r="NNI396" s="388"/>
      <c r="NNJ396" s="388"/>
      <c r="NNK396" s="376"/>
      <c r="NNL396" s="388"/>
      <c r="NNM396" s="388"/>
      <c r="NNN396" s="388"/>
      <c r="NNO396" s="388"/>
      <c r="NNP396" s="388"/>
      <c r="NNQ396" s="376"/>
      <c r="NNR396" s="388"/>
      <c r="NNS396" s="388"/>
      <c r="NNT396" s="388"/>
      <c r="NNU396" s="388"/>
      <c r="NNV396" s="388"/>
      <c r="NNW396" s="376"/>
      <c r="NNX396" s="388"/>
      <c r="NNY396" s="376"/>
      <c r="NNZ396" s="376"/>
      <c r="NOA396" s="393"/>
      <c r="NOB396" s="384"/>
      <c r="NOC396" s="385"/>
      <c r="NOD396" s="386"/>
      <c r="NOE396" s="386"/>
      <c r="NOF396" s="386"/>
      <c r="NOG396" s="387"/>
      <c r="NOH396" s="387"/>
      <c r="NOI396" s="387"/>
      <c r="NOJ396" s="386"/>
      <c r="NOK396" s="386"/>
      <c r="NOL396" s="386"/>
      <c r="NOM396" s="386"/>
      <c r="NON396" s="387"/>
      <c r="NOO396" s="388"/>
      <c r="NOP396" s="388"/>
      <c r="NOQ396" s="376"/>
      <c r="NOR396" s="388"/>
      <c r="NOS396" s="388"/>
      <c r="NOT396" s="388"/>
      <c r="NOU396" s="388"/>
      <c r="NOV396" s="388"/>
      <c r="NOW396" s="376"/>
      <c r="NOX396" s="388"/>
      <c r="NOY396" s="388"/>
      <c r="NOZ396" s="388"/>
      <c r="NPA396" s="388"/>
      <c r="NPB396" s="388"/>
      <c r="NPC396" s="376"/>
      <c r="NPD396" s="388"/>
      <c r="NPE396" s="376"/>
      <c r="NPF396" s="376"/>
      <c r="NPG396" s="393"/>
      <c r="NPH396" s="384"/>
      <c r="NPI396" s="385"/>
      <c r="NPJ396" s="386"/>
      <c r="NPK396" s="386"/>
      <c r="NPL396" s="386"/>
      <c r="NPM396" s="387"/>
      <c r="NPN396" s="387"/>
      <c r="NPO396" s="387"/>
      <c r="NPP396" s="386"/>
      <c r="NPQ396" s="386"/>
      <c r="NPR396" s="386"/>
      <c r="NPS396" s="386"/>
      <c r="NPT396" s="387"/>
      <c r="NPU396" s="388"/>
      <c r="NPV396" s="388"/>
      <c r="NPW396" s="376"/>
      <c r="NPX396" s="388"/>
      <c r="NPY396" s="388"/>
      <c r="NPZ396" s="388"/>
      <c r="NQA396" s="388"/>
      <c r="NQB396" s="388"/>
      <c r="NQC396" s="376"/>
      <c r="NQD396" s="388"/>
      <c r="NQE396" s="388"/>
      <c r="NQF396" s="388"/>
      <c r="NQG396" s="388"/>
      <c r="NQH396" s="388"/>
      <c r="NQI396" s="376"/>
      <c r="NQJ396" s="388"/>
      <c r="NQK396" s="376"/>
      <c r="NQL396" s="376"/>
      <c r="NQM396" s="393"/>
      <c r="NQN396" s="384"/>
      <c r="NQO396" s="385"/>
      <c r="NQP396" s="386"/>
      <c r="NQQ396" s="386"/>
      <c r="NQR396" s="386"/>
      <c r="NQS396" s="387"/>
      <c r="NQT396" s="387"/>
      <c r="NQU396" s="387"/>
      <c r="NQV396" s="386"/>
      <c r="NQW396" s="386"/>
      <c r="NQX396" s="386"/>
      <c r="NQY396" s="386"/>
      <c r="NQZ396" s="387"/>
      <c r="NRA396" s="388"/>
      <c r="NRB396" s="388"/>
      <c r="NRC396" s="376"/>
      <c r="NRD396" s="388"/>
      <c r="NRE396" s="388"/>
      <c r="NRF396" s="388"/>
      <c r="NRG396" s="388"/>
      <c r="NRH396" s="388"/>
      <c r="NRI396" s="376"/>
      <c r="NRJ396" s="388"/>
      <c r="NRK396" s="388"/>
      <c r="NRL396" s="388"/>
      <c r="NRM396" s="388"/>
      <c r="NRN396" s="388"/>
      <c r="NRO396" s="376"/>
      <c r="NRP396" s="388"/>
      <c r="NRQ396" s="376"/>
      <c r="NRR396" s="376"/>
      <c r="NRS396" s="393"/>
      <c r="NRT396" s="384"/>
      <c r="NRU396" s="385"/>
      <c r="NRV396" s="386"/>
      <c r="NRW396" s="386"/>
      <c r="NRX396" s="386"/>
      <c r="NRY396" s="387"/>
      <c r="NRZ396" s="387"/>
      <c r="NSA396" s="387"/>
      <c r="NSB396" s="386"/>
      <c r="NSC396" s="386"/>
      <c r="NSD396" s="386"/>
      <c r="NSE396" s="386"/>
      <c r="NSF396" s="387"/>
      <c r="NSG396" s="388"/>
      <c r="NSH396" s="388"/>
      <c r="NSI396" s="376"/>
      <c r="NSJ396" s="388"/>
      <c r="NSK396" s="388"/>
      <c r="NSL396" s="388"/>
      <c r="NSM396" s="388"/>
      <c r="NSN396" s="388"/>
      <c r="NSO396" s="376"/>
      <c r="NSP396" s="388"/>
      <c r="NSQ396" s="388"/>
      <c r="NSR396" s="388"/>
      <c r="NSS396" s="388"/>
      <c r="NST396" s="388"/>
      <c r="NSU396" s="376"/>
      <c r="NSV396" s="388"/>
      <c r="NSW396" s="376"/>
      <c r="NSX396" s="376"/>
      <c r="NSY396" s="393"/>
      <c r="NSZ396" s="384"/>
      <c r="NTA396" s="385"/>
      <c r="NTB396" s="386"/>
      <c r="NTC396" s="386"/>
      <c r="NTD396" s="386"/>
      <c r="NTE396" s="387"/>
      <c r="NTF396" s="387"/>
      <c r="NTG396" s="387"/>
      <c r="NTH396" s="386"/>
      <c r="NTI396" s="386"/>
      <c r="NTJ396" s="386"/>
      <c r="NTK396" s="386"/>
      <c r="NTL396" s="387"/>
      <c r="NTM396" s="388"/>
      <c r="NTN396" s="388"/>
      <c r="NTO396" s="376"/>
      <c r="NTP396" s="388"/>
      <c r="NTQ396" s="388"/>
      <c r="NTR396" s="388"/>
      <c r="NTS396" s="388"/>
      <c r="NTT396" s="388"/>
      <c r="NTU396" s="376"/>
      <c r="NTV396" s="388"/>
      <c r="NTW396" s="388"/>
      <c r="NTX396" s="388"/>
      <c r="NTY396" s="388"/>
      <c r="NTZ396" s="388"/>
      <c r="NUA396" s="376"/>
      <c r="NUB396" s="388"/>
      <c r="NUC396" s="376"/>
      <c r="NUD396" s="376"/>
      <c r="NUE396" s="393"/>
      <c r="NUF396" s="384"/>
      <c r="NUG396" s="385"/>
      <c r="NUH396" s="386"/>
      <c r="NUI396" s="386"/>
      <c r="NUJ396" s="386"/>
      <c r="NUK396" s="387"/>
      <c r="NUL396" s="387"/>
      <c r="NUM396" s="387"/>
      <c r="NUN396" s="386"/>
      <c r="NUO396" s="386"/>
      <c r="NUP396" s="386"/>
      <c r="NUQ396" s="386"/>
      <c r="NUR396" s="387"/>
      <c r="NUS396" s="388"/>
      <c r="NUT396" s="388"/>
      <c r="NUU396" s="376"/>
      <c r="NUV396" s="388"/>
      <c r="NUW396" s="388"/>
      <c r="NUX396" s="388"/>
      <c r="NUY396" s="388"/>
      <c r="NUZ396" s="388"/>
      <c r="NVA396" s="376"/>
      <c r="NVB396" s="388"/>
      <c r="NVC396" s="388"/>
      <c r="NVD396" s="388"/>
      <c r="NVE396" s="388"/>
      <c r="NVF396" s="388"/>
      <c r="NVG396" s="376"/>
      <c r="NVH396" s="388"/>
      <c r="NVI396" s="376"/>
      <c r="NVJ396" s="376"/>
      <c r="NVK396" s="393"/>
      <c r="NVL396" s="384"/>
      <c r="NVM396" s="385"/>
      <c r="NVN396" s="386"/>
      <c r="NVO396" s="386"/>
      <c r="NVP396" s="386"/>
      <c r="NVQ396" s="387"/>
      <c r="NVR396" s="387"/>
      <c r="NVS396" s="387"/>
      <c r="NVT396" s="386"/>
      <c r="NVU396" s="386"/>
      <c r="NVV396" s="386"/>
      <c r="NVW396" s="386"/>
      <c r="NVX396" s="387"/>
      <c r="NVY396" s="388"/>
      <c r="NVZ396" s="388"/>
      <c r="NWA396" s="376"/>
      <c r="NWB396" s="388"/>
      <c r="NWC396" s="388"/>
      <c r="NWD396" s="388"/>
      <c r="NWE396" s="388"/>
      <c r="NWF396" s="388"/>
      <c r="NWG396" s="376"/>
      <c r="NWH396" s="388"/>
      <c r="NWI396" s="388"/>
      <c r="NWJ396" s="388"/>
      <c r="NWK396" s="388"/>
      <c r="NWL396" s="388"/>
      <c r="NWM396" s="376"/>
      <c r="NWN396" s="388"/>
      <c r="NWO396" s="376"/>
      <c r="NWP396" s="376"/>
      <c r="NWQ396" s="393"/>
      <c r="NWR396" s="384"/>
      <c r="NWS396" s="385"/>
      <c r="NWT396" s="386"/>
      <c r="NWU396" s="386"/>
      <c r="NWV396" s="386"/>
      <c r="NWW396" s="387"/>
      <c r="NWX396" s="387"/>
      <c r="NWY396" s="387"/>
      <c r="NWZ396" s="386"/>
      <c r="NXA396" s="386"/>
      <c r="NXB396" s="386"/>
      <c r="NXC396" s="386"/>
      <c r="NXD396" s="387"/>
      <c r="NXE396" s="388"/>
      <c r="NXF396" s="388"/>
      <c r="NXG396" s="376"/>
      <c r="NXH396" s="388"/>
      <c r="NXI396" s="388"/>
      <c r="NXJ396" s="388"/>
      <c r="NXK396" s="388"/>
      <c r="NXL396" s="388"/>
      <c r="NXM396" s="376"/>
      <c r="NXN396" s="388"/>
      <c r="NXO396" s="388"/>
      <c r="NXP396" s="388"/>
      <c r="NXQ396" s="388"/>
      <c r="NXR396" s="388"/>
      <c r="NXS396" s="376"/>
      <c r="NXT396" s="388"/>
      <c r="NXU396" s="376"/>
      <c r="NXV396" s="376"/>
      <c r="NXW396" s="393"/>
      <c r="NXX396" s="384"/>
      <c r="NXY396" s="385"/>
      <c r="NXZ396" s="386"/>
      <c r="NYA396" s="386"/>
      <c r="NYB396" s="386"/>
      <c r="NYC396" s="387"/>
      <c r="NYD396" s="387"/>
      <c r="NYE396" s="387"/>
      <c r="NYF396" s="386"/>
      <c r="NYG396" s="386"/>
      <c r="NYH396" s="386"/>
      <c r="NYI396" s="386"/>
      <c r="NYJ396" s="387"/>
      <c r="NYK396" s="388"/>
      <c r="NYL396" s="388"/>
      <c r="NYM396" s="376"/>
      <c r="NYN396" s="388"/>
      <c r="NYO396" s="388"/>
      <c r="NYP396" s="388"/>
      <c r="NYQ396" s="388"/>
      <c r="NYR396" s="388"/>
      <c r="NYS396" s="376"/>
      <c r="NYT396" s="388"/>
      <c r="NYU396" s="388"/>
      <c r="NYV396" s="388"/>
      <c r="NYW396" s="388"/>
      <c r="NYX396" s="388"/>
      <c r="NYY396" s="376"/>
      <c r="NYZ396" s="388"/>
      <c r="NZA396" s="376"/>
      <c r="NZB396" s="376"/>
      <c r="NZC396" s="393"/>
      <c r="NZD396" s="384"/>
      <c r="NZE396" s="385"/>
      <c r="NZF396" s="386"/>
      <c r="NZG396" s="386"/>
      <c r="NZH396" s="386"/>
      <c r="NZI396" s="387"/>
      <c r="NZJ396" s="387"/>
      <c r="NZK396" s="387"/>
      <c r="NZL396" s="386"/>
      <c r="NZM396" s="386"/>
      <c r="NZN396" s="386"/>
      <c r="NZO396" s="386"/>
      <c r="NZP396" s="387"/>
      <c r="NZQ396" s="388"/>
      <c r="NZR396" s="388"/>
      <c r="NZS396" s="376"/>
      <c r="NZT396" s="388"/>
      <c r="NZU396" s="388"/>
      <c r="NZV396" s="388"/>
      <c r="NZW396" s="388"/>
      <c r="NZX396" s="388"/>
      <c r="NZY396" s="376"/>
      <c r="NZZ396" s="388"/>
      <c r="OAA396" s="388"/>
      <c r="OAB396" s="388"/>
      <c r="OAC396" s="388"/>
      <c r="OAD396" s="388"/>
      <c r="OAE396" s="376"/>
      <c r="OAF396" s="388"/>
      <c r="OAG396" s="376"/>
      <c r="OAH396" s="376"/>
      <c r="OAI396" s="393"/>
      <c r="OAJ396" s="384"/>
      <c r="OAK396" s="385"/>
      <c r="OAL396" s="386"/>
      <c r="OAM396" s="386"/>
      <c r="OAN396" s="386"/>
      <c r="OAO396" s="387"/>
      <c r="OAP396" s="387"/>
      <c r="OAQ396" s="387"/>
      <c r="OAR396" s="386"/>
      <c r="OAS396" s="386"/>
      <c r="OAT396" s="386"/>
      <c r="OAU396" s="386"/>
      <c r="OAV396" s="387"/>
      <c r="OAW396" s="388"/>
      <c r="OAX396" s="388"/>
      <c r="OAY396" s="376"/>
      <c r="OAZ396" s="388"/>
      <c r="OBA396" s="388"/>
      <c r="OBB396" s="388"/>
      <c r="OBC396" s="388"/>
      <c r="OBD396" s="388"/>
      <c r="OBE396" s="376"/>
      <c r="OBF396" s="388"/>
      <c r="OBG396" s="388"/>
      <c r="OBH396" s="388"/>
      <c r="OBI396" s="388"/>
      <c r="OBJ396" s="388"/>
      <c r="OBK396" s="376"/>
      <c r="OBL396" s="388"/>
      <c r="OBM396" s="376"/>
      <c r="OBN396" s="376"/>
      <c r="OBO396" s="393"/>
      <c r="OBP396" s="384"/>
      <c r="OBQ396" s="385"/>
      <c r="OBR396" s="386"/>
      <c r="OBS396" s="386"/>
      <c r="OBT396" s="386"/>
      <c r="OBU396" s="387"/>
      <c r="OBV396" s="387"/>
      <c r="OBW396" s="387"/>
      <c r="OBX396" s="386"/>
      <c r="OBY396" s="386"/>
      <c r="OBZ396" s="386"/>
      <c r="OCA396" s="386"/>
      <c r="OCB396" s="387"/>
      <c r="OCC396" s="388"/>
      <c r="OCD396" s="388"/>
      <c r="OCE396" s="376"/>
      <c r="OCF396" s="388"/>
      <c r="OCG396" s="388"/>
      <c r="OCH396" s="388"/>
      <c r="OCI396" s="388"/>
      <c r="OCJ396" s="388"/>
      <c r="OCK396" s="376"/>
      <c r="OCL396" s="388"/>
      <c r="OCM396" s="388"/>
      <c r="OCN396" s="388"/>
      <c r="OCO396" s="388"/>
      <c r="OCP396" s="388"/>
      <c r="OCQ396" s="376"/>
      <c r="OCR396" s="388"/>
      <c r="OCS396" s="376"/>
      <c r="OCT396" s="376"/>
      <c r="OCU396" s="393"/>
      <c r="OCV396" s="384"/>
      <c r="OCW396" s="385"/>
      <c r="OCX396" s="386"/>
      <c r="OCY396" s="386"/>
      <c r="OCZ396" s="386"/>
      <c r="ODA396" s="387"/>
      <c r="ODB396" s="387"/>
      <c r="ODC396" s="387"/>
      <c r="ODD396" s="386"/>
      <c r="ODE396" s="386"/>
      <c r="ODF396" s="386"/>
      <c r="ODG396" s="386"/>
      <c r="ODH396" s="387"/>
      <c r="ODI396" s="388"/>
      <c r="ODJ396" s="388"/>
      <c r="ODK396" s="376"/>
      <c r="ODL396" s="388"/>
      <c r="ODM396" s="388"/>
      <c r="ODN396" s="388"/>
      <c r="ODO396" s="388"/>
      <c r="ODP396" s="388"/>
      <c r="ODQ396" s="376"/>
      <c r="ODR396" s="388"/>
      <c r="ODS396" s="388"/>
      <c r="ODT396" s="388"/>
      <c r="ODU396" s="388"/>
      <c r="ODV396" s="388"/>
      <c r="ODW396" s="376"/>
      <c r="ODX396" s="388"/>
      <c r="ODY396" s="376"/>
      <c r="ODZ396" s="376"/>
      <c r="OEA396" s="393"/>
      <c r="OEB396" s="384"/>
      <c r="OEC396" s="385"/>
      <c r="OED396" s="386"/>
      <c r="OEE396" s="386"/>
      <c r="OEF396" s="386"/>
      <c r="OEG396" s="387"/>
      <c r="OEH396" s="387"/>
      <c r="OEI396" s="387"/>
      <c r="OEJ396" s="386"/>
      <c r="OEK396" s="386"/>
      <c r="OEL396" s="386"/>
      <c r="OEM396" s="386"/>
      <c r="OEN396" s="387"/>
      <c r="OEO396" s="388"/>
      <c r="OEP396" s="388"/>
      <c r="OEQ396" s="376"/>
      <c r="OER396" s="388"/>
      <c r="OES396" s="388"/>
      <c r="OET396" s="388"/>
      <c r="OEU396" s="388"/>
      <c r="OEV396" s="388"/>
      <c r="OEW396" s="376"/>
      <c r="OEX396" s="388"/>
      <c r="OEY396" s="388"/>
      <c r="OEZ396" s="388"/>
      <c r="OFA396" s="388"/>
      <c r="OFB396" s="388"/>
      <c r="OFC396" s="376"/>
      <c r="OFD396" s="388"/>
      <c r="OFE396" s="376"/>
      <c r="OFF396" s="376"/>
      <c r="OFG396" s="393"/>
      <c r="OFH396" s="384"/>
      <c r="OFI396" s="385"/>
      <c r="OFJ396" s="386"/>
      <c r="OFK396" s="386"/>
      <c r="OFL396" s="386"/>
      <c r="OFM396" s="387"/>
      <c r="OFN396" s="387"/>
      <c r="OFO396" s="387"/>
      <c r="OFP396" s="386"/>
      <c r="OFQ396" s="386"/>
      <c r="OFR396" s="386"/>
      <c r="OFS396" s="386"/>
      <c r="OFT396" s="387"/>
      <c r="OFU396" s="388"/>
      <c r="OFV396" s="388"/>
      <c r="OFW396" s="376"/>
      <c r="OFX396" s="388"/>
      <c r="OFY396" s="388"/>
      <c r="OFZ396" s="388"/>
      <c r="OGA396" s="388"/>
      <c r="OGB396" s="388"/>
      <c r="OGC396" s="376"/>
      <c r="OGD396" s="388"/>
      <c r="OGE396" s="388"/>
      <c r="OGF396" s="388"/>
      <c r="OGG396" s="388"/>
      <c r="OGH396" s="388"/>
      <c r="OGI396" s="376"/>
      <c r="OGJ396" s="388"/>
      <c r="OGK396" s="376"/>
      <c r="OGL396" s="376"/>
      <c r="OGM396" s="393"/>
      <c r="OGN396" s="384"/>
      <c r="OGO396" s="385"/>
      <c r="OGP396" s="386"/>
      <c r="OGQ396" s="386"/>
      <c r="OGR396" s="386"/>
      <c r="OGS396" s="387"/>
      <c r="OGT396" s="387"/>
      <c r="OGU396" s="387"/>
      <c r="OGV396" s="386"/>
      <c r="OGW396" s="386"/>
      <c r="OGX396" s="386"/>
      <c r="OGY396" s="386"/>
      <c r="OGZ396" s="387"/>
      <c r="OHA396" s="388"/>
      <c r="OHB396" s="388"/>
      <c r="OHC396" s="376"/>
      <c r="OHD396" s="388"/>
      <c r="OHE396" s="388"/>
      <c r="OHF396" s="388"/>
      <c r="OHG396" s="388"/>
      <c r="OHH396" s="388"/>
      <c r="OHI396" s="376"/>
      <c r="OHJ396" s="388"/>
      <c r="OHK396" s="388"/>
      <c r="OHL396" s="388"/>
      <c r="OHM396" s="388"/>
      <c r="OHN396" s="388"/>
      <c r="OHO396" s="376"/>
      <c r="OHP396" s="388"/>
      <c r="OHQ396" s="376"/>
      <c r="OHR396" s="376"/>
      <c r="OHS396" s="393"/>
      <c r="OHT396" s="384"/>
      <c r="OHU396" s="385"/>
      <c r="OHV396" s="386"/>
      <c r="OHW396" s="386"/>
      <c r="OHX396" s="386"/>
      <c r="OHY396" s="387"/>
      <c r="OHZ396" s="387"/>
      <c r="OIA396" s="387"/>
      <c r="OIB396" s="386"/>
      <c r="OIC396" s="386"/>
      <c r="OID396" s="386"/>
      <c r="OIE396" s="386"/>
      <c r="OIF396" s="387"/>
      <c r="OIG396" s="388"/>
      <c r="OIH396" s="388"/>
      <c r="OII396" s="376"/>
      <c r="OIJ396" s="388"/>
      <c r="OIK396" s="388"/>
      <c r="OIL396" s="388"/>
      <c r="OIM396" s="388"/>
      <c r="OIN396" s="388"/>
      <c r="OIO396" s="376"/>
      <c r="OIP396" s="388"/>
      <c r="OIQ396" s="388"/>
      <c r="OIR396" s="388"/>
      <c r="OIS396" s="388"/>
      <c r="OIT396" s="388"/>
      <c r="OIU396" s="376"/>
      <c r="OIV396" s="388"/>
      <c r="OIW396" s="376"/>
      <c r="OIX396" s="376"/>
      <c r="OIY396" s="393"/>
      <c r="OIZ396" s="384"/>
      <c r="OJA396" s="385"/>
      <c r="OJB396" s="386"/>
      <c r="OJC396" s="386"/>
      <c r="OJD396" s="386"/>
      <c r="OJE396" s="387"/>
      <c r="OJF396" s="387"/>
      <c r="OJG396" s="387"/>
      <c r="OJH396" s="386"/>
      <c r="OJI396" s="386"/>
      <c r="OJJ396" s="386"/>
      <c r="OJK396" s="386"/>
      <c r="OJL396" s="387"/>
      <c r="OJM396" s="388"/>
      <c r="OJN396" s="388"/>
      <c r="OJO396" s="376"/>
      <c r="OJP396" s="388"/>
      <c r="OJQ396" s="388"/>
      <c r="OJR396" s="388"/>
      <c r="OJS396" s="388"/>
      <c r="OJT396" s="388"/>
      <c r="OJU396" s="376"/>
      <c r="OJV396" s="388"/>
      <c r="OJW396" s="388"/>
      <c r="OJX396" s="388"/>
      <c r="OJY396" s="388"/>
      <c r="OJZ396" s="388"/>
      <c r="OKA396" s="376"/>
      <c r="OKB396" s="388"/>
      <c r="OKC396" s="376"/>
      <c r="OKD396" s="376"/>
      <c r="OKE396" s="393"/>
      <c r="OKF396" s="384"/>
      <c r="OKG396" s="385"/>
      <c r="OKH396" s="386"/>
      <c r="OKI396" s="386"/>
      <c r="OKJ396" s="386"/>
      <c r="OKK396" s="387"/>
      <c r="OKL396" s="387"/>
      <c r="OKM396" s="387"/>
      <c r="OKN396" s="386"/>
      <c r="OKO396" s="386"/>
      <c r="OKP396" s="386"/>
      <c r="OKQ396" s="386"/>
      <c r="OKR396" s="387"/>
      <c r="OKS396" s="388"/>
      <c r="OKT396" s="388"/>
      <c r="OKU396" s="376"/>
      <c r="OKV396" s="388"/>
      <c r="OKW396" s="388"/>
      <c r="OKX396" s="388"/>
      <c r="OKY396" s="388"/>
      <c r="OKZ396" s="388"/>
      <c r="OLA396" s="376"/>
      <c r="OLB396" s="388"/>
      <c r="OLC396" s="388"/>
      <c r="OLD396" s="388"/>
      <c r="OLE396" s="388"/>
      <c r="OLF396" s="388"/>
      <c r="OLG396" s="376"/>
      <c r="OLH396" s="388"/>
      <c r="OLI396" s="376"/>
      <c r="OLJ396" s="376"/>
      <c r="OLK396" s="393"/>
      <c r="OLL396" s="384"/>
      <c r="OLM396" s="385"/>
      <c r="OLN396" s="386"/>
      <c r="OLO396" s="386"/>
      <c r="OLP396" s="386"/>
      <c r="OLQ396" s="387"/>
      <c r="OLR396" s="387"/>
      <c r="OLS396" s="387"/>
      <c r="OLT396" s="386"/>
      <c r="OLU396" s="386"/>
      <c r="OLV396" s="386"/>
      <c r="OLW396" s="386"/>
      <c r="OLX396" s="387"/>
      <c r="OLY396" s="388"/>
      <c r="OLZ396" s="388"/>
      <c r="OMA396" s="376"/>
      <c r="OMB396" s="388"/>
      <c r="OMC396" s="388"/>
      <c r="OMD396" s="388"/>
      <c r="OME396" s="388"/>
      <c r="OMF396" s="388"/>
      <c r="OMG396" s="376"/>
      <c r="OMH396" s="388"/>
      <c r="OMI396" s="388"/>
      <c r="OMJ396" s="388"/>
      <c r="OMK396" s="388"/>
      <c r="OML396" s="388"/>
      <c r="OMM396" s="376"/>
      <c r="OMN396" s="388"/>
      <c r="OMO396" s="376"/>
      <c r="OMP396" s="376"/>
      <c r="OMQ396" s="393"/>
      <c r="OMR396" s="384"/>
      <c r="OMS396" s="385"/>
      <c r="OMT396" s="386"/>
      <c r="OMU396" s="386"/>
      <c r="OMV396" s="386"/>
      <c r="OMW396" s="387"/>
      <c r="OMX396" s="387"/>
      <c r="OMY396" s="387"/>
      <c r="OMZ396" s="386"/>
      <c r="ONA396" s="386"/>
      <c r="ONB396" s="386"/>
      <c r="ONC396" s="386"/>
      <c r="OND396" s="387"/>
      <c r="ONE396" s="388"/>
      <c r="ONF396" s="388"/>
      <c r="ONG396" s="376"/>
      <c r="ONH396" s="388"/>
      <c r="ONI396" s="388"/>
      <c r="ONJ396" s="388"/>
      <c r="ONK396" s="388"/>
      <c r="ONL396" s="388"/>
      <c r="ONM396" s="376"/>
      <c r="ONN396" s="388"/>
      <c r="ONO396" s="388"/>
      <c r="ONP396" s="388"/>
      <c r="ONQ396" s="388"/>
      <c r="ONR396" s="388"/>
      <c r="ONS396" s="376"/>
      <c r="ONT396" s="388"/>
      <c r="ONU396" s="376"/>
      <c r="ONV396" s="376"/>
      <c r="ONW396" s="393"/>
      <c r="ONX396" s="384"/>
      <c r="ONY396" s="385"/>
      <c r="ONZ396" s="386"/>
      <c r="OOA396" s="386"/>
      <c r="OOB396" s="386"/>
      <c r="OOC396" s="387"/>
      <c r="OOD396" s="387"/>
      <c r="OOE396" s="387"/>
      <c r="OOF396" s="386"/>
      <c r="OOG396" s="386"/>
      <c r="OOH396" s="386"/>
      <c r="OOI396" s="386"/>
      <c r="OOJ396" s="387"/>
      <c r="OOK396" s="388"/>
      <c r="OOL396" s="388"/>
      <c r="OOM396" s="376"/>
      <c r="OON396" s="388"/>
      <c r="OOO396" s="388"/>
      <c r="OOP396" s="388"/>
      <c r="OOQ396" s="388"/>
      <c r="OOR396" s="388"/>
      <c r="OOS396" s="376"/>
      <c r="OOT396" s="388"/>
      <c r="OOU396" s="388"/>
      <c r="OOV396" s="388"/>
      <c r="OOW396" s="388"/>
      <c r="OOX396" s="388"/>
      <c r="OOY396" s="376"/>
      <c r="OOZ396" s="388"/>
      <c r="OPA396" s="376"/>
      <c r="OPB396" s="376"/>
      <c r="OPC396" s="393"/>
      <c r="OPD396" s="384"/>
      <c r="OPE396" s="385"/>
      <c r="OPF396" s="386"/>
      <c r="OPG396" s="386"/>
      <c r="OPH396" s="386"/>
      <c r="OPI396" s="387"/>
      <c r="OPJ396" s="387"/>
      <c r="OPK396" s="387"/>
      <c r="OPL396" s="386"/>
      <c r="OPM396" s="386"/>
      <c r="OPN396" s="386"/>
      <c r="OPO396" s="386"/>
      <c r="OPP396" s="387"/>
      <c r="OPQ396" s="388"/>
      <c r="OPR396" s="388"/>
      <c r="OPS396" s="376"/>
      <c r="OPT396" s="388"/>
      <c r="OPU396" s="388"/>
      <c r="OPV396" s="388"/>
      <c r="OPW396" s="388"/>
      <c r="OPX396" s="388"/>
      <c r="OPY396" s="376"/>
      <c r="OPZ396" s="388"/>
      <c r="OQA396" s="388"/>
      <c r="OQB396" s="388"/>
      <c r="OQC396" s="388"/>
      <c r="OQD396" s="388"/>
      <c r="OQE396" s="376"/>
      <c r="OQF396" s="388"/>
      <c r="OQG396" s="376"/>
      <c r="OQH396" s="376"/>
      <c r="OQI396" s="393"/>
      <c r="OQJ396" s="384"/>
      <c r="OQK396" s="385"/>
      <c r="OQL396" s="386"/>
      <c r="OQM396" s="386"/>
      <c r="OQN396" s="386"/>
      <c r="OQO396" s="387"/>
      <c r="OQP396" s="387"/>
      <c r="OQQ396" s="387"/>
      <c r="OQR396" s="386"/>
      <c r="OQS396" s="386"/>
      <c r="OQT396" s="386"/>
      <c r="OQU396" s="386"/>
      <c r="OQV396" s="387"/>
      <c r="OQW396" s="388"/>
      <c r="OQX396" s="388"/>
      <c r="OQY396" s="376"/>
      <c r="OQZ396" s="388"/>
      <c r="ORA396" s="388"/>
      <c r="ORB396" s="388"/>
      <c r="ORC396" s="388"/>
      <c r="ORD396" s="388"/>
      <c r="ORE396" s="376"/>
      <c r="ORF396" s="388"/>
      <c r="ORG396" s="388"/>
      <c r="ORH396" s="388"/>
      <c r="ORI396" s="388"/>
      <c r="ORJ396" s="388"/>
      <c r="ORK396" s="376"/>
      <c r="ORL396" s="388"/>
      <c r="ORM396" s="376"/>
      <c r="ORN396" s="376"/>
      <c r="ORO396" s="393"/>
      <c r="ORP396" s="384"/>
      <c r="ORQ396" s="385"/>
      <c r="ORR396" s="386"/>
      <c r="ORS396" s="386"/>
      <c r="ORT396" s="386"/>
      <c r="ORU396" s="387"/>
      <c r="ORV396" s="387"/>
      <c r="ORW396" s="387"/>
      <c r="ORX396" s="386"/>
      <c r="ORY396" s="386"/>
      <c r="ORZ396" s="386"/>
      <c r="OSA396" s="386"/>
      <c r="OSB396" s="387"/>
      <c r="OSC396" s="388"/>
      <c r="OSD396" s="388"/>
      <c r="OSE396" s="376"/>
      <c r="OSF396" s="388"/>
      <c r="OSG396" s="388"/>
      <c r="OSH396" s="388"/>
      <c r="OSI396" s="388"/>
      <c r="OSJ396" s="388"/>
      <c r="OSK396" s="376"/>
      <c r="OSL396" s="388"/>
      <c r="OSM396" s="388"/>
      <c r="OSN396" s="388"/>
      <c r="OSO396" s="388"/>
      <c r="OSP396" s="388"/>
      <c r="OSQ396" s="376"/>
      <c r="OSR396" s="388"/>
      <c r="OSS396" s="376"/>
      <c r="OST396" s="376"/>
      <c r="OSU396" s="393"/>
      <c r="OSV396" s="384"/>
      <c r="OSW396" s="385"/>
      <c r="OSX396" s="386"/>
      <c r="OSY396" s="386"/>
      <c r="OSZ396" s="386"/>
      <c r="OTA396" s="387"/>
      <c r="OTB396" s="387"/>
      <c r="OTC396" s="387"/>
      <c r="OTD396" s="386"/>
      <c r="OTE396" s="386"/>
      <c r="OTF396" s="386"/>
      <c r="OTG396" s="386"/>
      <c r="OTH396" s="387"/>
      <c r="OTI396" s="388"/>
      <c r="OTJ396" s="388"/>
      <c r="OTK396" s="376"/>
      <c r="OTL396" s="388"/>
      <c r="OTM396" s="388"/>
      <c r="OTN396" s="388"/>
      <c r="OTO396" s="388"/>
      <c r="OTP396" s="388"/>
      <c r="OTQ396" s="376"/>
      <c r="OTR396" s="388"/>
      <c r="OTS396" s="388"/>
      <c r="OTT396" s="388"/>
      <c r="OTU396" s="388"/>
      <c r="OTV396" s="388"/>
      <c r="OTW396" s="376"/>
      <c r="OTX396" s="388"/>
      <c r="OTY396" s="376"/>
      <c r="OTZ396" s="376"/>
      <c r="OUA396" s="393"/>
      <c r="OUB396" s="384"/>
      <c r="OUC396" s="385"/>
      <c r="OUD396" s="386"/>
      <c r="OUE396" s="386"/>
      <c r="OUF396" s="386"/>
      <c r="OUG396" s="387"/>
      <c r="OUH396" s="387"/>
      <c r="OUI396" s="387"/>
      <c r="OUJ396" s="386"/>
      <c r="OUK396" s="386"/>
      <c r="OUL396" s="386"/>
      <c r="OUM396" s="386"/>
      <c r="OUN396" s="387"/>
      <c r="OUO396" s="388"/>
      <c r="OUP396" s="388"/>
      <c r="OUQ396" s="376"/>
      <c r="OUR396" s="388"/>
      <c r="OUS396" s="388"/>
      <c r="OUT396" s="388"/>
      <c r="OUU396" s="388"/>
      <c r="OUV396" s="388"/>
      <c r="OUW396" s="376"/>
      <c r="OUX396" s="388"/>
      <c r="OUY396" s="388"/>
      <c r="OUZ396" s="388"/>
      <c r="OVA396" s="388"/>
      <c r="OVB396" s="388"/>
      <c r="OVC396" s="376"/>
      <c r="OVD396" s="388"/>
      <c r="OVE396" s="376"/>
      <c r="OVF396" s="376"/>
      <c r="OVG396" s="393"/>
      <c r="OVH396" s="384"/>
      <c r="OVI396" s="385"/>
      <c r="OVJ396" s="386"/>
      <c r="OVK396" s="386"/>
      <c r="OVL396" s="386"/>
      <c r="OVM396" s="387"/>
      <c r="OVN396" s="387"/>
      <c r="OVO396" s="387"/>
      <c r="OVP396" s="386"/>
      <c r="OVQ396" s="386"/>
      <c r="OVR396" s="386"/>
      <c r="OVS396" s="386"/>
      <c r="OVT396" s="387"/>
      <c r="OVU396" s="388"/>
      <c r="OVV396" s="388"/>
      <c r="OVW396" s="376"/>
      <c r="OVX396" s="388"/>
      <c r="OVY396" s="388"/>
      <c r="OVZ396" s="388"/>
      <c r="OWA396" s="388"/>
      <c r="OWB396" s="388"/>
      <c r="OWC396" s="376"/>
      <c r="OWD396" s="388"/>
      <c r="OWE396" s="388"/>
      <c r="OWF396" s="388"/>
      <c r="OWG396" s="388"/>
      <c r="OWH396" s="388"/>
      <c r="OWI396" s="376"/>
      <c r="OWJ396" s="388"/>
      <c r="OWK396" s="376"/>
      <c r="OWL396" s="376"/>
      <c r="OWM396" s="393"/>
      <c r="OWN396" s="384"/>
      <c r="OWO396" s="385"/>
      <c r="OWP396" s="386"/>
      <c r="OWQ396" s="386"/>
      <c r="OWR396" s="386"/>
      <c r="OWS396" s="387"/>
      <c r="OWT396" s="387"/>
      <c r="OWU396" s="387"/>
      <c r="OWV396" s="386"/>
      <c r="OWW396" s="386"/>
      <c r="OWX396" s="386"/>
      <c r="OWY396" s="386"/>
      <c r="OWZ396" s="387"/>
      <c r="OXA396" s="388"/>
      <c r="OXB396" s="388"/>
      <c r="OXC396" s="376"/>
      <c r="OXD396" s="388"/>
      <c r="OXE396" s="388"/>
      <c r="OXF396" s="388"/>
      <c r="OXG396" s="388"/>
      <c r="OXH396" s="388"/>
      <c r="OXI396" s="376"/>
      <c r="OXJ396" s="388"/>
      <c r="OXK396" s="388"/>
      <c r="OXL396" s="388"/>
      <c r="OXM396" s="388"/>
      <c r="OXN396" s="388"/>
      <c r="OXO396" s="376"/>
      <c r="OXP396" s="388"/>
      <c r="OXQ396" s="376"/>
      <c r="OXR396" s="376"/>
      <c r="OXS396" s="393"/>
      <c r="OXT396" s="384"/>
      <c r="OXU396" s="385"/>
      <c r="OXV396" s="386"/>
      <c r="OXW396" s="386"/>
      <c r="OXX396" s="386"/>
      <c r="OXY396" s="387"/>
      <c r="OXZ396" s="387"/>
      <c r="OYA396" s="387"/>
      <c r="OYB396" s="386"/>
      <c r="OYC396" s="386"/>
      <c r="OYD396" s="386"/>
      <c r="OYE396" s="386"/>
      <c r="OYF396" s="387"/>
      <c r="OYG396" s="388"/>
      <c r="OYH396" s="388"/>
      <c r="OYI396" s="376"/>
      <c r="OYJ396" s="388"/>
      <c r="OYK396" s="388"/>
      <c r="OYL396" s="388"/>
      <c r="OYM396" s="388"/>
      <c r="OYN396" s="388"/>
      <c r="OYO396" s="376"/>
      <c r="OYP396" s="388"/>
      <c r="OYQ396" s="388"/>
      <c r="OYR396" s="388"/>
      <c r="OYS396" s="388"/>
      <c r="OYT396" s="388"/>
      <c r="OYU396" s="376"/>
      <c r="OYV396" s="388"/>
      <c r="OYW396" s="376"/>
      <c r="OYX396" s="376"/>
      <c r="OYY396" s="393"/>
      <c r="OYZ396" s="384"/>
      <c r="OZA396" s="385"/>
      <c r="OZB396" s="386"/>
      <c r="OZC396" s="386"/>
      <c r="OZD396" s="386"/>
      <c r="OZE396" s="387"/>
      <c r="OZF396" s="387"/>
      <c r="OZG396" s="387"/>
      <c r="OZH396" s="386"/>
      <c r="OZI396" s="386"/>
      <c r="OZJ396" s="386"/>
      <c r="OZK396" s="386"/>
      <c r="OZL396" s="387"/>
      <c r="OZM396" s="388"/>
      <c r="OZN396" s="388"/>
      <c r="OZO396" s="376"/>
      <c r="OZP396" s="388"/>
      <c r="OZQ396" s="388"/>
      <c r="OZR396" s="388"/>
      <c r="OZS396" s="388"/>
      <c r="OZT396" s="388"/>
      <c r="OZU396" s="376"/>
      <c r="OZV396" s="388"/>
      <c r="OZW396" s="388"/>
      <c r="OZX396" s="388"/>
      <c r="OZY396" s="388"/>
      <c r="OZZ396" s="388"/>
      <c r="PAA396" s="376"/>
      <c r="PAB396" s="388"/>
      <c r="PAC396" s="376"/>
      <c r="PAD396" s="376"/>
      <c r="PAE396" s="393"/>
      <c r="PAF396" s="384"/>
      <c r="PAG396" s="385"/>
      <c r="PAH396" s="386"/>
      <c r="PAI396" s="386"/>
      <c r="PAJ396" s="386"/>
      <c r="PAK396" s="387"/>
      <c r="PAL396" s="387"/>
      <c r="PAM396" s="387"/>
      <c r="PAN396" s="386"/>
      <c r="PAO396" s="386"/>
      <c r="PAP396" s="386"/>
      <c r="PAQ396" s="386"/>
      <c r="PAR396" s="387"/>
      <c r="PAS396" s="388"/>
      <c r="PAT396" s="388"/>
      <c r="PAU396" s="376"/>
      <c r="PAV396" s="388"/>
      <c r="PAW396" s="388"/>
      <c r="PAX396" s="388"/>
      <c r="PAY396" s="388"/>
      <c r="PAZ396" s="388"/>
      <c r="PBA396" s="376"/>
      <c r="PBB396" s="388"/>
      <c r="PBC396" s="388"/>
      <c r="PBD396" s="388"/>
      <c r="PBE396" s="388"/>
      <c r="PBF396" s="388"/>
      <c r="PBG396" s="376"/>
      <c r="PBH396" s="388"/>
      <c r="PBI396" s="376"/>
      <c r="PBJ396" s="376"/>
      <c r="PBK396" s="393"/>
      <c r="PBL396" s="384"/>
      <c r="PBM396" s="385"/>
      <c r="PBN396" s="386"/>
      <c r="PBO396" s="386"/>
      <c r="PBP396" s="386"/>
      <c r="PBQ396" s="387"/>
      <c r="PBR396" s="387"/>
      <c r="PBS396" s="387"/>
      <c r="PBT396" s="386"/>
      <c r="PBU396" s="386"/>
      <c r="PBV396" s="386"/>
      <c r="PBW396" s="386"/>
      <c r="PBX396" s="387"/>
      <c r="PBY396" s="388"/>
      <c r="PBZ396" s="388"/>
      <c r="PCA396" s="376"/>
      <c r="PCB396" s="388"/>
      <c r="PCC396" s="388"/>
      <c r="PCD396" s="388"/>
      <c r="PCE396" s="388"/>
      <c r="PCF396" s="388"/>
      <c r="PCG396" s="376"/>
      <c r="PCH396" s="388"/>
      <c r="PCI396" s="388"/>
      <c r="PCJ396" s="388"/>
      <c r="PCK396" s="388"/>
      <c r="PCL396" s="388"/>
      <c r="PCM396" s="376"/>
      <c r="PCN396" s="388"/>
      <c r="PCO396" s="376"/>
      <c r="PCP396" s="376"/>
      <c r="PCQ396" s="393"/>
      <c r="PCR396" s="384"/>
      <c r="PCS396" s="385"/>
      <c r="PCT396" s="386"/>
      <c r="PCU396" s="386"/>
      <c r="PCV396" s="386"/>
      <c r="PCW396" s="387"/>
      <c r="PCX396" s="387"/>
      <c r="PCY396" s="387"/>
      <c r="PCZ396" s="386"/>
      <c r="PDA396" s="386"/>
      <c r="PDB396" s="386"/>
      <c r="PDC396" s="386"/>
      <c r="PDD396" s="387"/>
      <c r="PDE396" s="388"/>
      <c r="PDF396" s="388"/>
      <c r="PDG396" s="376"/>
      <c r="PDH396" s="388"/>
      <c r="PDI396" s="388"/>
      <c r="PDJ396" s="388"/>
      <c r="PDK396" s="388"/>
      <c r="PDL396" s="388"/>
      <c r="PDM396" s="376"/>
      <c r="PDN396" s="388"/>
      <c r="PDO396" s="388"/>
      <c r="PDP396" s="388"/>
      <c r="PDQ396" s="388"/>
      <c r="PDR396" s="388"/>
      <c r="PDS396" s="376"/>
      <c r="PDT396" s="388"/>
      <c r="PDU396" s="376"/>
      <c r="PDV396" s="376"/>
      <c r="PDW396" s="393"/>
      <c r="PDX396" s="384"/>
      <c r="PDY396" s="385"/>
      <c r="PDZ396" s="386"/>
      <c r="PEA396" s="386"/>
      <c r="PEB396" s="386"/>
      <c r="PEC396" s="387"/>
      <c r="PED396" s="387"/>
      <c r="PEE396" s="387"/>
      <c r="PEF396" s="386"/>
      <c r="PEG396" s="386"/>
      <c r="PEH396" s="386"/>
      <c r="PEI396" s="386"/>
      <c r="PEJ396" s="387"/>
      <c r="PEK396" s="388"/>
      <c r="PEL396" s="388"/>
      <c r="PEM396" s="376"/>
      <c r="PEN396" s="388"/>
      <c r="PEO396" s="388"/>
      <c r="PEP396" s="388"/>
      <c r="PEQ396" s="388"/>
      <c r="PER396" s="388"/>
      <c r="PES396" s="376"/>
      <c r="PET396" s="388"/>
      <c r="PEU396" s="388"/>
      <c r="PEV396" s="388"/>
      <c r="PEW396" s="388"/>
      <c r="PEX396" s="388"/>
      <c r="PEY396" s="376"/>
      <c r="PEZ396" s="388"/>
      <c r="PFA396" s="376"/>
      <c r="PFB396" s="376"/>
      <c r="PFC396" s="393"/>
      <c r="PFD396" s="384"/>
      <c r="PFE396" s="385"/>
      <c r="PFF396" s="386"/>
      <c r="PFG396" s="386"/>
      <c r="PFH396" s="386"/>
      <c r="PFI396" s="387"/>
      <c r="PFJ396" s="387"/>
      <c r="PFK396" s="387"/>
      <c r="PFL396" s="386"/>
      <c r="PFM396" s="386"/>
      <c r="PFN396" s="386"/>
      <c r="PFO396" s="386"/>
      <c r="PFP396" s="387"/>
      <c r="PFQ396" s="388"/>
      <c r="PFR396" s="388"/>
      <c r="PFS396" s="376"/>
      <c r="PFT396" s="388"/>
      <c r="PFU396" s="388"/>
      <c r="PFV396" s="388"/>
      <c r="PFW396" s="388"/>
      <c r="PFX396" s="388"/>
      <c r="PFY396" s="376"/>
      <c r="PFZ396" s="388"/>
      <c r="PGA396" s="388"/>
      <c r="PGB396" s="388"/>
      <c r="PGC396" s="388"/>
      <c r="PGD396" s="388"/>
      <c r="PGE396" s="376"/>
      <c r="PGF396" s="388"/>
      <c r="PGG396" s="376"/>
      <c r="PGH396" s="376"/>
      <c r="PGI396" s="393"/>
      <c r="PGJ396" s="384"/>
      <c r="PGK396" s="385"/>
      <c r="PGL396" s="386"/>
      <c r="PGM396" s="386"/>
      <c r="PGN396" s="386"/>
      <c r="PGO396" s="387"/>
      <c r="PGP396" s="387"/>
      <c r="PGQ396" s="387"/>
      <c r="PGR396" s="386"/>
      <c r="PGS396" s="386"/>
      <c r="PGT396" s="386"/>
      <c r="PGU396" s="386"/>
      <c r="PGV396" s="387"/>
      <c r="PGW396" s="388"/>
      <c r="PGX396" s="388"/>
      <c r="PGY396" s="376"/>
      <c r="PGZ396" s="388"/>
      <c r="PHA396" s="388"/>
      <c r="PHB396" s="388"/>
      <c r="PHC396" s="388"/>
      <c r="PHD396" s="388"/>
      <c r="PHE396" s="376"/>
      <c r="PHF396" s="388"/>
      <c r="PHG396" s="388"/>
      <c r="PHH396" s="388"/>
      <c r="PHI396" s="388"/>
      <c r="PHJ396" s="388"/>
      <c r="PHK396" s="376"/>
      <c r="PHL396" s="388"/>
      <c r="PHM396" s="376"/>
      <c r="PHN396" s="376"/>
      <c r="PHO396" s="393"/>
      <c r="PHP396" s="384"/>
      <c r="PHQ396" s="385"/>
      <c r="PHR396" s="386"/>
      <c r="PHS396" s="386"/>
      <c r="PHT396" s="386"/>
      <c r="PHU396" s="387"/>
      <c r="PHV396" s="387"/>
      <c r="PHW396" s="387"/>
      <c r="PHX396" s="386"/>
      <c r="PHY396" s="386"/>
      <c r="PHZ396" s="386"/>
      <c r="PIA396" s="386"/>
      <c r="PIB396" s="387"/>
      <c r="PIC396" s="388"/>
      <c r="PID396" s="388"/>
      <c r="PIE396" s="376"/>
      <c r="PIF396" s="388"/>
      <c r="PIG396" s="388"/>
      <c r="PIH396" s="388"/>
      <c r="PII396" s="388"/>
      <c r="PIJ396" s="388"/>
      <c r="PIK396" s="376"/>
      <c r="PIL396" s="388"/>
      <c r="PIM396" s="388"/>
      <c r="PIN396" s="388"/>
      <c r="PIO396" s="388"/>
      <c r="PIP396" s="388"/>
      <c r="PIQ396" s="376"/>
      <c r="PIR396" s="388"/>
      <c r="PIS396" s="376"/>
      <c r="PIT396" s="376"/>
      <c r="PIU396" s="393"/>
      <c r="PIV396" s="384"/>
      <c r="PIW396" s="385"/>
      <c r="PIX396" s="386"/>
      <c r="PIY396" s="386"/>
      <c r="PIZ396" s="386"/>
      <c r="PJA396" s="387"/>
      <c r="PJB396" s="387"/>
      <c r="PJC396" s="387"/>
      <c r="PJD396" s="386"/>
      <c r="PJE396" s="386"/>
      <c r="PJF396" s="386"/>
      <c r="PJG396" s="386"/>
      <c r="PJH396" s="387"/>
      <c r="PJI396" s="388"/>
      <c r="PJJ396" s="388"/>
      <c r="PJK396" s="376"/>
      <c r="PJL396" s="388"/>
      <c r="PJM396" s="388"/>
      <c r="PJN396" s="388"/>
      <c r="PJO396" s="388"/>
      <c r="PJP396" s="388"/>
      <c r="PJQ396" s="376"/>
      <c r="PJR396" s="388"/>
      <c r="PJS396" s="388"/>
      <c r="PJT396" s="388"/>
      <c r="PJU396" s="388"/>
      <c r="PJV396" s="388"/>
      <c r="PJW396" s="376"/>
      <c r="PJX396" s="388"/>
      <c r="PJY396" s="376"/>
      <c r="PJZ396" s="376"/>
      <c r="PKA396" s="393"/>
      <c r="PKB396" s="384"/>
      <c r="PKC396" s="385"/>
      <c r="PKD396" s="386"/>
      <c r="PKE396" s="386"/>
      <c r="PKF396" s="386"/>
      <c r="PKG396" s="387"/>
      <c r="PKH396" s="387"/>
      <c r="PKI396" s="387"/>
      <c r="PKJ396" s="386"/>
      <c r="PKK396" s="386"/>
      <c r="PKL396" s="386"/>
      <c r="PKM396" s="386"/>
      <c r="PKN396" s="387"/>
      <c r="PKO396" s="388"/>
      <c r="PKP396" s="388"/>
      <c r="PKQ396" s="376"/>
      <c r="PKR396" s="388"/>
      <c r="PKS396" s="388"/>
      <c r="PKT396" s="388"/>
      <c r="PKU396" s="388"/>
      <c r="PKV396" s="388"/>
      <c r="PKW396" s="376"/>
      <c r="PKX396" s="388"/>
      <c r="PKY396" s="388"/>
      <c r="PKZ396" s="388"/>
      <c r="PLA396" s="388"/>
      <c r="PLB396" s="388"/>
      <c r="PLC396" s="376"/>
      <c r="PLD396" s="388"/>
      <c r="PLE396" s="376"/>
      <c r="PLF396" s="376"/>
      <c r="PLG396" s="393"/>
      <c r="PLH396" s="384"/>
      <c r="PLI396" s="385"/>
      <c r="PLJ396" s="386"/>
      <c r="PLK396" s="386"/>
      <c r="PLL396" s="386"/>
      <c r="PLM396" s="387"/>
      <c r="PLN396" s="387"/>
      <c r="PLO396" s="387"/>
      <c r="PLP396" s="386"/>
      <c r="PLQ396" s="386"/>
      <c r="PLR396" s="386"/>
      <c r="PLS396" s="386"/>
      <c r="PLT396" s="387"/>
      <c r="PLU396" s="388"/>
      <c r="PLV396" s="388"/>
      <c r="PLW396" s="376"/>
      <c r="PLX396" s="388"/>
      <c r="PLY396" s="388"/>
      <c r="PLZ396" s="388"/>
      <c r="PMA396" s="388"/>
      <c r="PMB396" s="388"/>
      <c r="PMC396" s="376"/>
      <c r="PMD396" s="388"/>
      <c r="PME396" s="388"/>
      <c r="PMF396" s="388"/>
      <c r="PMG396" s="388"/>
      <c r="PMH396" s="388"/>
      <c r="PMI396" s="376"/>
      <c r="PMJ396" s="388"/>
      <c r="PMK396" s="376"/>
      <c r="PML396" s="376"/>
      <c r="PMM396" s="393"/>
      <c r="PMN396" s="384"/>
      <c r="PMO396" s="385"/>
      <c r="PMP396" s="386"/>
      <c r="PMQ396" s="386"/>
      <c r="PMR396" s="386"/>
      <c r="PMS396" s="387"/>
      <c r="PMT396" s="387"/>
      <c r="PMU396" s="387"/>
      <c r="PMV396" s="386"/>
      <c r="PMW396" s="386"/>
      <c r="PMX396" s="386"/>
      <c r="PMY396" s="386"/>
      <c r="PMZ396" s="387"/>
      <c r="PNA396" s="388"/>
      <c r="PNB396" s="388"/>
      <c r="PNC396" s="376"/>
      <c r="PND396" s="388"/>
      <c r="PNE396" s="388"/>
      <c r="PNF396" s="388"/>
      <c r="PNG396" s="388"/>
      <c r="PNH396" s="388"/>
      <c r="PNI396" s="376"/>
      <c r="PNJ396" s="388"/>
      <c r="PNK396" s="388"/>
      <c r="PNL396" s="388"/>
      <c r="PNM396" s="388"/>
      <c r="PNN396" s="388"/>
      <c r="PNO396" s="376"/>
      <c r="PNP396" s="388"/>
      <c r="PNQ396" s="376"/>
      <c r="PNR396" s="376"/>
      <c r="PNS396" s="393"/>
      <c r="PNT396" s="384"/>
      <c r="PNU396" s="385"/>
      <c r="PNV396" s="386"/>
      <c r="PNW396" s="386"/>
      <c r="PNX396" s="386"/>
      <c r="PNY396" s="387"/>
      <c r="PNZ396" s="387"/>
      <c r="POA396" s="387"/>
      <c r="POB396" s="386"/>
      <c r="POC396" s="386"/>
      <c r="POD396" s="386"/>
      <c r="POE396" s="386"/>
      <c r="POF396" s="387"/>
      <c r="POG396" s="388"/>
      <c r="POH396" s="388"/>
      <c r="POI396" s="376"/>
      <c r="POJ396" s="388"/>
      <c r="POK396" s="388"/>
      <c r="POL396" s="388"/>
      <c r="POM396" s="388"/>
      <c r="PON396" s="388"/>
      <c r="POO396" s="376"/>
      <c r="POP396" s="388"/>
      <c r="POQ396" s="388"/>
      <c r="POR396" s="388"/>
      <c r="POS396" s="388"/>
      <c r="POT396" s="388"/>
      <c r="POU396" s="376"/>
      <c r="POV396" s="388"/>
      <c r="POW396" s="376"/>
      <c r="POX396" s="376"/>
      <c r="POY396" s="393"/>
      <c r="POZ396" s="384"/>
      <c r="PPA396" s="385"/>
      <c r="PPB396" s="386"/>
      <c r="PPC396" s="386"/>
      <c r="PPD396" s="386"/>
      <c r="PPE396" s="387"/>
      <c r="PPF396" s="387"/>
      <c r="PPG396" s="387"/>
      <c r="PPH396" s="386"/>
      <c r="PPI396" s="386"/>
      <c r="PPJ396" s="386"/>
      <c r="PPK396" s="386"/>
      <c r="PPL396" s="387"/>
      <c r="PPM396" s="388"/>
      <c r="PPN396" s="388"/>
      <c r="PPO396" s="376"/>
      <c r="PPP396" s="388"/>
      <c r="PPQ396" s="388"/>
      <c r="PPR396" s="388"/>
      <c r="PPS396" s="388"/>
      <c r="PPT396" s="388"/>
      <c r="PPU396" s="376"/>
      <c r="PPV396" s="388"/>
      <c r="PPW396" s="388"/>
      <c r="PPX396" s="388"/>
      <c r="PPY396" s="388"/>
      <c r="PPZ396" s="388"/>
      <c r="PQA396" s="376"/>
      <c r="PQB396" s="388"/>
      <c r="PQC396" s="376"/>
      <c r="PQD396" s="376"/>
      <c r="PQE396" s="393"/>
      <c r="PQF396" s="384"/>
      <c r="PQG396" s="385"/>
      <c r="PQH396" s="386"/>
      <c r="PQI396" s="386"/>
      <c r="PQJ396" s="386"/>
      <c r="PQK396" s="387"/>
      <c r="PQL396" s="387"/>
      <c r="PQM396" s="387"/>
      <c r="PQN396" s="386"/>
      <c r="PQO396" s="386"/>
      <c r="PQP396" s="386"/>
      <c r="PQQ396" s="386"/>
      <c r="PQR396" s="387"/>
      <c r="PQS396" s="388"/>
      <c r="PQT396" s="388"/>
      <c r="PQU396" s="376"/>
      <c r="PQV396" s="388"/>
      <c r="PQW396" s="388"/>
      <c r="PQX396" s="388"/>
      <c r="PQY396" s="388"/>
      <c r="PQZ396" s="388"/>
      <c r="PRA396" s="376"/>
      <c r="PRB396" s="388"/>
      <c r="PRC396" s="388"/>
      <c r="PRD396" s="388"/>
      <c r="PRE396" s="388"/>
      <c r="PRF396" s="388"/>
      <c r="PRG396" s="376"/>
      <c r="PRH396" s="388"/>
      <c r="PRI396" s="376"/>
      <c r="PRJ396" s="376"/>
      <c r="PRK396" s="393"/>
      <c r="PRL396" s="384"/>
      <c r="PRM396" s="385"/>
      <c r="PRN396" s="386"/>
      <c r="PRO396" s="386"/>
      <c r="PRP396" s="386"/>
      <c r="PRQ396" s="387"/>
      <c r="PRR396" s="387"/>
      <c r="PRS396" s="387"/>
      <c r="PRT396" s="386"/>
      <c r="PRU396" s="386"/>
      <c r="PRV396" s="386"/>
      <c r="PRW396" s="386"/>
      <c r="PRX396" s="387"/>
      <c r="PRY396" s="388"/>
      <c r="PRZ396" s="388"/>
      <c r="PSA396" s="376"/>
      <c r="PSB396" s="388"/>
      <c r="PSC396" s="388"/>
      <c r="PSD396" s="388"/>
      <c r="PSE396" s="388"/>
      <c r="PSF396" s="388"/>
      <c r="PSG396" s="376"/>
      <c r="PSH396" s="388"/>
      <c r="PSI396" s="388"/>
      <c r="PSJ396" s="388"/>
      <c r="PSK396" s="388"/>
      <c r="PSL396" s="388"/>
      <c r="PSM396" s="376"/>
      <c r="PSN396" s="388"/>
      <c r="PSO396" s="376"/>
      <c r="PSP396" s="376"/>
      <c r="PSQ396" s="393"/>
      <c r="PSR396" s="384"/>
      <c r="PSS396" s="385"/>
      <c r="PST396" s="386"/>
      <c r="PSU396" s="386"/>
      <c r="PSV396" s="386"/>
      <c r="PSW396" s="387"/>
      <c r="PSX396" s="387"/>
      <c r="PSY396" s="387"/>
      <c r="PSZ396" s="386"/>
      <c r="PTA396" s="386"/>
      <c r="PTB396" s="386"/>
      <c r="PTC396" s="386"/>
      <c r="PTD396" s="387"/>
      <c r="PTE396" s="388"/>
      <c r="PTF396" s="388"/>
      <c r="PTG396" s="376"/>
      <c r="PTH396" s="388"/>
      <c r="PTI396" s="388"/>
      <c r="PTJ396" s="388"/>
      <c r="PTK396" s="388"/>
      <c r="PTL396" s="388"/>
      <c r="PTM396" s="376"/>
      <c r="PTN396" s="388"/>
      <c r="PTO396" s="388"/>
      <c r="PTP396" s="388"/>
      <c r="PTQ396" s="388"/>
      <c r="PTR396" s="388"/>
      <c r="PTS396" s="376"/>
      <c r="PTT396" s="388"/>
      <c r="PTU396" s="376"/>
      <c r="PTV396" s="376"/>
      <c r="PTW396" s="393"/>
      <c r="PTX396" s="384"/>
      <c r="PTY396" s="385"/>
      <c r="PTZ396" s="386"/>
      <c r="PUA396" s="386"/>
      <c r="PUB396" s="386"/>
      <c r="PUC396" s="387"/>
      <c r="PUD396" s="387"/>
      <c r="PUE396" s="387"/>
      <c r="PUF396" s="386"/>
      <c r="PUG396" s="386"/>
      <c r="PUH396" s="386"/>
      <c r="PUI396" s="386"/>
      <c r="PUJ396" s="387"/>
      <c r="PUK396" s="388"/>
      <c r="PUL396" s="388"/>
      <c r="PUM396" s="376"/>
      <c r="PUN396" s="388"/>
      <c r="PUO396" s="388"/>
      <c r="PUP396" s="388"/>
      <c r="PUQ396" s="388"/>
      <c r="PUR396" s="388"/>
      <c r="PUS396" s="376"/>
      <c r="PUT396" s="388"/>
      <c r="PUU396" s="388"/>
      <c r="PUV396" s="388"/>
      <c r="PUW396" s="388"/>
      <c r="PUX396" s="388"/>
      <c r="PUY396" s="376"/>
      <c r="PUZ396" s="388"/>
      <c r="PVA396" s="376"/>
      <c r="PVB396" s="376"/>
      <c r="PVC396" s="393"/>
      <c r="PVD396" s="384"/>
      <c r="PVE396" s="385"/>
      <c r="PVF396" s="386"/>
      <c r="PVG396" s="386"/>
      <c r="PVH396" s="386"/>
      <c r="PVI396" s="387"/>
      <c r="PVJ396" s="387"/>
      <c r="PVK396" s="387"/>
      <c r="PVL396" s="386"/>
      <c r="PVM396" s="386"/>
      <c r="PVN396" s="386"/>
      <c r="PVO396" s="386"/>
      <c r="PVP396" s="387"/>
      <c r="PVQ396" s="388"/>
      <c r="PVR396" s="388"/>
      <c r="PVS396" s="376"/>
      <c r="PVT396" s="388"/>
      <c r="PVU396" s="388"/>
      <c r="PVV396" s="388"/>
      <c r="PVW396" s="388"/>
      <c r="PVX396" s="388"/>
      <c r="PVY396" s="376"/>
      <c r="PVZ396" s="388"/>
      <c r="PWA396" s="388"/>
      <c r="PWB396" s="388"/>
      <c r="PWC396" s="388"/>
      <c r="PWD396" s="388"/>
      <c r="PWE396" s="376"/>
      <c r="PWF396" s="388"/>
      <c r="PWG396" s="376"/>
      <c r="PWH396" s="376"/>
      <c r="PWI396" s="393"/>
      <c r="PWJ396" s="384"/>
      <c r="PWK396" s="385"/>
      <c r="PWL396" s="386"/>
      <c r="PWM396" s="386"/>
      <c r="PWN396" s="386"/>
      <c r="PWO396" s="387"/>
      <c r="PWP396" s="387"/>
      <c r="PWQ396" s="387"/>
      <c r="PWR396" s="386"/>
      <c r="PWS396" s="386"/>
      <c r="PWT396" s="386"/>
      <c r="PWU396" s="386"/>
      <c r="PWV396" s="387"/>
      <c r="PWW396" s="388"/>
      <c r="PWX396" s="388"/>
      <c r="PWY396" s="376"/>
      <c r="PWZ396" s="388"/>
      <c r="PXA396" s="388"/>
      <c r="PXB396" s="388"/>
      <c r="PXC396" s="388"/>
      <c r="PXD396" s="388"/>
      <c r="PXE396" s="376"/>
      <c r="PXF396" s="388"/>
      <c r="PXG396" s="388"/>
      <c r="PXH396" s="388"/>
      <c r="PXI396" s="388"/>
      <c r="PXJ396" s="388"/>
      <c r="PXK396" s="376"/>
      <c r="PXL396" s="388"/>
      <c r="PXM396" s="376"/>
      <c r="PXN396" s="376"/>
      <c r="PXO396" s="393"/>
      <c r="PXP396" s="384"/>
      <c r="PXQ396" s="385"/>
      <c r="PXR396" s="386"/>
      <c r="PXS396" s="386"/>
      <c r="PXT396" s="386"/>
      <c r="PXU396" s="387"/>
      <c r="PXV396" s="387"/>
      <c r="PXW396" s="387"/>
      <c r="PXX396" s="386"/>
      <c r="PXY396" s="386"/>
      <c r="PXZ396" s="386"/>
      <c r="PYA396" s="386"/>
      <c r="PYB396" s="387"/>
      <c r="PYC396" s="388"/>
      <c r="PYD396" s="388"/>
      <c r="PYE396" s="376"/>
      <c r="PYF396" s="388"/>
      <c r="PYG396" s="388"/>
      <c r="PYH396" s="388"/>
      <c r="PYI396" s="388"/>
      <c r="PYJ396" s="388"/>
      <c r="PYK396" s="376"/>
      <c r="PYL396" s="388"/>
      <c r="PYM396" s="388"/>
      <c r="PYN396" s="388"/>
      <c r="PYO396" s="388"/>
      <c r="PYP396" s="388"/>
      <c r="PYQ396" s="376"/>
      <c r="PYR396" s="388"/>
      <c r="PYS396" s="376"/>
      <c r="PYT396" s="376"/>
      <c r="PYU396" s="393"/>
      <c r="PYV396" s="384"/>
      <c r="PYW396" s="385"/>
      <c r="PYX396" s="386"/>
      <c r="PYY396" s="386"/>
      <c r="PYZ396" s="386"/>
      <c r="PZA396" s="387"/>
      <c r="PZB396" s="387"/>
      <c r="PZC396" s="387"/>
      <c r="PZD396" s="386"/>
      <c r="PZE396" s="386"/>
      <c r="PZF396" s="386"/>
      <c r="PZG396" s="386"/>
      <c r="PZH396" s="387"/>
      <c r="PZI396" s="388"/>
      <c r="PZJ396" s="388"/>
      <c r="PZK396" s="376"/>
      <c r="PZL396" s="388"/>
      <c r="PZM396" s="388"/>
      <c r="PZN396" s="388"/>
      <c r="PZO396" s="388"/>
      <c r="PZP396" s="388"/>
      <c r="PZQ396" s="376"/>
      <c r="PZR396" s="388"/>
      <c r="PZS396" s="388"/>
      <c r="PZT396" s="388"/>
      <c r="PZU396" s="388"/>
      <c r="PZV396" s="388"/>
      <c r="PZW396" s="376"/>
      <c r="PZX396" s="388"/>
      <c r="PZY396" s="376"/>
      <c r="PZZ396" s="376"/>
      <c r="QAA396" s="393"/>
      <c r="QAB396" s="384"/>
      <c r="QAC396" s="385"/>
      <c r="QAD396" s="386"/>
      <c r="QAE396" s="386"/>
      <c r="QAF396" s="386"/>
      <c r="QAG396" s="387"/>
      <c r="QAH396" s="387"/>
      <c r="QAI396" s="387"/>
      <c r="QAJ396" s="386"/>
      <c r="QAK396" s="386"/>
      <c r="QAL396" s="386"/>
      <c r="QAM396" s="386"/>
      <c r="QAN396" s="387"/>
      <c r="QAO396" s="388"/>
      <c r="QAP396" s="388"/>
      <c r="QAQ396" s="376"/>
      <c r="QAR396" s="388"/>
      <c r="QAS396" s="388"/>
      <c r="QAT396" s="388"/>
      <c r="QAU396" s="388"/>
      <c r="QAV396" s="388"/>
      <c r="QAW396" s="376"/>
      <c r="QAX396" s="388"/>
      <c r="QAY396" s="388"/>
      <c r="QAZ396" s="388"/>
      <c r="QBA396" s="388"/>
      <c r="QBB396" s="388"/>
      <c r="QBC396" s="376"/>
      <c r="QBD396" s="388"/>
      <c r="QBE396" s="376"/>
      <c r="QBF396" s="376"/>
      <c r="QBG396" s="393"/>
      <c r="QBH396" s="384"/>
      <c r="QBI396" s="385"/>
      <c r="QBJ396" s="386"/>
      <c r="QBK396" s="386"/>
      <c r="QBL396" s="386"/>
      <c r="QBM396" s="387"/>
      <c r="QBN396" s="387"/>
      <c r="QBO396" s="387"/>
      <c r="QBP396" s="386"/>
      <c r="QBQ396" s="386"/>
      <c r="QBR396" s="386"/>
      <c r="QBS396" s="386"/>
      <c r="QBT396" s="387"/>
      <c r="QBU396" s="388"/>
      <c r="QBV396" s="388"/>
      <c r="QBW396" s="376"/>
      <c r="QBX396" s="388"/>
      <c r="QBY396" s="388"/>
      <c r="QBZ396" s="388"/>
      <c r="QCA396" s="388"/>
      <c r="QCB396" s="388"/>
      <c r="QCC396" s="376"/>
      <c r="QCD396" s="388"/>
      <c r="QCE396" s="388"/>
      <c r="QCF396" s="388"/>
      <c r="QCG396" s="388"/>
      <c r="QCH396" s="388"/>
      <c r="QCI396" s="376"/>
      <c r="QCJ396" s="388"/>
      <c r="QCK396" s="376"/>
      <c r="QCL396" s="376"/>
      <c r="QCM396" s="393"/>
      <c r="QCN396" s="384"/>
      <c r="QCO396" s="385"/>
      <c r="QCP396" s="386"/>
      <c r="QCQ396" s="386"/>
      <c r="QCR396" s="386"/>
      <c r="QCS396" s="387"/>
      <c r="QCT396" s="387"/>
      <c r="QCU396" s="387"/>
      <c r="QCV396" s="386"/>
      <c r="QCW396" s="386"/>
      <c r="QCX396" s="386"/>
      <c r="QCY396" s="386"/>
      <c r="QCZ396" s="387"/>
      <c r="QDA396" s="388"/>
      <c r="QDB396" s="388"/>
      <c r="QDC396" s="376"/>
      <c r="QDD396" s="388"/>
      <c r="QDE396" s="388"/>
      <c r="QDF396" s="388"/>
      <c r="QDG396" s="388"/>
      <c r="QDH396" s="388"/>
      <c r="QDI396" s="376"/>
      <c r="QDJ396" s="388"/>
      <c r="QDK396" s="388"/>
      <c r="QDL396" s="388"/>
      <c r="QDM396" s="388"/>
      <c r="QDN396" s="388"/>
      <c r="QDO396" s="376"/>
      <c r="QDP396" s="388"/>
      <c r="QDQ396" s="376"/>
      <c r="QDR396" s="376"/>
      <c r="QDS396" s="393"/>
      <c r="QDT396" s="384"/>
      <c r="QDU396" s="385"/>
      <c r="QDV396" s="386"/>
      <c r="QDW396" s="386"/>
      <c r="QDX396" s="386"/>
      <c r="QDY396" s="387"/>
      <c r="QDZ396" s="387"/>
      <c r="QEA396" s="387"/>
      <c r="QEB396" s="386"/>
      <c r="QEC396" s="386"/>
      <c r="QED396" s="386"/>
      <c r="QEE396" s="386"/>
      <c r="QEF396" s="387"/>
      <c r="QEG396" s="388"/>
      <c r="QEH396" s="388"/>
      <c r="QEI396" s="376"/>
      <c r="QEJ396" s="388"/>
      <c r="QEK396" s="388"/>
      <c r="QEL396" s="388"/>
      <c r="QEM396" s="388"/>
      <c r="QEN396" s="388"/>
      <c r="QEO396" s="376"/>
      <c r="QEP396" s="388"/>
      <c r="QEQ396" s="388"/>
      <c r="QER396" s="388"/>
      <c r="QES396" s="388"/>
      <c r="QET396" s="388"/>
      <c r="QEU396" s="376"/>
      <c r="QEV396" s="388"/>
      <c r="QEW396" s="376"/>
      <c r="QEX396" s="376"/>
      <c r="QEY396" s="393"/>
      <c r="QEZ396" s="384"/>
      <c r="QFA396" s="385"/>
      <c r="QFB396" s="386"/>
      <c r="QFC396" s="386"/>
      <c r="QFD396" s="386"/>
      <c r="QFE396" s="387"/>
      <c r="QFF396" s="387"/>
      <c r="QFG396" s="387"/>
      <c r="QFH396" s="386"/>
      <c r="QFI396" s="386"/>
      <c r="QFJ396" s="386"/>
      <c r="QFK396" s="386"/>
      <c r="QFL396" s="387"/>
      <c r="QFM396" s="388"/>
      <c r="QFN396" s="388"/>
      <c r="QFO396" s="376"/>
      <c r="QFP396" s="388"/>
      <c r="QFQ396" s="388"/>
      <c r="QFR396" s="388"/>
      <c r="QFS396" s="388"/>
      <c r="QFT396" s="388"/>
      <c r="QFU396" s="376"/>
      <c r="QFV396" s="388"/>
      <c r="QFW396" s="388"/>
      <c r="QFX396" s="388"/>
      <c r="QFY396" s="388"/>
      <c r="QFZ396" s="388"/>
      <c r="QGA396" s="376"/>
      <c r="QGB396" s="388"/>
      <c r="QGC396" s="376"/>
      <c r="QGD396" s="376"/>
      <c r="QGE396" s="393"/>
      <c r="QGF396" s="384"/>
      <c r="QGG396" s="385"/>
      <c r="QGH396" s="386"/>
      <c r="QGI396" s="386"/>
      <c r="QGJ396" s="386"/>
      <c r="QGK396" s="387"/>
      <c r="QGL396" s="387"/>
      <c r="QGM396" s="387"/>
      <c r="QGN396" s="386"/>
      <c r="QGO396" s="386"/>
      <c r="QGP396" s="386"/>
      <c r="QGQ396" s="386"/>
      <c r="QGR396" s="387"/>
      <c r="QGS396" s="388"/>
      <c r="QGT396" s="388"/>
      <c r="QGU396" s="376"/>
      <c r="QGV396" s="388"/>
      <c r="QGW396" s="388"/>
      <c r="QGX396" s="388"/>
      <c r="QGY396" s="388"/>
      <c r="QGZ396" s="388"/>
      <c r="QHA396" s="376"/>
      <c r="QHB396" s="388"/>
      <c r="QHC396" s="388"/>
      <c r="QHD396" s="388"/>
      <c r="QHE396" s="388"/>
      <c r="QHF396" s="388"/>
      <c r="QHG396" s="376"/>
      <c r="QHH396" s="388"/>
      <c r="QHI396" s="376"/>
      <c r="QHJ396" s="376"/>
      <c r="QHK396" s="393"/>
      <c r="QHL396" s="384"/>
      <c r="QHM396" s="385"/>
      <c r="QHN396" s="386"/>
      <c r="QHO396" s="386"/>
      <c r="QHP396" s="386"/>
      <c r="QHQ396" s="387"/>
      <c r="QHR396" s="387"/>
      <c r="QHS396" s="387"/>
      <c r="QHT396" s="386"/>
      <c r="QHU396" s="386"/>
      <c r="QHV396" s="386"/>
      <c r="QHW396" s="386"/>
      <c r="QHX396" s="387"/>
      <c r="QHY396" s="388"/>
      <c r="QHZ396" s="388"/>
      <c r="QIA396" s="376"/>
      <c r="QIB396" s="388"/>
      <c r="QIC396" s="388"/>
      <c r="QID396" s="388"/>
      <c r="QIE396" s="388"/>
      <c r="QIF396" s="388"/>
      <c r="QIG396" s="376"/>
      <c r="QIH396" s="388"/>
      <c r="QII396" s="388"/>
      <c r="QIJ396" s="388"/>
      <c r="QIK396" s="388"/>
      <c r="QIL396" s="388"/>
      <c r="QIM396" s="376"/>
      <c r="QIN396" s="388"/>
      <c r="QIO396" s="376"/>
      <c r="QIP396" s="376"/>
      <c r="QIQ396" s="393"/>
      <c r="QIR396" s="384"/>
      <c r="QIS396" s="385"/>
      <c r="QIT396" s="386"/>
      <c r="QIU396" s="386"/>
      <c r="QIV396" s="386"/>
      <c r="QIW396" s="387"/>
      <c r="QIX396" s="387"/>
      <c r="QIY396" s="387"/>
      <c r="QIZ396" s="386"/>
      <c r="QJA396" s="386"/>
      <c r="QJB396" s="386"/>
      <c r="QJC396" s="386"/>
      <c r="QJD396" s="387"/>
      <c r="QJE396" s="388"/>
      <c r="QJF396" s="388"/>
      <c r="QJG396" s="376"/>
      <c r="QJH396" s="388"/>
      <c r="QJI396" s="388"/>
      <c r="QJJ396" s="388"/>
      <c r="QJK396" s="388"/>
      <c r="QJL396" s="388"/>
      <c r="QJM396" s="376"/>
      <c r="QJN396" s="388"/>
      <c r="QJO396" s="388"/>
      <c r="QJP396" s="388"/>
      <c r="QJQ396" s="388"/>
      <c r="QJR396" s="388"/>
      <c r="QJS396" s="376"/>
      <c r="QJT396" s="388"/>
      <c r="QJU396" s="376"/>
      <c r="QJV396" s="376"/>
      <c r="QJW396" s="393"/>
      <c r="QJX396" s="384"/>
      <c r="QJY396" s="385"/>
      <c r="QJZ396" s="386"/>
      <c r="QKA396" s="386"/>
      <c r="QKB396" s="386"/>
      <c r="QKC396" s="387"/>
      <c r="QKD396" s="387"/>
      <c r="QKE396" s="387"/>
      <c r="QKF396" s="386"/>
      <c r="QKG396" s="386"/>
      <c r="QKH396" s="386"/>
      <c r="QKI396" s="386"/>
      <c r="QKJ396" s="387"/>
      <c r="QKK396" s="388"/>
      <c r="QKL396" s="388"/>
      <c r="QKM396" s="376"/>
      <c r="QKN396" s="388"/>
      <c r="QKO396" s="388"/>
      <c r="QKP396" s="388"/>
      <c r="QKQ396" s="388"/>
      <c r="QKR396" s="388"/>
      <c r="QKS396" s="376"/>
      <c r="QKT396" s="388"/>
      <c r="QKU396" s="388"/>
      <c r="QKV396" s="388"/>
      <c r="QKW396" s="388"/>
      <c r="QKX396" s="388"/>
      <c r="QKY396" s="376"/>
      <c r="QKZ396" s="388"/>
      <c r="QLA396" s="376"/>
      <c r="QLB396" s="376"/>
      <c r="QLC396" s="393"/>
      <c r="QLD396" s="384"/>
      <c r="QLE396" s="385"/>
      <c r="QLF396" s="386"/>
      <c r="QLG396" s="386"/>
      <c r="QLH396" s="386"/>
      <c r="QLI396" s="387"/>
      <c r="QLJ396" s="387"/>
      <c r="QLK396" s="387"/>
      <c r="QLL396" s="386"/>
      <c r="QLM396" s="386"/>
      <c r="QLN396" s="386"/>
      <c r="QLO396" s="386"/>
      <c r="QLP396" s="387"/>
      <c r="QLQ396" s="388"/>
      <c r="QLR396" s="388"/>
      <c r="QLS396" s="376"/>
      <c r="QLT396" s="388"/>
      <c r="QLU396" s="388"/>
      <c r="QLV396" s="388"/>
      <c r="QLW396" s="388"/>
      <c r="QLX396" s="388"/>
      <c r="QLY396" s="376"/>
      <c r="QLZ396" s="388"/>
      <c r="QMA396" s="388"/>
      <c r="QMB396" s="388"/>
      <c r="QMC396" s="388"/>
      <c r="QMD396" s="388"/>
      <c r="QME396" s="376"/>
      <c r="QMF396" s="388"/>
      <c r="QMG396" s="376"/>
      <c r="QMH396" s="376"/>
      <c r="QMI396" s="393"/>
      <c r="QMJ396" s="384"/>
      <c r="QMK396" s="385"/>
      <c r="QML396" s="386"/>
      <c r="QMM396" s="386"/>
      <c r="QMN396" s="386"/>
      <c r="QMO396" s="387"/>
      <c r="QMP396" s="387"/>
      <c r="QMQ396" s="387"/>
      <c r="QMR396" s="386"/>
      <c r="QMS396" s="386"/>
      <c r="QMT396" s="386"/>
      <c r="QMU396" s="386"/>
      <c r="QMV396" s="387"/>
      <c r="QMW396" s="388"/>
      <c r="QMX396" s="388"/>
      <c r="QMY396" s="376"/>
      <c r="QMZ396" s="388"/>
      <c r="QNA396" s="388"/>
      <c r="QNB396" s="388"/>
      <c r="QNC396" s="388"/>
      <c r="QND396" s="388"/>
      <c r="QNE396" s="376"/>
      <c r="QNF396" s="388"/>
      <c r="QNG396" s="388"/>
      <c r="QNH396" s="388"/>
      <c r="QNI396" s="388"/>
      <c r="QNJ396" s="388"/>
      <c r="QNK396" s="376"/>
      <c r="QNL396" s="388"/>
      <c r="QNM396" s="376"/>
      <c r="QNN396" s="376"/>
      <c r="QNO396" s="393"/>
      <c r="QNP396" s="384"/>
      <c r="QNQ396" s="385"/>
      <c r="QNR396" s="386"/>
      <c r="QNS396" s="386"/>
      <c r="QNT396" s="386"/>
      <c r="QNU396" s="387"/>
      <c r="QNV396" s="387"/>
      <c r="QNW396" s="387"/>
      <c r="QNX396" s="386"/>
      <c r="QNY396" s="386"/>
      <c r="QNZ396" s="386"/>
      <c r="QOA396" s="386"/>
      <c r="QOB396" s="387"/>
      <c r="QOC396" s="388"/>
      <c r="QOD396" s="388"/>
      <c r="QOE396" s="376"/>
      <c r="QOF396" s="388"/>
      <c r="QOG396" s="388"/>
      <c r="QOH396" s="388"/>
      <c r="QOI396" s="388"/>
      <c r="QOJ396" s="388"/>
      <c r="QOK396" s="376"/>
      <c r="QOL396" s="388"/>
      <c r="QOM396" s="388"/>
      <c r="QON396" s="388"/>
      <c r="QOO396" s="388"/>
      <c r="QOP396" s="388"/>
      <c r="QOQ396" s="376"/>
      <c r="QOR396" s="388"/>
      <c r="QOS396" s="376"/>
      <c r="QOT396" s="376"/>
      <c r="QOU396" s="393"/>
      <c r="QOV396" s="384"/>
      <c r="QOW396" s="385"/>
      <c r="QOX396" s="386"/>
      <c r="QOY396" s="386"/>
      <c r="QOZ396" s="386"/>
      <c r="QPA396" s="387"/>
      <c r="QPB396" s="387"/>
      <c r="QPC396" s="387"/>
      <c r="QPD396" s="386"/>
      <c r="QPE396" s="386"/>
      <c r="QPF396" s="386"/>
      <c r="QPG396" s="386"/>
      <c r="QPH396" s="387"/>
      <c r="QPI396" s="388"/>
      <c r="QPJ396" s="388"/>
      <c r="QPK396" s="376"/>
      <c r="QPL396" s="388"/>
      <c r="QPM396" s="388"/>
      <c r="QPN396" s="388"/>
      <c r="QPO396" s="388"/>
      <c r="QPP396" s="388"/>
      <c r="QPQ396" s="376"/>
      <c r="QPR396" s="388"/>
      <c r="QPS396" s="388"/>
      <c r="QPT396" s="388"/>
      <c r="QPU396" s="388"/>
      <c r="QPV396" s="388"/>
      <c r="QPW396" s="376"/>
      <c r="QPX396" s="388"/>
      <c r="QPY396" s="376"/>
      <c r="QPZ396" s="376"/>
      <c r="QQA396" s="393"/>
      <c r="QQB396" s="384"/>
      <c r="QQC396" s="385"/>
      <c r="QQD396" s="386"/>
      <c r="QQE396" s="386"/>
      <c r="QQF396" s="386"/>
      <c r="QQG396" s="387"/>
      <c r="QQH396" s="387"/>
      <c r="QQI396" s="387"/>
      <c r="QQJ396" s="386"/>
      <c r="QQK396" s="386"/>
      <c r="QQL396" s="386"/>
      <c r="QQM396" s="386"/>
      <c r="QQN396" s="387"/>
      <c r="QQO396" s="388"/>
      <c r="QQP396" s="388"/>
      <c r="QQQ396" s="376"/>
      <c r="QQR396" s="388"/>
      <c r="QQS396" s="388"/>
      <c r="QQT396" s="388"/>
      <c r="QQU396" s="388"/>
      <c r="QQV396" s="388"/>
      <c r="QQW396" s="376"/>
      <c r="QQX396" s="388"/>
      <c r="QQY396" s="388"/>
      <c r="QQZ396" s="388"/>
      <c r="QRA396" s="388"/>
      <c r="QRB396" s="388"/>
      <c r="QRC396" s="376"/>
      <c r="QRD396" s="388"/>
      <c r="QRE396" s="376"/>
      <c r="QRF396" s="376"/>
      <c r="QRG396" s="393"/>
      <c r="QRH396" s="384"/>
      <c r="QRI396" s="385"/>
      <c r="QRJ396" s="386"/>
      <c r="QRK396" s="386"/>
      <c r="QRL396" s="386"/>
      <c r="QRM396" s="387"/>
      <c r="QRN396" s="387"/>
      <c r="QRO396" s="387"/>
      <c r="QRP396" s="386"/>
      <c r="QRQ396" s="386"/>
      <c r="QRR396" s="386"/>
      <c r="QRS396" s="386"/>
      <c r="QRT396" s="387"/>
      <c r="QRU396" s="388"/>
      <c r="QRV396" s="388"/>
      <c r="QRW396" s="376"/>
      <c r="QRX396" s="388"/>
      <c r="QRY396" s="388"/>
      <c r="QRZ396" s="388"/>
      <c r="QSA396" s="388"/>
      <c r="QSB396" s="388"/>
      <c r="QSC396" s="376"/>
      <c r="QSD396" s="388"/>
      <c r="QSE396" s="388"/>
      <c r="QSF396" s="388"/>
      <c r="QSG396" s="388"/>
      <c r="QSH396" s="388"/>
      <c r="QSI396" s="376"/>
      <c r="QSJ396" s="388"/>
      <c r="QSK396" s="376"/>
      <c r="QSL396" s="376"/>
      <c r="QSM396" s="393"/>
      <c r="QSN396" s="384"/>
      <c r="QSO396" s="385"/>
      <c r="QSP396" s="386"/>
      <c r="QSQ396" s="386"/>
      <c r="QSR396" s="386"/>
      <c r="QSS396" s="387"/>
      <c r="QST396" s="387"/>
      <c r="QSU396" s="387"/>
      <c r="QSV396" s="386"/>
      <c r="QSW396" s="386"/>
      <c r="QSX396" s="386"/>
      <c r="QSY396" s="386"/>
      <c r="QSZ396" s="387"/>
      <c r="QTA396" s="388"/>
      <c r="QTB396" s="388"/>
      <c r="QTC396" s="376"/>
      <c r="QTD396" s="388"/>
      <c r="QTE396" s="388"/>
      <c r="QTF396" s="388"/>
      <c r="QTG396" s="388"/>
      <c r="QTH396" s="388"/>
      <c r="QTI396" s="376"/>
      <c r="QTJ396" s="388"/>
      <c r="QTK396" s="388"/>
      <c r="QTL396" s="388"/>
      <c r="QTM396" s="388"/>
      <c r="QTN396" s="388"/>
      <c r="QTO396" s="376"/>
      <c r="QTP396" s="388"/>
      <c r="QTQ396" s="376"/>
      <c r="QTR396" s="376"/>
      <c r="QTS396" s="393"/>
      <c r="QTT396" s="384"/>
      <c r="QTU396" s="385"/>
      <c r="QTV396" s="386"/>
      <c r="QTW396" s="386"/>
      <c r="QTX396" s="386"/>
      <c r="QTY396" s="387"/>
      <c r="QTZ396" s="387"/>
      <c r="QUA396" s="387"/>
      <c r="QUB396" s="386"/>
      <c r="QUC396" s="386"/>
      <c r="QUD396" s="386"/>
      <c r="QUE396" s="386"/>
      <c r="QUF396" s="387"/>
      <c r="QUG396" s="388"/>
      <c r="QUH396" s="388"/>
      <c r="QUI396" s="376"/>
      <c r="QUJ396" s="388"/>
      <c r="QUK396" s="388"/>
      <c r="QUL396" s="388"/>
      <c r="QUM396" s="388"/>
      <c r="QUN396" s="388"/>
      <c r="QUO396" s="376"/>
      <c r="QUP396" s="388"/>
      <c r="QUQ396" s="388"/>
      <c r="QUR396" s="388"/>
      <c r="QUS396" s="388"/>
      <c r="QUT396" s="388"/>
      <c r="QUU396" s="376"/>
      <c r="QUV396" s="388"/>
      <c r="QUW396" s="376"/>
      <c r="QUX396" s="376"/>
      <c r="QUY396" s="393"/>
      <c r="QUZ396" s="384"/>
      <c r="QVA396" s="385"/>
      <c r="QVB396" s="386"/>
      <c r="QVC396" s="386"/>
      <c r="QVD396" s="386"/>
      <c r="QVE396" s="387"/>
      <c r="QVF396" s="387"/>
      <c r="QVG396" s="387"/>
      <c r="QVH396" s="386"/>
      <c r="QVI396" s="386"/>
      <c r="QVJ396" s="386"/>
      <c r="QVK396" s="386"/>
      <c r="QVL396" s="387"/>
      <c r="QVM396" s="388"/>
      <c r="QVN396" s="388"/>
      <c r="QVO396" s="376"/>
      <c r="QVP396" s="388"/>
      <c r="QVQ396" s="388"/>
      <c r="QVR396" s="388"/>
      <c r="QVS396" s="388"/>
      <c r="QVT396" s="388"/>
      <c r="QVU396" s="376"/>
      <c r="QVV396" s="388"/>
      <c r="QVW396" s="388"/>
      <c r="QVX396" s="388"/>
      <c r="QVY396" s="388"/>
      <c r="QVZ396" s="388"/>
      <c r="QWA396" s="376"/>
      <c r="QWB396" s="388"/>
      <c r="QWC396" s="376"/>
      <c r="QWD396" s="376"/>
      <c r="QWE396" s="393"/>
      <c r="QWF396" s="384"/>
      <c r="QWG396" s="385"/>
      <c r="QWH396" s="386"/>
      <c r="QWI396" s="386"/>
      <c r="QWJ396" s="386"/>
      <c r="QWK396" s="387"/>
      <c r="QWL396" s="387"/>
      <c r="QWM396" s="387"/>
      <c r="QWN396" s="386"/>
      <c r="QWO396" s="386"/>
      <c r="QWP396" s="386"/>
      <c r="QWQ396" s="386"/>
      <c r="QWR396" s="387"/>
      <c r="QWS396" s="388"/>
      <c r="QWT396" s="388"/>
      <c r="QWU396" s="376"/>
      <c r="QWV396" s="388"/>
      <c r="QWW396" s="388"/>
      <c r="QWX396" s="388"/>
      <c r="QWY396" s="388"/>
      <c r="QWZ396" s="388"/>
      <c r="QXA396" s="376"/>
      <c r="QXB396" s="388"/>
      <c r="QXC396" s="388"/>
      <c r="QXD396" s="388"/>
      <c r="QXE396" s="388"/>
      <c r="QXF396" s="388"/>
      <c r="QXG396" s="376"/>
      <c r="QXH396" s="388"/>
      <c r="QXI396" s="376"/>
      <c r="QXJ396" s="376"/>
      <c r="QXK396" s="393"/>
      <c r="QXL396" s="384"/>
      <c r="QXM396" s="385"/>
      <c r="QXN396" s="386"/>
      <c r="QXO396" s="386"/>
      <c r="QXP396" s="386"/>
      <c r="QXQ396" s="387"/>
      <c r="QXR396" s="387"/>
      <c r="QXS396" s="387"/>
      <c r="QXT396" s="386"/>
      <c r="QXU396" s="386"/>
      <c r="QXV396" s="386"/>
      <c r="QXW396" s="386"/>
      <c r="QXX396" s="387"/>
      <c r="QXY396" s="388"/>
      <c r="QXZ396" s="388"/>
      <c r="QYA396" s="376"/>
      <c r="QYB396" s="388"/>
      <c r="QYC396" s="388"/>
      <c r="QYD396" s="388"/>
      <c r="QYE396" s="388"/>
      <c r="QYF396" s="388"/>
      <c r="QYG396" s="376"/>
      <c r="QYH396" s="388"/>
      <c r="QYI396" s="388"/>
      <c r="QYJ396" s="388"/>
      <c r="QYK396" s="388"/>
      <c r="QYL396" s="388"/>
      <c r="QYM396" s="376"/>
      <c r="QYN396" s="388"/>
      <c r="QYO396" s="376"/>
      <c r="QYP396" s="376"/>
      <c r="QYQ396" s="393"/>
      <c r="QYR396" s="384"/>
      <c r="QYS396" s="385"/>
      <c r="QYT396" s="386"/>
      <c r="QYU396" s="386"/>
      <c r="QYV396" s="386"/>
      <c r="QYW396" s="387"/>
      <c r="QYX396" s="387"/>
      <c r="QYY396" s="387"/>
      <c r="QYZ396" s="386"/>
      <c r="QZA396" s="386"/>
      <c r="QZB396" s="386"/>
      <c r="QZC396" s="386"/>
      <c r="QZD396" s="387"/>
      <c r="QZE396" s="388"/>
      <c r="QZF396" s="388"/>
      <c r="QZG396" s="376"/>
      <c r="QZH396" s="388"/>
      <c r="QZI396" s="388"/>
      <c r="QZJ396" s="388"/>
      <c r="QZK396" s="388"/>
      <c r="QZL396" s="388"/>
      <c r="QZM396" s="376"/>
      <c r="QZN396" s="388"/>
      <c r="QZO396" s="388"/>
      <c r="QZP396" s="388"/>
      <c r="QZQ396" s="388"/>
      <c r="QZR396" s="388"/>
      <c r="QZS396" s="376"/>
      <c r="QZT396" s="388"/>
      <c r="QZU396" s="376"/>
      <c r="QZV396" s="376"/>
      <c r="QZW396" s="393"/>
      <c r="QZX396" s="384"/>
      <c r="QZY396" s="385"/>
      <c r="QZZ396" s="386"/>
      <c r="RAA396" s="386"/>
      <c r="RAB396" s="386"/>
      <c r="RAC396" s="387"/>
      <c r="RAD396" s="387"/>
      <c r="RAE396" s="387"/>
      <c r="RAF396" s="386"/>
      <c r="RAG396" s="386"/>
      <c r="RAH396" s="386"/>
      <c r="RAI396" s="386"/>
      <c r="RAJ396" s="387"/>
      <c r="RAK396" s="388"/>
      <c r="RAL396" s="388"/>
      <c r="RAM396" s="376"/>
      <c r="RAN396" s="388"/>
      <c r="RAO396" s="388"/>
      <c r="RAP396" s="388"/>
      <c r="RAQ396" s="388"/>
      <c r="RAR396" s="388"/>
      <c r="RAS396" s="376"/>
      <c r="RAT396" s="388"/>
      <c r="RAU396" s="388"/>
      <c r="RAV396" s="388"/>
      <c r="RAW396" s="388"/>
      <c r="RAX396" s="388"/>
      <c r="RAY396" s="376"/>
      <c r="RAZ396" s="388"/>
      <c r="RBA396" s="376"/>
      <c r="RBB396" s="376"/>
      <c r="RBC396" s="393"/>
      <c r="RBD396" s="384"/>
      <c r="RBE396" s="385"/>
      <c r="RBF396" s="386"/>
      <c r="RBG396" s="386"/>
      <c r="RBH396" s="386"/>
      <c r="RBI396" s="387"/>
      <c r="RBJ396" s="387"/>
      <c r="RBK396" s="387"/>
      <c r="RBL396" s="386"/>
      <c r="RBM396" s="386"/>
      <c r="RBN396" s="386"/>
      <c r="RBO396" s="386"/>
      <c r="RBP396" s="387"/>
      <c r="RBQ396" s="388"/>
      <c r="RBR396" s="388"/>
      <c r="RBS396" s="376"/>
      <c r="RBT396" s="388"/>
      <c r="RBU396" s="388"/>
      <c r="RBV396" s="388"/>
      <c r="RBW396" s="388"/>
      <c r="RBX396" s="388"/>
      <c r="RBY396" s="376"/>
      <c r="RBZ396" s="388"/>
      <c r="RCA396" s="388"/>
      <c r="RCB396" s="388"/>
      <c r="RCC396" s="388"/>
      <c r="RCD396" s="388"/>
      <c r="RCE396" s="376"/>
      <c r="RCF396" s="388"/>
      <c r="RCG396" s="376"/>
      <c r="RCH396" s="376"/>
      <c r="RCI396" s="393"/>
      <c r="RCJ396" s="384"/>
      <c r="RCK396" s="385"/>
      <c r="RCL396" s="386"/>
      <c r="RCM396" s="386"/>
      <c r="RCN396" s="386"/>
      <c r="RCO396" s="387"/>
      <c r="RCP396" s="387"/>
      <c r="RCQ396" s="387"/>
      <c r="RCR396" s="386"/>
      <c r="RCS396" s="386"/>
      <c r="RCT396" s="386"/>
      <c r="RCU396" s="386"/>
      <c r="RCV396" s="387"/>
      <c r="RCW396" s="388"/>
      <c r="RCX396" s="388"/>
      <c r="RCY396" s="376"/>
      <c r="RCZ396" s="388"/>
      <c r="RDA396" s="388"/>
      <c r="RDB396" s="388"/>
      <c r="RDC396" s="388"/>
      <c r="RDD396" s="388"/>
      <c r="RDE396" s="376"/>
      <c r="RDF396" s="388"/>
      <c r="RDG396" s="388"/>
      <c r="RDH396" s="388"/>
      <c r="RDI396" s="388"/>
      <c r="RDJ396" s="388"/>
      <c r="RDK396" s="376"/>
      <c r="RDL396" s="388"/>
      <c r="RDM396" s="376"/>
      <c r="RDN396" s="376"/>
      <c r="RDO396" s="393"/>
      <c r="RDP396" s="384"/>
      <c r="RDQ396" s="385"/>
      <c r="RDR396" s="386"/>
      <c r="RDS396" s="386"/>
      <c r="RDT396" s="386"/>
      <c r="RDU396" s="387"/>
      <c r="RDV396" s="387"/>
      <c r="RDW396" s="387"/>
      <c r="RDX396" s="386"/>
      <c r="RDY396" s="386"/>
      <c r="RDZ396" s="386"/>
      <c r="REA396" s="386"/>
      <c r="REB396" s="387"/>
      <c r="REC396" s="388"/>
      <c r="RED396" s="388"/>
      <c r="REE396" s="376"/>
      <c r="REF396" s="388"/>
      <c r="REG396" s="388"/>
      <c r="REH396" s="388"/>
      <c r="REI396" s="388"/>
      <c r="REJ396" s="388"/>
      <c r="REK396" s="376"/>
      <c r="REL396" s="388"/>
      <c r="REM396" s="388"/>
      <c r="REN396" s="388"/>
      <c r="REO396" s="388"/>
      <c r="REP396" s="388"/>
      <c r="REQ396" s="376"/>
      <c r="RER396" s="388"/>
      <c r="RES396" s="376"/>
      <c r="RET396" s="376"/>
      <c r="REU396" s="393"/>
      <c r="REV396" s="384"/>
      <c r="REW396" s="385"/>
      <c r="REX396" s="386"/>
      <c r="REY396" s="386"/>
      <c r="REZ396" s="386"/>
      <c r="RFA396" s="387"/>
      <c r="RFB396" s="387"/>
      <c r="RFC396" s="387"/>
      <c r="RFD396" s="386"/>
      <c r="RFE396" s="386"/>
      <c r="RFF396" s="386"/>
      <c r="RFG396" s="386"/>
      <c r="RFH396" s="387"/>
      <c r="RFI396" s="388"/>
      <c r="RFJ396" s="388"/>
      <c r="RFK396" s="376"/>
      <c r="RFL396" s="388"/>
      <c r="RFM396" s="388"/>
      <c r="RFN396" s="388"/>
      <c r="RFO396" s="388"/>
      <c r="RFP396" s="388"/>
      <c r="RFQ396" s="376"/>
      <c r="RFR396" s="388"/>
      <c r="RFS396" s="388"/>
      <c r="RFT396" s="388"/>
      <c r="RFU396" s="388"/>
      <c r="RFV396" s="388"/>
      <c r="RFW396" s="376"/>
      <c r="RFX396" s="388"/>
      <c r="RFY396" s="376"/>
      <c r="RFZ396" s="376"/>
      <c r="RGA396" s="393"/>
      <c r="RGB396" s="384"/>
      <c r="RGC396" s="385"/>
      <c r="RGD396" s="386"/>
      <c r="RGE396" s="386"/>
      <c r="RGF396" s="386"/>
      <c r="RGG396" s="387"/>
      <c r="RGH396" s="387"/>
      <c r="RGI396" s="387"/>
      <c r="RGJ396" s="386"/>
      <c r="RGK396" s="386"/>
      <c r="RGL396" s="386"/>
      <c r="RGM396" s="386"/>
      <c r="RGN396" s="387"/>
      <c r="RGO396" s="388"/>
      <c r="RGP396" s="388"/>
      <c r="RGQ396" s="376"/>
      <c r="RGR396" s="388"/>
      <c r="RGS396" s="388"/>
      <c r="RGT396" s="388"/>
      <c r="RGU396" s="388"/>
      <c r="RGV396" s="388"/>
      <c r="RGW396" s="376"/>
      <c r="RGX396" s="388"/>
      <c r="RGY396" s="388"/>
      <c r="RGZ396" s="388"/>
      <c r="RHA396" s="388"/>
      <c r="RHB396" s="388"/>
      <c r="RHC396" s="376"/>
      <c r="RHD396" s="388"/>
      <c r="RHE396" s="376"/>
      <c r="RHF396" s="376"/>
      <c r="RHG396" s="393"/>
      <c r="RHH396" s="384"/>
      <c r="RHI396" s="385"/>
      <c r="RHJ396" s="386"/>
      <c r="RHK396" s="386"/>
      <c r="RHL396" s="386"/>
      <c r="RHM396" s="387"/>
      <c r="RHN396" s="387"/>
      <c r="RHO396" s="387"/>
      <c r="RHP396" s="386"/>
      <c r="RHQ396" s="386"/>
      <c r="RHR396" s="386"/>
      <c r="RHS396" s="386"/>
      <c r="RHT396" s="387"/>
      <c r="RHU396" s="388"/>
      <c r="RHV396" s="388"/>
      <c r="RHW396" s="376"/>
      <c r="RHX396" s="388"/>
      <c r="RHY396" s="388"/>
      <c r="RHZ396" s="388"/>
      <c r="RIA396" s="388"/>
      <c r="RIB396" s="388"/>
      <c r="RIC396" s="376"/>
      <c r="RID396" s="388"/>
      <c r="RIE396" s="388"/>
      <c r="RIF396" s="388"/>
      <c r="RIG396" s="388"/>
      <c r="RIH396" s="388"/>
      <c r="RII396" s="376"/>
      <c r="RIJ396" s="388"/>
      <c r="RIK396" s="376"/>
      <c r="RIL396" s="376"/>
      <c r="RIM396" s="393"/>
      <c r="RIN396" s="384"/>
      <c r="RIO396" s="385"/>
      <c r="RIP396" s="386"/>
      <c r="RIQ396" s="386"/>
      <c r="RIR396" s="386"/>
      <c r="RIS396" s="387"/>
      <c r="RIT396" s="387"/>
      <c r="RIU396" s="387"/>
      <c r="RIV396" s="386"/>
      <c r="RIW396" s="386"/>
      <c r="RIX396" s="386"/>
      <c r="RIY396" s="386"/>
      <c r="RIZ396" s="387"/>
      <c r="RJA396" s="388"/>
      <c r="RJB396" s="388"/>
      <c r="RJC396" s="376"/>
      <c r="RJD396" s="388"/>
      <c r="RJE396" s="388"/>
      <c r="RJF396" s="388"/>
      <c r="RJG396" s="388"/>
      <c r="RJH396" s="388"/>
      <c r="RJI396" s="376"/>
      <c r="RJJ396" s="388"/>
      <c r="RJK396" s="388"/>
      <c r="RJL396" s="388"/>
      <c r="RJM396" s="388"/>
      <c r="RJN396" s="388"/>
      <c r="RJO396" s="376"/>
      <c r="RJP396" s="388"/>
      <c r="RJQ396" s="376"/>
      <c r="RJR396" s="376"/>
      <c r="RJS396" s="393"/>
      <c r="RJT396" s="384"/>
      <c r="RJU396" s="385"/>
      <c r="RJV396" s="386"/>
      <c r="RJW396" s="386"/>
      <c r="RJX396" s="386"/>
      <c r="RJY396" s="387"/>
      <c r="RJZ396" s="387"/>
      <c r="RKA396" s="387"/>
      <c r="RKB396" s="386"/>
      <c r="RKC396" s="386"/>
      <c r="RKD396" s="386"/>
      <c r="RKE396" s="386"/>
      <c r="RKF396" s="387"/>
      <c r="RKG396" s="388"/>
      <c r="RKH396" s="388"/>
      <c r="RKI396" s="376"/>
      <c r="RKJ396" s="388"/>
      <c r="RKK396" s="388"/>
      <c r="RKL396" s="388"/>
      <c r="RKM396" s="388"/>
      <c r="RKN396" s="388"/>
      <c r="RKO396" s="376"/>
      <c r="RKP396" s="388"/>
      <c r="RKQ396" s="388"/>
      <c r="RKR396" s="388"/>
      <c r="RKS396" s="388"/>
      <c r="RKT396" s="388"/>
      <c r="RKU396" s="376"/>
      <c r="RKV396" s="388"/>
      <c r="RKW396" s="376"/>
      <c r="RKX396" s="376"/>
      <c r="RKY396" s="393"/>
      <c r="RKZ396" s="384"/>
      <c r="RLA396" s="385"/>
      <c r="RLB396" s="386"/>
      <c r="RLC396" s="386"/>
      <c r="RLD396" s="386"/>
      <c r="RLE396" s="387"/>
      <c r="RLF396" s="387"/>
      <c r="RLG396" s="387"/>
      <c r="RLH396" s="386"/>
      <c r="RLI396" s="386"/>
      <c r="RLJ396" s="386"/>
      <c r="RLK396" s="386"/>
      <c r="RLL396" s="387"/>
      <c r="RLM396" s="388"/>
      <c r="RLN396" s="388"/>
      <c r="RLO396" s="376"/>
      <c r="RLP396" s="388"/>
      <c r="RLQ396" s="388"/>
      <c r="RLR396" s="388"/>
      <c r="RLS396" s="388"/>
      <c r="RLT396" s="388"/>
      <c r="RLU396" s="376"/>
      <c r="RLV396" s="388"/>
      <c r="RLW396" s="388"/>
      <c r="RLX396" s="388"/>
      <c r="RLY396" s="388"/>
      <c r="RLZ396" s="388"/>
      <c r="RMA396" s="376"/>
      <c r="RMB396" s="388"/>
      <c r="RMC396" s="376"/>
      <c r="RMD396" s="376"/>
      <c r="RME396" s="393"/>
      <c r="RMF396" s="384"/>
      <c r="RMG396" s="385"/>
      <c r="RMH396" s="386"/>
      <c r="RMI396" s="386"/>
      <c r="RMJ396" s="386"/>
      <c r="RMK396" s="387"/>
      <c r="RML396" s="387"/>
      <c r="RMM396" s="387"/>
      <c r="RMN396" s="386"/>
      <c r="RMO396" s="386"/>
      <c r="RMP396" s="386"/>
      <c r="RMQ396" s="386"/>
      <c r="RMR396" s="387"/>
      <c r="RMS396" s="388"/>
      <c r="RMT396" s="388"/>
      <c r="RMU396" s="376"/>
      <c r="RMV396" s="388"/>
      <c r="RMW396" s="388"/>
      <c r="RMX396" s="388"/>
      <c r="RMY396" s="388"/>
      <c r="RMZ396" s="388"/>
      <c r="RNA396" s="376"/>
      <c r="RNB396" s="388"/>
      <c r="RNC396" s="388"/>
      <c r="RND396" s="388"/>
      <c r="RNE396" s="388"/>
      <c r="RNF396" s="388"/>
      <c r="RNG396" s="376"/>
      <c r="RNH396" s="388"/>
      <c r="RNI396" s="376"/>
      <c r="RNJ396" s="376"/>
      <c r="RNK396" s="393"/>
      <c r="RNL396" s="384"/>
      <c r="RNM396" s="385"/>
      <c r="RNN396" s="386"/>
      <c r="RNO396" s="386"/>
      <c r="RNP396" s="386"/>
      <c r="RNQ396" s="387"/>
      <c r="RNR396" s="387"/>
      <c r="RNS396" s="387"/>
      <c r="RNT396" s="386"/>
      <c r="RNU396" s="386"/>
      <c r="RNV396" s="386"/>
      <c r="RNW396" s="386"/>
      <c r="RNX396" s="387"/>
      <c r="RNY396" s="388"/>
      <c r="RNZ396" s="388"/>
      <c r="ROA396" s="376"/>
      <c r="ROB396" s="388"/>
      <c r="ROC396" s="388"/>
      <c r="ROD396" s="388"/>
      <c r="ROE396" s="388"/>
      <c r="ROF396" s="388"/>
      <c r="ROG396" s="376"/>
      <c r="ROH396" s="388"/>
      <c r="ROI396" s="388"/>
      <c r="ROJ396" s="388"/>
      <c r="ROK396" s="388"/>
      <c r="ROL396" s="388"/>
      <c r="ROM396" s="376"/>
      <c r="RON396" s="388"/>
      <c r="ROO396" s="376"/>
      <c r="ROP396" s="376"/>
      <c r="ROQ396" s="393"/>
      <c r="ROR396" s="384"/>
      <c r="ROS396" s="385"/>
      <c r="ROT396" s="386"/>
      <c r="ROU396" s="386"/>
      <c r="ROV396" s="386"/>
      <c r="ROW396" s="387"/>
      <c r="ROX396" s="387"/>
      <c r="ROY396" s="387"/>
      <c r="ROZ396" s="386"/>
      <c r="RPA396" s="386"/>
      <c r="RPB396" s="386"/>
      <c r="RPC396" s="386"/>
      <c r="RPD396" s="387"/>
      <c r="RPE396" s="388"/>
      <c r="RPF396" s="388"/>
      <c r="RPG396" s="376"/>
      <c r="RPH396" s="388"/>
      <c r="RPI396" s="388"/>
      <c r="RPJ396" s="388"/>
      <c r="RPK396" s="388"/>
      <c r="RPL396" s="388"/>
      <c r="RPM396" s="376"/>
      <c r="RPN396" s="388"/>
      <c r="RPO396" s="388"/>
      <c r="RPP396" s="388"/>
      <c r="RPQ396" s="388"/>
      <c r="RPR396" s="388"/>
      <c r="RPS396" s="376"/>
      <c r="RPT396" s="388"/>
      <c r="RPU396" s="376"/>
      <c r="RPV396" s="376"/>
      <c r="RPW396" s="393"/>
      <c r="RPX396" s="384"/>
      <c r="RPY396" s="385"/>
      <c r="RPZ396" s="386"/>
      <c r="RQA396" s="386"/>
      <c r="RQB396" s="386"/>
      <c r="RQC396" s="387"/>
      <c r="RQD396" s="387"/>
      <c r="RQE396" s="387"/>
      <c r="RQF396" s="386"/>
      <c r="RQG396" s="386"/>
      <c r="RQH396" s="386"/>
      <c r="RQI396" s="386"/>
      <c r="RQJ396" s="387"/>
      <c r="RQK396" s="388"/>
      <c r="RQL396" s="388"/>
      <c r="RQM396" s="376"/>
      <c r="RQN396" s="388"/>
      <c r="RQO396" s="388"/>
      <c r="RQP396" s="388"/>
      <c r="RQQ396" s="388"/>
      <c r="RQR396" s="388"/>
      <c r="RQS396" s="376"/>
      <c r="RQT396" s="388"/>
      <c r="RQU396" s="388"/>
      <c r="RQV396" s="388"/>
      <c r="RQW396" s="388"/>
      <c r="RQX396" s="388"/>
      <c r="RQY396" s="376"/>
      <c r="RQZ396" s="388"/>
      <c r="RRA396" s="376"/>
      <c r="RRB396" s="376"/>
      <c r="RRC396" s="393"/>
      <c r="RRD396" s="384"/>
      <c r="RRE396" s="385"/>
      <c r="RRF396" s="386"/>
      <c r="RRG396" s="386"/>
      <c r="RRH396" s="386"/>
      <c r="RRI396" s="387"/>
      <c r="RRJ396" s="387"/>
      <c r="RRK396" s="387"/>
      <c r="RRL396" s="386"/>
      <c r="RRM396" s="386"/>
      <c r="RRN396" s="386"/>
      <c r="RRO396" s="386"/>
      <c r="RRP396" s="387"/>
      <c r="RRQ396" s="388"/>
      <c r="RRR396" s="388"/>
      <c r="RRS396" s="376"/>
      <c r="RRT396" s="388"/>
      <c r="RRU396" s="388"/>
      <c r="RRV396" s="388"/>
      <c r="RRW396" s="388"/>
      <c r="RRX396" s="388"/>
      <c r="RRY396" s="376"/>
      <c r="RRZ396" s="388"/>
      <c r="RSA396" s="388"/>
      <c r="RSB396" s="388"/>
      <c r="RSC396" s="388"/>
      <c r="RSD396" s="388"/>
      <c r="RSE396" s="376"/>
      <c r="RSF396" s="388"/>
      <c r="RSG396" s="376"/>
      <c r="RSH396" s="376"/>
      <c r="RSI396" s="393"/>
      <c r="RSJ396" s="384"/>
      <c r="RSK396" s="385"/>
      <c r="RSL396" s="386"/>
      <c r="RSM396" s="386"/>
      <c r="RSN396" s="386"/>
      <c r="RSO396" s="387"/>
      <c r="RSP396" s="387"/>
      <c r="RSQ396" s="387"/>
      <c r="RSR396" s="386"/>
      <c r="RSS396" s="386"/>
      <c r="RST396" s="386"/>
      <c r="RSU396" s="386"/>
      <c r="RSV396" s="387"/>
      <c r="RSW396" s="388"/>
      <c r="RSX396" s="388"/>
      <c r="RSY396" s="376"/>
      <c r="RSZ396" s="388"/>
      <c r="RTA396" s="388"/>
      <c r="RTB396" s="388"/>
      <c r="RTC396" s="388"/>
      <c r="RTD396" s="388"/>
      <c r="RTE396" s="376"/>
      <c r="RTF396" s="388"/>
      <c r="RTG396" s="388"/>
      <c r="RTH396" s="388"/>
      <c r="RTI396" s="388"/>
      <c r="RTJ396" s="388"/>
      <c r="RTK396" s="376"/>
      <c r="RTL396" s="388"/>
      <c r="RTM396" s="376"/>
      <c r="RTN396" s="376"/>
      <c r="RTO396" s="393"/>
      <c r="RTP396" s="384"/>
      <c r="RTQ396" s="385"/>
      <c r="RTR396" s="386"/>
      <c r="RTS396" s="386"/>
      <c r="RTT396" s="386"/>
      <c r="RTU396" s="387"/>
      <c r="RTV396" s="387"/>
      <c r="RTW396" s="387"/>
      <c r="RTX396" s="386"/>
      <c r="RTY396" s="386"/>
      <c r="RTZ396" s="386"/>
      <c r="RUA396" s="386"/>
      <c r="RUB396" s="387"/>
      <c r="RUC396" s="388"/>
      <c r="RUD396" s="388"/>
      <c r="RUE396" s="376"/>
      <c r="RUF396" s="388"/>
      <c r="RUG396" s="388"/>
      <c r="RUH396" s="388"/>
      <c r="RUI396" s="388"/>
      <c r="RUJ396" s="388"/>
      <c r="RUK396" s="376"/>
      <c r="RUL396" s="388"/>
      <c r="RUM396" s="388"/>
      <c r="RUN396" s="388"/>
      <c r="RUO396" s="388"/>
      <c r="RUP396" s="388"/>
      <c r="RUQ396" s="376"/>
      <c r="RUR396" s="388"/>
      <c r="RUS396" s="376"/>
      <c r="RUT396" s="376"/>
      <c r="RUU396" s="393"/>
      <c r="RUV396" s="384"/>
      <c r="RUW396" s="385"/>
      <c r="RUX396" s="386"/>
      <c r="RUY396" s="386"/>
      <c r="RUZ396" s="386"/>
      <c r="RVA396" s="387"/>
      <c r="RVB396" s="387"/>
      <c r="RVC396" s="387"/>
      <c r="RVD396" s="386"/>
      <c r="RVE396" s="386"/>
      <c r="RVF396" s="386"/>
      <c r="RVG396" s="386"/>
      <c r="RVH396" s="387"/>
      <c r="RVI396" s="388"/>
      <c r="RVJ396" s="388"/>
      <c r="RVK396" s="376"/>
      <c r="RVL396" s="388"/>
      <c r="RVM396" s="388"/>
      <c r="RVN396" s="388"/>
      <c r="RVO396" s="388"/>
      <c r="RVP396" s="388"/>
      <c r="RVQ396" s="376"/>
      <c r="RVR396" s="388"/>
      <c r="RVS396" s="388"/>
      <c r="RVT396" s="388"/>
      <c r="RVU396" s="388"/>
      <c r="RVV396" s="388"/>
      <c r="RVW396" s="376"/>
      <c r="RVX396" s="388"/>
      <c r="RVY396" s="376"/>
      <c r="RVZ396" s="376"/>
      <c r="RWA396" s="393"/>
      <c r="RWB396" s="384"/>
      <c r="RWC396" s="385"/>
      <c r="RWD396" s="386"/>
      <c r="RWE396" s="386"/>
      <c r="RWF396" s="386"/>
      <c r="RWG396" s="387"/>
      <c r="RWH396" s="387"/>
      <c r="RWI396" s="387"/>
      <c r="RWJ396" s="386"/>
      <c r="RWK396" s="386"/>
      <c r="RWL396" s="386"/>
      <c r="RWM396" s="386"/>
      <c r="RWN396" s="387"/>
      <c r="RWO396" s="388"/>
      <c r="RWP396" s="388"/>
      <c r="RWQ396" s="376"/>
      <c r="RWR396" s="388"/>
      <c r="RWS396" s="388"/>
      <c r="RWT396" s="388"/>
      <c r="RWU396" s="388"/>
      <c r="RWV396" s="388"/>
      <c r="RWW396" s="376"/>
      <c r="RWX396" s="388"/>
      <c r="RWY396" s="388"/>
      <c r="RWZ396" s="388"/>
      <c r="RXA396" s="388"/>
      <c r="RXB396" s="388"/>
      <c r="RXC396" s="376"/>
      <c r="RXD396" s="388"/>
      <c r="RXE396" s="376"/>
      <c r="RXF396" s="376"/>
      <c r="RXG396" s="393"/>
      <c r="RXH396" s="384"/>
      <c r="RXI396" s="385"/>
      <c r="RXJ396" s="386"/>
      <c r="RXK396" s="386"/>
      <c r="RXL396" s="386"/>
      <c r="RXM396" s="387"/>
      <c r="RXN396" s="387"/>
      <c r="RXO396" s="387"/>
      <c r="RXP396" s="386"/>
      <c r="RXQ396" s="386"/>
      <c r="RXR396" s="386"/>
      <c r="RXS396" s="386"/>
      <c r="RXT396" s="387"/>
      <c r="RXU396" s="388"/>
      <c r="RXV396" s="388"/>
      <c r="RXW396" s="376"/>
      <c r="RXX396" s="388"/>
      <c r="RXY396" s="388"/>
      <c r="RXZ396" s="388"/>
      <c r="RYA396" s="388"/>
      <c r="RYB396" s="388"/>
      <c r="RYC396" s="376"/>
      <c r="RYD396" s="388"/>
      <c r="RYE396" s="388"/>
      <c r="RYF396" s="388"/>
      <c r="RYG396" s="388"/>
      <c r="RYH396" s="388"/>
      <c r="RYI396" s="376"/>
      <c r="RYJ396" s="388"/>
      <c r="RYK396" s="376"/>
      <c r="RYL396" s="376"/>
      <c r="RYM396" s="393"/>
      <c r="RYN396" s="384"/>
      <c r="RYO396" s="385"/>
      <c r="RYP396" s="386"/>
      <c r="RYQ396" s="386"/>
      <c r="RYR396" s="386"/>
      <c r="RYS396" s="387"/>
      <c r="RYT396" s="387"/>
      <c r="RYU396" s="387"/>
      <c r="RYV396" s="386"/>
      <c r="RYW396" s="386"/>
      <c r="RYX396" s="386"/>
      <c r="RYY396" s="386"/>
      <c r="RYZ396" s="387"/>
      <c r="RZA396" s="388"/>
      <c r="RZB396" s="388"/>
      <c r="RZC396" s="376"/>
      <c r="RZD396" s="388"/>
      <c r="RZE396" s="388"/>
      <c r="RZF396" s="388"/>
      <c r="RZG396" s="388"/>
      <c r="RZH396" s="388"/>
      <c r="RZI396" s="376"/>
      <c r="RZJ396" s="388"/>
      <c r="RZK396" s="388"/>
      <c r="RZL396" s="388"/>
      <c r="RZM396" s="388"/>
      <c r="RZN396" s="388"/>
      <c r="RZO396" s="376"/>
      <c r="RZP396" s="388"/>
      <c r="RZQ396" s="376"/>
      <c r="RZR396" s="376"/>
      <c r="RZS396" s="393"/>
      <c r="RZT396" s="384"/>
      <c r="RZU396" s="385"/>
      <c r="RZV396" s="386"/>
      <c r="RZW396" s="386"/>
      <c r="RZX396" s="386"/>
      <c r="RZY396" s="387"/>
      <c r="RZZ396" s="387"/>
      <c r="SAA396" s="387"/>
      <c r="SAB396" s="386"/>
      <c r="SAC396" s="386"/>
      <c r="SAD396" s="386"/>
      <c r="SAE396" s="386"/>
      <c r="SAF396" s="387"/>
      <c r="SAG396" s="388"/>
      <c r="SAH396" s="388"/>
      <c r="SAI396" s="376"/>
      <c r="SAJ396" s="388"/>
      <c r="SAK396" s="388"/>
      <c r="SAL396" s="388"/>
      <c r="SAM396" s="388"/>
      <c r="SAN396" s="388"/>
      <c r="SAO396" s="376"/>
      <c r="SAP396" s="388"/>
      <c r="SAQ396" s="388"/>
      <c r="SAR396" s="388"/>
      <c r="SAS396" s="388"/>
      <c r="SAT396" s="388"/>
      <c r="SAU396" s="376"/>
      <c r="SAV396" s="388"/>
      <c r="SAW396" s="376"/>
      <c r="SAX396" s="376"/>
      <c r="SAY396" s="393"/>
      <c r="SAZ396" s="384"/>
      <c r="SBA396" s="385"/>
      <c r="SBB396" s="386"/>
      <c r="SBC396" s="386"/>
      <c r="SBD396" s="386"/>
      <c r="SBE396" s="387"/>
      <c r="SBF396" s="387"/>
      <c r="SBG396" s="387"/>
      <c r="SBH396" s="386"/>
      <c r="SBI396" s="386"/>
      <c r="SBJ396" s="386"/>
      <c r="SBK396" s="386"/>
      <c r="SBL396" s="387"/>
      <c r="SBM396" s="388"/>
      <c r="SBN396" s="388"/>
      <c r="SBO396" s="376"/>
      <c r="SBP396" s="388"/>
      <c r="SBQ396" s="388"/>
      <c r="SBR396" s="388"/>
      <c r="SBS396" s="388"/>
      <c r="SBT396" s="388"/>
      <c r="SBU396" s="376"/>
      <c r="SBV396" s="388"/>
      <c r="SBW396" s="388"/>
      <c r="SBX396" s="388"/>
      <c r="SBY396" s="388"/>
      <c r="SBZ396" s="388"/>
      <c r="SCA396" s="376"/>
      <c r="SCB396" s="388"/>
      <c r="SCC396" s="376"/>
      <c r="SCD396" s="376"/>
      <c r="SCE396" s="393"/>
      <c r="SCF396" s="384"/>
      <c r="SCG396" s="385"/>
      <c r="SCH396" s="386"/>
      <c r="SCI396" s="386"/>
      <c r="SCJ396" s="386"/>
      <c r="SCK396" s="387"/>
      <c r="SCL396" s="387"/>
      <c r="SCM396" s="387"/>
      <c r="SCN396" s="386"/>
      <c r="SCO396" s="386"/>
      <c r="SCP396" s="386"/>
      <c r="SCQ396" s="386"/>
      <c r="SCR396" s="387"/>
      <c r="SCS396" s="388"/>
      <c r="SCT396" s="388"/>
      <c r="SCU396" s="376"/>
      <c r="SCV396" s="388"/>
      <c r="SCW396" s="388"/>
      <c r="SCX396" s="388"/>
      <c r="SCY396" s="388"/>
      <c r="SCZ396" s="388"/>
      <c r="SDA396" s="376"/>
      <c r="SDB396" s="388"/>
      <c r="SDC396" s="388"/>
      <c r="SDD396" s="388"/>
      <c r="SDE396" s="388"/>
      <c r="SDF396" s="388"/>
      <c r="SDG396" s="376"/>
      <c r="SDH396" s="388"/>
      <c r="SDI396" s="376"/>
      <c r="SDJ396" s="376"/>
      <c r="SDK396" s="393"/>
      <c r="SDL396" s="384"/>
      <c r="SDM396" s="385"/>
      <c r="SDN396" s="386"/>
      <c r="SDO396" s="386"/>
      <c r="SDP396" s="386"/>
      <c r="SDQ396" s="387"/>
      <c r="SDR396" s="387"/>
      <c r="SDS396" s="387"/>
      <c r="SDT396" s="386"/>
      <c r="SDU396" s="386"/>
      <c r="SDV396" s="386"/>
      <c r="SDW396" s="386"/>
      <c r="SDX396" s="387"/>
      <c r="SDY396" s="388"/>
      <c r="SDZ396" s="388"/>
      <c r="SEA396" s="376"/>
      <c r="SEB396" s="388"/>
      <c r="SEC396" s="388"/>
      <c r="SED396" s="388"/>
      <c r="SEE396" s="388"/>
      <c r="SEF396" s="388"/>
      <c r="SEG396" s="376"/>
      <c r="SEH396" s="388"/>
      <c r="SEI396" s="388"/>
      <c r="SEJ396" s="388"/>
      <c r="SEK396" s="388"/>
      <c r="SEL396" s="388"/>
      <c r="SEM396" s="376"/>
      <c r="SEN396" s="388"/>
      <c r="SEO396" s="376"/>
      <c r="SEP396" s="376"/>
      <c r="SEQ396" s="393"/>
      <c r="SER396" s="384"/>
      <c r="SES396" s="385"/>
      <c r="SET396" s="386"/>
      <c r="SEU396" s="386"/>
      <c r="SEV396" s="386"/>
      <c r="SEW396" s="387"/>
      <c r="SEX396" s="387"/>
      <c r="SEY396" s="387"/>
      <c r="SEZ396" s="386"/>
      <c r="SFA396" s="386"/>
      <c r="SFB396" s="386"/>
      <c r="SFC396" s="386"/>
      <c r="SFD396" s="387"/>
      <c r="SFE396" s="388"/>
      <c r="SFF396" s="388"/>
      <c r="SFG396" s="376"/>
      <c r="SFH396" s="388"/>
      <c r="SFI396" s="388"/>
      <c r="SFJ396" s="388"/>
      <c r="SFK396" s="388"/>
      <c r="SFL396" s="388"/>
      <c r="SFM396" s="376"/>
      <c r="SFN396" s="388"/>
      <c r="SFO396" s="388"/>
      <c r="SFP396" s="388"/>
      <c r="SFQ396" s="388"/>
      <c r="SFR396" s="388"/>
      <c r="SFS396" s="376"/>
      <c r="SFT396" s="388"/>
      <c r="SFU396" s="376"/>
      <c r="SFV396" s="376"/>
      <c r="SFW396" s="393"/>
      <c r="SFX396" s="384"/>
      <c r="SFY396" s="385"/>
      <c r="SFZ396" s="386"/>
      <c r="SGA396" s="386"/>
      <c r="SGB396" s="386"/>
      <c r="SGC396" s="387"/>
      <c r="SGD396" s="387"/>
      <c r="SGE396" s="387"/>
      <c r="SGF396" s="386"/>
      <c r="SGG396" s="386"/>
      <c r="SGH396" s="386"/>
      <c r="SGI396" s="386"/>
      <c r="SGJ396" s="387"/>
      <c r="SGK396" s="388"/>
      <c r="SGL396" s="388"/>
      <c r="SGM396" s="376"/>
      <c r="SGN396" s="388"/>
      <c r="SGO396" s="388"/>
      <c r="SGP396" s="388"/>
      <c r="SGQ396" s="388"/>
      <c r="SGR396" s="388"/>
      <c r="SGS396" s="376"/>
      <c r="SGT396" s="388"/>
      <c r="SGU396" s="388"/>
      <c r="SGV396" s="388"/>
      <c r="SGW396" s="388"/>
      <c r="SGX396" s="388"/>
      <c r="SGY396" s="376"/>
      <c r="SGZ396" s="388"/>
      <c r="SHA396" s="376"/>
      <c r="SHB396" s="376"/>
      <c r="SHC396" s="393"/>
      <c r="SHD396" s="384"/>
      <c r="SHE396" s="385"/>
      <c r="SHF396" s="386"/>
      <c r="SHG396" s="386"/>
      <c r="SHH396" s="386"/>
      <c r="SHI396" s="387"/>
      <c r="SHJ396" s="387"/>
      <c r="SHK396" s="387"/>
      <c r="SHL396" s="386"/>
      <c r="SHM396" s="386"/>
      <c r="SHN396" s="386"/>
      <c r="SHO396" s="386"/>
      <c r="SHP396" s="387"/>
      <c r="SHQ396" s="388"/>
      <c r="SHR396" s="388"/>
      <c r="SHS396" s="376"/>
      <c r="SHT396" s="388"/>
      <c r="SHU396" s="388"/>
      <c r="SHV396" s="388"/>
      <c r="SHW396" s="388"/>
      <c r="SHX396" s="388"/>
      <c r="SHY396" s="376"/>
      <c r="SHZ396" s="388"/>
      <c r="SIA396" s="388"/>
      <c r="SIB396" s="388"/>
      <c r="SIC396" s="388"/>
      <c r="SID396" s="388"/>
      <c r="SIE396" s="376"/>
      <c r="SIF396" s="388"/>
      <c r="SIG396" s="376"/>
      <c r="SIH396" s="376"/>
      <c r="SII396" s="393"/>
      <c r="SIJ396" s="384"/>
      <c r="SIK396" s="385"/>
      <c r="SIL396" s="386"/>
      <c r="SIM396" s="386"/>
      <c r="SIN396" s="386"/>
      <c r="SIO396" s="387"/>
      <c r="SIP396" s="387"/>
      <c r="SIQ396" s="387"/>
      <c r="SIR396" s="386"/>
      <c r="SIS396" s="386"/>
      <c r="SIT396" s="386"/>
      <c r="SIU396" s="386"/>
      <c r="SIV396" s="387"/>
      <c r="SIW396" s="388"/>
      <c r="SIX396" s="388"/>
      <c r="SIY396" s="376"/>
      <c r="SIZ396" s="388"/>
      <c r="SJA396" s="388"/>
      <c r="SJB396" s="388"/>
      <c r="SJC396" s="388"/>
      <c r="SJD396" s="388"/>
      <c r="SJE396" s="376"/>
      <c r="SJF396" s="388"/>
      <c r="SJG396" s="388"/>
      <c r="SJH396" s="388"/>
      <c r="SJI396" s="388"/>
      <c r="SJJ396" s="388"/>
      <c r="SJK396" s="376"/>
      <c r="SJL396" s="388"/>
      <c r="SJM396" s="376"/>
      <c r="SJN396" s="376"/>
      <c r="SJO396" s="393"/>
      <c r="SJP396" s="384"/>
      <c r="SJQ396" s="385"/>
      <c r="SJR396" s="386"/>
      <c r="SJS396" s="386"/>
      <c r="SJT396" s="386"/>
      <c r="SJU396" s="387"/>
      <c r="SJV396" s="387"/>
      <c r="SJW396" s="387"/>
      <c r="SJX396" s="386"/>
      <c r="SJY396" s="386"/>
      <c r="SJZ396" s="386"/>
      <c r="SKA396" s="386"/>
      <c r="SKB396" s="387"/>
      <c r="SKC396" s="388"/>
      <c r="SKD396" s="388"/>
      <c r="SKE396" s="376"/>
      <c r="SKF396" s="388"/>
      <c r="SKG396" s="388"/>
      <c r="SKH396" s="388"/>
      <c r="SKI396" s="388"/>
      <c r="SKJ396" s="388"/>
      <c r="SKK396" s="376"/>
      <c r="SKL396" s="388"/>
      <c r="SKM396" s="388"/>
      <c r="SKN396" s="388"/>
      <c r="SKO396" s="388"/>
      <c r="SKP396" s="388"/>
      <c r="SKQ396" s="376"/>
      <c r="SKR396" s="388"/>
      <c r="SKS396" s="376"/>
      <c r="SKT396" s="376"/>
      <c r="SKU396" s="393"/>
      <c r="SKV396" s="384"/>
      <c r="SKW396" s="385"/>
      <c r="SKX396" s="386"/>
      <c r="SKY396" s="386"/>
      <c r="SKZ396" s="386"/>
      <c r="SLA396" s="387"/>
      <c r="SLB396" s="387"/>
      <c r="SLC396" s="387"/>
      <c r="SLD396" s="386"/>
      <c r="SLE396" s="386"/>
      <c r="SLF396" s="386"/>
      <c r="SLG396" s="386"/>
      <c r="SLH396" s="387"/>
      <c r="SLI396" s="388"/>
      <c r="SLJ396" s="388"/>
      <c r="SLK396" s="376"/>
      <c r="SLL396" s="388"/>
      <c r="SLM396" s="388"/>
      <c r="SLN396" s="388"/>
      <c r="SLO396" s="388"/>
      <c r="SLP396" s="388"/>
      <c r="SLQ396" s="376"/>
      <c r="SLR396" s="388"/>
      <c r="SLS396" s="388"/>
      <c r="SLT396" s="388"/>
      <c r="SLU396" s="388"/>
      <c r="SLV396" s="388"/>
      <c r="SLW396" s="376"/>
      <c r="SLX396" s="388"/>
      <c r="SLY396" s="376"/>
      <c r="SLZ396" s="376"/>
      <c r="SMA396" s="393"/>
      <c r="SMB396" s="384"/>
      <c r="SMC396" s="385"/>
      <c r="SMD396" s="386"/>
      <c r="SME396" s="386"/>
      <c r="SMF396" s="386"/>
      <c r="SMG396" s="387"/>
      <c r="SMH396" s="387"/>
      <c r="SMI396" s="387"/>
      <c r="SMJ396" s="386"/>
      <c r="SMK396" s="386"/>
      <c r="SML396" s="386"/>
      <c r="SMM396" s="386"/>
      <c r="SMN396" s="387"/>
      <c r="SMO396" s="388"/>
      <c r="SMP396" s="388"/>
      <c r="SMQ396" s="376"/>
      <c r="SMR396" s="388"/>
      <c r="SMS396" s="388"/>
      <c r="SMT396" s="388"/>
      <c r="SMU396" s="388"/>
      <c r="SMV396" s="388"/>
      <c r="SMW396" s="376"/>
      <c r="SMX396" s="388"/>
      <c r="SMY396" s="388"/>
      <c r="SMZ396" s="388"/>
      <c r="SNA396" s="388"/>
      <c r="SNB396" s="388"/>
      <c r="SNC396" s="376"/>
      <c r="SND396" s="388"/>
      <c r="SNE396" s="376"/>
      <c r="SNF396" s="376"/>
      <c r="SNG396" s="393"/>
      <c r="SNH396" s="384"/>
      <c r="SNI396" s="385"/>
      <c r="SNJ396" s="386"/>
      <c r="SNK396" s="386"/>
      <c r="SNL396" s="386"/>
      <c r="SNM396" s="387"/>
      <c r="SNN396" s="387"/>
      <c r="SNO396" s="387"/>
      <c r="SNP396" s="386"/>
      <c r="SNQ396" s="386"/>
      <c r="SNR396" s="386"/>
      <c r="SNS396" s="386"/>
      <c r="SNT396" s="387"/>
      <c r="SNU396" s="388"/>
      <c r="SNV396" s="388"/>
      <c r="SNW396" s="376"/>
      <c r="SNX396" s="388"/>
      <c r="SNY396" s="388"/>
      <c r="SNZ396" s="388"/>
      <c r="SOA396" s="388"/>
      <c r="SOB396" s="388"/>
      <c r="SOC396" s="376"/>
      <c r="SOD396" s="388"/>
      <c r="SOE396" s="388"/>
      <c r="SOF396" s="388"/>
      <c r="SOG396" s="388"/>
      <c r="SOH396" s="388"/>
      <c r="SOI396" s="376"/>
      <c r="SOJ396" s="388"/>
      <c r="SOK396" s="376"/>
      <c r="SOL396" s="376"/>
      <c r="SOM396" s="393"/>
      <c r="SON396" s="384"/>
      <c r="SOO396" s="385"/>
      <c r="SOP396" s="386"/>
      <c r="SOQ396" s="386"/>
      <c r="SOR396" s="386"/>
      <c r="SOS396" s="387"/>
      <c r="SOT396" s="387"/>
      <c r="SOU396" s="387"/>
      <c r="SOV396" s="386"/>
      <c r="SOW396" s="386"/>
      <c r="SOX396" s="386"/>
      <c r="SOY396" s="386"/>
      <c r="SOZ396" s="387"/>
      <c r="SPA396" s="388"/>
      <c r="SPB396" s="388"/>
      <c r="SPC396" s="376"/>
      <c r="SPD396" s="388"/>
      <c r="SPE396" s="388"/>
      <c r="SPF396" s="388"/>
      <c r="SPG396" s="388"/>
      <c r="SPH396" s="388"/>
      <c r="SPI396" s="376"/>
      <c r="SPJ396" s="388"/>
      <c r="SPK396" s="388"/>
      <c r="SPL396" s="388"/>
      <c r="SPM396" s="388"/>
      <c r="SPN396" s="388"/>
      <c r="SPO396" s="376"/>
      <c r="SPP396" s="388"/>
      <c r="SPQ396" s="376"/>
      <c r="SPR396" s="376"/>
      <c r="SPS396" s="393"/>
      <c r="SPT396" s="384"/>
      <c r="SPU396" s="385"/>
      <c r="SPV396" s="386"/>
      <c r="SPW396" s="386"/>
      <c r="SPX396" s="386"/>
      <c r="SPY396" s="387"/>
      <c r="SPZ396" s="387"/>
      <c r="SQA396" s="387"/>
      <c r="SQB396" s="386"/>
      <c r="SQC396" s="386"/>
      <c r="SQD396" s="386"/>
      <c r="SQE396" s="386"/>
      <c r="SQF396" s="387"/>
      <c r="SQG396" s="388"/>
      <c r="SQH396" s="388"/>
      <c r="SQI396" s="376"/>
      <c r="SQJ396" s="388"/>
      <c r="SQK396" s="388"/>
      <c r="SQL396" s="388"/>
      <c r="SQM396" s="388"/>
      <c r="SQN396" s="388"/>
      <c r="SQO396" s="376"/>
      <c r="SQP396" s="388"/>
      <c r="SQQ396" s="388"/>
      <c r="SQR396" s="388"/>
      <c r="SQS396" s="388"/>
      <c r="SQT396" s="388"/>
      <c r="SQU396" s="376"/>
      <c r="SQV396" s="388"/>
      <c r="SQW396" s="376"/>
      <c r="SQX396" s="376"/>
      <c r="SQY396" s="393"/>
      <c r="SQZ396" s="384"/>
      <c r="SRA396" s="385"/>
      <c r="SRB396" s="386"/>
      <c r="SRC396" s="386"/>
      <c r="SRD396" s="386"/>
      <c r="SRE396" s="387"/>
      <c r="SRF396" s="387"/>
      <c r="SRG396" s="387"/>
      <c r="SRH396" s="386"/>
      <c r="SRI396" s="386"/>
      <c r="SRJ396" s="386"/>
      <c r="SRK396" s="386"/>
      <c r="SRL396" s="387"/>
      <c r="SRM396" s="388"/>
      <c r="SRN396" s="388"/>
      <c r="SRO396" s="376"/>
      <c r="SRP396" s="388"/>
      <c r="SRQ396" s="388"/>
      <c r="SRR396" s="388"/>
      <c r="SRS396" s="388"/>
      <c r="SRT396" s="388"/>
      <c r="SRU396" s="376"/>
      <c r="SRV396" s="388"/>
      <c r="SRW396" s="388"/>
      <c r="SRX396" s="388"/>
      <c r="SRY396" s="388"/>
      <c r="SRZ396" s="388"/>
      <c r="SSA396" s="376"/>
      <c r="SSB396" s="388"/>
      <c r="SSC396" s="376"/>
      <c r="SSD396" s="376"/>
      <c r="SSE396" s="393"/>
      <c r="SSF396" s="384"/>
      <c r="SSG396" s="385"/>
      <c r="SSH396" s="386"/>
      <c r="SSI396" s="386"/>
      <c r="SSJ396" s="386"/>
      <c r="SSK396" s="387"/>
      <c r="SSL396" s="387"/>
      <c r="SSM396" s="387"/>
      <c r="SSN396" s="386"/>
      <c r="SSO396" s="386"/>
      <c r="SSP396" s="386"/>
      <c r="SSQ396" s="386"/>
      <c r="SSR396" s="387"/>
      <c r="SSS396" s="388"/>
      <c r="SST396" s="388"/>
      <c r="SSU396" s="376"/>
      <c r="SSV396" s="388"/>
      <c r="SSW396" s="388"/>
      <c r="SSX396" s="388"/>
      <c r="SSY396" s="388"/>
      <c r="SSZ396" s="388"/>
      <c r="STA396" s="376"/>
      <c r="STB396" s="388"/>
      <c r="STC396" s="388"/>
      <c r="STD396" s="388"/>
      <c r="STE396" s="388"/>
      <c r="STF396" s="388"/>
      <c r="STG396" s="376"/>
      <c r="STH396" s="388"/>
      <c r="STI396" s="376"/>
      <c r="STJ396" s="376"/>
      <c r="STK396" s="393"/>
      <c r="STL396" s="384"/>
      <c r="STM396" s="385"/>
      <c r="STN396" s="386"/>
      <c r="STO396" s="386"/>
      <c r="STP396" s="386"/>
      <c r="STQ396" s="387"/>
      <c r="STR396" s="387"/>
      <c r="STS396" s="387"/>
      <c r="STT396" s="386"/>
      <c r="STU396" s="386"/>
      <c r="STV396" s="386"/>
      <c r="STW396" s="386"/>
      <c r="STX396" s="387"/>
      <c r="STY396" s="388"/>
      <c r="STZ396" s="388"/>
      <c r="SUA396" s="376"/>
      <c r="SUB396" s="388"/>
      <c r="SUC396" s="388"/>
      <c r="SUD396" s="388"/>
      <c r="SUE396" s="388"/>
      <c r="SUF396" s="388"/>
      <c r="SUG396" s="376"/>
      <c r="SUH396" s="388"/>
      <c r="SUI396" s="388"/>
      <c r="SUJ396" s="388"/>
      <c r="SUK396" s="388"/>
      <c r="SUL396" s="388"/>
      <c r="SUM396" s="376"/>
      <c r="SUN396" s="388"/>
      <c r="SUO396" s="376"/>
      <c r="SUP396" s="376"/>
      <c r="SUQ396" s="393"/>
      <c r="SUR396" s="384"/>
      <c r="SUS396" s="385"/>
      <c r="SUT396" s="386"/>
      <c r="SUU396" s="386"/>
      <c r="SUV396" s="386"/>
      <c r="SUW396" s="387"/>
      <c r="SUX396" s="387"/>
      <c r="SUY396" s="387"/>
      <c r="SUZ396" s="386"/>
      <c r="SVA396" s="386"/>
      <c r="SVB396" s="386"/>
      <c r="SVC396" s="386"/>
      <c r="SVD396" s="387"/>
      <c r="SVE396" s="388"/>
      <c r="SVF396" s="388"/>
      <c r="SVG396" s="376"/>
      <c r="SVH396" s="388"/>
      <c r="SVI396" s="388"/>
      <c r="SVJ396" s="388"/>
      <c r="SVK396" s="388"/>
      <c r="SVL396" s="388"/>
      <c r="SVM396" s="376"/>
      <c r="SVN396" s="388"/>
      <c r="SVO396" s="388"/>
      <c r="SVP396" s="388"/>
      <c r="SVQ396" s="388"/>
      <c r="SVR396" s="388"/>
      <c r="SVS396" s="376"/>
      <c r="SVT396" s="388"/>
      <c r="SVU396" s="376"/>
      <c r="SVV396" s="376"/>
      <c r="SVW396" s="393"/>
      <c r="SVX396" s="384"/>
      <c r="SVY396" s="385"/>
      <c r="SVZ396" s="386"/>
      <c r="SWA396" s="386"/>
      <c r="SWB396" s="386"/>
      <c r="SWC396" s="387"/>
      <c r="SWD396" s="387"/>
      <c r="SWE396" s="387"/>
      <c r="SWF396" s="386"/>
      <c r="SWG396" s="386"/>
      <c r="SWH396" s="386"/>
      <c r="SWI396" s="386"/>
      <c r="SWJ396" s="387"/>
      <c r="SWK396" s="388"/>
      <c r="SWL396" s="388"/>
      <c r="SWM396" s="376"/>
      <c r="SWN396" s="388"/>
      <c r="SWO396" s="388"/>
      <c r="SWP396" s="388"/>
      <c r="SWQ396" s="388"/>
      <c r="SWR396" s="388"/>
      <c r="SWS396" s="376"/>
      <c r="SWT396" s="388"/>
      <c r="SWU396" s="388"/>
      <c r="SWV396" s="388"/>
      <c r="SWW396" s="388"/>
      <c r="SWX396" s="388"/>
      <c r="SWY396" s="376"/>
      <c r="SWZ396" s="388"/>
      <c r="SXA396" s="376"/>
      <c r="SXB396" s="376"/>
      <c r="SXC396" s="393"/>
      <c r="SXD396" s="384"/>
      <c r="SXE396" s="385"/>
      <c r="SXF396" s="386"/>
      <c r="SXG396" s="386"/>
      <c r="SXH396" s="386"/>
      <c r="SXI396" s="387"/>
      <c r="SXJ396" s="387"/>
      <c r="SXK396" s="387"/>
      <c r="SXL396" s="386"/>
      <c r="SXM396" s="386"/>
      <c r="SXN396" s="386"/>
      <c r="SXO396" s="386"/>
      <c r="SXP396" s="387"/>
      <c r="SXQ396" s="388"/>
      <c r="SXR396" s="388"/>
      <c r="SXS396" s="376"/>
      <c r="SXT396" s="388"/>
      <c r="SXU396" s="388"/>
      <c r="SXV396" s="388"/>
      <c r="SXW396" s="388"/>
      <c r="SXX396" s="388"/>
      <c r="SXY396" s="376"/>
      <c r="SXZ396" s="388"/>
      <c r="SYA396" s="388"/>
      <c r="SYB396" s="388"/>
      <c r="SYC396" s="388"/>
      <c r="SYD396" s="388"/>
      <c r="SYE396" s="376"/>
      <c r="SYF396" s="388"/>
      <c r="SYG396" s="376"/>
      <c r="SYH396" s="376"/>
      <c r="SYI396" s="393"/>
      <c r="SYJ396" s="384"/>
      <c r="SYK396" s="385"/>
      <c r="SYL396" s="386"/>
      <c r="SYM396" s="386"/>
      <c r="SYN396" s="386"/>
      <c r="SYO396" s="387"/>
      <c r="SYP396" s="387"/>
      <c r="SYQ396" s="387"/>
      <c r="SYR396" s="386"/>
      <c r="SYS396" s="386"/>
      <c r="SYT396" s="386"/>
      <c r="SYU396" s="386"/>
      <c r="SYV396" s="387"/>
      <c r="SYW396" s="388"/>
      <c r="SYX396" s="388"/>
      <c r="SYY396" s="376"/>
      <c r="SYZ396" s="388"/>
      <c r="SZA396" s="388"/>
      <c r="SZB396" s="388"/>
      <c r="SZC396" s="388"/>
      <c r="SZD396" s="388"/>
      <c r="SZE396" s="376"/>
      <c r="SZF396" s="388"/>
      <c r="SZG396" s="388"/>
      <c r="SZH396" s="388"/>
      <c r="SZI396" s="388"/>
      <c r="SZJ396" s="388"/>
      <c r="SZK396" s="376"/>
      <c r="SZL396" s="388"/>
      <c r="SZM396" s="376"/>
      <c r="SZN396" s="376"/>
      <c r="SZO396" s="393"/>
      <c r="SZP396" s="384"/>
      <c r="SZQ396" s="385"/>
      <c r="SZR396" s="386"/>
      <c r="SZS396" s="386"/>
      <c r="SZT396" s="386"/>
      <c r="SZU396" s="387"/>
      <c r="SZV396" s="387"/>
      <c r="SZW396" s="387"/>
      <c r="SZX396" s="386"/>
      <c r="SZY396" s="386"/>
      <c r="SZZ396" s="386"/>
      <c r="TAA396" s="386"/>
      <c r="TAB396" s="387"/>
      <c r="TAC396" s="388"/>
      <c r="TAD396" s="388"/>
      <c r="TAE396" s="376"/>
      <c r="TAF396" s="388"/>
      <c r="TAG396" s="388"/>
      <c r="TAH396" s="388"/>
      <c r="TAI396" s="388"/>
      <c r="TAJ396" s="388"/>
      <c r="TAK396" s="376"/>
      <c r="TAL396" s="388"/>
      <c r="TAM396" s="388"/>
      <c r="TAN396" s="388"/>
      <c r="TAO396" s="388"/>
      <c r="TAP396" s="388"/>
      <c r="TAQ396" s="376"/>
      <c r="TAR396" s="388"/>
      <c r="TAS396" s="376"/>
      <c r="TAT396" s="376"/>
      <c r="TAU396" s="393"/>
      <c r="TAV396" s="384"/>
      <c r="TAW396" s="385"/>
      <c r="TAX396" s="386"/>
      <c r="TAY396" s="386"/>
      <c r="TAZ396" s="386"/>
      <c r="TBA396" s="387"/>
      <c r="TBB396" s="387"/>
      <c r="TBC396" s="387"/>
      <c r="TBD396" s="386"/>
      <c r="TBE396" s="386"/>
      <c r="TBF396" s="386"/>
      <c r="TBG396" s="386"/>
      <c r="TBH396" s="387"/>
      <c r="TBI396" s="388"/>
      <c r="TBJ396" s="388"/>
      <c r="TBK396" s="376"/>
      <c r="TBL396" s="388"/>
      <c r="TBM396" s="388"/>
      <c r="TBN396" s="388"/>
      <c r="TBO396" s="388"/>
      <c r="TBP396" s="388"/>
      <c r="TBQ396" s="376"/>
      <c r="TBR396" s="388"/>
      <c r="TBS396" s="388"/>
      <c r="TBT396" s="388"/>
      <c r="TBU396" s="388"/>
      <c r="TBV396" s="388"/>
      <c r="TBW396" s="376"/>
      <c r="TBX396" s="388"/>
      <c r="TBY396" s="376"/>
      <c r="TBZ396" s="376"/>
      <c r="TCA396" s="393"/>
      <c r="TCB396" s="384"/>
      <c r="TCC396" s="385"/>
      <c r="TCD396" s="386"/>
      <c r="TCE396" s="386"/>
      <c r="TCF396" s="386"/>
      <c r="TCG396" s="387"/>
      <c r="TCH396" s="387"/>
      <c r="TCI396" s="387"/>
      <c r="TCJ396" s="386"/>
      <c r="TCK396" s="386"/>
      <c r="TCL396" s="386"/>
      <c r="TCM396" s="386"/>
      <c r="TCN396" s="387"/>
      <c r="TCO396" s="388"/>
      <c r="TCP396" s="388"/>
      <c r="TCQ396" s="376"/>
      <c r="TCR396" s="388"/>
      <c r="TCS396" s="388"/>
      <c r="TCT396" s="388"/>
      <c r="TCU396" s="388"/>
      <c r="TCV396" s="388"/>
      <c r="TCW396" s="376"/>
      <c r="TCX396" s="388"/>
      <c r="TCY396" s="388"/>
      <c r="TCZ396" s="388"/>
      <c r="TDA396" s="388"/>
      <c r="TDB396" s="388"/>
      <c r="TDC396" s="376"/>
      <c r="TDD396" s="388"/>
      <c r="TDE396" s="376"/>
      <c r="TDF396" s="376"/>
      <c r="TDG396" s="393"/>
      <c r="TDH396" s="384"/>
      <c r="TDI396" s="385"/>
      <c r="TDJ396" s="386"/>
      <c r="TDK396" s="386"/>
      <c r="TDL396" s="386"/>
      <c r="TDM396" s="387"/>
      <c r="TDN396" s="387"/>
      <c r="TDO396" s="387"/>
      <c r="TDP396" s="386"/>
      <c r="TDQ396" s="386"/>
      <c r="TDR396" s="386"/>
      <c r="TDS396" s="386"/>
      <c r="TDT396" s="387"/>
      <c r="TDU396" s="388"/>
      <c r="TDV396" s="388"/>
      <c r="TDW396" s="376"/>
      <c r="TDX396" s="388"/>
      <c r="TDY396" s="388"/>
      <c r="TDZ396" s="388"/>
      <c r="TEA396" s="388"/>
      <c r="TEB396" s="388"/>
      <c r="TEC396" s="376"/>
      <c r="TED396" s="388"/>
      <c r="TEE396" s="388"/>
      <c r="TEF396" s="388"/>
      <c r="TEG396" s="388"/>
      <c r="TEH396" s="388"/>
      <c r="TEI396" s="376"/>
      <c r="TEJ396" s="388"/>
      <c r="TEK396" s="376"/>
      <c r="TEL396" s="376"/>
      <c r="TEM396" s="393"/>
      <c r="TEN396" s="384"/>
      <c r="TEO396" s="385"/>
      <c r="TEP396" s="386"/>
      <c r="TEQ396" s="386"/>
      <c r="TER396" s="386"/>
      <c r="TES396" s="387"/>
      <c r="TET396" s="387"/>
      <c r="TEU396" s="387"/>
      <c r="TEV396" s="386"/>
      <c r="TEW396" s="386"/>
      <c r="TEX396" s="386"/>
      <c r="TEY396" s="386"/>
      <c r="TEZ396" s="387"/>
      <c r="TFA396" s="388"/>
      <c r="TFB396" s="388"/>
      <c r="TFC396" s="376"/>
      <c r="TFD396" s="388"/>
      <c r="TFE396" s="388"/>
      <c r="TFF396" s="388"/>
      <c r="TFG396" s="388"/>
      <c r="TFH396" s="388"/>
      <c r="TFI396" s="376"/>
      <c r="TFJ396" s="388"/>
      <c r="TFK396" s="388"/>
      <c r="TFL396" s="388"/>
      <c r="TFM396" s="388"/>
      <c r="TFN396" s="388"/>
      <c r="TFO396" s="376"/>
      <c r="TFP396" s="388"/>
      <c r="TFQ396" s="376"/>
      <c r="TFR396" s="376"/>
      <c r="TFS396" s="393"/>
      <c r="TFT396" s="384"/>
      <c r="TFU396" s="385"/>
      <c r="TFV396" s="386"/>
      <c r="TFW396" s="386"/>
      <c r="TFX396" s="386"/>
      <c r="TFY396" s="387"/>
      <c r="TFZ396" s="387"/>
      <c r="TGA396" s="387"/>
      <c r="TGB396" s="386"/>
      <c r="TGC396" s="386"/>
      <c r="TGD396" s="386"/>
      <c r="TGE396" s="386"/>
      <c r="TGF396" s="387"/>
      <c r="TGG396" s="388"/>
      <c r="TGH396" s="388"/>
      <c r="TGI396" s="376"/>
      <c r="TGJ396" s="388"/>
      <c r="TGK396" s="388"/>
      <c r="TGL396" s="388"/>
      <c r="TGM396" s="388"/>
      <c r="TGN396" s="388"/>
      <c r="TGO396" s="376"/>
      <c r="TGP396" s="388"/>
      <c r="TGQ396" s="388"/>
      <c r="TGR396" s="388"/>
      <c r="TGS396" s="388"/>
      <c r="TGT396" s="388"/>
      <c r="TGU396" s="376"/>
      <c r="TGV396" s="388"/>
      <c r="TGW396" s="376"/>
      <c r="TGX396" s="376"/>
      <c r="TGY396" s="393"/>
      <c r="TGZ396" s="384"/>
      <c r="THA396" s="385"/>
      <c r="THB396" s="386"/>
      <c r="THC396" s="386"/>
      <c r="THD396" s="386"/>
      <c r="THE396" s="387"/>
      <c r="THF396" s="387"/>
      <c r="THG396" s="387"/>
      <c r="THH396" s="386"/>
      <c r="THI396" s="386"/>
      <c r="THJ396" s="386"/>
      <c r="THK396" s="386"/>
      <c r="THL396" s="387"/>
      <c r="THM396" s="388"/>
      <c r="THN396" s="388"/>
      <c r="THO396" s="376"/>
      <c r="THP396" s="388"/>
      <c r="THQ396" s="388"/>
      <c r="THR396" s="388"/>
      <c r="THS396" s="388"/>
      <c r="THT396" s="388"/>
      <c r="THU396" s="376"/>
      <c r="THV396" s="388"/>
      <c r="THW396" s="388"/>
      <c r="THX396" s="388"/>
      <c r="THY396" s="388"/>
      <c r="THZ396" s="388"/>
      <c r="TIA396" s="376"/>
      <c r="TIB396" s="388"/>
      <c r="TIC396" s="376"/>
      <c r="TID396" s="376"/>
      <c r="TIE396" s="393"/>
      <c r="TIF396" s="384"/>
      <c r="TIG396" s="385"/>
      <c r="TIH396" s="386"/>
      <c r="TII396" s="386"/>
      <c r="TIJ396" s="386"/>
      <c r="TIK396" s="387"/>
      <c r="TIL396" s="387"/>
      <c r="TIM396" s="387"/>
      <c r="TIN396" s="386"/>
      <c r="TIO396" s="386"/>
      <c r="TIP396" s="386"/>
      <c r="TIQ396" s="386"/>
      <c r="TIR396" s="387"/>
      <c r="TIS396" s="388"/>
      <c r="TIT396" s="388"/>
      <c r="TIU396" s="376"/>
      <c r="TIV396" s="388"/>
      <c r="TIW396" s="388"/>
      <c r="TIX396" s="388"/>
      <c r="TIY396" s="388"/>
      <c r="TIZ396" s="388"/>
      <c r="TJA396" s="376"/>
      <c r="TJB396" s="388"/>
      <c r="TJC396" s="388"/>
      <c r="TJD396" s="388"/>
      <c r="TJE396" s="388"/>
      <c r="TJF396" s="388"/>
      <c r="TJG396" s="376"/>
      <c r="TJH396" s="388"/>
      <c r="TJI396" s="376"/>
      <c r="TJJ396" s="376"/>
      <c r="TJK396" s="393"/>
      <c r="TJL396" s="384"/>
      <c r="TJM396" s="385"/>
      <c r="TJN396" s="386"/>
      <c r="TJO396" s="386"/>
      <c r="TJP396" s="386"/>
      <c r="TJQ396" s="387"/>
      <c r="TJR396" s="387"/>
      <c r="TJS396" s="387"/>
      <c r="TJT396" s="386"/>
      <c r="TJU396" s="386"/>
      <c r="TJV396" s="386"/>
      <c r="TJW396" s="386"/>
      <c r="TJX396" s="387"/>
      <c r="TJY396" s="388"/>
      <c r="TJZ396" s="388"/>
      <c r="TKA396" s="376"/>
      <c r="TKB396" s="388"/>
      <c r="TKC396" s="388"/>
      <c r="TKD396" s="388"/>
      <c r="TKE396" s="388"/>
      <c r="TKF396" s="388"/>
      <c r="TKG396" s="376"/>
      <c r="TKH396" s="388"/>
      <c r="TKI396" s="388"/>
      <c r="TKJ396" s="388"/>
      <c r="TKK396" s="388"/>
      <c r="TKL396" s="388"/>
      <c r="TKM396" s="376"/>
      <c r="TKN396" s="388"/>
      <c r="TKO396" s="376"/>
      <c r="TKP396" s="376"/>
      <c r="TKQ396" s="393"/>
      <c r="TKR396" s="384"/>
      <c r="TKS396" s="385"/>
      <c r="TKT396" s="386"/>
      <c r="TKU396" s="386"/>
      <c r="TKV396" s="386"/>
      <c r="TKW396" s="387"/>
      <c r="TKX396" s="387"/>
      <c r="TKY396" s="387"/>
      <c r="TKZ396" s="386"/>
      <c r="TLA396" s="386"/>
      <c r="TLB396" s="386"/>
      <c r="TLC396" s="386"/>
      <c r="TLD396" s="387"/>
      <c r="TLE396" s="388"/>
      <c r="TLF396" s="388"/>
      <c r="TLG396" s="376"/>
      <c r="TLH396" s="388"/>
      <c r="TLI396" s="388"/>
      <c r="TLJ396" s="388"/>
      <c r="TLK396" s="388"/>
      <c r="TLL396" s="388"/>
      <c r="TLM396" s="376"/>
      <c r="TLN396" s="388"/>
      <c r="TLO396" s="388"/>
      <c r="TLP396" s="388"/>
      <c r="TLQ396" s="388"/>
      <c r="TLR396" s="388"/>
      <c r="TLS396" s="376"/>
      <c r="TLT396" s="388"/>
      <c r="TLU396" s="376"/>
      <c r="TLV396" s="376"/>
      <c r="TLW396" s="393"/>
      <c r="TLX396" s="384"/>
      <c r="TLY396" s="385"/>
      <c r="TLZ396" s="386"/>
      <c r="TMA396" s="386"/>
      <c r="TMB396" s="386"/>
      <c r="TMC396" s="387"/>
      <c r="TMD396" s="387"/>
      <c r="TME396" s="387"/>
      <c r="TMF396" s="386"/>
      <c r="TMG396" s="386"/>
      <c r="TMH396" s="386"/>
      <c r="TMI396" s="386"/>
      <c r="TMJ396" s="387"/>
      <c r="TMK396" s="388"/>
      <c r="TML396" s="388"/>
      <c r="TMM396" s="376"/>
      <c r="TMN396" s="388"/>
      <c r="TMO396" s="388"/>
      <c r="TMP396" s="388"/>
      <c r="TMQ396" s="388"/>
      <c r="TMR396" s="388"/>
      <c r="TMS396" s="376"/>
      <c r="TMT396" s="388"/>
      <c r="TMU396" s="388"/>
      <c r="TMV396" s="388"/>
      <c r="TMW396" s="388"/>
      <c r="TMX396" s="388"/>
      <c r="TMY396" s="376"/>
      <c r="TMZ396" s="388"/>
      <c r="TNA396" s="376"/>
      <c r="TNB396" s="376"/>
      <c r="TNC396" s="393"/>
      <c r="TND396" s="384"/>
      <c r="TNE396" s="385"/>
      <c r="TNF396" s="386"/>
      <c r="TNG396" s="386"/>
      <c r="TNH396" s="386"/>
      <c r="TNI396" s="387"/>
      <c r="TNJ396" s="387"/>
      <c r="TNK396" s="387"/>
      <c r="TNL396" s="386"/>
      <c r="TNM396" s="386"/>
      <c r="TNN396" s="386"/>
      <c r="TNO396" s="386"/>
      <c r="TNP396" s="387"/>
      <c r="TNQ396" s="388"/>
      <c r="TNR396" s="388"/>
      <c r="TNS396" s="376"/>
      <c r="TNT396" s="388"/>
      <c r="TNU396" s="388"/>
      <c r="TNV396" s="388"/>
      <c r="TNW396" s="388"/>
      <c r="TNX396" s="388"/>
      <c r="TNY396" s="376"/>
      <c r="TNZ396" s="388"/>
      <c r="TOA396" s="388"/>
      <c r="TOB396" s="388"/>
      <c r="TOC396" s="388"/>
      <c r="TOD396" s="388"/>
      <c r="TOE396" s="376"/>
      <c r="TOF396" s="388"/>
      <c r="TOG396" s="376"/>
      <c r="TOH396" s="376"/>
      <c r="TOI396" s="393"/>
      <c r="TOJ396" s="384"/>
      <c r="TOK396" s="385"/>
      <c r="TOL396" s="386"/>
      <c r="TOM396" s="386"/>
      <c r="TON396" s="386"/>
      <c r="TOO396" s="387"/>
      <c r="TOP396" s="387"/>
      <c r="TOQ396" s="387"/>
      <c r="TOR396" s="386"/>
      <c r="TOS396" s="386"/>
      <c r="TOT396" s="386"/>
      <c r="TOU396" s="386"/>
      <c r="TOV396" s="387"/>
      <c r="TOW396" s="388"/>
      <c r="TOX396" s="388"/>
      <c r="TOY396" s="376"/>
      <c r="TOZ396" s="388"/>
      <c r="TPA396" s="388"/>
      <c r="TPB396" s="388"/>
      <c r="TPC396" s="388"/>
      <c r="TPD396" s="388"/>
      <c r="TPE396" s="376"/>
      <c r="TPF396" s="388"/>
      <c r="TPG396" s="388"/>
      <c r="TPH396" s="388"/>
      <c r="TPI396" s="388"/>
      <c r="TPJ396" s="388"/>
      <c r="TPK396" s="376"/>
      <c r="TPL396" s="388"/>
      <c r="TPM396" s="376"/>
      <c r="TPN396" s="376"/>
      <c r="TPO396" s="393"/>
      <c r="TPP396" s="384"/>
      <c r="TPQ396" s="385"/>
      <c r="TPR396" s="386"/>
      <c r="TPS396" s="386"/>
      <c r="TPT396" s="386"/>
      <c r="TPU396" s="387"/>
      <c r="TPV396" s="387"/>
      <c r="TPW396" s="387"/>
      <c r="TPX396" s="386"/>
      <c r="TPY396" s="386"/>
      <c r="TPZ396" s="386"/>
      <c r="TQA396" s="386"/>
      <c r="TQB396" s="387"/>
      <c r="TQC396" s="388"/>
      <c r="TQD396" s="388"/>
      <c r="TQE396" s="376"/>
      <c r="TQF396" s="388"/>
      <c r="TQG396" s="388"/>
      <c r="TQH396" s="388"/>
      <c r="TQI396" s="388"/>
      <c r="TQJ396" s="388"/>
      <c r="TQK396" s="376"/>
      <c r="TQL396" s="388"/>
      <c r="TQM396" s="388"/>
      <c r="TQN396" s="388"/>
      <c r="TQO396" s="388"/>
      <c r="TQP396" s="388"/>
      <c r="TQQ396" s="376"/>
      <c r="TQR396" s="388"/>
      <c r="TQS396" s="376"/>
      <c r="TQT396" s="376"/>
      <c r="TQU396" s="393"/>
      <c r="TQV396" s="384"/>
      <c r="TQW396" s="385"/>
      <c r="TQX396" s="386"/>
      <c r="TQY396" s="386"/>
      <c r="TQZ396" s="386"/>
      <c r="TRA396" s="387"/>
      <c r="TRB396" s="387"/>
      <c r="TRC396" s="387"/>
      <c r="TRD396" s="386"/>
      <c r="TRE396" s="386"/>
      <c r="TRF396" s="386"/>
      <c r="TRG396" s="386"/>
      <c r="TRH396" s="387"/>
      <c r="TRI396" s="388"/>
      <c r="TRJ396" s="388"/>
      <c r="TRK396" s="376"/>
      <c r="TRL396" s="388"/>
      <c r="TRM396" s="388"/>
      <c r="TRN396" s="388"/>
      <c r="TRO396" s="388"/>
      <c r="TRP396" s="388"/>
      <c r="TRQ396" s="376"/>
      <c r="TRR396" s="388"/>
      <c r="TRS396" s="388"/>
      <c r="TRT396" s="388"/>
      <c r="TRU396" s="388"/>
      <c r="TRV396" s="388"/>
      <c r="TRW396" s="376"/>
      <c r="TRX396" s="388"/>
      <c r="TRY396" s="376"/>
      <c r="TRZ396" s="376"/>
      <c r="TSA396" s="393"/>
      <c r="TSB396" s="384"/>
      <c r="TSC396" s="385"/>
      <c r="TSD396" s="386"/>
      <c r="TSE396" s="386"/>
      <c r="TSF396" s="386"/>
      <c r="TSG396" s="387"/>
      <c r="TSH396" s="387"/>
      <c r="TSI396" s="387"/>
      <c r="TSJ396" s="386"/>
      <c r="TSK396" s="386"/>
      <c r="TSL396" s="386"/>
      <c r="TSM396" s="386"/>
      <c r="TSN396" s="387"/>
      <c r="TSO396" s="388"/>
      <c r="TSP396" s="388"/>
      <c r="TSQ396" s="376"/>
      <c r="TSR396" s="388"/>
      <c r="TSS396" s="388"/>
      <c r="TST396" s="388"/>
      <c r="TSU396" s="388"/>
      <c r="TSV396" s="388"/>
      <c r="TSW396" s="376"/>
      <c r="TSX396" s="388"/>
      <c r="TSY396" s="388"/>
      <c r="TSZ396" s="388"/>
      <c r="TTA396" s="388"/>
      <c r="TTB396" s="388"/>
      <c r="TTC396" s="376"/>
      <c r="TTD396" s="388"/>
      <c r="TTE396" s="376"/>
      <c r="TTF396" s="376"/>
      <c r="TTG396" s="393"/>
      <c r="TTH396" s="384"/>
      <c r="TTI396" s="385"/>
      <c r="TTJ396" s="386"/>
      <c r="TTK396" s="386"/>
      <c r="TTL396" s="386"/>
      <c r="TTM396" s="387"/>
      <c r="TTN396" s="387"/>
      <c r="TTO396" s="387"/>
      <c r="TTP396" s="386"/>
      <c r="TTQ396" s="386"/>
      <c r="TTR396" s="386"/>
      <c r="TTS396" s="386"/>
      <c r="TTT396" s="387"/>
      <c r="TTU396" s="388"/>
      <c r="TTV396" s="388"/>
      <c r="TTW396" s="376"/>
      <c r="TTX396" s="388"/>
      <c r="TTY396" s="388"/>
      <c r="TTZ396" s="388"/>
      <c r="TUA396" s="388"/>
      <c r="TUB396" s="388"/>
      <c r="TUC396" s="376"/>
      <c r="TUD396" s="388"/>
      <c r="TUE396" s="388"/>
      <c r="TUF396" s="388"/>
      <c r="TUG396" s="388"/>
      <c r="TUH396" s="388"/>
      <c r="TUI396" s="376"/>
      <c r="TUJ396" s="388"/>
      <c r="TUK396" s="376"/>
      <c r="TUL396" s="376"/>
      <c r="TUM396" s="393"/>
      <c r="TUN396" s="384"/>
      <c r="TUO396" s="385"/>
      <c r="TUP396" s="386"/>
      <c r="TUQ396" s="386"/>
      <c r="TUR396" s="386"/>
      <c r="TUS396" s="387"/>
      <c r="TUT396" s="387"/>
      <c r="TUU396" s="387"/>
      <c r="TUV396" s="386"/>
      <c r="TUW396" s="386"/>
      <c r="TUX396" s="386"/>
      <c r="TUY396" s="386"/>
      <c r="TUZ396" s="387"/>
      <c r="TVA396" s="388"/>
      <c r="TVB396" s="388"/>
      <c r="TVC396" s="376"/>
      <c r="TVD396" s="388"/>
      <c r="TVE396" s="388"/>
      <c r="TVF396" s="388"/>
      <c r="TVG396" s="388"/>
      <c r="TVH396" s="388"/>
      <c r="TVI396" s="376"/>
      <c r="TVJ396" s="388"/>
      <c r="TVK396" s="388"/>
      <c r="TVL396" s="388"/>
      <c r="TVM396" s="388"/>
      <c r="TVN396" s="388"/>
      <c r="TVO396" s="376"/>
      <c r="TVP396" s="388"/>
      <c r="TVQ396" s="376"/>
      <c r="TVR396" s="376"/>
      <c r="TVS396" s="393"/>
      <c r="TVT396" s="384"/>
      <c r="TVU396" s="385"/>
      <c r="TVV396" s="386"/>
      <c r="TVW396" s="386"/>
      <c r="TVX396" s="386"/>
      <c r="TVY396" s="387"/>
      <c r="TVZ396" s="387"/>
      <c r="TWA396" s="387"/>
      <c r="TWB396" s="386"/>
      <c r="TWC396" s="386"/>
      <c r="TWD396" s="386"/>
      <c r="TWE396" s="386"/>
      <c r="TWF396" s="387"/>
      <c r="TWG396" s="388"/>
      <c r="TWH396" s="388"/>
      <c r="TWI396" s="376"/>
      <c r="TWJ396" s="388"/>
      <c r="TWK396" s="388"/>
      <c r="TWL396" s="388"/>
      <c r="TWM396" s="388"/>
      <c r="TWN396" s="388"/>
      <c r="TWO396" s="376"/>
      <c r="TWP396" s="388"/>
      <c r="TWQ396" s="388"/>
      <c r="TWR396" s="388"/>
      <c r="TWS396" s="388"/>
      <c r="TWT396" s="388"/>
      <c r="TWU396" s="376"/>
      <c r="TWV396" s="388"/>
      <c r="TWW396" s="376"/>
      <c r="TWX396" s="376"/>
      <c r="TWY396" s="393"/>
      <c r="TWZ396" s="384"/>
      <c r="TXA396" s="385"/>
      <c r="TXB396" s="386"/>
      <c r="TXC396" s="386"/>
      <c r="TXD396" s="386"/>
      <c r="TXE396" s="387"/>
      <c r="TXF396" s="387"/>
      <c r="TXG396" s="387"/>
      <c r="TXH396" s="386"/>
      <c r="TXI396" s="386"/>
      <c r="TXJ396" s="386"/>
      <c r="TXK396" s="386"/>
      <c r="TXL396" s="387"/>
      <c r="TXM396" s="388"/>
      <c r="TXN396" s="388"/>
      <c r="TXO396" s="376"/>
      <c r="TXP396" s="388"/>
      <c r="TXQ396" s="388"/>
      <c r="TXR396" s="388"/>
      <c r="TXS396" s="388"/>
      <c r="TXT396" s="388"/>
      <c r="TXU396" s="376"/>
      <c r="TXV396" s="388"/>
      <c r="TXW396" s="388"/>
      <c r="TXX396" s="388"/>
      <c r="TXY396" s="388"/>
      <c r="TXZ396" s="388"/>
      <c r="TYA396" s="376"/>
      <c r="TYB396" s="388"/>
      <c r="TYC396" s="376"/>
      <c r="TYD396" s="376"/>
      <c r="TYE396" s="393"/>
      <c r="TYF396" s="384"/>
      <c r="TYG396" s="385"/>
      <c r="TYH396" s="386"/>
      <c r="TYI396" s="386"/>
      <c r="TYJ396" s="386"/>
      <c r="TYK396" s="387"/>
      <c r="TYL396" s="387"/>
      <c r="TYM396" s="387"/>
      <c r="TYN396" s="386"/>
      <c r="TYO396" s="386"/>
      <c r="TYP396" s="386"/>
      <c r="TYQ396" s="386"/>
      <c r="TYR396" s="387"/>
      <c r="TYS396" s="388"/>
      <c r="TYT396" s="388"/>
      <c r="TYU396" s="376"/>
      <c r="TYV396" s="388"/>
      <c r="TYW396" s="388"/>
      <c r="TYX396" s="388"/>
      <c r="TYY396" s="388"/>
      <c r="TYZ396" s="388"/>
      <c r="TZA396" s="376"/>
      <c r="TZB396" s="388"/>
      <c r="TZC396" s="388"/>
      <c r="TZD396" s="388"/>
      <c r="TZE396" s="388"/>
      <c r="TZF396" s="388"/>
      <c r="TZG396" s="376"/>
      <c r="TZH396" s="388"/>
      <c r="TZI396" s="376"/>
      <c r="TZJ396" s="376"/>
      <c r="TZK396" s="393"/>
      <c r="TZL396" s="384"/>
      <c r="TZM396" s="385"/>
      <c r="TZN396" s="386"/>
      <c r="TZO396" s="386"/>
      <c r="TZP396" s="386"/>
      <c r="TZQ396" s="387"/>
      <c r="TZR396" s="387"/>
      <c r="TZS396" s="387"/>
      <c r="TZT396" s="386"/>
      <c r="TZU396" s="386"/>
      <c r="TZV396" s="386"/>
      <c r="TZW396" s="386"/>
      <c r="TZX396" s="387"/>
      <c r="TZY396" s="388"/>
      <c r="TZZ396" s="388"/>
      <c r="UAA396" s="376"/>
      <c r="UAB396" s="388"/>
      <c r="UAC396" s="388"/>
      <c r="UAD396" s="388"/>
      <c r="UAE396" s="388"/>
      <c r="UAF396" s="388"/>
      <c r="UAG396" s="376"/>
      <c r="UAH396" s="388"/>
      <c r="UAI396" s="388"/>
      <c r="UAJ396" s="388"/>
      <c r="UAK396" s="388"/>
      <c r="UAL396" s="388"/>
      <c r="UAM396" s="376"/>
      <c r="UAN396" s="388"/>
      <c r="UAO396" s="376"/>
      <c r="UAP396" s="376"/>
      <c r="UAQ396" s="393"/>
      <c r="UAR396" s="384"/>
      <c r="UAS396" s="385"/>
      <c r="UAT396" s="386"/>
      <c r="UAU396" s="386"/>
      <c r="UAV396" s="386"/>
      <c r="UAW396" s="387"/>
      <c r="UAX396" s="387"/>
      <c r="UAY396" s="387"/>
      <c r="UAZ396" s="386"/>
      <c r="UBA396" s="386"/>
      <c r="UBB396" s="386"/>
      <c r="UBC396" s="386"/>
      <c r="UBD396" s="387"/>
      <c r="UBE396" s="388"/>
      <c r="UBF396" s="388"/>
      <c r="UBG396" s="376"/>
      <c r="UBH396" s="388"/>
      <c r="UBI396" s="388"/>
      <c r="UBJ396" s="388"/>
      <c r="UBK396" s="388"/>
      <c r="UBL396" s="388"/>
      <c r="UBM396" s="376"/>
      <c r="UBN396" s="388"/>
      <c r="UBO396" s="388"/>
      <c r="UBP396" s="388"/>
      <c r="UBQ396" s="388"/>
      <c r="UBR396" s="388"/>
      <c r="UBS396" s="376"/>
      <c r="UBT396" s="388"/>
      <c r="UBU396" s="376"/>
      <c r="UBV396" s="376"/>
      <c r="UBW396" s="393"/>
      <c r="UBX396" s="384"/>
      <c r="UBY396" s="385"/>
      <c r="UBZ396" s="386"/>
      <c r="UCA396" s="386"/>
      <c r="UCB396" s="386"/>
      <c r="UCC396" s="387"/>
      <c r="UCD396" s="387"/>
      <c r="UCE396" s="387"/>
      <c r="UCF396" s="386"/>
      <c r="UCG396" s="386"/>
      <c r="UCH396" s="386"/>
      <c r="UCI396" s="386"/>
      <c r="UCJ396" s="387"/>
      <c r="UCK396" s="388"/>
      <c r="UCL396" s="388"/>
      <c r="UCM396" s="376"/>
      <c r="UCN396" s="388"/>
      <c r="UCO396" s="388"/>
      <c r="UCP396" s="388"/>
      <c r="UCQ396" s="388"/>
      <c r="UCR396" s="388"/>
      <c r="UCS396" s="376"/>
      <c r="UCT396" s="388"/>
      <c r="UCU396" s="388"/>
      <c r="UCV396" s="388"/>
      <c r="UCW396" s="388"/>
      <c r="UCX396" s="388"/>
      <c r="UCY396" s="376"/>
      <c r="UCZ396" s="388"/>
      <c r="UDA396" s="376"/>
      <c r="UDB396" s="376"/>
      <c r="UDC396" s="393"/>
      <c r="UDD396" s="384"/>
      <c r="UDE396" s="385"/>
      <c r="UDF396" s="386"/>
      <c r="UDG396" s="386"/>
      <c r="UDH396" s="386"/>
      <c r="UDI396" s="387"/>
      <c r="UDJ396" s="387"/>
      <c r="UDK396" s="387"/>
      <c r="UDL396" s="386"/>
      <c r="UDM396" s="386"/>
      <c r="UDN396" s="386"/>
      <c r="UDO396" s="386"/>
      <c r="UDP396" s="387"/>
      <c r="UDQ396" s="388"/>
      <c r="UDR396" s="388"/>
      <c r="UDS396" s="376"/>
      <c r="UDT396" s="388"/>
      <c r="UDU396" s="388"/>
      <c r="UDV396" s="388"/>
      <c r="UDW396" s="388"/>
      <c r="UDX396" s="388"/>
      <c r="UDY396" s="376"/>
      <c r="UDZ396" s="388"/>
      <c r="UEA396" s="388"/>
      <c r="UEB396" s="388"/>
      <c r="UEC396" s="388"/>
      <c r="UED396" s="388"/>
      <c r="UEE396" s="376"/>
      <c r="UEF396" s="388"/>
      <c r="UEG396" s="376"/>
      <c r="UEH396" s="376"/>
      <c r="UEI396" s="393"/>
      <c r="UEJ396" s="384"/>
      <c r="UEK396" s="385"/>
      <c r="UEL396" s="386"/>
      <c r="UEM396" s="386"/>
      <c r="UEN396" s="386"/>
      <c r="UEO396" s="387"/>
      <c r="UEP396" s="387"/>
      <c r="UEQ396" s="387"/>
      <c r="UER396" s="386"/>
      <c r="UES396" s="386"/>
      <c r="UET396" s="386"/>
      <c r="UEU396" s="386"/>
      <c r="UEV396" s="387"/>
      <c r="UEW396" s="388"/>
      <c r="UEX396" s="388"/>
      <c r="UEY396" s="376"/>
      <c r="UEZ396" s="388"/>
      <c r="UFA396" s="388"/>
      <c r="UFB396" s="388"/>
      <c r="UFC396" s="388"/>
      <c r="UFD396" s="388"/>
      <c r="UFE396" s="376"/>
      <c r="UFF396" s="388"/>
      <c r="UFG396" s="388"/>
      <c r="UFH396" s="388"/>
      <c r="UFI396" s="388"/>
      <c r="UFJ396" s="388"/>
      <c r="UFK396" s="376"/>
      <c r="UFL396" s="388"/>
      <c r="UFM396" s="376"/>
      <c r="UFN396" s="376"/>
      <c r="UFO396" s="393"/>
      <c r="UFP396" s="384"/>
      <c r="UFQ396" s="385"/>
      <c r="UFR396" s="386"/>
      <c r="UFS396" s="386"/>
      <c r="UFT396" s="386"/>
      <c r="UFU396" s="387"/>
      <c r="UFV396" s="387"/>
      <c r="UFW396" s="387"/>
      <c r="UFX396" s="386"/>
      <c r="UFY396" s="386"/>
      <c r="UFZ396" s="386"/>
      <c r="UGA396" s="386"/>
      <c r="UGB396" s="387"/>
      <c r="UGC396" s="388"/>
      <c r="UGD396" s="388"/>
      <c r="UGE396" s="376"/>
      <c r="UGF396" s="388"/>
      <c r="UGG396" s="388"/>
      <c r="UGH396" s="388"/>
      <c r="UGI396" s="388"/>
      <c r="UGJ396" s="388"/>
      <c r="UGK396" s="376"/>
      <c r="UGL396" s="388"/>
      <c r="UGM396" s="388"/>
      <c r="UGN396" s="388"/>
      <c r="UGO396" s="388"/>
      <c r="UGP396" s="388"/>
      <c r="UGQ396" s="376"/>
      <c r="UGR396" s="388"/>
      <c r="UGS396" s="376"/>
      <c r="UGT396" s="376"/>
      <c r="UGU396" s="393"/>
      <c r="UGV396" s="384"/>
      <c r="UGW396" s="385"/>
      <c r="UGX396" s="386"/>
      <c r="UGY396" s="386"/>
      <c r="UGZ396" s="386"/>
      <c r="UHA396" s="387"/>
      <c r="UHB396" s="387"/>
      <c r="UHC396" s="387"/>
      <c r="UHD396" s="386"/>
      <c r="UHE396" s="386"/>
      <c r="UHF396" s="386"/>
      <c r="UHG396" s="386"/>
      <c r="UHH396" s="387"/>
      <c r="UHI396" s="388"/>
      <c r="UHJ396" s="388"/>
      <c r="UHK396" s="376"/>
      <c r="UHL396" s="388"/>
      <c r="UHM396" s="388"/>
      <c r="UHN396" s="388"/>
      <c r="UHO396" s="388"/>
      <c r="UHP396" s="388"/>
      <c r="UHQ396" s="376"/>
      <c r="UHR396" s="388"/>
      <c r="UHS396" s="388"/>
      <c r="UHT396" s="388"/>
      <c r="UHU396" s="388"/>
      <c r="UHV396" s="388"/>
      <c r="UHW396" s="376"/>
      <c r="UHX396" s="388"/>
      <c r="UHY396" s="376"/>
      <c r="UHZ396" s="376"/>
      <c r="UIA396" s="393"/>
      <c r="UIB396" s="384"/>
      <c r="UIC396" s="385"/>
      <c r="UID396" s="386"/>
      <c r="UIE396" s="386"/>
      <c r="UIF396" s="386"/>
      <c r="UIG396" s="387"/>
      <c r="UIH396" s="387"/>
      <c r="UII396" s="387"/>
      <c r="UIJ396" s="386"/>
      <c r="UIK396" s="386"/>
      <c r="UIL396" s="386"/>
      <c r="UIM396" s="386"/>
      <c r="UIN396" s="387"/>
      <c r="UIO396" s="388"/>
      <c r="UIP396" s="388"/>
      <c r="UIQ396" s="376"/>
      <c r="UIR396" s="388"/>
      <c r="UIS396" s="388"/>
      <c r="UIT396" s="388"/>
      <c r="UIU396" s="388"/>
      <c r="UIV396" s="388"/>
      <c r="UIW396" s="376"/>
      <c r="UIX396" s="388"/>
      <c r="UIY396" s="388"/>
      <c r="UIZ396" s="388"/>
      <c r="UJA396" s="388"/>
      <c r="UJB396" s="388"/>
      <c r="UJC396" s="376"/>
      <c r="UJD396" s="388"/>
      <c r="UJE396" s="376"/>
      <c r="UJF396" s="376"/>
      <c r="UJG396" s="393"/>
      <c r="UJH396" s="384"/>
      <c r="UJI396" s="385"/>
      <c r="UJJ396" s="386"/>
      <c r="UJK396" s="386"/>
      <c r="UJL396" s="386"/>
      <c r="UJM396" s="387"/>
      <c r="UJN396" s="387"/>
      <c r="UJO396" s="387"/>
      <c r="UJP396" s="386"/>
      <c r="UJQ396" s="386"/>
      <c r="UJR396" s="386"/>
      <c r="UJS396" s="386"/>
      <c r="UJT396" s="387"/>
      <c r="UJU396" s="388"/>
      <c r="UJV396" s="388"/>
      <c r="UJW396" s="376"/>
      <c r="UJX396" s="388"/>
      <c r="UJY396" s="388"/>
      <c r="UJZ396" s="388"/>
      <c r="UKA396" s="388"/>
      <c r="UKB396" s="388"/>
      <c r="UKC396" s="376"/>
      <c r="UKD396" s="388"/>
      <c r="UKE396" s="388"/>
      <c r="UKF396" s="388"/>
      <c r="UKG396" s="388"/>
      <c r="UKH396" s="388"/>
      <c r="UKI396" s="376"/>
      <c r="UKJ396" s="388"/>
      <c r="UKK396" s="376"/>
      <c r="UKL396" s="376"/>
      <c r="UKM396" s="393"/>
      <c r="UKN396" s="384"/>
      <c r="UKO396" s="385"/>
      <c r="UKP396" s="386"/>
      <c r="UKQ396" s="386"/>
      <c r="UKR396" s="386"/>
      <c r="UKS396" s="387"/>
      <c r="UKT396" s="387"/>
      <c r="UKU396" s="387"/>
      <c r="UKV396" s="386"/>
      <c r="UKW396" s="386"/>
      <c r="UKX396" s="386"/>
      <c r="UKY396" s="386"/>
      <c r="UKZ396" s="387"/>
      <c r="ULA396" s="388"/>
      <c r="ULB396" s="388"/>
      <c r="ULC396" s="376"/>
      <c r="ULD396" s="388"/>
      <c r="ULE396" s="388"/>
      <c r="ULF396" s="388"/>
      <c r="ULG396" s="388"/>
      <c r="ULH396" s="388"/>
      <c r="ULI396" s="376"/>
      <c r="ULJ396" s="388"/>
      <c r="ULK396" s="388"/>
      <c r="ULL396" s="388"/>
      <c r="ULM396" s="388"/>
      <c r="ULN396" s="388"/>
      <c r="ULO396" s="376"/>
      <c r="ULP396" s="388"/>
      <c r="ULQ396" s="376"/>
      <c r="ULR396" s="376"/>
      <c r="ULS396" s="393"/>
      <c r="ULT396" s="384"/>
      <c r="ULU396" s="385"/>
      <c r="ULV396" s="386"/>
      <c r="ULW396" s="386"/>
      <c r="ULX396" s="386"/>
      <c r="ULY396" s="387"/>
      <c r="ULZ396" s="387"/>
      <c r="UMA396" s="387"/>
      <c r="UMB396" s="386"/>
      <c r="UMC396" s="386"/>
      <c r="UMD396" s="386"/>
      <c r="UME396" s="386"/>
      <c r="UMF396" s="387"/>
      <c r="UMG396" s="388"/>
      <c r="UMH396" s="388"/>
      <c r="UMI396" s="376"/>
      <c r="UMJ396" s="388"/>
      <c r="UMK396" s="388"/>
      <c r="UML396" s="388"/>
      <c r="UMM396" s="388"/>
      <c r="UMN396" s="388"/>
      <c r="UMO396" s="376"/>
      <c r="UMP396" s="388"/>
      <c r="UMQ396" s="388"/>
      <c r="UMR396" s="388"/>
      <c r="UMS396" s="388"/>
      <c r="UMT396" s="388"/>
      <c r="UMU396" s="376"/>
      <c r="UMV396" s="388"/>
      <c r="UMW396" s="376"/>
      <c r="UMX396" s="376"/>
      <c r="UMY396" s="393"/>
      <c r="UMZ396" s="384"/>
      <c r="UNA396" s="385"/>
      <c r="UNB396" s="386"/>
      <c r="UNC396" s="386"/>
      <c r="UND396" s="386"/>
      <c r="UNE396" s="387"/>
      <c r="UNF396" s="387"/>
      <c r="UNG396" s="387"/>
      <c r="UNH396" s="386"/>
      <c r="UNI396" s="386"/>
      <c r="UNJ396" s="386"/>
      <c r="UNK396" s="386"/>
      <c r="UNL396" s="387"/>
      <c r="UNM396" s="388"/>
      <c r="UNN396" s="388"/>
      <c r="UNO396" s="376"/>
      <c r="UNP396" s="388"/>
      <c r="UNQ396" s="388"/>
      <c r="UNR396" s="388"/>
      <c r="UNS396" s="388"/>
      <c r="UNT396" s="388"/>
      <c r="UNU396" s="376"/>
      <c r="UNV396" s="388"/>
      <c r="UNW396" s="388"/>
      <c r="UNX396" s="388"/>
      <c r="UNY396" s="388"/>
      <c r="UNZ396" s="388"/>
      <c r="UOA396" s="376"/>
      <c r="UOB396" s="388"/>
      <c r="UOC396" s="376"/>
      <c r="UOD396" s="376"/>
      <c r="UOE396" s="393"/>
      <c r="UOF396" s="384"/>
      <c r="UOG396" s="385"/>
      <c r="UOH396" s="386"/>
      <c r="UOI396" s="386"/>
      <c r="UOJ396" s="386"/>
      <c r="UOK396" s="387"/>
      <c r="UOL396" s="387"/>
      <c r="UOM396" s="387"/>
      <c r="UON396" s="386"/>
      <c r="UOO396" s="386"/>
      <c r="UOP396" s="386"/>
      <c r="UOQ396" s="386"/>
      <c r="UOR396" s="387"/>
      <c r="UOS396" s="388"/>
      <c r="UOT396" s="388"/>
      <c r="UOU396" s="376"/>
      <c r="UOV396" s="388"/>
      <c r="UOW396" s="388"/>
      <c r="UOX396" s="388"/>
      <c r="UOY396" s="388"/>
      <c r="UOZ396" s="388"/>
      <c r="UPA396" s="376"/>
      <c r="UPB396" s="388"/>
      <c r="UPC396" s="388"/>
      <c r="UPD396" s="388"/>
      <c r="UPE396" s="388"/>
      <c r="UPF396" s="388"/>
      <c r="UPG396" s="376"/>
      <c r="UPH396" s="388"/>
      <c r="UPI396" s="376"/>
      <c r="UPJ396" s="376"/>
      <c r="UPK396" s="393"/>
      <c r="UPL396" s="384"/>
      <c r="UPM396" s="385"/>
      <c r="UPN396" s="386"/>
      <c r="UPO396" s="386"/>
      <c r="UPP396" s="386"/>
      <c r="UPQ396" s="387"/>
      <c r="UPR396" s="387"/>
      <c r="UPS396" s="387"/>
      <c r="UPT396" s="386"/>
      <c r="UPU396" s="386"/>
      <c r="UPV396" s="386"/>
      <c r="UPW396" s="386"/>
      <c r="UPX396" s="387"/>
      <c r="UPY396" s="388"/>
      <c r="UPZ396" s="388"/>
      <c r="UQA396" s="376"/>
      <c r="UQB396" s="388"/>
      <c r="UQC396" s="388"/>
      <c r="UQD396" s="388"/>
      <c r="UQE396" s="388"/>
      <c r="UQF396" s="388"/>
      <c r="UQG396" s="376"/>
      <c r="UQH396" s="388"/>
      <c r="UQI396" s="388"/>
      <c r="UQJ396" s="388"/>
      <c r="UQK396" s="388"/>
      <c r="UQL396" s="388"/>
      <c r="UQM396" s="376"/>
      <c r="UQN396" s="388"/>
      <c r="UQO396" s="376"/>
      <c r="UQP396" s="376"/>
      <c r="UQQ396" s="393"/>
      <c r="UQR396" s="384"/>
      <c r="UQS396" s="385"/>
      <c r="UQT396" s="386"/>
      <c r="UQU396" s="386"/>
      <c r="UQV396" s="386"/>
      <c r="UQW396" s="387"/>
      <c r="UQX396" s="387"/>
      <c r="UQY396" s="387"/>
      <c r="UQZ396" s="386"/>
      <c r="URA396" s="386"/>
      <c r="URB396" s="386"/>
      <c r="URC396" s="386"/>
      <c r="URD396" s="387"/>
      <c r="URE396" s="388"/>
      <c r="URF396" s="388"/>
      <c r="URG396" s="376"/>
      <c r="URH396" s="388"/>
      <c r="URI396" s="388"/>
      <c r="URJ396" s="388"/>
      <c r="URK396" s="388"/>
      <c r="URL396" s="388"/>
      <c r="URM396" s="376"/>
      <c r="URN396" s="388"/>
      <c r="URO396" s="388"/>
      <c r="URP396" s="388"/>
      <c r="URQ396" s="388"/>
      <c r="URR396" s="388"/>
      <c r="URS396" s="376"/>
      <c r="URT396" s="388"/>
      <c r="URU396" s="376"/>
      <c r="URV396" s="376"/>
      <c r="URW396" s="393"/>
      <c r="URX396" s="384"/>
      <c r="URY396" s="385"/>
      <c r="URZ396" s="386"/>
      <c r="USA396" s="386"/>
      <c r="USB396" s="386"/>
      <c r="USC396" s="387"/>
      <c r="USD396" s="387"/>
      <c r="USE396" s="387"/>
      <c r="USF396" s="386"/>
      <c r="USG396" s="386"/>
      <c r="USH396" s="386"/>
      <c r="USI396" s="386"/>
      <c r="USJ396" s="387"/>
      <c r="USK396" s="388"/>
      <c r="USL396" s="388"/>
      <c r="USM396" s="376"/>
      <c r="USN396" s="388"/>
      <c r="USO396" s="388"/>
      <c r="USP396" s="388"/>
      <c r="USQ396" s="388"/>
      <c r="USR396" s="388"/>
      <c r="USS396" s="376"/>
      <c r="UST396" s="388"/>
      <c r="USU396" s="388"/>
      <c r="USV396" s="388"/>
      <c r="USW396" s="388"/>
      <c r="USX396" s="388"/>
      <c r="USY396" s="376"/>
      <c r="USZ396" s="388"/>
      <c r="UTA396" s="376"/>
      <c r="UTB396" s="376"/>
      <c r="UTC396" s="393"/>
      <c r="UTD396" s="384"/>
      <c r="UTE396" s="385"/>
      <c r="UTF396" s="386"/>
      <c r="UTG396" s="386"/>
      <c r="UTH396" s="386"/>
      <c r="UTI396" s="387"/>
      <c r="UTJ396" s="387"/>
      <c r="UTK396" s="387"/>
      <c r="UTL396" s="386"/>
      <c r="UTM396" s="386"/>
      <c r="UTN396" s="386"/>
      <c r="UTO396" s="386"/>
      <c r="UTP396" s="387"/>
      <c r="UTQ396" s="388"/>
      <c r="UTR396" s="388"/>
      <c r="UTS396" s="376"/>
      <c r="UTT396" s="388"/>
      <c r="UTU396" s="388"/>
      <c r="UTV396" s="388"/>
      <c r="UTW396" s="388"/>
      <c r="UTX396" s="388"/>
      <c r="UTY396" s="376"/>
      <c r="UTZ396" s="388"/>
      <c r="UUA396" s="388"/>
      <c r="UUB396" s="388"/>
      <c r="UUC396" s="388"/>
      <c r="UUD396" s="388"/>
      <c r="UUE396" s="376"/>
      <c r="UUF396" s="388"/>
      <c r="UUG396" s="376"/>
      <c r="UUH396" s="376"/>
      <c r="UUI396" s="393"/>
      <c r="UUJ396" s="384"/>
      <c r="UUK396" s="385"/>
      <c r="UUL396" s="386"/>
      <c r="UUM396" s="386"/>
      <c r="UUN396" s="386"/>
      <c r="UUO396" s="387"/>
      <c r="UUP396" s="387"/>
      <c r="UUQ396" s="387"/>
      <c r="UUR396" s="386"/>
      <c r="UUS396" s="386"/>
      <c r="UUT396" s="386"/>
      <c r="UUU396" s="386"/>
      <c r="UUV396" s="387"/>
      <c r="UUW396" s="388"/>
      <c r="UUX396" s="388"/>
      <c r="UUY396" s="376"/>
      <c r="UUZ396" s="388"/>
      <c r="UVA396" s="388"/>
      <c r="UVB396" s="388"/>
      <c r="UVC396" s="388"/>
      <c r="UVD396" s="388"/>
      <c r="UVE396" s="376"/>
      <c r="UVF396" s="388"/>
      <c r="UVG396" s="388"/>
      <c r="UVH396" s="388"/>
      <c r="UVI396" s="388"/>
      <c r="UVJ396" s="388"/>
      <c r="UVK396" s="376"/>
      <c r="UVL396" s="388"/>
      <c r="UVM396" s="376"/>
      <c r="UVN396" s="376"/>
      <c r="UVO396" s="393"/>
      <c r="UVP396" s="384"/>
      <c r="UVQ396" s="385"/>
      <c r="UVR396" s="386"/>
      <c r="UVS396" s="386"/>
      <c r="UVT396" s="386"/>
      <c r="UVU396" s="387"/>
      <c r="UVV396" s="387"/>
      <c r="UVW396" s="387"/>
      <c r="UVX396" s="386"/>
      <c r="UVY396" s="386"/>
      <c r="UVZ396" s="386"/>
      <c r="UWA396" s="386"/>
      <c r="UWB396" s="387"/>
      <c r="UWC396" s="388"/>
      <c r="UWD396" s="388"/>
      <c r="UWE396" s="376"/>
      <c r="UWF396" s="388"/>
      <c r="UWG396" s="388"/>
      <c r="UWH396" s="388"/>
      <c r="UWI396" s="388"/>
      <c r="UWJ396" s="388"/>
      <c r="UWK396" s="376"/>
      <c r="UWL396" s="388"/>
      <c r="UWM396" s="388"/>
      <c r="UWN396" s="388"/>
      <c r="UWO396" s="388"/>
      <c r="UWP396" s="388"/>
      <c r="UWQ396" s="376"/>
      <c r="UWR396" s="388"/>
      <c r="UWS396" s="376"/>
      <c r="UWT396" s="376"/>
      <c r="UWU396" s="393"/>
      <c r="UWV396" s="384"/>
      <c r="UWW396" s="385"/>
      <c r="UWX396" s="386"/>
      <c r="UWY396" s="386"/>
      <c r="UWZ396" s="386"/>
      <c r="UXA396" s="387"/>
      <c r="UXB396" s="387"/>
      <c r="UXC396" s="387"/>
      <c r="UXD396" s="386"/>
      <c r="UXE396" s="386"/>
      <c r="UXF396" s="386"/>
      <c r="UXG396" s="386"/>
      <c r="UXH396" s="387"/>
      <c r="UXI396" s="388"/>
      <c r="UXJ396" s="388"/>
      <c r="UXK396" s="376"/>
      <c r="UXL396" s="388"/>
      <c r="UXM396" s="388"/>
      <c r="UXN396" s="388"/>
      <c r="UXO396" s="388"/>
      <c r="UXP396" s="388"/>
      <c r="UXQ396" s="376"/>
      <c r="UXR396" s="388"/>
      <c r="UXS396" s="388"/>
      <c r="UXT396" s="388"/>
      <c r="UXU396" s="388"/>
      <c r="UXV396" s="388"/>
      <c r="UXW396" s="376"/>
      <c r="UXX396" s="388"/>
      <c r="UXY396" s="376"/>
      <c r="UXZ396" s="376"/>
      <c r="UYA396" s="393"/>
      <c r="UYB396" s="384"/>
      <c r="UYC396" s="385"/>
      <c r="UYD396" s="386"/>
      <c r="UYE396" s="386"/>
      <c r="UYF396" s="386"/>
      <c r="UYG396" s="387"/>
      <c r="UYH396" s="387"/>
      <c r="UYI396" s="387"/>
      <c r="UYJ396" s="386"/>
      <c r="UYK396" s="386"/>
      <c r="UYL396" s="386"/>
      <c r="UYM396" s="386"/>
      <c r="UYN396" s="387"/>
      <c r="UYO396" s="388"/>
      <c r="UYP396" s="388"/>
      <c r="UYQ396" s="376"/>
      <c r="UYR396" s="388"/>
      <c r="UYS396" s="388"/>
      <c r="UYT396" s="388"/>
      <c r="UYU396" s="388"/>
      <c r="UYV396" s="388"/>
      <c r="UYW396" s="376"/>
      <c r="UYX396" s="388"/>
      <c r="UYY396" s="388"/>
      <c r="UYZ396" s="388"/>
      <c r="UZA396" s="388"/>
      <c r="UZB396" s="388"/>
      <c r="UZC396" s="376"/>
      <c r="UZD396" s="388"/>
      <c r="UZE396" s="376"/>
      <c r="UZF396" s="376"/>
      <c r="UZG396" s="393"/>
      <c r="UZH396" s="384"/>
      <c r="UZI396" s="385"/>
      <c r="UZJ396" s="386"/>
      <c r="UZK396" s="386"/>
      <c r="UZL396" s="386"/>
      <c r="UZM396" s="387"/>
      <c r="UZN396" s="387"/>
      <c r="UZO396" s="387"/>
      <c r="UZP396" s="386"/>
      <c r="UZQ396" s="386"/>
      <c r="UZR396" s="386"/>
      <c r="UZS396" s="386"/>
      <c r="UZT396" s="387"/>
      <c r="UZU396" s="388"/>
      <c r="UZV396" s="388"/>
      <c r="UZW396" s="376"/>
      <c r="UZX396" s="388"/>
      <c r="UZY396" s="388"/>
      <c r="UZZ396" s="388"/>
      <c r="VAA396" s="388"/>
      <c r="VAB396" s="388"/>
      <c r="VAC396" s="376"/>
      <c r="VAD396" s="388"/>
      <c r="VAE396" s="388"/>
      <c r="VAF396" s="388"/>
      <c r="VAG396" s="388"/>
      <c r="VAH396" s="388"/>
      <c r="VAI396" s="376"/>
      <c r="VAJ396" s="388"/>
      <c r="VAK396" s="376"/>
      <c r="VAL396" s="376"/>
      <c r="VAM396" s="393"/>
      <c r="VAN396" s="384"/>
      <c r="VAO396" s="385"/>
      <c r="VAP396" s="386"/>
      <c r="VAQ396" s="386"/>
      <c r="VAR396" s="386"/>
      <c r="VAS396" s="387"/>
      <c r="VAT396" s="387"/>
      <c r="VAU396" s="387"/>
      <c r="VAV396" s="386"/>
      <c r="VAW396" s="386"/>
      <c r="VAX396" s="386"/>
      <c r="VAY396" s="386"/>
      <c r="VAZ396" s="387"/>
      <c r="VBA396" s="388"/>
      <c r="VBB396" s="388"/>
      <c r="VBC396" s="376"/>
      <c r="VBD396" s="388"/>
      <c r="VBE396" s="388"/>
      <c r="VBF396" s="388"/>
      <c r="VBG396" s="388"/>
      <c r="VBH396" s="388"/>
      <c r="VBI396" s="376"/>
      <c r="VBJ396" s="388"/>
      <c r="VBK396" s="388"/>
      <c r="VBL396" s="388"/>
      <c r="VBM396" s="388"/>
      <c r="VBN396" s="388"/>
      <c r="VBO396" s="376"/>
      <c r="VBP396" s="388"/>
      <c r="VBQ396" s="376"/>
      <c r="VBR396" s="376"/>
      <c r="VBS396" s="393"/>
      <c r="VBT396" s="384"/>
      <c r="VBU396" s="385"/>
      <c r="VBV396" s="386"/>
      <c r="VBW396" s="386"/>
      <c r="VBX396" s="386"/>
      <c r="VBY396" s="387"/>
      <c r="VBZ396" s="387"/>
      <c r="VCA396" s="387"/>
      <c r="VCB396" s="386"/>
      <c r="VCC396" s="386"/>
      <c r="VCD396" s="386"/>
      <c r="VCE396" s="386"/>
      <c r="VCF396" s="387"/>
      <c r="VCG396" s="388"/>
      <c r="VCH396" s="388"/>
      <c r="VCI396" s="376"/>
      <c r="VCJ396" s="388"/>
      <c r="VCK396" s="388"/>
      <c r="VCL396" s="388"/>
      <c r="VCM396" s="388"/>
      <c r="VCN396" s="388"/>
      <c r="VCO396" s="376"/>
      <c r="VCP396" s="388"/>
      <c r="VCQ396" s="388"/>
      <c r="VCR396" s="388"/>
      <c r="VCS396" s="388"/>
      <c r="VCT396" s="388"/>
      <c r="VCU396" s="376"/>
      <c r="VCV396" s="388"/>
      <c r="VCW396" s="376"/>
      <c r="VCX396" s="376"/>
      <c r="VCY396" s="393"/>
      <c r="VCZ396" s="384"/>
      <c r="VDA396" s="385"/>
      <c r="VDB396" s="386"/>
      <c r="VDC396" s="386"/>
      <c r="VDD396" s="386"/>
      <c r="VDE396" s="387"/>
      <c r="VDF396" s="387"/>
      <c r="VDG396" s="387"/>
      <c r="VDH396" s="386"/>
      <c r="VDI396" s="386"/>
      <c r="VDJ396" s="386"/>
      <c r="VDK396" s="386"/>
      <c r="VDL396" s="387"/>
      <c r="VDM396" s="388"/>
      <c r="VDN396" s="388"/>
      <c r="VDO396" s="376"/>
      <c r="VDP396" s="388"/>
      <c r="VDQ396" s="388"/>
      <c r="VDR396" s="388"/>
      <c r="VDS396" s="388"/>
      <c r="VDT396" s="388"/>
      <c r="VDU396" s="376"/>
      <c r="VDV396" s="388"/>
      <c r="VDW396" s="388"/>
      <c r="VDX396" s="388"/>
      <c r="VDY396" s="388"/>
      <c r="VDZ396" s="388"/>
      <c r="VEA396" s="376"/>
      <c r="VEB396" s="388"/>
      <c r="VEC396" s="376"/>
      <c r="VED396" s="376"/>
      <c r="VEE396" s="393"/>
      <c r="VEF396" s="384"/>
      <c r="VEG396" s="385"/>
      <c r="VEH396" s="386"/>
      <c r="VEI396" s="386"/>
      <c r="VEJ396" s="386"/>
      <c r="VEK396" s="387"/>
      <c r="VEL396" s="387"/>
      <c r="VEM396" s="387"/>
      <c r="VEN396" s="386"/>
      <c r="VEO396" s="386"/>
      <c r="VEP396" s="386"/>
      <c r="VEQ396" s="386"/>
      <c r="VER396" s="387"/>
      <c r="VES396" s="388"/>
      <c r="VET396" s="388"/>
      <c r="VEU396" s="376"/>
      <c r="VEV396" s="388"/>
      <c r="VEW396" s="388"/>
      <c r="VEX396" s="388"/>
      <c r="VEY396" s="388"/>
      <c r="VEZ396" s="388"/>
      <c r="VFA396" s="376"/>
      <c r="VFB396" s="388"/>
      <c r="VFC396" s="388"/>
      <c r="VFD396" s="388"/>
      <c r="VFE396" s="388"/>
      <c r="VFF396" s="388"/>
      <c r="VFG396" s="376"/>
      <c r="VFH396" s="388"/>
      <c r="VFI396" s="376"/>
      <c r="VFJ396" s="376"/>
      <c r="VFK396" s="393"/>
      <c r="VFL396" s="384"/>
      <c r="VFM396" s="385"/>
      <c r="VFN396" s="386"/>
      <c r="VFO396" s="386"/>
      <c r="VFP396" s="386"/>
      <c r="VFQ396" s="387"/>
      <c r="VFR396" s="387"/>
      <c r="VFS396" s="387"/>
      <c r="VFT396" s="386"/>
      <c r="VFU396" s="386"/>
      <c r="VFV396" s="386"/>
      <c r="VFW396" s="386"/>
      <c r="VFX396" s="387"/>
      <c r="VFY396" s="388"/>
      <c r="VFZ396" s="388"/>
      <c r="VGA396" s="376"/>
      <c r="VGB396" s="388"/>
      <c r="VGC396" s="388"/>
      <c r="VGD396" s="388"/>
      <c r="VGE396" s="388"/>
      <c r="VGF396" s="388"/>
      <c r="VGG396" s="376"/>
      <c r="VGH396" s="388"/>
      <c r="VGI396" s="388"/>
      <c r="VGJ396" s="388"/>
      <c r="VGK396" s="388"/>
      <c r="VGL396" s="388"/>
      <c r="VGM396" s="376"/>
      <c r="VGN396" s="388"/>
      <c r="VGO396" s="376"/>
      <c r="VGP396" s="376"/>
      <c r="VGQ396" s="393"/>
      <c r="VGR396" s="384"/>
      <c r="VGS396" s="385"/>
      <c r="VGT396" s="386"/>
      <c r="VGU396" s="386"/>
      <c r="VGV396" s="386"/>
      <c r="VGW396" s="387"/>
      <c r="VGX396" s="387"/>
      <c r="VGY396" s="387"/>
      <c r="VGZ396" s="386"/>
      <c r="VHA396" s="386"/>
      <c r="VHB396" s="386"/>
      <c r="VHC396" s="386"/>
      <c r="VHD396" s="387"/>
      <c r="VHE396" s="388"/>
      <c r="VHF396" s="388"/>
      <c r="VHG396" s="376"/>
      <c r="VHH396" s="388"/>
      <c r="VHI396" s="388"/>
      <c r="VHJ396" s="388"/>
      <c r="VHK396" s="388"/>
      <c r="VHL396" s="388"/>
      <c r="VHM396" s="376"/>
      <c r="VHN396" s="388"/>
      <c r="VHO396" s="388"/>
      <c r="VHP396" s="388"/>
      <c r="VHQ396" s="388"/>
      <c r="VHR396" s="388"/>
      <c r="VHS396" s="376"/>
      <c r="VHT396" s="388"/>
      <c r="VHU396" s="376"/>
      <c r="VHV396" s="376"/>
      <c r="VHW396" s="393"/>
      <c r="VHX396" s="384"/>
      <c r="VHY396" s="385"/>
      <c r="VHZ396" s="386"/>
      <c r="VIA396" s="386"/>
      <c r="VIB396" s="386"/>
      <c r="VIC396" s="387"/>
      <c r="VID396" s="387"/>
      <c r="VIE396" s="387"/>
      <c r="VIF396" s="386"/>
      <c r="VIG396" s="386"/>
      <c r="VIH396" s="386"/>
      <c r="VII396" s="386"/>
      <c r="VIJ396" s="387"/>
      <c r="VIK396" s="388"/>
      <c r="VIL396" s="388"/>
      <c r="VIM396" s="376"/>
      <c r="VIN396" s="388"/>
      <c r="VIO396" s="388"/>
      <c r="VIP396" s="388"/>
      <c r="VIQ396" s="388"/>
      <c r="VIR396" s="388"/>
      <c r="VIS396" s="376"/>
      <c r="VIT396" s="388"/>
      <c r="VIU396" s="388"/>
      <c r="VIV396" s="388"/>
      <c r="VIW396" s="388"/>
      <c r="VIX396" s="388"/>
      <c r="VIY396" s="376"/>
      <c r="VIZ396" s="388"/>
      <c r="VJA396" s="376"/>
      <c r="VJB396" s="376"/>
      <c r="VJC396" s="393"/>
      <c r="VJD396" s="384"/>
      <c r="VJE396" s="385"/>
      <c r="VJF396" s="386"/>
      <c r="VJG396" s="386"/>
      <c r="VJH396" s="386"/>
      <c r="VJI396" s="387"/>
      <c r="VJJ396" s="387"/>
      <c r="VJK396" s="387"/>
      <c r="VJL396" s="386"/>
      <c r="VJM396" s="386"/>
      <c r="VJN396" s="386"/>
      <c r="VJO396" s="386"/>
      <c r="VJP396" s="387"/>
      <c r="VJQ396" s="388"/>
      <c r="VJR396" s="388"/>
      <c r="VJS396" s="376"/>
      <c r="VJT396" s="388"/>
      <c r="VJU396" s="388"/>
      <c r="VJV396" s="388"/>
      <c r="VJW396" s="388"/>
      <c r="VJX396" s="388"/>
      <c r="VJY396" s="376"/>
      <c r="VJZ396" s="388"/>
      <c r="VKA396" s="388"/>
      <c r="VKB396" s="388"/>
      <c r="VKC396" s="388"/>
      <c r="VKD396" s="388"/>
      <c r="VKE396" s="376"/>
      <c r="VKF396" s="388"/>
      <c r="VKG396" s="376"/>
      <c r="VKH396" s="376"/>
      <c r="VKI396" s="393"/>
      <c r="VKJ396" s="384"/>
      <c r="VKK396" s="385"/>
      <c r="VKL396" s="386"/>
      <c r="VKM396" s="386"/>
      <c r="VKN396" s="386"/>
      <c r="VKO396" s="387"/>
      <c r="VKP396" s="387"/>
      <c r="VKQ396" s="387"/>
      <c r="VKR396" s="386"/>
      <c r="VKS396" s="386"/>
      <c r="VKT396" s="386"/>
      <c r="VKU396" s="386"/>
      <c r="VKV396" s="387"/>
      <c r="VKW396" s="388"/>
      <c r="VKX396" s="388"/>
      <c r="VKY396" s="376"/>
      <c r="VKZ396" s="388"/>
      <c r="VLA396" s="388"/>
      <c r="VLB396" s="388"/>
      <c r="VLC396" s="388"/>
      <c r="VLD396" s="388"/>
      <c r="VLE396" s="376"/>
      <c r="VLF396" s="388"/>
      <c r="VLG396" s="388"/>
      <c r="VLH396" s="388"/>
      <c r="VLI396" s="388"/>
      <c r="VLJ396" s="388"/>
      <c r="VLK396" s="376"/>
      <c r="VLL396" s="388"/>
      <c r="VLM396" s="376"/>
      <c r="VLN396" s="376"/>
      <c r="VLO396" s="393"/>
      <c r="VLP396" s="384"/>
      <c r="VLQ396" s="385"/>
      <c r="VLR396" s="386"/>
      <c r="VLS396" s="386"/>
      <c r="VLT396" s="386"/>
      <c r="VLU396" s="387"/>
      <c r="VLV396" s="387"/>
      <c r="VLW396" s="387"/>
      <c r="VLX396" s="386"/>
      <c r="VLY396" s="386"/>
      <c r="VLZ396" s="386"/>
      <c r="VMA396" s="386"/>
      <c r="VMB396" s="387"/>
      <c r="VMC396" s="388"/>
      <c r="VMD396" s="388"/>
      <c r="VME396" s="376"/>
      <c r="VMF396" s="388"/>
      <c r="VMG396" s="388"/>
      <c r="VMH396" s="388"/>
      <c r="VMI396" s="388"/>
      <c r="VMJ396" s="388"/>
      <c r="VMK396" s="376"/>
      <c r="VML396" s="388"/>
      <c r="VMM396" s="388"/>
      <c r="VMN396" s="388"/>
      <c r="VMO396" s="388"/>
      <c r="VMP396" s="388"/>
      <c r="VMQ396" s="376"/>
      <c r="VMR396" s="388"/>
      <c r="VMS396" s="376"/>
      <c r="VMT396" s="376"/>
      <c r="VMU396" s="393"/>
      <c r="VMV396" s="384"/>
      <c r="VMW396" s="385"/>
      <c r="VMX396" s="386"/>
      <c r="VMY396" s="386"/>
      <c r="VMZ396" s="386"/>
      <c r="VNA396" s="387"/>
      <c r="VNB396" s="387"/>
      <c r="VNC396" s="387"/>
      <c r="VND396" s="386"/>
      <c r="VNE396" s="386"/>
      <c r="VNF396" s="386"/>
      <c r="VNG396" s="386"/>
      <c r="VNH396" s="387"/>
      <c r="VNI396" s="388"/>
      <c r="VNJ396" s="388"/>
      <c r="VNK396" s="376"/>
      <c r="VNL396" s="388"/>
      <c r="VNM396" s="388"/>
      <c r="VNN396" s="388"/>
      <c r="VNO396" s="388"/>
      <c r="VNP396" s="388"/>
      <c r="VNQ396" s="376"/>
      <c r="VNR396" s="388"/>
      <c r="VNS396" s="388"/>
      <c r="VNT396" s="388"/>
      <c r="VNU396" s="388"/>
      <c r="VNV396" s="388"/>
      <c r="VNW396" s="376"/>
      <c r="VNX396" s="388"/>
      <c r="VNY396" s="376"/>
      <c r="VNZ396" s="376"/>
      <c r="VOA396" s="393"/>
      <c r="VOB396" s="384"/>
      <c r="VOC396" s="385"/>
      <c r="VOD396" s="386"/>
      <c r="VOE396" s="386"/>
      <c r="VOF396" s="386"/>
      <c r="VOG396" s="387"/>
      <c r="VOH396" s="387"/>
      <c r="VOI396" s="387"/>
      <c r="VOJ396" s="386"/>
      <c r="VOK396" s="386"/>
      <c r="VOL396" s="386"/>
      <c r="VOM396" s="386"/>
      <c r="VON396" s="387"/>
      <c r="VOO396" s="388"/>
      <c r="VOP396" s="388"/>
      <c r="VOQ396" s="376"/>
      <c r="VOR396" s="388"/>
      <c r="VOS396" s="388"/>
      <c r="VOT396" s="388"/>
      <c r="VOU396" s="388"/>
      <c r="VOV396" s="388"/>
      <c r="VOW396" s="376"/>
      <c r="VOX396" s="388"/>
      <c r="VOY396" s="388"/>
      <c r="VOZ396" s="388"/>
      <c r="VPA396" s="388"/>
      <c r="VPB396" s="388"/>
      <c r="VPC396" s="376"/>
      <c r="VPD396" s="388"/>
      <c r="VPE396" s="376"/>
      <c r="VPF396" s="376"/>
      <c r="VPG396" s="393"/>
      <c r="VPH396" s="384"/>
      <c r="VPI396" s="385"/>
      <c r="VPJ396" s="386"/>
      <c r="VPK396" s="386"/>
      <c r="VPL396" s="386"/>
      <c r="VPM396" s="387"/>
      <c r="VPN396" s="387"/>
      <c r="VPO396" s="387"/>
      <c r="VPP396" s="386"/>
      <c r="VPQ396" s="386"/>
      <c r="VPR396" s="386"/>
      <c r="VPS396" s="386"/>
      <c r="VPT396" s="387"/>
      <c r="VPU396" s="388"/>
      <c r="VPV396" s="388"/>
      <c r="VPW396" s="376"/>
      <c r="VPX396" s="388"/>
      <c r="VPY396" s="388"/>
      <c r="VPZ396" s="388"/>
      <c r="VQA396" s="388"/>
      <c r="VQB396" s="388"/>
      <c r="VQC396" s="376"/>
      <c r="VQD396" s="388"/>
      <c r="VQE396" s="388"/>
      <c r="VQF396" s="388"/>
      <c r="VQG396" s="388"/>
      <c r="VQH396" s="388"/>
      <c r="VQI396" s="376"/>
      <c r="VQJ396" s="388"/>
      <c r="VQK396" s="376"/>
      <c r="VQL396" s="376"/>
      <c r="VQM396" s="393"/>
      <c r="VQN396" s="384"/>
      <c r="VQO396" s="385"/>
      <c r="VQP396" s="386"/>
      <c r="VQQ396" s="386"/>
      <c r="VQR396" s="386"/>
      <c r="VQS396" s="387"/>
      <c r="VQT396" s="387"/>
      <c r="VQU396" s="387"/>
      <c r="VQV396" s="386"/>
      <c r="VQW396" s="386"/>
      <c r="VQX396" s="386"/>
      <c r="VQY396" s="386"/>
      <c r="VQZ396" s="387"/>
      <c r="VRA396" s="388"/>
      <c r="VRB396" s="388"/>
      <c r="VRC396" s="376"/>
      <c r="VRD396" s="388"/>
      <c r="VRE396" s="388"/>
      <c r="VRF396" s="388"/>
      <c r="VRG396" s="388"/>
      <c r="VRH396" s="388"/>
      <c r="VRI396" s="376"/>
      <c r="VRJ396" s="388"/>
      <c r="VRK396" s="388"/>
      <c r="VRL396" s="388"/>
      <c r="VRM396" s="388"/>
      <c r="VRN396" s="388"/>
      <c r="VRO396" s="376"/>
      <c r="VRP396" s="388"/>
      <c r="VRQ396" s="376"/>
      <c r="VRR396" s="376"/>
      <c r="VRS396" s="393"/>
      <c r="VRT396" s="384"/>
      <c r="VRU396" s="385"/>
      <c r="VRV396" s="386"/>
      <c r="VRW396" s="386"/>
      <c r="VRX396" s="386"/>
      <c r="VRY396" s="387"/>
      <c r="VRZ396" s="387"/>
      <c r="VSA396" s="387"/>
      <c r="VSB396" s="386"/>
      <c r="VSC396" s="386"/>
      <c r="VSD396" s="386"/>
      <c r="VSE396" s="386"/>
      <c r="VSF396" s="387"/>
      <c r="VSG396" s="388"/>
      <c r="VSH396" s="388"/>
      <c r="VSI396" s="376"/>
      <c r="VSJ396" s="388"/>
      <c r="VSK396" s="388"/>
      <c r="VSL396" s="388"/>
      <c r="VSM396" s="388"/>
      <c r="VSN396" s="388"/>
      <c r="VSO396" s="376"/>
      <c r="VSP396" s="388"/>
      <c r="VSQ396" s="388"/>
      <c r="VSR396" s="388"/>
      <c r="VSS396" s="388"/>
      <c r="VST396" s="388"/>
      <c r="VSU396" s="376"/>
      <c r="VSV396" s="388"/>
      <c r="VSW396" s="376"/>
      <c r="VSX396" s="376"/>
      <c r="VSY396" s="393"/>
      <c r="VSZ396" s="384"/>
      <c r="VTA396" s="385"/>
      <c r="VTB396" s="386"/>
      <c r="VTC396" s="386"/>
      <c r="VTD396" s="386"/>
      <c r="VTE396" s="387"/>
      <c r="VTF396" s="387"/>
      <c r="VTG396" s="387"/>
      <c r="VTH396" s="386"/>
      <c r="VTI396" s="386"/>
      <c r="VTJ396" s="386"/>
      <c r="VTK396" s="386"/>
      <c r="VTL396" s="387"/>
      <c r="VTM396" s="388"/>
      <c r="VTN396" s="388"/>
      <c r="VTO396" s="376"/>
      <c r="VTP396" s="388"/>
      <c r="VTQ396" s="388"/>
      <c r="VTR396" s="388"/>
      <c r="VTS396" s="388"/>
      <c r="VTT396" s="388"/>
      <c r="VTU396" s="376"/>
      <c r="VTV396" s="388"/>
      <c r="VTW396" s="388"/>
      <c r="VTX396" s="388"/>
      <c r="VTY396" s="388"/>
      <c r="VTZ396" s="388"/>
      <c r="VUA396" s="376"/>
      <c r="VUB396" s="388"/>
      <c r="VUC396" s="376"/>
      <c r="VUD396" s="376"/>
      <c r="VUE396" s="393"/>
      <c r="VUF396" s="384"/>
      <c r="VUG396" s="385"/>
      <c r="VUH396" s="386"/>
      <c r="VUI396" s="386"/>
      <c r="VUJ396" s="386"/>
      <c r="VUK396" s="387"/>
      <c r="VUL396" s="387"/>
      <c r="VUM396" s="387"/>
      <c r="VUN396" s="386"/>
      <c r="VUO396" s="386"/>
      <c r="VUP396" s="386"/>
      <c r="VUQ396" s="386"/>
      <c r="VUR396" s="387"/>
      <c r="VUS396" s="388"/>
      <c r="VUT396" s="388"/>
      <c r="VUU396" s="376"/>
      <c r="VUV396" s="388"/>
      <c r="VUW396" s="388"/>
      <c r="VUX396" s="388"/>
      <c r="VUY396" s="388"/>
      <c r="VUZ396" s="388"/>
      <c r="VVA396" s="376"/>
      <c r="VVB396" s="388"/>
      <c r="VVC396" s="388"/>
      <c r="VVD396" s="388"/>
      <c r="VVE396" s="388"/>
      <c r="VVF396" s="388"/>
      <c r="VVG396" s="376"/>
      <c r="VVH396" s="388"/>
      <c r="VVI396" s="376"/>
      <c r="VVJ396" s="376"/>
      <c r="VVK396" s="393"/>
      <c r="VVL396" s="384"/>
      <c r="VVM396" s="385"/>
      <c r="VVN396" s="386"/>
      <c r="VVO396" s="386"/>
      <c r="VVP396" s="386"/>
      <c r="VVQ396" s="387"/>
      <c r="VVR396" s="387"/>
      <c r="VVS396" s="387"/>
      <c r="VVT396" s="386"/>
      <c r="VVU396" s="386"/>
      <c r="VVV396" s="386"/>
      <c r="VVW396" s="386"/>
      <c r="VVX396" s="387"/>
      <c r="VVY396" s="388"/>
      <c r="VVZ396" s="388"/>
      <c r="VWA396" s="376"/>
      <c r="VWB396" s="388"/>
      <c r="VWC396" s="388"/>
      <c r="VWD396" s="388"/>
      <c r="VWE396" s="388"/>
      <c r="VWF396" s="388"/>
      <c r="VWG396" s="376"/>
      <c r="VWH396" s="388"/>
      <c r="VWI396" s="388"/>
      <c r="VWJ396" s="388"/>
      <c r="VWK396" s="388"/>
      <c r="VWL396" s="388"/>
      <c r="VWM396" s="376"/>
      <c r="VWN396" s="388"/>
      <c r="VWO396" s="376"/>
      <c r="VWP396" s="376"/>
      <c r="VWQ396" s="393"/>
      <c r="VWR396" s="384"/>
      <c r="VWS396" s="385"/>
      <c r="VWT396" s="386"/>
      <c r="VWU396" s="386"/>
      <c r="VWV396" s="386"/>
      <c r="VWW396" s="387"/>
      <c r="VWX396" s="387"/>
      <c r="VWY396" s="387"/>
      <c r="VWZ396" s="386"/>
      <c r="VXA396" s="386"/>
      <c r="VXB396" s="386"/>
      <c r="VXC396" s="386"/>
      <c r="VXD396" s="387"/>
      <c r="VXE396" s="388"/>
      <c r="VXF396" s="388"/>
      <c r="VXG396" s="376"/>
      <c r="VXH396" s="388"/>
      <c r="VXI396" s="388"/>
      <c r="VXJ396" s="388"/>
      <c r="VXK396" s="388"/>
      <c r="VXL396" s="388"/>
      <c r="VXM396" s="376"/>
      <c r="VXN396" s="388"/>
      <c r="VXO396" s="388"/>
      <c r="VXP396" s="388"/>
      <c r="VXQ396" s="388"/>
      <c r="VXR396" s="388"/>
      <c r="VXS396" s="376"/>
      <c r="VXT396" s="388"/>
      <c r="VXU396" s="376"/>
      <c r="VXV396" s="376"/>
      <c r="VXW396" s="393"/>
      <c r="VXX396" s="384"/>
      <c r="VXY396" s="385"/>
      <c r="VXZ396" s="386"/>
      <c r="VYA396" s="386"/>
      <c r="VYB396" s="386"/>
      <c r="VYC396" s="387"/>
      <c r="VYD396" s="387"/>
      <c r="VYE396" s="387"/>
      <c r="VYF396" s="386"/>
      <c r="VYG396" s="386"/>
      <c r="VYH396" s="386"/>
      <c r="VYI396" s="386"/>
      <c r="VYJ396" s="387"/>
      <c r="VYK396" s="388"/>
      <c r="VYL396" s="388"/>
      <c r="VYM396" s="376"/>
      <c r="VYN396" s="388"/>
      <c r="VYO396" s="388"/>
      <c r="VYP396" s="388"/>
      <c r="VYQ396" s="388"/>
      <c r="VYR396" s="388"/>
      <c r="VYS396" s="376"/>
      <c r="VYT396" s="388"/>
      <c r="VYU396" s="388"/>
      <c r="VYV396" s="388"/>
      <c r="VYW396" s="388"/>
      <c r="VYX396" s="388"/>
      <c r="VYY396" s="376"/>
      <c r="VYZ396" s="388"/>
      <c r="VZA396" s="376"/>
      <c r="VZB396" s="376"/>
      <c r="VZC396" s="393"/>
      <c r="VZD396" s="384"/>
      <c r="VZE396" s="385"/>
      <c r="VZF396" s="386"/>
      <c r="VZG396" s="386"/>
      <c r="VZH396" s="386"/>
      <c r="VZI396" s="387"/>
      <c r="VZJ396" s="387"/>
      <c r="VZK396" s="387"/>
      <c r="VZL396" s="386"/>
      <c r="VZM396" s="386"/>
      <c r="VZN396" s="386"/>
      <c r="VZO396" s="386"/>
      <c r="VZP396" s="387"/>
      <c r="VZQ396" s="388"/>
      <c r="VZR396" s="388"/>
      <c r="VZS396" s="376"/>
      <c r="VZT396" s="388"/>
      <c r="VZU396" s="388"/>
      <c r="VZV396" s="388"/>
      <c r="VZW396" s="388"/>
      <c r="VZX396" s="388"/>
      <c r="VZY396" s="376"/>
      <c r="VZZ396" s="388"/>
      <c r="WAA396" s="388"/>
      <c r="WAB396" s="388"/>
      <c r="WAC396" s="388"/>
      <c r="WAD396" s="388"/>
      <c r="WAE396" s="376"/>
      <c r="WAF396" s="388"/>
      <c r="WAG396" s="376"/>
      <c r="WAH396" s="376"/>
      <c r="WAI396" s="393"/>
      <c r="WAJ396" s="384"/>
      <c r="WAK396" s="385"/>
      <c r="WAL396" s="386"/>
      <c r="WAM396" s="386"/>
      <c r="WAN396" s="386"/>
      <c r="WAO396" s="387"/>
      <c r="WAP396" s="387"/>
      <c r="WAQ396" s="387"/>
      <c r="WAR396" s="386"/>
      <c r="WAS396" s="386"/>
      <c r="WAT396" s="386"/>
      <c r="WAU396" s="386"/>
      <c r="WAV396" s="387"/>
      <c r="WAW396" s="388"/>
      <c r="WAX396" s="388"/>
      <c r="WAY396" s="376"/>
      <c r="WAZ396" s="388"/>
      <c r="WBA396" s="388"/>
      <c r="WBB396" s="388"/>
      <c r="WBC396" s="388"/>
      <c r="WBD396" s="388"/>
      <c r="WBE396" s="376"/>
      <c r="WBF396" s="388"/>
      <c r="WBG396" s="388"/>
      <c r="WBH396" s="388"/>
      <c r="WBI396" s="388"/>
      <c r="WBJ396" s="388"/>
      <c r="WBK396" s="376"/>
      <c r="WBL396" s="388"/>
      <c r="WBM396" s="376"/>
      <c r="WBN396" s="376"/>
      <c r="WBO396" s="393"/>
      <c r="WBP396" s="384"/>
      <c r="WBQ396" s="385"/>
      <c r="WBR396" s="386"/>
      <c r="WBS396" s="386"/>
      <c r="WBT396" s="386"/>
      <c r="WBU396" s="387"/>
      <c r="WBV396" s="387"/>
      <c r="WBW396" s="387"/>
      <c r="WBX396" s="386"/>
      <c r="WBY396" s="386"/>
      <c r="WBZ396" s="386"/>
      <c r="WCA396" s="386"/>
      <c r="WCB396" s="387"/>
      <c r="WCC396" s="388"/>
      <c r="WCD396" s="388"/>
      <c r="WCE396" s="376"/>
      <c r="WCF396" s="388"/>
      <c r="WCG396" s="388"/>
      <c r="WCH396" s="388"/>
      <c r="WCI396" s="388"/>
      <c r="WCJ396" s="388"/>
      <c r="WCK396" s="376"/>
      <c r="WCL396" s="388"/>
      <c r="WCM396" s="388"/>
      <c r="WCN396" s="388"/>
      <c r="WCO396" s="388"/>
      <c r="WCP396" s="388"/>
      <c r="WCQ396" s="376"/>
      <c r="WCR396" s="388"/>
      <c r="WCS396" s="376"/>
      <c r="WCT396" s="376"/>
      <c r="WCU396" s="393"/>
      <c r="WCV396" s="384"/>
      <c r="WCW396" s="385"/>
      <c r="WCX396" s="386"/>
      <c r="WCY396" s="386"/>
      <c r="WCZ396" s="386"/>
      <c r="WDA396" s="387"/>
      <c r="WDB396" s="387"/>
      <c r="WDC396" s="387"/>
      <c r="WDD396" s="386"/>
      <c r="WDE396" s="386"/>
      <c r="WDF396" s="386"/>
      <c r="WDG396" s="386"/>
      <c r="WDH396" s="387"/>
      <c r="WDI396" s="388"/>
      <c r="WDJ396" s="388"/>
      <c r="WDK396" s="376"/>
      <c r="WDL396" s="388"/>
      <c r="WDM396" s="388"/>
      <c r="WDN396" s="388"/>
      <c r="WDO396" s="388"/>
      <c r="WDP396" s="388"/>
      <c r="WDQ396" s="376"/>
      <c r="WDR396" s="388"/>
      <c r="WDS396" s="388"/>
      <c r="WDT396" s="388"/>
      <c r="WDU396" s="388"/>
      <c r="WDV396" s="388"/>
      <c r="WDW396" s="376"/>
      <c r="WDX396" s="388"/>
      <c r="WDY396" s="376"/>
      <c r="WDZ396" s="376"/>
      <c r="WEA396" s="393"/>
      <c r="WEB396" s="384"/>
      <c r="WEC396" s="385"/>
      <c r="WED396" s="386"/>
      <c r="WEE396" s="386"/>
      <c r="WEF396" s="386"/>
      <c r="WEG396" s="387"/>
      <c r="WEH396" s="387"/>
      <c r="WEI396" s="387"/>
      <c r="WEJ396" s="386"/>
      <c r="WEK396" s="386"/>
      <c r="WEL396" s="386"/>
      <c r="WEM396" s="386"/>
      <c r="WEN396" s="387"/>
      <c r="WEO396" s="388"/>
      <c r="WEP396" s="388"/>
      <c r="WEQ396" s="376"/>
      <c r="WER396" s="388"/>
      <c r="WES396" s="388"/>
      <c r="WET396" s="388"/>
      <c r="WEU396" s="388"/>
      <c r="WEV396" s="388"/>
      <c r="WEW396" s="376"/>
      <c r="WEX396" s="388"/>
      <c r="WEY396" s="388"/>
      <c r="WEZ396" s="388"/>
      <c r="WFA396" s="388"/>
      <c r="WFB396" s="388"/>
      <c r="WFC396" s="376"/>
      <c r="WFD396" s="388"/>
      <c r="WFE396" s="376"/>
      <c r="WFF396" s="376"/>
      <c r="WFG396" s="393"/>
      <c r="WFH396" s="384"/>
      <c r="WFI396" s="385"/>
      <c r="WFJ396" s="386"/>
      <c r="WFK396" s="386"/>
      <c r="WFL396" s="386"/>
      <c r="WFM396" s="387"/>
      <c r="WFN396" s="387"/>
      <c r="WFO396" s="387"/>
      <c r="WFP396" s="386"/>
      <c r="WFQ396" s="386"/>
      <c r="WFR396" s="386"/>
      <c r="WFS396" s="386"/>
      <c r="WFT396" s="387"/>
      <c r="WFU396" s="388"/>
      <c r="WFV396" s="388"/>
      <c r="WFW396" s="376"/>
      <c r="WFX396" s="388"/>
      <c r="WFY396" s="388"/>
      <c r="WFZ396" s="388"/>
      <c r="WGA396" s="388"/>
      <c r="WGB396" s="388"/>
      <c r="WGC396" s="376"/>
      <c r="WGD396" s="388"/>
      <c r="WGE396" s="388"/>
      <c r="WGF396" s="388"/>
      <c r="WGG396" s="388"/>
      <c r="WGH396" s="388"/>
      <c r="WGI396" s="376"/>
      <c r="WGJ396" s="388"/>
      <c r="WGK396" s="376"/>
      <c r="WGL396" s="376"/>
      <c r="WGM396" s="393"/>
      <c r="WGN396" s="384"/>
      <c r="WGO396" s="385"/>
      <c r="WGP396" s="386"/>
      <c r="WGQ396" s="386"/>
      <c r="WGR396" s="386"/>
      <c r="WGS396" s="387"/>
      <c r="WGT396" s="387"/>
      <c r="WGU396" s="387"/>
      <c r="WGV396" s="386"/>
      <c r="WGW396" s="386"/>
      <c r="WGX396" s="386"/>
      <c r="WGY396" s="386"/>
      <c r="WGZ396" s="387"/>
      <c r="WHA396" s="388"/>
      <c r="WHB396" s="388"/>
      <c r="WHC396" s="376"/>
      <c r="WHD396" s="388"/>
      <c r="WHE396" s="388"/>
      <c r="WHF396" s="388"/>
      <c r="WHG396" s="388"/>
      <c r="WHH396" s="388"/>
      <c r="WHI396" s="376"/>
      <c r="WHJ396" s="388"/>
      <c r="WHK396" s="388"/>
      <c r="WHL396" s="388"/>
      <c r="WHM396" s="388"/>
      <c r="WHN396" s="388"/>
      <c r="WHO396" s="376"/>
      <c r="WHP396" s="388"/>
      <c r="WHQ396" s="376"/>
      <c r="WHR396" s="376"/>
      <c r="WHS396" s="393"/>
      <c r="WHT396" s="384"/>
      <c r="WHU396" s="385"/>
      <c r="WHV396" s="386"/>
      <c r="WHW396" s="386"/>
      <c r="WHX396" s="386"/>
      <c r="WHY396" s="387"/>
      <c r="WHZ396" s="387"/>
      <c r="WIA396" s="387"/>
      <c r="WIB396" s="386"/>
      <c r="WIC396" s="386"/>
      <c r="WID396" s="386"/>
      <c r="WIE396" s="386"/>
      <c r="WIF396" s="387"/>
      <c r="WIG396" s="388"/>
      <c r="WIH396" s="388"/>
      <c r="WII396" s="376"/>
      <c r="WIJ396" s="388"/>
      <c r="WIK396" s="388"/>
      <c r="WIL396" s="388"/>
      <c r="WIM396" s="388"/>
      <c r="WIN396" s="388"/>
      <c r="WIO396" s="376"/>
      <c r="WIP396" s="388"/>
      <c r="WIQ396" s="388"/>
      <c r="WIR396" s="388"/>
      <c r="WIS396" s="388"/>
      <c r="WIT396" s="388"/>
      <c r="WIU396" s="376"/>
      <c r="WIV396" s="388"/>
      <c r="WIW396" s="376"/>
      <c r="WIX396" s="376"/>
      <c r="WIY396" s="393"/>
      <c r="WIZ396" s="384"/>
      <c r="WJA396" s="385"/>
      <c r="WJB396" s="386"/>
      <c r="WJC396" s="386"/>
      <c r="WJD396" s="386"/>
      <c r="WJE396" s="387"/>
      <c r="WJF396" s="387"/>
      <c r="WJG396" s="387"/>
      <c r="WJH396" s="386"/>
      <c r="WJI396" s="386"/>
      <c r="WJJ396" s="386"/>
      <c r="WJK396" s="386"/>
      <c r="WJL396" s="387"/>
      <c r="WJM396" s="388"/>
      <c r="WJN396" s="388"/>
      <c r="WJO396" s="376"/>
      <c r="WJP396" s="388"/>
      <c r="WJQ396" s="388"/>
      <c r="WJR396" s="388"/>
      <c r="WJS396" s="388"/>
      <c r="WJT396" s="388"/>
      <c r="WJU396" s="376"/>
      <c r="WJV396" s="388"/>
      <c r="WJW396" s="388"/>
      <c r="WJX396" s="388"/>
      <c r="WJY396" s="388"/>
      <c r="WJZ396" s="388"/>
      <c r="WKA396" s="376"/>
      <c r="WKB396" s="388"/>
      <c r="WKC396" s="376"/>
      <c r="WKD396" s="376"/>
      <c r="WKE396" s="393"/>
      <c r="WKF396" s="384"/>
      <c r="WKG396" s="385"/>
      <c r="WKH396" s="386"/>
      <c r="WKI396" s="386"/>
      <c r="WKJ396" s="386"/>
      <c r="WKK396" s="387"/>
      <c r="WKL396" s="387"/>
      <c r="WKM396" s="387"/>
      <c r="WKN396" s="386"/>
      <c r="WKO396" s="386"/>
      <c r="WKP396" s="386"/>
      <c r="WKQ396" s="386"/>
      <c r="WKR396" s="387"/>
      <c r="WKS396" s="388"/>
      <c r="WKT396" s="388"/>
      <c r="WKU396" s="376"/>
      <c r="WKV396" s="388"/>
      <c r="WKW396" s="388"/>
      <c r="WKX396" s="388"/>
      <c r="WKY396" s="388"/>
      <c r="WKZ396" s="388"/>
      <c r="WLA396" s="376"/>
      <c r="WLB396" s="388"/>
      <c r="WLC396" s="388"/>
      <c r="WLD396" s="388"/>
      <c r="WLE396" s="388"/>
      <c r="WLF396" s="388"/>
      <c r="WLG396" s="376"/>
      <c r="WLH396" s="388"/>
      <c r="WLI396" s="376"/>
      <c r="WLJ396" s="376"/>
      <c r="WLK396" s="393"/>
      <c r="WLL396" s="384"/>
      <c r="WLM396" s="385"/>
      <c r="WLN396" s="386"/>
      <c r="WLO396" s="386"/>
      <c r="WLP396" s="386"/>
      <c r="WLQ396" s="387"/>
      <c r="WLR396" s="387"/>
      <c r="WLS396" s="387"/>
      <c r="WLT396" s="386"/>
      <c r="WLU396" s="386"/>
      <c r="WLV396" s="386"/>
      <c r="WLW396" s="386"/>
      <c r="WLX396" s="387"/>
      <c r="WLY396" s="388"/>
      <c r="WLZ396" s="388"/>
      <c r="WMA396" s="376"/>
      <c r="WMB396" s="388"/>
      <c r="WMC396" s="388"/>
      <c r="WMD396" s="388"/>
      <c r="WME396" s="388"/>
      <c r="WMF396" s="388"/>
      <c r="WMG396" s="376"/>
      <c r="WMH396" s="388"/>
      <c r="WMI396" s="388"/>
      <c r="WMJ396" s="388"/>
      <c r="WMK396" s="388"/>
      <c r="WML396" s="388"/>
      <c r="WMM396" s="376"/>
      <c r="WMN396" s="388"/>
      <c r="WMO396" s="376"/>
      <c r="WMP396" s="376"/>
      <c r="WMQ396" s="393"/>
      <c r="WMR396" s="384"/>
      <c r="WMS396" s="385"/>
      <c r="WMT396" s="386"/>
      <c r="WMU396" s="386"/>
      <c r="WMV396" s="386"/>
      <c r="WMW396" s="387"/>
      <c r="WMX396" s="387"/>
      <c r="WMY396" s="387"/>
      <c r="WMZ396" s="386"/>
      <c r="WNA396" s="386"/>
      <c r="WNB396" s="386"/>
      <c r="WNC396" s="386"/>
      <c r="WND396" s="387"/>
      <c r="WNE396" s="388"/>
      <c r="WNF396" s="388"/>
      <c r="WNG396" s="376"/>
      <c r="WNH396" s="388"/>
      <c r="WNI396" s="388"/>
      <c r="WNJ396" s="388"/>
      <c r="WNK396" s="388"/>
      <c r="WNL396" s="388"/>
      <c r="WNM396" s="376"/>
      <c r="WNN396" s="388"/>
      <c r="WNO396" s="388"/>
      <c r="WNP396" s="388"/>
      <c r="WNQ396" s="388"/>
      <c r="WNR396" s="388"/>
      <c r="WNS396" s="376"/>
      <c r="WNT396" s="388"/>
      <c r="WNU396" s="376"/>
      <c r="WNV396" s="376"/>
      <c r="WNW396" s="393"/>
      <c r="WNX396" s="384"/>
      <c r="WNY396" s="385"/>
      <c r="WNZ396" s="386"/>
      <c r="WOA396" s="386"/>
      <c r="WOB396" s="386"/>
      <c r="WOC396" s="387"/>
      <c r="WOD396" s="387"/>
      <c r="WOE396" s="387"/>
      <c r="WOF396" s="386"/>
      <c r="WOG396" s="386"/>
      <c r="WOH396" s="386"/>
      <c r="WOI396" s="386"/>
      <c r="WOJ396" s="387"/>
      <c r="WOK396" s="388"/>
      <c r="WOL396" s="388"/>
      <c r="WOM396" s="376"/>
      <c r="WON396" s="388"/>
      <c r="WOO396" s="388"/>
      <c r="WOP396" s="388"/>
      <c r="WOQ396" s="388"/>
      <c r="WOR396" s="388"/>
      <c r="WOS396" s="376"/>
      <c r="WOT396" s="388"/>
      <c r="WOU396" s="388"/>
      <c r="WOV396" s="388"/>
      <c r="WOW396" s="388"/>
      <c r="WOX396" s="388"/>
      <c r="WOY396" s="376"/>
      <c r="WOZ396" s="388"/>
      <c r="WPA396" s="376"/>
      <c r="WPB396" s="376"/>
      <c r="WPC396" s="393"/>
      <c r="WPD396" s="384"/>
      <c r="WPE396" s="385"/>
      <c r="WPF396" s="386"/>
      <c r="WPG396" s="386"/>
      <c r="WPH396" s="386"/>
      <c r="WPI396" s="387"/>
      <c r="WPJ396" s="387"/>
      <c r="WPK396" s="387"/>
      <c r="WPL396" s="386"/>
      <c r="WPM396" s="386"/>
      <c r="WPN396" s="386"/>
      <c r="WPO396" s="386"/>
      <c r="WPP396" s="387"/>
      <c r="WPQ396" s="388"/>
      <c r="WPR396" s="388"/>
      <c r="WPS396" s="376"/>
      <c r="WPT396" s="388"/>
      <c r="WPU396" s="388"/>
      <c r="WPV396" s="388"/>
      <c r="WPW396" s="388"/>
      <c r="WPX396" s="388"/>
      <c r="WPY396" s="376"/>
      <c r="WPZ396" s="388"/>
      <c r="WQA396" s="388"/>
      <c r="WQB396" s="388"/>
      <c r="WQC396" s="388"/>
      <c r="WQD396" s="388"/>
      <c r="WQE396" s="376"/>
      <c r="WQF396" s="388"/>
      <c r="WQG396" s="376"/>
      <c r="WQH396" s="376"/>
      <c r="WQI396" s="393"/>
      <c r="WQJ396" s="384"/>
      <c r="WQK396" s="385"/>
      <c r="WQL396" s="386"/>
      <c r="WQM396" s="386"/>
      <c r="WQN396" s="386"/>
      <c r="WQO396" s="387"/>
      <c r="WQP396" s="387"/>
      <c r="WQQ396" s="387"/>
      <c r="WQR396" s="386"/>
      <c r="WQS396" s="386"/>
      <c r="WQT396" s="386"/>
      <c r="WQU396" s="386"/>
      <c r="WQV396" s="387"/>
      <c r="WQW396" s="388"/>
      <c r="WQX396" s="388"/>
      <c r="WQY396" s="376"/>
      <c r="WQZ396" s="388"/>
      <c r="WRA396" s="388"/>
      <c r="WRB396" s="388"/>
      <c r="WRC396" s="388"/>
      <c r="WRD396" s="388"/>
      <c r="WRE396" s="376"/>
      <c r="WRF396" s="388"/>
      <c r="WRG396" s="388"/>
      <c r="WRH396" s="388"/>
      <c r="WRI396" s="388"/>
      <c r="WRJ396" s="388"/>
      <c r="WRK396" s="376"/>
      <c r="WRL396" s="388"/>
      <c r="WRM396" s="376"/>
      <c r="WRN396" s="376"/>
      <c r="WRO396" s="393"/>
      <c r="WRP396" s="384"/>
      <c r="WRQ396" s="385"/>
      <c r="WRR396" s="386"/>
      <c r="WRS396" s="386"/>
      <c r="WRT396" s="386"/>
      <c r="WRU396" s="387"/>
      <c r="WRV396" s="387"/>
      <c r="WRW396" s="387"/>
      <c r="WRX396" s="386"/>
      <c r="WRY396" s="386"/>
      <c r="WRZ396" s="386"/>
      <c r="WSA396" s="386"/>
      <c r="WSB396" s="387"/>
      <c r="WSC396" s="388"/>
      <c r="WSD396" s="388"/>
      <c r="WSE396" s="376"/>
      <c r="WSF396" s="388"/>
      <c r="WSG396" s="388"/>
      <c r="WSH396" s="388"/>
      <c r="WSI396" s="388"/>
      <c r="WSJ396" s="388"/>
      <c r="WSK396" s="376"/>
      <c r="WSL396" s="388"/>
      <c r="WSM396" s="388"/>
      <c r="WSN396" s="388"/>
      <c r="WSO396" s="388"/>
      <c r="WSP396" s="388"/>
      <c r="WSQ396" s="376"/>
      <c r="WSR396" s="388"/>
      <c r="WSS396" s="376"/>
      <c r="WST396" s="376"/>
      <c r="WSU396" s="393"/>
      <c r="WSV396" s="384"/>
      <c r="WSW396" s="385"/>
      <c r="WSX396" s="386"/>
      <c r="WSY396" s="386"/>
      <c r="WSZ396" s="386"/>
      <c r="WTA396" s="387"/>
      <c r="WTB396" s="387"/>
      <c r="WTC396" s="387"/>
      <c r="WTD396" s="386"/>
      <c r="WTE396" s="386"/>
      <c r="WTF396" s="386"/>
      <c r="WTG396" s="386"/>
      <c r="WTH396" s="387"/>
      <c r="WTI396" s="388"/>
      <c r="WTJ396" s="388"/>
      <c r="WTK396" s="376"/>
      <c r="WTL396" s="388"/>
      <c r="WTM396" s="388"/>
      <c r="WTN396" s="388"/>
      <c r="WTO396" s="388"/>
      <c r="WTP396" s="388"/>
      <c r="WTQ396" s="376"/>
      <c r="WTR396" s="388"/>
      <c r="WTS396" s="388"/>
      <c r="WTT396" s="388"/>
      <c r="WTU396" s="388"/>
      <c r="WTV396" s="388"/>
      <c r="WTW396" s="376"/>
      <c r="WTX396" s="388"/>
      <c r="WTY396" s="376"/>
      <c r="WTZ396" s="376"/>
      <c r="WUA396" s="393"/>
      <c r="WUB396" s="384"/>
      <c r="WUC396" s="385"/>
      <c r="WUD396" s="386"/>
      <c r="WUE396" s="386"/>
      <c r="WUF396" s="386"/>
      <c r="WUG396" s="387"/>
      <c r="WUH396" s="387"/>
      <c r="WUI396" s="387"/>
      <c r="WUJ396" s="386"/>
      <c r="WUK396" s="386"/>
      <c r="WUL396" s="386"/>
      <c r="WUM396" s="386"/>
      <c r="WUN396" s="387"/>
      <c r="WUO396" s="388"/>
      <c r="WUP396" s="388"/>
      <c r="WUQ396" s="376"/>
      <c r="WUR396" s="388"/>
      <c r="WUS396" s="388"/>
      <c r="WUT396" s="388"/>
      <c r="WUU396" s="388"/>
      <c r="WUV396" s="388"/>
      <c r="WUW396" s="376"/>
      <c r="WUX396" s="388"/>
      <c r="WUY396" s="388"/>
      <c r="WUZ396" s="388"/>
      <c r="WVA396" s="388"/>
      <c r="WVB396" s="388"/>
      <c r="WVC396" s="376"/>
      <c r="WVD396" s="388"/>
      <c r="WVE396" s="376"/>
      <c r="WVF396" s="376"/>
      <c r="WVG396" s="393"/>
      <c r="WVH396" s="384"/>
      <c r="WVI396" s="385"/>
      <c r="WVJ396" s="386"/>
      <c r="WVK396" s="386"/>
      <c r="WVL396" s="386"/>
      <c r="WVM396" s="387"/>
      <c r="WVN396" s="387"/>
      <c r="WVO396" s="387"/>
      <c r="WVP396" s="386"/>
      <c r="WVQ396" s="386"/>
      <c r="WVR396" s="386"/>
      <c r="WVS396" s="386"/>
      <c r="WVT396" s="387"/>
      <c r="WVU396" s="388"/>
      <c r="WVV396" s="388"/>
      <c r="WVW396" s="376"/>
      <c r="WVX396" s="388"/>
      <c r="WVY396" s="388"/>
      <c r="WVZ396" s="388"/>
      <c r="WWA396" s="388"/>
      <c r="WWB396" s="388"/>
      <c r="WWC396" s="376"/>
      <c r="WWD396" s="388"/>
      <c r="WWE396" s="388"/>
      <c r="WWF396" s="388"/>
      <c r="WWG396" s="388"/>
      <c r="WWH396" s="388"/>
      <c r="WWI396" s="376"/>
      <c r="WWJ396" s="388"/>
      <c r="WWK396" s="376"/>
      <c r="WWL396" s="376"/>
      <c r="WWM396" s="393"/>
      <c r="WWN396" s="384"/>
      <c r="WWO396" s="385"/>
      <c r="WWP396" s="386"/>
      <c r="WWQ396" s="386"/>
      <c r="WWR396" s="386"/>
      <c r="WWS396" s="387"/>
      <c r="WWT396" s="387"/>
      <c r="WWU396" s="387"/>
      <c r="WWV396" s="386"/>
      <c r="WWW396" s="386"/>
      <c r="WWX396" s="386"/>
      <c r="WWY396" s="386"/>
      <c r="WWZ396" s="387"/>
      <c r="WXA396" s="388"/>
      <c r="WXB396" s="388"/>
      <c r="WXC396" s="376"/>
      <c r="WXD396" s="388"/>
      <c r="WXE396" s="388"/>
      <c r="WXF396" s="388"/>
      <c r="WXG396" s="388"/>
      <c r="WXH396" s="388"/>
      <c r="WXI396" s="376"/>
      <c r="WXJ396" s="388"/>
      <c r="WXK396" s="388"/>
      <c r="WXL396" s="388"/>
      <c r="WXM396" s="388"/>
      <c r="WXN396" s="388"/>
      <c r="WXO396" s="376"/>
      <c r="WXP396" s="388"/>
      <c r="WXQ396" s="376"/>
      <c r="WXR396" s="376"/>
      <c r="WXS396" s="393"/>
      <c r="WXT396" s="384"/>
      <c r="WXU396" s="385"/>
      <c r="WXV396" s="386"/>
      <c r="WXW396" s="386"/>
      <c r="WXX396" s="386"/>
      <c r="WXY396" s="387"/>
      <c r="WXZ396" s="387"/>
      <c r="WYA396" s="387"/>
      <c r="WYB396" s="386"/>
      <c r="WYC396" s="386"/>
      <c r="WYD396" s="386"/>
      <c r="WYE396" s="386"/>
      <c r="WYF396" s="387"/>
      <c r="WYG396" s="388"/>
      <c r="WYH396" s="388"/>
      <c r="WYI396" s="376"/>
      <c r="WYJ396" s="388"/>
      <c r="WYK396" s="388"/>
      <c r="WYL396" s="388"/>
      <c r="WYM396" s="388"/>
      <c r="WYN396" s="388"/>
      <c r="WYO396" s="376"/>
      <c r="WYP396" s="388"/>
      <c r="WYQ396" s="388"/>
      <c r="WYR396" s="388"/>
      <c r="WYS396" s="388"/>
      <c r="WYT396" s="388"/>
      <c r="WYU396" s="376"/>
      <c r="WYV396" s="388"/>
      <c r="WYW396" s="376"/>
      <c r="WYX396" s="376"/>
      <c r="WYY396" s="393"/>
      <c r="WYZ396" s="384"/>
      <c r="WZA396" s="385"/>
      <c r="WZB396" s="386"/>
      <c r="WZC396" s="386"/>
      <c r="WZD396" s="386"/>
      <c r="WZE396" s="387"/>
      <c r="WZF396" s="387"/>
      <c r="WZG396" s="387"/>
      <c r="WZH396" s="386"/>
      <c r="WZI396" s="386"/>
      <c r="WZJ396" s="386"/>
      <c r="WZK396" s="386"/>
      <c r="WZL396" s="387"/>
      <c r="WZM396" s="388"/>
      <c r="WZN396" s="388"/>
      <c r="WZO396" s="376"/>
      <c r="WZP396" s="388"/>
      <c r="WZQ396" s="388"/>
      <c r="WZR396" s="388"/>
      <c r="WZS396" s="388"/>
      <c r="WZT396" s="388"/>
      <c r="WZU396" s="376"/>
      <c r="WZV396" s="388"/>
      <c r="WZW396" s="388"/>
      <c r="WZX396" s="388"/>
      <c r="WZY396" s="388"/>
      <c r="WZZ396" s="388"/>
      <c r="XAA396" s="376"/>
      <c r="XAB396" s="388"/>
      <c r="XAC396" s="376"/>
      <c r="XAD396" s="376"/>
      <c r="XAE396" s="393"/>
      <c r="XAF396" s="384"/>
      <c r="XAG396" s="385"/>
      <c r="XAH396" s="386"/>
      <c r="XAI396" s="386"/>
      <c r="XAJ396" s="386"/>
      <c r="XAK396" s="387"/>
      <c r="XAL396" s="387"/>
      <c r="XAM396" s="387"/>
      <c r="XAN396" s="386"/>
      <c r="XAO396" s="386"/>
      <c r="XAP396" s="386"/>
      <c r="XAQ396" s="386"/>
      <c r="XAR396" s="387"/>
      <c r="XAS396" s="388"/>
      <c r="XAT396" s="388"/>
      <c r="XAU396" s="376"/>
      <c r="XAV396" s="388"/>
      <c r="XAW396" s="388"/>
      <c r="XAX396" s="388"/>
      <c r="XAY396" s="388"/>
      <c r="XAZ396" s="388"/>
      <c r="XBA396" s="376"/>
      <c r="XBB396" s="388"/>
      <c r="XBC396" s="388"/>
      <c r="XBD396" s="388"/>
      <c r="XBE396" s="388"/>
      <c r="XBF396" s="388"/>
      <c r="XBG396" s="376"/>
      <c r="XBH396" s="388"/>
      <c r="XBI396" s="376"/>
      <c r="XBJ396" s="376"/>
      <c r="XBK396" s="393"/>
      <c r="XBL396" s="384"/>
      <c r="XBM396" s="385"/>
      <c r="XBN396" s="386"/>
      <c r="XBO396" s="386"/>
      <c r="XBP396" s="386"/>
      <c r="XBQ396" s="387"/>
      <c r="XBR396" s="387"/>
      <c r="XBS396" s="387"/>
      <c r="XBT396" s="386"/>
      <c r="XBU396" s="386"/>
      <c r="XBV396" s="386"/>
      <c r="XBW396" s="386"/>
      <c r="XBX396" s="387"/>
      <c r="XBY396" s="388"/>
      <c r="XBZ396" s="388"/>
      <c r="XCA396" s="376"/>
      <c r="XCB396" s="388"/>
      <c r="XCC396" s="388"/>
      <c r="XCD396" s="388"/>
      <c r="XCE396" s="388"/>
      <c r="XCF396" s="388"/>
      <c r="XCG396" s="376"/>
      <c r="XCH396" s="388"/>
      <c r="XCI396" s="388"/>
      <c r="XCJ396" s="388"/>
      <c r="XCK396" s="388"/>
      <c r="XCL396" s="388"/>
      <c r="XCM396" s="376"/>
      <c r="XCN396" s="388"/>
      <c r="XCO396" s="376"/>
      <c r="XCP396" s="376"/>
      <c r="XCQ396" s="393"/>
      <c r="XCR396" s="384"/>
      <c r="XCS396" s="385"/>
      <c r="XCT396" s="386"/>
      <c r="XCU396" s="386"/>
      <c r="XCV396" s="386"/>
      <c r="XCW396" s="387"/>
      <c r="XCX396" s="387"/>
      <c r="XCY396" s="387"/>
      <c r="XCZ396" s="386"/>
      <c r="XDA396" s="386"/>
      <c r="XDB396" s="386"/>
      <c r="XDC396" s="386"/>
      <c r="XDD396" s="387"/>
      <c r="XDE396" s="388"/>
      <c r="XDF396" s="388"/>
      <c r="XDG396" s="376"/>
      <c r="XDH396" s="388"/>
      <c r="XDI396" s="388"/>
      <c r="XDJ396" s="388"/>
      <c r="XDK396" s="388"/>
      <c r="XDL396" s="388"/>
      <c r="XDM396" s="376"/>
      <c r="XDN396" s="388"/>
      <c r="XDO396" s="388"/>
      <c r="XDP396" s="388"/>
      <c r="XDQ396" s="388"/>
      <c r="XDR396" s="388"/>
      <c r="XDS396" s="376"/>
      <c r="XDT396" s="388"/>
      <c r="XDU396" s="376"/>
      <c r="XDV396" s="376"/>
      <c r="XDW396" s="393"/>
      <c r="XDX396" s="384"/>
      <c r="XDY396" s="385"/>
      <c r="XDZ396" s="386"/>
      <c r="XEA396" s="386"/>
      <c r="XEB396" s="386"/>
      <c r="XEC396" s="387"/>
      <c r="XED396" s="387"/>
      <c r="XEE396" s="387"/>
      <c r="XEF396" s="386"/>
      <c r="XEG396" s="386"/>
      <c r="XEH396" s="386"/>
      <c r="XEI396" s="386"/>
      <c r="XEJ396" s="387"/>
      <c r="XEK396" s="388"/>
      <c r="XEL396" s="388"/>
      <c r="XEM396" s="376"/>
      <c r="XEN396" s="388"/>
      <c r="XEO396" s="388"/>
      <c r="XEP396" s="388"/>
      <c r="XEQ396" s="388"/>
      <c r="XER396" s="388"/>
      <c r="XES396" s="376"/>
      <c r="XET396" s="388"/>
      <c r="XEU396" s="388"/>
      <c r="XEV396" s="388"/>
      <c r="XEW396" s="388"/>
      <c r="XEX396" s="388"/>
      <c r="XEY396" s="376"/>
      <c r="XEZ396" s="388"/>
      <c r="XFA396" s="376"/>
      <c r="XFB396" s="376"/>
      <c r="XFC396" s="393"/>
    </row>
    <row r="397" spans="1:16383" s="12" customFormat="1" ht="36" x14ac:dyDescent="0.55000000000000004">
      <c r="A397" s="29" t="s">
        <v>17</v>
      </c>
      <c r="B397" s="411" t="s">
        <v>20</v>
      </c>
      <c r="C397" s="80">
        <v>8</v>
      </c>
      <c r="D397" s="80">
        <f t="shared" si="94"/>
        <v>16</v>
      </c>
      <c r="E397" s="80" t="s">
        <v>100</v>
      </c>
      <c r="F397" s="81">
        <v>28</v>
      </c>
      <c r="G397" s="81">
        <f t="shared" si="88"/>
        <v>56.000000000000007</v>
      </c>
      <c r="H397" s="81" t="s">
        <v>101</v>
      </c>
      <c r="I397" s="80">
        <v>27</v>
      </c>
      <c r="J397" s="87">
        <f t="shared" si="86"/>
        <v>54</v>
      </c>
      <c r="K397" s="80" t="s">
        <v>101</v>
      </c>
      <c r="L397" s="80">
        <v>41</v>
      </c>
      <c r="M397" s="82">
        <f t="shared" si="89"/>
        <v>74.545454545454547</v>
      </c>
      <c r="N397" s="411" t="s">
        <v>102</v>
      </c>
      <c r="O397" s="411">
        <v>16</v>
      </c>
      <c r="P397" s="84">
        <f t="shared" si="90"/>
        <v>51.612903225806448</v>
      </c>
      <c r="Q397" s="411" t="s">
        <v>102</v>
      </c>
      <c r="R397" s="411">
        <v>12</v>
      </c>
      <c r="S397" s="83">
        <f t="shared" si="91"/>
        <v>48</v>
      </c>
      <c r="T397" s="411" t="s">
        <v>102</v>
      </c>
      <c r="U397" s="411">
        <v>6</v>
      </c>
      <c r="V397" s="83">
        <f>(U397/20)*100</f>
        <v>30</v>
      </c>
      <c r="W397" s="411" t="s">
        <v>102</v>
      </c>
      <c r="X397" s="411">
        <v>8</v>
      </c>
      <c r="Y397" s="84">
        <f>(X397/15)*100</f>
        <v>53.333333333333336</v>
      </c>
      <c r="Z397" s="411" t="s">
        <v>102</v>
      </c>
      <c r="AA397" s="411">
        <v>5</v>
      </c>
      <c r="AB397" s="84">
        <f t="shared" si="92"/>
        <v>33.333333333333329</v>
      </c>
      <c r="AC397" s="411" t="s">
        <v>102</v>
      </c>
      <c r="AD397" s="84">
        <f t="shared" si="93"/>
        <v>416.82502443792765</v>
      </c>
      <c r="AE397" s="84">
        <v>71</v>
      </c>
      <c r="AF397" s="416"/>
      <c r="AG397" s="296"/>
      <c r="AH397" s="421"/>
      <c r="AI397" s="386"/>
      <c r="AJ397" s="24"/>
      <c r="AK397" s="26"/>
      <c r="AL397" s="387"/>
      <c r="AM397" s="26"/>
      <c r="AN397" s="24"/>
      <c r="AO397" s="386"/>
      <c r="AP397" s="24"/>
      <c r="AQ397" s="24"/>
      <c r="AR397" s="387"/>
      <c r="AS397" s="20"/>
      <c r="AT397" s="21"/>
      <c r="AU397" s="376"/>
      <c r="AV397" s="21"/>
      <c r="AW397" s="21"/>
      <c r="AX397" s="388"/>
      <c r="AY397" s="21"/>
      <c r="AZ397" s="21"/>
      <c r="BA397" s="376"/>
      <c r="BB397" s="21"/>
      <c r="BC397" s="21"/>
      <c r="BD397" s="388"/>
      <c r="BE397" s="21"/>
      <c r="BF397" s="21"/>
      <c r="BG397" s="376"/>
      <c r="BH397" s="21"/>
      <c r="BI397" s="376"/>
      <c r="BJ397" s="376"/>
      <c r="BK397" s="393"/>
      <c r="BL397" s="11"/>
      <c r="BM397" s="33"/>
      <c r="BN397" s="24"/>
      <c r="BO397" s="386"/>
      <c r="BP397" s="24"/>
      <c r="BQ397" s="26"/>
      <c r="BR397" s="387"/>
      <c r="BS397" s="26"/>
      <c r="BT397" s="24"/>
      <c r="BU397" s="386"/>
      <c r="BV397" s="24"/>
      <c r="BW397" s="24"/>
      <c r="BX397" s="387"/>
      <c r="BY397" s="20"/>
      <c r="BZ397" s="21"/>
      <c r="CA397" s="376"/>
      <c r="CB397" s="21"/>
      <c r="CC397" s="21"/>
      <c r="CD397" s="388"/>
      <c r="CE397" s="21"/>
      <c r="CF397" s="21"/>
      <c r="CG397" s="376"/>
      <c r="CH397" s="21"/>
      <c r="CI397" s="21"/>
      <c r="CJ397" s="388"/>
      <c r="CK397" s="21"/>
      <c r="CL397" s="21"/>
      <c r="CM397" s="376"/>
      <c r="CN397" s="21"/>
      <c r="CO397" s="376"/>
      <c r="CP397" s="376"/>
      <c r="CQ397" s="393"/>
      <c r="CR397" s="11"/>
      <c r="CS397" s="33"/>
      <c r="CT397" s="24"/>
      <c r="CU397" s="386"/>
      <c r="CV397" s="24"/>
      <c r="CW397" s="26"/>
      <c r="CX397" s="387"/>
      <c r="CY397" s="26"/>
      <c r="CZ397" s="24"/>
      <c r="DA397" s="386"/>
      <c r="DB397" s="24"/>
      <c r="DC397" s="24"/>
      <c r="DD397" s="387"/>
      <c r="DE397" s="20"/>
      <c r="DF397" s="21"/>
      <c r="DG397" s="376"/>
      <c r="DH397" s="21"/>
      <c r="DI397" s="21"/>
      <c r="DJ397" s="388"/>
      <c r="DK397" s="21"/>
      <c r="DL397" s="21"/>
      <c r="DM397" s="376"/>
      <c r="DN397" s="21"/>
      <c r="DO397" s="21"/>
      <c r="DP397" s="388"/>
      <c r="DQ397" s="21"/>
      <c r="DR397" s="21"/>
      <c r="DS397" s="376"/>
      <c r="DT397" s="21"/>
      <c r="DU397" s="376"/>
      <c r="DV397" s="376"/>
      <c r="DW397" s="393"/>
      <c r="DX397" s="11"/>
      <c r="DY397" s="33"/>
      <c r="DZ397" s="24"/>
      <c r="EA397" s="386"/>
      <c r="EB397" s="24"/>
      <c r="EC397" s="26"/>
      <c r="ED397" s="387"/>
      <c r="EE397" s="26"/>
      <c r="EF397" s="24"/>
      <c r="EG397" s="386"/>
      <c r="EH397" s="24"/>
      <c r="EI397" s="24"/>
      <c r="EJ397" s="387"/>
      <c r="EK397" s="20"/>
      <c r="EL397" s="21"/>
      <c r="EM397" s="376"/>
      <c r="EN397" s="21"/>
      <c r="EO397" s="21"/>
      <c r="EP397" s="388"/>
      <c r="EQ397" s="21"/>
      <c r="ER397" s="21"/>
      <c r="ES397" s="376"/>
      <c r="ET397" s="21"/>
      <c r="EU397" s="21"/>
      <c r="EV397" s="388"/>
      <c r="EW397" s="21"/>
      <c r="EX397" s="21"/>
      <c r="EY397" s="376"/>
      <c r="EZ397" s="21"/>
      <c r="FA397" s="376"/>
      <c r="FB397" s="376"/>
      <c r="FC397" s="393"/>
      <c r="FD397" s="11"/>
      <c r="FE397" s="33"/>
      <c r="FF397" s="24"/>
      <c r="FG397" s="386"/>
      <c r="FH397" s="24"/>
      <c r="FI397" s="26"/>
      <c r="FJ397" s="387"/>
      <c r="FK397" s="26"/>
      <c r="FL397" s="24"/>
      <c r="FM397" s="386"/>
      <c r="FN397" s="24"/>
      <c r="FO397" s="24"/>
      <c r="FP397" s="387"/>
      <c r="FQ397" s="20"/>
      <c r="FR397" s="21"/>
      <c r="FS397" s="376"/>
      <c r="FT397" s="21"/>
      <c r="FU397" s="21"/>
      <c r="FV397" s="388"/>
      <c r="FW397" s="21"/>
      <c r="FX397" s="21"/>
      <c r="FY397" s="376"/>
      <c r="FZ397" s="21"/>
      <c r="GA397" s="21"/>
      <c r="GB397" s="388"/>
      <c r="GC397" s="21"/>
      <c r="GD397" s="21"/>
      <c r="GE397" s="376"/>
      <c r="GF397" s="21"/>
      <c r="GG397" s="376"/>
      <c r="GH397" s="376"/>
      <c r="GI397" s="393"/>
      <c r="GJ397" s="11"/>
      <c r="GK397" s="33"/>
      <c r="GL397" s="24"/>
      <c r="GM397" s="386"/>
      <c r="GN397" s="24"/>
      <c r="GO397" s="26"/>
      <c r="GP397" s="387"/>
      <c r="GQ397" s="26"/>
      <c r="GR397" s="24"/>
      <c r="GS397" s="386"/>
      <c r="GT397" s="24"/>
      <c r="GU397" s="24"/>
      <c r="GV397" s="387"/>
      <c r="GW397" s="20"/>
      <c r="GX397" s="21"/>
      <c r="GY397" s="376"/>
      <c r="GZ397" s="21"/>
      <c r="HA397" s="21"/>
      <c r="HB397" s="388"/>
      <c r="HC397" s="21"/>
      <c r="HD397" s="21"/>
      <c r="HE397" s="376"/>
      <c r="HF397" s="21"/>
      <c r="HG397" s="21"/>
      <c r="HH397" s="388"/>
      <c r="HI397" s="21"/>
      <c r="HJ397" s="21"/>
      <c r="HK397" s="376"/>
      <c r="HL397" s="21"/>
      <c r="HM397" s="376"/>
      <c r="HN397" s="376"/>
      <c r="HO397" s="393"/>
      <c r="HP397" s="11"/>
      <c r="HQ397" s="33"/>
      <c r="HR397" s="24"/>
      <c r="HS397" s="386"/>
      <c r="HT397" s="24"/>
      <c r="HU397" s="26"/>
      <c r="HV397" s="387"/>
      <c r="HW397" s="26"/>
      <c r="HX397" s="24"/>
      <c r="HY397" s="386"/>
      <c r="HZ397" s="24"/>
      <c r="IA397" s="24"/>
      <c r="IB397" s="387"/>
      <c r="IC397" s="20"/>
      <c r="ID397" s="21"/>
      <c r="IE397" s="376"/>
      <c r="IF397" s="21"/>
      <c r="IG397" s="21"/>
      <c r="IH397" s="388"/>
      <c r="II397" s="21"/>
      <c r="IJ397" s="21"/>
      <c r="IK397" s="376"/>
      <c r="IL397" s="21"/>
      <c r="IM397" s="21"/>
      <c r="IN397" s="388"/>
      <c r="IO397" s="21"/>
      <c r="IP397" s="21"/>
      <c r="IQ397" s="376"/>
      <c r="IR397" s="21"/>
      <c r="IS397" s="376"/>
      <c r="IT397" s="376"/>
      <c r="IU397" s="393"/>
      <c r="IV397" s="11"/>
      <c r="IW397" s="33"/>
      <c r="IX397" s="24"/>
      <c r="IY397" s="386"/>
      <c r="IZ397" s="24"/>
      <c r="JA397" s="26"/>
      <c r="JB397" s="387"/>
      <c r="JC397" s="26"/>
      <c r="JD397" s="24"/>
      <c r="JE397" s="386"/>
      <c r="JF397" s="24"/>
      <c r="JG397" s="24"/>
      <c r="JH397" s="387"/>
      <c r="JI397" s="20"/>
      <c r="JJ397" s="21"/>
      <c r="JK397" s="376"/>
      <c r="JL397" s="21"/>
      <c r="JM397" s="21"/>
      <c r="JN397" s="388"/>
      <c r="JO397" s="21"/>
      <c r="JP397" s="21"/>
      <c r="JQ397" s="376"/>
      <c r="JR397" s="21"/>
      <c r="JS397" s="21"/>
      <c r="JT397" s="388"/>
      <c r="JU397" s="21"/>
      <c r="JV397" s="21"/>
      <c r="JW397" s="376"/>
      <c r="JX397" s="21"/>
      <c r="JY397" s="376"/>
      <c r="JZ397" s="376"/>
      <c r="KA397" s="393"/>
      <c r="KB397" s="11"/>
      <c r="KC397" s="33"/>
      <c r="KD397" s="24"/>
      <c r="KE397" s="386"/>
      <c r="KF397" s="24"/>
      <c r="KG397" s="26"/>
      <c r="KH397" s="387"/>
      <c r="KI397" s="26"/>
      <c r="KJ397" s="24"/>
      <c r="KK397" s="386"/>
      <c r="KL397" s="24"/>
      <c r="KM397" s="24"/>
      <c r="KN397" s="387"/>
      <c r="KO397" s="20"/>
      <c r="KP397" s="21"/>
      <c r="KQ397" s="376"/>
      <c r="KR397" s="21"/>
      <c r="KS397" s="21"/>
      <c r="KT397" s="388"/>
      <c r="KU397" s="21"/>
      <c r="KV397" s="21"/>
      <c r="KW397" s="376"/>
      <c r="KX397" s="21"/>
      <c r="KY397" s="21"/>
      <c r="KZ397" s="388"/>
      <c r="LA397" s="21"/>
      <c r="LB397" s="21"/>
      <c r="LC397" s="376"/>
      <c r="LD397" s="21"/>
      <c r="LE397" s="376"/>
      <c r="LF397" s="376"/>
      <c r="LG397" s="393"/>
      <c r="LH397" s="11"/>
      <c r="LI397" s="33"/>
      <c r="LJ397" s="24"/>
      <c r="LK397" s="386"/>
      <c r="LL397" s="24"/>
      <c r="LM397" s="26"/>
      <c r="LN397" s="387"/>
      <c r="LO397" s="26"/>
      <c r="LP397" s="24"/>
      <c r="LQ397" s="386"/>
      <c r="LR397" s="24"/>
      <c r="LS397" s="24"/>
      <c r="LT397" s="387"/>
      <c r="LU397" s="20"/>
      <c r="LV397" s="21"/>
      <c r="LW397" s="376"/>
      <c r="LX397" s="21"/>
      <c r="LY397" s="21"/>
      <c r="LZ397" s="388"/>
      <c r="MA397" s="21"/>
      <c r="MB397" s="21"/>
      <c r="MC397" s="376"/>
      <c r="MD397" s="21"/>
      <c r="ME397" s="21"/>
      <c r="MF397" s="388"/>
      <c r="MG397" s="21"/>
      <c r="MH397" s="21"/>
      <c r="MI397" s="376"/>
      <c r="MJ397" s="21"/>
      <c r="MK397" s="376"/>
      <c r="ML397" s="376"/>
      <c r="MM397" s="393"/>
      <c r="MN397" s="11"/>
      <c r="MO397" s="33"/>
      <c r="MP397" s="24"/>
      <c r="MQ397" s="386"/>
      <c r="MR397" s="24"/>
      <c r="MS397" s="26"/>
      <c r="MT397" s="387"/>
      <c r="MU397" s="26"/>
      <c r="MV397" s="24"/>
      <c r="MW397" s="386"/>
      <c r="MX397" s="24"/>
      <c r="MY397" s="24"/>
      <c r="MZ397" s="387"/>
      <c r="NA397" s="20"/>
      <c r="NB397" s="21"/>
      <c r="NC397" s="376"/>
      <c r="ND397" s="21"/>
      <c r="NE397" s="21"/>
      <c r="NF397" s="388"/>
      <c r="NG397" s="21"/>
      <c r="NH397" s="21"/>
      <c r="NI397" s="376"/>
      <c r="NJ397" s="21"/>
      <c r="NK397" s="21"/>
      <c r="NL397" s="388"/>
      <c r="NM397" s="21"/>
      <c r="NN397" s="21"/>
      <c r="NO397" s="376"/>
      <c r="NP397" s="21"/>
      <c r="NQ397" s="376"/>
      <c r="NR397" s="376"/>
      <c r="NS397" s="393"/>
      <c r="NT397" s="11"/>
      <c r="NU397" s="33"/>
      <c r="NV397" s="24"/>
      <c r="NW397" s="386"/>
      <c r="NX397" s="24"/>
      <c r="NY397" s="26"/>
      <c r="NZ397" s="387"/>
      <c r="OA397" s="26"/>
      <c r="OB397" s="24"/>
      <c r="OC397" s="386"/>
      <c r="OD397" s="24"/>
      <c r="OE397" s="24"/>
      <c r="OF397" s="387"/>
      <c r="OG397" s="20"/>
      <c r="OH397" s="21"/>
      <c r="OI397" s="376"/>
      <c r="OJ397" s="21"/>
      <c r="OK397" s="21"/>
      <c r="OL397" s="388"/>
      <c r="OM397" s="21"/>
      <c r="ON397" s="21"/>
      <c r="OO397" s="376"/>
      <c r="OP397" s="21"/>
      <c r="OQ397" s="21"/>
      <c r="OR397" s="388"/>
      <c r="OS397" s="21"/>
      <c r="OT397" s="21"/>
      <c r="OU397" s="376"/>
      <c r="OV397" s="21"/>
      <c r="OW397" s="376"/>
      <c r="OX397" s="376"/>
      <c r="OY397" s="393"/>
      <c r="OZ397" s="11"/>
      <c r="PA397" s="33"/>
      <c r="PB397" s="24"/>
      <c r="PC397" s="386"/>
      <c r="PD397" s="24"/>
      <c r="PE397" s="26"/>
      <c r="PF397" s="387"/>
      <c r="PG397" s="26"/>
      <c r="PH397" s="24"/>
      <c r="PI397" s="386"/>
      <c r="PJ397" s="24"/>
      <c r="PK397" s="24"/>
      <c r="PL397" s="387"/>
      <c r="PM397" s="20"/>
      <c r="PN397" s="21"/>
      <c r="PO397" s="376"/>
      <c r="PP397" s="21"/>
      <c r="PQ397" s="21"/>
      <c r="PR397" s="388"/>
      <c r="PS397" s="21"/>
      <c r="PT397" s="21"/>
      <c r="PU397" s="376"/>
      <c r="PV397" s="21"/>
      <c r="PW397" s="21"/>
      <c r="PX397" s="388"/>
      <c r="PY397" s="21"/>
      <c r="PZ397" s="21"/>
      <c r="QA397" s="376"/>
      <c r="QB397" s="21"/>
      <c r="QC397" s="376"/>
      <c r="QD397" s="376"/>
      <c r="QE397" s="393"/>
      <c r="QF397" s="11"/>
      <c r="QG397" s="33"/>
      <c r="QH397" s="24"/>
      <c r="QI397" s="386"/>
      <c r="QJ397" s="24"/>
      <c r="QK397" s="26"/>
      <c r="QL397" s="387"/>
      <c r="QM397" s="26"/>
      <c r="QN397" s="24"/>
      <c r="QO397" s="386"/>
      <c r="QP397" s="24"/>
      <c r="QQ397" s="24"/>
      <c r="QR397" s="387"/>
      <c r="QS397" s="20"/>
      <c r="QT397" s="21"/>
      <c r="QU397" s="376"/>
      <c r="QV397" s="21"/>
      <c r="QW397" s="21"/>
      <c r="QX397" s="388"/>
      <c r="QY397" s="21"/>
      <c r="QZ397" s="21"/>
      <c r="RA397" s="376"/>
      <c r="RB397" s="21"/>
      <c r="RC397" s="21"/>
      <c r="RD397" s="388"/>
      <c r="RE397" s="21"/>
      <c r="RF397" s="21"/>
      <c r="RG397" s="376"/>
      <c r="RH397" s="21"/>
      <c r="RI397" s="376"/>
      <c r="RJ397" s="376"/>
      <c r="RK397" s="393"/>
      <c r="RL397" s="11"/>
      <c r="RM397" s="33"/>
      <c r="RN397" s="24"/>
      <c r="RO397" s="386"/>
      <c r="RP397" s="24"/>
      <c r="RQ397" s="26"/>
      <c r="RR397" s="387"/>
      <c r="RS397" s="26"/>
      <c r="RT397" s="24"/>
      <c r="RU397" s="386"/>
      <c r="RV397" s="24"/>
      <c r="RW397" s="24"/>
      <c r="RX397" s="387"/>
      <c r="RY397" s="20"/>
      <c r="RZ397" s="21"/>
      <c r="SA397" s="376"/>
      <c r="SB397" s="21"/>
      <c r="SC397" s="21"/>
      <c r="SD397" s="388"/>
      <c r="SE397" s="21"/>
      <c r="SF397" s="21"/>
      <c r="SG397" s="376"/>
      <c r="SH397" s="21"/>
      <c r="SI397" s="21"/>
      <c r="SJ397" s="388"/>
      <c r="SK397" s="21"/>
      <c r="SL397" s="21"/>
      <c r="SM397" s="376"/>
      <c r="SN397" s="21"/>
      <c r="SO397" s="376"/>
      <c r="SP397" s="376"/>
      <c r="SQ397" s="393"/>
      <c r="SR397" s="11"/>
      <c r="SS397" s="33"/>
      <c r="ST397" s="24"/>
      <c r="SU397" s="386"/>
      <c r="SV397" s="24"/>
      <c r="SW397" s="26"/>
      <c r="SX397" s="387"/>
      <c r="SY397" s="26"/>
      <c r="SZ397" s="24"/>
      <c r="TA397" s="386"/>
      <c r="TB397" s="24"/>
      <c r="TC397" s="24"/>
      <c r="TD397" s="387"/>
      <c r="TE397" s="20"/>
      <c r="TF397" s="21"/>
      <c r="TG397" s="376"/>
      <c r="TH397" s="21"/>
      <c r="TI397" s="21"/>
      <c r="TJ397" s="388"/>
      <c r="TK397" s="21"/>
      <c r="TL397" s="21"/>
      <c r="TM397" s="376"/>
      <c r="TN397" s="21"/>
      <c r="TO397" s="21"/>
      <c r="TP397" s="388"/>
      <c r="TQ397" s="21"/>
      <c r="TR397" s="21"/>
      <c r="TS397" s="376"/>
      <c r="TT397" s="21"/>
      <c r="TU397" s="376"/>
      <c r="TV397" s="376"/>
      <c r="TW397" s="393"/>
      <c r="TX397" s="11"/>
      <c r="TY397" s="33"/>
      <c r="TZ397" s="24"/>
      <c r="UA397" s="386"/>
      <c r="UB397" s="24"/>
      <c r="UC397" s="26"/>
      <c r="UD397" s="387"/>
      <c r="UE397" s="26"/>
      <c r="UF397" s="24"/>
      <c r="UG397" s="386"/>
      <c r="UH397" s="24"/>
      <c r="UI397" s="24"/>
      <c r="UJ397" s="387"/>
      <c r="UK397" s="20"/>
      <c r="UL397" s="21"/>
      <c r="UM397" s="376"/>
      <c r="UN397" s="21"/>
      <c r="UO397" s="21"/>
      <c r="UP397" s="388"/>
      <c r="UQ397" s="21"/>
      <c r="UR397" s="21"/>
      <c r="US397" s="376"/>
      <c r="UT397" s="21"/>
      <c r="UU397" s="21"/>
      <c r="UV397" s="388"/>
      <c r="UW397" s="21"/>
      <c r="UX397" s="21"/>
      <c r="UY397" s="376"/>
      <c r="UZ397" s="21"/>
      <c r="VA397" s="376"/>
      <c r="VB397" s="376"/>
      <c r="VC397" s="393"/>
      <c r="VD397" s="11"/>
      <c r="VE397" s="33"/>
      <c r="VF397" s="24"/>
      <c r="VG397" s="386"/>
      <c r="VH397" s="24"/>
      <c r="VI397" s="26"/>
      <c r="VJ397" s="387"/>
      <c r="VK397" s="26"/>
      <c r="VL397" s="24"/>
      <c r="VM397" s="386"/>
      <c r="VN397" s="24"/>
      <c r="VO397" s="24"/>
      <c r="VP397" s="387"/>
      <c r="VQ397" s="20"/>
      <c r="VR397" s="21"/>
      <c r="VS397" s="376"/>
      <c r="VT397" s="21"/>
      <c r="VU397" s="21"/>
      <c r="VV397" s="388"/>
      <c r="VW397" s="21"/>
      <c r="VX397" s="21"/>
      <c r="VY397" s="376"/>
      <c r="VZ397" s="21"/>
      <c r="WA397" s="21"/>
      <c r="WB397" s="388"/>
      <c r="WC397" s="21"/>
      <c r="WD397" s="21"/>
      <c r="WE397" s="376"/>
      <c r="WF397" s="21"/>
      <c r="WG397" s="376"/>
      <c r="WH397" s="376"/>
      <c r="WI397" s="393"/>
      <c r="WJ397" s="11"/>
      <c r="WK397" s="33"/>
      <c r="WL397" s="24"/>
      <c r="WM397" s="386"/>
      <c r="WN397" s="24"/>
      <c r="WO397" s="26"/>
      <c r="WP397" s="387"/>
      <c r="WQ397" s="26"/>
      <c r="WR397" s="24"/>
      <c r="WS397" s="386"/>
      <c r="WT397" s="24"/>
      <c r="WU397" s="24"/>
      <c r="WV397" s="387"/>
      <c r="WW397" s="20"/>
      <c r="WX397" s="21"/>
      <c r="WY397" s="376"/>
      <c r="WZ397" s="21"/>
      <c r="XA397" s="21"/>
      <c r="XB397" s="388"/>
      <c r="XC397" s="21"/>
      <c r="XD397" s="21"/>
      <c r="XE397" s="376"/>
      <c r="XF397" s="21"/>
      <c r="XG397" s="21"/>
      <c r="XH397" s="388"/>
      <c r="XI397" s="21"/>
      <c r="XJ397" s="21"/>
      <c r="XK397" s="376"/>
      <c r="XL397" s="21"/>
      <c r="XM397" s="376"/>
      <c r="XN397" s="376"/>
      <c r="XO397" s="393"/>
      <c r="XP397" s="11"/>
      <c r="XQ397" s="33"/>
      <c r="XR397" s="24"/>
      <c r="XS397" s="386"/>
      <c r="XT397" s="24"/>
      <c r="XU397" s="26"/>
      <c r="XV397" s="387"/>
      <c r="XW397" s="26"/>
      <c r="XX397" s="24"/>
      <c r="XY397" s="386"/>
      <c r="XZ397" s="24"/>
      <c r="YA397" s="24"/>
      <c r="YB397" s="387"/>
      <c r="YC397" s="20"/>
      <c r="YD397" s="21"/>
      <c r="YE397" s="376"/>
      <c r="YF397" s="21"/>
      <c r="YG397" s="21"/>
      <c r="YH397" s="388"/>
      <c r="YI397" s="21"/>
      <c r="YJ397" s="21"/>
      <c r="YK397" s="376"/>
      <c r="YL397" s="21"/>
      <c r="YM397" s="21"/>
      <c r="YN397" s="388"/>
      <c r="YO397" s="21"/>
      <c r="YP397" s="21"/>
      <c r="YQ397" s="376"/>
      <c r="YR397" s="21"/>
      <c r="YS397" s="376"/>
      <c r="YT397" s="376"/>
      <c r="YU397" s="393"/>
      <c r="YV397" s="11"/>
      <c r="YW397" s="33"/>
      <c r="YX397" s="24"/>
      <c r="YY397" s="386"/>
      <c r="YZ397" s="24"/>
      <c r="ZA397" s="26"/>
      <c r="ZB397" s="387"/>
      <c r="ZC397" s="26"/>
      <c r="ZD397" s="24"/>
      <c r="ZE397" s="386"/>
      <c r="ZF397" s="24"/>
      <c r="ZG397" s="24"/>
      <c r="ZH397" s="387"/>
      <c r="ZI397" s="20"/>
      <c r="ZJ397" s="21"/>
      <c r="ZK397" s="376"/>
      <c r="ZL397" s="21"/>
      <c r="ZM397" s="21"/>
      <c r="ZN397" s="388"/>
      <c r="ZO397" s="21"/>
      <c r="ZP397" s="21"/>
      <c r="ZQ397" s="376"/>
      <c r="ZR397" s="21"/>
      <c r="ZS397" s="21"/>
      <c r="ZT397" s="388"/>
      <c r="ZU397" s="21"/>
      <c r="ZV397" s="21"/>
      <c r="ZW397" s="376"/>
      <c r="ZX397" s="21"/>
      <c r="ZY397" s="376"/>
      <c r="ZZ397" s="376"/>
      <c r="AAA397" s="393"/>
      <c r="AAB397" s="11"/>
      <c r="AAC397" s="33"/>
      <c r="AAD397" s="24"/>
      <c r="AAE397" s="386"/>
      <c r="AAF397" s="24"/>
      <c r="AAG397" s="26"/>
      <c r="AAH397" s="387"/>
      <c r="AAI397" s="26"/>
      <c r="AAJ397" s="24"/>
      <c r="AAK397" s="386"/>
      <c r="AAL397" s="24"/>
      <c r="AAM397" s="24"/>
      <c r="AAN397" s="387"/>
      <c r="AAO397" s="20"/>
      <c r="AAP397" s="21"/>
      <c r="AAQ397" s="376"/>
      <c r="AAR397" s="21"/>
      <c r="AAS397" s="21"/>
      <c r="AAT397" s="388"/>
      <c r="AAU397" s="21"/>
      <c r="AAV397" s="21"/>
      <c r="AAW397" s="376"/>
      <c r="AAX397" s="21"/>
      <c r="AAY397" s="21"/>
      <c r="AAZ397" s="388"/>
      <c r="ABA397" s="21"/>
      <c r="ABB397" s="21"/>
      <c r="ABC397" s="376"/>
      <c r="ABD397" s="21"/>
      <c r="ABE397" s="376"/>
      <c r="ABF397" s="376"/>
      <c r="ABG397" s="393"/>
      <c r="ABH397" s="11"/>
      <c r="ABI397" s="33"/>
      <c r="ABJ397" s="24"/>
      <c r="ABK397" s="386"/>
      <c r="ABL397" s="24"/>
      <c r="ABM397" s="26"/>
      <c r="ABN397" s="387"/>
      <c r="ABO397" s="26"/>
      <c r="ABP397" s="24"/>
      <c r="ABQ397" s="386"/>
      <c r="ABR397" s="24"/>
      <c r="ABS397" s="24"/>
      <c r="ABT397" s="387"/>
      <c r="ABU397" s="20"/>
      <c r="ABV397" s="21"/>
      <c r="ABW397" s="376"/>
      <c r="ABX397" s="21"/>
      <c r="ABY397" s="21"/>
      <c r="ABZ397" s="388"/>
      <c r="ACA397" s="21"/>
      <c r="ACB397" s="21"/>
      <c r="ACC397" s="376"/>
      <c r="ACD397" s="21"/>
      <c r="ACE397" s="21"/>
      <c r="ACF397" s="388"/>
      <c r="ACG397" s="21"/>
      <c r="ACH397" s="21"/>
      <c r="ACI397" s="376"/>
      <c r="ACJ397" s="21"/>
      <c r="ACK397" s="376"/>
      <c r="ACL397" s="376"/>
      <c r="ACM397" s="393"/>
      <c r="ACN397" s="11"/>
      <c r="ACO397" s="33"/>
      <c r="ACP397" s="24"/>
      <c r="ACQ397" s="386"/>
      <c r="ACR397" s="24"/>
      <c r="ACS397" s="26"/>
      <c r="ACT397" s="387"/>
      <c r="ACU397" s="26"/>
      <c r="ACV397" s="24"/>
      <c r="ACW397" s="386"/>
      <c r="ACX397" s="24"/>
      <c r="ACY397" s="24"/>
      <c r="ACZ397" s="387"/>
      <c r="ADA397" s="20"/>
      <c r="ADB397" s="21"/>
      <c r="ADC397" s="376"/>
      <c r="ADD397" s="21"/>
      <c r="ADE397" s="21"/>
      <c r="ADF397" s="388"/>
      <c r="ADG397" s="21"/>
      <c r="ADH397" s="21"/>
      <c r="ADI397" s="376"/>
      <c r="ADJ397" s="21"/>
      <c r="ADK397" s="21"/>
      <c r="ADL397" s="388"/>
      <c r="ADM397" s="21"/>
      <c r="ADN397" s="21"/>
      <c r="ADO397" s="376"/>
      <c r="ADP397" s="21"/>
      <c r="ADQ397" s="376"/>
      <c r="ADR397" s="376"/>
      <c r="ADS397" s="393"/>
      <c r="ADT397" s="11"/>
      <c r="ADU397" s="33"/>
      <c r="ADV397" s="24"/>
      <c r="ADW397" s="386"/>
      <c r="ADX397" s="24"/>
      <c r="ADY397" s="26"/>
      <c r="ADZ397" s="387"/>
      <c r="AEA397" s="26"/>
      <c r="AEB397" s="24"/>
      <c r="AEC397" s="386"/>
      <c r="AED397" s="24"/>
      <c r="AEE397" s="24"/>
      <c r="AEF397" s="387"/>
      <c r="AEG397" s="20"/>
      <c r="AEH397" s="21"/>
      <c r="AEI397" s="376"/>
      <c r="AEJ397" s="21"/>
      <c r="AEK397" s="21"/>
      <c r="AEL397" s="388"/>
      <c r="AEM397" s="21"/>
      <c r="AEN397" s="21"/>
      <c r="AEO397" s="376"/>
      <c r="AEP397" s="21"/>
      <c r="AEQ397" s="21"/>
      <c r="AER397" s="388"/>
      <c r="AES397" s="21"/>
      <c r="AET397" s="21"/>
      <c r="AEU397" s="376"/>
      <c r="AEV397" s="21"/>
      <c r="AEW397" s="376"/>
      <c r="AEX397" s="376"/>
      <c r="AEY397" s="393"/>
      <c r="AEZ397" s="11"/>
      <c r="AFA397" s="33"/>
      <c r="AFB397" s="24"/>
      <c r="AFC397" s="386"/>
      <c r="AFD397" s="24"/>
      <c r="AFE397" s="26"/>
      <c r="AFF397" s="387"/>
      <c r="AFG397" s="26"/>
      <c r="AFH397" s="24"/>
      <c r="AFI397" s="386"/>
      <c r="AFJ397" s="24"/>
      <c r="AFK397" s="24"/>
      <c r="AFL397" s="387"/>
      <c r="AFM397" s="20"/>
      <c r="AFN397" s="21"/>
      <c r="AFO397" s="376"/>
      <c r="AFP397" s="21"/>
      <c r="AFQ397" s="21"/>
      <c r="AFR397" s="388"/>
      <c r="AFS397" s="21"/>
      <c r="AFT397" s="21"/>
      <c r="AFU397" s="376"/>
      <c r="AFV397" s="21"/>
      <c r="AFW397" s="21"/>
      <c r="AFX397" s="388"/>
      <c r="AFY397" s="21"/>
      <c r="AFZ397" s="21"/>
      <c r="AGA397" s="376"/>
      <c r="AGB397" s="21"/>
      <c r="AGC397" s="376"/>
      <c r="AGD397" s="376"/>
      <c r="AGE397" s="393"/>
      <c r="AGF397" s="11"/>
      <c r="AGG397" s="33"/>
      <c r="AGH397" s="24"/>
      <c r="AGI397" s="386"/>
      <c r="AGJ397" s="24"/>
      <c r="AGK397" s="26"/>
      <c r="AGL397" s="387"/>
      <c r="AGM397" s="26"/>
      <c r="AGN397" s="24"/>
      <c r="AGO397" s="386"/>
      <c r="AGP397" s="24"/>
      <c r="AGQ397" s="24"/>
      <c r="AGR397" s="387"/>
      <c r="AGS397" s="20"/>
      <c r="AGT397" s="21"/>
      <c r="AGU397" s="376"/>
      <c r="AGV397" s="21"/>
      <c r="AGW397" s="21"/>
      <c r="AGX397" s="388"/>
      <c r="AGY397" s="21"/>
      <c r="AGZ397" s="21"/>
      <c r="AHA397" s="376"/>
      <c r="AHB397" s="21"/>
      <c r="AHC397" s="21"/>
      <c r="AHD397" s="388"/>
      <c r="AHE397" s="21"/>
      <c r="AHF397" s="21"/>
      <c r="AHG397" s="376"/>
      <c r="AHH397" s="21"/>
      <c r="AHI397" s="376"/>
      <c r="AHJ397" s="376"/>
      <c r="AHK397" s="393"/>
      <c r="AHL397" s="11"/>
      <c r="AHM397" s="33"/>
      <c r="AHN397" s="24"/>
      <c r="AHO397" s="386"/>
      <c r="AHP397" s="24"/>
      <c r="AHQ397" s="26"/>
      <c r="AHR397" s="387"/>
      <c r="AHS397" s="26"/>
      <c r="AHT397" s="24"/>
      <c r="AHU397" s="386"/>
      <c r="AHV397" s="24"/>
      <c r="AHW397" s="24"/>
      <c r="AHX397" s="387"/>
      <c r="AHY397" s="20"/>
      <c r="AHZ397" s="21"/>
      <c r="AIA397" s="376"/>
      <c r="AIB397" s="21"/>
      <c r="AIC397" s="21"/>
      <c r="AID397" s="388"/>
      <c r="AIE397" s="21"/>
      <c r="AIF397" s="21"/>
      <c r="AIG397" s="376"/>
      <c r="AIH397" s="21"/>
      <c r="AII397" s="21"/>
      <c r="AIJ397" s="388"/>
      <c r="AIK397" s="21"/>
      <c r="AIL397" s="21"/>
      <c r="AIM397" s="376"/>
      <c r="AIN397" s="21"/>
      <c r="AIO397" s="376"/>
      <c r="AIP397" s="376"/>
      <c r="AIQ397" s="393"/>
      <c r="AIR397" s="11"/>
      <c r="AIS397" s="33"/>
      <c r="AIT397" s="24"/>
      <c r="AIU397" s="386"/>
      <c r="AIV397" s="24"/>
      <c r="AIW397" s="26"/>
      <c r="AIX397" s="387"/>
      <c r="AIY397" s="26"/>
      <c r="AIZ397" s="24"/>
      <c r="AJA397" s="386"/>
      <c r="AJB397" s="24"/>
      <c r="AJC397" s="24"/>
      <c r="AJD397" s="387"/>
      <c r="AJE397" s="20"/>
      <c r="AJF397" s="21"/>
      <c r="AJG397" s="376"/>
      <c r="AJH397" s="21"/>
      <c r="AJI397" s="21"/>
      <c r="AJJ397" s="388"/>
      <c r="AJK397" s="21"/>
      <c r="AJL397" s="21"/>
      <c r="AJM397" s="376"/>
      <c r="AJN397" s="21"/>
      <c r="AJO397" s="21"/>
      <c r="AJP397" s="388"/>
      <c r="AJQ397" s="21"/>
      <c r="AJR397" s="21"/>
      <c r="AJS397" s="376"/>
      <c r="AJT397" s="21"/>
      <c r="AJU397" s="376"/>
      <c r="AJV397" s="376"/>
      <c r="AJW397" s="393"/>
      <c r="AJX397" s="11"/>
      <c r="AJY397" s="33"/>
      <c r="AJZ397" s="24"/>
      <c r="AKA397" s="386"/>
      <c r="AKB397" s="24"/>
      <c r="AKC397" s="26"/>
      <c r="AKD397" s="387"/>
      <c r="AKE397" s="26"/>
      <c r="AKF397" s="24"/>
      <c r="AKG397" s="386"/>
      <c r="AKH397" s="24"/>
      <c r="AKI397" s="24"/>
      <c r="AKJ397" s="387"/>
      <c r="AKK397" s="20"/>
      <c r="AKL397" s="21"/>
      <c r="AKM397" s="376"/>
      <c r="AKN397" s="21"/>
      <c r="AKO397" s="21"/>
      <c r="AKP397" s="388"/>
      <c r="AKQ397" s="21"/>
      <c r="AKR397" s="21"/>
      <c r="AKS397" s="376"/>
      <c r="AKT397" s="21"/>
      <c r="AKU397" s="21"/>
      <c r="AKV397" s="388"/>
      <c r="AKW397" s="21"/>
      <c r="AKX397" s="21"/>
      <c r="AKY397" s="376"/>
      <c r="AKZ397" s="21"/>
      <c r="ALA397" s="376"/>
      <c r="ALB397" s="376"/>
      <c r="ALC397" s="393"/>
      <c r="ALD397" s="11"/>
      <c r="ALE397" s="33"/>
      <c r="ALF397" s="24"/>
      <c r="ALG397" s="386"/>
      <c r="ALH397" s="24"/>
      <c r="ALI397" s="26"/>
      <c r="ALJ397" s="387"/>
      <c r="ALK397" s="26"/>
      <c r="ALL397" s="24"/>
      <c r="ALM397" s="386"/>
      <c r="ALN397" s="24"/>
      <c r="ALO397" s="24"/>
      <c r="ALP397" s="387"/>
      <c r="ALQ397" s="20"/>
      <c r="ALR397" s="21"/>
      <c r="ALS397" s="376"/>
      <c r="ALT397" s="21"/>
      <c r="ALU397" s="21"/>
      <c r="ALV397" s="388"/>
      <c r="ALW397" s="21"/>
      <c r="ALX397" s="21"/>
      <c r="ALY397" s="376"/>
      <c r="ALZ397" s="21"/>
      <c r="AMA397" s="21"/>
      <c r="AMB397" s="388"/>
      <c r="AMC397" s="21"/>
      <c r="AMD397" s="21"/>
      <c r="AME397" s="376"/>
      <c r="AMF397" s="21"/>
      <c r="AMG397" s="376"/>
      <c r="AMH397" s="376"/>
      <c r="AMI397" s="393"/>
      <c r="AMJ397" s="11"/>
      <c r="AMK397" s="33"/>
      <c r="AML397" s="24"/>
      <c r="AMM397" s="386"/>
      <c r="AMN397" s="24"/>
      <c r="AMO397" s="26"/>
      <c r="AMP397" s="387"/>
      <c r="AMQ397" s="26"/>
      <c r="AMR397" s="24"/>
      <c r="AMS397" s="386"/>
      <c r="AMT397" s="24"/>
      <c r="AMU397" s="24"/>
      <c r="AMV397" s="387"/>
      <c r="AMW397" s="20"/>
      <c r="AMX397" s="21"/>
      <c r="AMY397" s="376"/>
      <c r="AMZ397" s="21"/>
      <c r="ANA397" s="21"/>
      <c r="ANB397" s="388"/>
      <c r="ANC397" s="21"/>
      <c r="AND397" s="21"/>
      <c r="ANE397" s="376"/>
      <c r="ANF397" s="21"/>
      <c r="ANG397" s="21"/>
      <c r="ANH397" s="388"/>
      <c r="ANI397" s="21"/>
      <c r="ANJ397" s="21"/>
      <c r="ANK397" s="376"/>
      <c r="ANL397" s="21"/>
      <c r="ANM397" s="376"/>
      <c r="ANN397" s="376"/>
      <c r="ANO397" s="393"/>
      <c r="ANP397" s="11"/>
      <c r="ANQ397" s="33"/>
      <c r="ANR397" s="24"/>
      <c r="ANS397" s="386"/>
      <c r="ANT397" s="24"/>
      <c r="ANU397" s="26"/>
      <c r="ANV397" s="387"/>
      <c r="ANW397" s="26"/>
      <c r="ANX397" s="24"/>
      <c r="ANY397" s="386"/>
      <c r="ANZ397" s="24"/>
      <c r="AOA397" s="24"/>
      <c r="AOB397" s="387"/>
      <c r="AOC397" s="20"/>
      <c r="AOD397" s="21"/>
      <c r="AOE397" s="376"/>
      <c r="AOF397" s="21"/>
      <c r="AOG397" s="21"/>
      <c r="AOH397" s="388"/>
      <c r="AOI397" s="21"/>
      <c r="AOJ397" s="21"/>
      <c r="AOK397" s="376"/>
      <c r="AOL397" s="21"/>
      <c r="AOM397" s="21"/>
      <c r="AON397" s="388"/>
      <c r="AOO397" s="21"/>
      <c r="AOP397" s="21"/>
      <c r="AOQ397" s="376"/>
      <c r="AOR397" s="21"/>
      <c r="AOS397" s="376"/>
      <c r="AOT397" s="376"/>
      <c r="AOU397" s="393"/>
      <c r="AOV397" s="11"/>
      <c r="AOW397" s="33"/>
      <c r="AOX397" s="24"/>
      <c r="AOY397" s="386"/>
      <c r="AOZ397" s="24"/>
      <c r="APA397" s="26"/>
      <c r="APB397" s="387"/>
      <c r="APC397" s="26"/>
      <c r="APD397" s="24"/>
      <c r="APE397" s="386"/>
      <c r="APF397" s="24"/>
      <c r="APG397" s="24"/>
      <c r="APH397" s="387"/>
      <c r="API397" s="20"/>
      <c r="APJ397" s="21"/>
      <c r="APK397" s="376"/>
      <c r="APL397" s="21"/>
      <c r="APM397" s="21"/>
      <c r="APN397" s="388"/>
      <c r="APO397" s="21"/>
      <c r="APP397" s="21"/>
      <c r="APQ397" s="376"/>
      <c r="APR397" s="21"/>
      <c r="APS397" s="21"/>
      <c r="APT397" s="388"/>
      <c r="APU397" s="21"/>
      <c r="APV397" s="21"/>
      <c r="APW397" s="376"/>
      <c r="APX397" s="21"/>
      <c r="APY397" s="376"/>
      <c r="APZ397" s="376"/>
      <c r="AQA397" s="393"/>
      <c r="AQB397" s="11"/>
      <c r="AQC397" s="33"/>
      <c r="AQD397" s="24"/>
      <c r="AQE397" s="386"/>
      <c r="AQF397" s="24"/>
      <c r="AQG397" s="26"/>
      <c r="AQH397" s="387"/>
      <c r="AQI397" s="26"/>
      <c r="AQJ397" s="24"/>
      <c r="AQK397" s="386"/>
      <c r="AQL397" s="24"/>
      <c r="AQM397" s="24"/>
      <c r="AQN397" s="387"/>
      <c r="AQO397" s="20"/>
      <c r="AQP397" s="21"/>
      <c r="AQQ397" s="376"/>
      <c r="AQR397" s="21"/>
      <c r="AQS397" s="21"/>
      <c r="AQT397" s="388"/>
      <c r="AQU397" s="21"/>
      <c r="AQV397" s="21"/>
      <c r="AQW397" s="376"/>
      <c r="AQX397" s="21"/>
      <c r="AQY397" s="21"/>
      <c r="AQZ397" s="388"/>
      <c r="ARA397" s="21"/>
      <c r="ARB397" s="21"/>
      <c r="ARC397" s="376"/>
      <c r="ARD397" s="21"/>
      <c r="ARE397" s="376"/>
      <c r="ARF397" s="376"/>
      <c r="ARG397" s="393"/>
      <c r="ARH397" s="11"/>
      <c r="ARI397" s="33"/>
      <c r="ARJ397" s="24"/>
      <c r="ARK397" s="386"/>
      <c r="ARL397" s="24"/>
      <c r="ARM397" s="26"/>
      <c r="ARN397" s="387"/>
      <c r="ARO397" s="26"/>
      <c r="ARP397" s="24"/>
      <c r="ARQ397" s="386"/>
      <c r="ARR397" s="24"/>
      <c r="ARS397" s="24"/>
      <c r="ART397" s="387"/>
      <c r="ARU397" s="20"/>
      <c r="ARV397" s="21"/>
      <c r="ARW397" s="376"/>
      <c r="ARX397" s="21"/>
      <c r="ARY397" s="21"/>
      <c r="ARZ397" s="388"/>
      <c r="ASA397" s="21"/>
      <c r="ASB397" s="21"/>
      <c r="ASC397" s="376"/>
      <c r="ASD397" s="21"/>
      <c r="ASE397" s="21"/>
      <c r="ASF397" s="388"/>
      <c r="ASG397" s="21"/>
      <c r="ASH397" s="21"/>
      <c r="ASI397" s="376"/>
      <c r="ASJ397" s="21"/>
      <c r="ASK397" s="376"/>
      <c r="ASL397" s="376"/>
      <c r="ASM397" s="393"/>
      <c r="ASN397" s="11"/>
      <c r="ASO397" s="33"/>
      <c r="ASP397" s="24"/>
      <c r="ASQ397" s="386"/>
      <c r="ASR397" s="24"/>
      <c r="ASS397" s="26"/>
      <c r="AST397" s="387"/>
      <c r="ASU397" s="26"/>
      <c r="ASV397" s="24"/>
      <c r="ASW397" s="386"/>
      <c r="ASX397" s="24"/>
      <c r="ASY397" s="24"/>
      <c r="ASZ397" s="387"/>
      <c r="ATA397" s="20"/>
      <c r="ATB397" s="21"/>
      <c r="ATC397" s="376"/>
      <c r="ATD397" s="21"/>
      <c r="ATE397" s="21"/>
      <c r="ATF397" s="388"/>
      <c r="ATG397" s="21"/>
      <c r="ATH397" s="21"/>
      <c r="ATI397" s="376"/>
      <c r="ATJ397" s="21"/>
      <c r="ATK397" s="21"/>
      <c r="ATL397" s="388"/>
      <c r="ATM397" s="21"/>
      <c r="ATN397" s="21"/>
      <c r="ATO397" s="376"/>
      <c r="ATP397" s="21"/>
      <c r="ATQ397" s="376"/>
      <c r="ATR397" s="376"/>
      <c r="ATS397" s="393"/>
      <c r="ATT397" s="11"/>
      <c r="ATU397" s="33"/>
      <c r="ATV397" s="24"/>
      <c r="ATW397" s="386"/>
      <c r="ATX397" s="24"/>
      <c r="ATY397" s="26"/>
      <c r="ATZ397" s="387"/>
      <c r="AUA397" s="26"/>
      <c r="AUB397" s="24"/>
      <c r="AUC397" s="386"/>
      <c r="AUD397" s="24"/>
      <c r="AUE397" s="24"/>
      <c r="AUF397" s="387"/>
      <c r="AUG397" s="20"/>
      <c r="AUH397" s="21"/>
      <c r="AUI397" s="376"/>
      <c r="AUJ397" s="21"/>
      <c r="AUK397" s="21"/>
      <c r="AUL397" s="388"/>
      <c r="AUM397" s="21"/>
      <c r="AUN397" s="21"/>
      <c r="AUO397" s="376"/>
      <c r="AUP397" s="21"/>
      <c r="AUQ397" s="21"/>
      <c r="AUR397" s="388"/>
      <c r="AUS397" s="21"/>
      <c r="AUT397" s="21"/>
      <c r="AUU397" s="376"/>
      <c r="AUV397" s="21"/>
      <c r="AUW397" s="376"/>
      <c r="AUX397" s="376"/>
      <c r="AUY397" s="393"/>
      <c r="AUZ397" s="11"/>
      <c r="AVA397" s="33"/>
      <c r="AVB397" s="24"/>
      <c r="AVC397" s="386"/>
      <c r="AVD397" s="24"/>
      <c r="AVE397" s="26"/>
      <c r="AVF397" s="387"/>
      <c r="AVG397" s="26"/>
      <c r="AVH397" s="24"/>
      <c r="AVI397" s="386"/>
      <c r="AVJ397" s="24"/>
      <c r="AVK397" s="24"/>
      <c r="AVL397" s="387"/>
      <c r="AVM397" s="20"/>
      <c r="AVN397" s="21"/>
      <c r="AVO397" s="376"/>
      <c r="AVP397" s="21"/>
      <c r="AVQ397" s="21"/>
      <c r="AVR397" s="388"/>
      <c r="AVS397" s="21"/>
      <c r="AVT397" s="21"/>
      <c r="AVU397" s="376"/>
      <c r="AVV397" s="21"/>
      <c r="AVW397" s="21"/>
      <c r="AVX397" s="388"/>
      <c r="AVY397" s="21"/>
      <c r="AVZ397" s="21"/>
      <c r="AWA397" s="376"/>
      <c r="AWB397" s="21"/>
      <c r="AWC397" s="376"/>
      <c r="AWD397" s="376"/>
      <c r="AWE397" s="393"/>
      <c r="AWF397" s="11"/>
      <c r="AWG397" s="33"/>
      <c r="AWH397" s="24"/>
      <c r="AWI397" s="386"/>
      <c r="AWJ397" s="24"/>
      <c r="AWK397" s="26"/>
      <c r="AWL397" s="387"/>
      <c r="AWM397" s="26"/>
      <c r="AWN397" s="24"/>
      <c r="AWO397" s="386"/>
      <c r="AWP397" s="24"/>
      <c r="AWQ397" s="24"/>
      <c r="AWR397" s="387"/>
      <c r="AWS397" s="20"/>
      <c r="AWT397" s="21"/>
      <c r="AWU397" s="376"/>
      <c r="AWV397" s="21"/>
      <c r="AWW397" s="21"/>
      <c r="AWX397" s="388"/>
      <c r="AWY397" s="21"/>
      <c r="AWZ397" s="21"/>
      <c r="AXA397" s="376"/>
      <c r="AXB397" s="21"/>
      <c r="AXC397" s="21"/>
      <c r="AXD397" s="388"/>
      <c r="AXE397" s="21"/>
      <c r="AXF397" s="21"/>
      <c r="AXG397" s="376"/>
      <c r="AXH397" s="21"/>
      <c r="AXI397" s="376"/>
      <c r="AXJ397" s="376"/>
      <c r="AXK397" s="393"/>
      <c r="AXL397" s="11"/>
      <c r="AXM397" s="33"/>
      <c r="AXN397" s="24"/>
      <c r="AXO397" s="386"/>
      <c r="AXP397" s="24"/>
      <c r="AXQ397" s="26"/>
      <c r="AXR397" s="387"/>
      <c r="AXS397" s="26"/>
      <c r="AXT397" s="24"/>
      <c r="AXU397" s="386"/>
      <c r="AXV397" s="24"/>
      <c r="AXW397" s="24"/>
      <c r="AXX397" s="387"/>
      <c r="AXY397" s="20"/>
      <c r="AXZ397" s="21"/>
      <c r="AYA397" s="376"/>
      <c r="AYB397" s="21"/>
      <c r="AYC397" s="21"/>
      <c r="AYD397" s="388"/>
      <c r="AYE397" s="21"/>
      <c r="AYF397" s="21"/>
      <c r="AYG397" s="376"/>
      <c r="AYH397" s="21"/>
      <c r="AYI397" s="21"/>
      <c r="AYJ397" s="388"/>
      <c r="AYK397" s="21"/>
      <c r="AYL397" s="21"/>
      <c r="AYM397" s="376"/>
      <c r="AYN397" s="21"/>
      <c r="AYO397" s="376"/>
      <c r="AYP397" s="376"/>
      <c r="AYQ397" s="393"/>
      <c r="AYR397" s="11"/>
      <c r="AYS397" s="33"/>
      <c r="AYT397" s="24"/>
      <c r="AYU397" s="386"/>
      <c r="AYV397" s="24"/>
      <c r="AYW397" s="26"/>
      <c r="AYX397" s="387"/>
      <c r="AYY397" s="26"/>
      <c r="AYZ397" s="24"/>
      <c r="AZA397" s="386"/>
      <c r="AZB397" s="24"/>
      <c r="AZC397" s="24"/>
      <c r="AZD397" s="387"/>
      <c r="AZE397" s="20"/>
      <c r="AZF397" s="21"/>
      <c r="AZG397" s="376"/>
      <c r="AZH397" s="21"/>
      <c r="AZI397" s="21"/>
      <c r="AZJ397" s="388"/>
      <c r="AZK397" s="21"/>
      <c r="AZL397" s="21"/>
      <c r="AZM397" s="376"/>
      <c r="AZN397" s="21"/>
      <c r="AZO397" s="21"/>
      <c r="AZP397" s="388"/>
      <c r="AZQ397" s="21"/>
      <c r="AZR397" s="21"/>
      <c r="AZS397" s="376"/>
      <c r="AZT397" s="21"/>
      <c r="AZU397" s="376"/>
      <c r="AZV397" s="376"/>
      <c r="AZW397" s="393"/>
      <c r="AZX397" s="11"/>
      <c r="AZY397" s="33"/>
      <c r="AZZ397" s="24"/>
      <c r="BAA397" s="386"/>
      <c r="BAB397" s="24"/>
      <c r="BAC397" s="26"/>
      <c r="BAD397" s="387"/>
      <c r="BAE397" s="26"/>
      <c r="BAF397" s="24"/>
      <c r="BAG397" s="386"/>
      <c r="BAH397" s="24"/>
      <c r="BAI397" s="24"/>
      <c r="BAJ397" s="387"/>
      <c r="BAK397" s="20"/>
      <c r="BAL397" s="21"/>
      <c r="BAM397" s="376"/>
      <c r="BAN397" s="21"/>
      <c r="BAO397" s="21"/>
      <c r="BAP397" s="388"/>
      <c r="BAQ397" s="21"/>
      <c r="BAR397" s="21"/>
      <c r="BAS397" s="376"/>
      <c r="BAT397" s="21"/>
      <c r="BAU397" s="21"/>
      <c r="BAV397" s="388"/>
      <c r="BAW397" s="21"/>
      <c r="BAX397" s="21"/>
      <c r="BAY397" s="376"/>
      <c r="BAZ397" s="21"/>
      <c r="BBA397" s="376"/>
      <c r="BBB397" s="376"/>
      <c r="BBC397" s="393"/>
      <c r="BBD397" s="11"/>
      <c r="BBE397" s="33"/>
      <c r="BBF397" s="24"/>
      <c r="BBG397" s="386"/>
      <c r="BBH397" s="24"/>
      <c r="BBI397" s="26"/>
      <c r="BBJ397" s="387"/>
      <c r="BBK397" s="26"/>
      <c r="BBL397" s="24"/>
      <c r="BBM397" s="386"/>
      <c r="BBN397" s="24"/>
      <c r="BBO397" s="24"/>
      <c r="BBP397" s="387"/>
      <c r="BBQ397" s="20"/>
      <c r="BBR397" s="21"/>
      <c r="BBS397" s="376"/>
      <c r="BBT397" s="21"/>
      <c r="BBU397" s="21"/>
      <c r="BBV397" s="388"/>
      <c r="BBW397" s="21"/>
      <c r="BBX397" s="21"/>
      <c r="BBY397" s="376"/>
      <c r="BBZ397" s="21"/>
      <c r="BCA397" s="21"/>
      <c r="BCB397" s="388"/>
      <c r="BCC397" s="21"/>
      <c r="BCD397" s="21"/>
      <c r="BCE397" s="376"/>
      <c r="BCF397" s="21"/>
      <c r="BCG397" s="376"/>
      <c r="BCH397" s="376"/>
      <c r="BCI397" s="393"/>
      <c r="BCJ397" s="11"/>
      <c r="BCK397" s="33"/>
      <c r="BCL397" s="24"/>
      <c r="BCM397" s="386"/>
      <c r="BCN397" s="24"/>
      <c r="BCO397" s="26"/>
      <c r="BCP397" s="387"/>
      <c r="BCQ397" s="26"/>
      <c r="BCR397" s="24"/>
      <c r="BCS397" s="386"/>
      <c r="BCT397" s="24"/>
      <c r="BCU397" s="24"/>
      <c r="BCV397" s="387"/>
      <c r="BCW397" s="20"/>
      <c r="BCX397" s="21"/>
      <c r="BCY397" s="376"/>
      <c r="BCZ397" s="21"/>
      <c r="BDA397" s="21"/>
      <c r="BDB397" s="388"/>
      <c r="BDC397" s="21"/>
      <c r="BDD397" s="21"/>
      <c r="BDE397" s="376"/>
      <c r="BDF397" s="21"/>
      <c r="BDG397" s="21"/>
      <c r="BDH397" s="388"/>
      <c r="BDI397" s="21"/>
      <c r="BDJ397" s="21"/>
      <c r="BDK397" s="376"/>
      <c r="BDL397" s="21"/>
      <c r="BDM397" s="376"/>
      <c r="BDN397" s="376"/>
      <c r="BDO397" s="393"/>
      <c r="BDP397" s="11"/>
      <c r="BDQ397" s="33"/>
      <c r="BDR397" s="24"/>
      <c r="BDS397" s="386"/>
      <c r="BDT397" s="24"/>
      <c r="BDU397" s="26"/>
      <c r="BDV397" s="387"/>
      <c r="BDW397" s="26"/>
      <c r="BDX397" s="24"/>
      <c r="BDY397" s="386"/>
      <c r="BDZ397" s="24"/>
      <c r="BEA397" s="24"/>
      <c r="BEB397" s="387"/>
      <c r="BEC397" s="20"/>
      <c r="BED397" s="21"/>
      <c r="BEE397" s="376"/>
      <c r="BEF397" s="21"/>
      <c r="BEG397" s="21"/>
      <c r="BEH397" s="388"/>
      <c r="BEI397" s="21"/>
      <c r="BEJ397" s="21"/>
      <c r="BEK397" s="376"/>
      <c r="BEL397" s="21"/>
      <c r="BEM397" s="21"/>
      <c r="BEN397" s="388"/>
      <c r="BEO397" s="21"/>
      <c r="BEP397" s="21"/>
      <c r="BEQ397" s="376"/>
      <c r="BER397" s="21"/>
      <c r="BES397" s="376"/>
      <c r="BET397" s="376"/>
      <c r="BEU397" s="393"/>
      <c r="BEV397" s="11"/>
      <c r="BEW397" s="33"/>
      <c r="BEX397" s="24"/>
      <c r="BEY397" s="386"/>
      <c r="BEZ397" s="24"/>
      <c r="BFA397" s="26"/>
      <c r="BFB397" s="387"/>
      <c r="BFC397" s="26"/>
      <c r="BFD397" s="24"/>
      <c r="BFE397" s="386"/>
      <c r="BFF397" s="24"/>
      <c r="BFG397" s="24"/>
      <c r="BFH397" s="387"/>
      <c r="BFI397" s="20"/>
      <c r="BFJ397" s="21"/>
      <c r="BFK397" s="376"/>
      <c r="BFL397" s="21"/>
      <c r="BFM397" s="21"/>
      <c r="BFN397" s="388"/>
      <c r="BFO397" s="21"/>
      <c r="BFP397" s="21"/>
      <c r="BFQ397" s="376"/>
      <c r="BFR397" s="21"/>
      <c r="BFS397" s="21"/>
      <c r="BFT397" s="388"/>
      <c r="BFU397" s="21"/>
      <c r="BFV397" s="21"/>
      <c r="BFW397" s="376"/>
      <c r="BFX397" s="21"/>
      <c r="BFY397" s="376"/>
      <c r="BFZ397" s="376"/>
      <c r="BGA397" s="393"/>
      <c r="BGB397" s="11"/>
      <c r="BGC397" s="33"/>
      <c r="BGD397" s="24"/>
      <c r="BGE397" s="386"/>
      <c r="BGF397" s="24"/>
      <c r="BGG397" s="26"/>
      <c r="BGH397" s="387"/>
      <c r="BGI397" s="26"/>
      <c r="BGJ397" s="24"/>
      <c r="BGK397" s="386"/>
      <c r="BGL397" s="24"/>
      <c r="BGM397" s="24"/>
      <c r="BGN397" s="387"/>
      <c r="BGO397" s="20"/>
      <c r="BGP397" s="21"/>
      <c r="BGQ397" s="376"/>
      <c r="BGR397" s="21"/>
      <c r="BGS397" s="21"/>
      <c r="BGT397" s="388"/>
      <c r="BGU397" s="21"/>
      <c r="BGV397" s="21"/>
      <c r="BGW397" s="376"/>
      <c r="BGX397" s="21"/>
      <c r="BGY397" s="21"/>
      <c r="BGZ397" s="388"/>
      <c r="BHA397" s="21"/>
      <c r="BHB397" s="21"/>
      <c r="BHC397" s="376"/>
      <c r="BHD397" s="21"/>
      <c r="BHE397" s="376"/>
      <c r="BHF397" s="376"/>
      <c r="BHG397" s="393"/>
      <c r="BHH397" s="11"/>
      <c r="BHI397" s="33"/>
      <c r="BHJ397" s="24"/>
      <c r="BHK397" s="386"/>
      <c r="BHL397" s="24"/>
      <c r="BHM397" s="26"/>
      <c r="BHN397" s="387"/>
      <c r="BHO397" s="26"/>
      <c r="BHP397" s="24"/>
      <c r="BHQ397" s="386"/>
      <c r="BHR397" s="24"/>
      <c r="BHS397" s="24"/>
      <c r="BHT397" s="387"/>
      <c r="BHU397" s="20"/>
      <c r="BHV397" s="21"/>
      <c r="BHW397" s="376"/>
      <c r="BHX397" s="21"/>
      <c r="BHY397" s="21"/>
      <c r="BHZ397" s="388"/>
      <c r="BIA397" s="21"/>
      <c r="BIB397" s="21"/>
      <c r="BIC397" s="376"/>
      <c r="BID397" s="21"/>
      <c r="BIE397" s="21"/>
      <c r="BIF397" s="388"/>
      <c r="BIG397" s="21"/>
      <c r="BIH397" s="21"/>
      <c r="BII397" s="376"/>
      <c r="BIJ397" s="21"/>
      <c r="BIK397" s="376"/>
      <c r="BIL397" s="376"/>
      <c r="BIM397" s="393"/>
      <c r="BIN397" s="11"/>
      <c r="BIO397" s="33"/>
      <c r="BIP397" s="24"/>
      <c r="BIQ397" s="386"/>
      <c r="BIR397" s="24"/>
      <c r="BIS397" s="26"/>
      <c r="BIT397" s="387"/>
      <c r="BIU397" s="26"/>
      <c r="BIV397" s="24"/>
      <c r="BIW397" s="386"/>
      <c r="BIX397" s="24"/>
      <c r="BIY397" s="24"/>
      <c r="BIZ397" s="387"/>
      <c r="BJA397" s="20"/>
      <c r="BJB397" s="21"/>
      <c r="BJC397" s="376"/>
      <c r="BJD397" s="21"/>
      <c r="BJE397" s="21"/>
      <c r="BJF397" s="388"/>
      <c r="BJG397" s="21"/>
      <c r="BJH397" s="21"/>
      <c r="BJI397" s="376"/>
      <c r="BJJ397" s="21"/>
      <c r="BJK397" s="21"/>
      <c r="BJL397" s="388"/>
      <c r="BJM397" s="21"/>
      <c r="BJN397" s="21"/>
      <c r="BJO397" s="376"/>
      <c r="BJP397" s="21"/>
      <c r="BJQ397" s="376"/>
      <c r="BJR397" s="376"/>
      <c r="BJS397" s="393"/>
      <c r="BJT397" s="11"/>
      <c r="BJU397" s="33"/>
      <c r="BJV397" s="24"/>
      <c r="BJW397" s="386"/>
      <c r="BJX397" s="24"/>
      <c r="BJY397" s="26"/>
      <c r="BJZ397" s="387"/>
      <c r="BKA397" s="26"/>
      <c r="BKB397" s="24"/>
      <c r="BKC397" s="386"/>
      <c r="BKD397" s="24"/>
      <c r="BKE397" s="24"/>
      <c r="BKF397" s="387"/>
      <c r="BKG397" s="20"/>
      <c r="BKH397" s="21"/>
      <c r="BKI397" s="376"/>
      <c r="BKJ397" s="21"/>
      <c r="BKK397" s="21"/>
      <c r="BKL397" s="388"/>
      <c r="BKM397" s="21"/>
      <c r="BKN397" s="21"/>
      <c r="BKO397" s="376"/>
      <c r="BKP397" s="21"/>
      <c r="BKQ397" s="21"/>
      <c r="BKR397" s="388"/>
      <c r="BKS397" s="21"/>
      <c r="BKT397" s="21"/>
      <c r="BKU397" s="376"/>
      <c r="BKV397" s="21"/>
      <c r="BKW397" s="376"/>
      <c r="BKX397" s="376"/>
      <c r="BKY397" s="393"/>
      <c r="BKZ397" s="11"/>
      <c r="BLA397" s="33"/>
      <c r="BLB397" s="24"/>
      <c r="BLC397" s="386"/>
      <c r="BLD397" s="24"/>
      <c r="BLE397" s="26"/>
      <c r="BLF397" s="387"/>
      <c r="BLG397" s="26"/>
      <c r="BLH397" s="24"/>
      <c r="BLI397" s="386"/>
      <c r="BLJ397" s="24"/>
      <c r="BLK397" s="24"/>
      <c r="BLL397" s="387"/>
      <c r="BLM397" s="20"/>
      <c r="BLN397" s="21"/>
      <c r="BLO397" s="376"/>
      <c r="BLP397" s="21"/>
      <c r="BLQ397" s="21"/>
      <c r="BLR397" s="388"/>
      <c r="BLS397" s="21"/>
      <c r="BLT397" s="21"/>
      <c r="BLU397" s="376"/>
      <c r="BLV397" s="21"/>
      <c r="BLW397" s="21"/>
      <c r="BLX397" s="388"/>
      <c r="BLY397" s="21"/>
      <c r="BLZ397" s="21"/>
      <c r="BMA397" s="376"/>
      <c r="BMB397" s="21"/>
      <c r="BMC397" s="376"/>
      <c r="BMD397" s="376"/>
      <c r="BME397" s="393"/>
      <c r="BMF397" s="11"/>
      <c r="BMG397" s="33"/>
      <c r="BMH397" s="24"/>
      <c r="BMI397" s="386"/>
      <c r="BMJ397" s="24"/>
      <c r="BMK397" s="26"/>
      <c r="BML397" s="387"/>
      <c r="BMM397" s="26"/>
      <c r="BMN397" s="24"/>
      <c r="BMO397" s="386"/>
      <c r="BMP397" s="24"/>
      <c r="BMQ397" s="24"/>
      <c r="BMR397" s="387"/>
      <c r="BMS397" s="20"/>
      <c r="BMT397" s="21"/>
      <c r="BMU397" s="376"/>
      <c r="BMV397" s="21"/>
      <c r="BMW397" s="21"/>
      <c r="BMX397" s="388"/>
      <c r="BMY397" s="21"/>
      <c r="BMZ397" s="21"/>
      <c r="BNA397" s="376"/>
      <c r="BNB397" s="21"/>
      <c r="BNC397" s="21"/>
      <c r="BND397" s="388"/>
      <c r="BNE397" s="21"/>
      <c r="BNF397" s="21"/>
      <c r="BNG397" s="376"/>
      <c r="BNH397" s="21"/>
      <c r="BNI397" s="376"/>
      <c r="BNJ397" s="376"/>
      <c r="BNK397" s="393"/>
      <c r="BNL397" s="11"/>
      <c r="BNM397" s="33"/>
      <c r="BNN397" s="24"/>
      <c r="BNO397" s="386"/>
      <c r="BNP397" s="24"/>
      <c r="BNQ397" s="26"/>
      <c r="BNR397" s="387"/>
      <c r="BNS397" s="26"/>
      <c r="BNT397" s="24"/>
      <c r="BNU397" s="386"/>
      <c r="BNV397" s="24"/>
      <c r="BNW397" s="24"/>
      <c r="BNX397" s="387"/>
      <c r="BNY397" s="20"/>
      <c r="BNZ397" s="21"/>
      <c r="BOA397" s="376"/>
      <c r="BOB397" s="21"/>
      <c r="BOC397" s="21"/>
      <c r="BOD397" s="388"/>
      <c r="BOE397" s="21"/>
      <c r="BOF397" s="21"/>
      <c r="BOG397" s="376"/>
      <c r="BOH397" s="21"/>
      <c r="BOI397" s="21"/>
      <c r="BOJ397" s="388"/>
      <c r="BOK397" s="21"/>
      <c r="BOL397" s="21"/>
      <c r="BOM397" s="376"/>
      <c r="BON397" s="21"/>
      <c r="BOO397" s="376"/>
      <c r="BOP397" s="376"/>
      <c r="BOQ397" s="393"/>
      <c r="BOR397" s="11"/>
      <c r="BOS397" s="33"/>
      <c r="BOT397" s="24"/>
      <c r="BOU397" s="386"/>
      <c r="BOV397" s="24"/>
      <c r="BOW397" s="26"/>
      <c r="BOX397" s="387"/>
      <c r="BOY397" s="26"/>
      <c r="BOZ397" s="24"/>
      <c r="BPA397" s="386"/>
      <c r="BPB397" s="24"/>
      <c r="BPC397" s="24"/>
      <c r="BPD397" s="387"/>
      <c r="BPE397" s="20"/>
      <c r="BPF397" s="21"/>
      <c r="BPG397" s="376"/>
      <c r="BPH397" s="21"/>
      <c r="BPI397" s="21"/>
      <c r="BPJ397" s="388"/>
      <c r="BPK397" s="21"/>
      <c r="BPL397" s="21"/>
      <c r="BPM397" s="376"/>
      <c r="BPN397" s="21"/>
      <c r="BPO397" s="21"/>
      <c r="BPP397" s="388"/>
      <c r="BPQ397" s="21"/>
      <c r="BPR397" s="21"/>
      <c r="BPS397" s="376"/>
      <c r="BPT397" s="21"/>
      <c r="BPU397" s="376"/>
      <c r="BPV397" s="376"/>
      <c r="BPW397" s="393"/>
      <c r="BPX397" s="11"/>
      <c r="BPY397" s="33"/>
      <c r="BPZ397" s="24"/>
      <c r="BQA397" s="386"/>
      <c r="BQB397" s="24"/>
      <c r="BQC397" s="26"/>
      <c r="BQD397" s="387"/>
      <c r="BQE397" s="26"/>
      <c r="BQF397" s="24"/>
      <c r="BQG397" s="386"/>
      <c r="BQH397" s="24"/>
      <c r="BQI397" s="24"/>
      <c r="BQJ397" s="387"/>
      <c r="BQK397" s="20"/>
      <c r="BQL397" s="21"/>
      <c r="BQM397" s="376"/>
      <c r="BQN397" s="21"/>
      <c r="BQO397" s="21"/>
      <c r="BQP397" s="388"/>
      <c r="BQQ397" s="21"/>
      <c r="BQR397" s="21"/>
      <c r="BQS397" s="376"/>
      <c r="BQT397" s="21"/>
      <c r="BQU397" s="21"/>
      <c r="BQV397" s="388"/>
      <c r="BQW397" s="21"/>
      <c r="BQX397" s="21"/>
      <c r="BQY397" s="376"/>
      <c r="BQZ397" s="21"/>
      <c r="BRA397" s="376"/>
      <c r="BRB397" s="376"/>
      <c r="BRC397" s="393"/>
      <c r="BRD397" s="11"/>
      <c r="BRE397" s="33"/>
      <c r="BRF397" s="24"/>
      <c r="BRG397" s="386"/>
      <c r="BRH397" s="24"/>
      <c r="BRI397" s="26"/>
      <c r="BRJ397" s="387"/>
      <c r="BRK397" s="26"/>
      <c r="BRL397" s="24"/>
      <c r="BRM397" s="386"/>
      <c r="BRN397" s="24"/>
      <c r="BRO397" s="24"/>
      <c r="BRP397" s="387"/>
      <c r="BRQ397" s="20"/>
      <c r="BRR397" s="21"/>
      <c r="BRS397" s="376"/>
      <c r="BRT397" s="21"/>
      <c r="BRU397" s="21"/>
      <c r="BRV397" s="388"/>
      <c r="BRW397" s="21"/>
      <c r="BRX397" s="21"/>
      <c r="BRY397" s="376"/>
      <c r="BRZ397" s="21"/>
      <c r="BSA397" s="21"/>
      <c r="BSB397" s="388"/>
      <c r="BSC397" s="21"/>
      <c r="BSD397" s="21"/>
      <c r="BSE397" s="376"/>
      <c r="BSF397" s="21"/>
      <c r="BSG397" s="376"/>
      <c r="BSH397" s="376"/>
      <c r="BSI397" s="393"/>
      <c r="BSJ397" s="11"/>
      <c r="BSK397" s="33"/>
      <c r="BSL397" s="24"/>
      <c r="BSM397" s="386"/>
      <c r="BSN397" s="24"/>
      <c r="BSO397" s="26"/>
      <c r="BSP397" s="387"/>
      <c r="BSQ397" s="26"/>
      <c r="BSR397" s="24"/>
      <c r="BSS397" s="386"/>
      <c r="BST397" s="24"/>
      <c r="BSU397" s="24"/>
      <c r="BSV397" s="387"/>
      <c r="BSW397" s="20"/>
      <c r="BSX397" s="21"/>
      <c r="BSY397" s="376"/>
      <c r="BSZ397" s="21"/>
      <c r="BTA397" s="21"/>
      <c r="BTB397" s="388"/>
      <c r="BTC397" s="21"/>
      <c r="BTD397" s="21"/>
      <c r="BTE397" s="376"/>
      <c r="BTF397" s="21"/>
      <c r="BTG397" s="21"/>
      <c r="BTH397" s="388"/>
      <c r="BTI397" s="21"/>
      <c r="BTJ397" s="21"/>
      <c r="BTK397" s="376"/>
      <c r="BTL397" s="21"/>
      <c r="BTM397" s="376"/>
      <c r="BTN397" s="376"/>
      <c r="BTO397" s="393"/>
      <c r="BTP397" s="11"/>
      <c r="BTQ397" s="33"/>
      <c r="BTR397" s="24"/>
      <c r="BTS397" s="386"/>
      <c r="BTT397" s="24"/>
      <c r="BTU397" s="26"/>
      <c r="BTV397" s="387"/>
      <c r="BTW397" s="26"/>
      <c r="BTX397" s="24"/>
      <c r="BTY397" s="386"/>
      <c r="BTZ397" s="24"/>
      <c r="BUA397" s="24"/>
      <c r="BUB397" s="387"/>
      <c r="BUC397" s="20"/>
      <c r="BUD397" s="21"/>
      <c r="BUE397" s="376"/>
      <c r="BUF397" s="21"/>
      <c r="BUG397" s="21"/>
      <c r="BUH397" s="388"/>
      <c r="BUI397" s="21"/>
      <c r="BUJ397" s="21"/>
      <c r="BUK397" s="376"/>
      <c r="BUL397" s="21"/>
      <c r="BUM397" s="21"/>
      <c r="BUN397" s="388"/>
      <c r="BUO397" s="21"/>
      <c r="BUP397" s="21"/>
      <c r="BUQ397" s="376"/>
      <c r="BUR397" s="21"/>
      <c r="BUS397" s="376"/>
      <c r="BUT397" s="376"/>
      <c r="BUU397" s="393"/>
      <c r="BUV397" s="11"/>
      <c r="BUW397" s="33"/>
      <c r="BUX397" s="24"/>
      <c r="BUY397" s="386"/>
      <c r="BUZ397" s="24"/>
      <c r="BVA397" s="26"/>
      <c r="BVB397" s="387"/>
      <c r="BVC397" s="26"/>
      <c r="BVD397" s="24"/>
      <c r="BVE397" s="386"/>
      <c r="BVF397" s="24"/>
      <c r="BVG397" s="24"/>
      <c r="BVH397" s="387"/>
      <c r="BVI397" s="20"/>
      <c r="BVJ397" s="21"/>
      <c r="BVK397" s="376"/>
      <c r="BVL397" s="21"/>
      <c r="BVM397" s="21"/>
      <c r="BVN397" s="388"/>
      <c r="BVO397" s="21"/>
      <c r="BVP397" s="21"/>
      <c r="BVQ397" s="376"/>
      <c r="BVR397" s="21"/>
      <c r="BVS397" s="21"/>
      <c r="BVT397" s="388"/>
      <c r="BVU397" s="21"/>
      <c r="BVV397" s="21"/>
      <c r="BVW397" s="376"/>
      <c r="BVX397" s="21"/>
      <c r="BVY397" s="376"/>
      <c r="BVZ397" s="376"/>
      <c r="BWA397" s="393"/>
      <c r="BWB397" s="11"/>
      <c r="BWC397" s="33"/>
      <c r="BWD397" s="24"/>
      <c r="BWE397" s="386"/>
      <c r="BWF397" s="24"/>
      <c r="BWG397" s="26"/>
      <c r="BWH397" s="387"/>
      <c r="BWI397" s="26"/>
      <c r="BWJ397" s="24"/>
      <c r="BWK397" s="386"/>
      <c r="BWL397" s="24"/>
      <c r="BWM397" s="24"/>
      <c r="BWN397" s="387"/>
      <c r="BWO397" s="20"/>
      <c r="BWP397" s="21"/>
      <c r="BWQ397" s="376"/>
      <c r="BWR397" s="21"/>
      <c r="BWS397" s="21"/>
      <c r="BWT397" s="388"/>
      <c r="BWU397" s="21"/>
      <c r="BWV397" s="21"/>
      <c r="BWW397" s="376"/>
      <c r="BWX397" s="21"/>
      <c r="BWY397" s="21"/>
      <c r="BWZ397" s="388"/>
      <c r="BXA397" s="21"/>
      <c r="BXB397" s="21"/>
      <c r="BXC397" s="376"/>
      <c r="BXD397" s="21"/>
      <c r="BXE397" s="376"/>
      <c r="BXF397" s="376"/>
      <c r="BXG397" s="393"/>
      <c r="BXH397" s="11"/>
      <c r="BXI397" s="33"/>
      <c r="BXJ397" s="24"/>
      <c r="BXK397" s="386"/>
      <c r="BXL397" s="24"/>
      <c r="BXM397" s="26"/>
      <c r="BXN397" s="387"/>
      <c r="BXO397" s="26"/>
      <c r="BXP397" s="24"/>
      <c r="BXQ397" s="386"/>
      <c r="BXR397" s="24"/>
      <c r="BXS397" s="24"/>
      <c r="BXT397" s="387"/>
      <c r="BXU397" s="20"/>
      <c r="BXV397" s="21"/>
      <c r="BXW397" s="376"/>
      <c r="BXX397" s="21"/>
      <c r="BXY397" s="21"/>
      <c r="BXZ397" s="388"/>
      <c r="BYA397" s="21"/>
      <c r="BYB397" s="21"/>
      <c r="BYC397" s="376"/>
      <c r="BYD397" s="21"/>
      <c r="BYE397" s="21"/>
      <c r="BYF397" s="388"/>
      <c r="BYG397" s="21"/>
      <c r="BYH397" s="21"/>
      <c r="BYI397" s="376"/>
      <c r="BYJ397" s="21"/>
      <c r="BYK397" s="376"/>
      <c r="BYL397" s="376"/>
      <c r="BYM397" s="393"/>
      <c r="BYN397" s="11"/>
      <c r="BYO397" s="33"/>
      <c r="BYP397" s="24"/>
      <c r="BYQ397" s="386"/>
      <c r="BYR397" s="24"/>
      <c r="BYS397" s="26"/>
      <c r="BYT397" s="387"/>
      <c r="BYU397" s="26"/>
      <c r="BYV397" s="24"/>
      <c r="BYW397" s="386"/>
      <c r="BYX397" s="24"/>
      <c r="BYY397" s="24"/>
      <c r="BYZ397" s="387"/>
      <c r="BZA397" s="20"/>
      <c r="BZB397" s="21"/>
      <c r="BZC397" s="376"/>
      <c r="BZD397" s="21"/>
      <c r="BZE397" s="21"/>
      <c r="BZF397" s="388"/>
      <c r="BZG397" s="21"/>
      <c r="BZH397" s="21"/>
      <c r="BZI397" s="376"/>
      <c r="BZJ397" s="21"/>
      <c r="BZK397" s="21"/>
      <c r="BZL397" s="388"/>
      <c r="BZM397" s="21"/>
      <c r="BZN397" s="21"/>
      <c r="BZO397" s="376"/>
      <c r="BZP397" s="21"/>
      <c r="BZQ397" s="376"/>
      <c r="BZR397" s="376"/>
      <c r="BZS397" s="393"/>
      <c r="BZT397" s="11"/>
      <c r="BZU397" s="33"/>
      <c r="BZV397" s="24"/>
      <c r="BZW397" s="386"/>
      <c r="BZX397" s="24"/>
      <c r="BZY397" s="26"/>
      <c r="BZZ397" s="387"/>
      <c r="CAA397" s="26"/>
      <c r="CAB397" s="24"/>
      <c r="CAC397" s="386"/>
      <c r="CAD397" s="24"/>
      <c r="CAE397" s="24"/>
      <c r="CAF397" s="387"/>
      <c r="CAG397" s="20"/>
      <c r="CAH397" s="21"/>
      <c r="CAI397" s="376"/>
      <c r="CAJ397" s="21"/>
      <c r="CAK397" s="21"/>
      <c r="CAL397" s="388"/>
      <c r="CAM397" s="21"/>
      <c r="CAN397" s="21"/>
      <c r="CAO397" s="376"/>
      <c r="CAP397" s="21"/>
      <c r="CAQ397" s="21"/>
      <c r="CAR397" s="388"/>
      <c r="CAS397" s="21"/>
      <c r="CAT397" s="21"/>
      <c r="CAU397" s="376"/>
      <c r="CAV397" s="21"/>
      <c r="CAW397" s="376"/>
      <c r="CAX397" s="376"/>
      <c r="CAY397" s="393"/>
      <c r="CAZ397" s="11"/>
      <c r="CBA397" s="33"/>
      <c r="CBB397" s="24"/>
      <c r="CBC397" s="386"/>
      <c r="CBD397" s="24"/>
      <c r="CBE397" s="26"/>
      <c r="CBF397" s="387"/>
      <c r="CBG397" s="26"/>
      <c r="CBH397" s="24"/>
      <c r="CBI397" s="386"/>
      <c r="CBJ397" s="24"/>
      <c r="CBK397" s="24"/>
      <c r="CBL397" s="387"/>
      <c r="CBM397" s="20"/>
      <c r="CBN397" s="21"/>
      <c r="CBO397" s="376"/>
      <c r="CBP397" s="21"/>
      <c r="CBQ397" s="21"/>
      <c r="CBR397" s="388"/>
      <c r="CBS397" s="21"/>
      <c r="CBT397" s="21"/>
      <c r="CBU397" s="376"/>
      <c r="CBV397" s="21"/>
      <c r="CBW397" s="21"/>
      <c r="CBX397" s="388"/>
      <c r="CBY397" s="21"/>
      <c r="CBZ397" s="21"/>
      <c r="CCA397" s="376"/>
      <c r="CCB397" s="21"/>
      <c r="CCC397" s="376"/>
      <c r="CCD397" s="376"/>
      <c r="CCE397" s="393"/>
      <c r="CCF397" s="11"/>
      <c r="CCG397" s="33"/>
      <c r="CCH397" s="24"/>
      <c r="CCI397" s="386"/>
      <c r="CCJ397" s="24"/>
      <c r="CCK397" s="26"/>
      <c r="CCL397" s="387"/>
      <c r="CCM397" s="26"/>
      <c r="CCN397" s="24"/>
      <c r="CCO397" s="386"/>
      <c r="CCP397" s="24"/>
      <c r="CCQ397" s="24"/>
      <c r="CCR397" s="387"/>
      <c r="CCS397" s="20"/>
      <c r="CCT397" s="21"/>
      <c r="CCU397" s="376"/>
      <c r="CCV397" s="21"/>
      <c r="CCW397" s="21"/>
      <c r="CCX397" s="388"/>
      <c r="CCY397" s="21"/>
      <c r="CCZ397" s="21"/>
      <c r="CDA397" s="376"/>
      <c r="CDB397" s="21"/>
      <c r="CDC397" s="21"/>
      <c r="CDD397" s="388"/>
      <c r="CDE397" s="21"/>
      <c r="CDF397" s="21"/>
      <c r="CDG397" s="376"/>
      <c r="CDH397" s="21"/>
      <c r="CDI397" s="376"/>
      <c r="CDJ397" s="376"/>
      <c r="CDK397" s="393"/>
      <c r="CDL397" s="11"/>
      <c r="CDM397" s="33"/>
      <c r="CDN397" s="24"/>
      <c r="CDO397" s="386"/>
      <c r="CDP397" s="24"/>
      <c r="CDQ397" s="26"/>
      <c r="CDR397" s="387"/>
      <c r="CDS397" s="26"/>
      <c r="CDT397" s="24"/>
      <c r="CDU397" s="386"/>
      <c r="CDV397" s="24"/>
      <c r="CDW397" s="24"/>
      <c r="CDX397" s="387"/>
      <c r="CDY397" s="20"/>
      <c r="CDZ397" s="21"/>
      <c r="CEA397" s="376"/>
      <c r="CEB397" s="21"/>
      <c r="CEC397" s="21"/>
      <c r="CED397" s="388"/>
      <c r="CEE397" s="21"/>
      <c r="CEF397" s="21"/>
      <c r="CEG397" s="376"/>
      <c r="CEH397" s="21"/>
      <c r="CEI397" s="21"/>
      <c r="CEJ397" s="388"/>
      <c r="CEK397" s="21"/>
      <c r="CEL397" s="21"/>
      <c r="CEM397" s="376"/>
      <c r="CEN397" s="21"/>
      <c r="CEO397" s="376"/>
      <c r="CEP397" s="376"/>
      <c r="CEQ397" s="393"/>
      <c r="CER397" s="11"/>
      <c r="CES397" s="33"/>
      <c r="CET397" s="24"/>
      <c r="CEU397" s="386"/>
      <c r="CEV397" s="24"/>
      <c r="CEW397" s="26"/>
      <c r="CEX397" s="387"/>
      <c r="CEY397" s="26"/>
      <c r="CEZ397" s="24"/>
      <c r="CFA397" s="386"/>
      <c r="CFB397" s="24"/>
      <c r="CFC397" s="24"/>
      <c r="CFD397" s="387"/>
      <c r="CFE397" s="20"/>
      <c r="CFF397" s="21"/>
      <c r="CFG397" s="376"/>
      <c r="CFH397" s="21"/>
      <c r="CFI397" s="21"/>
      <c r="CFJ397" s="388"/>
      <c r="CFK397" s="21"/>
      <c r="CFL397" s="21"/>
      <c r="CFM397" s="376"/>
      <c r="CFN397" s="21"/>
      <c r="CFO397" s="21"/>
      <c r="CFP397" s="388"/>
      <c r="CFQ397" s="21"/>
      <c r="CFR397" s="21"/>
      <c r="CFS397" s="376"/>
      <c r="CFT397" s="21"/>
      <c r="CFU397" s="376"/>
      <c r="CFV397" s="376"/>
      <c r="CFW397" s="393"/>
      <c r="CFX397" s="11"/>
      <c r="CFY397" s="33"/>
      <c r="CFZ397" s="24"/>
      <c r="CGA397" s="386"/>
      <c r="CGB397" s="24"/>
      <c r="CGC397" s="26"/>
      <c r="CGD397" s="387"/>
      <c r="CGE397" s="26"/>
      <c r="CGF397" s="24"/>
      <c r="CGG397" s="386"/>
      <c r="CGH397" s="24"/>
      <c r="CGI397" s="24"/>
      <c r="CGJ397" s="387"/>
      <c r="CGK397" s="20"/>
      <c r="CGL397" s="21"/>
      <c r="CGM397" s="376"/>
      <c r="CGN397" s="21"/>
      <c r="CGO397" s="21"/>
      <c r="CGP397" s="388"/>
      <c r="CGQ397" s="21"/>
      <c r="CGR397" s="21"/>
      <c r="CGS397" s="376"/>
      <c r="CGT397" s="21"/>
      <c r="CGU397" s="21"/>
      <c r="CGV397" s="388"/>
      <c r="CGW397" s="21"/>
      <c r="CGX397" s="21"/>
      <c r="CGY397" s="376"/>
      <c r="CGZ397" s="21"/>
      <c r="CHA397" s="376"/>
      <c r="CHB397" s="376"/>
      <c r="CHC397" s="393"/>
      <c r="CHD397" s="11"/>
      <c r="CHE397" s="33"/>
      <c r="CHF397" s="24"/>
      <c r="CHG397" s="386"/>
      <c r="CHH397" s="24"/>
      <c r="CHI397" s="26"/>
      <c r="CHJ397" s="387"/>
      <c r="CHK397" s="26"/>
      <c r="CHL397" s="24"/>
      <c r="CHM397" s="386"/>
      <c r="CHN397" s="24"/>
      <c r="CHO397" s="24"/>
      <c r="CHP397" s="387"/>
      <c r="CHQ397" s="20"/>
      <c r="CHR397" s="21"/>
      <c r="CHS397" s="376"/>
      <c r="CHT397" s="21"/>
      <c r="CHU397" s="21"/>
      <c r="CHV397" s="388"/>
      <c r="CHW397" s="21"/>
      <c r="CHX397" s="21"/>
      <c r="CHY397" s="376"/>
      <c r="CHZ397" s="21"/>
      <c r="CIA397" s="21"/>
      <c r="CIB397" s="388"/>
      <c r="CIC397" s="21"/>
      <c r="CID397" s="21"/>
      <c r="CIE397" s="376"/>
      <c r="CIF397" s="21"/>
      <c r="CIG397" s="376"/>
      <c r="CIH397" s="376"/>
      <c r="CII397" s="393"/>
      <c r="CIJ397" s="11"/>
      <c r="CIK397" s="33"/>
      <c r="CIL397" s="24"/>
      <c r="CIM397" s="386"/>
      <c r="CIN397" s="24"/>
      <c r="CIO397" s="26"/>
      <c r="CIP397" s="387"/>
      <c r="CIQ397" s="26"/>
      <c r="CIR397" s="24"/>
      <c r="CIS397" s="386"/>
      <c r="CIT397" s="24"/>
      <c r="CIU397" s="24"/>
      <c r="CIV397" s="387"/>
      <c r="CIW397" s="20"/>
      <c r="CIX397" s="21"/>
      <c r="CIY397" s="376"/>
      <c r="CIZ397" s="21"/>
      <c r="CJA397" s="21"/>
      <c r="CJB397" s="388"/>
      <c r="CJC397" s="21"/>
      <c r="CJD397" s="21"/>
      <c r="CJE397" s="376"/>
      <c r="CJF397" s="21"/>
      <c r="CJG397" s="21"/>
      <c r="CJH397" s="388"/>
      <c r="CJI397" s="21"/>
      <c r="CJJ397" s="21"/>
      <c r="CJK397" s="376"/>
      <c r="CJL397" s="21"/>
      <c r="CJM397" s="376"/>
      <c r="CJN397" s="376"/>
      <c r="CJO397" s="393"/>
      <c r="CJP397" s="11"/>
      <c r="CJQ397" s="33"/>
      <c r="CJR397" s="24"/>
      <c r="CJS397" s="386"/>
      <c r="CJT397" s="24"/>
      <c r="CJU397" s="26"/>
      <c r="CJV397" s="387"/>
      <c r="CJW397" s="26"/>
      <c r="CJX397" s="24"/>
      <c r="CJY397" s="386"/>
      <c r="CJZ397" s="24"/>
      <c r="CKA397" s="24"/>
      <c r="CKB397" s="387"/>
      <c r="CKC397" s="20"/>
      <c r="CKD397" s="21"/>
      <c r="CKE397" s="376"/>
      <c r="CKF397" s="21"/>
      <c r="CKG397" s="21"/>
      <c r="CKH397" s="388"/>
      <c r="CKI397" s="21"/>
      <c r="CKJ397" s="21"/>
      <c r="CKK397" s="376"/>
      <c r="CKL397" s="21"/>
      <c r="CKM397" s="21"/>
      <c r="CKN397" s="388"/>
      <c r="CKO397" s="21"/>
      <c r="CKP397" s="21"/>
      <c r="CKQ397" s="376"/>
      <c r="CKR397" s="21"/>
      <c r="CKS397" s="376"/>
      <c r="CKT397" s="376"/>
      <c r="CKU397" s="393"/>
      <c r="CKV397" s="11"/>
      <c r="CKW397" s="33"/>
      <c r="CKX397" s="24"/>
      <c r="CKY397" s="386"/>
      <c r="CKZ397" s="24"/>
      <c r="CLA397" s="26"/>
      <c r="CLB397" s="387"/>
      <c r="CLC397" s="26"/>
      <c r="CLD397" s="24"/>
      <c r="CLE397" s="386"/>
      <c r="CLF397" s="24"/>
      <c r="CLG397" s="24"/>
      <c r="CLH397" s="387"/>
      <c r="CLI397" s="20"/>
      <c r="CLJ397" s="21"/>
      <c r="CLK397" s="376"/>
      <c r="CLL397" s="21"/>
      <c r="CLM397" s="21"/>
      <c r="CLN397" s="388"/>
      <c r="CLO397" s="21"/>
      <c r="CLP397" s="21"/>
      <c r="CLQ397" s="376"/>
      <c r="CLR397" s="21"/>
      <c r="CLS397" s="21"/>
      <c r="CLT397" s="388"/>
      <c r="CLU397" s="21"/>
      <c r="CLV397" s="21"/>
      <c r="CLW397" s="376"/>
      <c r="CLX397" s="21"/>
      <c r="CLY397" s="376"/>
      <c r="CLZ397" s="376"/>
      <c r="CMA397" s="393"/>
      <c r="CMB397" s="11"/>
      <c r="CMC397" s="33"/>
      <c r="CMD397" s="24"/>
      <c r="CME397" s="386"/>
      <c r="CMF397" s="24"/>
      <c r="CMG397" s="26"/>
      <c r="CMH397" s="387"/>
      <c r="CMI397" s="26"/>
      <c r="CMJ397" s="24"/>
      <c r="CMK397" s="386"/>
      <c r="CML397" s="24"/>
      <c r="CMM397" s="24"/>
      <c r="CMN397" s="387"/>
      <c r="CMO397" s="20"/>
      <c r="CMP397" s="21"/>
      <c r="CMQ397" s="376"/>
      <c r="CMR397" s="21"/>
      <c r="CMS397" s="21"/>
      <c r="CMT397" s="388"/>
      <c r="CMU397" s="21"/>
      <c r="CMV397" s="21"/>
      <c r="CMW397" s="376"/>
      <c r="CMX397" s="21"/>
      <c r="CMY397" s="21"/>
      <c r="CMZ397" s="388"/>
      <c r="CNA397" s="21"/>
      <c r="CNB397" s="21"/>
      <c r="CNC397" s="376"/>
      <c r="CND397" s="21"/>
      <c r="CNE397" s="376"/>
      <c r="CNF397" s="376"/>
      <c r="CNG397" s="393"/>
      <c r="CNH397" s="11"/>
      <c r="CNI397" s="33"/>
      <c r="CNJ397" s="24"/>
      <c r="CNK397" s="386"/>
      <c r="CNL397" s="24"/>
      <c r="CNM397" s="26"/>
      <c r="CNN397" s="387"/>
      <c r="CNO397" s="26"/>
      <c r="CNP397" s="24"/>
      <c r="CNQ397" s="386"/>
      <c r="CNR397" s="24"/>
      <c r="CNS397" s="24"/>
      <c r="CNT397" s="387"/>
      <c r="CNU397" s="20"/>
      <c r="CNV397" s="21"/>
      <c r="CNW397" s="376"/>
      <c r="CNX397" s="21"/>
      <c r="CNY397" s="21"/>
      <c r="CNZ397" s="388"/>
      <c r="COA397" s="21"/>
      <c r="COB397" s="21"/>
      <c r="COC397" s="376"/>
      <c r="COD397" s="21"/>
      <c r="COE397" s="21"/>
      <c r="COF397" s="388"/>
      <c r="COG397" s="21"/>
      <c r="COH397" s="21"/>
      <c r="COI397" s="376"/>
      <c r="COJ397" s="21"/>
      <c r="COK397" s="376"/>
      <c r="COL397" s="376"/>
      <c r="COM397" s="393"/>
      <c r="CON397" s="11"/>
      <c r="COO397" s="33"/>
      <c r="COP397" s="24"/>
      <c r="COQ397" s="386"/>
      <c r="COR397" s="24"/>
      <c r="COS397" s="26"/>
      <c r="COT397" s="387"/>
      <c r="COU397" s="26"/>
      <c r="COV397" s="24"/>
      <c r="COW397" s="386"/>
      <c r="COX397" s="24"/>
      <c r="COY397" s="24"/>
      <c r="COZ397" s="387"/>
      <c r="CPA397" s="20"/>
      <c r="CPB397" s="21"/>
      <c r="CPC397" s="376"/>
      <c r="CPD397" s="21"/>
      <c r="CPE397" s="21"/>
      <c r="CPF397" s="388"/>
      <c r="CPG397" s="21"/>
      <c r="CPH397" s="21"/>
      <c r="CPI397" s="376"/>
      <c r="CPJ397" s="21"/>
      <c r="CPK397" s="21"/>
      <c r="CPL397" s="388"/>
      <c r="CPM397" s="21"/>
      <c r="CPN397" s="21"/>
      <c r="CPO397" s="376"/>
      <c r="CPP397" s="21"/>
      <c r="CPQ397" s="376"/>
      <c r="CPR397" s="376"/>
      <c r="CPS397" s="393"/>
      <c r="CPT397" s="11"/>
      <c r="CPU397" s="33"/>
      <c r="CPV397" s="24"/>
      <c r="CPW397" s="386"/>
      <c r="CPX397" s="24"/>
      <c r="CPY397" s="26"/>
      <c r="CPZ397" s="387"/>
      <c r="CQA397" s="26"/>
      <c r="CQB397" s="24"/>
      <c r="CQC397" s="386"/>
      <c r="CQD397" s="24"/>
      <c r="CQE397" s="24"/>
      <c r="CQF397" s="387"/>
      <c r="CQG397" s="20"/>
      <c r="CQH397" s="21"/>
      <c r="CQI397" s="376"/>
      <c r="CQJ397" s="21"/>
      <c r="CQK397" s="21"/>
      <c r="CQL397" s="388"/>
      <c r="CQM397" s="21"/>
      <c r="CQN397" s="21"/>
      <c r="CQO397" s="376"/>
      <c r="CQP397" s="21"/>
      <c r="CQQ397" s="21"/>
      <c r="CQR397" s="388"/>
      <c r="CQS397" s="21"/>
      <c r="CQT397" s="21"/>
      <c r="CQU397" s="376"/>
      <c r="CQV397" s="21"/>
      <c r="CQW397" s="376"/>
      <c r="CQX397" s="376"/>
      <c r="CQY397" s="393"/>
      <c r="CQZ397" s="11"/>
      <c r="CRA397" s="33"/>
      <c r="CRB397" s="24"/>
      <c r="CRC397" s="386"/>
      <c r="CRD397" s="24"/>
      <c r="CRE397" s="26"/>
      <c r="CRF397" s="387"/>
      <c r="CRG397" s="26"/>
      <c r="CRH397" s="24"/>
      <c r="CRI397" s="386"/>
      <c r="CRJ397" s="24"/>
      <c r="CRK397" s="24"/>
      <c r="CRL397" s="387"/>
      <c r="CRM397" s="20"/>
      <c r="CRN397" s="21"/>
      <c r="CRO397" s="376"/>
      <c r="CRP397" s="21"/>
      <c r="CRQ397" s="21"/>
      <c r="CRR397" s="388"/>
      <c r="CRS397" s="21"/>
      <c r="CRT397" s="21"/>
      <c r="CRU397" s="376"/>
      <c r="CRV397" s="21"/>
      <c r="CRW397" s="21"/>
      <c r="CRX397" s="388"/>
      <c r="CRY397" s="21"/>
      <c r="CRZ397" s="21"/>
      <c r="CSA397" s="376"/>
      <c r="CSB397" s="21"/>
      <c r="CSC397" s="376"/>
      <c r="CSD397" s="376"/>
      <c r="CSE397" s="393"/>
      <c r="CSF397" s="11"/>
      <c r="CSG397" s="33"/>
      <c r="CSH397" s="24"/>
      <c r="CSI397" s="386"/>
      <c r="CSJ397" s="24"/>
      <c r="CSK397" s="26"/>
      <c r="CSL397" s="387"/>
      <c r="CSM397" s="26"/>
      <c r="CSN397" s="24"/>
      <c r="CSO397" s="386"/>
      <c r="CSP397" s="24"/>
      <c r="CSQ397" s="24"/>
      <c r="CSR397" s="387"/>
      <c r="CSS397" s="20"/>
      <c r="CST397" s="21"/>
      <c r="CSU397" s="376"/>
      <c r="CSV397" s="21"/>
      <c r="CSW397" s="21"/>
      <c r="CSX397" s="388"/>
      <c r="CSY397" s="21"/>
      <c r="CSZ397" s="21"/>
      <c r="CTA397" s="376"/>
      <c r="CTB397" s="21"/>
      <c r="CTC397" s="21"/>
      <c r="CTD397" s="388"/>
      <c r="CTE397" s="21"/>
      <c r="CTF397" s="21"/>
      <c r="CTG397" s="376"/>
      <c r="CTH397" s="21"/>
      <c r="CTI397" s="376"/>
      <c r="CTJ397" s="376"/>
      <c r="CTK397" s="393"/>
      <c r="CTL397" s="11"/>
      <c r="CTM397" s="33"/>
      <c r="CTN397" s="24"/>
      <c r="CTO397" s="386"/>
      <c r="CTP397" s="24"/>
      <c r="CTQ397" s="26"/>
      <c r="CTR397" s="387"/>
      <c r="CTS397" s="26"/>
      <c r="CTT397" s="24"/>
      <c r="CTU397" s="386"/>
      <c r="CTV397" s="24"/>
      <c r="CTW397" s="24"/>
      <c r="CTX397" s="387"/>
      <c r="CTY397" s="20"/>
      <c r="CTZ397" s="21"/>
      <c r="CUA397" s="376"/>
      <c r="CUB397" s="21"/>
      <c r="CUC397" s="21"/>
      <c r="CUD397" s="388"/>
      <c r="CUE397" s="21"/>
      <c r="CUF397" s="21"/>
      <c r="CUG397" s="376"/>
      <c r="CUH397" s="21"/>
      <c r="CUI397" s="21"/>
      <c r="CUJ397" s="388"/>
      <c r="CUK397" s="21"/>
      <c r="CUL397" s="21"/>
      <c r="CUM397" s="376"/>
      <c r="CUN397" s="21"/>
      <c r="CUO397" s="376"/>
      <c r="CUP397" s="376"/>
      <c r="CUQ397" s="393"/>
      <c r="CUR397" s="11"/>
      <c r="CUS397" s="33"/>
      <c r="CUT397" s="24"/>
      <c r="CUU397" s="386"/>
      <c r="CUV397" s="24"/>
      <c r="CUW397" s="26"/>
      <c r="CUX397" s="387"/>
      <c r="CUY397" s="26"/>
      <c r="CUZ397" s="24"/>
      <c r="CVA397" s="386"/>
      <c r="CVB397" s="24"/>
      <c r="CVC397" s="24"/>
      <c r="CVD397" s="387"/>
      <c r="CVE397" s="20"/>
      <c r="CVF397" s="21"/>
      <c r="CVG397" s="376"/>
      <c r="CVH397" s="21"/>
      <c r="CVI397" s="21"/>
      <c r="CVJ397" s="388"/>
      <c r="CVK397" s="21"/>
      <c r="CVL397" s="21"/>
      <c r="CVM397" s="376"/>
      <c r="CVN397" s="21"/>
      <c r="CVO397" s="21"/>
      <c r="CVP397" s="388"/>
      <c r="CVQ397" s="21"/>
      <c r="CVR397" s="21"/>
      <c r="CVS397" s="376"/>
      <c r="CVT397" s="21"/>
      <c r="CVU397" s="376"/>
      <c r="CVV397" s="376"/>
      <c r="CVW397" s="393"/>
      <c r="CVX397" s="11"/>
      <c r="CVY397" s="33"/>
      <c r="CVZ397" s="24"/>
      <c r="CWA397" s="386"/>
      <c r="CWB397" s="24"/>
      <c r="CWC397" s="26"/>
      <c r="CWD397" s="387"/>
      <c r="CWE397" s="26"/>
      <c r="CWF397" s="24"/>
      <c r="CWG397" s="386"/>
      <c r="CWH397" s="24"/>
      <c r="CWI397" s="24"/>
      <c r="CWJ397" s="387"/>
      <c r="CWK397" s="20"/>
      <c r="CWL397" s="21"/>
      <c r="CWM397" s="376"/>
      <c r="CWN397" s="21"/>
      <c r="CWO397" s="21"/>
      <c r="CWP397" s="388"/>
      <c r="CWQ397" s="21"/>
      <c r="CWR397" s="21"/>
      <c r="CWS397" s="376"/>
      <c r="CWT397" s="21"/>
      <c r="CWU397" s="21"/>
      <c r="CWV397" s="388"/>
      <c r="CWW397" s="21"/>
      <c r="CWX397" s="21"/>
      <c r="CWY397" s="376"/>
      <c r="CWZ397" s="21"/>
      <c r="CXA397" s="376"/>
      <c r="CXB397" s="376"/>
      <c r="CXC397" s="393"/>
      <c r="CXD397" s="11"/>
      <c r="CXE397" s="33"/>
      <c r="CXF397" s="24"/>
      <c r="CXG397" s="386"/>
      <c r="CXH397" s="24"/>
      <c r="CXI397" s="26"/>
      <c r="CXJ397" s="387"/>
      <c r="CXK397" s="26"/>
      <c r="CXL397" s="24"/>
      <c r="CXM397" s="386"/>
      <c r="CXN397" s="24"/>
      <c r="CXO397" s="24"/>
      <c r="CXP397" s="387"/>
      <c r="CXQ397" s="20"/>
      <c r="CXR397" s="21"/>
      <c r="CXS397" s="376"/>
      <c r="CXT397" s="21"/>
      <c r="CXU397" s="21"/>
      <c r="CXV397" s="388"/>
      <c r="CXW397" s="21"/>
      <c r="CXX397" s="21"/>
      <c r="CXY397" s="376"/>
      <c r="CXZ397" s="21"/>
      <c r="CYA397" s="21"/>
      <c r="CYB397" s="388"/>
      <c r="CYC397" s="21"/>
      <c r="CYD397" s="21"/>
      <c r="CYE397" s="376"/>
      <c r="CYF397" s="21"/>
      <c r="CYG397" s="376"/>
      <c r="CYH397" s="376"/>
      <c r="CYI397" s="393"/>
      <c r="CYJ397" s="11"/>
      <c r="CYK397" s="33"/>
      <c r="CYL397" s="24"/>
      <c r="CYM397" s="386"/>
      <c r="CYN397" s="24"/>
      <c r="CYO397" s="26"/>
      <c r="CYP397" s="387"/>
      <c r="CYQ397" s="26"/>
      <c r="CYR397" s="24"/>
      <c r="CYS397" s="386"/>
      <c r="CYT397" s="24"/>
      <c r="CYU397" s="24"/>
      <c r="CYV397" s="387"/>
      <c r="CYW397" s="20"/>
      <c r="CYX397" s="21"/>
      <c r="CYY397" s="376"/>
      <c r="CYZ397" s="21"/>
      <c r="CZA397" s="21"/>
      <c r="CZB397" s="388"/>
      <c r="CZC397" s="21"/>
      <c r="CZD397" s="21"/>
      <c r="CZE397" s="376"/>
      <c r="CZF397" s="21"/>
      <c r="CZG397" s="21"/>
      <c r="CZH397" s="388"/>
      <c r="CZI397" s="21"/>
      <c r="CZJ397" s="21"/>
      <c r="CZK397" s="376"/>
      <c r="CZL397" s="21"/>
      <c r="CZM397" s="376"/>
      <c r="CZN397" s="376"/>
      <c r="CZO397" s="393"/>
      <c r="CZP397" s="11"/>
      <c r="CZQ397" s="33"/>
      <c r="CZR397" s="24"/>
      <c r="CZS397" s="386"/>
      <c r="CZT397" s="24"/>
      <c r="CZU397" s="26"/>
      <c r="CZV397" s="387"/>
      <c r="CZW397" s="26"/>
      <c r="CZX397" s="24"/>
      <c r="CZY397" s="386"/>
      <c r="CZZ397" s="24"/>
      <c r="DAA397" s="24"/>
      <c r="DAB397" s="387"/>
      <c r="DAC397" s="20"/>
      <c r="DAD397" s="21"/>
      <c r="DAE397" s="376"/>
      <c r="DAF397" s="21"/>
      <c r="DAG397" s="21"/>
      <c r="DAH397" s="388"/>
      <c r="DAI397" s="21"/>
      <c r="DAJ397" s="21"/>
      <c r="DAK397" s="376"/>
      <c r="DAL397" s="21"/>
      <c r="DAM397" s="21"/>
      <c r="DAN397" s="388"/>
      <c r="DAO397" s="21"/>
      <c r="DAP397" s="21"/>
      <c r="DAQ397" s="376"/>
      <c r="DAR397" s="21"/>
      <c r="DAS397" s="376"/>
      <c r="DAT397" s="376"/>
      <c r="DAU397" s="393"/>
      <c r="DAV397" s="11"/>
      <c r="DAW397" s="33"/>
      <c r="DAX397" s="24"/>
      <c r="DAY397" s="386"/>
      <c r="DAZ397" s="24"/>
      <c r="DBA397" s="26"/>
      <c r="DBB397" s="387"/>
      <c r="DBC397" s="26"/>
      <c r="DBD397" s="24"/>
      <c r="DBE397" s="386"/>
      <c r="DBF397" s="24"/>
      <c r="DBG397" s="24"/>
      <c r="DBH397" s="387"/>
      <c r="DBI397" s="20"/>
      <c r="DBJ397" s="21"/>
      <c r="DBK397" s="376"/>
      <c r="DBL397" s="21"/>
      <c r="DBM397" s="21"/>
      <c r="DBN397" s="388"/>
      <c r="DBO397" s="21"/>
      <c r="DBP397" s="21"/>
      <c r="DBQ397" s="376"/>
      <c r="DBR397" s="21"/>
      <c r="DBS397" s="21"/>
      <c r="DBT397" s="388"/>
      <c r="DBU397" s="21"/>
      <c r="DBV397" s="21"/>
      <c r="DBW397" s="376"/>
      <c r="DBX397" s="21"/>
      <c r="DBY397" s="376"/>
      <c r="DBZ397" s="376"/>
      <c r="DCA397" s="393"/>
      <c r="DCB397" s="11"/>
      <c r="DCC397" s="33"/>
      <c r="DCD397" s="24"/>
      <c r="DCE397" s="386"/>
      <c r="DCF397" s="24"/>
      <c r="DCG397" s="26"/>
      <c r="DCH397" s="387"/>
      <c r="DCI397" s="26"/>
      <c r="DCJ397" s="24"/>
      <c r="DCK397" s="386"/>
      <c r="DCL397" s="24"/>
      <c r="DCM397" s="24"/>
      <c r="DCN397" s="387"/>
      <c r="DCO397" s="20"/>
      <c r="DCP397" s="21"/>
      <c r="DCQ397" s="376"/>
      <c r="DCR397" s="21"/>
      <c r="DCS397" s="21"/>
      <c r="DCT397" s="388"/>
      <c r="DCU397" s="21"/>
      <c r="DCV397" s="21"/>
      <c r="DCW397" s="376"/>
      <c r="DCX397" s="21"/>
      <c r="DCY397" s="21"/>
      <c r="DCZ397" s="388"/>
      <c r="DDA397" s="21"/>
      <c r="DDB397" s="21"/>
      <c r="DDC397" s="376"/>
      <c r="DDD397" s="21"/>
      <c r="DDE397" s="376"/>
      <c r="DDF397" s="376"/>
      <c r="DDG397" s="393"/>
      <c r="DDH397" s="11"/>
      <c r="DDI397" s="33"/>
      <c r="DDJ397" s="24"/>
      <c r="DDK397" s="386"/>
      <c r="DDL397" s="24"/>
      <c r="DDM397" s="26"/>
      <c r="DDN397" s="387"/>
      <c r="DDO397" s="26"/>
      <c r="DDP397" s="24"/>
      <c r="DDQ397" s="386"/>
      <c r="DDR397" s="24"/>
      <c r="DDS397" s="24"/>
      <c r="DDT397" s="387"/>
      <c r="DDU397" s="20"/>
      <c r="DDV397" s="21"/>
      <c r="DDW397" s="376"/>
      <c r="DDX397" s="21"/>
      <c r="DDY397" s="21"/>
      <c r="DDZ397" s="388"/>
      <c r="DEA397" s="21"/>
      <c r="DEB397" s="21"/>
      <c r="DEC397" s="376"/>
      <c r="DED397" s="21"/>
      <c r="DEE397" s="21"/>
      <c r="DEF397" s="388"/>
      <c r="DEG397" s="21"/>
      <c r="DEH397" s="21"/>
      <c r="DEI397" s="376"/>
      <c r="DEJ397" s="21"/>
      <c r="DEK397" s="376"/>
      <c r="DEL397" s="376"/>
      <c r="DEM397" s="393"/>
      <c r="DEN397" s="11"/>
      <c r="DEO397" s="33"/>
      <c r="DEP397" s="24"/>
      <c r="DEQ397" s="386"/>
      <c r="DER397" s="24"/>
      <c r="DES397" s="26"/>
      <c r="DET397" s="387"/>
      <c r="DEU397" s="26"/>
      <c r="DEV397" s="24"/>
      <c r="DEW397" s="386"/>
      <c r="DEX397" s="24"/>
      <c r="DEY397" s="24"/>
      <c r="DEZ397" s="387"/>
      <c r="DFA397" s="20"/>
      <c r="DFB397" s="21"/>
      <c r="DFC397" s="376"/>
      <c r="DFD397" s="21"/>
      <c r="DFE397" s="21"/>
      <c r="DFF397" s="388"/>
      <c r="DFG397" s="21"/>
      <c r="DFH397" s="21"/>
      <c r="DFI397" s="376"/>
      <c r="DFJ397" s="21"/>
      <c r="DFK397" s="21"/>
      <c r="DFL397" s="388"/>
      <c r="DFM397" s="21"/>
      <c r="DFN397" s="21"/>
      <c r="DFO397" s="376"/>
      <c r="DFP397" s="21"/>
      <c r="DFQ397" s="376"/>
      <c r="DFR397" s="376"/>
      <c r="DFS397" s="393"/>
      <c r="DFT397" s="11"/>
      <c r="DFU397" s="33"/>
      <c r="DFV397" s="24"/>
      <c r="DFW397" s="386"/>
      <c r="DFX397" s="24"/>
      <c r="DFY397" s="26"/>
      <c r="DFZ397" s="387"/>
      <c r="DGA397" s="26"/>
      <c r="DGB397" s="24"/>
      <c r="DGC397" s="386"/>
      <c r="DGD397" s="24"/>
      <c r="DGE397" s="24"/>
      <c r="DGF397" s="387"/>
      <c r="DGG397" s="20"/>
      <c r="DGH397" s="21"/>
      <c r="DGI397" s="376"/>
      <c r="DGJ397" s="21"/>
      <c r="DGK397" s="21"/>
      <c r="DGL397" s="388"/>
      <c r="DGM397" s="21"/>
      <c r="DGN397" s="21"/>
      <c r="DGO397" s="376"/>
      <c r="DGP397" s="21"/>
      <c r="DGQ397" s="21"/>
      <c r="DGR397" s="388"/>
      <c r="DGS397" s="21"/>
      <c r="DGT397" s="21"/>
      <c r="DGU397" s="376"/>
      <c r="DGV397" s="21"/>
      <c r="DGW397" s="376"/>
      <c r="DGX397" s="376"/>
      <c r="DGY397" s="393"/>
      <c r="DGZ397" s="11"/>
      <c r="DHA397" s="33"/>
      <c r="DHB397" s="24"/>
      <c r="DHC397" s="386"/>
      <c r="DHD397" s="24"/>
      <c r="DHE397" s="26"/>
      <c r="DHF397" s="387"/>
      <c r="DHG397" s="26"/>
      <c r="DHH397" s="24"/>
      <c r="DHI397" s="386"/>
      <c r="DHJ397" s="24"/>
      <c r="DHK397" s="24"/>
      <c r="DHL397" s="387"/>
      <c r="DHM397" s="20"/>
      <c r="DHN397" s="21"/>
      <c r="DHO397" s="376"/>
      <c r="DHP397" s="21"/>
      <c r="DHQ397" s="21"/>
      <c r="DHR397" s="388"/>
      <c r="DHS397" s="21"/>
      <c r="DHT397" s="21"/>
      <c r="DHU397" s="376"/>
      <c r="DHV397" s="21"/>
      <c r="DHW397" s="21"/>
      <c r="DHX397" s="388"/>
      <c r="DHY397" s="21"/>
      <c r="DHZ397" s="21"/>
      <c r="DIA397" s="376"/>
      <c r="DIB397" s="21"/>
      <c r="DIC397" s="376"/>
      <c r="DID397" s="376"/>
      <c r="DIE397" s="393"/>
      <c r="DIF397" s="11"/>
      <c r="DIG397" s="33"/>
      <c r="DIH397" s="24"/>
      <c r="DII397" s="386"/>
      <c r="DIJ397" s="24"/>
      <c r="DIK397" s="26"/>
      <c r="DIL397" s="387"/>
      <c r="DIM397" s="26"/>
      <c r="DIN397" s="24"/>
      <c r="DIO397" s="386"/>
      <c r="DIP397" s="24"/>
      <c r="DIQ397" s="24"/>
      <c r="DIR397" s="387"/>
      <c r="DIS397" s="20"/>
      <c r="DIT397" s="21"/>
      <c r="DIU397" s="376"/>
      <c r="DIV397" s="21"/>
      <c r="DIW397" s="21"/>
      <c r="DIX397" s="388"/>
      <c r="DIY397" s="21"/>
      <c r="DIZ397" s="21"/>
      <c r="DJA397" s="376"/>
      <c r="DJB397" s="21"/>
      <c r="DJC397" s="21"/>
      <c r="DJD397" s="388"/>
      <c r="DJE397" s="21"/>
      <c r="DJF397" s="21"/>
      <c r="DJG397" s="376"/>
      <c r="DJH397" s="21"/>
      <c r="DJI397" s="376"/>
      <c r="DJJ397" s="376"/>
      <c r="DJK397" s="393"/>
      <c r="DJL397" s="11"/>
      <c r="DJM397" s="33"/>
      <c r="DJN397" s="24"/>
      <c r="DJO397" s="386"/>
      <c r="DJP397" s="24"/>
      <c r="DJQ397" s="26"/>
      <c r="DJR397" s="387"/>
      <c r="DJS397" s="26"/>
      <c r="DJT397" s="24"/>
      <c r="DJU397" s="386"/>
      <c r="DJV397" s="24"/>
      <c r="DJW397" s="24"/>
      <c r="DJX397" s="387"/>
      <c r="DJY397" s="20"/>
      <c r="DJZ397" s="21"/>
      <c r="DKA397" s="376"/>
      <c r="DKB397" s="21"/>
      <c r="DKC397" s="21"/>
      <c r="DKD397" s="388"/>
      <c r="DKE397" s="21"/>
      <c r="DKF397" s="21"/>
      <c r="DKG397" s="376"/>
      <c r="DKH397" s="21"/>
      <c r="DKI397" s="21"/>
      <c r="DKJ397" s="388"/>
      <c r="DKK397" s="21"/>
      <c r="DKL397" s="21"/>
      <c r="DKM397" s="376"/>
      <c r="DKN397" s="21"/>
      <c r="DKO397" s="376"/>
      <c r="DKP397" s="376"/>
      <c r="DKQ397" s="393"/>
      <c r="DKR397" s="11"/>
      <c r="DKS397" s="33"/>
      <c r="DKT397" s="24"/>
      <c r="DKU397" s="386"/>
      <c r="DKV397" s="24"/>
      <c r="DKW397" s="26"/>
      <c r="DKX397" s="387"/>
      <c r="DKY397" s="26"/>
      <c r="DKZ397" s="24"/>
      <c r="DLA397" s="386"/>
      <c r="DLB397" s="24"/>
      <c r="DLC397" s="24"/>
      <c r="DLD397" s="387"/>
      <c r="DLE397" s="20"/>
      <c r="DLF397" s="21"/>
      <c r="DLG397" s="376"/>
      <c r="DLH397" s="21"/>
      <c r="DLI397" s="21"/>
      <c r="DLJ397" s="388"/>
      <c r="DLK397" s="21"/>
      <c r="DLL397" s="21"/>
      <c r="DLM397" s="376"/>
      <c r="DLN397" s="21"/>
      <c r="DLO397" s="21"/>
      <c r="DLP397" s="388"/>
      <c r="DLQ397" s="21"/>
      <c r="DLR397" s="21"/>
      <c r="DLS397" s="376"/>
      <c r="DLT397" s="21"/>
      <c r="DLU397" s="376"/>
      <c r="DLV397" s="376"/>
      <c r="DLW397" s="393"/>
      <c r="DLX397" s="11"/>
      <c r="DLY397" s="33"/>
      <c r="DLZ397" s="24"/>
      <c r="DMA397" s="386"/>
      <c r="DMB397" s="24"/>
      <c r="DMC397" s="26"/>
      <c r="DMD397" s="387"/>
      <c r="DME397" s="26"/>
      <c r="DMF397" s="24"/>
      <c r="DMG397" s="386"/>
      <c r="DMH397" s="24"/>
      <c r="DMI397" s="24"/>
      <c r="DMJ397" s="387"/>
      <c r="DMK397" s="20"/>
      <c r="DML397" s="21"/>
      <c r="DMM397" s="376"/>
      <c r="DMN397" s="21"/>
      <c r="DMO397" s="21"/>
      <c r="DMP397" s="388"/>
      <c r="DMQ397" s="21"/>
      <c r="DMR397" s="21"/>
      <c r="DMS397" s="376"/>
      <c r="DMT397" s="21"/>
      <c r="DMU397" s="21"/>
      <c r="DMV397" s="388"/>
      <c r="DMW397" s="21"/>
      <c r="DMX397" s="21"/>
      <c r="DMY397" s="376"/>
      <c r="DMZ397" s="21"/>
      <c r="DNA397" s="376"/>
      <c r="DNB397" s="376"/>
      <c r="DNC397" s="393"/>
      <c r="DND397" s="11"/>
      <c r="DNE397" s="33"/>
      <c r="DNF397" s="24"/>
      <c r="DNG397" s="386"/>
      <c r="DNH397" s="24"/>
      <c r="DNI397" s="26"/>
      <c r="DNJ397" s="387"/>
      <c r="DNK397" s="26"/>
      <c r="DNL397" s="24"/>
      <c r="DNM397" s="386"/>
      <c r="DNN397" s="24"/>
      <c r="DNO397" s="24"/>
      <c r="DNP397" s="387"/>
      <c r="DNQ397" s="20"/>
      <c r="DNR397" s="21"/>
      <c r="DNS397" s="376"/>
      <c r="DNT397" s="21"/>
      <c r="DNU397" s="21"/>
      <c r="DNV397" s="388"/>
      <c r="DNW397" s="21"/>
      <c r="DNX397" s="21"/>
      <c r="DNY397" s="376"/>
      <c r="DNZ397" s="21"/>
      <c r="DOA397" s="21"/>
      <c r="DOB397" s="388"/>
      <c r="DOC397" s="21"/>
      <c r="DOD397" s="21"/>
      <c r="DOE397" s="376"/>
      <c r="DOF397" s="21"/>
      <c r="DOG397" s="376"/>
      <c r="DOH397" s="376"/>
      <c r="DOI397" s="393"/>
      <c r="DOJ397" s="11"/>
      <c r="DOK397" s="33"/>
      <c r="DOL397" s="24"/>
      <c r="DOM397" s="386"/>
      <c r="DON397" s="24"/>
      <c r="DOO397" s="26"/>
      <c r="DOP397" s="387"/>
      <c r="DOQ397" s="26"/>
      <c r="DOR397" s="24"/>
      <c r="DOS397" s="386"/>
      <c r="DOT397" s="24"/>
      <c r="DOU397" s="24"/>
      <c r="DOV397" s="387"/>
      <c r="DOW397" s="20"/>
      <c r="DOX397" s="21"/>
      <c r="DOY397" s="376"/>
      <c r="DOZ397" s="21"/>
      <c r="DPA397" s="21"/>
      <c r="DPB397" s="388"/>
      <c r="DPC397" s="21"/>
      <c r="DPD397" s="21"/>
      <c r="DPE397" s="376"/>
      <c r="DPF397" s="21"/>
      <c r="DPG397" s="21"/>
      <c r="DPH397" s="388"/>
      <c r="DPI397" s="21"/>
      <c r="DPJ397" s="21"/>
      <c r="DPK397" s="376"/>
      <c r="DPL397" s="21"/>
      <c r="DPM397" s="376"/>
      <c r="DPN397" s="376"/>
      <c r="DPO397" s="393"/>
      <c r="DPP397" s="11"/>
      <c r="DPQ397" s="33"/>
      <c r="DPR397" s="24"/>
      <c r="DPS397" s="386"/>
      <c r="DPT397" s="24"/>
      <c r="DPU397" s="26"/>
      <c r="DPV397" s="387"/>
      <c r="DPW397" s="26"/>
      <c r="DPX397" s="24"/>
      <c r="DPY397" s="386"/>
      <c r="DPZ397" s="24"/>
      <c r="DQA397" s="24"/>
      <c r="DQB397" s="387"/>
      <c r="DQC397" s="20"/>
      <c r="DQD397" s="21"/>
      <c r="DQE397" s="376"/>
      <c r="DQF397" s="21"/>
      <c r="DQG397" s="21"/>
      <c r="DQH397" s="388"/>
      <c r="DQI397" s="21"/>
      <c r="DQJ397" s="21"/>
      <c r="DQK397" s="376"/>
      <c r="DQL397" s="21"/>
      <c r="DQM397" s="21"/>
      <c r="DQN397" s="388"/>
      <c r="DQO397" s="21"/>
      <c r="DQP397" s="21"/>
      <c r="DQQ397" s="376"/>
      <c r="DQR397" s="21"/>
      <c r="DQS397" s="376"/>
      <c r="DQT397" s="376"/>
      <c r="DQU397" s="393"/>
      <c r="DQV397" s="11"/>
      <c r="DQW397" s="33"/>
      <c r="DQX397" s="24"/>
      <c r="DQY397" s="386"/>
      <c r="DQZ397" s="24"/>
      <c r="DRA397" s="26"/>
      <c r="DRB397" s="387"/>
      <c r="DRC397" s="26"/>
      <c r="DRD397" s="24"/>
      <c r="DRE397" s="386"/>
      <c r="DRF397" s="24"/>
      <c r="DRG397" s="24"/>
      <c r="DRH397" s="387"/>
      <c r="DRI397" s="20"/>
      <c r="DRJ397" s="21"/>
      <c r="DRK397" s="376"/>
      <c r="DRL397" s="21"/>
      <c r="DRM397" s="21"/>
      <c r="DRN397" s="388"/>
      <c r="DRO397" s="21"/>
      <c r="DRP397" s="21"/>
      <c r="DRQ397" s="376"/>
      <c r="DRR397" s="21"/>
      <c r="DRS397" s="21"/>
      <c r="DRT397" s="388"/>
      <c r="DRU397" s="21"/>
      <c r="DRV397" s="21"/>
      <c r="DRW397" s="376"/>
      <c r="DRX397" s="21"/>
      <c r="DRY397" s="376"/>
      <c r="DRZ397" s="376"/>
      <c r="DSA397" s="393"/>
      <c r="DSB397" s="11"/>
      <c r="DSC397" s="33"/>
      <c r="DSD397" s="24"/>
      <c r="DSE397" s="386"/>
      <c r="DSF397" s="24"/>
      <c r="DSG397" s="26"/>
      <c r="DSH397" s="387"/>
      <c r="DSI397" s="26"/>
      <c r="DSJ397" s="24"/>
      <c r="DSK397" s="386"/>
      <c r="DSL397" s="24"/>
      <c r="DSM397" s="24"/>
      <c r="DSN397" s="387"/>
      <c r="DSO397" s="20"/>
      <c r="DSP397" s="21"/>
      <c r="DSQ397" s="376"/>
      <c r="DSR397" s="21"/>
      <c r="DSS397" s="21"/>
      <c r="DST397" s="388"/>
      <c r="DSU397" s="21"/>
      <c r="DSV397" s="21"/>
      <c r="DSW397" s="376"/>
      <c r="DSX397" s="21"/>
      <c r="DSY397" s="21"/>
      <c r="DSZ397" s="388"/>
      <c r="DTA397" s="21"/>
      <c r="DTB397" s="21"/>
      <c r="DTC397" s="376"/>
      <c r="DTD397" s="21"/>
      <c r="DTE397" s="376"/>
      <c r="DTF397" s="376"/>
      <c r="DTG397" s="393"/>
      <c r="DTH397" s="11"/>
      <c r="DTI397" s="33"/>
      <c r="DTJ397" s="24"/>
      <c r="DTK397" s="386"/>
      <c r="DTL397" s="24"/>
      <c r="DTM397" s="26"/>
      <c r="DTN397" s="387"/>
      <c r="DTO397" s="26"/>
      <c r="DTP397" s="24"/>
      <c r="DTQ397" s="386"/>
      <c r="DTR397" s="24"/>
      <c r="DTS397" s="24"/>
      <c r="DTT397" s="387"/>
      <c r="DTU397" s="20"/>
      <c r="DTV397" s="21"/>
      <c r="DTW397" s="376"/>
      <c r="DTX397" s="21"/>
      <c r="DTY397" s="21"/>
      <c r="DTZ397" s="388"/>
      <c r="DUA397" s="21"/>
      <c r="DUB397" s="21"/>
      <c r="DUC397" s="376"/>
      <c r="DUD397" s="21"/>
      <c r="DUE397" s="21"/>
      <c r="DUF397" s="388"/>
      <c r="DUG397" s="21"/>
      <c r="DUH397" s="21"/>
      <c r="DUI397" s="376"/>
      <c r="DUJ397" s="21"/>
      <c r="DUK397" s="376"/>
      <c r="DUL397" s="376"/>
      <c r="DUM397" s="393"/>
      <c r="DUN397" s="11"/>
      <c r="DUO397" s="33"/>
      <c r="DUP397" s="24"/>
      <c r="DUQ397" s="386"/>
      <c r="DUR397" s="24"/>
      <c r="DUS397" s="26"/>
      <c r="DUT397" s="387"/>
      <c r="DUU397" s="26"/>
      <c r="DUV397" s="24"/>
      <c r="DUW397" s="386"/>
      <c r="DUX397" s="24"/>
      <c r="DUY397" s="24"/>
      <c r="DUZ397" s="387"/>
      <c r="DVA397" s="20"/>
      <c r="DVB397" s="21"/>
      <c r="DVC397" s="376"/>
      <c r="DVD397" s="21"/>
      <c r="DVE397" s="21"/>
      <c r="DVF397" s="388"/>
      <c r="DVG397" s="21"/>
      <c r="DVH397" s="21"/>
      <c r="DVI397" s="376"/>
      <c r="DVJ397" s="21"/>
      <c r="DVK397" s="21"/>
      <c r="DVL397" s="388"/>
      <c r="DVM397" s="21"/>
      <c r="DVN397" s="21"/>
      <c r="DVO397" s="376"/>
      <c r="DVP397" s="21"/>
      <c r="DVQ397" s="376"/>
      <c r="DVR397" s="376"/>
      <c r="DVS397" s="393"/>
      <c r="DVT397" s="11"/>
      <c r="DVU397" s="33"/>
      <c r="DVV397" s="24"/>
      <c r="DVW397" s="386"/>
      <c r="DVX397" s="24"/>
      <c r="DVY397" s="26"/>
      <c r="DVZ397" s="387"/>
      <c r="DWA397" s="26"/>
      <c r="DWB397" s="24"/>
      <c r="DWC397" s="386"/>
      <c r="DWD397" s="24"/>
      <c r="DWE397" s="24"/>
      <c r="DWF397" s="387"/>
      <c r="DWG397" s="20"/>
      <c r="DWH397" s="21"/>
      <c r="DWI397" s="376"/>
      <c r="DWJ397" s="21"/>
      <c r="DWK397" s="21"/>
      <c r="DWL397" s="388"/>
      <c r="DWM397" s="21"/>
      <c r="DWN397" s="21"/>
      <c r="DWO397" s="376"/>
      <c r="DWP397" s="21"/>
      <c r="DWQ397" s="21"/>
      <c r="DWR397" s="388"/>
      <c r="DWS397" s="21"/>
      <c r="DWT397" s="21"/>
      <c r="DWU397" s="376"/>
      <c r="DWV397" s="21"/>
      <c r="DWW397" s="376"/>
      <c r="DWX397" s="376"/>
      <c r="DWY397" s="393"/>
      <c r="DWZ397" s="11"/>
      <c r="DXA397" s="33"/>
      <c r="DXB397" s="24"/>
      <c r="DXC397" s="386"/>
      <c r="DXD397" s="24"/>
      <c r="DXE397" s="26"/>
      <c r="DXF397" s="387"/>
      <c r="DXG397" s="26"/>
      <c r="DXH397" s="24"/>
      <c r="DXI397" s="386"/>
      <c r="DXJ397" s="24"/>
      <c r="DXK397" s="24"/>
      <c r="DXL397" s="387"/>
      <c r="DXM397" s="20"/>
      <c r="DXN397" s="21"/>
      <c r="DXO397" s="376"/>
      <c r="DXP397" s="21"/>
      <c r="DXQ397" s="21"/>
      <c r="DXR397" s="388"/>
      <c r="DXS397" s="21"/>
      <c r="DXT397" s="21"/>
      <c r="DXU397" s="376"/>
      <c r="DXV397" s="21"/>
      <c r="DXW397" s="21"/>
      <c r="DXX397" s="388"/>
      <c r="DXY397" s="21"/>
      <c r="DXZ397" s="21"/>
      <c r="DYA397" s="376"/>
      <c r="DYB397" s="21"/>
      <c r="DYC397" s="376"/>
      <c r="DYD397" s="376"/>
      <c r="DYE397" s="393"/>
      <c r="DYF397" s="11"/>
      <c r="DYG397" s="33"/>
      <c r="DYH397" s="24"/>
      <c r="DYI397" s="386"/>
      <c r="DYJ397" s="24"/>
      <c r="DYK397" s="26"/>
      <c r="DYL397" s="387"/>
      <c r="DYM397" s="26"/>
      <c r="DYN397" s="24"/>
      <c r="DYO397" s="386"/>
      <c r="DYP397" s="24"/>
      <c r="DYQ397" s="24"/>
      <c r="DYR397" s="387"/>
      <c r="DYS397" s="20"/>
      <c r="DYT397" s="21"/>
      <c r="DYU397" s="376"/>
      <c r="DYV397" s="21"/>
      <c r="DYW397" s="21"/>
      <c r="DYX397" s="388"/>
      <c r="DYY397" s="21"/>
      <c r="DYZ397" s="21"/>
      <c r="DZA397" s="376"/>
      <c r="DZB397" s="21"/>
      <c r="DZC397" s="21"/>
      <c r="DZD397" s="388"/>
      <c r="DZE397" s="21"/>
      <c r="DZF397" s="21"/>
      <c r="DZG397" s="376"/>
      <c r="DZH397" s="21"/>
      <c r="DZI397" s="376"/>
      <c r="DZJ397" s="376"/>
      <c r="DZK397" s="393"/>
      <c r="DZL397" s="11"/>
      <c r="DZM397" s="33"/>
      <c r="DZN397" s="24"/>
      <c r="DZO397" s="386"/>
      <c r="DZP397" s="24"/>
      <c r="DZQ397" s="26"/>
      <c r="DZR397" s="387"/>
      <c r="DZS397" s="26"/>
      <c r="DZT397" s="24"/>
      <c r="DZU397" s="386"/>
      <c r="DZV397" s="24"/>
      <c r="DZW397" s="24"/>
      <c r="DZX397" s="387"/>
      <c r="DZY397" s="20"/>
      <c r="DZZ397" s="21"/>
      <c r="EAA397" s="376"/>
      <c r="EAB397" s="21"/>
      <c r="EAC397" s="21"/>
      <c r="EAD397" s="388"/>
      <c r="EAE397" s="21"/>
      <c r="EAF397" s="21"/>
      <c r="EAG397" s="376"/>
      <c r="EAH397" s="21"/>
      <c r="EAI397" s="21"/>
      <c r="EAJ397" s="388"/>
      <c r="EAK397" s="21"/>
      <c r="EAL397" s="21"/>
      <c r="EAM397" s="376"/>
      <c r="EAN397" s="21"/>
      <c r="EAO397" s="376"/>
      <c r="EAP397" s="376"/>
      <c r="EAQ397" s="393"/>
      <c r="EAR397" s="11"/>
      <c r="EAS397" s="33"/>
      <c r="EAT397" s="24"/>
      <c r="EAU397" s="386"/>
      <c r="EAV397" s="24"/>
      <c r="EAW397" s="26"/>
      <c r="EAX397" s="387"/>
      <c r="EAY397" s="26"/>
      <c r="EAZ397" s="24"/>
      <c r="EBA397" s="386"/>
      <c r="EBB397" s="24"/>
      <c r="EBC397" s="24"/>
      <c r="EBD397" s="387"/>
      <c r="EBE397" s="20"/>
      <c r="EBF397" s="21"/>
      <c r="EBG397" s="376"/>
      <c r="EBH397" s="21"/>
      <c r="EBI397" s="21"/>
      <c r="EBJ397" s="388"/>
      <c r="EBK397" s="21"/>
      <c r="EBL397" s="21"/>
      <c r="EBM397" s="376"/>
      <c r="EBN397" s="21"/>
      <c r="EBO397" s="21"/>
      <c r="EBP397" s="388"/>
      <c r="EBQ397" s="21"/>
      <c r="EBR397" s="21"/>
      <c r="EBS397" s="376"/>
      <c r="EBT397" s="21"/>
      <c r="EBU397" s="376"/>
      <c r="EBV397" s="376"/>
      <c r="EBW397" s="393"/>
      <c r="EBX397" s="11"/>
      <c r="EBY397" s="33"/>
      <c r="EBZ397" s="24"/>
      <c r="ECA397" s="386"/>
      <c r="ECB397" s="24"/>
      <c r="ECC397" s="26"/>
      <c r="ECD397" s="387"/>
      <c r="ECE397" s="26"/>
      <c r="ECF397" s="24"/>
      <c r="ECG397" s="386"/>
      <c r="ECH397" s="24"/>
      <c r="ECI397" s="24"/>
      <c r="ECJ397" s="387"/>
      <c r="ECK397" s="20"/>
      <c r="ECL397" s="21"/>
      <c r="ECM397" s="376"/>
      <c r="ECN397" s="21"/>
      <c r="ECO397" s="21"/>
      <c r="ECP397" s="388"/>
      <c r="ECQ397" s="21"/>
      <c r="ECR397" s="21"/>
      <c r="ECS397" s="376"/>
      <c r="ECT397" s="21"/>
      <c r="ECU397" s="21"/>
      <c r="ECV397" s="388"/>
      <c r="ECW397" s="21"/>
      <c r="ECX397" s="21"/>
      <c r="ECY397" s="376"/>
      <c r="ECZ397" s="21"/>
      <c r="EDA397" s="376"/>
      <c r="EDB397" s="376"/>
      <c r="EDC397" s="393"/>
      <c r="EDD397" s="11"/>
      <c r="EDE397" s="33"/>
      <c r="EDF397" s="24"/>
      <c r="EDG397" s="386"/>
      <c r="EDH397" s="24"/>
      <c r="EDI397" s="26"/>
      <c r="EDJ397" s="387"/>
      <c r="EDK397" s="26"/>
      <c r="EDL397" s="24"/>
      <c r="EDM397" s="386"/>
      <c r="EDN397" s="24"/>
      <c r="EDO397" s="24"/>
      <c r="EDP397" s="387"/>
      <c r="EDQ397" s="20"/>
      <c r="EDR397" s="21"/>
      <c r="EDS397" s="376"/>
      <c r="EDT397" s="21"/>
      <c r="EDU397" s="21"/>
      <c r="EDV397" s="388"/>
      <c r="EDW397" s="21"/>
      <c r="EDX397" s="21"/>
      <c r="EDY397" s="376"/>
      <c r="EDZ397" s="21"/>
      <c r="EEA397" s="21"/>
      <c r="EEB397" s="388"/>
      <c r="EEC397" s="21"/>
      <c r="EED397" s="21"/>
      <c r="EEE397" s="376"/>
      <c r="EEF397" s="21"/>
      <c r="EEG397" s="376"/>
      <c r="EEH397" s="376"/>
      <c r="EEI397" s="393"/>
      <c r="EEJ397" s="11"/>
      <c r="EEK397" s="33"/>
      <c r="EEL397" s="24"/>
      <c r="EEM397" s="386"/>
      <c r="EEN397" s="24"/>
      <c r="EEO397" s="26"/>
      <c r="EEP397" s="387"/>
      <c r="EEQ397" s="26"/>
      <c r="EER397" s="24"/>
      <c r="EES397" s="386"/>
      <c r="EET397" s="24"/>
      <c r="EEU397" s="24"/>
      <c r="EEV397" s="387"/>
      <c r="EEW397" s="20"/>
      <c r="EEX397" s="21"/>
      <c r="EEY397" s="376"/>
      <c r="EEZ397" s="21"/>
      <c r="EFA397" s="21"/>
      <c r="EFB397" s="388"/>
      <c r="EFC397" s="21"/>
      <c r="EFD397" s="21"/>
      <c r="EFE397" s="376"/>
      <c r="EFF397" s="21"/>
      <c r="EFG397" s="21"/>
      <c r="EFH397" s="388"/>
      <c r="EFI397" s="21"/>
      <c r="EFJ397" s="21"/>
      <c r="EFK397" s="376"/>
      <c r="EFL397" s="21"/>
      <c r="EFM397" s="376"/>
      <c r="EFN397" s="376"/>
      <c r="EFO397" s="393"/>
      <c r="EFP397" s="11"/>
      <c r="EFQ397" s="33"/>
      <c r="EFR397" s="24"/>
      <c r="EFS397" s="386"/>
      <c r="EFT397" s="24"/>
      <c r="EFU397" s="26"/>
      <c r="EFV397" s="387"/>
      <c r="EFW397" s="26"/>
      <c r="EFX397" s="24"/>
      <c r="EFY397" s="386"/>
      <c r="EFZ397" s="24"/>
      <c r="EGA397" s="24"/>
      <c r="EGB397" s="387"/>
      <c r="EGC397" s="20"/>
      <c r="EGD397" s="21"/>
      <c r="EGE397" s="376"/>
      <c r="EGF397" s="21"/>
      <c r="EGG397" s="21"/>
      <c r="EGH397" s="388"/>
      <c r="EGI397" s="21"/>
      <c r="EGJ397" s="21"/>
      <c r="EGK397" s="376"/>
      <c r="EGL397" s="21"/>
      <c r="EGM397" s="21"/>
      <c r="EGN397" s="388"/>
      <c r="EGO397" s="21"/>
      <c r="EGP397" s="21"/>
      <c r="EGQ397" s="376"/>
      <c r="EGR397" s="21"/>
      <c r="EGS397" s="376"/>
      <c r="EGT397" s="376"/>
      <c r="EGU397" s="393"/>
      <c r="EGV397" s="11"/>
      <c r="EGW397" s="33"/>
      <c r="EGX397" s="24"/>
      <c r="EGY397" s="386"/>
      <c r="EGZ397" s="24"/>
      <c r="EHA397" s="26"/>
      <c r="EHB397" s="387"/>
      <c r="EHC397" s="26"/>
      <c r="EHD397" s="24"/>
      <c r="EHE397" s="386"/>
      <c r="EHF397" s="24"/>
      <c r="EHG397" s="24"/>
      <c r="EHH397" s="387"/>
      <c r="EHI397" s="20"/>
      <c r="EHJ397" s="21"/>
      <c r="EHK397" s="376"/>
      <c r="EHL397" s="21"/>
      <c r="EHM397" s="21"/>
      <c r="EHN397" s="388"/>
      <c r="EHO397" s="21"/>
      <c r="EHP397" s="21"/>
      <c r="EHQ397" s="376"/>
      <c r="EHR397" s="21"/>
      <c r="EHS397" s="21"/>
      <c r="EHT397" s="388"/>
      <c r="EHU397" s="21"/>
      <c r="EHV397" s="21"/>
      <c r="EHW397" s="376"/>
      <c r="EHX397" s="21"/>
      <c r="EHY397" s="376"/>
      <c r="EHZ397" s="376"/>
      <c r="EIA397" s="393"/>
      <c r="EIB397" s="11"/>
      <c r="EIC397" s="33"/>
      <c r="EID397" s="24"/>
      <c r="EIE397" s="386"/>
      <c r="EIF397" s="24"/>
      <c r="EIG397" s="26"/>
      <c r="EIH397" s="387"/>
      <c r="EII397" s="26"/>
      <c r="EIJ397" s="24"/>
      <c r="EIK397" s="386"/>
      <c r="EIL397" s="24"/>
      <c r="EIM397" s="24"/>
      <c r="EIN397" s="387"/>
      <c r="EIO397" s="20"/>
      <c r="EIP397" s="21"/>
      <c r="EIQ397" s="376"/>
      <c r="EIR397" s="21"/>
      <c r="EIS397" s="21"/>
      <c r="EIT397" s="388"/>
      <c r="EIU397" s="21"/>
      <c r="EIV397" s="21"/>
      <c r="EIW397" s="376"/>
      <c r="EIX397" s="21"/>
      <c r="EIY397" s="21"/>
      <c r="EIZ397" s="388"/>
      <c r="EJA397" s="21"/>
      <c r="EJB397" s="21"/>
      <c r="EJC397" s="376"/>
      <c r="EJD397" s="21"/>
      <c r="EJE397" s="376"/>
      <c r="EJF397" s="376"/>
      <c r="EJG397" s="393"/>
      <c r="EJH397" s="11"/>
      <c r="EJI397" s="33"/>
      <c r="EJJ397" s="24"/>
      <c r="EJK397" s="386"/>
      <c r="EJL397" s="24"/>
      <c r="EJM397" s="26"/>
      <c r="EJN397" s="387"/>
      <c r="EJO397" s="26"/>
      <c r="EJP397" s="24"/>
      <c r="EJQ397" s="386"/>
      <c r="EJR397" s="24"/>
      <c r="EJS397" s="24"/>
      <c r="EJT397" s="387"/>
      <c r="EJU397" s="20"/>
      <c r="EJV397" s="21"/>
      <c r="EJW397" s="376"/>
      <c r="EJX397" s="21"/>
      <c r="EJY397" s="21"/>
      <c r="EJZ397" s="388"/>
      <c r="EKA397" s="21"/>
      <c r="EKB397" s="21"/>
      <c r="EKC397" s="376"/>
      <c r="EKD397" s="21"/>
      <c r="EKE397" s="21"/>
      <c r="EKF397" s="388"/>
      <c r="EKG397" s="21"/>
      <c r="EKH397" s="21"/>
      <c r="EKI397" s="376"/>
      <c r="EKJ397" s="21"/>
      <c r="EKK397" s="376"/>
      <c r="EKL397" s="376"/>
      <c r="EKM397" s="393"/>
      <c r="EKN397" s="11"/>
      <c r="EKO397" s="33"/>
      <c r="EKP397" s="24"/>
      <c r="EKQ397" s="386"/>
      <c r="EKR397" s="24"/>
      <c r="EKS397" s="26"/>
      <c r="EKT397" s="387"/>
      <c r="EKU397" s="26"/>
      <c r="EKV397" s="24"/>
      <c r="EKW397" s="386"/>
      <c r="EKX397" s="24"/>
      <c r="EKY397" s="24"/>
      <c r="EKZ397" s="387"/>
      <c r="ELA397" s="20"/>
      <c r="ELB397" s="21"/>
      <c r="ELC397" s="376"/>
      <c r="ELD397" s="21"/>
      <c r="ELE397" s="21"/>
      <c r="ELF397" s="388"/>
      <c r="ELG397" s="21"/>
      <c r="ELH397" s="21"/>
      <c r="ELI397" s="376"/>
      <c r="ELJ397" s="21"/>
      <c r="ELK397" s="21"/>
      <c r="ELL397" s="388"/>
      <c r="ELM397" s="21"/>
      <c r="ELN397" s="21"/>
      <c r="ELO397" s="376"/>
      <c r="ELP397" s="21"/>
      <c r="ELQ397" s="376"/>
      <c r="ELR397" s="376"/>
      <c r="ELS397" s="393"/>
      <c r="ELT397" s="11"/>
      <c r="ELU397" s="33"/>
      <c r="ELV397" s="24"/>
      <c r="ELW397" s="386"/>
      <c r="ELX397" s="24"/>
      <c r="ELY397" s="26"/>
      <c r="ELZ397" s="387"/>
      <c r="EMA397" s="26"/>
      <c r="EMB397" s="24"/>
      <c r="EMC397" s="386"/>
      <c r="EMD397" s="24"/>
      <c r="EME397" s="24"/>
      <c r="EMF397" s="387"/>
      <c r="EMG397" s="20"/>
      <c r="EMH397" s="21"/>
      <c r="EMI397" s="376"/>
      <c r="EMJ397" s="21"/>
      <c r="EMK397" s="21"/>
      <c r="EML397" s="388"/>
      <c r="EMM397" s="21"/>
      <c r="EMN397" s="21"/>
      <c r="EMO397" s="376"/>
      <c r="EMP397" s="21"/>
      <c r="EMQ397" s="21"/>
      <c r="EMR397" s="388"/>
      <c r="EMS397" s="21"/>
      <c r="EMT397" s="21"/>
      <c r="EMU397" s="376"/>
      <c r="EMV397" s="21"/>
      <c r="EMW397" s="376"/>
      <c r="EMX397" s="376"/>
      <c r="EMY397" s="393"/>
      <c r="EMZ397" s="11"/>
      <c r="ENA397" s="33"/>
      <c r="ENB397" s="24"/>
      <c r="ENC397" s="386"/>
      <c r="END397" s="24"/>
      <c r="ENE397" s="26"/>
      <c r="ENF397" s="387"/>
      <c r="ENG397" s="26"/>
      <c r="ENH397" s="24"/>
      <c r="ENI397" s="386"/>
      <c r="ENJ397" s="24"/>
      <c r="ENK397" s="24"/>
      <c r="ENL397" s="387"/>
      <c r="ENM397" s="20"/>
      <c r="ENN397" s="21"/>
      <c r="ENO397" s="376"/>
      <c r="ENP397" s="21"/>
      <c r="ENQ397" s="21"/>
      <c r="ENR397" s="388"/>
      <c r="ENS397" s="21"/>
      <c r="ENT397" s="21"/>
      <c r="ENU397" s="376"/>
      <c r="ENV397" s="21"/>
      <c r="ENW397" s="21"/>
      <c r="ENX397" s="388"/>
      <c r="ENY397" s="21"/>
      <c r="ENZ397" s="21"/>
      <c r="EOA397" s="376"/>
      <c r="EOB397" s="21"/>
      <c r="EOC397" s="376"/>
      <c r="EOD397" s="376"/>
      <c r="EOE397" s="393"/>
      <c r="EOF397" s="11"/>
      <c r="EOG397" s="33"/>
      <c r="EOH397" s="24"/>
      <c r="EOI397" s="386"/>
      <c r="EOJ397" s="24"/>
      <c r="EOK397" s="26"/>
      <c r="EOL397" s="387"/>
      <c r="EOM397" s="26"/>
      <c r="EON397" s="24"/>
      <c r="EOO397" s="386"/>
      <c r="EOP397" s="24"/>
      <c r="EOQ397" s="24"/>
      <c r="EOR397" s="387"/>
      <c r="EOS397" s="20"/>
      <c r="EOT397" s="21"/>
      <c r="EOU397" s="376"/>
      <c r="EOV397" s="21"/>
      <c r="EOW397" s="21"/>
      <c r="EOX397" s="388"/>
      <c r="EOY397" s="21"/>
      <c r="EOZ397" s="21"/>
      <c r="EPA397" s="376"/>
      <c r="EPB397" s="21"/>
      <c r="EPC397" s="21"/>
      <c r="EPD397" s="388"/>
      <c r="EPE397" s="21"/>
      <c r="EPF397" s="21"/>
      <c r="EPG397" s="376"/>
      <c r="EPH397" s="21"/>
      <c r="EPI397" s="376"/>
      <c r="EPJ397" s="376"/>
      <c r="EPK397" s="393"/>
      <c r="EPL397" s="11"/>
      <c r="EPM397" s="33"/>
      <c r="EPN397" s="24"/>
      <c r="EPO397" s="386"/>
      <c r="EPP397" s="24"/>
      <c r="EPQ397" s="26"/>
      <c r="EPR397" s="387"/>
      <c r="EPS397" s="26"/>
      <c r="EPT397" s="24"/>
      <c r="EPU397" s="386"/>
      <c r="EPV397" s="24"/>
      <c r="EPW397" s="24"/>
      <c r="EPX397" s="387"/>
      <c r="EPY397" s="20"/>
      <c r="EPZ397" s="21"/>
      <c r="EQA397" s="376"/>
      <c r="EQB397" s="21"/>
      <c r="EQC397" s="21"/>
      <c r="EQD397" s="388"/>
      <c r="EQE397" s="21"/>
      <c r="EQF397" s="21"/>
      <c r="EQG397" s="376"/>
      <c r="EQH397" s="21"/>
      <c r="EQI397" s="21"/>
      <c r="EQJ397" s="388"/>
      <c r="EQK397" s="21"/>
      <c r="EQL397" s="21"/>
      <c r="EQM397" s="376"/>
      <c r="EQN397" s="21"/>
      <c r="EQO397" s="376"/>
      <c r="EQP397" s="376"/>
      <c r="EQQ397" s="393"/>
      <c r="EQR397" s="11"/>
      <c r="EQS397" s="33"/>
      <c r="EQT397" s="24"/>
      <c r="EQU397" s="386"/>
      <c r="EQV397" s="24"/>
      <c r="EQW397" s="26"/>
      <c r="EQX397" s="387"/>
      <c r="EQY397" s="26"/>
      <c r="EQZ397" s="24"/>
      <c r="ERA397" s="386"/>
      <c r="ERB397" s="24"/>
      <c r="ERC397" s="24"/>
      <c r="ERD397" s="387"/>
      <c r="ERE397" s="20"/>
      <c r="ERF397" s="21"/>
      <c r="ERG397" s="376"/>
      <c r="ERH397" s="21"/>
      <c r="ERI397" s="21"/>
      <c r="ERJ397" s="388"/>
      <c r="ERK397" s="21"/>
      <c r="ERL397" s="21"/>
      <c r="ERM397" s="376"/>
      <c r="ERN397" s="21"/>
      <c r="ERO397" s="21"/>
      <c r="ERP397" s="388"/>
      <c r="ERQ397" s="21"/>
      <c r="ERR397" s="21"/>
      <c r="ERS397" s="376"/>
      <c r="ERT397" s="21"/>
      <c r="ERU397" s="376"/>
      <c r="ERV397" s="376"/>
      <c r="ERW397" s="393"/>
      <c r="ERX397" s="11"/>
      <c r="ERY397" s="33"/>
      <c r="ERZ397" s="24"/>
      <c r="ESA397" s="386"/>
      <c r="ESB397" s="24"/>
      <c r="ESC397" s="26"/>
      <c r="ESD397" s="387"/>
      <c r="ESE397" s="26"/>
      <c r="ESF397" s="24"/>
      <c r="ESG397" s="386"/>
      <c r="ESH397" s="24"/>
      <c r="ESI397" s="24"/>
      <c r="ESJ397" s="387"/>
      <c r="ESK397" s="20"/>
      <c r="ESL397" s="21"/>
      <c r="ESM397" s="376"/>
      <c r="ESN397" s="21"/>
      <c r="ESO397" s="21"/>
      <c r="ESP397" s="388"/>
      <c r="ESQ397" s="21"/>
      <c r="ESR397" s="21"/>
      <c r="ESS397" s="376"/>
      <c r="EST397" s="21"/>
      <c r="ESU397" s="21"/>
      <c r="ESV397" s="388"/>
      <c r="ESW397" s="21"/>
      <c r="ESX397" s="21"/>
      <c r="ESY397" s="376"/>
      <c r="ESZ397" s="21"/>
      <c r="ETA397" s="376"/>
      <c r="ETB397" s="376"/>
      <c r="ETC397" s="393"/>
      <c r="ETD397" s="11"/>
      <c r="ETE397" s="33"/>
      <c r="ETF397" s="24"/>
      <c r="ETG397" s="386"/>
      <c r="ETH397" s="24"/>
      <c r="ETI397" s="26"/>
      <c r="ETJ397" s="387"/>
      <c r="ETK397" s="26"/>
      <c r="ETL397" s="24"/>
      <c r="ETM397" s="386"/>
      <c r="ETN397" s="24"/>
      <c r="ETO397" s="24"/>
      <c r="ETP397" s="387"/>
      <c r="ETQ397" s="20"/>
      <c r="ETR397" s="21"/>
      <c r="ETS397" s="376"/>
      <c r="ETT397" s="21"/>
      <c r="ETU397" s="21"/>
      <c r="ETV397" s="388"/>
      <c r="ETW397" s="21"/>
      <c r="ETX397" s="21"/>
      <c r="ETY397" s="376"/>
      <c r="ETZ397" s="21"/>
      <c r="EUA397" s="21"/>
      <c r="EUB397" s="388"/>
      <c r="EUC397" s="21"/>
      <c r="EUD397" s="21"/>
      <c r="EUE397" s="376"/>
      <c r="EUF397" s="21"/>
      <c r="EUG397" s="376"/>
      <c r="EUH397" s="376"/>
      <c r="EUI397" s="393"/>
      <c r="EUJ397" s="11"/>
      <c r="EUK397" s="33"/>
      <c r="EUL397" s="24"/>
      <c r="EUM397" s="386"/>
      <c r="EUN397" s="24"/>
      <c r="EUO397" s="26"/>
      <c r="EUP397" s="387"/>
      <c r="EUQ397" s="26"/>
      <c r="EUR397" s="24"/>
      <c r="EUS397" s="386"/>
      <c r="EUT397" s="24"/>
      <c r="EUU397" s="24"/>
      <c r="EUV397" s="387"/>
      <c r="EUW397" s="20"/>
      <c r="EUX397" s="21"/>
      <c r="EUY397" s="376"/>
      <c r="EUZ397" s="21"/>
      <c r="EVA397" s="21"/>
      <c r="EVB397" s="388"/>
      <c r="EVC397" s="21"/>
      <c r="EVD397" s="21"/>
      <c r="EVE397" s="376"/>
      <c r="EVF397" s="21"/>
      <c r="EVG397" s="21"/>
      <c r="EVH397" s="388"/>
      <c r="EVI397" s="21"/>
      <c r="EVJ397" s="21"/>
      <c r="EVK397" s="376"/>
      <c r="EVL397" s="21"/>
      <c r="EVM397" s="376"/>
      <c r="EVN397" s="376"/>
      <c r="EVO397" s="393"/>
      <c r="EVP397" s="11"/>
      <c r="EVQ397" s="33"/>
      <c r="EVR397" s="24"/>
      <c r="EVS397" s="386"/>
      <c r="EVT397" s="24"/>
      <c r="EVU397" s="26"/>
      <c r="EVV397" s="387"/>
      <c r="EVW397" s="26"/>
      <c r="EVX397" s="24"/>
      <c r="EVY397" s="386"/>
      <c r="EVZ397" s="24"/>
      <c r="EWA397" s="24"/>
      <c r="EWB397" s="387"/>
      <c r="EWC397" s="20"/>
      <c r="EWD397" s="21"/>
      <c r="EWE397" s="376"/>
      <c r="EWF397" s="21"/>
      <c r="EWG397" s="21"/>
      <c r="EWH397" s="388"/>
      <c r="EWI397" s="21"/>
      <c r="EWJ397" s="21"/>
      <c r="EWK397" s="376"/>
      <c r="EWL397" s="21"/>
      <c r="EWM397" s="21"/>
      <c r="EWN397" s="388"/>
      <c r="EWO397" s="21"/>
      <c r="EWP397" s="21"/>
      <c r="EWQ397" s="376"/>
      <c r="EWR397" s="21"/>
      <c r="EWS397" s="376"/>
      <c r="EWT397" s="376"/>
      <c r="EWU397" s="393"/>
      <c r="EWV397" s="11"/>
      <c r="EWW397" s="33"/>
      <c r="EWX397" s="24"/>
      <c r="EWY397" s="386"/>
      <c r="EWZ397" s="24"/>
      <c r="EXA397" s="26"/>
      <c r="EXB397" s="387"/>
      <c r="EXC397" s="26"/>
      <c r="EXD397" s="24"/>
      <c r="EXE397" s="386"/>
      <c r="EXF397" s="24"/>
      <c r="EXG397" s="24"/>
      <c r="EXH397" s="387"/>
      <c r="EXI397" s="20"/>
      <c r="EXJ397" s="21"/>
      <c r="EXK397" s="376"/>
      <c r="EXL397" s="21"/>
      <c r="EXM397" s="21"/>
      <c r="EXN397" s="388"/>
      <c r="EXO397" s="21"/>
      <c r="EXP397" s="21"/>
      <c r="EXQ397" s="376"/>
      <c r="EXR397" s="21"/>
      <c r="EXS397" s="21"/>
      <c r="EXT397" s="388"/>
      <c r="EXU397" s="21"/>
      <c r="EXV397" s="21"/>
      <c r="EXW397" s="376"/>
      <c r="EXX397" s="21"/>
      <c r="EXY397" s="376"/>
      <c r="EXZ397" s="376"/>
      <c r="EYA397" s="393"/>
      <c r="EYB397" s="11"/>
      <c r="EYC397" s="33"/>
      <c r="EYD397" s="24"/>
      <c r="EYE397" s="386"/>
      <c r="EYF397" s="24"/>
      <c r="EYG397" s="26"/>
      <c r="EYH397" s="387"/>
      <c r="EYI397" s="26"/>
      <c r="EYJ397" s="24"/>
      <c r="EYK397" s="386"/>
      <c r="EYL397" s="24"/>
      <c r="EYM397" s="24"/>
      <c r="EYN397" s="387"/>
      <c r="EYO397" s="20"/>
      <c r="EYP397" s="21"/>
      <c r="EYQ397" s="376"/>
      <c r="EYR397" s="21"/>
      <c r="EYS397" s="21"/>
      <c r="EYT397" s="388"/>
      <c r="EYU397" s="21"/>
      <c r="EYV397" s="21"/>
      <c r="EYW397" s="376"/>
      <c r="EYX397" s="21"/>
      <c r="EYY397" s="21"/>
      <c r="EYZ397" s="388"/>
      <c r="EZA397" s="21"/>
      <c r="EZB397" s="21"/>
      <c r="EZC397" s="376"/>
      <c r="EZD397" s="21"/>
      <c r="EZE397" s="376"/>
      <c r="EZF397" s="376"/>
      <c r="EZG397" s="393"/>
      <c r="EZH397" s="11"/>
      <c r="EZI397" s="33"/>
      <c r="EZJ397" s="24"/>
      <c r="EZK397" s="386"/>
      <c r="EZL397" s="24"/>
      <c r="EZM397" s="26"/>
      <c r="EZN397" s="387"/>
      <c r="EZO397" s="26"/>
      <c r="EZP397" s="24"/>
      <c r="EZQ397" s="386"/>
      <c r="EZR397" s="24"/>
      <c r="EZS397" s="24"/>
      <c r="EZT397" s="387"/>
      <c r="EZU397" s="20"/>
      <c r="EZV397" s="21"/>
      <c r="EZW397" s="376"/>
      <c r="EZX397" s="21"/>
      <c r="EZY397" s="21"/>
      <c r="EZZ397" s="388"/>
      <c r="FAA397" s="21"/>
      <c r="FAB397" s="21"/>
      <c r="FAC397" s="376"/>
      <c r="FAD397" s="21"/>
      <c r="FAE397" s="21"/>
      <c r="FAF397" s="388"/>
      <c r="FAG397" s="21"/>
      <c r="FAH397" s="21"/>
      <c r="FAI397" s="376"/>
      <c r="FAJ397" s="21"/>
      <c r="FAK397" s="376"/>
      <c r="FAL397" s="376"/>
      <c r="FAM397" s="393"/>
      <c r="FAN397" s="11"/>
      <c r="FAO397" s="33"/>
      <c r="FAP397" s="24"/>
      <c r="FAQ397" s="386"/>
      <c r="FAR397" s="24"/>
      <c r="FAS397" s="26"/>
      <c r="FAT397" s="387"/>
      <c r="FAU397" s="26"/>
      <c r="FAV397" s="24"/>
      <c r="FAW397" s="386"/>
      <c r="FAX397" s="24"/>
      <c r="FAY397" s="24"/>
      <c r="FAZ397" s="387"/>
      <c r="FBA397" s="20"/>
      <c r="FBB397" s="21"/>
      <c r="FBC397" s="376"/>
      <c r="FBD397" s="21"/>
      <c r="FBE397" s="21"/>
      <c r="FBF397" s="388"/>
      <c r="FBG397" s="21"/>
      <c r="FBH397" s="21"/>
      <c r="FBI397" s="376"/>
      <c r="FBJ397" s="21"/>
      <c r="FBK397" s="21"/>
      <c r="FBL397" s="388"/>
      <c r="FBM397" s="21"/>
      <c r="FBN397" s="21"/>
      <c r="FBO397" s="376"/>
      <c r="FBP397" s="21"/>
      <c r="FBQ397" s="376"/>
      <c r="FBR397" s="376"/>
      <c r="FBS397" s="393"/>
      <c r="FBT397" s="11"/>
      <c r="FBU397" s="33"/>
      <c r="FBV397" s="24"/>
      <c r="FBW397" s="386"/>
      <c r="FBX397" s="24"/>
      <c r="FBY397" s="26"/>
      <c r="FBZ397" s="387"/>
      <c r="FCA397" s="26"/>
      <c r="FCB397" s="24"/>
      <c r="FCC397" s="386"/>
      <c r="FCD397" s="24"/>
      <c r="FCE397" s="24"/>
      <c r="FCF397" s="387"/>
      <c r="FCG397" s="20"/>
      <c r="FCH397" s="21"/>
      <c r="FCI397" s="376"/>
      <c r="FCJ397" s="21"/>
      <c r="FCK397" s="21"/>
      <c r="FCL397" s="388"/>
      <c r="FCM397" s="21"/>
      <c r="FCN397" s="21"/>
      <c r="FCO397" s="376"/>
      <c r="FCP397" s="21"/>
      <c r="FCQ397" s="21"/>
      <c r="FCR397" s="388"/>
      <c r="FCS397" s="21"/>
      <c r="FCT397" s="21"/>
      <c r="FCU397" s="376"/>
      <c r="FCV397" s="21"/>
      <c r="FCW397" s="376"/>
      <c r="FCX397" s="376"/>
      <c r="FCY397" s="393"/>
      <c r="FCZ397" s="11"/>
      <c r="FDA397" s="33"/>
      <c r="FDB397" s="24"/>
      <c r="FDC397" s="386"/>
      <c r="FDD397" s="24"/>
      <c r="FDE397" s="26"/>
      <c r="FDF397" s="387"/>
      <c r="FDG397" s="26"/>
      <c r="FDH397" s="24"/>
      <c r="FDI397" s="386"/>
      <c r="FDJ397" s="24"/>
      <c r="FDK397" s="24"/>
      <c r="FDL397" s="387"/>
      <c r="FDM397" s="20"/>
      <c r="FDN397" s="21"/>
      <c r="FDO397" s="376"/>
      <c r="FDP397" s="21"/>
      <c r="FDQ397" s="21"/>
      <c r="FDR397" s="388"/>
      <c r="FDS397" s="21"/>
      <c r="FDT397" s="21"/>
      <c r="FDU397" s="376"/>
      <c r="FDV397" s="21"/>
      <c r="FDW397" s="21"/>
      <c r="FDX397" s="388"/>
      <c r="FDY397" s="21"/>
      <c r="FDZ397" s="21"/>
      <c r="FEA397" s="376"/>
      <c r="FEB397" s="21"/>
      <c r="FEC397" s="376"/>
      <c r="FED397" s="376"/>
      <c r="FEE397" s="393"/>
      <c r="FEF397" s="11"/>
      <c r="FEG397" s="33"/>
      <c r="FEH397" s="24"/>
      <c r="FEI397" s="386"/>
      <c r="FEJ397" s="24"/>
      <c r="FEK397" s="26"/>
      <c r="FEL397" s="387"/>
      <c r="FEM397" s="26"/>
      <c r="FEN397" s="24"/>
      <c r="FEO397" s="386"/>
      <c r="FEP397" s="24"/>
      <c r="FEQ397" s="24"/>
      <c r="FER397" s="387"/>
      <c r="FES397" s="20"/>
      <c r="FET397" s="21"/>
      <c r="FEU397" s="376"/>
      <c r="FEV397" s="21"/>
      <c r="FEW397" s="21"/>
      <c r="FEX397" s="388"/>
      <c r="FEY397" s="21"/>
      <c r="FEZ397" s="21"/>
      <c r="FFA397" s="376"/>
      <c r="FFB397" s="21"/>
      <c r="FFC397" s="21"/>
      <c r="FFD397" s="388"/>
      <c r="FFE397" s="21"/>
      <c r="FFF397" s="21"/>
      <c r="FFG397" s="376"/>
      <c r="FFH397" s="21"/>
      <c r="FFI397" s="376"/>
      <c r="FFJ397" s="376"/>
      <c r="FFK397" s="393"/>
      <c r="FFL397" s="11"/>
      <c r="FFM397" s="33"/>
      <c r="FFN397" s="24"/>
      <c r="FFO397" s="386"/>
      <c r="FFP397" s="24"/>
      <c r="FFQ397" s="26"/>
      <c r="FFR397" s="387"/>
      <c r="FFS397" s="26"/>
      <c r="FFT397" s="24"/>
      <c r="FFU397" s="386"/>
      <c r="FFV397" s="24"/>
      <c r="FFW397" s="24"/>
      <c r="FFX397" s="387"/>
      <c r="FFY397" s="20"/>
      <c r="FFZ397" s="21"/>
      <c r="FGA397" s="376"/>
      <c r="FGB397" s="21"/>
      <c r="FGC397" s="21"/>
      <c r="FGD397" s="388"/>
      <c r="FGE397" s="21"/>
      <c r="FGF397" s="21"/>
      <c r="FGG397" s="376"/>
      <c r="FGH397" s="21"/>
      <c r="FGI397" s="21"/>
      <c r="FGJ397" s="388"/>
      <c r="FGK397" s="21"/>
      <c r="FGL397" s="21"/>
      <c r="FGM397" s="376"/>
      <c r="FGN397" s="21"/>
      <c r="FGO397" s="376"/>
      <c r="FGP397" s="376"/>
      <c r="FGQ397" s="393"/>
      <c r="FGR397" s="11"/>
      <c r="FGS397" s="33"/>
      <c r="FGT397" s="24"/>
      <c r="FGU397" s="386"/>
      <c r="FGV397" s="24"/>
      <c r="FGW397" s="26"/>
      <c r="FGX397" s="387"/>
      <c r="FGY397" s="26"/>
      <c r="FGZ397" s="24"/>
      <c r="FHA397" s="386"/>
      <c r="FHB397" s="24"/>
      <c r="FHC397" s="24"/>
      <c r="FHD397" s="387"/>
      <c r="FHE397" s="20"/>
      <c r="FHF397" s="21"/>
      <c r="FHG397" s="376"/>
      <c r="FHH397" s="21"/>
      <c r="FHI397" s="21"/>
      <c r="FHJ397" s="388"/>
      <c r="FHK397" s="21"/>
      <c r="FHL397" s="21"/>
      <c r="FHM397" s="376"/>
      <c r="FHN397" s="21"/>
      <c r="FHO397" s="21"/>
      <c r="FHP397" s="388"/>
      <c r="FHQ397" s="21"/>
      <c r="FHR397" s="21"/>
      <c r="FHS397" s="376"/>
      <c r="FHT397" s="21"/>
      <c r="FHU397" s="376"/>
      <c r="FHV397" s="376"/>
      <c r="FHW397" s="393"/>
      <c r="FHX397" s="11"/>
      <c r="FHY397" s="33"/>
      <c r="FHZ397" s="24"/>
      <c r="FIA397" s="386"/>
      <c r="FIB397" s="24"/>
      <c r="FIC397" s="26"/>
      <c r="FID397" s="387"/>
      <c r="FIE397" s="26"/>
      <c r="FIF397" s="24"/>
      <c r="FIG397" s="386"/>
      <c r="FIH397" s="24"/>
      <c r="FII397" s="24"/>
      <c r="FIJ397" s="387"/>
      <c r="FIK397" s="20"/>
      <c r="FIL397" s="21"/>
      <c r="FIM397" s="376"/>
      <c r="FIN397" s="21"/>
      <c r="FIO397" s="21"/>
      <c r="FIP397" s="388"/>
      <c r="FIQ397" s="21"/>
      <c r="FIR397" s="21"/>
      <c r="FIS397" s="376"/>
      <c r="FIT397" s="21"/>
      <c r="FIU397" s="21"/>
      <c r="FIV397" s="388"/>
      <c r="FIW397" s="21"/>
      <c r="FIX397" s="21"/>
      <c r="FIY397" s="376"/>
      <c r="FIZ397" s="21"/>
      <c r="FJA397" s="376"/>
      <c r="FJB397" s="376"/>
      <c r="FJC397" s="393"/>
      <c r="FJD397" s="11"/>
      <c r="FJE397" s="33"/>
      <c r="FJF397" s="24"/>
      <c r="FJG397" s="386"/>
      <c r="FJH397" s="24"/>
      <c r="FJI397" s="26"/>
      <c r="FJJ397" s="387"/>
      <c r="FJK397" s="26"/>
      <c r="FJL397" s="24"/>
      <c r="FJM397" s="386"/>
      <c r="FJN397" s="24"/>
      <c r="FJO397" s="24"/>
      <c r="FJP397" s="387"/>
      <c r="FJQ397" s="20"/>
      <c r="FJR397" s="21"/>
      <c r="FJS397" s="376"/>
      <c r="FJT397" s="21"/>
      <c r="FJU397" s="21"/>
      <c r="FJV397" s="388"/>
      <c r="FJW397" s="21"/>
      <c r="FJX397" s="21"/>
      <c r="FJY397" s="376"/>
      <c r="FJZ397" s="21"/>
      <c r="FKA397" s="21"/>
      <c r="FKB397" s="388"/>
      <c r="FKC397" s="21"/>
      <c r="FKD397" s="21"/>
      <c r="FKE397" s="376"/>
      <c r="FKF397" s="21"/>
      <c r="FKG397" s="376"/>
      <c r="FKH397" s="376"/>
      <c r="FKI397" s="393"/>
      <c r="FKJ397" s="11"/>
      <c r="FKK397" s="33"/>
      <c r="FKL397" s="24"/>
      <c r="FKM397" s="386"/>
      <c r="FKN397" s="24"/>
      <c r="FKO397" s="26"/>
      <c r="FKP397" s="387"/>
      <c r="FKQ397" s="26"/>
      <c r="FKR397" s="24"/>
      <c r="FKS397" s="386"/>
      <c r="FKT397" s="24"/>
      <c r="FKU397" s="24"/>
      <c r="FKV397" s="387"/>
      <c r="FKW397" s="20"/>
      <c r="FKX397" s="21"/>
      <c r="FKY397" s="376"/>
      <c r="FKZ397" s="21"/>
      <c r="FLA397" s="21"/>
      <c r="FLB397" s="388"/>
      <c r="FLC397" s="21"/>
      <c r="FLD397" s="21"/>
      <c r="FLE397" s="376"/>
      <c r="FLF397" s="21"/>
      <c r="FLG397" s="21"/>
      <c r="FLH397" s="388"/>
      <c r="FLI397" s="21"/>
      <c r="FLJ397" s="21"/>
      <c r="FLK397" s="376"/>
      <c r="FLL397" s="21"/>
      <c r="FLM397" s="376"/>
      <c r="FLN397" s="376"/>
      <c r="FLO397" s="393"/>
      <c r="FLP397" s="11"/>
      <c r="FLQ397" s="33"/>
      <c r="FLR397" s="24"/>
      <c r="FLS397" s="386"/>
      <c r="FLT397" s="24"/>
      <c r="FLU397" s="26"/>
      <c r="FLV397" s="387"/>
      <c r="FLW397" s="26"/>
      <c r="FLX397" s="24"/>
      <c r="FLY397" s="386"/>
      <c r="FLZ397" s="24"/>
      <c r="FMA397" s="24"/>
      <c r="FMB397" s="387"/>
      <c r="FMC397" s="20"/>
      <c r="FMD397" s="21"/>
      <c r="FME397" s="376"/>
      <c r="FMF397" s="21"/>
      <c r="FMG397" s="21"/>
      <c r="FMH397" s="388"/>
      <c r="FMI397" s="21"/>
      <c r="FMJ397" s="21"/>
      <c r="FMK397" s="376"/>
      <c r="FML397" s="21"/>
      <c r="FMM397" s="21"/>
      <c r="FMN397" s="388"/>
      <c r="FMO397" s="21"/>
      <c r="FMP397" s="21"/>
      <c r="FMQ397" s="376"/>
      <c r="FMR397" s="21"/>
      <c r="FMS397" s="376"/>
      <c r="FMT397" s="376"/>
      <c r="FMU397" s="393"/>
      <c r="FMV397" s="11"/>
      <c r="FMW397" s="33"/>
      <c r="FMX397" s="24"/>
      <c r="FMY397" s="386"/>
      <c r="FMZ397" s="24"/>
      <c r="FNA397" s="26"/>
      <c r="FNB397" s="387"/>
      <c r="FNC397" s="26"/>
      <c r="FND397" s="24"/>
      <c r="FNE397" s="386"/>
      <c r="FNF397" s="24"/>
      <c r="FNG397" s="24"/>
      <c r="FNH397" s="387"/>
      <c r="FNI397" s="20"/>
      <c r="FNJ397" s="21"/>
      <c r="FNK397" s="376"/>
      <c r="FNL397" s="21"/>
      <c r="FNM397" s="21"/>
      <c r="FNN397" s="388"/>
      <c r="FNO397" s="21"/>
      <c r="FNP397" s="21"/>
      <c r="FNQ397" s="376"/>
      <c r="FNR397" s="21"/>
      <c r="FNS397" s="21"/>
      <c r="FNT397" s="388"/>
      <c r="FNU397" s="21"/>
      <c r="FNV397" s="21"/>
      <c r="FNW397" s="376"/>
      <c r="FNX397" s="21"/>
      <c r="FNY397" s="376"/>
      <c r="FNZ397" s="376"/>
      <c r="FOA397" s="393"/>
      <c r="FOB397" s="11"/>
      <c r="FOC397" s="33"/>
      <c r="FOD397" s="24"/>
      <c r="FOE397" s="386"/>
      <c r="FOF397" s="24"/>
      <c r="FOG397" s="26"/>
      <c r="FOH397" s="387"/>
      <c r="FOI397" s="26"/>
      <c r="FOJ397" s="24"/>
      <c r="FOK397" s="386"/>
      <c r="FOL397" s="24"/>
      <c r="FOM397" s="24"/>
      <c r="FON397" s="387"/>
      <c r="FOO397" s="20"/>
      <c r="FOP397" s="21"/>
      <c r="FOQ397" s="376"/>
      <c r="FOR397" s="21"/>
      <c r="FOS397" s="21"/>
      <c r="FOT397" s="388"/>
      <c r="FOU397" s="21"/>
      <c r="FOV397" s="21"/>
      <c r="FOW397" s="376"/>
      <c r="FOX397" s="21"/>
      <c r="FOY397" s="21"/>
      <c r="FOZ397" s="388"/>
      <c r="FPA397" s="21"/>
      <c r="FPB397" s="21"/>
      <c r="FPC397" s="376"/>
      <c r="FPD397" s="21"/>
      <c r="FPE397" s="376"/>
      <c r="FPF397" s="376"/>
      <c r="FPG397" s="393"/>
      <c r="FPH397" s="11"/>
      <c r="FPI397" s="33"/>
      <c r="FPJ397" s="24"/>
      <c r="FPK397" s="386"/>
      <c r="FPL397" s="24"/>
      <c r="FPM397" s="26"/>
      <c r="FPN397" s="387"/>
      <c r="FPO397" s="26"/>
      <c r="FPP397" s="24"/>
      <c r="FPQ397" s="386"/>
      <c r="FPR397" s="24"/>
      <c r="FPS397" s="24"/>
      <c r="FPT397" s="387"/>
      <c r="FPU397" s="20"/>
      <c r="FPV397" s="21"/>
      <c r="FPW397" s="376"/>
      <c r="FPX397" s="21"/>
      <c r="FPY397" s="21"/>
      <c r="FPZ397" s="388"/>
      <c r="FQA397" s="21"/>
      <c r="FQB397" s="21"/>
      <c r="FQC397" s="376"/>
      <c r="FQD397" s="21"/>
      <c r="FQE397" s="21"/>
      <c r="FQF397" s="388"/>
      <c r="FQG397" s="21"/>
      <c r="FQH397" s="21"/>
      <c r="FQI397" s="376"/>
      <c r="FQJ397" s="21"/>
      <c r="FQK397" s="376"/>
      <c r="FQL397" s="376"/>
      <c r="FQM397" s="393"/>
      <c r="FQN397" s="11"/>
      <c r="FQO397" s="33"/>
      <c r="FQP397" s="24"/>
      <c r="FQQ397" s="386"/>
      <c r="FQR397" s="24"/>
      <c r="FQS397" s="26"/>
      <c r="FQT397" s="387"/>
      <c r="FQU397" s="26"/>
      <c r="FQV397" s="24"/>
      <c r="FQW397" s="386"/>
      <c r="FQX397" s="24"/>
      <c r="FQY397" s="24"/>
      <c r="FQZ397" s="387"/>
      <c r="FRA397" s="20"/>
      <c r="FRB397" s="21"/>
      <c r="FRC397" s="376"/>
      <c r="FRD397" s="21"/>
      <c r="FRE397" s="21"/>
      <c r="FRF397" s="388"/>
      <c r="FRG397" s="21"/>
      <c r="FRH397" s="21"/>
      <c r="FRI397" s="376"/>
      <c r="FRJ397" s="21"/>
      <c r="FRK397" s="21"/>
      <c r="FRL397" s="388"/>
      <c r="FRM397" s="21"/>
      <c r="FRN397" s="21"/>
      <c r="FRO397" s="376"/>
      <c r="FRP397" s="21"/>
      <c r="FRQ397" s="376"/>
      <c r="FRR397" s="376"/>
      <c r="FRS397" s="393"/>
      <c r="FRT397" s="11"/>
      <c r="FRU397" s="33"/>
      <c r="FRV397" s="24"/>
      <c r="FRW397" s="386"/>
      <c r="FRX397" s="24"/>
      <c r="FRY397" s="26"/>
      <c r="FRZ397" s="387"/>
      <c r="FSA397" s="26"/>
      <c r="FSB397" s="24"/>
      <c r="FSC397" s="386"/>
      <c r="FSD397" s="24"/>
      <c r="FSE397" s="24"/>
      <c r="FSF397" s="387"/>
      <c r="FSG397" s="20"/>
      <c r="FSH397" s="21"/>
      <c r="FSI397" s="376"/>
      <c r="FSJ397" s="21"/>
      <c r="FSK397" s="21"/>
      <c r="FSL397" s="388"/>
      <c r="FSM397" s="21"/>
      <c r="FSN397" s="21"/>
      <c r="FSO397" s="376"/>
      <c r="FSP397" s="21"/>
      <c r="FSQ397" s="21"/>
      <c r="FSR397" s="388"/>
      <c r="FSS397" s="21"/>
      <c r="FST397" s="21"/>
      <c r="FSU397" s="376"/>
      <c r="FSV397" s="21"/>
      <c r="FSW397" s="376"/>
      <c r="FSX397" s="376"/>
      <c r="FSY397" s="393"/>
      <c r="FSZ397" s="11"/>
      <c r="FTA397" s="33"/>
      <c r="FTB397" s="24"/>
      <c r="FTC397" s="386"/>
      <c r="FTD397" s="24"/>
      <c r="FTE397" s="26"/>
      <c r="FTF397" s="387"/>
      <c r="FTG397" s="26"/>
      <c r="FTH397" s="24"/>
      <c r="FTI397" s="386"/>
      <c r="FTJ397" s="24"/>
      <c r="FTK397" s="24"/>
      <c r="FTL397" s="387"/>
      <c r="FTM397" s="20"/>
      <c r="FTN397" s="21"/>
      <c r="FTO397" s="376"/>
      <c r="FTP397" s="21"/>
      <c r="FTQ397" s="21"/>
      <c r="FTR397" s="388"/>
      <c r="FTS397" s="21"/>
      <c r="FTT397" s="21"/>
      <c r="FTU397" s="376"/>
      <c r="FTV397" s="21"/>
      <c r="FTW397" s="21"/>
      <c r="FTX397" s="388"/>
      <c r="FTY397" s="21"/>
      <c r="FTZ397" s="21"/>
      <c r="FUA397" s="376"/>
      <c r="FUB397" s="21"/>
      <c r="FUC397" s="376"/>
      <c r="FUD397" s="376"/>
      <c r="FUE397" s="393"/>
      <c r="FUF397" s="11"/>
      <c r="FUG397" s="33"/>
      <c r="FUH397" s="24"/>
      <c r="FUI397" s="386"/>
      <c r="FUJ397" s="24"/>
      <c r="FUK397" s="26"/>
      <c r="FUL397" s="387"/>
      <c r="FUM397" s="26"/>
      <c r="FUN397" s="24"/>
      <c r="FUO397" s="386"/>
      <c r="FUP397" s="24"/>
      <c r="FUQ397" s="24"/>
      <c r="FUR397" s="387"/>
      <c r="FUS397" s="20"/>
      <c r="FUT397" s="21"/>
      <c r="FUU397" s="376"/>
      <c r="FUV397" s="21"/>
      <c r="FUW397" s="21"/>
      <c r="FUX397" s="388"/>
      <c r="FUY397" s="21"/>
      <c r="FUZ397" s="21"/>
      <c r="FVA397" s="376"/>
      <c r="FVB397" s="21"/>
      <c r="FVC397" s="21"/>
      <c r="FVD397" s="388"/>
      <c r="FVE397" s="21"/>
      <c r="FVF397" s="21"/>
      <c r="FVG397" s="376"/>
      <c r="FVH397" s="21"/>
      <c r="FVI397" s="376"/>
      <c r="FVJ397" s="376"/>
      <c r="FVK397" s="393"/>
      <c r="FVL397" s="11"/>
      <c r="FVM397" s="33"/>
      <c r="FVN397" s="24"/>
      <c r="FVO397" s="386"/>
      <c r="FVP397" s="24"/>
      <c r="FVQ397" s="26"/>
      <c r="FVR397" s="387"/>
      <c r="FVS397" s="26"/>
      <c r="FVT397" s="24"/>
      <c r="FVU397" s="386"/>
      <c r="FVV397" s="24"/>
      <c r="FVW397" s="24"/>
      <c r="FVX397" s="387"/>
      <c r="FVY397" s="20"/>
      <c r="FVZ397" s="21"/>
      <c r="FWA397" s="376"/>
      <c r="FWB397" s="21"/>
      <c r="FWC397" s="21"/>
      <c r="FWD397" s="388"/>
      <c r="FWE397" s="21"/>
      <c r="FWF397" s="21"/>
      <c r="FWG397" s="376"/>
      <c r="FWH397" s="21"/>
      <c r="FWI397" s="21"/>
      <c r="FWJ397" s="388"/>
      <c r="FWK397" s="21"/>
      <c r="FWL397" s="21"/>
      <c r="FWM397" s="376"/>
      <c r="FWN397" s="21"/>
      <c r="FWO397" s="376"/>
      <c r="FWP397" s="376"/>
      <c r="FWQ397" s="393"/>
      <c r="FWR397" s="11"/>
      <c r="FWS397" s="33"/>
      <c r="FWT397" s="24"/>
      <c r="FWU397" s="386"/>
      <c r="FWV397" s="24"/>
      <c r="FWW397" s="26"/>
      <c r="FWX397" s="387"/>
      <c r="FWY397" s="26"/>
      <c r="FWZ397" s="24"/>
      <c r="FXA397" s="386"/>
      <c r="FXB397" s="24"/>
      <c r="FXC397" s="24"/>
      <c r="FXD397" s="387"/>
      <c r="FXE397" s="20"/>
      <c r="FXF397" s="21"/>
      <c r="FXG397" s="376"/>
      <c r="FXH397" s="21"/>
      <c r="FXI397" s="21"/>
      <c r="FXJ397" s="388"/>
      <c r="FXK397" s="21"/>
      <c r="FXL397" s="21"/>
      <c r="FXM397" s="376"/>
      <c r="FXN397" s="21"/>
      <c r="FXO397" s="21"/>
      <c r="FXP397" s="388"/>
      <c r="FXQ397" s="21"/>
      <c r="FXR397" s="21"/>
      <c r="FXS397" s="376"/>
      <c r="FXT397" s="21"/>
      <c r="FXU397" s="376"/>
      <c r="FXV397" s="376"/>
      <c r="FXW397" s="393"/>
      <c r="FXX397" s="11"/>
      <c r="FXY397" s="33"/>
      <c r="FXZ397" s="24"/>
      <c r="FYA397" s="386"/>
      <c r="FYB397" s="24"/>
      <c r="FYC397" s="26"/>
      <c r="FYD397" s="387"/>
      <c r="FYE397" s="26"/>
      <c r="FYF397" s="24"/>
      <c r="FYG397" s="386"/>
      <c r="FYH397" s="24"/>
      <c r="FYI397" s="24"/>
      <c r="FYJ397" s="387"/>
      <c r="FYK397" s="20"/>
      <c r="FYL397" s="21"/>
      <c r="FYM397" s="376"/>
      <c r="FYN397" s="21"/>
      <c r="FYO397" s="21"/>
      <c r="FYP397" s="388"/>
      <c r="FYQ397" s="21"/>
      <c r="FYR397" s="21"/>
      <c r="FYS397" s="376"/>
      <c r="FYT397" s="21"/>
      <c r="FYU397" s="21"/>
      <c r="FYV397" s="388"/>
      <c r="FYW397" s="21"/>
      <c r="FYX397" s="21"/>
      <c r="FYY397" s="376"/>
      <c r="FYZ397" s="21"/>
      <c r="FZA397" s="376"/>
      <c r="FZB397" s="376"/>
      <c r="FZC397" s="393"/>
      <c r="FZD397" s="11"/>
      <c r="FZE397" s="33"/>
      <c r="FZF397" s="24"/>
      <c r="FZG397" s="386"/>
      <c r="FZH397" s="24"/>
      <c r="FZI397" s="26"/>
      <c r="FZJ397" s="387"/>
      <c r="FZK397" s="26"/>
      <c r="FZL397" s="24"/>
      <c r="FZM397" s="386"/>
      <c r="FZN397" s="24"/>
      <c r="FZO397" s="24"/>
      <c r="FZP397" s="387"/>
      <c r="FZQ397" s="20"/>
      <c r="FZR397" s="21"/>
      <c r="FZS397" s="376"/>
      <c r="FZT397" s="21"/>
      <c r="FZU397" s="21"/>
      <c r="FZV397" s="388"/>
      <c r="FZW397" s="21"/>
      <c r="FZX397" s="21"/>
      <c r="FZY397" s="376"/>
      <c r="FZZ397" s="21"/>
      <c r="GAA397" s="21"/>
      <c r="GAB397" s="388"/>
      <c r="GAC397" s="21"/>
      <c r="GAD397" s="21"/>
      <c r="GAE397" s="376"/>
      <c r="GAF397" s="21"/>
      <c r="GAG397" s="376"/>
      <c r="GAH397" s="376"/>
      <c r="GAI397" s="393"/>
      <c r="GAJ397" s="11"/>
      <c r="GAK397" s="33"/>
      <c r="GAL397" s="24"/>
      <c r="GAM397" s="386"/>
      <c r="GAN397" s="24"/>
      <c r="GAO397" s="26"/>
      <c r="GAP397" s="387"/>
      <c r="GAQ397" s="26"/>
      <c r="GAR397" s="24"/>
      <c r="GAS397" s="386"/>
      <c r="GAT397" s="24"/>
      <c r="GAU397" s="24"/>
      <c r="GAV397" s="387"/>
      <c r="GAW397" s="20"/>
      <c r="GAX397" s="21"/>
      <c r="GAY397" s="376"/>
      <c r="GAZ397" s="21"/>
      <c r="GBA397" s="21"/>
      <c r="GBB397" s="388"/>
      <c r="GBC397" s="21"/>
      <c r="GBD397" s="21"/>
      <c r="GBE397" s="376"/>
      <c r="GBF397" s="21"/>
      <c r="GBG397" s="21"/>
      <c r="GBH397" s="388"/>
      <c r="GBI397" s="21"/>
      <c r="GBJ397" s="21"/>
      <c r="GBK397" s="376"/>
      <c r="GBL397" s="21"/>
      <c r="GBM397" s="376"/>
      <c r="GBN397" s="376"/>
      <c r="GBO397" s="393"/>
      <c r="GBP397" s="11"/>
      <c r="GBQ397" s="33"/>
      <c r="GBR397" s="24"/>
      <c r="GBS397" s="386"/>
      <c r="GBT397" s="24"/>
      <c r="GBU397" s="26"/>
      <c r="GBV397" s="387"/>
      <c r="GBW397" s="26"/>
      <c r="GBX397" s="24"/>
      <c r="GBY397" s="386"/>
      <c r="GBZ397" s="24"/>
      <c r="GCA397" s="24"/>
      <c r="GCB397" s="387"/>
      <c r="GCC397" s="20"/>
      <c r="GCD397" s="21"/>
      <c r="GCE397" s="376"/>
      <c r="GCF397" s="21"/>
      <c r="GCG397" s="21"/>
      <c r="GCH397" s="388"/>
      <c r="GCI397" s="21"/>
      <c r="GCJ397" s="21"/>
      <c r="GCK397" s="376"/>
      <c r="GCL397" s="21"/>
      <c r="GCM397" s="21"/>
      <c r="GCN397" s="388"/>
      <c r="GCO397" s="21"/>
      <c r="GCP397" s="21"/>
      <c r="GCQ397" s="376"/>
      <c r="GCR397" s="21"/>
      <c r="GCS397" s="376"/>
      <c r="GCT397" s="376"/>
      <c r="GCU397" s="393"/>
      <c r="GCV397" s="11"/>
      <c r="GCW397" s="33"/>
      <c r="GCX397" s="24"/>
      <c r="GCY397" s="386"/>
      <c r="GCZ397" s="24"/>
      <c r="GDA397" s="26"/>
      <c r="GDB397" s="387"/>
      <c r="GDC397" s="26"/>
      <c r="GDD397" s="24"/>
      <c r="GDE397" s="386"/>
      <c r="GDF397" s="24"/>
      <c r="GDG397" s="24"/>
      <c r="GDH397" s="387"/>
      <c r="GDI397" s="20"/>
      <c r="GDJ397" s="21"/>
      <c r="GDK397" s="376"/>
      <c r="GDL397" s="21"/>
      <c r="GDM397" s="21"/>
      <c r="GDN397" s="388"/>
      <c r="GDO397" s="21"/>
      <c r="GDP397" s="21"/>
      <c r="GDQ397" s="376"/>
      <c r="GDR397" s="21"/>
      <c r="GDS397" s="21"/>
      <c r="GDT397" s="388"/>
      <c r="GDU397" s="21"/>
      <c r="GDV397" s="21"/>
      <c r="GDW397" s="376"/>
      <c r="GDX397" s="21"/>
      <c r="GDY397" s="376"/>
      <c r="GDZ397" s="376"/>
      <c r="GEA397" s="393"/>
      <c r="GEB397" s="11"/>
      <c r="GEC397" s="33"/>
      <c r="GED397" s="24"/>
      <c r="GEE397" s="386"/>
      <c r="GEF397" s="24"/>
      <c r="GEG397" s="26"/>
      <c r="GEH397" s="387"/>
      <c r="GEI397" s="26"/>
      <c r="GEJ397" s="24"/>
      <c r="GEK397" s="386"/>
      <c r="GEL397" s="24"/>
      <c r="GEM397" s="24"/>
      <c r="GEN397" s="387"/>
      <c r="GEO397" s="20"/>
      <c r="GEP397" s="21"/>
      <c r="GEQ397" s="376"/>
      <c r="GER397" s="21"/>
      <c r="GES397" s="21"/>
      <c r="GET397" s="388"/>
      <c r="GEU397" s="21"/>
      <c r="GEV397" s="21"/>
      <c r="GEW397" s="376"/>
      <c r="GEX397" s="21"/>
      <c r="GEY397" s="21"/>
      <c r="GEZ397" s="388"/>
      <c r="GFA397" s="21"/>
      <c r="GFB397" s="21"/>
      <c r="GFC397" s="376"/>
      <c r="GFD397" s="21"/>
      <c r="GFE397" s="376"/>
      <c r="GFF397" s="376"/>
      <c r="GFG397" s="393"/>
      <c r="GFH397" s="11"/>
      <c r="GFI397" s="33"/>
      <c r="GFJ397" s="24"/>
      <c r="GFK397" s="386"/>
      <c r="GFL397" s="24"/>
      <c r="GFM397" s="26"/>
      <c r="GFN397" s="387"/>
      <c r="GFO397" s="26"/>
      <c r="GFP397" s="24"/>
      <c r="GFQ397" s="386"/>
      <c r="GFR397" s="24"/>
      <c r="GFS397" s="24"/>
      <c r="GFT397" s="387"/>
      <c r="GFU397" s="20"/>
      <c r="GFV397" s="21"/>
      <c r="GFW397" s="376"/>
      <c r="GFX397" s="21"/>
      <c r="GFY397" s="21"/>
      <c r="GFZ397" s="388"/>
      <c r="GGA397" s="21"/>
      <c r="GGB397" s="21"/>
      <c r="GGC397" s="376"/>
      <c r="GGD397" s="21"/>
      <c r="GGE397" s="21"/>
      <c r="GGF397" s="388"/>
      <c r="GGG397" s="21"/>
      <c r="GGH397" s="21"/>
      <c r="GGI397" s="376"/>
      <c r="GGJ397" s="21"/>
      <c r="GGK397" s="376"/>
      <c r="GGL397" s="376"/>
      <c r="GGM397" s="393"/>
      <c r="GGN397" s="11"/>
      <c r="GGO397" s="33"/>
      <c r="GGP397" s="24"/>
      <c r="GGQ397" s="386"/>
      <c r="GGR397" s="24"/>
      <c r="GGS397" s="26"/>
      <c r="GGT397" s="387"/>
      <c r="GGU397" s="26"/>
      <c r="GGV397" s="24"/>
      <c r="GGW397" s="386"/>
      <c r="GGX397" s="24"/>
      <c r="GGY397" s="24"/>
      <c r="GGZ397" s="387"/>
      <c r="GHA397" s="20"/>
      <c r="GHB397" s="21"/>
      <c r="GHC397" s="376"/>
      <c r="GHD397" s="21"/>
      <c r="GHE397" s="21"/>
      <c r="GHF397" s="388"/>
      <c r="GHG397" s="21"/>
      <c r="GHH397" s="21"/>
      <c r="GHI397" s="376"/>
      <c r="GHJ397" s="21"/>
      <c r="GHK397" s="21"/>
      <c r="GHL397" s="388"/>
      <c r="GHM397" s="21"/>
      <c r="GHN397" s="21"/>
      <c r="GHO397" s="376"/>
      <c r="GHP397" s="21"/>
      <c r="GHQ397" s="376"/>
      <c r="GHR397" s="376"/>
      <c r="GHS397" s="393"/>
      <c r="GHT397" s="11"/>
      <c r="GHU397" s="33"/>
      <c r="GHV397" s="24"/>
      <c r="GHW397" s="386"/>
      <c r="GHX397" s="24"/>
      <c r="GHY397" s="26"/>
      <c r="GHZ397" s="387"/>
      <c r="GIA397" s="26"/>
      <c r="GIB397" s="24"/>
      <c r="GIC397" s="386"/>
      <c r="GID397" s="24"/>
      <c r="GIE397" s="24"/>
      <c r="GIF397" s="387"/>
      <c r="GIG397" s="20"/>
      <c r="GIH397" s="21"/>
      <c r="GII397" s="376"/>
      <c r="GIJ397" s="21"/>
      <c r="GIK397" s="21"/>
      <c r="GIL397" s="388"/>
      <c r="GIM397" s="21"/>
      <c r="GIN397" s="21"/>
      <c r="GIO397" s="376"/>
      <c r="GIP397" s="21"/>
      <c r="GIQ397" s="21"/>
      <c r="GIR397" s="388"/>
      <c r="GIS397" s="21"/>
      <c r="GIT397" s="21"/>
      <c r="GIU397" s="376"/>
      <c r="GIV397" s="21"/>
      <c r="GIW397" s="376"/>
      <c r="GIX397" s="376"/>
      <c r="GIY397" s="393"/>
      <c r="GIZ397" s="11"/>
      <c r="GJA397" s="33"/>
      <c r="GJB397" s="24"/>
      <c r="GJC397" s="386"/>
      <c r="GJD397" s="24"/>
      <c r="GJE397" s="26"/>
      <c r="GJF397" s="387"/>
      <c r="GJG397" s="26"/>
      <c r="GJH397" s="24"/>
      <c r="GJI397" s="386"/>
      <c r="GJJ397" s="24"/>
      <c r="GJK397" s="24"/>
      <c r="GJL397" s="387"/>
      <c r="GJM397" s="20"/>
      <c r="GJN397" s="21"/>
      <c r="GJO397" s="376"/>
      <c r="GJP397" s="21"/>
      <c r="GJQ397" s="21"/>
      <c r="GJR397" s="388"/>
      <c r="GJS397" s="21"/>
      <c r="GJT397" s="21"/>
      <c r="GJU397" s="376"/>
      <c r="GJV397" s="21"/>
      <c r="GJW397" s="21"/>
      <c r="GJX397" s="388"/>
      <c r="GJY397" s="21"/>
      <c r="GJZ397" s="21"/>
      <c r="GKA397" s="376"/>
      <c r="GKB397" s="21"/>
      <c r="GKC397" s="376"/>
      <c r="GKD397" s="376"/>
      <c r="GKE397" s="393"/>
      <c r="GKF397" s="11"/>
      <c r="GKG397" s="33"/>
      <c r="GKH397" s="24"/>
      <c r="GKI397" s="386"/>
      <c r="GKJ397" s="24"/>
      <c r="GKK397" s="26"/>
      <c r="GKL397" s="387"/>
      <c r="GKM397" s="26"/>
      <c r="GKN397" s="24"/>
      <c r="GKO397" s="386"/>
      <c r="GKP397" s="24"/>
      <c r="GKQ397" s="24"/>
      <c r="GKR397" s="387"/>
      <c r="GKS397" s="20"/>
      <c r="GKT397" s="21"/>
      <c r="GKU397" s="376"/>
      <c r="GKV397" s="21"/>
      <c r="GKW397" s="21"/>
      <c r="GKX397" s="388"/>
      <c r="GKY397" s="21"/>
      <c r="GKZ397" s="21"/>
      <c r="GLA397" s="376"/>
      <c r="GLB397" s="21"/>
      <c r="GLC397" s="21"/>
      <c r="GLD397" s="388"/>
      <c r="GLE397" s="21"/>
      <c r="GLF397" s="21"/>
      <c r="GLG397" s="376"/>
      <c r="GLH397" s="21"/>
      <c r="GLI397" s="376"/>
      <c r="GLJ397" s="376"/>
      <c r="GLK397" s="393"/>
      <c r="GLL397" s="11"/>
      <c r="GLM397" s="33"/>
      <c r="GLN397" s="24"/>
      <c r="GLO397" s="386"/>
      <c r="GLP397" s="24"/>
      <c r="GLQ397" s="26"/>
      <c r="GLR397" s="387"/>
      <c r="GLS397" s="26"/>
      <c r="GLT397" s="24"/>
      <c r="GLU397" s="386"/>
      <c r="GLV397" s="24"/>
      <c r="GLW397" s="24"/>
      <c r="GLX397" s="387"/>
      <c r="GLY397" s="20"/>
      <c r="GLZ397" s="21"/>
      <c r="GMA397" s="376"/>
      <c r="GMB397" s="21"/>
      <c r="GMC397" s="21"/>
      <c r="GMD397" s="388"/>
      <c r="GME397" s="21"/>
      <c r="GMF397" s="21"/>
      <c r="GMG397" s="376"/>
      <c r="GMH397" s="21"/>
      <c r="GMI397" s="21"/>
      <c r="GMJ397" s="388"/>
      <c r="GMK397" s="21"/>
      <c r="GML397" s="21"/>
      <c r="GMM397" s="376"/>
      <c r="GMN397" s="21"/>
      <c r="GMO397" s="376"/>
      <c r="GMP397" s="376"/>
      <c r="GMQ397" s="393"/>
      <c r="GMR397" s="11"/>
      <c r="GMS397" s="33"/>
      <c r="GMT397" s="24"/>
      <c r="GMU397" s="386"/>
      <c r="GMV397" s="24"/>
      <c r="GMW397" s="26"/>
      <c r="GMX397" s="387"/>
      <c r="GMY397" s="26"/>
      <c r="GMZ397" s="24"/>
      <c r="GNA397" s="386"/>
      <c r="GNB397" s="24"/>
      <c r="GNC397" s="24"/>
      <c r="GND397" s="387"/>
      <c r="GNE397" s="20"/>
      <c r="GNF397" s="21"/>
      <c r="GNG397" s="376"/>
      <c r="GNH397" s="21"/>
      <c r="GNI397" s="21"/>
      <c r="GNJ397" s="388"/>
      <c r="GNK397" s="21"/>
      <c r="GNL397" s="21"/>
      <c r="GNM397" s="376"/>
      <c r="GNN397" s="21"/>
      <c r="GNO397" s="21"/>
      <c r="GNP397" s="388"/>
      <c r="GNQ397" s="21"/>
      <c r="GNR397" s="21"/>
      <c r="GNS397" s="376"/>
      <c r="GNT397" s="21"/>
      <c r="GNU397" s="376"/>
      <c r="GNV397" s="376"/>
      <c r="GNW397" s="393"/>
      <c r="GNX397" s="11"/>
      <c r="GNY397" s="33"/>
      <c r="GNZ397" s="24"/>
      <c r="GOA397" s="386"/>
      <c r="GOB397" s="24"/>
      <c r="GOC397" s="26"/>
      <c r="GOD397" s="387"/>
      <c r="GOE397" s="26"/>
      <c r="GOF397" s="24"/>
      <c r="GOG397" s="386"/>
      <c r="GOH397" s="24"/>
      <c r="GOI397" s="24"/>
      <c r="GOJ397" s="387"/>
      <c r="GOK397" s="20"/>
      <c r="GOL397" s="21"/>
      <c r="GOM397" s="376"/>
      <c r="GON397" s="21"/>
      <c r="GOO397" s="21"/>
      <c r="GOP397" s="388"/>
      <c r="GOQ397" s="21"/>
      <c r="GOR397" s="21"/>
      <c r="GOS397" s="376"/>
      <c r="GOT397" s="21"/>
      <c r="GOU397" s="21"/>
      <c r="GOV397" s="388"/>
      <c r="GOW397" s="21"/>
      <c r="GOX397" s="21"/>
      <c r="GOY397" s="376"/>
      <c r="GOZ397" s="21"/>
      <c r="GPA397" s="376"/>
      <c r="GPB397" s="376"/>
      <c r="GPC397" s="393"/>
      <c r="GPD397" s="11"/>
      <c r="GPE397" s="33"/>
      <c r="GPF397" s="24"/>
      <c r="GPG397" s="386"/>
      <c r="GPH397" s="24"/>
      <c r="GPI397" s="26"/>
      <c r="GPJ397" s="387"/>
      <c r="GPK397" s="26"/>
      <c r="GPL397" s="24"/>
      <c r="GPM397" s="386"/>
      <c r="GPN397" s="24"/>
      <c r="GPO397" s="24"/>
      <c r="GPP397" s="387"/>
      <c r="GPQ397" s="20"/>
      <c r="GPR397" s="21"/>
      <c r="GPS397" s="376"/>
      <c r="GPT397" s="21"/>
      <c r="GPU397" s="21"/>
      <c r="GPV397" s="388"/>
      <c r="GPW397" s="21"/>
      <c r="GPX397" s="21"/>
      <c r="GPY397" s="376"/>
      <c r="GPZ397" s="21"/>
      <c r="GQA397" s="21"/>
      <c r="GQB397" s="388"/>
      <c r="GQC397" s="21"/>
      <c r="GQD397" s="21"/>
      <c r="GQE397" s="376"/>
      <c r="GQF397" s="21"/>
      <c r="GQG397" s="376"/>
      <c r="GQH397" s="376"/>
      <c r="GQI397" s="393"/>
      <c r="GQJ397" s="11"/>
      <c r="GQK397" s="33"/>
      <c r="GQL397" s="24"/>
      <c r="GQM397" s="386"/>
      <c r="GQN397" s="24"/>
      <c r="GQO397" s="26"/>
      <c r="GQP397" s="387"/>
      <c r="GQQ397" s="26"/>
      <c r="GQR397" s="24"/>
      <c r="GQS397" s="386"/>
      <c r="GQT397" s="24"/>
      <c r="GQU397" s="24"/>
      <c r="GQV397" s="387"/>
      <c r="GQW397" s="20"/>
      <c r="GQX397" s="21"/>
      <c r="GQY397" s="376"/>
      <c r="GQZ397" s="21"/>
      <c r="GRA397" s="21"/>
      <c r="GRB397" s="388"/>
      <c r="GRC397" s="21"/>
      <c r="GRD397" s="21"/>
      <c r="GRE397" s="376"/>
      <c r="GRF397" s="21"/>
      <c r="GRG397" s="21"/>
      <c r="GRH397" s="388"/>
      <c r="GRI397" s="21"/>
      <c r="GRJ397" s="21"/>
      <c r="GRK397" s="376"/>
      <c r="GRL397" s="21"/>
      <c r="GRM397" s="376"/>
      <c r="GRN397" s="376"/>
      <c r="GRO397" s="393"/>
      <c r="GRP397" s="11"/>
      <c r="GRQ397" s="33"/>
      <c r="GRR397" s="24"/>
      <c r="GRS397" s="386"/>
      <c r="GRT397" s="24"/>
      <c r="GRU397" s="26"/>
      <c r="GRV397" s="387"/>
      <c r="GRW397" s="26"/>
      <c r="GRX397" s="24"/>
      <c r="GRY397" s="386"/>
      <c r="GRZ397" s="24"/>
      <c r="GSA397" s="24"/>
      <c r="GSB397" s="387"/>
      <c r="GSC397" s="20"/>
      <c r="GSD397" s="21"/>
      <c r="GSE397" s="376"/>
      <c r="GSF397" s="21"/>
      <c r="GSG397" s="21"/>
      <c r="GSH397" s="388"/>
      <c r="GSI397" s="21"/>
      <c r="GSJ397" s="21"/>
      <c r="GSK397" s="376"/>
      <c r="GSL397" s="21"/>
      <c r="GSM397" s="21"/>
      <c r="GSN397" s="388"/>
      <c r="GSO397" s="21"/>
      <c r="GSP397" s="21"/>
      <c r="GSQ397" s="376"/>
      <c r="GSR397" s="21"/>
      <c r="GSS397" s="376"/>
      <c r="GST397" s="376"/>
      <c r="GSU397" s="393"/>
      <c r="GSV397" s="11"/>
      <c r="GSW397" s="33"/>
      <c r="GSX397" s="24"/>
      <c r="GSY397" s="386"/>
      <c r="GSZ397" s="24"/>
      <c r="GTA397" s="26"/>
      <c r="GTB397" s="387"/>
      <c r="GTC397" s="26"/>
      <c r="GTD397" s="24"/>
      <c r="GTE397" s="386"/>
      <c r="GTF397" s="24"/>
      <c r="GTG397" s="24"/>
      <c r="GTH397" s="387"/>
      <c r="GTI397" s="20"/>
      <c r="GTJ397" s="21"/>
      <c r="GTK397" s="376"/>
      <c r="GTL397" s="21"/>
      <c r="GTM397" s="21"/>
      <c r="GTN397" s="388"/>
      <c r="GTO397" s="21"/>
      <c r="GTP397" s="21"/>
      <c r="GTQ397" s="376"/>
      <c r="GTR397" s="21"/>
      <c r="GTS397" s="21"/>
      <c r="GTT397" s="388"/>
      <c r="GTU397" s="21"/>
      <c r="GTV397" s="21"/>
      <c r="GTW397" s="376"/>
      <c r="GTX397" s="21"/>
      <c r="GTY397" s="376"/>
      <c r="GTZ397" s="376"/>
      <c r="GUA397" s="393"/>
      <c r="GUB397" s="11"/>
      <c r="GUC397" s="33"/>
      <c r="GUD397" s="24"/>
      <c r="GUE397" s="386"/>
      <c r="GUF397" s="24"/>
      <c r="GUG397" s="26"/>
      <c r="GUH397" s="387"/>
      <c r="GUI397" s="26"/>
      <c r="GUJ397" s="24"/>
      <c r="GUK397" s="386"/>
      <c r="GUL397" s="24"/>
      <c r="GUM397" s="24"/>
      <c r="GUN397" s="387"/>
      <c r="GUO397" s="20"/>
      <c r="GUP397" s="21"/>
      <c r="GUQ397" s="376"/>
      <c r="GUR397" s="21"/>
      <c r="GUS397" s="21"/>
      <c r="GUT397" s="388"/>
      <c r="GUU397" s="21"/>
      <c r="GUV397" s="21"/>
      <c r="GUW397" s="376"/>
      <c r="GUX397" s="21"/>
      <c r="GUY397" s="21"/>
      <c r="GUZ397" s="388"/>
      <c r="GVA397" s="21"/>
      <c r="GVB397" s="21"/>
      <c r="GVC397" s="376"/>
      <c r="GVD397" s="21"/>
      <c r="GVE397" s="376"/>
      <c r="GVF397" s="376"/>
      <c r="GVG397" s="393"/>
      <c r="GVH397" s="11"/>
      <c r="GVI397" s="33"/>
      <c r="GVJ397" s="24"/>
      <c r="GVK397" s="386"/>
      <c r="GVL397" s="24"/>
      <c r="GVM397" s="26"/>
      <c r="GVN397" s="387"/>
      <c r="GVO397" s="26"/>
      <c r="GVP397" s="24"/>
      <c r="GVQ397" s="386"/>
      <c r="GVR397" s="24"/>
      <c r="GVS397" s="24"/>
      <c r="GVT397" s="387"/>
      <c r="GVU397" s="20"/>
      <c r="GVV397" s="21"/>
      <c r="GVW397" s="376"/>
      <c r="GVX397" s="21"/>
      <c r="GVY397" s="21"/>
      <c r="GVZ397" s="388"/>
      <c r="GWA397" s="21"/>
      <c r="GWB397" s="21"/>
      <c r="GWC397" s="376"/>
      <c r="GWD397" s="21"/>
      <c r="GWE397" s="21"/>
      <c r="GWF397" s="388"/>
      <c r="GWG397" s="21"/>
      <c r="GWH397" s="21"/>
      <c r="GWI397" s="376"/>
      <c r="GWJ397" s="21"/>
      <c r="GWK397" s="376"/>
      <c r="GWL397" s="376"/>
      <c r="GWM397" s="393"/>
      <c r="GWN397" s="11"/>
      <c r="GWO397" s="33"/>
      <c r="GWP397" s="24"/>
      <c r="GWQ397" s="386"/>
      <c r="GWR397" s="24"/>
      <c r="GWS397" s="26"/>
      <c r="GWT397" s="387"/>
      <c r="GWU397" s="26"/>
      <c r="GWV397" s="24"/>
      <c r="GWW397" s="386"/>
      <c r="GWX397" s="24"/>
      <c r="GWY397" s="24"/>
      <c r="GWZ397" s="387"/>
      <c r="GXA397" s="20"/>
      <c r="GXB397" s="21"/>
      <c r="GXC397" s="376"/>
      <c r="GXD397" s="21"/>
      <c r="GXE397" s="21"/>
      <c r="GXF397" s="388"/>
      <c r="GXG397" s="21"/>
      <c r="GXH397" s="21"/>
      <c r="GXI397" s="376"/>
      <c r="GXJ397" s="21"/>
      <c r="GXK397" s="21"/>
      <c r="GXL397" s="388"/>
      <c r="GXM397" s="21"/>
      <c r="GXN397" s="21"/>
      <c r="GXO397" s="376"/>
      <c r="GXP397" s="21"/>
      <c r="GXQ397" s="376"/>
      <c r="GXR397" s="376"/>
      <c r="GXS397" s="393"/>
      <c r="GXT397" s="11"/>
      <c r="GXU397" s="33"/>
      <c r="GXV397" s="24"/>
      <c r="GXW397" s="386"/>
      <c r="GXX397" s="24"/>
      <c r="GXY397" s="26"/>
      <c r="GXZ397" s="387"/>
      <c r="GYA397" s="26"/>
      <c r="GYB397" s="24"/>
      <c r="GYC397" s="386"/>
      <c r="GYD397" s="24"/>
      <c r="GYE397" s="24"/>
      <c r="GYF397" s="387"/>
      <c r="GYG397" s="20"/>
      <c r="GYH397" s="21"/>
      <c r="GYI397" s="376"/>
      <c r="GYJ397" s="21"/>
      <c r="GYK397" s="21"/>
      <c r="GYL397" s="388"/>
      <c r="GYM397" s="21"/>
      <c r="GYN397" s="21"/>
      <c r="GYO397" s="376"/>
      <c r="GYP397" s="21"/>
      <c r="GYQ397" s="21"/>
      <c r="GYR397" s="388"/>
      <c r="GYS397" s="21"/>
      <c r="GYT397" s="21"/>
      <c r="GYU397" s="376"/>
      <c r="GYV397" s="21"/>
      <c r="GYW397" s="376"/>
      <c r="GYX397" s="376"/>
      <c r="GYY397" s="393"/>
      <c r="GYZ397" s="11"/>
      <c r="GZA397" s="33"/>
      <c r="GZB397" s="24"/>
      <c r="GZC397" s="386"/>
      <c r="GZD397" s="24"/>
      <c r="GZE397" s="26"/>
      <c r="GZF397" s="387"/>
      <c r="GZG397" s="26"/>
      <c r="GZH397" s="24"/>
      <c r="GZI397" s="386"/>
      <c r="GZJ397" s="24"/>
      <c r="GZK397" s="24"/>
      <c r="GZL397" s="387"/>
      <c r="GZM397" s="20"/>
      <c r="GZN397" s="21"/>
      <c r="GZO397" s="376"/>
      <c r="GZP397" s="21"/>
      <c r="GZQ397" s="21"/>
      <c r="GZR397" s="388"/>
      <c r="GZS397" s="21"/>
      <c r="GZT397" s="21"/>
      <c r="GZU397" s="376"/>
      <c r="GZV397" s="21"/>
      <c r="GZW397" s="21"/>
      <c r="GZX397" s="388"/>
      <c r="GZY397" s="21"/>
      <c r="GZZ397" s="21"/>
      <c r="HAA397" s="376"/>
      <c r="HAB397" s="21"/>
      <c r="HAC397" s="376"/>
      <c r="HAD397" s="376"/>
      <c r="HAE397" s="393"/>
      <c r="HAF397" s="11"/>
      <c r="HAG397" s="33"/>
      <c r="HAH397" s="24"/>
      <c r="HAI397" s="386"/>
      <c r="HAJ397" s="24"/>
      <c r="HAK397" s="26"/>
      <c r="HAL397" s="387"/>
      <c r="HAM397" s="26"/>
      <c r="HAN397" s="24"/>
      <c r="HAO397" s="386"/>
      <c r="HAP397" s="24"/>
      <c r="HAQ397" s="24"/>
      <c r="HAR397" s="387"/>
      <c r="HAS397" s="20"/>
      <c r="HAT397" s="21"/>
      <c r="HAU397" s="376"/>
      <c r="HAV397" s="21"/>
      <c r="HAW397" s="21"/>
      <c r="HAX397" s="388"/>
      <c r="HAY397" s="21"/>
      <c r="HAZ397" s="21"/>
      <c r="HBA397" s="376"/>
      <c r="HBB397" s="21"/>
      <c r="HBC397" s="21"/>
      <c r="HBD397" s="388"/>
      <c r="HBE397" s="21"/>
      <c r="HBF397" s="21"/>
      <c r="HBG397" s="376"/>
      <c r="HBH397" s="21"/>
      <c r="HBI397" s="376"/>
      <c r="HBJ397" s="376"/>
      <c r="HBK397" s="393"/>
      <c r="HBL397" s="11"/>
      <c r="HBM397" s="33"/>
      <c r="HBN397" s="24"/>
      <c r="HBO397" s="386"/>
      <c r="HBP397" s="24"/>
      <c r="HBQ397" s="26"/>
      <c r="HBR397" s="387"/>
      <c r="HBS397" s="26"/>
      <c r="HBT397" s="24"/>
      <c r="HBU397" s="386"/>
      <c r="HBV397" s="24"/>
      <c r="HBW397" s="24"/>
      <c r="HBX397" s="387"/>
      <c r="HBY397" s="20"/>
      <c r="HBZ397" s="21"/>
      <c r="HCA397" s="376"/>
      <c r="HCB397" s="21"/>
      <c r="HCC397" s="21"/>
      <c r="HCD397" s="388"/>
      <c r="HCE397" s="21"/>
      <c r="HCF397" s="21"/>
      <c r="HCG397" s="376"/>
      <c r="HCH397" s="21"/>
      <c r="HCI397" s="21"/>
      <c r="HCJ397" s="388"/>
      <c r="HCK397" s="21"/>
      <c r="HCL397" s="21"/>
      <c r="HCM397" s="376"/>
      <c r="HCN397" s="21"/>
      <c r="HCO397" s="376"/>
      <c r="HCP397" s="376"/>
      <c r="HCQ397" s="393"/>
      <c r="HCR397" s="11"/>
      <c r="HCS397" s="33"/>
      <c r="HCT397" s="24"/>
      <c r="HCU397" s="386"/>
      <c r="HCV397" s="24"/>
      <c r="HCW397" s="26"/>
      <c r="HCX397" s="387"/>
      <c r="HCY397" s="26"/>
      <c r="HCZ397" s="24"/>
      <c r="HDA397" s="386"/>
      <c r="HDB397" s="24"/>
      <c r="HDC397" s="24"/>
      <c r="HDD397" s="387"/>
      <c r="HDE397" s="20"/>
      <c r="HDF397" s="21"/>
      <c r="HDG397" s="376"/>
      <c r="HDH397" s="21"/>
      <c r="HDI397" s="21"/>
      <c r="HDJ397" s="388"/>
      <c r="HDK397" s="21"/>
      <c r="HDL397" s="21"/>
      <c r="HDM397" s="376"/>
      <c r="HDN397" s="21"/>
      <c r="HDO397" s="21"/>
      <c r="HDP397" s="388"/>
      <c r="HDQ397" s="21"/>
      <c r="HDR397" s="21"/>
      <c r="HDS397" s="376"/>
      <c r="HDT397" s="21"/>
      <c r="HDU397" s="376"/>
      <c r="HDV397" s="376"/>
      <c r="HDW397" s="393"/>
      <c r="HDX397" s="11"/>
      <c r="HDY397" s="33"/>
      <c r="HDZ397" s="24"/>
      <c r="HEA397" s="386"/>
      <c r="HEB397" s="24"/>
      <c r="HEC397" s="26"/>
      <c r="HED397" s="387"/>
      <c r="HEE397" s="26"/>
      <c r="HEF397" s="24"/>
      <c r="HEG397" s="386"/>
      <c r="HEH397" s="24"/>
      <c r="HEI397" s="24"/>
      <c r="HEJ397" s="387"/>
      <c r="HEK397" s="20"/>
      <c r="HEL397" s="21"/>
      <c r="HEM397" s="376"/>
      <c r="HEN397" s="21"/>
      <c r="HEO397" s="21"/>
      <c r="HEP397" s="388"/>
      <c r="HEQ397" s="21"/>
      <c r="HER397" s="21"/>
      <c r="HES397" s="376"/>
      <c r="HET397" s="21"/>
      <c r="HEU397" s="21"/>
      <c r="HEV397" s="388"/>
      <c r="HEW397" s="21"/>
      <c r="HEX397" s="21"/>
      <c r="HEY397" s="376"/>
      <c r="HEZ397" s="21"/>
      <c r="HFA397" s="376"/>
      <c r="HFB397" s="376"/>
      <c r="HFC397" s="393"/>
      <c r="HFD397" s="11"/>
      <c r="HFE397" s="33"/>
      <c r="HFF397" s="24"/>
      <c r="HFG397" s="386"/>
      <c r="HFH397" s="24"/>
      <c r="HFI397" s="26"/>
      <c r="HFJ397" s="387"/>
      <c r="HFK397" s="26"/>
      <c r="HFL397" s="24"/>
      <c r="HFM397" s="386"/>
      <c r="HFN397" s="24"/>
      <c r="HFO397" s="24"/>
      <c r="HFP397" s="387"/>
      <c r="HFQ397" s="20"/>
      <c r="HFR397" s="21"/>
      <c r="HFS397" s="376"/>
      <c r="HFT397" s="21"/>
      <c r="HFU397" s="21"/>
      <c r="HFV397" s="388"/>
      <c r="HFW397" s="21"/>
      <c r="HFX397" s="21"/>
      <c r="HFY397" s="376"/>
      <c r="HFZ397" s="21"/>
      <c r="HGA397" s="21"/>
      <c r="HGB397" s="388"/>
      <c r="HGC397" s="21"/>
      <c r="HGD397" s="21"/>
      <c r="HGE397" s="376"/>
      <c r="HGF397" s="21"/>
      <c r="HGG397" s="376"/>
      <c r="HGH397" s="376"/>
      <c r="HGI397" s="393"/>
      <c r="HGJ397" s="11"/>
      <c r="HGK397" s="33"/>
      <c r="HGL397" s="24"/>
      <c r="HGM397" s="386"/>
      <c r="HGN397" s="24"/>
      <c r="HGO397" s="26"/>
      <c r="HGP397" s="387"/>
      <c r="HGQ397" s="26"/>
      <c r="HGR397" s="24"/>
      <c r="HGS397" s="386"/>
      <c r="HGT397" s="24"/>
      <c r="HGU397" s="24"/>
      <c r="HGV397" s="387"/>
      <c r="HGW397" s="20"/>
      <c r="HGX397" s="21"/>
      <c r="HGY397" s="376"/>
      <c r="HGZ397" s="21"/>
      <c r="HHA397" s="21"/>
      <c r="HHB397" s="388"/>
      <c r="HHC397" s="21"/>
      <c r="HHD397" s="21"/>
      <c r="HHE397" s="376"/>
      <c r="HHF397" s="21"/>
      <c r="HHG397" s="21"/>
      <c r="HHH397" s="388"/>
      <c r="HHI397" s="21"/>
      <c r="HHJ397" s="21"/>
      <c r="HHK397" s="376"/>
      <c r="HHL397" s="21"/>
      <c r="HHM397" s="376"/>
      <c r="HHN397" s="376"/>
      <c r="HHO397" s="393"/>
      <c r="HHP397" s="11"/>
      <c r="HHQ397" s="33"/>
      <c r="HHR397" s="24"/>
      <c r="HHS397" s="386"/>
      <c r="HHT397" s="24"/>
      <c r="HHU397" s="26"/>
      <c r="HHV397" s="387"/>
      <c r="HHW397" s="26"/>
      <c r="HHX397" s="24"/>
      <c r="HHY397" s="386"/>
      <c r="HHZ397" s="24"/>
      <c r="HIA397" s="24"/>
      <c r="HIB397" s="387"/>
      <c r="HIC397" s="20"/>
      <c r="HID397" s="21"/>
      <c r="HIE397" s="376"/>
      <c r="HIF397" s="21"/>
      <c r="HIG397" s="21"/>
      <c r="HIH397" s="388"/>
      <c r="HII397" s="21"/>
      <c r="HIJ397" s="21"/>
      <c r="HIK397" s="376"/>
      <c r="HIL397" s="21"/>
      <c r="HIM397" s="21"/>
      <c r="HIN397" s="388"/>
      <c r="HIO397" s="21"/>
      <c r="HIP397" s="21"/>
      <c r="HIQ397" s="376"/>
      <c r="HIR397" s="21"/>
      <c r="HIS397" s="376"/>
      <c r="HIT397" s="376"/>
      <c r="HIU397" s="393"/>
      <c r="HIV397" s="11"/>
      <c r="HIW397" s="33"/>
      <c r="HIX397" s="24"/>
      <c r="HIY397" s="386"/>
      <c r="HIZ397" s="24"/>
      <c r="HJA397" s="26"/>
      <c r="HJB397" s="387"/>
      <c r="HJC397" s="26"/>
      <c r="HJD397" s="24"/>
      <c r="HJE397" s="386"/>
      <c r="HJF397" s="24"/>
      <c r="HJG397" s="24"/>
      <c r="HJH397" s="387"/>
      <c r="HJI397" s="20"/>
      <c r="HJJ397" s="21"/>
      <c r="HJK397" s="376"/>
      <c r="HJL397" s="21"/>
      <c r="HJM397" s="21"/>
      <c r="HJN397" s="388"/>
      <c r="HJO397" s="21"/>
      <c r="HJP397" s="21"/>
      <c r="HJQ397" s="376"/>
      <c r="HJR397" s="21"/>
      <c r="HJS397" s="21"/>
      <c r="HJT397" s="388"/>
      <c r="HJU397" s="21"/>
      <c r="HJV397" s="21"/>
      <c r="HJW397" s="376"/>
      <c r="HJX397" s="21"/>
      <c r="HJY397" s="376"/>
      <c r="HJZ397" s="376"/>
      <c r="HKA397" s="393"/>
      <c r="HKB397" s="11"/>
      <c r="HKC397" s="33"/>
      <c r="HKD397" s="24"/>
      <c r="HKE397" s="386"/>
      <c r="HKF397" s="24"/>
      <c r="HKG397" s="26"/>
      <c r="HKH397" s="387"/>
      <c r="HKI397" s="26"/>
      <c r="HKJ397" s="24"/>
      <c r="HKK397" s="386"/>
      <c r="HKL397" s="24"/>
      <c r="HKM397" s="24"/>
      <c r="HKN397" s="387"/>
      <c r="HKO397" s="20"/>
      <c r="HKP397" s="21"/>
      <c r="HKQ397" s="376"/>
      <c r="HKR397" s="21"/>
      <c r="HKS397" s="21"/>
      <c r="HKT397" s="388"/>
      <c r="HKU397" s="21"/>
      <c r="HKV397" s="21"/>
      <c r="HKW397" s="376"/>
      <c r="HKX397" s="21"/>
      <c r="HKY397" s="21"/>
      <c r="HKZ397" s="388"/>
      <c r="HLA397" s="21"/>
      <c r="HLB397" s="21"/>
      <c r="HLC397" s="376"/>
      <c r="HLD397" s="21"/>
      <c r="HLE397" s="376"/>
      <c r="HLF397" s="376"/>
      <c r="HLG397" s="393"/>
      <c r="HLH397" s="11"/>
      <c r="HLI397" s="33"/>
      <c r="HLJ397" s="24"/>
      <c r="HLK397" s="386"/>
      <c r="HLL397" s="24"/>
      <c r="HLM397" s="26"/>
      <c r="HLN397" s="387"/>
      <c r="HLO397" s="26"/>
      <c r="HLP397" s="24"/>
      <c r="HLQ397" s="386"/>
      <c r="HLR397" s="24"/>
      <c r="HLS397" s="24"/>
      <c r="HLT397" s="387"/>
      <c r="HLU397" s="20"/>
      <c r="HLV397" s="21"/>
      <c r="HLW397" s="376"/>
      <c r="HLX397" s="21"/>
      <c r="HLY397" s="21"/>
      <c r="HLZ397" s="388"/>
      <c r="HMA397" s="21"/>
      <c r="HMB397" s="21"/>
      <c r="HMC397" s="376"/>
      <c r="HMD397" s="21"/>
      <c r="HME397" s="21"/>
      <c r="HMF397" s="388"/>
      <c r="HMG397" s="21"/>
      <c r="HMH397" s="21"/>
      <c r="HMI397" s="376"/>
      <c r="HMJ397" s="21"/>
      <c r="HMK397" s="376"/>
      <c r="HML397" s="376"/>
      <c r="HMM397" s="393"/>
      <c r="HMN397" s="11"/>
      <c r="HMO397" s="33"/>
      <c r="HMP397" s="24"/>
      <c r="HMQ397" s="386"/>
      <c r="HMR397" s="24"/>
      <c r="HMS397" s="26"/>
      <c r="HMT397" s="387"/>
      <c r="HMU397" s="26"/>
      <c r="HMV397" s="24"/>
      <c r="HMW397" s="386"/>
      <c r="HMX397" s="24"/>
      <c r="HMY397" s="24"/>
      <c r="HMZ397" s="387"/>
      <c r="HNA397" s="20"/>
      <c r="HNB397" s="21"/>
      <c r="HNC397" s="376"/>
      <c r="HND397" s="21"/>
      <c r="HNE397" s="21"/>
      <c r="HNF397" s="388"/>
      <c r="HNG397" s="21"/>
      <c r="HNH397" s="21"/>
      <c r="HNI397" s="376"/>
      <c r="HNJ397" s="21"/>
      <c r="HNK397" s="21"/>
      <c r="HNL397" s="388"/>
      <c r="HNM397" s="21"/>
      <c r="HNN397" s="21"/>
      <c r="HNO397" s="376"/>
      <c r="HNP397" s="21"/>
      <c r="HNQ397" s="376"/>
      <c r="HNR397" s="376"/>
      <c r="HNS397" s="393"/>
      <c r="HNT397" s="11"/>
      <c r="HNU397" s="33"/>
      <c r="HNV397" s="24"/>
      <c r="HNW397" s="386"/>
      <c r="HNX397" s="24"/>
      <c r="HNY397" s="26"/>
      <c r="HNZ397" s="387"/>
      <c r="HOA397" s="26"/>
      <c r="HOB397" s="24"/>
      <c r="HOC397" s="386"/>
      <c r="HOD397" s="24"/>
      <c r="HOE397" s="24"/>
      <c r="HOF397" s="387"/>
      <c r="HOG397" s="20"/>
      <c r="HOH397" s="21"/>
      <c r="HOI397" s="376"/>
      <c r="HOJ397" s="21"/>
      <c r="HOK397" s="21"/>
      <c r="HOL397" s="388"/>
      <c r="HOM397" s="21"/>
      <c r="HON397" s="21"/>
      <c r="HOO397" s="376"/>
      <c r="HOP397" s="21"/>
      <c r="HOQ397" s="21"/>
      <c r="HOR397" s="388"/>
      <c r="HOS397" s="21"/>
      <c r="HOT397" s="21"/>
      <c r="HOU397" s="376"/>
      <c r="HOV397" s="21"/>
      <c r="HOW397" s="376"/>
      <c r="HOX397" s="376"/>
      <c r="HOY397" s="393"/>
      <c r="HOZ397" s="11"/>
      <c r="HPA397" s="33"/>
      <c r="HPB397" s="24"/>
      <c r="HPC397" s="386"/>
      <c r="HPD397" s="24"/>
      <c r="HPE397" s="26"/>
      <c r="HPF397" s="387"/>
      <c r="HPG397" s="26"/>
      <c r="HPH397" s="24"/>
      <c r="HPI397" s="386"/>
      <c r="HPJ397" s="24"/>
      <c r="HPK397" s="24"/>
      <c r="HPL397" s="387"/>
      <c r="HPM397" s="20"/>
      <c r="HPN397" s="21"/>
      <c r="HPO397" s="376"/>
      <c r="HPP397" s="21"/>
      <c r="HPQ397" s="21"/>
      <c r="HPR397" s="388"/>
      <c r="HPS397" s="21"/>
      <c r="HPT397" s="21"/>
      <c r="HPU397" s="376"/>
      <c r="HPV397" s="21"/>
      <c r="HPW397" s="21"/>
      <c r="HPX397" s="388"/>
      <c r="HPY397" s="21"/>
      <c r="HPZ397" s="21"/>
      <c r="HQA397" s="376"/>
      <c r="HQB397" s="21"/>
      <c r="HQC397" s="376"/>
      <c r="HQD397" s="376"/>
      <c r="HQE397" s="393"/>
      <c r="HQF397" s="11"/>
      <c r="HQG397" s="33"/>
      <c r="HQH397" s="24"/>
      <c r="HQI397" s="386"/>
      <c r="HQJ397" s="24"/>
      <c r="HQK397" s="26"/>
      <c r="HQL397" s="387"/>
      <c r="HQM397" s="26"/>
      <c r="HQN397" s="24"/>
      <c r="HQO397" s="386"/>
      <c r="HQP397" s="24"/>
      <c r="HQQ397" s="24"/>
      <c r="HQR397" s="387"/>
      <c r="HQS397" s="20"/>
      <c r="HQT397" s="21"/>
      <c r="HQU397" s="376"/>
      <c r="HQV397" s="21"/>
      <c r="HQW397" s="21"/>
      <c r="HQX397" s="388"/>
      <c r="HQY397" s="21"/>
      <c r="HQZ397" s="21"/>
      <c r="HRA397" s="376"/>
      <c r="HRB397" s="21"/>
      <c r="HRC397" s="21"/>
      <c r="HRD397" s="388"/>
      <c r="HRE397" s="21"/>
      <c r="HRF397" s="21"/>
      <c r="HRG397" s="376"/>
      <c r="HRH397" s="21"/>
      <c r="HRI397" s="376"/>
      <c r="HRJ397" s="376"/>
      <c r="HRK397" s="393"/>
      <c r="HRL397" s="11"/>
      <c r="HRM397" s="33"/>
      <c r="HRN397" s="24"/>
      <c r="HRO397" s="386"/>
      <c r="HRP397" s="24"/>
      <c r="HRQ397" s="26"/>
      <c r="HRR397" s="387"/>
      <c r="HRS397" s="26"/>
      <c r="HRT397" s="24"/>
      <c r="HRU397" s="386"/>
      <c r="HRV397" s="24"/>
      <c r="HRW397" s="24"/>
      <c r="HRX397" s="387"/>
      <c r="HRY397" s="20"/>
      <c r="HRZ397" s="21"/>
      <c r="HSA397" s="376"/>
      <c r="HSB397" s="21"/>
      <c r="HSC397" s="21"/>
      <c r="HSD397" s="388"/>
      <c r="HSE397" s="21"/>
      <c r="HSF397" s="21"/>
      <c r="HSG397" s="376"/>
      <c r="HSH397" s="21"/>
      <c r="HSI397" s="21"/>
      <c r="HSJ397" s="388"/>
      <c r="HSK397" s="21"/>
      <c r="HSL397" s="21"/>
      <c r="HSM397" s="376"/>
      <c r="HSN397" s="21"/>
      <c r="HSO397" s="376"/>
      <c r="HSP397" s="376"/>
      <c r="HSQ397" s="393"/>
      <c r="HSR397" s="11"/>
      <c r="HSS397" s="33"/>
      <c r="HST397" s="24"/>
      <c r="HSU397" s="386"/>
      <c r="HSV397" s="24"/>
      <c r="HSW397" s="26"/>
      <c r="HSX397" s="387"/>
      <c r="HSY397" s="26"/>
      <c r="HSZ397" s="24"/>
      <c r="HTA397" s="386"/>
      <c r="HTB397" s="24"/>
      <c r="HTC397" s="24"/>
      <c r="HTD397" s="387"/>
      <c r="HTE397" s="20"/>
      <c r="HTF397" s="21"/>
      <c r="HTG397" s="376"/>
      <c r="HTH397" s="21"/>
      <c r="HTI397" s="21"/>
      <c r="HTJ397" s="388"/>
      <c r="HTK397" s="21"/>
      <c r="HTL397" s="21"/>
      <c r="HTM397" s="376"/>
      <c r="HTN397" s="21"/>
      <c r="HTO397" s="21"/>
      <c r="HTP397" s="388"/>
      <c r="HTQ397" s="21"/>
      <c r="HTR397" s="21"/>
      <c r="HTS397" s="376"/>
      <c r="HTT397" s="21"/>
      <c r="HTU397" s="376"/>
      <c r="HTV397" s="376"/>
      <c r="HTW397" s="393"/>
      <c r="HTX397" s="11"/>
      <c r="HTY397" s="33"/>
      <c r="HTZ397" s="24"/>
      <c r="HUA397" s="386"/>
      <c r="HUB397" s="24"/>
      <c r="HUC397" s="26"/>
      <c r="HUD397" s="387"/>
      <c r="HUE397" s="26"/>
      <c r="HUF397" s="24"/>
      <c r="HUG397" s="386"/>
      <c r="HUH397" s="24"/>
      <c r="HUI397" s="24"/>
      <c r="HUJ397" s="387"/>
      <c r="HUK397" s="20"/>
      <c r="HUL397" s="21"/>
      <c r="HUM397" s="376"/>
      <c r="HUN397" s="21"/>
      <c r="HUO397" s="21"/>
      <c r="HUP397" s="388"/>
      <c r="HUQ397" s="21"/>
      <c r="HUR397" s="21"/>
      <c r="HUS397" s="376"/>
      <c r="HUT397" s="21"/>
      <c r="HUU397" s="21"/>
      <c r="HUV397" s="388"/>
      <c r="HUW397" s="21"/>
      <c r="HUX397" s="21"/>
      <c r="HUY397" s="376"/>
      <c r="HUZ397" s="21"/>
      <c r="HVA397" s="376"/>
      <c r="HVB397" s="376"/>
      <c r="HVC397" s="393"/>
      <c r="HVD397" s="11"/>
      <c r="HVE397" s="33"/>
      <c r="HVF397" s="24"/>
      <c r="HVG397" s="386"/>
      <c r="HVH397" s="24"/>
      <c r="HVI397" s="26"/>
      <c r="HVJ397" s="387"/>
      <c r="HVK397" s="26"/>
      <c r="HVL397" s="24"/>
      <c r="HVM397" s="386"/>
      <c r="HVN397" s="24"/>
      <c r="HVO397" s="24"/>
      <c r="HVP397" s="387"/>
      <c r="HVQ397" s="20"/>
      <c r="HVR397" s="21"/>
      <c r="HVS397" s="376"/>
      <c r="HVT397" s="21"/>
      <c r="HVU397" s="21"/>
      <c r="HVV397" s="388"/>
      <c r="HVW397" s="21"/>
      <c r="HVX397" s="21"/>
      <c r="HVY397" s="376"/>
      <c r="HVZ397" s="21"/>
      <c r="HWA397" s="21"/>
      <c r="HWB397" s="388"/>
      <c r="HWC397" s="21"/>
      <c r="HWD397" s="21"/>
      <c r="HWE397" s="376"/>
      <c r="HWF397" s="21"/>
      <c r="HWG397" s="376"/>
      <c r="HWH397" s="376"/>
      <c r="HWI397" s="393"/>
      <c r="HWJ397" s="11"/>
      <c r="HWK397" s="33"/>
      <c r="HWL397" s="24"/>
      <c r="HWM397" s="386"/>
      <c r="HWN397" s="24"/>
      <c r="HWO397" s="26"/>
      <c r="HWP397" s="387"/>
      <c r="HWQ397" s="26"/>
      <c r="HWR397" s="24"/>
      <c r="HWS397" s="386"/>
      <c r="HWT397" s="24"/>
      <c r="HWU397" s="24"/>
      <c r="HWV397" s="387"/>
      <c r="HWW397" s="20"/>
      <c r="HWX397" s="21"/>
      <c r="HWY397" s="376"/>
      <c r="HWZ397" s="21"/>
      <c r="HXA397" s="21"/>
      <c r="HXB397" s="388"/>
      <c r="HXC397" s="21"/>
      <c r="HXD397" s="21"/>
      <c r="HXE397" s="376"/>
      <c r="HXF397" s="21"/>
      <c r="HXG397" s="21"/>
      <c r="HXH397" s="388"/>
      <c r="HXI397" s="21"/>
      <c r="HXJ397" s="21"/>
      <c r="HXK397" s="376"/>
      <c r="HXL397" s="21"/>
      <c r="HXM397" s="376"/>
      <c r="HXN397" s="376"/>
      <c r="HXO397" s="393"/>
      <c r="HXP397" s="11"/>
      <c r="HXQ397" s="33"/>
      <c r="HXR397" s="24"/>
      <c r="HXS397" s="386"/>
      <c r="HXT397" s="24"/>
      <c r="HXU397" s="26"/>
      <c r="HXV397" s="387"/>
      <c r="HXW397" s="26"/>
      <c r="HXX397" s="24"/>
      <c r="HXY397" s="386"/>
      <c r="HXZ397" s="24"/>
      <c r="HYA397" s="24"/>
      <c r="HYB397" s="387"/>
      <c r="HYC397" s="20"/>
      <c r="HYD397" s="21"/>
      <c r="HYE397" s="376"/>
      <c r="HYF397" s="21"/>
      <c r="HYG397" s="21"/>
      <c r="HYH397" s="388"/>
      <c r="HYI397" s="21"/>
      <c r="HYJ397" s="21"/>
      <c r="HYK397" s="376"/>
      <c r="HYL397" s="21"/>
      <c r="HYM397" s="21"/>
      <c r="HYN397" s="388"/>
      <c r="HYO397" s="21"/>
      <c r="HYP397" s="21"/>
      <c r="HYQ397" s="376"/>
      <c r="HYR397" s="21"/>
      <c r="HYS397" s="376"/>
      <c r="HYT397" s="376"/>
      <c r="HYU397" s="393"/>
      <c r="HYV397" s="11"/>
      <c r="HYW397" s="33"/>
      <c r="HYX397" s="24"/>
      <c r="HYY397" s="386"/>
      <c r="HYZ397" s="24"/>
      <c r="HZA397" s="26"/>
      <c r="HZB397" s="387"/>
      <c r="HZC397" s="26"/>
      <c r="HZD397" s="24"/>
      <c r="HZE397" s="386"/>
      <c r="HZF397" s="24"/>
      <c r="HZG397" s="24"/>
      <c r="HZH397" s="387"/>
      <c r="HZI397" s="20"/>
      <c r="HZJ397" s="21"/>
      <c r="HZK397" s="376"/>
      <c r="HZL397" s="21"/>
      <c r="HZM397" s="21"/>
      <c r="HZN397" s="388"/>
      <c r="HZO397" s="21"/>
      <c r="HZP397" s="21"/>
      <c r="HZQ397" s="376"/>
      <c r="HZR397" s="21"/>
      <c r="HZS397" s="21"/>
      <c r="HZT397" s="388"/>
      <c r="HZU397" s="21"/>
      <c r="HZV397" s="21"/>
      <c r="HZW397" s="376"/>
      <c r="HZX397" s="21"/>
      <c r="HZY397" s="376"/>
      <c r="HZZ397" s="376"/>
      <c r="IAA397" s="393"/>
      <c r="IAB397" s="11"/>
      <c r="IAC397" s="33"/>
      <c r="IAD397" s="24"/>
      <c r="IAE397" s="386"/>
      <c r="IAF397" s="24"/>
      <c r="IAG397" s="26"/>
      <c r="IAH397" s="387"/>
      <c r="IAI397" s="26"/>
      <c r="IAJ397" s="24"/>
      <c r="IAK397" s="386"/>
      <c r="IAL397" s="24"/>
      <c r="IAM397" s="24"/>
      <c r="IAN397" s="387"/>
      <c r="IAO397" s="20"/>
      <c r="IAP397" s="21"/>
      <c r="IAQ397" s="376"/>
      <c r="IAR397" s="21"/>
      <c r="IAS397" s="21"/>
      <c r="IAT397" s="388"/>
      <c r="IAU397" s="21"/>
      <c r="IAV397" s="21"/>
      <c r="IAW397" s="376"/>
      <c r="IAX397" s="21"/>
      <c r="IAY397" s="21"/>
      <c r="IAZ397" s="388"/>
      <c r="IBA397" s="21"/>
      <c r="IBB397" s="21"/>
      <c r="IBC397" s="376"/>
      <c r="IBD397" s="21"/>
      <c r="IBE397" s="376"/>
      <c r="IBF397" s="376"/>
      <c r="IBG397" s="393"/>
      <c r="IBH397" s="11"/>
      <c r="IBI397" s="33"/>
      <c r="IBJ397" s="24"/>
      <c r="IBK397" s="386"/>
      <c r="IBL397" s="24"/>
      <c r="IBM397" s="26"/>
      <c r="IBN397" s="387"/>
      <c r="IBO397" s="26"/>
      <c r="IBP397" s="24"/>
      <c r="IBQ397" s="386"/>
      <c r="IBR397" s="24"/>
      <c r="IBS397" s="24"/>
      <c r="IBT397" s="387"/>
      <c r="IBU397" s="20"/>
      <c r="IBV397" s="21"/>
      <c r="IBW397" s="376"/>
      <c r="IBX397" s="21"/>
      <c r="IBY397" s="21"/>
      <c r="IBZ397" s="388"/>
      <c r="ICA397" s="21"/>
      <c r="ICB397" s="21"/>
      <c r="ICC397" s="376"/>
      <c r="ICD397" s="21"/>
      <c r="ICE397" s="21"/>
      <c r="ICF397" s="388"/>
      <c r="ICG397" s="21"/>
      <c r="ICH397" s="21"/>
      <c r="ICI397" s="376"/>
      <c r="ICJ397" s="21"/>
      <c r="ICK397" s="376"/>
      <c r="ICL397" s="376"/>
      <c r="ICM397" s="393"/>
      <c r="ICN397" s="11"/>
      <c r="ICO397" s="33"/>
      <c r="ICP397" s="24"/>
      <c r="ICQ397" s="386"/>
      <c r="ICR397" s="24"/>
      <c r="ICS397" s="26"/>
      <c r="ICT397" s="387"/>
      <c r="ICU397" s="26"/>
      <c r="ICV397" s="24"/>
      <c r="ICW397" s="386"/>
      <c r="ICX397" s="24"/>
      <c r="ICY397" s="24"/>
      <c r="ICZ397" s="387"/>
      <c r="IDA397" s="20"/>
      <c r="IDB397" s="21"/>
      <c r="IDC397" s="376"/>
      <c r="IDD397" s="21"/>
      <c r="IDE397" s="21"/>
      <c r="IDF397" s="388"/>
      <c r="IDG397" s="21"/>
      <c r="IDH397" s="21"/>
      <c r="IDI397" s="376"/>
      <c r="IDJ397" s="21"/>
      <c r="IDK397" s="21"/>
      <c r="IDL397" s="388"/>
      <c r="IDM397" s="21"/>
      <c r="IDN397" s="21"/>
      <c r="IDO397" s="376"/>
      <c r="IDP397" s="21"/>
      <c r="IDQ397" s="376"/>
      <c r="IDR397" s="376"/>
      <c r="IDS397" s="393"/>
      <c r="IDT397" s="11"/>
      <c r="IDU397" s="33"/>
      <c r="IDV397" s="24"/>
      <c r="IDW397" s="386"/>
      <c r="IDX397" s="24"/>
      <c r="IDY397" s="26"/>
      <c r="IDZ397" s="387"/>
      <c r="IEA397" s="26"/>
      <c r="IEB397" s="24"/>
      <c r="IEC397" s="386"/>
      <c r="IED397" s="24"/>
      <c r="IEE397" s="24"/>
      <c r="IEF397" s="387"/>
      <c r="IEG397" s="20"/>
      <c r="IEH397" s="21"/>
      <c r="IEI397" s="376"/>
      <c r="IEJ397" s="21"/>
      <c r="IEK397" s="21"/>
      <c r="IEL397" s="388"/>
      <c r="IEM397" s="21"/>
      <c r="IEN397" s="21"/>
      <c r="IEO397" s="376"/>
      <c r="IEP397" s="21"/>
      <c r="IEQ397" s="21"/>
      <c r="IER397" s="388"/>
      <c r="IES397" s="21"/>
      <c r="IET397" s="21"/>
      <c r="IEU397" s="376"/>
      <c r="IEV397" s="21"/>
      <c r="IEW397" s="376"/>
      <c r="IEX397" s="376"/>
      <c r="IEY397" s="393"/>
      <c r="IEZ397" s="11"/>
      <c r="IFA397" s="33"/>
      <c r="IFB397" s="24"/>
      <c r="IFC397" s="386"/>
      <c r="IFD397" s="24"/>
      <c r="IFE397" s="26"/>
      <c r="IFF397" s="387"/>
      <c r="IFG397" s="26"/>
      <c r="IFH397" s="24"/>
      <c r="IFI397" s="386"/>
      <c r="IFJ397" s="24"/>
      <c r="IFK397" s="24"/>
      <c r="IFL397" s="387"/>
      <c r="IFM397" s="20"/>
      <c r="IFN397" s="21"/>
      <c r="IFO397" s="376"/>
      <c r="IFP397" s="21"/>
      <c r="IFQ397" s="21"/>
      <c r="IFR397" s="388"/>
      <c r="IFS397" s="21"/>
      <c r="IFT397" s="21"/>
      <c r="IFU397" s="376"/>
      <c r="IFV397" s="21"/>
      <c r="IFW397" s="21"/>
      <c r="IFX397" s="388"/>
      <c r="IFY397" s="21"/>
      <c r="IFZ397" s="21"/>
      <c r="IGA397" s="376"/>
      <c r="IGB397" s="21"/>
      <c r="IGC397" s="376"/>
      <c r="IGD397" s="376"/>
      <c r="IGE397" s="393"/>
      <c r="IGF397" s="11"/>
      <c r="IGG397" s="33"/>
      <c r="IGH397" s="24"/>
      <c r="IGI397" s="386"/>
      <c r="IGJ397" s="24"/>
      <c r="IGK397" s="26"/>
      <c r="IGL397" s="387"/>
      <c r="IGM397" s="26"/>
      <c r="IGN397" s="24"/>
      <c r="IGO397" s="386"/>
      <c r="IGP397" s="24"/>
      <c r="IGQ397" s="24"/>
      <c r="IGR397" s="387"/>
      <c r="IGS397" s="20"/>
      <c r="IGT397" s="21"/>
      <c r="IGU397" s="376"/>
      <c r="IGV397" s="21"/>
      <c r="IGW397" s="21"/>
      <c r="IGX397" s="388"/>
      <c r="IGY397" s="21"/>
      <c r="IGZ397" s="21"/>
      <c r="IHA397" s="376"/>
      <c r="IHB397" s="21"/>
      <c r="IHC397" s="21"/>
      <c r="IHD397" s="388"/>
      <c r="IHE397" s="21"/>
      <c r="IHF397" s="21"/>
      <c r="IHG397" s="376"/>
      <c r="IHH397" s="21"/>
      <c r="IHI397" s="376"/>
      <c r="IHJ397" s="376"/>
      <c r="IHK397" s="393"/>
      <c r="IHL397" s="11"/>
      <c r="IHM397" s="33"/>
      <c r="IHN397" s="24"/>
      <c r="IHO397" s="386"/>
      <c r="IHP397" s="24"/>
      <c r="IHQ397" s="26"/>
      <c r="IHR397" s="387"/>
      <c r="IHS397" s="26"/>
      <c r="IHT397" s="24"/>
      <c r="IHU397" s="386"/>
      <c r="IHV397" s="24"/>
      <c r="IHW397" s="24"/>
      <c r="IHX397" s="387"/>
      <c r="IHY397" s="20"/>
      <c r="IHZ397" s="21"/>
      <c r="IIA397" s="376"/>
      <c r="IIB397" s="21"/>
      <c r="IIC397" s="21"/>
      <c r="IID397" s="388"/>
      <c r="IIE397" s="21"/>
      <c r="IIF397" s="21"/>
      <c r="IIG397" s="376"/>
      <c r="IIH397" s="21"/>
      <c r="III397" s="21"/>
      <c r="IIJ397" s="388"/>
      <c r="IIK397" s="21"/>
      <c r="IIL397" s="21"/>
      <c r="IIM397" s="376"/>
      <c r="IIN397" s="21"/>
      <c r="IIO397" s="376"/>
      <c r="IIP397" s="376"/>
      <c r="IIQ397" s="393"/>
      <c r="IIR397" s="11"/>
      <c r="IIS397" s="33"/>
      <c r="IIT397" s="24"/>
      <c r="IIU397" s="386"/>
      <c r="IIV397" s="24"/>
      <c r="IIW397" s="26"/>
      <c r="IIX397" s="387"/>
      <c r="IIY397" s="26"/>
      <c r="IIZ397" s="24"/>
      <c r="IJA397" s="386"/>
      <c r="IJB397" s="24"/>
      <c r="IJC397" s="24"/>
      <c r="IJD397" s="387"/>
      <c r="IJE397" s="20"/>
      <c r="IJF397" s="21"/>
      <c r="IJG397" s="376"/>
      <c r="IJH397" s="21"/>
      <c r="IJI397" s="21"/>
      <c r="IJJ397" s="388"/>
      <c r="IJK397" s="21"/>
      <c r="IJL397" s="21"/>
      <c r="IJM397" s="376"/>
      <c r="IJN397" s="21"/>
      <c r="IJO397" s="21"/>
      <c r="IJP397" s="388"/>
      <c r="IJQ397" s="21"/>
      <c r="IJR397" s="21"/>
      <c r="IJS397" s="376"/>
      <c r="IJT397" s="21"/>
      <c r="IJU397" s="376"/>
      <c r="IJV397" s="376"/>
      <c r="IJW397" s="393"/>
      <c r="IJX397" s="11"/>
      <c r="IJY397" s="33"/>
      <c r="IJZ397" s="24"/>
      <c r="IKA397" s="386"/>
      <c r="IKB397" s="24"/>
      <c r="IKC397" s="26"/>
      <c r="IKD397" s="387"/>
      <c r="IKE397" s="26"/>
      <c r="IKF397" s="24"/>
      <c r="IKG397" s="386"/>
      <c r="IKH397" s="24"/>
      <c r="IKI397" s="24"/>
      <c r="IKJ397" s="387"/>
      <c r="IKK397" s="20"/>
      <c r="IKL397" s="21"/>
      <c r="IKM397" s="376"/>
      <c r="IKN397" s="21"/>
      <c r="IKO397" s="21"/>
      <c r="IKP397" s="388"/>
      <c r="IKQ397" s="21"/>
      <c r="IKR397" s="21"/>
      <c r="IKS397" s="376"/>
      <c r="IKT397" s="21"/>
      <c r="IKU397" s="21"/>
      <c r="IKV397" s="388"/>
      <c r="IKW397" s="21"/>
      <c r="IKX397" s="21"/>
      <c r="IKY397" s="376"/>
      <c r="IKZ397" s="21"/>
      <c r="ILA397" s="376"/>
      <c r="ILB397" s="376"/>
      <c r="ILC397" s="393"/>
      <c r="ILD397" s="11"/>
      <c r="ILE397" s="33"/>
      <c r="ILF397" s="24"/>
      <c r="ILG397" s="386"/>
      <c r="ILH397" s="24"/>
      <c r="ILI397" s="26"/>
      <c r="ILJ397" s="387"/>
      <c r="ILK397" s="26"/>
      <c r="ILL397" s="24"/>
      <c r="ILM397" s="386"/>
      <c r="ILN397" s="24"/>
      <c r="ILO397" s="24"/>
      <c r="ILP397" s="387"/>
      <c r="ILQ397" s="20"/>
      <c r="ILR397" s="21"/>
      <c r="ILS397" s="376"/>
      <c r="ILT397" s="21"/>
      <c r="ILU397" s="21"/>
      <c r="ILV397" s="388"/>
      <c r="ILW397" s="21"/>
      <c r="ILX397" s="21"/>
      <c r="ILY397" s="376"/>
      <c r="ILZ397" s="21"/>
      <c r="IMA397" s="21"/>
      <c r="IMB397" s="388"/>
      <c r="IMC397" s="21"/>
      <c r="IMD397" s="21"/>
      <c r="IME397" s="376"/>
      <c r="IMF397" s="21"/>
      <c r="IMG397" s="376"/>
      <c r="IMH397" s="376"/>
      <c r="IMI397" s="393"/>
      <c r="IMJ397" s="11"/>
      <c r="IMK397" s="33"/>
      <c r="IML397" s="24"/>
      <c r="IMM397" s="386"/>
      <c r="IMN397" s="24"/>
      <c r="IMO397" s="26"/>
      <c r="IMP397" s="387"/>
      <c r="IMQ397" s="26"/>
      <c r="IMR397" s="24"/>
      <c r="IMS397" s="386"/>
      <c r="IMT397" s="24"/>
      <c r="IMU397" s="24"/>
      <c r="IMV397" s="387"/>
      <c r="IMW397" s="20"/>
      <c r="IMX397" s="21"/>
      <c r="IMY397" s="376"/>
      <c r="IMZ397" s="21"/>
      <c r="INA397" s="21"/>
      <c r="INB397" s="388"/>
      <c r="INC397" s="21"/>
      <c r="IND397" s="21"/>
      <c r="INE397" s="376"/>
      <c r="INF397" s="21"/>
      <c r="ING397" s="21"/>
      <c r="INH397" s="388"/>
      <c r="INI397" s="21"/>
      <c r="INJ397" s="21"/>
      <c r="INK397" s="376"/>
      <c r="INL397" s="21"/>
      <c r="INM397" s="376"/>
      <c r="INN397" s="376"/>
      <c r="INO397" s="393"/>
      <c r="INP397" s="11"/>
      <c r="INQ397" s="33"/>
      <c r="INR397" s="24"/>
      <c r="INS397" s="386"/>
      <c r="INT397" s="24"/>
      <c r="INU397" s="26"/>
      <c r="INV397" s="387"/>
      <c r="INW397" s="26"/>
      <c r="INX397" s="24"/>
      <c r="INY397" s="386"/>
      <c r="INZ397" s="24"/>
      <c r="IOA397" s="24"/>
      <c r="IOB397" s="387"/>
      <c r="IOC397" s="20"/>
      <c r="IOD397" s="21"/>
      <c r="IOE397" s="376"/>
      <c r="IOF397" s="21"/>
      <c r="IOG397" s="21"/>
      <c r="IOH397" s="388"/>
      <c r="IOI397" s="21"/>
      <c r="IOJ397" s="21"/>
      <c r="IOK397" s="376"/>
      <c r="IOL397" s="21"/>
      <c r="IOM397" s="21"/>
      <c r="ION397" s="388"/>
      <c r="IOO397" s="21"/>
      <c r="IOP397" s="21"/>
      <c r="IOQ397" s="376"/>
      <c r="IOR397" s="21"/>
      <c r="IOS397" s="376"/>
      <c r="IOT397" s="376"/>
      <c r="IOU397" s="393"/>
      <c r="IOV397" s="11"/>
      <c r="IOW397" s="33"/>
      <c r="IOX397" s="24"/>
      <c r="IOY397" s="386"/>
      <c r="IOZ397" s="24"/>
      <c r="IPA397" s="26"/>
      <c r="IPB397" s="387"/>
      <c r="IPC397" s="26"/>
      <c r="IPD397" s="24"/>
      <c r="IPE397" s="386"/>
      <c r="IPF397" s="24"/>
      <c r="IPG397" s="24"/>
      <c r="IPH397" s="387"/>
      <c r="IPI397" s="20"/>
      <c r="IPJ397" s="21"/>
      <c r="IPK397" s="376"/>
      <c r="IPL397" s="21"/>
      <c r="IPM397" s="21"/>
      <c r="IPN397" s="388"/>
      <c r="IPO397" s="21"/>
      <c r="IPP397" s="21"/>
      <c r="IPQ397" s="376"/>
      <c r="IPR397" s="21"/>
      <c r="IPS397" s="21"/>
      <c r="IPT397" s="388"/>
      <c r="IPU397" s="21"/>
      <c r="IPV397" s="21"/>
      <c r="IPW397" s="376"/>
      <c r="IPX397" s="21"/>
      <c r="IPY397" s="376"/>
      <c r="IPZ397" s="376"/>
      <c r="IQA397" s="393"/>
      <c r="IQB397" s="11"/>
      <c r="IQC397" s="33"/>
      <c r="IQD397" s="24"/>
      <c r="IQE397" s="386"/>
      <c r="IQF397" s="24"/>
      <c r="IQG397" s="26"/>
      <c r="IQH397" s="387"/>
      <c r="IQI397" s="26"/>
      <c r="IQJ397" s="24"/>
      <c r="IQK397" s="386"/>
      <c r="IQL397" s="24"/>
      <c r="IQM397" s="24"/>
      <c r="IQN397" s="387"/>
      <c r="IQO397" s="20"/>
      <c r="IQP397" s="21"/>
      <c r="IQQ397" s="376"/>
      <c r="IQR397" s="21"/>
      <c r="IQS397" s="21"/>
      <c r="IQT397" s="388"/>
      <c r="IQU397" s="21"/>
      <c r="IQV397" s="21"/>
      <c r="IQW397" s="376"/>
      <c r="IQX397" s="21"/>
      <c r="IQY397" s="21"/>
      <c r="IQZ397" s="388"/>
      <c r="IRA397" s="21"/>
      <c r="IRB397" s="21"/>
      <c r="IRC397" s="376"/>
      <c r="IRD397" s="21"/>
      <c r="IRE397" s="376"/>
      <c r="IRF397" s="376"/>
      <c r="IRG397" s="393"/>
      <c r="IRH397" s="11"/>
      <c r="IRI397" s="33"/>
      <c r="IRJ397" s="24"/>
      <c r="IRK397" s="386"/>
      <c r="IRL397" s="24"/>
      <c r="IRM397" s="26"/>
      <c r="IRN397" s="387"/>
      <c r="IRO397" s="26"/>
      <c r="IRP397" s="24"/>
      <c r="IRQ397" s="386"/>
      <c r="IRR397" s="24"/>
      <c r="IRS397" s="24"/>
      <c r="IRT397" s="387"/>
      <c r="IRU397" s="20"/>
      <c r="IRV397" s="21"/>
      <c r="IRW397" s="376"/>
      <c r="IRX397" s="21"/>
      <c r="IRY397" s="21"/>
      <c r="IRZ397" s="388"/>
      <c r="ISA397" s="21"/>
      <c r="ISB397" s="21"/>
      <c r="ISC397" s="376"/>
      <c r="ISD397" s="21"/>
      <c r="ISE397" s="21"/>
      <c r="ISF397" s="388"/>
      <c r="ISG397" s="21"/>
      <c r="ISH397" s="21"/>
      <c r="ISI397" s="376"/>
      <c r="ISJ397" s="21"/>
      <c r="ISK397" s="376"/>
      <c r="ISL397" s="376"/>
      <c r="ISM397" s="393"/>
      <c r="ISN397" s="11"/>
      <c r="ISO397" s="33"/>
      <c r="ISP397" s="24"/>
      <c r="ISQ397" s="386"/>
      <c r="ISR397" s="24"/>
      <c r="ISS397" s="26"/>
      <c r="IST397" s="387"/>
      <c r="ISU397" s="26"/>
      <c r="ISV397" s="24"/>
      <c r="ISW397" s="386"/>
      <c r="ISX397" s="24"/>
      <c r="ISY397" s="24"/>
      <c r="ISZ397" s="387"/>
      <c r="ITA397" s="20"/>
      <c r="ITB397" s="21"/>
      <c r="ITC397" s="376"/>
      <c r="ITD397" s="21"/>
      <c r="ITE397" s="21"/>
      <c r="ITF397" s="388"/>
      <c r="ITG397" s="21"/>
      <c r="ITH397" s="21"/>
      <c r="ITI397" s="376"/>
      <c r="ITJ397" s="21"/>
      <c r="ITK397" s="21"/>
      <c r="ITL397" s="388"/>
      <c r="ITM397" s="21"/>
      <c r="ITN397" s="21"/>
      <c r="ITO397" s="376"/>
      <c r="ITP397" s="21"/>
      <c r="ITQ397" s="376"/>
      <c r="ITR397" s="376"/>
      <c r="ITS397" s="393"/>
      <c r="ITT397" s="11"/>
      <c r="ITU397" s="33"/>
      <c r="ITV397" s="24"/>
      <c r="ITW397" s="386"/>
      <c r="ITX397" s="24"/>
      <c r="ITY397" s="26"/>
      <c r="ITZ397" s="387"/>
      <c r="IUA397" s="26"/>
      <c r="IUB397" s="24"/>
      <c r="IUC397" s="386"/>
      <c r="IUD397" s="24"/>
      <c r="IUE397" s="24"/>
      <c r="IUF397" s="387"/>
      <c r="IUG397" s="20"/>
      <c r="IUH397" s="21"/>
      <c r="IUI397" s="376"/>
      <c r="IUJ397" s="21"/>
      <c r="IUK397" s="21"/>
      <c r="IUL397" s="388"/>
      <c r="IUM397" s="21"/>
      <c r="IUN397" s="21"/>
      <c r="IUO397" s="376"/>
      <c r="IUP397" s="21"/>
      <c r="IUQ397" s="21"/>
      <c r="IUR397" s="388"/>
      <c r="IUS397" s="21"/>
      <c r="IUT397" s="21"/>
      <c r="IUU397" s="376"/>
      <c r="IUV397" s="21"/>
      <c r="IUW397" s="376"/>
      <c r="IUX397" s="376"/>
      <c r="IUY397" s="393"/>
      <c r="IUZ397" s="11"/>
      <c r="IVA397" s="33"/>
      <c r="IVB397" s="24"/>
      <c r="IVC397" s="386"/>
      <c r="IVD397" s="24"/>
      <c r="IVE397" s="26"/>
      <c r="IVF397" s="387"/>
      <c r="IVG397" s="26"/>
      <c r="IVH397" s="24"/>
      <c r="IVI397" s="386"/>
      <c r="IVJ397" s="24"/>
      <c r="IVK397" s="24"/>
      <c r="IVL397" s="387"/>
      <c r="IVM397" s="20"/>
      <c r="IVN397" s="21"/>
      <c r="IVO397" s="376"/>
      <c r="IVP397" s="21"/>
      <c r="IVQ397" s="21"/>
      <c r="IVR397" s="388"/>
      <c r="IVS397" s="21"/>
      <c r="IVT397" s="21"/>
      <c r="IVU397" s="376"/>
      <c r="IVV397" s="21"/>
      <c r="IVW397" s="21"/>
      <c r="IVX397" s="388"/>
      <c r="IVY397" s="21"/>
      <c r="IVZ397" s="21"/>
      <c r="IWA397" s="376"/>
      <c r="IWB397" s="21"/>
      <c r="IWC397" s="376"/>
      <c r="IWD397" s="376"/>
      <c r="IWE397" s="393"/>
      <c r="IWF397" s="11"/>
      <c r="IWG397" s="33"/>
      <c r="IWH397" s="24"/>
      <c r="IWI397" s="386"/>
      <c r="IWJ397" s="24"/>
      <c r="IWK397" s="26"/>
      <c r="IWL397" s="387"/>
      <c r="IWM397" s="26"/>
      <c r="IWN397" s="24"/>
      <c r="IWO397" s="386"/>
      <c r="IWP397" s="24"/>
      <c r="IWQ397" s="24"/>
      <c r="IWR397" s="387"/>
      <c r="IWS397" s="20"/>
      <c r="IWT397" s="21"/>
      <c r="IWU397" s="376"/>
      <c r="IWV397" s="21"/>
      <c r="IWW397" s="21"/>
      <c r="IWX397" s="388"/>
      <c r="IWY397" s="21"/>
      <c r="IWZ397" s="21"/>
      <c r="IXA397" s="376"/>
      <c r="IXB397" s="21"/>
      <c r="IXC397" s="21"/>
      <c r="IXD397" s="388"/>
      <c r="IXE397" s="21"/>
      <c r="IXF397" s="21"/>
      <c r="IXG397" s="376"/>
      <c r="IXH397" s="21"/>
      <c r="IXI397" s="376"/>
      <c r="IXJ397" s="376"/>
      <c r="IXK397" s="393"/>
      <c r="IXL397" s="11"/>
      <c r="IXM397" s="33"/>
      <c r="IXN397" s="24"/>
      <c r="IXO397" s="386"/>
      <c r="IXP397" s="24"/>
      <c r="IXQ397" s="26"/>
      <c r="IXR397" s="387"/>
      <c r="IXS397" s="26"/>
      <c r="IXT397" s="24"/>
      <c r="IXU397" s="386"/>
      <c r="IXV397" s="24"/>
      <c r="IXW397" s="24"/>
      <c r="IXX397" s="387"/>
      <c r="IXY397" s="20"/>
      <c r="IXZ397" s="21"/>
      <c r="IYA397" s="376"/>
      <c r="IYB397" s="21"/>
      <c r="IYC397" s="21"/>
      <c r="IYD397" s="388"/>
      <c r="IYE397" s="21"/>
      <c r="IYF397" s="21"/>
      <c r="IYG397" s="376"/>
      <c r="IYH397" s="21"/>
      <c r="IYI397" s="21"/>
      <c r="IYJ397" s="388"/>
      <c r="IYK397" s="21"/>
      <c r="IYL397" s="21"/>
      <c r="IYM397" s="376"/>
      <c r="IYN397" s="21"/>
      <c r="IYO397" s="376"/>
      <c r="IYP397" s="376"/>
      <c r="IYQ397" s="393"/>
      <c r="IYR397" s="11"/>
      <c r="IYS397" s="33"/>
      <c r="IYT397" s="24"/>
      <c r="IYU397" s="386"/>
      <c r="IYV397" s="24"/>
      <c r="IYW397" s="26"/>
      <c r="IYX397" s="387"/>
      <c r="IYY397" s="26"/>
      <c r="IYZ397" s="24"/>
      <c r="IZA397" s="386"/>
      <c r="IZB397" s="24"/>
      <c r="IZC397" s="24"/>
      <c r="IZD397" s="387"/>
      <c r="IZE397" s="20"/>
      <c r="IZF397" s="21"/>
      <c r="IZG397" s="376"/>
      <c r="IZH397" s="21"/>
      <c r="IZI397" s="21"/>
      <c r="IZJ397" s="388"/>
      <c r="IZK397" s="21"/>
      <c r="IZL397" s="21"/>
      <c r="IZM397" s="376"/>
      <c r="IZN397" s="21"/>
      <c r="IZO397" s="21"/>
      <c r="IZP397" s="388"/>
      <c r="IZQ397" s="21"/>
      <c r="IZR397" s="21"/>
      <c r="IZS397" s="376"/>
      <c r="IZT397" s="21"/>
      <c r="IZU397" s="376"/>
      <c r="IZV397" s="376"/>
      <c r="IZW397" s="393"/>
      <c r="IZX397" s="11"/>
      <c r="IZY397" s="33"/>
      <c r="IZZ397" s="24"/>
      <c r="JAA397" s="386"/>
      <c r="JAB397" s="24"/>
      <c r="JAC397" s="26"/>
      <c r="JAD397" s="387"/>
      <c r="JAE397" s="26"/>
      <c r="JAF397" s="24"/>
      <c r="JAG397" s="386"/>
      <c r="JAH397" s="24"/>
      <c r="JAI397" s="24"/>
      <c r="JAJ397" s="387"/>
      <c r="JAK397" s="20"/>
      <c r="JAL397" s="21"/>
      <c r="JAM397" s="376"/>
      <c r="JAN397" s="21"/>
      <c r="JAO397" s="21"/>
      <c r="JAP397" s="388"/>
      <c r="JAQ397" s="21"/>
      <c r="JAR397" s="21"/>
      <c r="JAS397" s="376"/>
      <c r="JAT397" s="21"/>
      <c r="JAU397" s="21"/>
      <c r="JAV397" s="388"/>
      <c r="JAW397" s="21"/>
      <c r="JAX397" s="21"/>
      <c r="JAY397" s="376"/>
      <c r="JAZ397" s="21"/>
      <c r="JBA397" s="376"/>
      <c r="JBB397" s="376"/>
      <c r="JBC397" s="393"/>
      <c r="JBD397" s="11"/>
      <c r="JBE397" s="33"/>
      <c r="JBF397" s="24"/>
      <c r="JBG397" s="386"/>
      <c r="JBH397" s="24"/>
      <c r="JBI397" s="26"/>
      <c r="JBJ397" s="387"/>
      <c r="JBK397" s="26"/>
      <c r="JBL397" s="24"/>
      <c r="JBM397" s="386"/>
      <c r="JBN397" s="24"/>
      <c r="JBO397" s="24"/>
      <c r="JBP397" s="387"/>
      <c r="JBQ397" s="20"/>
      <c r="JBR397" s="21"/>
      <c r="JBS397" s="376"/>
      <c r="JBT397" s="21"/>
      <c r="JBU397" s="21"/>
      <c r="JBV397" s="388"/>
      <c r="JBW397" s="21"/>
      <c r="JBX397" s="21"/>
      <c r="JBY397" s="376"/>
      <c r="JBZ397" s="21"/>
      <c r="JCA397" s="21"/>
      <c r="JCB397" s="388"/>
      <c r="JCC397" s="21"/>
      <c r="JCD397" s="21"/>
      <c r="JCE397" s="376"/>
      <c r="JCF397" s="21"/>
      <c r="JCG397" s="376"/>
      <c r="JCH397" s="376"/>
      <c r="JCI397" s="393"/>
      <c r="JCJ397" s="11"/>
      <c r="JCK397" s="33"/>
      <c r="JCL397" s="24"/>
      <c r="JCM397" s="386"/>
      <c r="JCN397" s="24"/>
      <c r="JCO397" s="26"/>
      <c r="JCP397" s="387"/>
      <c r="JCQ397" s="26"/>
      <c r="JCR397" s="24"/>
      <c r="JCS397" s="386"/>
      <c r="JCT397" s="24"/>
      <c r="JCU397" s="24"/>
      <c r="JCV397" s="387"/>
      <c r="JCW397" s="20"/>
      <c r="JCX397" s="21"/>
      <c r="JCY397" s="376"/>
      <c r="JCZ397" s="21"/>
      <c r="JDA397" s="21"/>
      <c r="JDB397" s="388"/>
      <c r="JDC397" s="21"/>
      <c r="JDD397" s="21"/>
      <c r="JDE397" s="376"/>
      <c r="JDF397" s="21"/>
      <c r="JDG397" s="21"/>
      <c r="JDH397" s="388"/>
      <c r="JDI397" s="21"/>
      <c r="JDJ397" s="21"/>
      <c r="JDK397" s="376"/>
      <c r="JDL397" s="21"/>
      <c r="JDM397" s="376"/>
      <c r="JDN397" s="376"/>
      <c r="JDO397" s="393"/>
      <c r="JDP397" s="11"/>
      <c r="JDQ397" s="33"/>
      <c r="JDR397" s="24"/>
      <c r="JDS397" s="386"/>
      <c r="JDT397" s="24"/>
      <c r="JDU397" s="26"/>
      <c r="JDV397" s="387"/>
      <c r="JDW397" s="26"/>
      <c r="JDX397" s="24"/>
      <c r="JDY397" s="386"/>
      <c r="JDZ397" s="24"/>
      <c r="JEA397" s="24"/>
      <c r="JEB397" s="387"/>
      <c r="JEC397" s="20"/>
      <c r="JED397" s="21"/>
      <c r="JEE397" s="376"/>
      <c r="JEF397" s="21"/>
      <c r="JEG397" s="21"/>
      <c r="JEH397" s="388"/>
      <c r="JEI397" s="21"/>
      <c r="JEJ397" s="21"/>
      <c r="JEK397" s="376"/>
      <c r="JEL397" s="21"/>
      <c r="JEM397" s="21"/>
      <c r="JEN397" s="388"/>
      <c r="JEO397" s="21"/>
      <c r="JEP397" s="21"/>
      <c r="JEQ397" s="376"/>
      <c r="JER397" s="21"/>
      <c r="JES397" s="376"/>
      <c r="JET397" s="376"/>
      <c r="JEU397" s="393"/>
      <c r="JEV397" s="11"/>
      <c r="JEW397" s="33"/>
      <c r="JEX397" s="24"/>
      <c r="JEY397" s="386"/>
      <c r="JEZ397" s="24"/>
      <c r="JFA397" s="26"/>
      <c r="JFB397" s="387"/>
      <c r="JFC397" s="26"/>
      <c r="JFD397" s="24"/>
      <c r="JFE397" s="386"/>
      <c r="JFF397" s="24"/>
      <c r="JFG397" s="24"/>
      <c r="JFH397" s="387"/>
      <c r="JFI397" s="20"/>
      <c r="JFJ397" s="21"/>
      <c r="JFK397" s="376"/>
      <c r="JFL397" s="21"/>
      <c r="JFM397" s="21"/>
      <c r="JFN397" s="388"/>
      <c r="JFO397" s="21"/>
      <c r="JFP397" s="21"/>
      <c r="JFQ397" s="376"/>
      <c r="JFR397" s="21"/>
      <c r="JFS397" s="21"/>
      <c r="JFT397" s="388"/>
      <c r="JFU397" s="21"/>
      <c r="JFV397" s="21"/>
      <c r="JFW397" s="376"/>
      <c r="JFX397" s="21"/>
      <c r="JFY397" s="376"/>
      <c r="JFZ397" s="376"/>
      <c r="JGA397" s="393"/>
      <c r="JGB397" s="11"/>
      <c r="JGC397" s="33"/>
      <c r="JGD397" s="24"/>
      <c r="JGE397" s="386"/>
      <c r="JGF397" s="24"/>
      <c r="JGG397" s="26"/>
      <c r="JGH397" s="387"/>
      <c r="JGI397" s="26"/>
      <c r="JGJ397" s="24"/>
      <c r="JGK397" s="386"/>
      <c r="JGL397" s="24"/>
      <c r="JGM397" s="24"/>
      <c r="JGN397" s="387"/>
      <c r="JGO397" s="20"/>
      <c r="JGP397" s="21"/>
      <c r="JGQ397" s="376"/>
      <c r="JGR397" s="21"/>
      <c r="JGS397" s="21"/>
      <c r="JGT397" s="388"/>
      <c r="JGU397" s="21"/>
      <c r="JGV397" s="21"/>
      <c r="JGW397" s="376"/>
      <c r="JGX397" s="21"/>
      <c r="JGY397" s="21"/>
      <c r="JGZ397" s="388"/>
      <c r="JHA397" s="21"/>
      <c r="JHB397" s="21"/>
      <c r="JHC397" s="376"/>
      <c r="JHD397" s="21"/>
      <c r="JHE397" s="376"/>
      <c r="JHF397" s="376"/>
      <c r="JHG397" s="393"/>
      <c r="JHH397" s="11"/>
      <c r="JHI397" s="33"/>
      <c r="JHJ397" s="24"/>
      <c r="JHK397" s="386"/>
      <c r="JHL397" s="24"/>
      <c r="JHM397" s="26"/>
      <c r="JHN397" s="387"/>
      <c r="JHO397" s="26"/>
      <c r="JHP397" s="24"/>
      <c r="JHQ397" s="386"/>
      <c r="JHR397" s="24"/>
      <c r="JHS397" s="24"/>
      <c r="JHT397" s="387"/>
      <c r="JHU397" s="20"/>
      <c r="JHV397" s="21"/>
      <c r="JHW397" s="376"/>
      <c r="JHX397" s="21"/>
      <c r="JHY397" s="21"/>
      <c r="JHZ397" s="388"/>
      <c r="JIA397" s="21"/>
      <c r="JIB397" s="21"/>
      <c r="JIC397" s="376"/>
      <c r="JID397" s="21"/>
      <c r="JIE397" s="21"/>
      <c r="JIF397" s="388"/>
      <c r="JIG397" s="21"/>
      <c r="JIH397" s="21"/>
      <c r="JII397" s="376"/>
      <c r="JIJ397" s="21"/>
      <c r="JIK397" s="376"/>
      <c r="JIL397" s="376"/>
      <c r="JIM397" s="393"/>
      <c r="JIN397" s="11"/>
      <c r="JIO397" s="33"/>
      <c r="JIP397" s="24"/>
      <c r="JIQ397" s="386"/>
      <c r="JIR397" s="24"/>
      <c r="JIS397" s="26"/>
      <c r="JIT397" s="387"/>
      <c r="JIU397" s="26"/>
      <c r="JIV397" s="24"/>
      <c r="JIW397" s="386"/>
      <c r="JIX397" s="24"/>
      <c r="JIY397" s="24"/>
      <c r="JIZ397" s="387"/>
      <c r="JJA397" s="20"/>
      <c r="JJB397" s="21"/>
      <c r="JJC397" s="376"/>
      <c r="JJD397" s="21"/>
      <c r="JJE397" s="21"/>
      <c r="JJF397" s="388"/>
      <c r="JJG397" s="21"/>
      <c r="JJH397" s="21"/>
      <c r="JJI397" s="376"/>
      <c r="JJJ397" s="21"/>
      <c r="JJK397" s="21"/>
      <c r="JJL397" s="388"/>
      <c r="JJM397" s="21"/>
      <c r="JJN397" s="21"/>
      <c r="JJO397" s="376"/>
      <c r="JJP397" s="21"/>
      <c r="JJQ397" s="376"/>
      <c r="JJR397" s="376"/>
      <c r="JJS397" s="393"/>
      <c r="JJT397" s="11"/>
      <c r="JJU397" s="33"/>
      <c r="JJV397" s="24"/>
      <c r="JJW397" s="386"/>
      <c r="JJX397" s="24"/>
      <c r="JJY397" s="26"/>
      <c r="JJZ397" s="387"/>
      <c r="JKA397" s="26"/>
      <c r="JKB397" s="24"/>
      <c r="JKC397" s="386"/>
      <c r="JKD397" s="24"/>
      <c r="JKE397" s="24"/>
      <c r="JKF397" s="387"/>
      <c r="JKG397" s="20"/>
      <c r="JKH397" s="21"/>
      <c r="JKI397" s="376"/>
      <c r="JKJ397" s="21"/>
      <c r="JKK397" s="21"/>
      <c r="JKL397" s="388"/>
      <c r="JKM397" s="21"/>
      <c r="JKN397" s="21"/>
      <c r="JKO397" s="376"/>
      <c r="JKP397" s="21"/>
      <c r="JKQ397" s="21"/>
      <c r="JKR397" s="388"/>
      <c r="JKS397" s="21"/>
      <c r="JKT397" s="21"/>
      <c r="JKU397" s="376"/>
      <c r="JKV397" s="21"/>
      <c r="JKW397" s="376"/>
      <c r="JKX397" s="376"/>
      <c r="JKY397" s="393"/>
      <c r="JKZ397" s="11"/>
      <c r="JLA397" s="33"/>
      <c r="JLB397" s="24"/>
      <c r="JLC397" s="386"/>
      <c r="JLD397" s="24"/>
      <c r="JLE397" s="26"/>
      <c r="JLF397" s="387"/>
      <c r="JLG397" s="26"/>
      <c r="JLH397" s="24"/>
      <c r="JLI397" s="386"/>
      <c r="JLJ397" s="24"/>
      <c r="JLK397" s="24"/>
      <c r="JLL397" s="387"/>
      <c r="JLM397" s="20"/>
      <c r="JLN397" s="21"/>
      <c r="JLO397" s="376"/>
      <c r="JLP397" s="21"/>
      <c r="JLQ397" s="21"/>
      <c r="JLR397" s="388"/>
      <c r="JLS397" s="21"/>
      <c r="JLT397" s="21"/>
      <c r="JLU397" s="376"/>
      <c r="JLV397" s="21"/>
      <c r="JLW397" s="21"/>
      <c r="JLX397" s="388"/>
      <c r="JLY397" s="21"/>
      <c r="JLZ397" s="21"/>
      <c r="JMA397" s="376"/>
      <c r="JMB397" s="21"/>
      <c r="JMC397" s="376"/>
      <c r="JMD397" s="376"/>
      <c r="JME397" s="393"/>
      <c r="JMF397" s="11"/>
      <c r="JMG397" s="33"/>
      <c r="JMH397" s="24"/>
      <c r="JMI397" s="386"/>
      <c r="JMJ397" s="24"/>
      <c r="JMK397" s="26"/>
      <c r="JML397" s="387"/>
      <c r="JMM397" s="26"/>
      <c r="JMN397" s="24"/>
      <c r="JMO397" s="386"/>
      <c r="JMP397" s="24"/>
      <c r="JMQ397" s="24"/>
      <c r="JMR397" s="387"/>
      <c r="JMS397" s="20"/>
      <c r="JMT397" s="21"/>
      <c r="JMU397" s="376"/>
      <c r="JMV397" s="21"/>
      <c r="JMW397" s="21"/>
      <c r="JMX397" s="388"/>
      <c r="JMY397" s="21"/>
      <c r="JMZ397" s="21"/>
      <c r="JNA397" s="376"/>
      <c r="JNB397" s="21"/>
      <c r="JNC397" s="21"/>
      <c r="JND397" s="388"/>
      <c r="JNE397" s="21"/>
      <c r="JNF397" s="21"/>
      <c r="JNG397" s="376"/>
      <c r="JNH397" s="21"/>
      <c r="JNI397" s="376"/>
      <c r="JNJ397" s="376"/>
      <c r="JNK397" s="393"/>
      <c r="JNL397" s="11"/>
      <c r="JNM397" s="33"/>
      <c r="JNN397" s="24"/>
      <c r="JNO397" s="386"/>
      <c r="JNP397" s="24"/>
      <c r="JNQ397" s="26"/>
      <c r="JNR397" s="387"/>
      <c r="JNS397" s="26"/>
      <c r="JNT397" s="24"/>
      <c r="JNU397" s="386"/>
      <c r="JNV397" s="24"/>
      <c r="JNW397" s="24"/>
      <c r="JNX397" s="387"/>
      <c r="JNY397" s="20"/>
      <c r="JNZ397" s="21"/>
      <c r="JOA397" s="376"/>
      <c r="JOB397" s="21"/>
      <c r="JOC397" s="21"/>
      <c r="JOD397" s="388"/>
      <c r="JOE397" s="21"/>
      <c r="JOF397" s="21"/>
      <c r="JOG397" s="376"/>
      <c r="JOH397" s="21"/>
      <c r="JOI397" s="21"/>
      <c r="JOJ397" s="388"/>
      <c r="JOK397" s="21"/>
      <c r="JOL397" s="21"/>
      <c r="JOM397" s="376"/>
      <c r="JON397" s="21"/>
      <c r="JOO397" s="376"/>
      <c r="JOP397" s="376"/>
      <c r="JOQ397" s="393"/>
      <c r="JOR397" s="11"/>
      <c r="JOS397" s="33"/>
      <c r="JOT397" s="24"/>
      <c r="JOU397" s="386"/>
      <c r="JOV397" s="24"/>
      <c r="JOW397" s="26"/>
      <c r="JOX397" s="387"/>
      <c r="JOY397" s="26"/>
      <c r="JOZ397" s="24"/>
      <c r="JPA397" s="386"/>
      <c r="JPB397" s="24"/>
      <c r="JPC397" s="24"/>
      <c r="JPD397" s="387"/>
      <c r="JPE397" s="20"/>
      <c r="JPF397" s="21"/>
      <c r="JPG397" s="376"/>
      <c r="JPH397" s="21"/>
      <c r="JPI397" s="21"/>
      <c r="JPJ397" s="388"/>
      <c r="JPK397" s="21"/>
      <c r="JPL397" s="21"/>
      <c r="JPM397" s="376"/>
      <c r="JPN397" s="21"/>
      <c r="JPO397" s="21"/>
      <c r="JPP397" s="388"/>
      <c r="JPQ397" s="21"/>
      <c r="JPR397" s="21"/>
      <c r="JPS397" s="376"/>
      <c r="JPT397" s="21"/>
      <c r="JPU397" s="376"/>
      <c r="JPV397" s="376"/>
      <c r="JPW397" s="393"/>
      <c r="JPX397" s="11"/>
      <c r="JPY397" s="33"/>
      <c r="JPZ397" s="24"/>
      <c r="JQA397" s="386"/>
      <c r="JQB397" s="24"/>
      <c r="JQC397" s="26"/>
      <c r="JQD397" s="387"/>
      <c r="JQE397" s="26"/>
      <c r="JQF397" s="24"/>
      <c r="JQG397" s="386"/>
      <c r="JQH397" s="24"/>
      <c r="JQI397" s="24"/>
      <c r="JQJ397" s="387"/>
      <c r="JQK397" s="20"/>
      <c r="JQL397" s="21"/>
      <c r="JQM397" s="376"/>
      <c r="JQN397" s="21"/>
      <c r="JQO397" s="21"/>
      <c r="JQP397" s="388"/>
      <c r="JQQ397" s="21"/>
      <c r="JQR397" s="21"/>
      <c r="JQS397" s="376"/>
      <c r="JQT397" s="21"/>
      <c r="JQU397" s="21"/>
      <c r="JQV397" s="388"/>
      <c r="JQW397" s="21"/>
      <c r="JQX397" s="21"/>
      <c r="JQY397" s="376"/>
      <c r="JQZ397" s="21"/>
      <c r="JRA397" s="376"/>
      <c r="JRB397" s="376"/>
      <c r="JRC397" s="393"/>
      <c r="JRD397" s="11"/>
      <c r="JRE397" s="33"/>
      <c r="JRF397" s="24"/>
      <c r="JRG397" s="386"/>
      <c r="JRH397" s="24"/>
      <c r="JRI397" s="26"/>
      <c r="JRJ397" s="387"/>
      <c r="JRK397" s="26"/>
      <c r="JRL397" s="24"/>
      <c r="JRM397" s="386"/>
      <c r="JRN397" s="24"/>
      <c r="JRO397" s="24"/>
      <c r="JRP397" s="387"/>
      <c r="JRQ397" s="20"/>
      <c r="JRR397" s="21"/>
      <c r="JRS397" s="376"/>
      <c r="JRT397" s="21"/>
      <c r="JRU397" s="21"/>
      <c r="JRV397" s="388"/>
      <c r="JRW397" s="21"/>
      <c r="JRX397" s="21"/>
      <c r="JRY397" s="376"/>
      <c r="JRZ397" s="21"/>
      <c r="JSA397" s="21"/>
      <c r="JSB397" s="388"/>
      <c r="JSC397" s="21"/>
      <c r="JSD397" s="21"/>
      <c r="JSE397" s="376"/>
      <c r="JSF397" s="21"/>
      <c r="JSG397" s="376"/>
      <c r="JSH397" s="376"/>
      <c r="JSI397" s="393"/>
      <c r="JSJ397" s="11"/>
      <c r="JSK397" s="33"/>
      <c r="JSL397" s="24"/>
      <c r="JSM397" s="386"/>
      <c r="JSN397" s="24"/>
      <c r="JSO397" s="26"/>
      <c r="JSP397" s="387"/>
      <c r="JSQ397" s="26"/>
      <c r="JSR397" s="24"/>
      <c r="JSS397" s="386"/>
      <c r="JST397" s="24"/>
      <c r="JSU397" s="24"/>
      <c r="JSV397" s="387"/>
      <c r="JSW397" s="20"/>
      <c r="JSX397" s="21"/>
      <c r="JSY397" s="376"/>
      <c r="JSZ397" s="21"/>
      <c r="JTA397" s="21"/>
      <c r="JTB397" s="388"/>
      <c r="JTC397" s="21"/>
      <c r="JTD397" s="21"/>
      <c r="JTE397" s="376"/>
      <c r="JTF397" s="21"/>
      <c r="JTG397" s="21"/>
      <c r="JTH397" s="388"/>
      <c r="JTI397" s="21"/>
      <c r="JTJ397" s="21"/>
      <c r="JTK397" s="376"/>
      <c r="JTL397" s="21"/>
      <c r="JTM397" s="376"/>
      <c r="JTN397" s="376"/>
      <c r="JTO397" s="393"/>
      <c r="JTP397" s="11"/>
      <c r="JTQ397" s="33"/>
      <c r="JTR397" s="24"/>
      <c r="JTS397" s="386"/>
      <c r="JTT397" s="24"/>
      <c r="JTU397" s="26"/>
      <c r="JTV397" s="387"/>
      <c r="JTW397" s="26"/>
      <c r="JTX397" s="24"/>
      <c r="JTY397" s="386"/>
      <c r="JTZ397" s="24"/>
      <c r="JUA397" s="24"/>
      <c r="JUB397" s="387"/>
      <c r="JUC397" s="20"/>
      <c r="JUD397" s="21"/>
      <c r="JUE397" s="376"/>
      <c r="JUF397" s="21"/>
      <c r="JUG397" s="21"/>
      <c r="JUH397" s="388"/>
      <c r="JUI397" s="21"/>
      <c r="JUJ397" s="21"/>
      <c r="JUK397" s="376"/>
      <c r="JUL397" s="21"/>
      <c r="JUM397" s="21"/>
      <c r="JUN397" s="388"/>
      <c r="JUO397" s="21"/>
      <c r="JUP397" s="21"/>
      <c r="JUQ397" s="376"/>
      <c r="JUR397" s="21"/>
      <c r="JUS397" s="376"/>
      <c r="JUT397" s="376"/>
      <c r="JUU397" s="393"/>
      <c r="JUV397" s="11"/>
      <c r="JUW397" s="33"/>
      <c r="JUX397" s="24"/>
      <c r="JUY397" s="386"/>
      <c r="JUZ397" s="24"/>
      <c r="JVA397" s="26"/>
      <c r="JVB397" s="387"/>
      <c r="JVC397" s="26"/>
      <c r="JVD397" s="24"/>
      <c r="JVE397" s="386"/>
      <c r="JVF397" s="24"/>
      <c r="JVG397" s="24"/>
      <c r="JVH397" s="387"/>
      <c r="JVI397" s="20"/>
      <c r="JVJ397" s="21"/>
      <c r="JVK397" s="376"/>
      <c r="JVL397" s="21"/>
      <c r="JVM397" s="21"/>
      <c r="JVN397" s="388"/>
      <c r="JVO397" s="21"/>
      <c r="JVP397" s="21"/>
      <c r="JVQ397" s="376"/>
      <c r="JVR397" s="21"/>
      <c r="JVS397" s="21"/>
      <c r="JVT397" s="388"/>
      <c r="JVU397" s="21"/>
      <c r="JVV397" s="21"/>
      <c r="JVW397" s="376"/>
      <c r="JVX397" s="21"/>
      <c r="JVY397" s="376"/>
      <c r="JVZ397" s="376"/>
      <c r="JWA397" s="393"/>
      <c r="JWB397" s="11"/>
      <c r="JWC397" s="33"/>
      <c r="JWD397" s="24"/>
      <c r="JWE397" s="386"/>
      <c r="JWF397" s="24"/>
      <c r="JWG397" s="26"/>
      <c r="JWH397" s="387"/>
      <c r="JWI397" s="26"/>
      <c r="JWJ397" s="24"/>
      <c r="JWK397" s="386"/>
      <c r="JWL397" s="24"/>
      <c r="JWM397" s="24"/>
      <c r="JWN397" s="387"/>
      <c r="JWO397" s="20"/>
      <c r="JWP397" s="21"/>
      <c r="JWQ397" s="376"/>
      <c r="JWR397" s="21"/>
      <c r="JWS397" s="21"/>
      <c r="JWT397" s="388"/>
      <c r="JWU397" s="21"/>
      <c r="JWV397" s="21"/>
      <c r="JWW397" s="376"/>
      <c r="JWX397" s="21"/>
      <c r="JWY397" s="21"/>
      <c r="JWZ397" s="388"/>
      <c r="JXA397" s="21"/>
      <c r="JXB397" s="21"/>
      <c r="JXC397" s="376"/>
      <c r="JXD397" s="21"/>
      <c r="JXE397" s="376"/>
      <c r="JXF397" s="376"/>
      <c r="JXG397" s="393"/>
      <c r="JXH397" s="11"/>
      <c r="JXI397" s="33"/>
      <c r="JXJ397" s="24"/>
      <c r="JXK397" s="386"/>
      <c r="JXL397" s="24"/>
      <c r="JXM397" s="26"/>
      <c r="JXN397" s="387"/>
      <c r="JXO397" s="26"/>
      <c r="JXP397" s="24"/>
      <c r="JXQ397" s="386"/>
      <c r="JXR397" s="24"/>
      <c r="JXS397" s="24"/>
      <c r="JXT397" s="387"/>
      <c r="JXU397" s="20"/>
      <c r="JXV397" s="21"/>
      <c r="JXW397" s="376"/>
      <c r="JXX397" s="21"/>
      <c r="JXY397" s="21"/>
      <c r="JXZ397" s="388"/>
      <c r="JYA397" s="21"/>
      <c r="JYB397" s="21"/>
      <c r="JYC397" s="376"/>
      <c r="JYD397" s="21"/>
      <c r="JYE397" s="21"/>
      <c r="JYF397" s="388"/>
      <c r="JYG397" s="21"/>
      <c r="JYH397" s="21"/>
      <c r="JYI397" s="376"/>
      <c r="JYJ397" s="21"/>
      <c r="JYK397" s="376"/>
      <c r="JYL397" s="376"/>
      <c r="JYM397" s="393"/>
      <c r="JYN397" s="11"/>
      <c r="JYO397" s="33"/>
      <c r="JYP397" s="24"/>
      <c r="JYQ397" s="386"/>
      <c r="JYR397" s="24"/>
      <c r="JYS397" s="26"/>
      <c r="JYT397" s="387"/>
      <c r="JYU397" s="26"/>
      <c r="JYV397" s="24"/>
      <c r="JYW397" s="386"/>
      <c r="JYX397" s="24"/>
      <c r="JYY397" s="24"/>
      <c r="JYZ397" s="387"/>
      <c r="JZA397" s="20"/>
      <c r="JZB397" s="21"/>
      <c r="JZC397" s="376"/>
      <c r="JZD397" s="21"/>
      <c r="JZE397" s="21"/>
      <c r="JZF397" s="388"/>
      <c r="JZG397" s="21"/>
      <c r="JZH397" s="21"/>
      <c r="JZI397" s="376"/>
      <c r="JZJ397" s="21"/>
      <c r="JZK397" s="21"/>
      <c r="JZL397" s="388"/>
      <c r="JZM397" s="21"/>
      <c r="JZN397" s="21"/>
      <c r="JZO397" s="376"/>
      <c r="JZP397" s="21"/>
      <c r="JZQ397" s="376"/>
      <c r="JZR397" s="376"/>
      <c r="JZS397" s="393"/>
      <c r="JZT397" s="11"/>
      <c r="JZU397" s="33"/>
      <c r="JZV397" s="24"/>
      <c r="JZW397" s="386"/>
      <c r="JZX397" s="24"/>
      <c r="JZY397" s="26"/>
      <c r="JZZ397" s="387"/>
      <c r="KAA397" s="26"/>
      <c r="KAB397" s="24"/>
      <c r="KAC397" s="386"/>
      <c r="KAD397" s="24"/>
      <c r="KAE397" s="24"/>
      <c r="KAF397" s="387"/>
      <c r="KAG397" s="20"/>
      <c r="KAH397" s="21"/>
      <c r="KAI397" s="376"/>
      <c r="KAJ397" s="21"/>
      <c r="KAK397" s="21"/>
      <c r="KAL397" s="388"/>
      <c r="KAM397" s="21"/>
      <c r="KAN397" s="21"/>
      <c r="KAO397" s="376"/>
      <c r="KAP397" s="21"/>
      <c r="KAQ397" s="21"/>
      <c r="KAR397" s="388"/>
      <c r="KAS397" s="21"/>
      <c r="KAT397" s="21"/>
      <c r="KAU397" s="376"/>
      <c r="KAV397" s="21"/>
      <c r="KAW397" s="376"/>
      <c r="KAX397" s="376"/>
      <c r="KAY397" s="393"/>
      <c r="KAZ397" s="11"/>
      <c r="KBA397" s="33"/>
      <c r="KBB397" s="24"/>
      <c r="KBC397" s="386"/>
      <c r="KBD397" s="24"/>
      <c r="KBE397" s="26"/>
      <c r="KBF397" s="387"/>
      <c r="KBG397" s="26"/>
      <c r="KBH397" s="24"/>
      <c r="KBI397" s="386"/>
      <c r="KBJ397" s="24"/>
      <c r="KBK397" s="24"/>
      <c r="KBL397" s="387"/>
      <c r="KBM397" s="20"/>
      <c r="KBN397" s="21"/>
      <c r="KBO397" s="376"/>
      <c r="KBP397" s="21"/>
      <c r="KBQ397" s="21"/>
      <c r="KBR397" s="388"/>
      <c r="KBS397" s="21"/>
      <c r="KBT397" s="21"/>
      <c r="KBU397" s="376"/>
      <c r="KBV397" s="21"/>
      <c r="KBW397" s="21"/>
      <c r="KBX397" s="388"/>
      <c r="KBY397" s="21"/>
      <c r="KBZ397" s="21"/>
      <c r="KCA397" s="376"/>
      <c r="KCB397" s="21"/>
      <c r="KCC397" s="376"/>
      <c r="KCD397" s="376"/>
      <c r="KCE397" s="393"/>
      <c r="KCF397" s="11"/>
      <c r="KCG397" s="33"/>
      <c r="KCH397" s="24"/>
      <c r="KCI397" s="386"/>
      <c r="KCJ397" s="24"/>
      <c r="KCK397" s="26"/>
      <c r="KCL397" s="387"/>
      <c r="KCM397" s="26"/>
      <c r="KCN397" s="24"/>
      <c r="KCO397" s="386"/>
      <c r="KCP397" s="24"/>
      <c r="KCQ397" s="24"/>
      <c r="KCR397" s="387"/>
      <c r="KCS397" s="20"/>
      <c r="KCT397" s="21"/>
      <c r="KCU397" s="376"/>
      <c r="KCV397" s="21"/>
      <c r="KCW397" s="21"/>
      <c r="KCX397" s="388"/>
      <c r="KCY397" s="21"/>
      <c r="KCZ397" s="21"/>
      <c r="KDA397" s="376"/>
      <c r="KDB397" s="21"/>
      <c r="KDC397" s="21"/>
      <c r="KDD397" s="388"/>
      <c r="KDE397" s="21"/>
      <c r="KDF397" s="21"/>
      <c r="KDG397" s="376"/>
      <c r="KDH397" s="21"/>
      <c r="KDI397" s="376"/>
      <c r="KDJ397" s="376"/>
      <c r="KDK397" s="393"/>
      <c r="KDL397" s="11"/>
      <c r="KDM397" s="33"/>
      <c r="KDN397" s="24"/>
      <c r="KDO397" s="386"/>
      <c r="KDP397" s="24"/>
      <c r="KDQ397" s="26"/>
      <c r="KDR397" s="387"/>
      <c r="KDS397" s="26"/>
      <c r="KDT397" s="24"/>
      <c r="KDU397" s="386"/>
      <c r="KDV397" s="24"/>
      <c r="KDW397" s="24"/>
      <c r="KDX397" s="387"/>
      <c r="KDY397" s="20"/>
      <c r="KDZ397" s="21"/>
      <c r="KEA397" s="376"/>
      <c r="KEB397" s="21"/>
      <c r="KEC397" s="21"/>
      <c r="KED397" s="388"/>
      <c r="KEE397" s="21"/>
      <c r="KEF397" s="21"/>
      <c r="KEG397" s="376"/>
      <c r="KEH397" s="21"/>
      <c r="KEI397" s="21"/>
      <c r="KEJ397" s="388"/>
      <c r="KEK397" s="21"/>
      <c r="KEL397" s="21"/>
      <c r="KEM397" s="376"/>
      <c r="KEN397" s="21"/>
      <c r="KEO397" s="376"/>
      <c r="KEP397" s="376"/>
      <c r="KEQ397" s="393"/>
      <c r="KER397" s="11"/>
      <c r="KES397" s="33"/>
      <c r="KET397" s="24"/>
      <c r="KEU397" s="386"/>
      <c r="KEV397" s="24"/>
      <c r="KEW397" s="26"/>
      <c r="KEX397" s="387"/>
      <c r="KEY397" s="26"/>
      <c r="KEZ397" s="24"/>
      <c r="KFA397" s="386"/>
      <c r="KFB397" s="24"/>
      <c r="KFC397" s="24"/>
      <c r="KFD397" s="387"/>
      <c r="KFE397" s="20"/>
      <c r="KFF397" s="21"/>
      <c r="KFG397" s="376"/>
      <c r="KFH397" s="21"/>
      <c r="KFI397" s="21"/>
      <c r="KFJ397" s="388"/>
      <c r="KFK397" s="21"/>
      <c r="KFL397" s="21"/>
      <c r="KFM397" s="376"/>
      <c r="KFN397" s="21"/>
      <c r="KFO397" s="21"/>
      <c r="KFP397" s="388"/>
      <c r="KFQ397" s="21"/>
      <c r="KFR397" s="21"/>
      <c r="KFS397" s="376"/>
      <c r="KFT397" s="21"/>
      <c r="KFU397" s="376"/>
      <c r="KFV397" s="376"/>
      <c r="KFW397" s="393"/>
      <c r="KFX397" s="11"/>
      <c r="KFY397" s="33"/>
      <c r="KFZ397" s="24"/>
      <c r="KGA397" s="386"/>
      <c r="KGB397" s="24"/>
      <c r="KGC397" s="26"/>
      <c r="KGD397" s="387"/>
      <c r="KGE397" s="26"/>
      <c r="KGF397" s="24"/>
      <c r="KGG397" s="386"/>
      <c r="KGH397" s="24"/>
      <c r="KGI397" s="24"/>
      <c r="KGJ397" s="387"/>
      <c r="KGK397" s="20"/>
      <c r="KGL397" s="21"/>
      <c r="KGM397" s="376"/>
      <c r="KGN397" s="21"/>
      <c r="KGO397" s="21"/>
      <c r="KGP397" s="388"/>
      <c r="KGQ397" s="21"/>
      <c r="KGR397" s="21"/>
      <c r="KGS397" s="376"/>
      <c r="KGT397" s="21"/>
      <c r="KGU397" s="21"/>
      <c r="KGV397" s="388"/>
      <c r="KGW397" s="21"/>
      <c r="KGX397" s="21"/>
      <c r="KGY397" s="376"/>
      <c r="KGZ397" s="21"/>
      <c r="KHA397" s="376"/>
      <c r="KHB397" s="376"/>
      <c r="KHC397" s="393"/>
      <c r="KHD397" s="11"/>
      <c r="KHE397" s="33"/>
      <c r="KHF397" s="24"/>
      <c r="KHG397" s="386"/>
      <c r="KHH397" s="24"/>
      <c r="KHI397" s="26"/>
      <c r="KHJ397" s="387"/>
      <c r="KHK397" s="26"/>
      <c r="KHL397" s="24"/>
      <c r="KHM397" s="386"/>
      <c r="KHN397" s="24"/>
      <c r="KHO397" s="24"/>
      <c r="KHP397" s="387"/>
      <c r="KHQ397" s="20"/>
      <c r="KHR397" s="21"/>
      <c r="KHS397" s="376"/>
      <c r="KHT397" s="21"/>
      <c r="KHU397" s="21"/>
      <c r="KHV397" s="388"/>
      <c r="KHW397" s="21"/>
      <c r="KHX397" s="21"/>
      <c r="KHY397" s="376"/>
      <c r="KHZ397" s="21"/>
      <c r="KIA397" s="21"/>
      <c r="KIB397" s="388"/>
      <c r="KIC397" s="21"/>
      <c r="KID397" s="21"/>
      <c r="KIE397" s="376"/>
      <c r="KIF397" s="21"/>
      <c r="KIG397" s="376"/>
      <c r="KIH397" s="376"/>
      <c r="KII397" s="393"/>
      <c r="KIJ397" s="11"/>
      <c r="KIK397" s="33"/>
      <c r="KIL397" s="24"/>
      <c r="KIM397" s="386"/>
      <c r="KIN397" s="24"/>
      <c r="KIO397" s="26"/>
      <c r="KIP397" s="387"/>
      <c r="KIQ397" s="26"/>
      <c r="KIR397" s="24"/>
      <c r="KIS397" s="386"/>
      <c r="KIT397" s="24"/>
      <c r="KIU397" s="24"/>
      <c r="KIV397" s="387"/>
      <c r="KIW397" s="20"/>
      <c r="KIX397" s="21"/>
      <c r="KIY397" s="376"/>
      <c r="KIZ397" s="21"/>
      <c r="KJA397" s="21"/>
      <c r="KJB397" s="388"/>
      <c r="KJC397" s="21"/>
      <c r="KJD397" s="21"/>
      <c r="KJE397" s="376"/>
      <c r="KJF397" s="21"/>
      <c r="KJG397" s="21"/>
      <c r="KJH397" s="388"/>
      <c r="KJI397" s="21"/>
      <c r="KJJ397" s="21"/>
      <c r="KJK397" s="376"/>
      <c r="KJL397" s="21"/>
      <c r="KJM397" s="376"/>
      <c r="KJN397" s="376"/>
      <c r="KJO397" s="393"/>
      <c r="KJP397" s="11"/>
      <c r="KJQ397" s="33"/>
      <c r="KJR397" s="24"/>
      <c r="KJS397" s="386"/>
      <c r="KJT397" s="24"/>
      <c r="KJU397" s="26"/>
      <c r="KJV397" s="387"/>
      <c r="KJW397" s="26"/>
      <c r="KJX397" s="24"/>
      <c r="KJY397" s="386"/>
      <c r="KJZ397" s="24"/>
      <c r="KKA397" s="24"/>
      <c r="KKB397" s="387"/>
      <c r="KKC397" s="20"/>
      <c r="KKD397" s="21"/>
      <c r="KKE397" s="376"/>
      <c r="KKF397" s="21"/>
      <c r="KKG397" s="21"/>
      <c r="KKH397" s="388"/>
      <c r="KKI397" s="21"/>
      <c r="KKJ397" s="21"/>
      <c r="KKK397" s="376"/>
      <c r="KKL397" s="21"/>
      <c r="KKM397" s="21"/>
      <c r="KKN397" s="388"/>
      <c r="KKO397" s="21"/>
      <c r="KKP397" s="21"/>
      <c r="KKQ397" s="376"/>
      <c r="KKR397" s="21"/>
      <c r="KKS397" s="376"/>
      <c r="KKT397" s="376"/>
      <c r="KKU397" s="393"/>
      <c r="KKV397" s="11"/>
      <c r="KKW397" s="33"/>
      <c r="KKX397" s="24"/>
      <c r="KKY397" s="386"/>
      <c r="KKZ397" s="24"/>
      <c r="KLA397" s="26"/>
      <c r="KLB397" s="387"/>
      <c r="KLC397" s="26"/>
      <c r="KLD397" s="24"/>
      <c r="KLE397" s="386"/>
      <c r="KLF397" s="24"/>
      <c r="KLG397" s="24"/>
      <c r="KLH397" s="387"/>
      <c r="KLI397" s="20"/>
      <c r="KLJ397" s="21"/>
      <c r="KLK397" s="376"/>
      <c r="KLL397" s="21"/>
      <c r="KLM397" s="21"/>
      <c r="KLN397" s="388"/>
      <c r="KLO397" s="21"/>
      <c r="KLP397" s="21"/>
      <c r="KLQ397" s="376"/>
      <c r="KLR397" s="21"/>
      <c r="KLS397" s="21"/>
      <c r="KLT397" s="388"/>
      <c r="KLU397" s="21"/>
      <c r="KLV397" s="21"/>
      <c r="KLW397" s="376"/>
      <c r="KLX397" s="21"/>
      <c r="KLY397" s="376"/>
      <c r="KLZ397" s="376"/>
      <c r="KMA397" s="393"/>
      <c r="KMB397" s="11"/>
      <c r="KMC397" s="33"/>
      <c r="KMD397" s="24"/>
      <c r="KME397" s="386"/>
      <c r="KMF397" s="24"/>
      <c r="KMG397" s="26"/>
      <c r="KMH397" s="387"/>
      <c r="KMI397" s="26"/>
      <c r="KMJ397" s="24"/>
      <c r="KMK397" s="386"/>
      <c r="KML397" s="24"/>
      <c r="KMM397" s="24"/>
      <c r="KMN397" s="387"/>
      <c r="KMO397" s="20"/>
      <c r="KMP397" s="21"/>
      <c r="KMQ397" s="376"/>
      <c r="KMR397" s="21"/>
      <c r="KMS397" s="21"/>
      <c r="KMT397" s="388"/>
      <c r="KMU397" s="21"/>
      <c r="KMV397" s="21"/>
      <c r="KMW397" s="376"/>
      <c r="KMX397" s="21"/>
      <c r="KMY397" s="21"/>
      <c r="KMZ397" s="388"/>
      <c r="KNA397" s="21"/>
      <c r="KNB397" s="21"/>
      <c r="KNC397" s="376"/>
      <c r="KND397" s="21"/>
      <c r="KNE397" s="376"/>
      <c r="KNF397" s="376"/>
      <c r="KNG397" s="393"/>
      <c r="KNH397" s="11"/>
      <c r="KNI397" s="33"/>
      <c r="KNJ397" s="24"/>
      <c r="KNK397" s="386"/>
      <c r="KNL397" s="24"/>
      <c r="KNM397" s="26"/>
      <c r="KNN397" s="387"/>
      <c r="KNO397" s="26"/>
      <c r="KNP397" s="24"/>
      <c r="KNQ397" s="386"/>
      <c r="KNR397" s="24"/>
      <c r="KNS397" s="24"/>
      <c r="KNT397" s="387"/>
      <c r="KNU397" s="20"/>
      <c r="KNV397" s="21"/>
      <c r="KNW397" s="376"/>
      <c r="KNX397" s="21"/>
      <c r="KNY397" s="21"/>
      <c r="KNZ397" s="388"/>
      <c r="KOA397" s="21"/>
      <c r="KOB397" s="21"/>
      <c r="KOC397" s="376"/>
      <c r="KOD397" s="21"/>
      <c r="KOE397" s="21"/>
      <c r="KOF397" s="388"/>
      <c r="KOG397" s="21"/>
      <c r="KOH397" s="21"/>
      <c r="KOI397" s="376"/>
      <c r="KOJ397" s="21"/>
      <c r="KOK397" s="376"/>
      <c r="KOL397" s="376"/>
      <c r="KOM397" s="393"/>
      <c r="KON397" s="11"/>
      <c r="KOO397" s="33"/>
      <c r="KOP397" s="24"/>
      <c r="KOQ397" s="386"/>
      <c r="KOR397" s="24"/>
      <c r="KOS397" s="26"/>
      <c r="KOT397" s="387"/>
      <c r="KOU397" s="26"/>
      <c r="KOV397" s="24"/>
      <c r="KOW397" s="386"/>
      <c r="KOX397" s="24"/>
      <c r="KOY397" s="24"/>
      <c r="KOZ397" s="387"/>
      <c r="KPA397" s="20"/>
      <c r="KPB397" s="21"/>
      <c r="KPC397" s="376"/>
      <c r="KPD397" s="21"/>
      <c r="KPE397" s="21"/>
      <c r="KPF397" s="388"/>
      <c r="KPG397" s="21"/>
      <c r="KPH397" s="21"/>
      <c r="KPI397" s="376"/>
      <c r="KPJ397" s="21"/>
      <c r="KPK397" s="21"/>
      <c r="KPL397" s="388"/>
      <c r="KPM397" s="21"/>
      <c r="KPN397" s="21"/>
      <c r="KPO397" s="376"/>
      <c r="KPP397" s="21"/>
      <c r="KPQ397" s="376"/>
      <c r="KPR397" s="376"/>
      <c r="KPS397" s="393"/>
      <c r="KPT397" s="11"/>
      <c r="KPU397" s="33"/>
      <c r="KPV397" s="24"/>
      <c r="KPW397" s="386"/>
      <c r="KPX397" s="24"/>
      <c r="KPY397" s="26"/>
      <c r="KPZ397" s="387"/>
      <c r="KQA397" s="26"/>
      <c r="KQB397" s="24"/>
      <c r="KQC397" s="386"/>
      <c r="KQD397" s="24"/>
      <c r="KQE397" s="24"/>
      <c r="KQF397" s="387"/>
      <c r="KQG397" s="20"/>
      <c r="KQH397" s="21"/>
      <c r="KQI397" s="376"/>
      <c r="KQJ397" s="21"/>
      <c r="KQK397" s="21"/>
      <c r="KQL397" s="388"/>
      <c r="KQM397" s="21"/>
      <c r="KQN397" s="21"/>
      <c r="KQO397" s="376"/>
      <c r="KQP397" s="21"/>
      <c r="KQQ397" s="21"/>
      <c r="KQR397" s="388"/>
      <c r="KQS397" s="21"/>
      <c r="KQT397" s="21"/>
      <c r="KQU397" s="376"/>
      <c r="KQV397" s="21"/>
      <c r="KQW397" s="376"/>
      <c r="KQX397" s="376"/>
      <c r="KQY397" s="393"/>
      <c r="KQZ397" s="11"/>
      <c r="KRA397" s="33"/>
      <c r="KRB397" s="24"/>
      <c r="KRC397" s="386"/>
      <c r="KRD397" s="24"/>
      <c r="KRE397" s="26"/>
      <c r="KRF397" s="387"/>
      <c r="KRG397" s="26"/>
      <c r="KRH397" s="24"/>
      <c r="KRI397" s="386"/>
      <c r="KRJ397" s="24"/>
      <c r="KRK397" s="24"/>
      <c r="KRL397" s="387"/>
      <c r="KRM397" s="20"/>
      <c r="KRN397" s="21"/>
      <c r="KRO397" s="376"/>
      <c r="KRP397" s="21"/>
      <c r="KRQ397" s="21"/>
      <c r="KRR397" s="388"/>
      <c r="KRS397" s="21"/>
      <c r="KRT397" s="21"/>
      <c r="KRU397" s="376"/>
      <c r="KRV397" s="21"/>
      <c r="KRW397" s="21"/>
      <c r="KRX397" s="388"/>
      <c r="KRY397" s="21"/>
      <c r="KRZ397" s="21"/>
      <c r="KSA397" s="376"/>
      <c r="KSB397" s="21"/>
      <c r="KSC397" s="376"/>
      <c r="KSD397" s="376"/>
      <c r="KSE397" s="393"/>
      <c r="KSF397" s="11"/>
      <c r="KSG397" s="33"/>
      <c r="KSH397" s="24"/>
      <c r="KSI397" s="386"/>
      <c r="KSJ397" s="24"/>
      <c r="KSK397" s="26"/>
      <c r="KSL397" s="387"/>
      <c r="KSM397" s="26"/>
      <c r="KSN397" s="24"/>
      <c r="KSO397" s="386"/>
      <c r="KSP397" s="24"/>
      <c r="KSQ397" s="24"/>
      <c r="KSR397" s="387"/>
      <c r="KSS397" s="20"/>
      <c r="KST397" s="21"/>
      <c r="KSU397" s="376"/>
      <c r="KSV397" s="21"/>
      <c r="KSW397" s="21"/>
      <c r="KSX397" s="388"/>
      <c r="KSY397" s="21"/>
      <c r="KSZ397" s="21"/>
      <c r="KTA397" s="376"/>
      <c r="KTB397" s="21"/>
      <c r="KTC397" s="21"/>
      <c r="KTD397" s="388"/>
      <c r="KTE397" s="21"/>
      <c r="KTF397" s="21"/>
      <c r="KTG397" s="376"/>
      <c r="KTH397" s="21"/>
      <c r="KTI397" s="376"/>
      <c r="KTJ397" s="376"/>
      <c r="KTK397" s="393"/>
      <c r="KTL397" s="11"/>
      <c r="KTM397" s="33"/>
      <c r="KTN397" s="24"/>
      <c r="KTO397" s="386"/>
      <c r="KTP397" s="24"/>
      <c r="KTQ397" s="26"/>
      <c r="KTR397" s="387"/>
      <c r="KTS397" s="26"/>
      <c r="KTT397" s="24"/>
      <c r="KTU397" s="386"/>
      <c r="KTV397" s="24"/>
      <c r="KTW397" s="24"/>
      <c r="KTX397" s="387"/>
      <c r="KTY397" s="20"/>
      <c r="KTZ397" s="21"/>
      <c r="KUA397" s="376"/>
      <c r="KUB397" s="21"/>
      <c r="KUC397" s="21"/>
      <c r="KUD397" s="388"/>
      <c r="KUE397" s="21"/>
      <c r="KUF397" s="21"/>
      <c r="KUG397" s="376"/>
      <c r="KUH397" s="21"/>
      <c r="KUI397" s="21"/>
      <c r="KUJ397" s="388"/>
      <c r="KUK397" s="21"/>
      <c r="KUL397" s="21"/>
      <c r="KUM397" s="376"/>
      <c r="KUN397" s="21"/>
      <c r="KUO397" s="376"/>
      <c r="KUP397" s="376"/>
      <c r="KUQ397" s="393"/>
      <c r="KUR397" s="11"/>
      <c r="KUS397" s="33"/>
      <c r="KUT397" s="24"/>
      <c r="KUU397" s="386"/>
      <c r="KUV397" s="24"/>
      <c r="KUW397" s="26"/>
      <c r="KUX397" s="387"/>
      <c r="KUY397" s="26"/>
      <c r="KUZ397" s="24"/>
      <c r="KVA397" s="386"/>
      <c r="KVB397" s="24"/>
      <c r="KVC397" s="24"/>
      <c r="KVD397" s="387"/>
      <c r="KVE397" s="20"/>
      <c r="KVF397" s="21"/>
      <c r="KVG397" s="376"/>
      <c r="KVH397" s="21"/>
      <c r="KVI397" s="21"/>
      <c r="KVJ397" s="388"/>
      <c r="KVK397" s="21"/>
      <c r="KVL397" s="21"/>
      <c r="KVM397" s="376"/>
      <c r="KVN397" s="21"/>
      <c r="KVO397" s="21"/>
      <c r="KVP397" s="388"/>
      <c r="KVQ397" s="21"/>
      <c r="KVR397" s="21"/>
      <c r="KVS397" s="376"/>
      <c r="KVT397" s="21"/>
      <c r="KVU397" s="376"/>
      <c r="KVV397" s="376"/>
      <c r="KVW397" s="393"/>
      <c r="KVX397" s="11"/>
      <c r="KVY397" s="33"/>
      <c r="KVZ397" s="24"/>
      <c r="KWA397" s="386"/>
      <c r="KWB397" s="24"/>
      <c r="KWC397" s="26"/>
      <c r="KWD397" s="387"/>
      <c r="KWE397" s="26"/>
      <c r="KWF397" s="24"/>
      <c r="KWG397" s="386"/>
      <c r="KWH397" s="24"/>
      <c r="KWI397" s="24"/>
      <c r="KWJ397" s="387"/>
      <c r="KWK397" s="20"/>
      <c r="KWL397" s="21"/>
      <c r="KWM397" s="376"/>
      <c r="KWN397" s="21"/>
      <c r="KWO397" s="21"/>
      <c r="KWP397" s="388"/>
      <c r="KWQ397" s="21"/>
      <c r="KWR397" s="21"/>
      <c r="KWS397" s="376"/>
      <c r="KWT397" s="21"/>
      <c r="KWU397" s="21"/>
      <c r="KWV397" s="388"/>
      <c r="KWW397" s="21"/>
      <c r="KWX397" s="21"/>
      <c r="KWY397" s="376"/>
      <c r="KWZ397" s="21"/>
      <c r="KXA397" s="376"/>
      <c r="KXB397" s="376"/>
      <c r="KXC397" s="393"/>
      <c r="KXD397" s="11"/>
      <c r="KXE397" s="33"/>
      <c r="KXF397" s="24"/>
      <c r="KXG397" s="386"/>
      <c r="KXH397" s="24"/>
      <c r="KXI397" s="26"/>
      <c r="KXJ397" s="387"/>
      <c r="KXK397" s="26"/>
      <c r="KXL397" s="24"/>
      <c r="KXM397" s="386"/>
      <c r="KXN397" s="24"/>
      <c r="KXO397" s="24"/>
      <c r="KXP397" s="387"/>
      <c r="KXQ397" s="20"/>
      <c r="KXR397" s="21"/>
      <c r="KXS397" s="376"/>
      <c r="KXT397" s="21"/>
      <c r="KXU397" s="21"/>
      <c r="KXV397" s="388"/>
      <c r="KXW397" s="21"/>
      <c r="KXX397" s="21"/>
      <c r="KXY397" s="376"/>
      <c r="KXZ397" s="21"/>
      <c r="KYA397" s="21"/>
      <c r="KYB397" s="388"/>
      <c r="KYC397" s="21"/>
      <c r="KYD397" s="21"/>
      <c r="KYE397" s="376"/>
      <c r="KYF397" s="21"/>
      <c r="KYG397" s="376"/>
      <c r="KYH397" s="376"/>
      <c r="KYI397" s="393"/>
      <c r="KYJ397" s="11"/>
      <c r="KYK397" s="33"/>
      <c r="KYL397" s="24"/>
      <c r="KYM397" s="386"/>
      <c r="KYN397" s="24"/>
      <c r="KYO397" s="26"/>
      <c r="KYP397" s="387"/>
      <c r="KYQ397" s="26"/>
      <c r="KYR397" s="24"/>
      <c r="KYS397" s="386"/>
      <c r="KYT397" s="24"/>
      <c r="KYU397" s="24"/>
      <c r="KYV397" s="387"/>
      <c r="KYW397" s="20"/>
      <c r="KYX397" s="21"/>
      <c r="KYY397" s="376"/>
      <c r="KYZ397" s="21"/>
      <c r="KZA397" s="21"/>
      <c r="KZB397" s="388"/>
      <c r="KZC397" s="21"/>
      <c r="KZD397" s="21"/>
      <c r="KZE397" s="376"/>
      <c r="KZF397" s="21"/>
      <c r="KZG397" s="21"/>
      <c r="KZH397" s="388"/>
      <c r="KZI397" s="21"/>
      <c r="KZJ397" s="21"/>
      <c r="KZK397" s="376"/>
      <c r="KZL397" s="21"/>
      <c r="KZM397" s="376"/>
      <c r="KZN397" s="376"/>
      <c r="KZO397" s="393"/>
      <c r="KZP397" s="11"/>
      <c r="KZQ397" s="33"/>
      <c r="KZR397" s="24"/>
      <c r="KZS397" s="386"/>
      <c r="KZT397" s="24"/>
      <c r="KZU397" s="26"/>
      <c r="KZV397" s="387"/>
      <c r="KZW397" s="26"/>
      <c r="KZX397" s="24"/>
      <c r="KZY397" s="386"/>
      <c r="KZZ397" s="24"/>
      <c r="LAA397" s="24"/>
      <c r="LAB397" s="387"/>
      <c r="LAC397" s="20"/>
      <c r="LAD397" s="21"/>
      <c r="LAE397" s="376"/>
      <c r="LAF397" s="21"/>
      <c r="LAG397" s="21"/>
      <c r="LAH397" s="388"/>
      <c r="LAI397" s="21"/>
      <c r="LAJ397" s="21"/>
      <c r="LAK397" s="376"/>
      <c r="LAL397" s="21"/>
      <c r="LAM397" s="21"/>
      <c r="LAN397" s="388"/>
      <c r="LAO397" s="21"/>
      <c r="LAP397" s="21"/>
      <c r="LAQ397" s="376"/>
      <c r="LAR397" s="21"/>
      <c r="LAS397" s="376"/>
      <c r="LAT397" s="376"/>
      <c r="LAU397" s="393"/>
      <c r="LAV397" s="11"/>
      <c r="LAW397" s="33"/>
      <c r="LAX397" s="24"/>
      <c r="LAY397" s="386"/>
      <c r="LAZ397" s="24"/>
      <c r="LBA397" s="26"/>
      <c r="LBB397" s="387"/>
      <c r="LBC397" s="26"/>
      <c r="LBD397" s="24"/>
      <c r="LBE397" s="386"/>
      <c r="LBF397" s="24"/>
      <c r="LBG397" s="24"/>
      <c r="LBH397" s="387"/>
      <c r="LBI397" s="20"/>
      <c r="LBJ397" s="21"/>
      <c r="LBK397" s="376"/>
      <c r="LBL397" s="21"/>
      <c r="LBM397" s="21"/>
      <c r="LBN397" s="388"/>
      <c r="LBO397" s="21"/>
      <c r="LBP397" s="21"/>
      <c r="LBQ397" s="376"/>
      <c r="LBR397" s="21"/>
      <c r="LBS397" s="21"/>
      <c r="LBT397" s="388"/>
      <c r="LBU397" s="21"/>
      <c r="LBV397" s="21"/>
      <c r="LBW397" s="376"/>
      <c r="LBX397" s="21"/>
      <c r="LBY397" s="376"/>
      <c r="LBZ397" s="376"/>
      <c r="LCA397" s="393"/>
      <c r="LCB397" s="11"/>
      <c r="LCC397" s="33"/>
      <c r="LCD397" s="24"/>
      <c r="LCE397" s="386"/>
      <c r="LCF397" s="24"/>
      <c r="LCG397" s="26"/>
      <c r="LCH397" s="387"/>
      <c r="LCI397" s="26"/>
      <c r="LCJ397" s="24"/>
      <c r="LCK397" s="386"/>
      <c r="LCL397" s="24"/>
      <c r="LCM397" s="24"/>
      <c r="LCN397" s="387"/>
      <c r="LCO397" s="20"/>
      <c r="LCP397" s="21"/>
      <c r="LCQ397" s="376"/>
      <c r="LCR397" s="21"/>
      <c r="LCS397" s="21"/>
      <c r="LCT397" s="388"/>
      <c r="LCU397" s="21"/>
      <c r="LCV397" s="21"/>
      <c r="LCW397" s="376"/>
      <c r="LCX397" s="21"/>
      <c r="LCY397" s="21"/>
      <c r="LCZ397" s="388"/>
      <c r="LDA397" s="21"/>
      <c r="LDB397" s="21"/>
      <c r="LDC397" s="376"/>
      <c r="LDD397" s="21"/>
      <c r="LDE397" s="376"/>
      <c r="LDF397" s="376"/>
      <c r="LDG397" s="393"/>
      <c r="LDH397" s="11"/>
      <c r="LDI397" s="33"/>
      <c r="LDJ397" s="24"/>
      <c r="LDK397" s="386"/>
      <c r="LDL397" s="24"/>
      <c r="LDM397" s="26"/>
      <c r="LDN397" s="387"/>
      <c r="LDO397" s="26"/>
      <c r="LDP397" s="24"/>
      <c r="LDQ397" s="386"/>
      <c r="LDR397" s="24"/>
      <c r="LDS397" s="24"/>
      <c r="LDT397" s="387"/>
      <c r="LDU397" s="20"/>
      <c r="LDV397" s="21"/>
      <c r="LDW397" s="376"/>
      <c r="LDX397" s="21"/>
      <c r="LDY397" s="21"/>
      <c r="LDZ397" s="388"/>
      <c r="LEA397" s="21"/>
      <c r="LEB397" s="21"/>
      <c r="LEC397" s="376"/>
      <c r="LED397" s="21"/>
      <c r="LEE397" s="21"/>
      <c r="LEF397" s="388"/>
      <c r="LEG397" s="21"/>
      <c r="LEH397" s="21"/>
      <c r="LEI397" s="376"/>
      <c r="LEJ397" s="21"/>
      <c r="LEK397" s="376"/>
      <c r="LEL397" s="376"/>
      <c r="LEM397" s="393"/>
      <c r="LEN397" s="11"/>
      <c r="LEO397" s="33"/>
      <c r="LEP397" s="24"/>
      <c r="LEQ397" s="386"/>
      <c r="LER397" s="24"/>
      <c r="LES397" s="26"/>
      <c r="LET397" s="387"/>
      <c r="LEU397" s="26"/>
      <c r="LEV397" s="24"/>
      <c r="LEW397" s="386"/>
      <c r="LEX397" s="24"/>
      <c r="LEY397" s="24"/>
      <c r="LEZ397" s="387"/>
      <c r="LFA397" s="20"/>
      <c r="LFB397" s="21"/>
      <c r="LFC397" s="376"/>
      <c r="LFD397" s="21"/>
      <c r="LFE397" s="21"/>
      <c r="LFF397" s="388"/>
      <c r="LFG397" s="21"/>
      <c r="LFH397" s="21"/>
      <c r="LFI397" s="376"/>
      <c r="LFJ397" s="21"/>
      <c r="LFK397" s="21"/>
      <c r="LFL397" s="388"/>
      <c r="LFM397" s="21"/>
      <c r="LFN397" s="21"/>
      <c r="LFO397" s="376"/>
      <c r="LFP397" s="21"/>
      <c r="LFQ397" s="376"/>
      <c r="LFR397" s="376"/>
      <c r="LFS397" s="393"/>
      <c r="LFT397" s="11"/>
      <c r="LFU397" s="33"/>
      <c r="LFV397" s="24"/>
      <c r="LFW397" s="386"/>
      <c r="LFX397" s="24"/>
      <c r="LFY397" s="26"/>
      <c r="LFZ397" s="387"/>
      <c r="LGA397" s="26"/>
      <c r="LGB397" s="24"/>
      <c r="LGC397" s="386"/>
      <c r="LGD397" s="24"/>
      <c r="LGE397" s="24"/>
      <c r="LGF397" s="387"/>
      <c r="LGG397" s="20"/>
      <c r="LGH397" s="21"/>
      <c r="LGI397" s="376"/>
      <c r="LGJ397" s="21"/>
      <c r="LGK397" s="21"/>
      <c r="LGL397" s="388"/>
      <c r="LGM397" s="21"/>
      <c r="LGN397" s="21"/>
      <c r="LGO397" s="376"/>
      <c r="LGP397" s="21"/>
      <c r="LGQ397" s="21"/>
      <c r="LGR397" s="388"/>
      <c r="LGS397" s="21"/>
      <c r="LGT397" s="21"/>
      <c r="LGU397" s="376"/>
      <c r="LGV397" s="21"/>
      <c r="LGW397" s="376"/>
      <c r="LGX397" s="376"/>
      <c r="LGY397" s="393"/>
      <c r="LGZ397" s="11"/>
      <c r="LHA397" s="33"/>
      <c r="LHB397" s="24"/>
      <c r="LHC397" s="386"/>
      <c r="LHD397" s="24"/>
      <c r="LHE397" s="26"/>
      <c r="LHF397" s="387"/>
      <c r="LHG397" s="26"/>
      <c r="LHH397" s="24"/>
      <c r="LHI397" s="386"/>
      <c r="LHJ397" s="24"/>
      <c r="LHK397" s="24"/>
      <c r="LHL397" s="387"/>
      <c r="LHM397" s="20"/>
      <c r="LHN397" s="21"/>
      <c r="LHO397" s="376"/>
      <c r="LHP397" s="21"/>
      <c r="LHQ397" s="21"/>
      <c r="LHR397" s="388"/>
      <c r="LHS397" s="21"/>
      <c r="LHT397" s="21"/>
      <c r="LHU397" s="376"/>
      <c r="LHV397" s="21"/>
      <c r="LHW397" s="21"/>
      <c r="LHX397" s="388"/>
      <c r="LHY397" s="21"/>
      <c r="LHZ397" s="21"/>
      <c r="LIA397" s="376"/>
      <c r="LIB397" s="21"/>
      <c r="LIC397" s="376"/>
      <c r="LID397" s="376"/>
      <c r="LIE397" s="393"/>
      <c r="LIF397" s="11"/>
      <c r="LIG397" s="33"/>
      <c r="LIH397" s="24"/>
      <c r="LII397" s="386"/>
      <c r="LIJ397" s="24"/>
      <c r="LIK397" s="26"/>
      <c r="LIL397" s="387"/>
      <c r="LIM397" s="26"/>
      <c r="LIN397" s="24"/>
      <c r="LIO397" s="386"/>
      <c r="LIP397" s="24"/>
      <c r="LIQ397" s="24"/>
      <c r="LIR397" s="387"/>
      <c r="LIS397" s="20"/>
      <c r="LIT397" s="21"/>
      <c r="LIU397" s="376"/>
      <c r="LIV397" s="21"/>
      <c r="LIW397" s="21"/>
      <c r="LIX397" s="388"/>
      <c r="LIY397" s="21"/>
      <c r="LIZ397" s="21"/>
      <c r="LJA397" s="376"/>
      <c r="LJB397" s="21"/>
      <c r="LJC397" s="21"/>
      <c r="LJD397" s="388"/>
      <c r="LJE397" s="21"/>
      <c r="LJF397" s="21"/>
      <c r="LJG397" s="376"/>
      <c r="LJH397" s="21"/>
      <c r="LJI397" s="376"/>
      <c r="LJJ397" s="376"/>
      <c r="LJK397" s="393"/>
      <c r="LJL397" s="11"/>
      <c r="LJM397" s="33"/>
      <c r="LJN397" s="24"/>
      <c r="LJO397" s="386"/>
      <c r="LJP397" s="24"/>
      <c r="LJQ397" s="26"/>
      <c r="LJR397" s="387"/>
      <c r="LJS397" s="26"/>
      <c r="LJT397" s="24"/>
      <c r="LJU397" s="386"/>
      <c r="LJV397" s="24"/>
      <c r="LJW397" s="24"/>
      <c r="LJX397" s="387"/>
      <c r="LJY397" s="20"/>
      <c r="LJZ397" s="21"/>
      <c r="LKA397" s="376"/>
      <c r="LKB397" s="21"/>
      <c r="LKC397" s="21"/>
      <c r="LKD397" s="388"/>
      <c r="LKE397" s="21"/>
      <c r="LKF397" s="21"/>
      <c r="LKG397" s="376"/>
      <c r="LKH397" s="21"/>
      <c r="LKI397" s="21"/>
      <c r="LKJ397" s="388"/>
      <c r="LKK397" s="21"/>
      <c r="LKL397" s="21"/>
      <c r="LKM397" s="376"/>
      <c r="LKN397" s="21"/>
      <c r="LKO397" s="376"/>
      <c r="LKP397" s="376"/>
      <c r="LKQ397" s="393"/>
      <c r="LKR397" s="11"/>
      <c r="LKS397" s="33"/>
      <c r="LKT397" s="24"/>
      <c r="LKU397" s="386"/>
      <c r="LKV397" s="24"/>
      <c r="LKW397" s="26"/>
      <c r="LKX397" s="387"/>
      <c r="LKY397" s="26"/>
      <c r="LKZ397" s="24"/>
      <c r="LLA397" s="386"/>
      <c r="LLB397" s="24"/>
      <c r="LLC397" s="24"/>
      <c r="LLD397" s="387"/>
      <c r="LLE397" s="20"/>
      <c r="LLF397" s="21"/>
      <c r="LLG397" s="376"/>
      <c r="LLH397" s="21"/>
      <c r="LLI397" s="21"/>
      <c r="LLJ397" s="388"/>
      <c r="LLK397" s="21"/>
      <c r="LLL397" s="21"/>
      <c r="LLM397" s="376"/>
      <c r="LLN397" s="21"/>
      <c r="LLO397" s="21"/>
      <c r="LLP397" s="388"/>
      <c r="LLQ397" s="21"/>
      <c r="LLR397" s="21"/>
      <c r="LLS397" s="376"/>
      <c r="LLT397" s="21"/>
      <c r="LLU397" s="376"/>
      <c r="LLV397" s="376"/>
      <c r="LLW397" s="393"/>
      <c r="LLX397" s="11"/>
      <c r="LLY397" s="33"/>
      <c r="LLZ397" s="24"/>
      <c r="LMA397" s="386"/>
      <c r="LMB397" s="24"/>
      <c r="LMC397" s="26"/>
      <c r="LMD397" s="387"/>
      <c r="LME397" s="26"/>
      <c r="LMF397" s="24"/>
      <c r="LMG397" s="386"/>
      <c r="LMH397" s="24"/>
      <c r="LMI397" s="24"/>
      <c r="LMJ397" s="387"/>
      <c r="LMK397" s="20"/>
      <c r="LML397" s="21"/>
      <c r="LMM397" s="376"/>
      <c r="LMN397" s="21"/>
      <c r="LMO397" s="21"/>
      <c r="LMP397" s="388"/>
      <c r="LMQ397" s="21"/>
      <c r="LMR397" s="21"/>
      <c r="LMS397" s="376"/>
      <c r="LMT397" s="21"/>
      <c r="LMU397" s="21"/>
      <c r="LMV397" s="388"/>
      <c r="LMW397" s="21"/>
      <c r="LMX397" s="21"/>
      <c r="LMY397" s="376"/>
      <c r="LMZ397" s="21"/>
      <c r="LNA397" s="376"/>
      <c r="LNB397" s="376"/>
      <c r="LNC397" s="393"/>
      <c r="LND397" s="11"/>
      <c r="LNE397" s="33"/>
      <c r="LNF397" s="24"/>
      <c r="LNG397" s="386"/>
      <c r="LNH397" s="24"/>
      <c r="LNI397" s="26"/>
      <c r="LNJ397" s="387"/>
      <c r="LNK397" s="26"/>
      <c r="LNL397" s="24"/>
      <c r="LNM397" s="386"/>
      <c r="LNN397" s="24"/>
      <c r="LNO397" s="24"/>
      <c r="LNP397" s="387"/>
      <c r="LNQ397" s="20"/>
      <c r="LNR397" s="21"/>
      <c r="LNS397" s="376"/>
      <c r="LNT397" s="21"/>
      <c r="LNU397" s="21"/>
      <c r="LNV397" s="388"/>
      <c r="LNW397" s="21"/>
      <c r="LNX397" s="21"/>
      <c r="LNY397" s="376"/>
      <c r="LNZ397" s="21"/>
      <c r="LOA397" s="21"/>
      <c r="LOB397" s="388"/>
      <c r="LOC397" s="21"/>
      <c r="LOD397" s="21"/>
      <c r="LOE397" s="376"/>
      <c r="LOF397" s="21"/>
      <c r="LOG397" s="376"/>
      <c r="LOH397" s="376"/>
      <c r="LOI397" s="393"/>
      <c r="LOJ397" s="11"/>
      <c r="LOK397" s="33"/>
      <c r="LOL397" s="24"/>
      <c r="LOM397" s="386"/>
      <c r="LON397" s="24"/>
      <c r="LOO397" s="26"/>
      <c r="LOP397" s="387"/>
      <c r="LOQ397" s="26"/>
      <c r="LOR397" s="24"/>
      <c r="LOS397" s="386"/>
      <c r="LOT397" s="24"/>
      <c r="LOU397" s="24"/>
      <c r="LOV397" s="387"/>
      <c r="LOW397" s="20"/>
      <c r="LOX397" s="21"/>
      <c r="LOY397" s="376"/>
      <c r="LOZ397" s="21"/>
      <c r="LPA397" s="21"/>
      <c r="LPB397" s="388"/>
      <c r="LPC397" s="21"/>
      <c r="LPD397" s="21"/>
      <c r="LPE397" s="376"/>
      <c r="LPF397" s="21"/>
      <c r="LPG397" s="21"/>
      <c r="LPH397" s="388"/>
      <c r="LPI397" s="21"/>
      <c r="LPJ397" s="21"/>
      <c r="LPK397" s="376"/>
      <c r="LPL397" s="21"/>
      <c r="LPM397" s="376"/>
      <c r="LPN397" s="376"/>
      <c r="LPO397" s="393"/>
      <c r="LPP397" s="11"/>
      <c r="LPQ397" s="33"/>
      <c r="LPR397" s="24"/>
      <c r="LPS397" s="386"/>
      <c r="LPT397" s="24"/>
      <c r="LPU397" s="26"/>
      <c r="LPV397" s="387"/>
      <c r="LPW397" s="26"/>
      <c r="LPX397" s="24"/>
      <c r="LPY397" s="386"/>
      <c r="LPZ397" s="24"/>
      <c r="LQA397" s="24"/>
      <c r="LQB397" s="387"/>
      <c r="LQC397" s="20"/>
      <c r="LQD397" s="21"/>
      <c r="LQE397" s="376"/>
      <c r="LQF397" s="21"/>
      <c r="LQG397" s="21"/>
      <c r="LQH397" s="388"/>
      <c r="LQI397" s="21"/>
      <c r="LQJ397" s="21"/>
      <c r="LQK397" s="376"/>
      <c r="LQL397" s="21"/>
      <c r="LQM397" s="21"/>
      <c r="LQN397" s="388"/>
      <c r="LQO397" s="21"/>
      <c r="LQP397" s="21"/>
      <c r="LQQ397" s="376"/>
      <c r="LQR397" s="21"/>
      <c r="LQS397" s="376"/>
      <c r="LQT397" s="376"/>
      <c r="LQU397" s="393"/>
      <c r="LQV397" s="11"/>
      <c r="LQW397" s="33"/>
      <c r="LQX397" s="24"/>
      <c r="LQY397" s="386"/>
      <c r="LQZ397" s="24"/>
      <c r="LRA397" s="26"/>
      <c r="LRB397" s="387"/>
      <c r="LRC397" s="26"/>
      <c r="LRD397" s="24"/>
      <c r="LRE397" s="386"/>
      <c r="LRF397" s="24"/>
      <c r="LRG397" s="24"/>
      <c r="LRH397" s="387"/>
      <c r="LRI397" s="20"/>
      <c r="LRJ397" s="21"/>
      <c r="LRK397" s="376"/>
      <c r="LRL397" s="21"/>
      <c r="LRM397" s="21"/>
      <c r="LRN397" s="388"/>
      <c r="LRO397" s="21"/>
      <c r="LRP397" s="21"/>
      <c r="LRQ397" s="376"/>
      <c r="LRR397" s="21"/>
      <c r="LRS397" s="21"/>
      <c r="LRT397" s="388"/>
      <c r="LRU397" s="21"/>
      <c r="LRV397" s="21"/>
      <c r="LRW397" s="376"/>
      <c r="LRX397" s="21"/>
      <c r="LRY397" s="376"/>
      <c r="LRZ397" s="376"/>
      <c r="LSA397" s="393"/>
      <c r="LSB397" s="11"/>
      <c r="LSC397" s="33"/>
      <c r="LSD397" s="24"/>
      <c r="LSE397" s="386"/>
      <c r="LSF397" s="24"/>
      <c r="LSG397" s="26"/>
      <c r="LSH397" s="387"/>
      <c r="LSI397" s="26"/>
      <c r="LSJ397" s="24"/>
      <c r="LSK397" s="386"/>
      <c r="LSL397" s="24"/>
      <c r="LSM397" s="24"/>
      <c r="LSN397" s="387"/>
      <c r="LSO397" s="20"/>
      <c r="LSP397" s="21"/>
      <c r="LSQ397" s="376"/>
      <c r="LSR397" s="21"/>
      <c r="LSS397" s="21"/>
      <c r="LST397" s="388"/>
      <c r="LSU397" s="21"/>
      <c r="LSV397" s="21"/>
      <c r="LSW397" s="376"/>
      <c r="LSX397" s="21"/>
      <c r="LSY397" s="21"/>
      <c r="LSZ397" s="388"/>
      <c r="LTA397" s="21"/>
      <c r="LTB397" s="21"/>
      <c r="LTC397" s="376"/>
      <c r="LTD397" s="21"/>
      <c r="LTE397" s="376"/>
      <c r="LTF397" s="376"/>
      <c r="LTG397" s="393"/>
      <c r="LTH397" s="11"/>
      <c r="LTI397" s="33"/>
      <c r="LTJ397" s="24"/>
      <c r="LTK397" s="386"/>
      <c r="LTL397" s="24"/>
      <c r="LTM397" s="26"/>
      <c r="LTN397" s="387"/>
      <c r="LTO397" s="26"/>
      <c r="LTP397" s="24"/>
      <c r="LTQ397" s="386"/>
      <c r="LTR397" s="24"/>
      <c r="LTS397" s="24"/>
      <c r="LTT397" s="387"/>
      <c r="LTU397" s="20"/>
      <c r="LTV397" s="21"/>
      <c r="LTW397" s="376"/>
      <c r="LTX397" s="21"/>
      <c r="LTY397" s="21"/>
      <c r="LTZ397" s="388"/>
      <c r="LUA397" s="21"/>
      <c r="LUB397" s="21"/>
      <c r="LUC397" s="376"/>
      <c r="LUD397" s="21"/>
      <c r="LUE397" s="21"/>
      <c r="LUF397" s="388"/>
      <c r="LUG397" s="21"/>
      <c r="LUH397" s="21"/>
      <c r="LUI397" s="376"/>
      <c r="LUJ397" s="21"/>
      <c r="LUK397" s="376"/>
      <c r="LUL397" s="376"/>
      <c r="LUM397" s="393"/>
      <c r="LUN397" s="11"/>
      <c r="LUO397" s="33"/>
      <c r="LUP397" s="24"/>
      <c r="LUQ397" s="386"/>
      <c r="LUR397" s="24"/>
      <c r="LUS397" s="26"/>
      <c r="LUT397" s="387"/>
      <c r="LUU397" s="26"/>
      <c r="LUV397" s="24"/>
      <c r="LUW397" s="386"/>
      <c r="LUX397" s="24"/>
      <c r="LUY397" s="24"/>
      <c r="LUZ397" s="387"/>
      <c r="LVA397" s="20"/>
      <c r="LVB397" s="21"/>
      <c r="LVC397" s="376"/>
      <c r="LVD397" s="21"/>
      <c r="LVE397" s="21"/>
      <c r="LVF397" s="388"/>
      <c r="LVG397" s="21"/>
      <c r="LVH397" s="21"/>
      <c r="LVI397" s="376"/>
      <c r="LVJ397" s="21"/>
      <c r="LVK397" s="21"/>
      <c r="LVL397" s="388"/>
      <c r="LVM397" s="21"/>
      <c r="LVN397" s="21"/>
      <c r="LVO397" s="376"/>
      <c r="LVP397" s="21"/>
      <c r="LVQ397" s="376"/>
      <c r="LVR397" s="376"/>
      <c r="LVS397" s="393"/>
      <c r="LVT397" s="11"/>
      <c r="LVU397" s="33"/>
      <c r="LVV397" s="24"/>
      <c r="LVW397" s="386"/>
      <c r="LVX397" s="24"/>
      <c r="LVY397" s="26"/>
      <c r="LVZ397" s="387"/>
      <c r="LWA397" s="26"/>
      <c r="LWB397" s="24"/>
      <c r="LWC397" s="386"/>
      <c r="LWD397" s="24"/>
      <c r="LWE397" s="24"/>
      <c r="LWF397" s="387"/>
      <c r="LWG397" s="20"/>
      <c r="LWH397" s="21"/>
      <c r="LWI397" s="376"/>
      <c r="LWJ397" s="21"/>
      <c r="LWK397" s="21"/>
      <c r="LWL397" s="388"/>
      <c r="LWM397" s="21"/>
      <c r="LWN397" s="21"/>
      <c r="LWO397" s="376"/>
      <c r="LWP397" s="21"/>
      <c r="LWQ397" s="21"/>
      <c r="LWR397" s="388"/>
      <c r="LWS397" s="21"/>
      <c r="LWT397" s="21"/>
      <c r="LWU397" s="376"/>
      <c r="LWV397" s="21"/>
      <c r="LWW397" s="376"/>
      <c r="LWX397" s="376"/>
      <c r="LWY397" s="393"/>
      <c r="LWZ397" s="11"/>
      <c r="LXA397" s="33"/>
      <c r="LXB397" s="24"/>
      <c r="LXC397" s="386"/>
      <c r="LXD397" s="24"/>
      <c r="LXE397" s="26"/>
      <c r="LXF397" s="387"/>
      <c r="LXG397" s="26"/>
      <c r="LXH397" s="24"/>
      <c r="LXI397" s="386"/>
      <c r="LXJ397" s="24"/>
      <c r="LXK397" s="24"/>
      <c r="LXL397" s="387"/>
      <c r="LXM397" s="20"/>
      <c r="LXN397" s="21"/>
      <c r="LXO397" s="376"/>
      <c r="LXP397" s="21"/>
      <c r="LXQ397" s="21"/>
      <c r="LXR397" s="388"/>
      <c r="LXS397" s="21"/>
      <c r="LXT397" s="21"/>
      <c r="LXU397" s="376"/>
      <c r="LXV397" s="21"/>
      <c r="LXW397" s="21"/>
      <c r="LXX397" s="388"/>
      <c r="LXY397" s="21"/>
      <c r="LXZ397" s="21"/>
      <c r="LYA397" s="376"/>
      <c r="LYB397" s="21"/>
      <c r="LYC397" s="376"/>
      <c r="LYD397" s="376"/>
      <c r="LYE397" s="393"/>
      <c r="LYF397" s="11"/>
      <c r="LYG397" s="33"/>
      <c r="LYH397" s="24"/>
      <c r="LYI397" s="386"/>
      <c r="LYJ397" s="24"/>
      <c r="LYK397" s="26"/>
      <c r="LYL397" s="387"/>
      <c r="LYM397" s="26"/>
      <c r="LYN397" s="24"/>
      <c r="LYO397" s="386"/>
      <c r="LYP397" s="24"/>
      <c r="LYQ397" s="24"/>
      <c r="LYR397" s="387"/>
      <c r="LYS397" s="20"/>
      <c r="LYT397" s="21"/>
      <c r="LYU397" s="376"/>
      <c r="LYV397" s="21"/>
      <c r="LYW397" s="21"/>
      <c r="LYX397" s="388"/>
      <c r="LYY397" s="21"/>
      <c r="LYZ397" s="21"/>
      <c r="LZA397" s="376"/>
      <c r="LZB397" s="21"/>
      <c r="LZC397" s="21"/>
      <c r="LZD397" s="388"/>
      <c r="LZE397" s="21"/>
      <c r="LZF397" s="21"/>
      <c r="LZG397" s="376"/>
      <c r="LZH397" s="21"/>
      <c r="LZI397" s="376"/>
      <c r="LZJ397" s="376"/>
      <c r="LZK397" s="393"/>
      <c r="LZL397" s="11"/>
      <c r="LZM397" s="33"/>
      <c r="LZN397" s="24"/>
      <c r="LZO397" s="386"/>
      <c r="LZP397" s="24"/>
      <c r="LZQ397" s="26"/>
      <c r="LZR397" s="387"/>
      <c r="LZS397" s="26"/>
      <c r="LZT397" s="24"/>
      <c r="LZU397" s="386"/>
      <c r="LZV397" s="24"/>
      <c r="LZW397" s="24"/>
      <c r="LZX397" s="387"/>
      <c r="LZY397" s="20"/>
      <c r="LZZ397" s="21"/>
      <c r="MAA397" s="376"/>
      <c r="MAB397" s="21"/>
      <c r="MAC397" s="21"/>
      <c r="MAD397" s="388"/>
      <c r="MAE397" s="21"/>
      <c r="MAF397" s="21"/>
      <c r="MAG397" s="376"/>
      <c r="MAH397" s="21"/>
      <c r="MAI397" s="21"/>
      <c r="MAJ397" s="388"/>
      <c r="MAK397" s="21"/>
      <c r="MAL397" s="21"/>
      <c r="MAM397" s="376"/>
      <c r="MAN397" s="21"/>
      <c r="MAO397" s="376"/>
      <c r="MAP397" s="376"/>
      <c r="MAQ397" s="393"/>
      <c r="MAR397" s="11"/>
      <c r="MAS397" s="33"/>
      <c r="MAT397" s="24"/>
      <c r="MAU397" s="386"/>
      <c r="MAV397" s="24"/>
      <c r="MAW397" s="26"/>
      <c r="MAX397" s="387"/>
      <c r="MAY397" s="26"/>
      <c r="MAZ397" s="24"/>
      <c r="MBA397" s="386"/>
      <c r="MBB397" s="24"/>
      <c r="MBC397" s="24"/>
      <c r="MBD397" s="387"/>
      <c r="MBE397" s="20"/>
      <c r="MBF397" s="21"/>
      <c r="MBG397" s="376"/>
      <c r="MBH397" s="21"/>
      <c r="MBI397" s="21"/>
      <c r="MBJ397" s="388"/>
      <c r="MBK397" s="21"/>
      <c r="MBL397" s="21"/>
      <c r="MBM397" s="376"/>
      <c r="MBN397" s="21"/>
      <c r="MBO397" s="21"/>
      <c r="MBP397" s="388"/>
      <c r="MBQ397" s="21"/>
      <c r="MBR397" s="21"/>
      <c r="MBS397" s="376"/>
      <c r="MBT397" s="21"/>
      <c r="MBU397" s="376"/>
      <c r="MBV397" s="376"/>
      <c r="MBW397" s="393"/>
      <c r="MBX397" s="11"/>
      <c r="MBY397" s="33"/>
      <c r="MBZ397" s="24"/>
      <c r="MCA397" s="386"/>
      <c r="MCB397" s="24"/>
      <c r="MCC397" s="26"/>
      <c r="MCD397" s="387"/>
      <c r="MCE397" s="26"/>
      <c r="MCF397" s="24"/>
      <c r="MCG397" s="386"/>
      <c r="MCH397" s="24"/>
      <c r="MCI397" s="24"/>
      <c r="MCJ397" s="387"/>
      <c r="MCK397" s="20"/>
      <c r="MCL397" s="21"/>
      <c r="MCM397" s="376"/>
      <c r="MCN397" s="21"/>
      <c r="MCO397" s="21"/>
      <c r="MCP397" s="388"/>
      <c r="MCQ397" s="21"/>
      <c r="MCR397" s="21"/>
      <c r="MCS397" s="376"/>
      <c r="MCT397" s="21"/>
      <c r="MCU397" s="21"/>
      <c r="MCV397" s="388"/>
      <c r="MCW397" s="21"/>
      <c r="MCX397" s="21"/>
      <c r="MCY397" s="376"/>
      <c r="MCZ397" s="21"/>
      <c r="MDA397" s="376"/>
      <c r="MDB397" s="376"/>
      <c r="MDC397" s="393"/>
      <c r="MDD397" s="11"/>
      <c r="MDE397" s="33"/>
      <c r="MDF397" s="24"/>
      <c r="MDG397" s="386"/>
      <c r="MDH397" s="24"/>
      <c r="MDI397" s="26"/>
      <c r="MDJ397" s="387"/>
      <c r="MDK397" s="26"/>
      <c r="MDL397" s="24"/>
      <c r="MDM397" s="386"/>
      <c r="MDN397" s="24"/>
      <c r="MDO397" s="24"/>
      <c r="MDP397" s="387"/>
      <c r="MDQ397" s="20"/>
      <c r="MDR397" s="21"/>
      <c r="MDS397" s="376"/>
      <c r="MDT397" s="21"/>
      <c r="MDU397" s="21"/>
      <c r="MDV397" s="388"/>
      <c r="MDW397" s="21"/>
      <c r="MDX397" s="21"/>
      <c r="MDY397" s="376"/>
      <c r="MDZ397" s="21"/>
      <c r="MEA397" s="21"/>
      <c r="MEB397" s="388"/>
      <c r="MEC397" s="21"/>
      <c r="MED397" s="21"/>
      <c r="MEE397" s="376"/>
      <c r="MEF397" s="21"/>
      <c r="MEG397" s="376"/>
      <c r="MEH397" s="376"/>
      <c r="MEI397" s="393"/>
      <c r="MEJ397" s="11"/>
      <c r="MEK397" s="33"/>
      <c r="MEL397" s="24"/>
      <c r="MEM397" s="386"/>
      <c r="MEN397" s="24"/>
      <c r="MEO397" s="26"/>
      <c r="MEP397" s="387"/>
      <c r="MEQ397" s="26"/>
      <c r="MER397" s="24"/>
      <c r="MES397" s="386"/>
      <c r="MET397" s="24"/>
      <c r="MEU397" s="24"/>
      <c r="MEV397" s="387"/>
      <c r="MEW397" s="20"/>
      <c r="MEX397" s="21"/>
      <c r="MEY397" s="376"/>
      <c r="MEZ397" s="21"/>
      <c r="MFA397" s="21"/>
      <c r="MFB397" s="388"/>
      <c r="MFC397" s="21"/>
      <c r="MFD397" s="21"/>
      <c r="MFE397" s="376"/>
      <c r="MFF397" s="21"/>
      <c r="MFG397" s="21"/>
      <c r="MFH397" s="388"/>
      <c r="MFI397" s="21"/>
      <c r="MFJ397" s="21"/>
      <c r="MFK397" s="376"/>
      <c r="MFL397" s="21"/>
      <c r="MFM397" s="376"/>
      <c r="MFN397" s="376"/>
      <c r="MFO397" s="393"/>
      <c r="MFP397" s="11"/>
      <c r="MFQ397" s="33"/>
      <c r="MFR397" s="24"/>
      <c r="MFS397" s="386"/>
      <c r="MFT397" s="24"/>
      <c r="MFU397" s="26"/>
      <c r="MFV397" s="387"/>
      <c r="MFW397" s="26"/>
      <c r="MFX397" s="24"/>
      <c r="MFY397" s="386"/>
      <c r="MFZ397" s="24"/>
      <c r="MGA397" s="24"/>
      <c r="MGB397" s="387"/>
      <c r="MGC397" s="20"/>
      <c r="MGD397" s="21"/>
      <c r="MGE397" s="376"/>
      <c r="MGF397" s="21"/>
      <c r="MGG397" s="21"/>
      <c r="MGH397" s="388"/>
      <c r="MGI397" s="21"/>
      <c r="MGJ397" s="21"/>
      <c r="MGK397" s="376"/>
      <c r="MGL397" s="21"/>
      <c r="MGM397" s="21"/>
      <c r="MGN397" s="388"/>
      <c r="MGO397" s="21"/>
      <c r="MGP397" s="21"/>
      <c r="MGQ397" s="376"/>
      <c r="MGR397" s="21"/>
      <c r="MGS397" s="376"/>
      <c r="MGT397" s="376"/>
      <c r="MGU397" s="393"/>
      <c r="MGV397" s="11"/>
      <c r="MGW397" s="33"/>
      <c r="MGX397" s="24"/>
      <c r="MGY397" s="386"/>
      <c r="MGZ397" s="24"/>
      <c r="MHA397" s="26"/>
      <c r="MHB397" s="387"/>
      <c r="MHC397" s="26"/>
      <c r="MHD397" s="24"/>
      <c r="MHE397" s="386"/>
      <c r="MHF397" s="24"/>
      <c r="MHG397" s="24"/>
      <c r="MHH397" s="387"/>
      <c r="MHI397" s="20"/>
      <c r="MHJ397" s="21"/>
      <c r="MHK397" s="376"/>
      <c r="MHL397" s="21"/>
      <c r="MHM397" s="21"/>
      <c r="MHN397" s="388"/>
      <c r="MHO397" s="21"/>
      <c r="MHP397" s="21"/>
      <c r="MHQ397" s="376"/>
      <c r="MHR397" s="21"/>
      <c r="MHS397" s="21"/>
      <c r="MHT397" s="388"/>
      <c r="MHU397" s="21"/>
      <c r="MHV397" s="21"/>
      <c r="MHW397" s="376"/>
      <c r="MHX397" s="21"/>
      <c r="MHY397" s="376"/>
      <c r="MHZ397" s="376"/>
      <c r="MIA397" s="393"/>
      <c r="MIB397" s="11"/>
      <c r="MIC397" s="33"/>
      <c r="MID397" s="24"/>
      <c r="MIE397" s="386"/>
      <c r="MIF397" s="24"/>
      <c r="MIG397" s="26"/>
      <c r="MIH397" s="387"/>
      <c r="MII397" s="26"/>
      <c r="MIJ397" s="24"/>
      <c r="MIK397" s="386"/>
      <c r="MIL397" s="24"/>
      <c r="MIM397" s="24"/>
      <c r="MIN397" s="387"/>
      <c r="MIO397" s="20"/>
      <c r="MIP397" s="21"/>
      <c r="MIQ397" s="376"/>
      <c r="MIR397" s="21"/>
      <c r="MIS397" s="21"/>
      <c r="MIT397" s="388"/>
      <c r="MIU397" s="21"/>
      <c r="MIV397" s="21"/>
      <c r="MIW397" s="376"/>
      <c r="MIX397" s="21"/>
      <c r="MIY397" s="21"/>
      <c r="MIZ397" s="388"/>
      <c r="MJA397" s="21"/>
      <c r="MJB397" s="21"/>
      <c r="MJC397" s="376"/>
      <c r="MJD397" s="21"/>
      <c r="MJE397" s="376"/>
      <c r="MJF397" s="376"/>
      <c r="MJG397" s="393"/>
      <c r="MJH397" s="11"/>
      <c r="MJI397" s="33"/>
      <c r="MJJ397" s="24"/>
      <c r="MJK397" s="386"/>
      <c r="MJL397" s="24"/>
      <c r="MJM397" s="26"/>
      <c r="MJN397" s="387"/>
      <c r="MJO397" s="26"/>
      <c r="MJP397" s="24"/>
      <c r="MJQ397" s="386"/>
      <c r="MJR397" s="24"/>
      <c r="MJS397" s="24"/>
      <c r="MJT397" s="387"/>
      <c r="MJU397" s="20"/>
      <c r="MJV397" s="21"/>
      <c r="MJW397" s="376"/>
      <c r="MJX397" s="21"/>
      <c r="MJY397" s="21"/>
      <c r="MJZ397" s="388"/>
      <c r="MKA397" s="21"/>
      <c r="MKB397" s="21"/>
      <c r="MKC397" s="376"/>
      <c r="MKD397" s="21"/>
      <c r="MKE397" s="21"/>
      <c r="MKF397" s="388"/>
      <c r="MKG397" s="21"/>
      <c r="MKH397" s="21"/>
      <c r="MKI397" s="376"/>
      <c r="MKJ397" s="21"/>
      <c r="MKK397" s="376"/>
      <c r="MKL397" s="376"/>
      <c r="MKM397" s="393"/>
      <c r="MKN397" s="11"/>
      <c r="MKO397" s="33"/>
      <c r="MKP397" s="24"/>
      <c r="MKQ397" s="386"/>
      <c r="MKR397" s="24"/>
      <c r="MKS397" s="26"/>
      <c r="MKT397" s="387"/>
      <c r="MKU397" s="26"/>
      <c r="MKV397" s="24"/>
      <c r="MKW397" s="386"/>
      <c r="MKX397" s="24"/>
      <c r="MKY397" s="24"/>
      <c r="MKZ397" s="387"/>
      <c r="MLA397" s="20"/>
      <c r="MLB397" s="21"/>
      <c r="MLC397" s="376"/>
      <c r="MLD397" s="21"/>
      <c r="MLE397" s="21"/>
      <c r="MLF397" s="388"/>
      <c r="MLG397" s="21"/>
      <c r="MLH397" s="21"/>
      <c r="MLI397" s="376"/>
      <c r="MLJ397" s="21"/>
      <c r="MLK397" s="21"/>
      <c r="MLL397" s="388"/>
      <c r="MLM397" s="21"/>
      <c r="MLN397" s="21"/>
      <c r="MLO397" s="376"/>
      <c r="MLP397" s="21"/>
      <c r="MLQ397" s="376"/>
      <c r="MLR397" s="376"/>
      <c r="MLS397" s="393"/>
      <c r="MLT397" s="11"/>
      <c r="MLU397" s="33"/>
      <c r="MLV397" s="24"/>
      <c r="MLW397" s="386"/>
      <c r="MLX397" s="24"/>
      <c r="MLY397" s="26"/>
      <c r="MLZ397" s="387"/>
      <c r="MMA397" s="26"/>
      <c r="MMB397" s="24"/>
      <c r="MMC397" s="386"/>
      <c r="MMD397" s="24"/>
      <c r="MME397" s="24"/>
      <c r="MMF397" s="387"/>
      <c r="MMG397" s="20"/>
      <c r="MMH397" s="21"/>
      <c r="MMI397" s="376"/>
      <c r="MMJ397" s="21"/>
      <c r="MMK397" s="21"/>
      <c r="MML397" s="388"/>
      <c r="MMM397" s="21"/>
      <c r="MMN397" s="21"/>
      <c r="MMO397" s="376"/>
      <c r="MMP397" s="21"/>
      <c r="MMQ397" s="21"/>
      <c r="MMR397" s="388"/>
      <c r="MMS397" s="21"/>
      <c r="MMT397" s="21"/>
      <c r="MMU397" s="376"/>
      <c r="MMV397" s="21"/>
      <c r="MMW397" s="376"/>
      <c r="MMX397" s="376"/>
      <c r="MMY397" s="393"/>
      <c r="MMZ397" s="11"/>
      <c r="MNA397" s="33"/>
      <c r="MNB397" s="24"/>
      <c r="MNC397" s="386"/>
      <c r="MND397" s="24"/>
      <c r="MNE397" s="26"/>
      <c r="MNF397" s="387"/>
      <c r="MNG397" s="26"/>
      <c r="MNH397" s="24"/>
      <c r="MNI397" s="386"/>
      <c r="MNJ397" s="24"/>
      <c r="MNK397" s="24"/>
      <c r="MNL397" s="387"/>
      <c r="MNM397" s="20"/>
      <c r="MNN397" s="21"/>
      <c r="MNO397" s="376"/>
      <c r="MNP397" s="21"/>
      <c r="MNQ397" s="21"/>
      <c r="MNR397" s="388"/>
      <c r="MNS397" s="21"/>
      <c r="MNT397" s="21"/>
      <c r="MNU397" s="376"/>
      <c r="MNV397" s="21"/>
      <c r="MNW397" s="21"/>
      <c r="MNX397" s="388"/>
      <c r="MNY397" s="21"/>
      <c r="MNZ397" s="21"/>
      <c r="MOA397" s="376"/>
      <c r="MOB397" s="21"/>
      <c r="MOC397" s="376"/>
      <c r="MOD397" s="376"/>
      <c r="MOE397" s="393"/>
      <c r="MOF397" s="11"/>
      <c r="MOG397" s="33"/>
      <c r="MOH397" s="24"/>
      <c r="MOI397" s="386"/>
      <c r="MOJ397" s="24"/>
      <c r="MOK397" s="26"/>
      <c r="MOL397" s="387"/>
      <c r="MOM397" s="26"/>
      <c r="MON397" s="24"/>
      <c r="MOO397" s="386"/>
      <c r="MOP397" s="24"/>
      <c r="MOQ397" s="24"/>
      <c r="MOR397" s="387"/>
      <c r="MOS397" s="20"/>
      <c r="MOT397" s="21"/>
      <c r="MOU397" s="376"/>
      <c r="MOV397" s="21"/>
      <c r="MOW397" s="21"/>
      <c r="MOX397" s="388"/>
      <c r="MOY397" s="21"/>
      <c r="MOZ397" s="21"/>
      <c r="MPA397" s="376"/>
      <c r="MPB397" s="21"/>
      <c r="MPC397" s="21"/>
      <c r="MPD397" s="388"/>
      <c r="MPE397" s="21"/>
      <c r="MPF397" s="21"/>
      <c r="MPG397" s="376"/>
      <c r="MPH397" s="21"/>
      <c r="MPI397" s="376"/>
      <c r="MPJ397" s="376"/>
      <c r="MPK397" s="393"/>
      <c r="MPL397" s="11"/>
      <c r="MPM397" s="33"/>
      <c r="MPN397" s="24"/>
      <c r="MPO397" s="386"/>
      <c r="MPP397" s="24"/>
      <c r="MPQ397" s="26"/>
      <c r="MPR397" s="387"/>
      <c r="MPS397" s="26"/>
      <c r="MPT397" s="24"/>
      <c r="MPU397" s="386"/>
      <c r="MPV397" s="24"/>
      <c r="MPW397" s="24"/>
      <c r="MPX397" s="387"/>
      <c r="MPY397" s="20"/>
      <c r="MPZ397" s="21"/>
      <c r="MQA397" s="376"/>
      <c r="MQB397" s="21"/>
      <c r="MQC397" s="21"/>
      <c r="MQD397" s="388"/>
      <c r="MQE397" s="21"/>
      <c r="MQF397" s="21"/>
      <c r="MQG397" s="376"/>
      <c r="MQH397" s="21"/>
      <c r="MQI397" s="21"/>
      <c r="MQJ397" s="388"/>
      <c r="MQK397" s="21"/>
      <c r="MQL397" s="21"/>
      <c r="MQM397" s="376"/>
      <c r="MQN397" s="21"/>
      <c r="MQO397" s="376"/>
      <c r="MQP397" s="376"/>
      <c r="MQQ397" s="393"/>
      <c r="MQR397" s="11"/>
      <c r="MQS397" s="33"/>
      <c r="MQT397" s="24"/>
      <c r="MQU397" s="386"/>
      <c r="MQV397" s="24"/>
      <c r="MQW397" s="26"/>
      <c r="MQX397" s="387"/>
      <c r="MQY397" s="26"/>
      <c r="MQZ397" s="24"/>
      <c r="MRA397" s="386"/>
      <c r="MRB397" s="24"/>
      <c r="MRC397" s="24"/>
      <c r="MRD397" s="387"/>
      <c r="MRE397" s="20"/>
      <c r="MRF397" s="21"/>
      <c r="MRG397" s="376"/>
      <c r="MRH397" s="21"/>
      <c r="MRI397" s="21"/>
      <c r="MRJ397" s="388"/>
      <c r="MRK397" s="21"/>
      <c r="MRL397" s="21"/>
      <c r="MRM397" s="376"/>
      <c r="MRN397" s="21"/>
      <c r="MRO397" s="21"/>
      <c r="MRP397" s="388"/>
      <c r="MRQ397" s="21"/>
      <c r="MRR397" s="21"/>
      <c r="MRS397" s="376"/>
      <c r="MRT397" s="21"/>
      <c r="MRU397" s="376"/>
      <c r="MRV397" s="376"/>
      <c r="MRW397" s="393"/>
      <c r="MRX397" s="11"/>
      <c r="MRY397" s="33"/>
      <c r="MRZ397" s="24"/>
      <c r="MSA397" s="386"/>
      <c r="MSB397" s="24"/>
      <c r="MSC397" s="26"/>
      <c r="MSD397" s="387"/>
      <c r="MSE397" s="26"/>
      <c r="MSF397" s="24"/>
      <c r="MSG397" s="386"/>
      <c r="MSH397" s="24"/>
      <c r="MSI397" s="24"/>
      <c r="MSJ397" s="387"/>
      <c r="MSK397" s="20"/>
      <c r="MSL397" s="21"/>
      <c r="MSM397" s="376"/>
      <c r="MSN397" s="21"/>
      <c r="MSO397" s="21"/>
      <c r="MSP397" s="388"/>
      <c r="MSQ397" s="21"/>
      <c r="MSR397" s="21"/>
      <c r="MSS397" s="376"/>
      <c r="MST397" s="21"/>
      <c r="MSU397" s="21"/>
      <c r="MSV397" s="388"/>
      <c r="MSW397" s="21"/>
      <c r="MSX397" s="21"/>
      <c r="MSY397" s="376"/>
      <c r="MSZ397" s="21"/>
      <c r="MTA397" s="376"/>
      <c r="MTB397" s="376"/>
      <c r="MTC397" s="393"/>
      <c r="MTD397" s="11"/>
      <c r="MTE397" s="33"/>
      <c r="MTF397" s="24"/>
      <c r="MTG397" s="386"/>
      <c r="MTH397" s="24"/>
      <c r="MTI397" s="26"/>
      <c r="MTJ397" s="387"/>
      <c r="MTK397" s="26"/>
      <c r="MTL397" s="24"/>
      <c r="MTM397" s="386"/>
      <c r="MTN397" s="24"/>
      <c r="MTO397" s="24"/>
      <c r="MTP397" s="387"/>
      <c r="MTQ397" s="20"/>
      <c r="MTR397" s="21"/>
      <c r="MTS397" s="376"/>
      <c r="MTT397" s="21"/>
      <c r="MTU397" s="21"/>
      <c r="MTV397" s="388"/>
      <c r="MTW397" s="21"/>
      <c r="MTX397" s="21"/>
      <c r="MTY397" s="376"/>
      <c r="MTZ397" s="21"/>
      <c r="MUA397" s="21"/>
      <c r="MUB397" s="388"/>
      <c r="MUC397" s="21"/>
      <c r="MUD397" s="21"/>
      <c r="MUE397" s="376"/>
      <c r="MUF397" s="21"/>
      <c r="MUG397" s="376"/>
      <c r="MUH397" s="376"/>
      <c r="MUI397" s="393"/>
      <c r="MUJ397" s="11"/>
      <c r="MUK397" s="33"/>
      <c r="MUL397" s="24"/>
      <c r="MUM397" s="386"/>
      <c r="MUN397" s="24"/>
      <c r="MUO397" s="26"/>
      <c r="MUP397" s="387"/>
      <c r="MUQ397" s="26"/>
      <c r="MUR397" s="24"/>
      <c r="MUS397" s="386"/>
      <c r="MUT397" s="24"/>
      <c r="MUU397" s="24"/>
      <c r="MUV397" s="387"/>
      <c r="MUW397" s="20"/>
      <c r="MUX397" s="21"/>
      <c r="MUY397" s="376"/>
      <c r="MUZ397" s="21"/>
      <c r="MVA397" s="21"/>
      <c r="MVB397" s="388"/>
      <c r="MVC397" s="21"/>
      <c r="MVD397" s="21"/>
      <c r="MVE397" s="376"/>
      <c r="MVF397" s="21"/>
      <c r="MVG397" s="21"/>
      <c r="MVH397" s="388"/>
      <c r="MVI397" s="21"/>
      <c r="MVJ397" s="21"/>
      <c r="MVK397" s="376"/>
      <c r="MVL397" s="21"/>
      <c r="MVM397" s="376"/>
      <c r="MVN397" s="376"/>
      <c r="MVO397" s="393"/>
      <c r="MVP397" s="11"/>
      <c r="MVQ397" s="33"/>
      <c r="MVR397" s="24"/>
      <c r="MVS397" s="386"/>
      <c r="MVT397" s="24"/>
      <c r="MVU397" s="26"/>
      <c r="MVV397" s="387"/>
      <c r="MVW397" s="26"/>
      <c r="MVX397" s="24"/>
      <c r="MVY397" s="386"/>
      <c r="MVZ397" s="24"/>
      <c r="MWA397" s="24"/>
      <c r="MWB397" s="387"/>
      <c r="MWC397" s="20"/>
      <c r="MWD397" s="21"/>
      <c r="MWE397" s="376"/>
      <c r="MWF397" s="21"/>
      <c r="MWG397" s="21"/>
      <c r="MWH397" s="388"/>
      <c r="MWI397" s="21"/>
      <c r="MWJ397" s="21"/>
      <c r="MWK397" s="376"/>
      <c r="MWL397" s="21"/>
      <c r="MWM397" s="21"/>
      <c r="MWN397" s="388"/>
      <c r="MWO397" s="21"/>
      <c r="MWP397" s="21"/>
      <c r="MWQ397" s="376"/>
      <c r="MWR397" s="21"/>
      <c r="MWS397" s="376"/>
      <c r="MWT397" s="376"/>
      <c r="MWU397" s="393"/>
      <c r="MWV397" s="11"/>
      <c r="MWW397" s="33"/>
      <c r="MWX397" s="24"/>
      <c r="MWY397" s="386"/>
      <c r="MWZ397" s="24"/>
      <c r="MXA397" s="26"/>
      <c r="MXB397" s="387"/>
      <c r="MXC397" s="26"/>
      <c r="MXD397" s="24"/>
      <c r="MXE397" s="386"/>
      <c r="MXF397" s="24"/>
      <c r="MXG397" s="24"/>
      <c r="MXH397" s="387"/>
      <c r="MXI397" s="20"/>
      <c r="MXJ397" s="21"/>
      <c r="MXK397" s="376"/>
      <c r="MXL397" s="21"/>
      <c r="MXM397" s="21"/>
      <c r="MXN397" s="388"/>
      <c r="MXO397" s="21"/>
      <c r="MXP397" s="21"/>
      <c r="MXQ397" s="376"/>
      <c r="MXR397" s="21"/>
      <c r="MXS397" s="21"/>
      <c r="MXT397" s="388"/>
      <c r="MXU397" s="21"/>
      <c r="MXV397" s="21"/>
      <c r="MXW397" s="376"/>
      <c r="MXX397" s="21"/>
      <c r="MXY397" s="376"/>
      <c r="MXZ397" s="376"/>
      <c r="MYA397" s="393"/>
      <c r="MYB397" s="11"/>
      <c r="MYC397" s="33"/>
      <c r="MYD397" s="24"/>
      <c r="MYE397" s="386"/>
      <c r="MYF397" s="24"/>
      <c r="MYG397" s="26"/>
      <c r="MYH397" s="387"/>
      <c r="MYI397" s="26"/>
      <c r="MYJ397" s="24"/>
      <c r="MYK397" s="386"/>
      <c r="MYL397" s="24"/>
      <c r="MYM397" s="24"/>
      <c r="MYN397" s="387"/>
      <c r="MYO397" s="20"/>
      <c r="MYP397" s="21"/>
      <c r="MYQ397" s="376"/>
      <c r="MYR397" s="21"/>
      <c r="MYS397" s="21"/>
      <c r="MYT397" s="388"/>
      <c r="MYU397" s="21"/>
      <c r="MYV397" s="21"/>
      <c r="MYW397" s="376"/>
      <c r="MYX397" s="21"/>
      <c r="MYY397" s="21"/>
      <c r="MYZ397" s="388"/>
      <c r="MZA397" s="21"/>
      <c r="MZB397" s="21"/>
      <c r="MZC397" s="376"/>
      <c r="MZD397" s="21"/>
      <c r="MZE397" s="376"/>
      <c r="MZF397" s="376"/>
      <c r="MZG397" s="393"/>
      <c r="MZH397" s="11"/>
      <c r="MZI397" s="33"/>
      <c r="MZJ397" s="24"/>
      <c r="MZK397" s="386"/>
      <c r="MZL397" s="24"/>
      <c r="MZM397" s="26"/>
      <c r="MZN397" s="387"/>
      <c r="MZO397" s="26"/>
      <c r="MZP397" s="24"/>
      <c r="MZQ397" s="386"/>
      <c r="MZR397" s="24"/>
      <c r="MZS397" s="24"/>
      <c r="MZT397" s="387"/>
      <c r="MZU397" s="20"/>
      <c r="MZV397" s="21"/>
      <c r="MZW397" s="376"/>
      <c r="MZX397" s="21"/>
      <c r="MZY397" s="21"/>
      <c r="MZZ397" s="388"/>
      <c r="NAA397" s="21"/>
      <c r="NAB397" s="21"/>
      <c r="NAC397" s="376"/>
      <c r="NAD397" s="21"/>
      <c r="NAE397" s="21"/>
      <c r="NAF397" s="388"/>
      <c r="NAG397" s="21"/>
      <c r="NAH397" s="21"/>
      <c r="NAI397" s="376"/>
      <c r="NAJ397" s="21"/>
      <c r="NAK397" s="376"/>
      <c r="NAL397" s="376"/>
      <c r="NAM397" s="393"/>
      <c r="NAN397" s="11"/>
      <c r="NAO397" s="33"/>
      <c r="NAP397" s="24"/>
      <c r="NAQ397" s="386"/>
      <c r="NAR397" s="24"/>
      <c r="NAS397" s="26"/>
      <c r="NAT397" s="387"/>
      <c r="NAU397" s="26"/>
      <c r="NAV397" s="24"/>
      <c r="NAW397" s="386"/>
      <c r="NAX397" s="24"/>
      <c r="NAY397" s="24"/>
      <c r="NAZ397" s="387"/>
      <c r="NBA397" s="20"/>
      <c r="NBB397" s="21"/>
      <c r="NBC397" s="376"/>
      <c r="NBD397" s="21"/>
      <c r="NBE397" s="21"/>
      <c r="NBF397" s="388"/>
      <c r="NBG397" s="21"/>
      <c r="NBH397" s="21"/>
      <c r="NBI397" s="376"/>
      <c r="NBJ397" s="21"/>
      <c r="NBK397" s="21"/>
      <c r="NBL397" s="388"/>
      <c r="NBM397" s="21"/>
      <c r="NBN397" s="21"/>
      <c r="NBO397" s="376"/>
      <c r="NBP397" s="21"/>
      <c r="NBQ397" s="376"/>
      <c r="NBR397" s="376"/>
      <c r="NBS397" s="393"/>
      <c r="NBT397" s="11"/>
      <c r="NBU397" s="33"/>
      <c r="NBV397" s="24"/>
      <c r="NBW397" s="386"/>
      <c r="NBX397" s="24"/>
      <c r="NBY397" s="26"/>
      <c r="NBZ397" s="387"/>
      <c r="NCA397" s="26"/>
      <c r="NCB397" s="24"/>
      <c r="NCC397" s="386"/>
      <c r="NCD397" s="24"/>
      <c r="NCE397" s="24"/>
      <c r="NCF397" s="387"/>
      <c r="NCG397" s="20"/>
      <c r="NCH397" s="21"/>
      <c r="NCI397" s="376"/>
      <c r="NCJ397" s="21"/>
      <c r="NCK397" s="21"/>
      <c r="NCL397" s="388"/>
      <c r="NCM397" s="21"/>
      <c r="NCN397" s="21"/>
      <c r="NCO397" s="376"/>
      <c r="NCP397" s="21"/>
      <c r="NCQ397" s="21"/>
      <c r="NCR397" s="388"/>
      <c r="NCS397" s="21"/>
      <c r="NCT397" s="21"/>
      <c r="NCU397" s="376"/>
      <c r="NCV397" s="21"/>
      <c r="NCW397" s="376"/>
      <c r="NCX397" s="376"/>
      <c r="NCY397" s="393"/>
      <c r="NCZ397" s="11"/>
      <c r="NDA397" s="33"/>
      <c r="NDB397" s="24"/>
      <c r="NDC397" s="386"/>
      <c r="NDD397" s="24"/>
      <c r="NDE397" s="26"/>
      <c r="NDF397" s="387"/>
      <c r="NDG397" s="26"/>
      <c r="NDH397" s="24"/>
      <c r="NDI397" s="386"/>
      <c r="NDJ397" s="24"/>
      <c r="NDK397" s="24"/>
      <c r="NDL397" s="387"/>
      <c r="NDM397" s="20"/>
      <c r="NDN397" s="21"/>
      <c r="NDO397" s="376"/>
      <c r="NDP397" s="21"/>
      <c r="NDQ397" s="21"/>
      <c r="NDR397" s="388"/>
      <c r="NDS397" s="21"/>
      <c r="NDT397" s="21"/>
      <c r="NDU397" s="376"/>
      <c r="NDV397" s="21"/>
      <c r="NDW397" s="21"/>
      <c r="NDX397" s="388"/>
      <c r="NDY397" s="21"/>
      <c r="NDZ397" s="21"/>
      <c r="NEA397" s="376"/>
      <c r="NEB397" s="21"/>
      <c r="NEC397" s="376"/>
      <c r="NED397" s="376"/>
      <c r="NEE397" s="393"/>
      <c r="NEF397" s="11"/>
      <c r="NEG397" s="33"/>
      <c r="NEH397" s="24"/>
      <c r="NEI397" s="386"/>
      <c r="NEJ397" s="24"/>
      <c r="NEK397" s="26"/>
      <c r="NEL397" s="387"/>
      <c r="NEM397" s="26"/>
      <c r="NEN397" s="24"/>
      <c r="NEO397" s="386"/>
      <c r="NEP397" s="24"/>
      <c r="NEQ397" s="24"/>
      <c r="NER397" s="387"/>
      <c r="NES397" s="20"/>
      <c r="NET397" s="21"/>
      <c r="NEU397" s="376"/>
      <c r="NEV397" s="21"/>
      <c r="NEW397" s="21"/>
      <c r="NEX397" s="388"/>
      <c r="NEY397" s="21"/>
      <c r="NEZ397" s="21"/>
      <c r="NFA397" s="376"/>
      <c r="NFB397" s="21"/>
      <c r="NFC397" s="21"/>
      <c r="NFD397" s="388"/>
      <c r="NFE397" s="21"/>
      <c r="NFF397" s="21"/>
      <c r="NFG397" s="376"/>
      <c r="NFH397" s="21"/>
      <c r="NFI397" s="376"/>
      <c r="NFJ397" s="376"/>
      <c r="NFK397" s="393"/>
      <c r="NFL397" s="11"/>
      <c r="NFM397" s="33"/>
      <c r="NFN397" s="24"/>
      <c r="NFO397" s="386"/>
      <c r="NFP397" s="24"/>
      <c r="NFQ397" s="26"/>
      <c r="NFR397" s="387"/>
      <c r="NFS397" s="26"/>
      <c r="NFT397" s="24"/>
      <c r="NFU397" s="386"/>
      <c r="NFV397" s="24"/>
      <c r="NFW397" s="24"/>
      <c r="NFX397" s="387"/>
      <c r="NFY397" s="20"/>
      <c r="NFZ397" s="21"/>
      <c r="NGA397" s="376"/>
      <c r="NGB397" s="21"/>
      <c r="NGC397" s="21"/>
      <c r="NGD397" s="388"/>
      <c r="NGE397" s="21"/>
      <c r="NGF397" s="21"/>
      <c r="NGG397" s="376"/>
      <c r="NGH397" s="21"/>
      <c r="NGI397" s="21"/>
      <c r="NGJ397" s="388"/>
      <c r="NGK397" s="21"/>
      <c r="NGL397" s="21"/>
      <c r="NGM397" s="376"/>
      <c r="NGN397" s="21"/>
      <c r="NGO397" s="376"/>
      <c r="NGP397" s="376"/>
      <c r="NGQ397" s="393"/>
      <c r="NGR397" s="11"/>
      <c r="NGS397" s="33"/>
      <c r="NGT397" s="24"/>
      <c r="NGU397" s="386"/>
      <c r="NGV397" s="24"/>
      <c r="NGW397" s="26"/>
      <c r="NGX397" s="387"/>
      <c r="NGY397" s="26"/>
      <c r="NGZ397" s="24"/>
      <c r="NHA397" s="386"/>
      <c r="NHB397" s="24"/>
      <c r="NHC397" s="24"/>
      <c r="NHD397" s="387"/>
      <c r="NHE397" s="20"/>
      <c r="NHF397" s="21"/>
      <c r="NHG397" s="376"/>
      <c r="NHH397" s="21"/>
      <c r="NHI397" s="21"/>
      <c r="NHJ397" s="388"/>
      <c r="NHK397" s="21"/>
      <c r="NHL397" s="21"/>
      <c r="NHM397" s="376"/>
      <c r="NHN397" s="21"/>
      <c r="NHO397" s="21"/>
      <c r="NHP397" s="388"/>
      <c r="NHQ397" s="21"/>
      <c r="NHR397" s="21"/>
      <c r="NHS397" s="376"/>
      <c r="NHT397" s="21"/>
      <c r="NHU397" s="376"/>
      <c r="NHV397" s="376"/>
      <c r="NHW397" s="393"/>
      <c r="NHX397" s="11"/>
      <c r="NHY397" s="33"/>
      <c r="NHZ397" s="24"/>
      <c r="NIA397" s="386"/>
      <c r="NIB397" s="24"/>
      <c r="NIC397" s="26"/>
      <c r="NID397" s="387"/>
      <c r="NIE397" s="26"/>
      <c r="NIF397" s="24"/>
      <c r="NIG397" s="386"/>
      <c r="NIH397" s="24"/>
      <c r="NII397" s="24"/>
      <c r="NIJ397" s="387"/>
      <c r="NIK397" s="20"/>
      <c r="NIL397" s="21"/>
      <c r="NIM397" s="376"/>
      <c r="NIN397" s="21"/>
      <c r="NIO397" s="21"/>
      <c r="NIP397" s="388"/>
      <c r="NIQ397" s="21"/>
      <c r="NIR397" s="21"/>
      <c r="NIS397" s="376"/>
      <c r="NIT397" s="21"/>
      <c r="NIU397" s="21"/>
      <c r="NIV397" s="388"/>
      <c r="NIW397" s="21"/>
      <c r="NIX397" s="21"/>
      <c r="NIY397" s="376"/>
      <c r="NIZ397" s="21"/>
      <c r="NJA397" s="376"/>
      <c r="NJB397" s="376"/>
      <c r="NJC397" s="393"/>
      <c r="NJD397" s="11"/>
      <c r="NJE397" s="33"/>
      <c r="NJF397" s="24"/>
      <c r="NJG397" s="386"/>
      <c r="NJH397" s="24"/>
      <c r="NJI397" s="26"/>
      <c r="NJJ397" s="387"/>
      <c r="NJK397" s="26"/>
      <c r="NJL397" s="24"/>
      <c r="NJM397" s="386"/>
      <c r="NJN397" s="24"/>
      <c r="NJO397" s="24"/>
      <c r="NJP397" s="387"/>
      <c r="NJQ397" s="20"/>
      <c r="NJR397" s="21"/>
      <c r="NJS397" s="376"/>
      <c r="NJT397" s="21"/>
      <c r="NJU397" s="21"/>
      <c r="NJV397" s="388"/>
      <c r="NJW397" s="21"/>
      <c r="NJX397" s="21"/>
      <c r="NJY397" s="376"/>
      <c r="NJZ397" s="21"/>
      <c r="NKA397" s="21"/>
      <c r="NKB397" s="388"/>
      <c r="NKC397" s="21"/>
      <c r="NKD397" s="21"/>
      <c r="NKE397" s="376"/>
      <c r="NKF397" s="21"/>
      <c r="NKG397" s="376"/>
      <c r="NKH397" s="376"/>
      <c r="NKI397" s="393"/>
      <c r="NKJ397" s="11"/>
      <c r="NKK397" s="33"/>
      <c r="NKL397" s="24"/>
      <c r="NKM397" s="386"/>
      <c r="NKN397" s="24"/>
      <c r="NKO397" s="26"/>
      <c r="NKP397" s="387"/>
      <c r="NKQ397" s="26"/>
      <c r="NKR397" s="24"/>
      <c r="NKS397" s="386"/>
      <c r="NKT397" s="24"/>
      <c r="NKU397" s="24"/>
      <c r="NKV397" s="387"/>
      <c r="NKW397" s="20"/>
      <c r="NKX397" s="21"/>
      <c r="NKY397" s="376"/>
      <c r="NKZ397" s="21"/>
      <c r="NLA397" s="21"/>
      <c r="NLB397" s="388"/>
      <c r="NLC397" s="21"/>
      <c r="NLD397" s="21"/>
      <c r="NLE397" s="376"/>
      <c r="NLF397" s="21"/>
      <c r="NLG397" s="21"/>
      <c r="NLH397" s="388"/>
      <c r="NLI397" s="21"/>
      <c r="NLJ397" s="21"/>
      <c r="NLK397" s="376"/>
      <c r="NLL397" s="21"/>
      <c r="NLM397" s="376"/>
      <c r="NLN397" s="376"/>
      <c r="NLO397" s="393"/>
      <c r="NLP397" s="11"/>
      <c r="NLQ397" s="33"/>
      <c r="NLR397" s="24"/>
      <c r="NLS397" s="386"/>
      <c r="NLT397" s="24"/>
      <c r="NLU397" s="26"/>
      <c r="NLV397" s="387"/>
      <c r="NLW397" s="26"/>
      <c r="NLX397" s="24"/>
      <c r="NLY397" s="386"/>
      <c r="NLZ397" s="24"/>
      <c r="NMA397" s="24"/>
      <c r="NMB397" s="387"/>
      <c r="NMC397" s="20"/>
      <c r="NMD397" s="21"/>
      <c r="NME397" s="376"/>
      <c r="NMF397" s="21"/>
      <c r="NMG397" s="21"/>
      <c r="NMH397" s="388"/>
      <c r="NMI397" s="21"/>
      <c r="NMJ397" s="21"/>
      <c r="NMK397" s="376"/>
      <c r="NML397" s="21"/>
      <c r="NMM397" s="21"/>
      <c r="NMN397" s="388"/>
      <c r="NMO397" s="21"/>
      <c r="NMP397" s="21"/>
      <c r="NMQ397" s="376"/>
      <c r="NMR397" s="21"/>
      <c r="NMS397" s="376"/>
      <c r="NMT397" s="376"/>
      <c r="NMU397" s="393"/>
      <c r="NMV397" s="11"/>
      <c r="NMW397" s="33"/>
      <c r="NMX397" s="24"/>
      <c r="NMY397" s="386"/>
      <c r="NMZ397" s="24"/>
      <c r="NNA397" s="26"/>
      <c r="NNB397" s="387"/>
      <c r="NNC397" s="26"/>
      <c r="NND397" s="24"/>
      <c r="NNE397" s="386"/>
      <c r="NNF397" s="24"/>
      <c r="NNG397" s="24"/>
      <c r="NNH397" s="387"/>
      <c r="NNI397" s="20"/>
      <c r="NNJ397" s="21"/>
      <c r="NNK397" s="376"/>
      <c r="NNL397" s="21"/>
      <c r="NNM397" s="21"/>
      <c r="NNN397" s="388"/>
      <c r="NNO397" s="21"/>
      <c r="NNP397" s="21"/>
      <c r="NNQ397" s="376"/>
      <c r="NNR397" s="21"/>
      <c r="NNS397" s="21"/>
      <c r="NNT397" s="388"/>
      <c r="NNU397" s="21"/>
      <c r="NNV397" s="21"/>
      <c r="NNW397" s="376"/>
      <c r="NNX397" s="21"/>
      <c r="NNY397" s="376"/>
      <c r="NNZ397" s="376"/>
      <c r="NOA397" s="393"/>
      <c r="NOB397" s="11"/>
      <c r="NOC397" s="33"/>
      <c r="NOD397" s="24"/>
      <c r="NOE397" s="386"/>
      <c r="NOF397" s="24"/>
      <c r="NOG397" s="26"/>
      <c r="NOH397" s="387"/>
      <c r="NOI397" s="26"/>
      <c r="NOJ397" s="24"/>
      <c r="NOK397" s="386"/>
      <c r="NOL397" s="24"/>
      <c r="NOM397" s="24"/>
      <c r="NON397" s="387"/>
      <c r="NOO397" s="20"/>
      <c r="NOP397" s="21"/>
      <c r="NOQ397" s="376"/>
      <c r="NOR397" s="21"/>
      <c r="NOS397" s="21"/>
      <c r="NOT397" s="388"/>
      <c r="NOU397" s="21"/>
      <c r="NOV397" s="21"/>
      <c r="NOW397" s="376"/>
      <c r="NOX397" s="21"/>
      <c r="NOY397" s="21"/>
      <c r="NOZ397" s="388"/>
      <c r="NPA397" s="21"/>
      <c r="NPB397" s="21"/>
      <c r="NPC397" s="376"/>
      <c r="NPD397" s="21"/>
      <c r="NPE397" s="376"/>
      <c r="NPF397" s="376"/>
      <c r="NPG397" s="393"/>
      <c r="NPH397" s="11"/>
      <c r="NPI397" s="33"/>
      <c r="NPJ397" s="24"/>
      <c r="NPK397" s="386"/>
      <c r="NPL397" s="24"/>
      <c r="NPM397" s="26"/>
      <c r="NPN397" s="387"/>
      <c r="NPO397" s="26"/>
      <c r="NPP397" s="24"/>
      <c r="NPQ397" s="386"/>
      <c r="NPR397" s="24"/>
      <c r="NPS397" s="24"/>
      <c r="NPT397" s="387"/>
      <c r="NPU397" s="20"/>
      <c r="NPV397" s="21"/>
      <c r="NPW397" s="376"/>
      <c r="NPX397" s="21"/>
      <c r="NPY397" s="21"/>
      <c r="NPZ397" s="388"/>
      <c r="NQA397" s="21"/>
      <c r="NQB397" s="21"/>
      <c r="NQC397" s="376"/>
      <c r="NQD397" s="21"/>
      <c r="NQE397" s="21"/>
      <c r="NQF397" s="388"/>
      <c r="NQG397" s="21"/>
      <c r="NQH397" s="21"/>
      <c r="NQI397" s="376"/>
      <c r="NQJ397" s="21"/>
      <c r="NQK397" s="376"/>
      <c r="NQL397" s="376"/>
      <c r="NQM397" s="393"/>
      <c r="NQN397" s="11"/>
      <c r="NQO397" s="33"/>
      <c r="NQP397" s="24"/>
      <c r="NQQ397" s="386"/>
      <c r="NQR397" s="24"/>
      <c r="NQS397" s="26"/>
      <c r="NQT397" s="387"/>
      <c r="NQU397" s="26"/>
      <c r="NQV397" s="24"/>
      <c r="NQW397" s="386"/>
      <c r="NQX397" s="24"/>
      <c r="NQY397" s="24"/>
      <c r="NQZ397" s="387"/>
      <c r="NRA397" s="20"/>
      <c r="NRB397" s="21"/>
      <c r="NRC397" s="376"/>
      <c r="NRD397" s="21"/>
      <c r="NRE397" s="21"/>
      <c r="NRF397" s="388"/>
      <c r="NRG397" s="21"/>
      <c r="NRH397" s="21"/>
      <c r="NRI397" s="376"/>
      <c r="NRJ397" s="21"/>
      <c r="NRK397" s="21"/>
      <c r="NRL397" s="388"/>
      <c r="NRM397" s="21"/>
      <c r="NRN397" s="21"/>
      <c r="NRO397" s="376"/>
      <c r="NRP397" s="21"/>
      <c r="NRQ397" s="376"/>
      <c r="NRR397" s="376"/>
      <c r="NRS397" s="393"/>
      <c r="NRT397" s="11"/>
      <c r="NRU397" s="33"/>
      <c r="NRV397" s="24"/>
      <c r="NRW397" s="386"/>
      <c r="NRX397" s="24"/>
      <c r="NRY397" s="26"/>
      <c r="NRZ397" s="387"/>
      <c r="NSA397" s="26"/>
      <c r="NSB397" s="24"/>
      <c r="NSC397" s="386"/>
      <c r="NSD397" s="24"/>
      <c r="NSE397" s="24"/>
      <c r="NSF397" s="387"/>
      <c r="NSG397" s="20"/>
      <c r="NSH397" s="21"/>
      <c r="NSI397" s="376"/>
      <c r="NSJ397" s="21"/>
      <c r="NSK397" s="21"/>
      <c r="NSL397" s="388"/>
      <c r="NSM397" s="21"/>
      <c r="NSN397" s="21"/>
      <c r="NSO397" s="376"/>
      <c r="NSP397" s="21"/>
      <c r="NSQ397" s="21"/>
      <c r="NSR397" s="388"/>
      <c r="NSS397" s="21"/>
      <c r="NST397" s="21"/>
      <c r="NSU397" s="376"/>
      <c r="NSV397" s="21"/>
      <c r="NSW397" s="376"/>
      <c r="NSX397" s="376"/>
      <c r="NSY397" s="393"/>
      <c r="NSZ397" s="11"/>
      <c r="NTA397" s="33"/>
      <c r="NTB397" s="24"/>
      <c r="NTC397" s="386"/>
      <c r="NTD397" s="24"/>
      <c r="NTE397" s="26"/>
      <c r="NTF397" s="387"/>
      <c r="NTG397" s="26"/>
      <c r="NTH397" s="24"/>
      <c r="NTI397" s="386"/>
      <c r="NTJ397" s="24"/>
      <c r="NTK397" s="24"/>
      <c r="NTL397" s="387"/>
      <c r="NTM397" s="20"/>
      <c r="NTN397" s="21"/>
      <c r="NTO397" s="376"/>
      <c r="NTP397" s="21"/>
      <c r="NTQ397" s="21"/>
      <c r="NTR397" s="388"/>
      <c r="NTS397" s="21"/>
      <c r="NTT397" s="21"/>
      <c r="NTU397" s="376"/>
      <c r="NTV397" s="21"/>
      <c r="NTW397" s="21"/>
      <c r="NTX397" s="388"/>
      <c r="NTY397" s="21"/>
      <c r="NTZ397" s="21"/>
      <c r="NUA397" s="376"/>
      <c r="NUB397" s="21"/>
      <c r="NUC397" s="376"/>
      <c r="NUD397" s="376"/>
      <c r="NUE397" s="393"/>
      <c r="NUF397" s="11"/>
      <c r="NUG397" s="33"/>
      <c r="NUH397" s="24"/>
      <c r="NUI397" s="386"/>
      <c r="NUJ397" s="24"/>
      <c r="NUK397" s="26"/>
      <c r="NUL397" s="387"/>
      <c r="NUM397" s="26"/>
      <c r="NUN397" s="24"/>
      <c r="NUO397" s="386"/>
      <c r="NUP397" s="24"/>
      <c r="NUQ397" s="24"/>
      <c r="NUR397" s="387"/>
      <c r="NUS397" s="20"/>
      <c r="NUT397" s="21"/>
      <c r="NUU397" s="376"/>
      <c r="NUV397" s="21"/>
      <c r="NUW397" s="21"/>
      <c r="NUX397" s="388"/>
      <c r="NUY397" s="21"/>
      <c r="NUZ397" s="21"/>
      <c r="NVA397" s="376"/>
      <c r="NVB397" s="21"/>
      <c r="NVC397" s="21"/>
      <c r="NVD397" s="388"/>
      <c r="NVE397" s="21"/>
      <c r="NVF397" s="21"/>
      <c r="NVG397" s="376"/>
      <c r="NVH397" s="21"/>
      <c r="NVI397" s="376"/>
      <c r="NVJ397" s="376"/>
      <c r="NVK397" s="393"/>
      <c r="NVL397" s="11"/>
      <c r="NVM397" s="33"/>
      <c r="NVN397" s="24"/>
      <c r="NVO397" s="386"/>
      <c r="NVP397" s="24"/>
      <c r="NVQ397" s="26"/>
      <c r="NVR397" s="387"/>
      <c r="NVS397" s="26"/>
      <c r="NVT397" s="24"/>
      <c r="NVU397" s="386"/>
      <c r="NVV397" s="24"/>
      <c r="NVW397" s="24"/>
      <c r="NVX397" s="387"/>
      <c r="NVY397" s="20"/>
      <c r="NVZ397" s="21"/>
      <c r="NWA397" s="376"/>
      <c r="NWB397" s="21"/>
      <c r="NWC397" s="21"/>
      <c r="NWD397" s="388"/>
      <c r="NWE397" s="21"/>
      <c r="NWF397" s="21"/>
      <c r="NWG397" s="376"/>
      <c r="NWH397" s="21"/>
      <c r="NWI397" s="21"/>
      <c r="NWJ397" s="388"/>
      <c r="NWK397" s="21"/>
      <c r="NWL397" s="21"/>
      <c r="NWM397" s="376"/>
      <c r="NWN397" s="21"/>
      <c r="NWO397" s="376"/>
      <c r="NWP397" s="376"/>
      <c r="NWQ397" s="393"/>
      <c r="NWR397" s="11"/>
      <c r="NWS397" s="33"/>
      <c r="NWT397" s="24"/>
      <c r="NWU397" s="386"/>
      <c r="NWV397" s="24"/>
      <c r="NWW397" s="26"/>
      <c r="NWX397" s="387"/>
      <c r="NWY397" s="26"/>
      <c r="NWZ397" s="24"/>
      <c r="NXA397" s="386"/>
      <c r="NXB397" s="24"/>
      <c r="NXC397" s="24"/>
      <c r="NXD397" s="387"/>
      <c r="NXE397" s="20"/>
      <c r="NXF397" s="21"/>
      <c r="NXG397" s="376"/>
      <c r="NXH397" s="21"/>
      <c r="NXI397" s="21"/>
      <c r="NXJ397" s="388"/>
      <c r="NXK397" s="21"/>
      <c r="NXL397" s="21"/>
      <c r="NXM397" s="376"/>
      <c r="NXN397" s="21"/>
      <c r="NXO397" s="21"/>
      <c r="NXP397" s="388"/>
      <c r="NXQ397" s="21"/>
      <c r="NXR397" s="21"/>
      <c r="NXS397" s="376"/>
      <c r="NXT397" s="21"/>
      <c r="NXU397" s="376"/>
      <c r="NXV397" s="376"/>
      <c r="NXW397" s="393"/>
      <c r="NXX397" s="11"/>
      <c r="NXY397" s="33"/>
      <c r="NXZ397" s="24"/>
      <c r="NYA397" s="386"/>
      <c r="NYB397" s="24"/>
      <c r="NYC397" s="26"/>
      <c r="NYD397" s="387"/>
      <c r="NYE397" s="26"/>
      <c r="NYF397" s="24"/>
      <c r="NYG397" s="386"/>
      <c r="NYH397" s="24"/>
      <c r="NYI397" s="24"/>
      <c r="NYJ397" s="387"/>
      <c r="NYK397" s="20"/>
      <c r="NYL397" s="21"/>
      <c r="NYM397" s="376"/>
      <c r="NYN397" s="21"/>
      <c r="NYO397" s="21"/>
      <c r="NYP397" s="388"/>
      <c r="NYQ397" s="21"/>
      <c r="NYR397" s="21"/>
      <c r="NYS397" s="376"/>
      <c r="NYT397" s="21"/>
      <c r="NYU397" s="21"/>
      <c r="NYV397" s="388"/>
      <c r="NYW397" s="21"/>
      <c r="NYX397" s="21"/>
      <c r="NYY397" s="376"/>
      <c r="NYZ397" s="21"/>
      <c r="NZA397" s="376"/>
      <c r="NZB397" s="376"/>
      <c r="NZC397" s="393"/>
      <c r="NZD397" s="11"/>
      <c r="NZE397" s="33"/>
      <c r="NZF397" s="24"/>
      <c r="NZG397" s="386"/>
      <c r="NZH397" s="24"/>
      <c r="NZI397" s="26"/>
      <c r="NZJ397" s="387"/>
      <c r="NZK397" s="26"/>
      <c r="NZL397" s="24"/>
      <c r="NZM397" s="386"/>
      <c r="NZN397" s="24"/>
      <c r="NZO397" s="24"/>
      <c r="NZP397" s="387"/>
      <c r="NZQ397" s="20"/>
      <c r="NZR397" s="21"/>
      <c r="NZS397" s="376"/>
      <c r="NZT397" s="21"/>
      <c r="NZU397" s="21"/>
      <c r="NZV397" s="388"/>
      <c r="NZW397" s="21"/>
      <c r="NZX397" s="21"/>
      <c r="NZY397" s="376"/>
      <c r="NZZ397" s="21"/>
      <c r="OAA397" s="21"/>
      <c r="OAB397" s="388"/>
      <c r="OAC397" s="21"/>
      <c r="OAD397" s="21"/>
      <c r="OAE397" s="376"/>
      <c r="OAF397" s="21"/>
      <c r="OAG397" s="376"/>
      <c r="OAH397" s="376"/>
      <c r="OAI397" s="393"/>
      <c r="OAJ397" s="11"/>
      <c r="OAK397" s="33"/>
      <c r="OAL397" s="24"/>
      <c r="OAM397" s="386"/>
      <c r="OAN397" s="24"/>
      <c r="OAO397" s="26"/>
      <c r="OAP397" s="387"/>
      <c r="OAQ397" s="26"/>
      <c r="OAR397" s="24"/>
      <c r="OAS397" s="386"/>
      <c r="OAT397" s="24"/>
      <c r="OAU397" s="24"/>
      <c r="OAV397" s="387"/>
      <c r="OAW397" s="20"/>
      <c r="OAX397" s="21"/>
      <c r="OAY397" s="376"/>
      <c r="OAZ397" s="21"/>
      <c r="OBA397" s="21"/>
      <c r="OBB397" s="388"/>
      <c r="OBC397" s="21"/>
      <c r="OBD397" s="21"/>
      <c r="OBE397" s="376"/>
      <c r="OBF397" s="21"/>
      <c r="OBG397" s="21"/>
      <c r="OBH397" s="388"/>
      <c r="OBI397" s="21"/>
      <c r="OBJ397" s="21"/>
      <c r="OBK397" s="376"/>
      <c r="OBL397" s="21"/>
      <c r="OBM397" s="376"/>
      <c r="OBN397" s="376"/>
      <c r="OBO397" s="393"/>
      <c r="OBP397" s="11"/>
      <c r="OBQ397" s="33"/>
      <c r="OBR397" s="24"/>
      <c r="OBS397" s="386"/>
      <c r="OBT397" s="24"/>
      <c r="OBU397" s="26"/>
      <c r="OBV397" s="387"/>
      <c r="OBW397" s="26"/>
      <c r="OBX397" s="24"/>
      <c r="OBY397" s="386"/>
      <c r="OBZ397" s="24"/>
      <c r="OCA397" s="24"/>
      <c r="OCB397" s="387"/>
      <c r="OCC397" s="20"/>
      <c r="OCD397" s="21"/>
      <c r="OCE397" s="376"/>
      <c r="OCF397" s="21"/>
      <c r="OCG397" s="21"/>
      <c r="OCH397" s="388"/>
      <c r="OCI397" s="21"/>
      <c r="OCJ397" s="21"/>
      <c r="OCK397" s="376"/>
      <c r="OCL397" s="21"/>
      <c r="OCM397" s="21"/>
      <c r="OCN397" s="388"/>
      <c r="OCO397" s="21"/>
      <c r="OCP397" s="21"/>
      <c r="OCQ397" s="376"/>
      <c r="OCR397" s="21"/>
      <c r="OCS397" s="376"/>
      <c r="OCT397" s="376"/>
      <c r="OCU397" s="393"/>
      <c r="OCV397" s="11"/>
      <c r="OCW397" s="33"/>
      <c r="OCX397" s="24"/>
      <c r="OCY397" s="386"/>
      <c r="OCZ397" s="24"/>
      <c r="ODA397" s="26"/>
      <c r="ODB397" s="387"/>
      <c r="ODC397" s="26"/>
      <c r="ODD397" s="24"/>
      <c r="ODE397" s="386"/>
      <c r="ODF397" s="24"/>
      <c r="ODG397" s="24"/>
      <c r="ODH397" s="387"/>
      <c r="ODI397" s="20"/>
      <c r="ODJ397" s="21"/>
      <c r="ODK397" s="376"/>
      <c r="ODL397" s="21"/>
      <c r="ODM397" s="21"/>
      <c r="ODN397" s="388"/>
      <c r="ODO397" s="21"/>
      <c r="ODP397" s="21"/>
      <c r="ODQ397" s="376"/>
      <c r="ODR397" s="21"/>
      <c r="ODS397" s="21"/>
      <c r="ODT397" s="388"/>
      <c r="ODU397" s="21"/>
      <c r="ODV397" s="21"/>
      <c r="ODW397" s="376"/>
      <c r="ODX397" s="21"/>
      <c r="ODY397" s="376"/>
      <c r="ODZ397" s="376"/>
      <c r="OEA397" s="393"/>
      <c r="OEB397" s="11"/>
      <c r="OEC397" s="33"/>
      <c r="OED397" s="24"/>
      <c r="OEE397" s="386"/>
      <c r="OEF397" s="24"/>
      <c r="OEG397" s="26"/>
      <c r="OEH397" s="387"/>
      <c r="OEI397" s="26"/>
      <c r="OEJ397" s="24"/>
      <c r="OEK397" s="386"/>
      <c r="OEL397" s="24"/>
      <c r="OEM397" s="24"/>
      <c r="OEN397" s="387"/>
      <c r="OEO397" s="20"/>
      <c r="OEP397" s="21"/>
      <c r="OEQ397" s="376"/>
      <c r="OER397" s="21"/>
      <c r="OES397" s="21"/>
      <c r="OET397" s="388"/>
      <c r="OEU397" s="21"/>
      <c r="OEV397" s="21"/>
      <c r="OEW397" s="376"/>
      <c r="OEX397" s="21"/>
      <c r="OEY397" s="21"/>
      <c r="OEZ397" s="388"/>
      <c r="OFA397" s="21"/>
      <c r="OFB397" s="21"/>
      <c r="OFC397" s="376"/>
      <c r="OFD397" s="21"/>
      <c r="OFE397" s="376"/>
      <c r="OFF397" s="376"/>
      <c r="OFG397" s="393"/>
      <c r="OFH397" s="11"/>
      <c r="OFI397" s="33"/>
      <c r="OFJ397" s="24"/>
      <c r="OFK397" s="386"/>
      <c r="OFL397" s="24"/>
      <c r="OFM397" s="26"/>
      <c r="OFN397" s="387"/>
      <c r="OFO397" s="26"/>
      <c r="OFP397" s="24"/>
      <c r="OFQ397" s="386"/>
      <c r="OFR397" s="24"/>
      <c r="OFS397" s="24"/>
      <c r="OFT397" s="387"/>
      <c r="OFU397" s="20"/>
      <c r="OFV397" s="21"/>
      <c r="OFW397" s="376"/>
      <c r="OFX397" s="21"/>
      <c r="OFY397" s="21"/>
      <c r="OFZ397" s="388"/>
      <c r="OGA397" s="21"/>
      <c r="OGB397" s="21"/>
      <c r="OGC397" s="376"/>
      <c r="OGD397" s="21"/>
      <c r="OGE397" s="21"/>
      <c r="OGF397" s="388"/>
      <c r="OGG397" s="21"/>
      <c r="OGH397" s="21"/>
      <c r="OGI397" s="376"/>
      <c r="OGJ397" s="21"/>
      <c r="OGK397" s="376"/>
      <c r="OGL397" s="376"/>
      <c r="OGM397" s="393"/>
      <c r="OGN397" s="11"/>
      <c r="OGO397" s="33"/>
      <c r="OGP397" s="24"/>
      <c r="OGQ397" s="386"/>
      <c r="OGR397" s="24"/>
      <c r="OGS397" s="26"/>
      <c r="OGT397" s="387"/>
      <c r="OGU397" s="26"/>
      <c r="OGV397" s="24"/>
      <c r="OGW397" s="386"/>
      <c r="OGX397" s="24"/>
      <c r="OGY397" s="24"/>
      <c r="OGZ397" s="387"/>
      <c r="OHA397" s="20"/>
      <c r="OHB397" s="21"/>
      <c r="OHC397" s="376"/>
      <c r="OHD397" s="21"/>
      <c r="OHE397" s="21"/>
      <c r="OHF397" s="388"/>
      <c r="OHG397" s="21"/>
      <c r="OHH397" s="21"/>
      <c r="OHI397" s="376"/>
      <c r="OHJ397" s="21"/>
      <c r="OHK397" s="21"/>
      <c r="OHL397" s="388"/>
      <c r="OHM397" s="21"/>
      <c r="OHN397" s="21"/>
      <c r="OHO397" s="376"/>
      <c r="OHP397" s="21"/>
      <c r="OHQ397" s="376"/>
      <c r="OHR397" s="376"/>
      <c r="OHS397" s="393"/>
      <c r="OHT397" s="11"/>
      <c r="OHU397" s="33"/>
      <c r="OHV397" s="24"/>
      <c r="OHW397" s="386"/>
      <c r="OHX397" s="24"/>
      <c r="OHY397" s="26"/>
      <c r="OHZ397" s="387"/>
      <c r="OIA397" s="26"/>
      <c r="OIB397" s="24"/>
      <c r="OIC397" s="386"/>
      <c r="OID397" s="24"/>
      <c r="OIE397" s="24"/>
      <c r="OIF397" s="387"/>
      <c r="OIG397" s="20"/>
      <c r="OIH397" s="21"/>
      <c r="OII397" s="376"/>
      <c r="OIJ397" s="21"/>
      <c r="OIK397" s="21"/>
      <c r="OIL397" s="388"/>
      <c r="OIM397" s="21"/>
      <c r="OIN397" s="21"/>
      <c r="OIO397" s="376"/>
      <c r="OIP397" s="21"/>
      <c r="OIQ397" s="21"/>
      <c r="OIR397" s="388"/>
      <c r="OIS397" s="21"/>
      <c r="OIT397" s="21"/>
      <c r="OIU397" s="376"/>
      <c r="OIV397" s="21"/>
      <c r="OIW397" s="376"/>
      <c r="OIX397" s="376"/>
      <c r="OIY397" s="393"/>
      <c r="OIZ397" s="11"/>
      <c r="OJA397" s="33"/>
      <c r="OJB397" s="24"/>
      <c r="OJC397" s="386"/>
      <c r="OJD397" s="24"/>
      <c r="OJE397" s="26"/>
      <c r="OJF397" s="387"/>
      <c r="OJG397" s="26"/>
      <c r="OJH397" s="24"/>
      <c r="OJI397" s="386"/>
      <c r="OJJ397" s="24"/>
      <c r="OJK397" s="24"/>
      <c r="OJL397" s="387"/>
      <c r="OJM397" s="20"/>
      <c r="OJN397" s="21"/>
      <c r="OJO397" s="376"/>
      <c r="OJP397" s="21"/>
      <c r="OJQ397" s="21"/>
      <c r="OJR397" s="388"/>
      <c r="OJS397" s="21"/>
      <c r="OJT397" s="21"/>
      <c r="OJU397" s="376"/>
      <c r="OJV397" s="21"/>
      <c r="OJW397" s="21"/>
      <c r="OJX397" s="388"/>
      <c r="OJY397" s="21"/>
      <c r="OJZ397" s="21"/>
      <c r="OKA397" s="376"/>
      <c r="OKB397" s="21"/>
      <c r="OKC397" s="376"/>
      <c r="OKD397" s="376"/>
      <c r="OKE397" s="393"/>
      <c r="OKF397" s="11"/>
      <c r="OKG397" s="33"/>
      <c r="OKH397" s="24"/>
      <c r="OKI397" s="386"/>
      <c r="OKJ397" s="24"/>
      <c r="OKK397" s="26"/>
      <c r="OKL397" s="387"/>
      <c r="OKM397" s="26"/>
      <c r="OKN397" s="24"/>
      <c r="OKO397" s="386"/>
      <c r="OKP397" s="24"/>
      <c r="OKQ397" s="24"/>
      <c r="OKR397" s="387"/>
      <c r="OKS397" s="20"/>
      <c r="OKT397" s="21"/>
      <c r="OKU397" s="376"/>
      <c r="OKV397" s="21"/>
      <c r="OKW397" s="21"/>
      <c r="OKX397" s="388"/>
      <c r="OKY397" s="21"/>
      <c r="OKZ397" s="21"/>
      <c r="OLA397" s="376"/>
      <c r="OLB397" s="21"/>
      <c r="OLC397" s="21"/>
      <c r="OLD397" s="388"/>
      <c r="OLE397" s="21"/>
      <c r="OLF397" s="21"/>
      <c r="OLG397" s="376"/>
      <c r="OLH397" s="21"/>
      <c r="OLI397" s="376"/>
      <c r="OLJ397" s="376"/>
      <c r="OLK397" s="393"/>
      <c r="OLL397" s="11"/>
      <c r="OLM397" s="33"/>
      <c r="OLN397" s="24"/>
      <c r="OLO397" s="386"/>
      <c r="OLP397" s="24"/>
      <c r="OLQ397" s="26"/>
      <c r="OLR397" s="387"/>
      <c r="OLS397" s="26"/>
      <c r="OLT397" s="24"/>
      <c r="OLU397" s="386"/>
      <c r="OLV397" s="24"/>
      <c r="OLW397" s="24"/>
      <c r="OLX397" s="387"/>
      <c r="OLY397" s="20"/>
      <c r="OLZ397" s="21"/>
      <c r="OMA397" s="376"/>
      <c r="OMB397" s="21"/>
      <c r="OMC397" s="21"/>
      <c r="OMD397" s="388"/>
      <c r="OME397" s="21"/>
      <c r="OMF397" s="21"/>
      <c r="OMG397" s="376"/>
      <c r="OMH397" s="21"/>
      <c r="OMI397" s="21"/>
      <c r="OMJ397" s="388"/>
      <c r="OMK397" s="21"/>
      <c r="OML397" s="21"/>
      <c r="OMM397" s="376"/>
      <c r="OMN397" s="21"/>
      <c r="OMO397" s="376"/>
      <c r="OMP397" s="376"/>
      <c r="OMQ397" s="393"/>
      <c r="OMR397" s="11"/>
      <c r="OMS397" s="33"/>
      <c r="OMT397" s="24"/>
      <c r="OMU397" s="386"/>
      <c r="OMV397" s="24"/>
      <c r="OMW397" s="26"/>
      <c r="OMX397" s="387"/>
      <c r="OMY397" s="26"/>
      <c r="OMZ397" s="24"/>
      <c r="ONA397" s="386"/>
      <c r="ONB397" s="24"/>
      <c r="ONC397" s="24"/>
      <c r="OND397" s="387"/>
      <c r="ONE397" s="20"/>
      <c r="ONF397" s="21"/>
      <c r="ONG397" s="376"/>
      <c r="ONH397" s="21"/>
      <c r="ONI397" s="21"/>
      <c r="ONJ397" s="388"/>
      <c r="ONK397" s="21"/>
      <c r="ONL397" s="21"/>
      <c r="ONM397" s="376"/>
      <c r="ONN397" s="21"/>
      <c r="ONO397" s="21"/>
      <c r="ONP397" s="388"/>
      <c r="ONQ397" s="21"/>
      <c r="ONR397" s="21"/>
      <c r="ONS397" s="376"/>
      <c r="ONT397" s="21"/>
      <c r="ONU397" s="376"/>
      <c r="ONV397" s="376"/>
      <c r="ONW397" s="393"/>
      <c r="ONX397" s="11"/>
      <c r="ONY397" s="33"/>
      <c r="ONZ397" s="24"/>
      <c r="OOA397" s="386"/>
      <c r="OOB397" s="24"/>
      <c r="OOC397" s="26"/>
      <c r="OOD397" s="387"/>
      <c r="OOE397" s="26"/>
      <c r="OOF397" s="24"/>
      <c r="OOG397" s="386"/>
      <c r="OOH397" s="24"/>
      <c r="OOI397" s="24"/>
      <c r="OOJ397" s="387"/>
      <c r="OOK397" s="20"/>
      <c r="OOL397" s="21"/>
      <c r="OOM397" s="376"/>
      <c r="OON397" s="21"/>
      <c r="OOO397" s="21"/>
      <c r="OOP397" s="388"/>
      <c r="OOQ397" s="21"/>
      <c r="OOR397" s="21"/>
      <c r="OOS397" s="376"/>
      <c r="OOT397" s="21"/>
      <c r="OOU397" s="21"/>
      <c r="OOV397" s="388"/>
      <c r="OOW397" s="21"/>
      <c r="OOX397" s="21"/>
      <c r="OOY397" s="376"/>
      <c r="OOZ397" s="21"/>
      <c r="OPA397" s="376"/>
      <c r="OPB397" s="376"/>
      <c r="OPC397" s="393"/>
      <c r="OPD397" s="11"/>
      <c r="OPE397" s="33"/>
      <c r="OPF397" s="24"/>
      <c r="OPG397" s="386"/>
      <c r="OPH397" s="24"/>
      <c r="OPI397" s="26"/>
      <c r="OPJ397" s="387"/>
      <c r="OPK397" s="26"/>
      <c r="OPL397" s="24"/>
      <c r="OPM397" s="386"/>
      <c r="OPN397" s="24"/>
      <c r="OPO397" s="24"/>
      <c r="OPP397" s="387"/>
      <c r="OPQ397" s="20"/>
      <c r="OPR397" s="21"/>
      <c r="OPS397" s="376"/>
      <c r="OPT397" s="21"/>
      <c r="OPU397" s="21"/>
      <c r="OPV397" s="388"/>
      <c r="OPW397" s="21"/>
      <c r="OPX397" s="21"/>
      <c r="OPY397" s="376"/>
      <c r="OPZ397" s="21"/>
      <c r="OQA397" s="21"/>
      <c r="OQB397" s="388"/>
      <c r="OQC397" s="21"/>
      <c r="OQD397" s="21"/>
      <c r="OQE397" s="376"/>
      <c r="OQF397" s="21"/>
      <c r="OQG397" s="376"/>
      <c r="OQH397" s="376"/>
      <c r="OQI397" s="393"/>
      <c r="OQJ397" s="11"/>
      <c r="OQK397" s="33"/>
      <c r="OQL397" s="24"/>
      <c r="OQM397" s="386"/>
      <c r="OQN397" s="24"/>
      <c r="OQO397" s="26"/>
      <c r="OQP397" s="387"/>
      <c r="OQQ397" s="26"/>
      <c r="OQR397" s="24"/>
      <c r="OQS397" s="386"/>
      <c r="OQT397" s="24"/>
      <c r="OQU397" s="24"/>
      <c r="OQV397" s="387"/>
      <c r="OQW397" s="20"/>
      <c r="OQX397" s="21"/>
      <c r="OQY397" s="376"/>
      <c r="OQZ397" s="21"/>
      <c r="ORA397" s="21"/>
      <c r="ORB397" s="388"/>
      <c r="ORC397" s="21"/>
      <c r="ORD397" s="21"/>
      <c r="ORE397" s="376"/>
      <c r="ORF397" s="21"/>
      <c r="ORG397" s="21"/>
      <c r="ORH397" s="388"/>
      <c r="ORI397" s="21"/>
      <c r="ORJ397" s="21"/>
      <c r="ORK397" s="376"/>
      <c r="ORL397" s="21"/>
      <c r="ORM397" s="376"/>
      <c r="ORN397" s="376"/>
      <c r="ORO397" s="393"/>
      <c r="ORP397" s="11"/>
      <c r="ORQ397" s="33"/>
      <c r="ORR397" s="24"/>
      <c r="ORS397" s="386"/>
      <c r="ORT397" s="24"/>
      <c r="ORU397" s="26"/>
      <c r="ORV397" s="387"/>
      <c r="ORW397" s="26"/>
      <c r="ORX397" s="24"/>
      <c r="ORY397" s="386"/>
      <c r="ORZ397" s="24"/>
      <c r="OSA397" s="24"/>
      <c r="OSB397" s="387"/>
      <c r="OSC397" s="20"/>
      <c r="OSD397" s="21"/>
      <c r="OSE397" s="376"/>
      <c r="OSF397" s="21"/>
      <c r="OSG397" s="21"/>
      <c r="OSH397" s="388"/>
      <c r="OSI397" s="21"/>
      <c r="OSJ397" s="21"/>
      <c r="OSK397" s="376"/>
      <c r="OSL397" s="21"/>
      <c r="OSM397" s="21"/>
      <c r="OSN397" s="388"/>
      <c r="OSO397" s="21"/>
      <c r="OSP397" s="21"/>
      <c r="OSQ397" s="376"/>
      <c r="OSR397" s="21"/>
      <c r="OSS397" s="376"/>
      <c r="OST397" s="376"/>
      <c r="OSU397" s="393"/>
      <c r="OSV397" s="11"/>
      <c r="OSW397" s="33"/>
      <c r="OSX397" s="24"/>
      <c r="OSY397" s="386"/>
      <c r="OSZ397" s="24"/>
      <c r="OTA397" s="26"/>
      <c r="OTB397" s="387"/>
      <c r="OTC397" s="26"/>
      <c r="OTD397" s="24"/>
      <c r="OTE397" s="386"/>
      <c r="OTF397" s="24"/>
      <c r="OTG397" s="24"/>
      <c r="OTH397" s="387"/>
      <c r="OTI397" s="20"/>
      <c r="OTJ397" s="21"/>
      <c r="OTK397" s="376"/>
      <c r="OTL397" s="21"/>
      <c r="OTM397" s="21"/>
      <c r="OTN397" s="388"/>
      <c r="OTO397" s="21"/>
      <c r="OTP397" s="21"/>
      <c r="OTQ397" s="376"/>
      <c r="OTR397" s="21"/>
      <c r="OTS397" s="21"/>
      <c r="OTT397" s="388"/>
      <c r="OTU397" s="21"/>
      <c r="OTV397" s="21"/>
      <c r="OTW397" s="376"/>
      <c r="OTX397" s="21"/>
      <c r="OTY397" s="376"/>
      <c r="OTZ397" s="376"/>
      <c r="OUA397" s="393"/>
      <c r="OUB397" s="11"/>
      <c r="OUC397" s="33"/>
      <c r="OUD397" s="24"/>
      <c r="OUE397" s="386"/>
      <c r="OUF397" s="24"/>
      <c r="OUG397" s="26"/>
      <c r="OUH397" s="387"/>
      <c r="OUI397" s="26"/>
      <c r="OUJ397" s="24"/>
      <c r="OUK397" s="386"/>
      <c r="OUL397" s="24"/>
      <c r="OUM397" s="24"/>
      <c r="OUN397" s="387"/>
      <c r="OUO397" s="20"/>
      <c r="OUP397" s="21"/>
      <c r="OUQ397" s="376"/>
      <c r="OUR397" s="21"/>
      <c r="OUS397" s="21"/>
      <c r="OUT397" s="388"/>
      <c r="OUU397" s="21"/>
      <c r="OUV397" s="21"/>
      <c r="OUW397" s="376"/>
      <c r="OUX397" s="21"/>
      <c r="OUY397" s="21"/>
      <c r="OUZ397" s="388"/>
      <c r="OVA397" s="21"/>
      <c r="OVB397" s="21"/>
      <c r="OVC397" s="376"/>
      <c r="OVD397" s="21"/>
      <c r="OVE397" s="376"/>
      <c r="OVF397" s="376"/>
      <c r="OVG397" s="393"/>
      <c r="OVH397" s="11"/>
      <c r="OVI397" s="33"/>
      <c r="OVJ397" s="24"/>
      <c r="OVK397" s="386"/>
      <c r="OVL397" s="24"/>
      <c r="OVM397" s="26"/>
      <c r="OVN397" s="387"/>
      <c r="OVO397" s="26"/>
      <c r="OVP397" s="24"/>
      <c r="OVQ397" s="386"/>
      <c r="OVR397" s="24"/>
      <c r="OVS397" s="24"/>
      <c r="OVT397" s="387"/>
      <c r="OVU397" s="20"/>
      <c r="OVV397" s="21"/>
      <c r="OVW397" s="376"/>
      <c r="OVX397" s="21"/>
      <c r="OVY397" s="21"/>
      <c r="OVZ397" s="388"/>
      <c r="OWA397" s="21"/>
      <c r="OWB397" s="21"/>
      <c r="OWC397" s="376"/>
      <c r="OWD397" s="21"/>
      <c r="OWE397" s="21"/>
      <c r="OWF397" s="388"/>
      <c r="OWG397" s="21"/>
      <c r="OWH397" s="21"/>
      <c r="OWI397" s="376"/>
      <c r="OWJ397" s="21"/>
      <c r="OWK397" s="376"/>
      <c r="OWL397" s="376"/>
      <c r="OWM397" s="393"/>
      <c r="OWN397" s="11"/>
      <c r="OWO397" s="33"/>
      <c r="OWP397" s="24"/>
      <c r="OWQ397" s="386"/>
      <c r="OWR397" s="24"/>
      <c r="OWS397" s="26"/>
      <c r="OWT397" s="387"/>
      <c r="OWU397" s="26"/>
      <c r="OWV397" s="24"/>
      <c r="OWW397" s="386"/>
      <c r="OWX397" s="24"/>
      <c r="OWY397" s="24"/>
      <c r="OWZ397" s="387"/>
      <c r="OXA397" s="20"/>
      <c r="OXB397" s="21"/>
      <c r="OXC397" s="376"/>
      <c r="OXD397" s="21"/>
      <c r="OXE397" s="21"/>
      <c r="OXF397" s="388"/>
      <c r="OXG397" s="21"/>
      <c r="OXH397" s="21"/>
      <c r="OXI397" s="376"/>
      <c r="OXJ397" s="21"/>
      <c r="OXK397" s="21"/>
      <c r="OXL397" s="388"/>
      <c r="OXM397" s="21"/>
      <c r="OXN397" s="21"/>
      <c r="OXO397" s="376"/>
      <c r="OXP397" s="21"/>
      <c r="OXQ397" s="376"/>
      <c r="OXR397" s="376"/>
      <c r="OXS397" s="393"/>
      <c r="OXT397" s="11"/>
      <c r="OXU397" s="33"/>
      <c r="OXV397" s="24"/>
      <c r="OXW397" s="386"/>
      <c r="OXX397" s="24"/>
      <c r="OXY397" s="26"/>
      <c r="OXZ397" s="387"/>
      <c r="OYA397" s="26"/>
      <c r="OYB397" s="24"/>
      <c r="OYC397" s="386"/>
      <c r="OYD397" s="24"/>
      <c r="OYE397" s="24"/>
      <c r="OYF397" s="387"/>
      <c r="OYG397" s="20"/>
      <c r="OYH397" s="21"/>
      <c r="OYI397" s="376"/>
      <c r="OYJ397" s="21"/>
      <c r="OYK397" s="21"/>
      <c r="OYL397" s="388"/>
      <c r="OYM397" s="21"/>
      <c r="OYN397" s="21"/>
      <c r="OYO397" s="376"/>
      <c r="OYP397" s="21"/>
      <c r="OYQ397" s="21"/>
      <c r="OYR397" s="388"/>
      <c r="OYS397" s="21"/>
      <c r="OYT397" s="21"/>
      <c r="OYU397" s="376"/>
      <c r="OYV397" s="21"/>
      <c r="OYW397" s="376"/>
      <c r="OYX397" s="376"/>
      <c r="OYY397" s="393"/>
      <c r="OYZ397" s="11"/>
      <c r="OZA397" s="33"/>
      <c r="OZB397" s="24"/>
      <c r="OZC397" s="386"/>
      <c r="OZD397" s="24"/>
      <c r="OZE397" s="26"/>
      <c r="OZF397" s="387"/>
      <c r="OZG397" s="26"/>
      <c r="OZH397" s="24"/>
      <c r="OZI397" s="386"/>
      <c r="OZJ397" s="24"/>
      <c r="OZK397" s="24"/>
      <c r="OZL397" s="387"/>
      <c r="OZM397" s="20"/>
      <c r="OZN397" s="21"/>
      <c r="OZO397" s="376"/>
      <c r="OZP397" s="21"/>
      <c r="OZQ397" s="21"/>
      <c r="OZR397" s="388"/>
      <c r="OZS397" s="21"/>
      <c r="OZT397" s="21"/>
      <c r="OZU397" s="376"/>
      <c r="OZV397" s="21"/>
      <c r="OZW397" s="21"/>
      <c r="OZX397" s="388"/>
      <c r="OZY397" s="21"/>
      <c r="OZZ397" s="21"/>
      <c r="PAA397" s="376"/>
      <c r="PAB397" s="21"/>
      <c r="PAC397" s="376"/>
      <c r="PAD397" s="376"/>
      <c r="PAE397" s="393"/>
      <c r="PAF397" s="11"/>
      <c r="PAG397" s="33"/>
      <c r="PAH397" s="24"/>
      <c r="PAI397" s="386"/>
      <c r="PAJ397" s="24"/>
      <c r="PAK397" s="26"/>
      <c r="PAL397" s="387"/>
      <c r="PAM397" s="26"/>
      <c r="PAN397" s="24"/>
      <c r="PAO397" s="386"/>
      <c r="PAP397" s="24"/>
      <c r="PAQ397" s="24"/>
      <c r="PAR397" s="387"/>
      <c r="PAS397" s="20"/>
      <c r="PAT397" s="21"/>
      <c r="PAU397" s="376"/>
      <c r="PAV397" s="21"/>
      <c r="PAW397" s="21"/>
      <c r="PAX397" s="388"/>
      <c r="PAY397" s="21"/>
      <c r="PAZ397" s="21"/>
      <c r="PBA397" s="376"/>
      <c r="PBB397" s="21"/>
      <c r="PBC397" s="21"/>
      <c r="PBD397" s="388"/>
      <c r="PBE397" s="21"/>
      <c r="PBF397" s="21"/>
      <c r="PBG397" s="376"/>
      <c r="PBH397" s="21"/>
      <c r="PBI397" s="376"/>
      <c r="PBJ397" s="376"/>
      <c r="PBK397" s="393"/>
      <c r="PBL397" s="11"/>
      <c r="PBM397" s="33"/>
      <c r="PBN397" s="24"/>
      <c r="PBO397" s="386"/>
      <c r="PBP397" s="24"/>
      <c r="PBQ397" s="26"/>
      <c r="PBR397" s="387"/>
      <c r="PBS397" s="26"/>
      <c r="PBT397" s="24"/>
      <c r="PBU397" s="386"/>
      <c r="PBV397" s="24"/>
      <c r="PBW397" s="24"/>
      <c r="PBX397" s="387"/>
      <c r="PBY397" s="20"/>
      <c r="PBZ397" s="21"/>
      <c r="PCA397" s="376"/>
      <c r="PCB397" s="21"/>
      <c r="PCC397" s="21"/>
      <c r="PCD397" s="388"/>
      <c r="PCE397" s="21"/>
      <c r="PCF397" s="21"/>
      <c r="PCG397" s="376"/>
      <c r="PCH397" s="21"/>
      <c r="PCI397" s="21"/>
      <c r="PCJ397" s="388"/>
      <c r="PCK397" s="21"/>
      <c r="PCL397" s="21"/>
      <c r="PCM397" s="376"/>
      <c r="PCN397" s="21"/>
      <c r="PCO397" s="376"/>
      <c r="PCP397" s="376"/>
      <c r="PCQ397" s="393"/>
      <c r="PCR397" s="11"/>
      <c r="PCS397" s="33"/>
      <c r="PCT397" s="24"/>
      <c r="PCU397" s="386"/>
      <c r="PCV397" s="24"/>
      <c r="PCW397" s="26"/>
      <c r="PCX397" s="387"/>
      <c r="PCY397" s="26"/>
      <c r="PCZ397" s="24"/>
      <c r="PDA397" s="386"/>
      <c r="PDB397" s="24"/>
      <c r="PDC397" s="24"/>
      <c r="PDD397" s="387"/>
      <c r="PDE397" s="20"/>
      <c r="PDF397" s="21"/>
      <c r="PDG397" s="376"/>
      <c r="PDH397" s="21"/>
      <c r="PDI397" s="21"/>
      <c r="PDJ397" s="388"/>
      <c r="PDK397" s="21"/>
      <c r="PDL397" s="21"/>
      <c r="PDM397" s="376"/>
      <c r="PDN397" s="21"/>
      <c r="PDO397" s="21"/>
      <c r="PDP397" s="388"/>
      <c r="PDQ397" s="21"/>
      <c r="PDR397" s="21"/>
      <c r="PDS397" s="376"/>
      <c r="PDT397" s="21"/>
      <c r="PDU397" s="376"/>
      <c r="PDV397" s="376"/>
      <c r="PDW397" s="393"/>
      <c r="PDX397" s="11"/>
      <c r="PDY397" s="33"/>
      <c r="PDZ397" s="24"/>
      <c r="PEA397" s="386"/>
      <c r="PEB397" s="24"/>
      <c r="PEC397" s="26"/>
      <c r="PED397" s="387"/>
      <c r="PEE397" s="26"/>
      <c r="PEF397" s="24"/>
      <c r="PEG397" s="386"/>
      <c r="PEH397" s="24"/>
      <c r="PEI397" s="24"/>
      <c r="PEJ397" s="387"/>
      <c r="PEK397" s="20"/>
      <c r="PEL397" s="21"/>
      <c r="PEM397" s="376"/>
      <c r="PEN397" s="21"/>
      <c r="PEO397" s="21"/>
      <c r="PEP397" s="388"/>
      <c r="PEQ397" s="21"/>
      <c r="PER397" s="21"/>
      <c r="PES397" s="376"/>
      <c r="PET397" s="21"/>
      <c r="PEU397" s="21"/>
      <c r="PEV397" s="388"/>
      <c r="PEW397" s="21"/>
      <c r="PEX397" s="21"/>
      <c r="PEY397" s="376"/>
      <c r="PEZ397" s="21"/>
      <c r="PFA397" s="376"/>
      <c r="PFB397" s="376"/>
      <c r="PFC397" s="393"/>
      <c r="PFD397" s="11"/>
      <c r="PFE397" s="33"/>
      <c r="PFF397" s="24"/>
      <c r="PFG397" s="386"/>
      <c r="PFH397" s="24"/>
      <c r="PFI397" s="26"/>
      <c r="PFJ397" s="387"/>
      <c r="PFK397" s="26"/>
      <c r="PFL397" s="24"/>
      <c r="PFM397" s="386"/>
      <c r="PFN397" s="24"/>
      <c r="PFO397" s="24"/>
      <c r="PFP397" s="387"/>
      <c r="PFQ397" s="20"/>
      <c r="PFR397" s="21"/>
      <c r="PFS397" s="376"/>
      <c r="PFT397" s="21"/>
      <c r="PFU397" s="21"/>
      <c r="PFV397" s="388"/>
      <c r="PFW397" s="21"/>
      <c r="PFX397" s="21"/>
      <c r="PFY397" s="376"/>
      <c r="PFZ397" s="21"/>
      <c r="PGA397" s="21"/>
      <c r="PGB397" s="388"/>
      <c r="PGC397" s="21"/>
      <c r="PGD397" s="21"/>
      <c r="PGE397" s="376"/>
      <c r="PGF397" s="21"/>
      <c r="PGG397" s="376"/>
      <c r="PGH397" s="376"/>
      <c r="PGI397" s="393"/>
      <c r="PGJ397" s="11"/>
      <c r="PGK397" s="33"/>
      <c r="PGL397" s="24"/>
      <c r="PGM397" s="386"/>
      <c r="PGN397" s="24"/>
      <c r="PGO397" s="26"/>
      <c r="PGP397" s="387"/>
      <c r="PGQ397" s="26"/>
      <c r="PGR397" s="24"/>
      <c r="PGS397" s="386"/>
      <c r="PGT397" s="24"/>
      <c r="PGU397" s="24"/>
      <c r="PGV397" s="387"/>
      <c r="PGW397" s="20"/>
      <c r="PGX397" s="21"/>
      <c r="PGY397" s="376"/>
      <c r="PGZ397" s="21"/>
      <c r="PHA397" s="21"/>
      <c r="PHB397" s="388"/>
      <c r="PHC397" s="21"/>
      <c r="PHD397" s="21"/>
      <c r="PHE397" s="376"/>
      <c r="PHF397" s="21"/>
      <c r="PHG397" s="21"/>
      <c r="PHH397" s="388"/>
      <c r="PHI397" s="21"/>
      <c r="PHJ397" s="21"/>
      <c r="PHK397" s="376"/>
      <c r="PHL397" s="21"/>
      <c r="PHM397" s="376"/>
      <c r="PHN397" s="376"/>
      <c r="PHO397" s="393"/>
      <c r="PHP397" s="11"/>
      <c r="PHQ397" s="33"/>
      <c r="PHR397" s="24"/>
      <c r="PHS397" s="386"/>
      <c r="PHT397" s="24"/>
      <c r="PHU397" s="26"/>
      <c r="PHV397" s="387"/>
      <c r="PHW397" s="26"/>
      <c r="PHX397" s="24"/>
      <c r="PHY397" s="386"/>
      <c r="PHZ397" s="24"/>
      <c r="PIA397" s="24"/>
      <c r="PIB397" s="387"/>
      <c r="PIC397" s="20"/>
      <c r="PID397" s="21"/>
      <c r="PIE397" s="376"/>
      <c r="PIF397" s="21"/>
      <c r="PIG397" s="21"/>
      <c r="PIH397" s="388"/>
      <c r="PII397" s="21"/>
      <c r="PIJ397" s="21"/>
      <c r="PIK397" s="376"/>
      <c r="PIL397" s="21"/>
      <c r="PIM397" s="21"/>
      <c r="PIN397" s="388"/>
      <c r="PIO397" s="21"/>
      <c r="PIP397" s="21"/>
      <c r="PIQ397" s="376"/>
      <c r="PIR397" s="21"/>
      <c r="PIS397" s="376"/>
      <c r="PIT397" s="376"/>
      <c r="PIU397" s="393"/>
      <c r="PIV397" s="11"/>
      <c r="PIW397" s="33"/>
      <c r="PIX397" s="24"/>
      <c r="PIY397" s="386"/>
      <c r="PIZ397" s="24"/>
      <c r="PJA397" s="26"/>
      <c r="PJB397" s="387"/>
      <c r="PJC397" s="26"/>
      <c r="PJD397" s="24"/>
      <c r="PJE397" s="386"/>
      <c r="PJF397" s="24"/>
      <c r="PJG397" s="24"/>
      <c r="PJH397" s="387"/>
      <c r="PJI397" s="20"/>
      <c r="PJJ397" s="21"/>
      <c r="PJK397" s="376"/>
      <c r="PJL397" s="21"/>
      <c r="PJM397" s="21"/>
      <c r="PJN397" s="388"/>
      <c r="PJO397" s="21"/>
      <c r="PJP397" s="21"/>
      <c r="PJQ397" s="376"/>
      <c r="PJR397" s="21"/>
      <c r="PJS397" s="21"/>
      <c r="PJT397" s="388"/>
      <c r="PJU397" s="21"/>
      <c r="PJV397" s="21"/>
      <c r="PJW397" s="376"/>
      <c r="PJX397" s="21"/>
      <c r="PJY397" s="376"/>
      <c r="PJZ397" s="376"/>
      <c r="PKA397" s="393"/>
      <c r="PKB397" s="11"/>
      <c r="PKC397" s="33"/>
      <c r="PKD397" s="24"/>
      <c r="PKE397" s="386"/>
      <c r="PKF397" s="24"/>
      <c r="PKG397" s="26"/>
      <c r="PKH397" s="387"/>
      <c r="PKI397" s="26"/>
      <c r="PKJ397" s="24"/>
      <c r="PKK397" s="386"/>
      <c r="PKL397" s="24"/>
      <c r="PKM397" s="24"/>
      <c r="PKN397" s="387"/>
      <c r="PKO397" s="20"/>
      <c r="PKP397" s="21"/>
      <c r="PKQ397" s="376"/>
      <c r="PKR397" s="21"/>
      <c r="PKS397" s="21"/>
      <c r="PKT397" s="388"/>
      <c r="PKU397" s="21"/>
      <c r="PKV397" s="21"/>
      <c r="PKW397" s="376"/>
      <c r="PKX397" s="21"/>
      <c r="PKY397" s="21"/>
      <c r="PKZ397" s="388"/>
      <c r="PLA397" s="21"/>
      <c r="PLB397" s="21"/>
      <c r="PLC397" s="376"/>
      <c r="PLD397" s="21"/>
      <c r="PLE397" s="376"/>
      <c r="PLF397" s="376"/>
      <c r="PLG397" s="393"/>
      <c r="PLH397" s="11"/>
      <c r="PLI397" s="33"/>
      <c r="PLJ397" s="24"/>
      <c r="PLK397" s="386"/>
      <c r="PLL397" s="24"/>
      <c r="PLM397" s="26"/>
      <c r="PLN397" s="387"/>
      <c r="PLO397" s="26"/>
      <c r="PLP397" s="24"/>
      <c r="PLQ397" s="386"/>
      <c r="PLR397" s="24"/>
      <c r="PLS397" s="24"/>
      <c r="PLT397" s="387"/>
      <c r="PLU397" s="20"/>
      <c r="PLV397" s="21"/>
      <c r="PLW397" s="376"/>
      <c r="PLX397" s="21"/>
      <c r="PLY397" s="21"/>
      <c r="PLZ397" s="388"/>
      <c r="PMA397" s="21"/>
      <c r="PMB397" s="21"/>
      <c r="PMC397" s="376"/>
      <c r="PMD397" s="21"/>
      <c r="PME397" s="21"/>
      <c r="PMF397" s="388"/>
      <c r="PMG397" s="21"/>
      <c r="PMH397" s="21"/>
      <c r="PMI397" s="376"/>
      <c r="PMJ397" s="21"/>
      <c r="PMK397" s="376"/>
      <c r="PML397" s="376"/>
      <c r="PMM397" s="393"/>
      <c r="PMN397" s="11"/>
      <c r="PMO397" s="33"/>
      <c r="PMP397" s="24"/>
      <c r="PMQ397" s="386"/>
      <c r="PMR397" s="24"/>
      <c r="PMS397" s="26"/>
      <c r="PMT397" s="387"/>
      <c r="PMU397" s="26"/>
      <c r="PMV397" s="24"/>
      <c r="PMW397" s="386"/>
      <c r="PMX397" s="24"/>
      <c r="PMY397" s="24"/>
      <c r="PMZ397" s="387"/>
      <c r="PNA397" s="20"/>
      <c r="PNB397" s="21"/>
      <c r="PNC397" s="376"/>
      <c r="PND397" s="21"/>
      <c r="PNE397" s="21"/>
      <c r="PNF397" s="388"/>
      <c r="PNG397" s="21"/>
      <c r="PNH397" s="21"/>
      <c r="PNI397" s="376"/>
      <c r="PNJ397" s="21"/>
      <c r="PNK397" s="21"/>
      <c r="PNL397" s="388"/>
      <c r="PNM397" s="21"/>
      <c r="PNN397" s="21"/>
      <c r="PNO397" s="376"/>
      <c r="PNP397" s="21"/>
      <c r="PNQ397" s="376"/>
      <c r="PNR397" s="376"/>
      <c r="PNS397" s="393"/>
      <c r="PNT397" s="11"/>
      <c r="PNU397" s="33"/>
      <c r="PNV397" s="24"/>
      <c r="PNW397" s="386"/>
      <c r="PNX397" s="24"/>
      <c r="PNY397" s="26"/>
      <c r="PNZ397" s="387"/>
      <c r="POA397" s="26"/>
      <c r="POB397" s="24"/>
      <c r="POC397" s="386"/>
      <c r="POD397" s="24"/>
      <c r="POE397" s="24"/>
      <c r="POF397" s="387"/>
      <c r="POG397" s="20"/>
      <c r="POH397" s="21"/>
      <c r="POI397" s="376"/>
      <c r="POJ397" s="21"/>
      <c r="POK397" s="21"/>
      <c r="POL397" s="388"/>
      <c r="POM397" s="21"/>
      <c r="PON397" s="21"/>
      <c r="POO397" s="376"/>
      <c r="POP397" s="21"/>
      <c r="POQ397" s="21"/>
      <c r="POR397" s="388"/>
      <c r="POS397" s="21"/>
      <c r="POT397" s="21"/>
      <c r="POU397" s="376"/>
      <c r="POV397" s="21"/>
      <c r="POW397" s="376"/>
      <c r="POX397" s="376"/>
      <c r="POY397" s="393"/>
      <c r="POZ397" s="11"/>
      <c r="PPA397" s="33"/>
      <c r="PPB397" s="24"/>
      <c r="PPC397" s="386"/>
      <c r="PPD397" s="24"/>
      <c r="PPE397" s="26"/>
      <c r="PPF397" s="387"/>
      <c r="PPG397" s="26"/>
      <c r="PPH397" s="24"/>
      <c r="PPI397" s="386"/>
      <c r="PPJ397" s="24"/>
      <c r="PPK397" s="24"/>
      <c r="PPL397" s="387"/>
      <c r="PPM397" s="20"/>
      <c r="PPN397" s="21"/>
      <c r="PPO397" s="376"/>
      <c r="PPP397" s="21"/>
      <c r="PPQ397" s="21"/>
      <c r="PPR397" s="388"/>
      <c r="PPS397" s="21"/>
      <c r="PPT397" s="21"/>
      <c r="PPU397" s="376"/>
      <c r="PPV397" s="21"/>
      <c r="PPW397" s="21"/>
      <c r="PPX397" s="388"/>
      <c r="PPY397" s="21"/>
      <c r="PPZ397" s="21"/>
      <c r="PQA397" s="376"/>
      <c r="PQB397" s="21"/>
      <c r="PQC397" s="376"/>
      <c r="PQD397" s="376"/>
      <c r="PQE397" s="393"/>
      <c r="PQF397" s="11"/>
      <c r="PQG397" s="33"/>
      <c r="PQH397" s="24"/>
      <c r="PQI397" s="386"/>
      <c r="PQJ397" s="24"/>
      <c r="PQK397" s="26"/>
      <c r="PQL397" s="387"/>
      <c r="PQM397" s="26"/>
      <c r="PQN397" s="24"/>
      <c r="PQO397" s="386"/>
      <c r="PQP397" s="24"/>
      <c r="PQQ397" s="24"/>
      <c r="PQR397" s="387"/>
      <c r="PQS397" s="20"/>
      <c r="PQT397" s="21"/>
      <c r="PQU397" s="376"/>
      <c r="PQV397" s="21"/>
      <c r="PQW397" s="21"/>
      <c r="PQX397" s="388"/>
      <c r="PQY397" s="21"/>
      <c r="PQZ397" s="21"/>
      <c r="PRA397" s="376"/>
      <c r="PRB397" s="21"/>
      <c r="PRC397" s="21"/>
      <c r="PRD397" s="388"/>
      <c r="PRE397" s="21"/>
      <c r="PRF397" s="21"/>
      <c r="PRG397" s="376"/>
      <c r="PRH397" s="21"/>
      <c r="PRI397" s="376"/>
      <c r="PRJ397" s="376"/>
      <c r="PRK397" s="393"/>
      <c r="PRL397" s="11"/>
      <c r="PRM397" s="33"/>
      <c r="PRN397" s="24"/>
      <c r="PRO397" s="386"/>
      <c r="PRP397" s="24"/>
      <c r="PRQ397" s="26"/>
      <c r="PRR397" s="387"/>
      <c r="PRS397" s="26"/>
      <c r="PRT397" s="24"/>
      <c r="PRU397" s="386"/>
      <c r="PRV397" s="24"/>
      <c r="PRW397" s="24"/>
      <c r="PRX397" s="387"/>
      <c r="PRY397" s="20"/>
      <c r="PRZ397" s="21"/>
      <c r="PSA397" s="376"/>
      <c r="PSB397" s="21"/>
      <c r="PSC397" s="21"/>
      <c r="PSD397" s="388"/>
      <c r="PSE397" s="21"/>
      <c r="PSF397" s="21"/>
      <c r="PSG397" s="376"/>
      <c r="PSH397" s="21"/>
      <c r="PSI397" s="21"/>
      <c r="PSJ397" s="388"/>
      <c r="PSK397" s="21"/>
      <c r="PSL397" s="21"/>
      <c r="PSM397" s="376"/>
      <c r="PSN397" s="21"/>
      <c r="PSO397" s="376"/>
      <c r="PSP397" s="376"/>
      <c r="PSQ397" s="393"/>
      <c r="PSR397" s="11"/>
      <c r="PSS397" s="33"/>
      <c r="PST397" s="24"/>
      <c r="PSU397" s="386"/>
      <c r="PSV397" s="24"/>
      <c r="PSW397" s="26"/>
      <c r="PSX397" s="387"/>
      <c r="PSY397" s="26"/>
      <c r="PSZ397" s="24"/>
      <c r="PTA397" s="386"/>
      <c r="PTB397" s="24"/>
      <c r="PTC397" s="24"/>
      <c r="PTD397" s="387"/>
      <c r="PTE397" s="20"/>
      <c r="PTF397" s="21"/>
      <c r="PTG397" s="376"/>
      <c r="PTH397" s="21"/>
      <c r="PTI397" s="21"/>
      <c r="PTJ397" s="388"/>
      <c r="PTK397" s="21"/>
      <c r="PTL397" s="21"/>
      <c r="PTM397" s="376"/>
      <c r="PTN397" s="21"/>
      <c r="PTO397" s="21"/>
      <c r="PTP397" s="388"/>
      <c r="PTQ397" s="21"/>
      <c r="PTR397" s="21"/>
      <c r="PTS397" s="376"/>
      <c r="PTT397" s="21"/>
      <c r="PTU397" s="376"/>
      <c r="PTV397" s="376"/>
      <c r="PTW397" s="393"/>
      <c r="PTX397" s="11"/>
      <c r="PTY397" s="33"/>
      <c r="PTZ397" s="24"/>
      <c r="PUA397" s="386"/>
      <c r="PUB397" s="24"/>
      <c r="PUC397" s="26"/>
      <c r="PUD397" s="387"/>
      <c r="PUE397" s="26"/>
      <c r="PUF397" s="24"/>
      <c r="PUG397" s="386"/>
      <c r="PUH397" s="24"/>
      <c r="PUI397" s="24"/>
      <c r="PUJ397" s="387"/>
      <c r="PUK397" s="20"/>
      <c r="PUL397" s="21"/>
      <c r="PUM397" s="376"/>
      <c r="PUN397" s="21"/>
      <c r="PUO397" s="21"/>
      <c r="PUP397" s="388"/>
      <c r="PUQ397" s="21"/>
      <c r="PUR397" s="21"/>
      <c r="PUS397" s="376"/>
      <c r="PUT397" s="21"/>
      <c r="PUU397" s="21"/>
      <c r="PUV397" s="388"/>
      <c r="PUW397" s="21"/>
      <c r="PUX397" s="21"/>
      <c r="PUY397" s="376"/>
      <c r="PUZ397" s="21"/>
      <c r="PVA397" s="376"/>
      <c r="PVB397" s="376"/>
      <c r="PVC397" s="393"/>
      <c r="PVD397" s="11"/>
      <c r="PVE397" s="33"/>
      <c r="PVF397" s="24"/>
      <c r="PVG397" s="386"/>
      <c r="PVH397" s="24"/>
      <c r="PVI397" s="26"/>
      <c r="PVJ397" s="387"/>
      <c r="PVK397" s="26"/>
      <c r="PVL397" s="24"/>
      <c r="PVM397" s="386"/>
      <c r="PVN397" s="24"/>
      <c r="PVO397" s="24"/>
      <c r="PVP397" s="387"/>
      <c r="PVQ397" s="20"/>
      <c r="PVR397" s="21"/>
      <c r="PVS397" s="376"/>
      <c r="PVT397" s="21"/>
      <c r="PVU397" s="21"/>
      <c r="PVV397" s="388"/>
      <c r="PVW397" s="21"/>
      <c r="PVX397" s="21"/>
      <c r="PVY397" s="376"/>
      <c r="PVZ397" s="21"/>
      <c r="PWA397" s="21"/>
      <c r="PWB397" s="388"/>
      <c r="PWC397" s="21"/>
      <c r="PWD397" s="21"/>
      <c r="PWE397" s="376"/>
      <c r="PWF397" s="21"/>
      <c r="PWG397" s="376"/>
      <c r="PWH397" s="376"/>
      <c r="PWI397" s="393"/>
      <c r="PWJ397" s="11"/>
      <c r="PWK397" s="33"/>
      <c r="PWL397" s="24"/>
      <c r="PWM397" s="386"/>
      <c r="PWN397" s="24"/>
      <c r="PWO397" s="26"/>
      <c r="PWP397" s="387"/>
      <c r="PWQ397" s="26"/>
      <c r="PWR397" s="24"/>
      <c r="PWS397" s="386"/>
      <c r="PWT397" s="24"/>
      <c r="PWU397" s="24"/>
      <c r="PWV397" s="387"/>
      <c r="PWW397" s="20"/>
      <c r="PWX397" s="21"/>
      <c r="PWY397" s="376"/>
      <c r="PWZ397" s="21"/>
      <c r="PXA397" s="21"/>
      <c r="PXB397" s="388"/>
      <c r="PXC397" s="21"/>
      <c r="PXD397" s="21"/>
      <c r="PXE397" s="376"/>
      <c r="PXF397" s="21"/>
      <c r="PXG397" s="21"/>
      <c r="PXH397" s="388"/>
      <c r="PXI397" s="21"/>
      <c r="PXJ397" s="21"/>
      <c r="PXK397" s="376"/>
      <c r="PXL397" s="21"/>
      <c r="PXM397" s="376"/>
      <c r="PXN397" s="376"/>
      <c r="PXO397" s="393"/>
      <c r="PXP397" s="11"/>
      <c r="PXQ397" s="33"/>
      <c r="PXR397" s="24"/>
      <c r="PXS397" s="386"/>
      <c r="PXT397" s="24"/>
      <c r="PXU397" s="26"/>
      <c r="PXV397" s="387"/>
      <c r="PXW397" s="26"/>
      <c r="PXX397" s="24"/>
      <c r="PXY397" s="386"/>
      <c r="PXZ397" s="24"/>
      <c r="PYA397" s="24"/>
      <c r="PYB397" s="387"/>
      <c r="PYC397" s="20"/>
      <c r="PYD397" s="21"/>
      <c r="PYE397" s="376"/>
      <c r="PYF397" s="21"/>
      <c r="PYG397" s="21"/>
      <c r="PYH397" s="388"/>
      <c r="PYI397" s="21"/>
      <c r="PYJ397" s="21"/>
      <c r="PYK397" s="376"/>
      <c r="PYL397" s="21"/>
      <c r="PYM397" s="21"/>
      <c r="PYN397" s="388"/>
      <c r="PYO397" s="21"/>
      <c r="PYP397" s="21"/>
      <c r="PYQ397" s="376"/>
      <c r="PYR397" s="21"/>
      <c r="PYS397" s="376"/>
      <c r="PYT397" s="376"/>
      <c r="PYU397" s="393"/>
      <c r="PYV397" s="11"/>
      <c r="PYW397" s="33"/>
      <c r="PYX397" s="24"/>
      <c r="PYY397" s="386"/>
      <c r="PYZ397" s="24"/>
      <c r="PZA397" s="26"/>
      <c r="PZB397" s="387"/>
      <c r="PZC397" s="26"/>
      <c r="PZD397" s="24"/>
      <c r="PZE397" s="386"/>
      <c r="PZF397" s="24"/>
      <c r="PZG397" s="24"/>
      <c r="PZH397" s="387"/>
      <c r="PZI397" s="20"/>
      <c r="PZJ397" s="21"/>
      <c r="PZK397" s="376"/>
      <c r="PZL397" s="21"/>
      <c r="PZM397" s="21"/>
      <c r="PZN397" s="388"/>
      <c r="PZO397" s="21"/>
      <c r="PZP397" s="21"/>
      <c r="PZQ397" s="376"/>
      <c r="PZR397" s="21"/>
      <c r="PZS397" s="21"/>
      <c r="PZT397" s="388"/>
      <c r="PZU397" s="21"/>
      <c r="PZV397" s="21"/>
      <c r="PZW397" s="376"/>
      <c r="PZX397" s="21"/>
      <c r="PZY397" s="376"/>
      <c r="PZZ397" s="376"/>
      <c r="QAA397" s="393"/>
      <c r="QAB397" s="11"/>
      <c r="QAC397" s="33"/>
      <c r="QAD397" s="24"/>
      <c r="QAE397" s="386"/>
      <c r="QAF397" s="24"/>
      <c r="QAG397" s="26"/>
      <c r="QAH397" s="387"/>
      <c r="QAI397" s="26"/>
      <c r="QAJ397" s="24"/>
      <c r="QAK397" s="386"/>
      <c r="QAL397" s="24"/>
      <c r="QAM397" s="24"/>
      <c r="QAN397" s="387"/>
      <c r="QAO397" s="20"/>
      <c r="QAP397" s="21"/>
      <c r="QAQ397" s="376"/>
      <c r="QAR397" s="21"/>
      <c r="QAS397" s="21"/>
      <c r="QAT397" s="388"/>
      <c r="QAU397" s="21"/>
      <c r="QAV397" s="21"/>
      <c r="QAW397" s="376"/>
      <c r="QAX397" s="21"/>
      <c r="QAY397" s="21"/>
      <c r="QAZ397" s="388"/>
      <c r="QBA397" s="21"/>
      <c r="QBB397" s="21"/>
      <c r="QBC397" s="376"/>
      <c r="QBD397" s="21"/>
      <c r="QBE397" s="376"/>
      <c r="QBF397" s="376"/>
      <c r="QBG397" s="393"/>
      <c r="QBH397" s="11"/>
      <c r="QBI397" s="33"/>
      <c r="QBJ397" s="24"/>
      <c r="QBK397" s="386"/>
      <c r="QBL397" s="24"/>
      <c r="QBM397" s="26"/>
      <c r="QBN397" s="387"/>
      <c r="QBO397" s="26"/>
      <c r="QBP397" s="24"/>
      <c r="QBQ397" s="386"/>
      <c r="QBR397" s="24"/>
      <c r="QBS397" s="24"/>
      <c r="QBT397" s="387"/>
      <c r="QBU397" s="20"/>
      <c r="QBV397" s="21"/>
      <c r="QBW397" s="376"/>
      <c r="QBX397" s="21"/>
      <c r="QBY397" s="21"/>
      <c r="QBZ397" s="388"/>
      <c r="QCA397" s="21"/>
      <c r="QCB397" s="21"/>
      <c r="QCC397" s="376"/>
      <c r="QCD397" s="21"/>
      <c r="QCE397" s="21"/>
      <c r="QCF397" s="388"/>
      <c r="QCG397" s="21"/>
      <c r="QCH397" s="21"/>
      <c r="QCI397" s="376"/>
      <c r="QCJ397" s="21"/>
      <c r="QCK397" s="376"/>
      <c r="QCL397" s="376"/>
      <c r="QCM397" s="393"/>
      <c r="QCN397" s="11"/>
      <c r="QCO397" s="33"/>
      <c r="QCP397" s="24"/>
      <c r="QCQ397" s="386"/>
      <c r="QCR397" s="24"/>
      <c r="QCS397" s="26"/>
      <c r="QCT397" s="387"/>
      <c r="QCU397" s="26"/>
      <c r="QCV397" s="24"/>
      <c r="QCW397" s="386"/>
      <c r="QCX397" s="24"/>
      <c r="QCY397" s="24"/>
      <c r="QCZ397" s="387"/>
      <c r="QDA397" s="20"/>
      <c r="QDB397" s="21"/>
      <c r="QDC397" s="376"/>
      <c r="QDD397" s="21"/>
      <c r="QDE397" s="21"/>
      <c r="QDF397" s="388"/>
      <c r="QDG397" s="21"/>
      <c r="QDH397" s="21"/>
      <c r="QDI397" s="376"/>
      <c r="QDJ397" s="21"/>
      <c r="QDK397" s="21"/>
      <c r="QDL397" s="388"/>
      <c r="QDM397" s="21"/>
      <c r="QDN397" s="21"/>
      <c r="QDO397" s="376"/>
      <c r="QDP397" s="21"/>
      <c r="QDQ397" s="376"/>
      <c r="QDR397" s="376"/>
      <c r="QDS397" s="393"/>
      <c r="QDT397" s="11"/>
      <c r="QDU397" s="33"/>
      <c r="QDV397" s="24"/>
      <c r="QDW397" s="386"/>
      <c r="QDX397" s="24"/>
      <c r="QDY397" s="26"/>
      <c r="QDZ397" s="387"/>
      <c r="QEA397" s="26"/>
      <c r="QEB397" s="24"/>
      <c r="QEC397" s="386"/>
      <c r="QED397" s="24"/>
      <c r="QEE397" s="24"/>
      <c r="QEF397" s="387"/>
      <c r="QEG397" s="20"/>
      <c r="QEH397" s="21"/>
      <c r="QEI397" s="376"/>
      <c r="QEJ397" s="21"/>
      <c r="QEK397" s="21"/>
      <c r="QEL397" s="388"/>
      <c r="QEM397" s="21"/>
      <c r="QEN397" s="21"/>
      <c r="QEO397" s="376"/>
      <c r="QEP397" s="21"/>
      <c r="QEQ397" s="21"/>
      <c r="QER397" s="388"/>
      <c r="QES397" s="21"/>
      <c r="QET397" s="21"/>
      <c r="QEU397" s="376"/>
      <c r="QEV397" s="21"/>
      <c r="QEW397" s="376"/>
      <c r="QEX397" s="376"/>
      <c r="QEY397" s="393"/>
      <c r="QEZ397" s="11"/>
      <c r="QFA397" s="33"/>
      <c r="QFB397" s="24"/>
      <c r="QFC397" s="386"/>
      <c r="QFD397" s="24"/>
      <c r="QFE397" s="26"/>
      <c r="QFF397" s="387"/>
      <c r="QFG397" s="26"/>
      <c r="QFH397" s="24"/>
      <c r="QFI397" s="386"/>
      <c r="QFJ397" s="24"/>
      <c r="QFK397" s="24"/>
      <c r="QFL397" s="387"/>
      <c r="QFM397" s="20"/>
      <c r="QFN397" s="21"/>
      <c r="QFO397" s="376"/>
      <c r="QFP397" s="21"/>
      <c r="QFQ397" s="21"/>
      <c r="QFR397" s="388"/>
      <c r="QFS397" s="21"/>
      <c r="QFT397" s="21"/>
      <c r="QFU397" s="376"/>
      <c r="QFV397" s="21"/>
      <c r="QFW397" s="21"/>
      <c r="QFX397" s="388"/>
      <c r="QFY397" s="21"/>
      <c r="QFZ397" s="21"/>
      <c r="QGA397" s="376"/>
      <c r="QGB397" s="21"/>
      <c r="QGC397" s="376"/>
      <c r="QGD397" s="376"/>
      <c r="QGE397" s="393"/>
      <c r="QGF397" s="11"/>
      <c r="QGG397" s="33"/>
      <c r="QGH397" s="24"/>
      <c r="QGI397" s="386"/>
      <c r="QGJ397" s="24"/>
      <c r="QGK397" s="26"/>
      <c r="QGL397" s="387"/>
      <c r="QGM397" s="26"/>
      <c r="QGN397" s="24"/>
      <c r="QGO397" s="386"/>
      <c r="QGP397" s="24"/>
      <c r="QGQ397" s="24"/>
      <c r="QGR397" s="387"/>
      <c r="QGS397" s="20"/>
      <c r="QGT397" s="21"/>
      <c r="QGU397" s="376"/>
      <c r="QGV397" s="21"/>
      <c r="QGW397" s="21"/>
      <c r="QGX397" s="388"/>
      <c r="QGY397" s="21"/>
      <c r="QGZ397" s="21"/>
      <c r="QHA397" s="376"/>
      <c r="QHB397" s="21"/>
      <c r="QHC397" s="21"/>
      <c r="QHD397" s="388"/>
      <c r="QHE397" s="21"/>
      <c r="QHF397" s="21"/>
      <c r="QHG397" s="376"/>
      <c r="QHH397" s="21"/>
      <c r="QHI397" s="376"/>
      <c r="QHJ397" s="376"/>
      <c r="QHK397" s="393"/>
      <c r="QHL397" s="11"/>
      <c r="QHM397" s="33"/>
      <c r="QHN397" s="24"/>
      <c r="QHO397" s="386"/>
      <c r="QHP397" s="24"/>
      <c r="QHQ397" s="26"/>
      <c r="QHR397" s="387"/>
      <c r="QHS397" s="26"/>
      <c r="QHT397" s="24"/>
      <c r="QHU397" s="386"/>
      <c r="QHV397" s="24"/>
      <c r="QHW397" s="24"/>
      <c r="QHX397" s="387"/>
      <c r="QHY397" s="20"/>
      <c r="QHZ397" s="21"/>
      <c r="QIA397" s="376"/>
      <c r="QIB397" s="21"/>
      <c r="QIC397" s="21"/>
      <c r="QID397" s="388"/>
      <c r="QIE397" s="21"/>
      <c r="QIF397" s="21"/>
      <c r="QIG397" s="376"/>
      <c r="QIH397" s="21"/>
      <c r="QII397" s="21"/>
      <c r="QIJ397" s="388"/>
      <c r="QIK397" s="21"/>
      <c r="QIL397" s="21"/>
      <c r="QIM397" s="376"/>
      <c r="QIN397" s="21"/>
      <c r="QIO397" s="376"/>
      <c r="QIP397" s="376"/>
      <c r="QIQ397" s="393"/>
      <c r="QIR397" s="11"/>
      <c r="QIS397" s="33"/>
      <c r="QIT397" s="24"/>
      <c r="QIU397" s="386"/>
      <c r="QIV397" s="24"/>
      <c r="QIW397" s="26"/>
      <c r="QIX397" s="387"/>
      <c r="QIY397" s="26"/>
      <c r="QIZ397" s="24"/>
      <c r="QJA397" s="386"/>
      <c r="QJB397" s="24"/>
      <c r="QJC397" s="24"/>
      <c r="QJD397" s="387"/>
      <c r="QJE397" s="20"/>
      <c r="QJF397" s="21"/>
      <c r="QJG397" s="376"/>
      <c r="QJH397" s="21"/>
      <c r="QJI397" s="21"/>
      <c r="QJJ397" s="388"/>
      <c r="QJK397" s="21"/>
      <c r="QJL397" s="21"/>
      <c r="QJM397" s="376"/>
      <c r="QJN397" s="21"/>
      <c r="QJO397" s="21"/>
      <c r="QJP397" s="388"/>
      <c r="QJQ397" s="21"/>
      <c r="QJR397" s="21"/>
      <c r="QJS397" s="376"/>
      <c r="QJT397" s="21"/>
      <c r="QJU397" s="376"/>
      <c r="QJV397" s="376"/>
      <c r="QJW397" s="393"/>
      <c r="QJX397" s="11"/>
      <c r="QJY397" s="33"/>
      <c r="QJZ397" s="24"/>
      <c r="QKA397" s="386"/>
      <c r="QKB397" s="24"/>
      <c r="QKC397" s="26"/>
      <c r="QKD397" s="387"/>
      <c r="QKE397" s="26"/>
      <c r="QKF397" s="24"/>
      <c r="QKG397" s="386"/>
      <c r="QKH397" s="24"/>
      <c r="QKI397" s="24"/>
      <c r="QKJ397" s="387"/>
      <c r="QKK397" s="20"/>
      <c r="QKL397" s="21"/>
      <c r="QKM397" s="376"/>
      <c r="QKN397" s="21"/>
      <c r="QKO397" s="21"/>
      <c r="QKP397" s="388"/>
      <c r="QKQ397" s="21"/>
      <c r="QKR397" s="21"/>
      <c r="QKS397" s="376"/>
      <c r="QKT397" s="21"/>
      <c r="QKU397" s="21"/>
      <c r="QKV397" s="388"/>
      <c r="QKW397" s="21"/>
      <c r="QKX397" s="21"/>
      <c r="QKY397" s="376"/>
      <c r="QKZ397" s="21"/>
      <c r="QLA397" s="376"/>
      <c r="QLB397" s="376"/>
      <c r="QLC397" s="393"/>
      <c r="QLD397" s="11"/>
      <c r="QLE397" s="33"/>
      <c r="QLF397" s="24"/>
      <c r="QLG397" s="386"/>
      <c r="QLH397" s="24"/>
      <c r="QLI397" s="26"/>
      <c r="QLJ397" s="387"/>
      <c r="QLK397" s="26"/>
      <c r="QLL397" s="24"/>
      <c r="QLM397" s="386"/>
      <c r="QLN397" s="24"/>
      <c r="QLO397" s="24"/>
      <c r="QLP397" s="387"/>
      <c r="QLQ397" s="20"/>
      <c r="QLR397" s="21"/>
      <c r="QLS397" s="376"/>
      <c r="QLT397" s="21"/>
      <c r="QLU397" s="21"/>
      <c r="QLV397" s="388"/>
      <c r="QLW397" s="21"/>
      <c r="QLX397" s="21"/>
      <c r="QLY397" s="376"/>
      <c r="QLZ397" s="21"/>
      <c r="QMA397" s="21"/>
      <c r="QMB397" s="388"/>
      <c r="QMC397" s="21"/>
      <c r="QMD397" s="21"/>
      <c r="QME397" s="376"/>
      <c r="QMF397" s="21"/>
      <c r="QMG397" s="376"/>
      <c r="QMH397" s="376"/>
      <c r="QMI397" s="393"/>
      <c r="QMJ397" s="11"/>
      <c r="QMK397" s="33"/>
      <c r="QML397" s="24"/>
      <c r="QMM397" s="386"/>
      <c r="QMN397" s="24"/>
      <c r="QMO397" s="26"/>
      <c r="QMP397" s="387"/>
      <c r="QMQ397" s="26"/>
      <c r="QMR397" s="24"/>
      <c r="QMS397" s="386"/>
      <c r="QMT397" s="24"/>
      <c r="QMU397" s="24"/>
      <c r="QMV397" s="387"/>
      <c r="QMW397" s="20"/>
      <c r="QMX397" s="21"/>
      <c r="QMY397" s="376"/>
      <c r="QMZ397" s="21"/>
      <c r="QNA397" s="21"/>
      <c r="QNB397" s="388"/>
      <c r="QNC397" s="21"/>
      <c r="QND397" s="21"/>
      <c r="QNE397" s="376"/>
      <c r="QNF397" s="21"/>
      <c r="QNG397" s="21"/>
      <c r="QNH397" s="388"/>
      <c r="QNI397" s="21"/>
      <c r="QNJ397" s="21"/>
      <c r="QNK397" s="376"/>
      <c r="QNL397" s="21"/>
      <c r="QNM397" s="376"/>
      <c r="QNN397" s="376"/>
      <c r="QNO397" s="393"/>
      <c r="QNP397" s="11"/>
      <c r="QNQ397" s="33"/>
      <c r="QNR397" s="24"/>
      <c r="QNS397" s="386"/>
      <c r="QNT397" s="24"/>
      <c r="QNU397" s="26"/>
      <c r="QNV397" s="387"/>
      <c r="QNW397" s="26"/>
      <c r="QNX397" s="24"/>
      <c r="QNY397" s="386"/>
      <c r="QNZ397" s="24"/>
      <c r="QOA397" s="24"/>
      <c r="QOB397" s="387"/>
      <c r="QOC397" s="20"/>
      <c r="QOD397" s="21"/>
      <c r="QOE397" s="376"/>
      <c r="QOF397" s="21"/>
      <c r="QOG397" s="21"/>
      <c r="QOH397" s="388"/>
      <c r="QOI397" s="21"/>
      <c r="QOJ397" s="21"/>
      <c r="QOK397" s="376"/>
      <c r="QOL397" s="21"/>
      <c r="QOM397" s="21"/>
      <c r="QON397" s="388"/>
      <c r="QOO397" s="21"/>
      <c r="QOP397" s="21"/>
      <c r="QOQ397" s="376"/>
      <c r="QOR397" s="21"/>
      <c r="QOS397" s="376"/>
      <c r="QOT397" s="376"/>
      <c r="QOU397" s="393"/>
      <c r="QOV397" s="11"/>
      <c r="QOW397" s="33"/>
      <c r="QOX397" s="24"/>
      <c r="QOY397" s="386"/>
      <c r="QOZ397" s="24"/>
      <c r="QPA397" s="26"/>
      <c r="QPB397" s="387"/>
      <c r="QPC397" s="26"/>
      <c r="QPD397" s="24"/>
      <c r="QPE397" s="386"/>
      <c r="QPF397" s="24"/>
      <c r="QPG397" s="24"/>
      <c r="QPH397" s="387"/>
      <c r="QPI397" s="20"/>
      <c r="QPJ397" s="21"/>
      <c r="QPK397" s="376"/>
      <c r="QPL397" s="21"/>
      <c r="QPM397" s="21"/>
      <c r="QPN397" s="388"/>
      <c r="QPO397" s="21"/>
      <c r="QPP397" s="21"/>
      <c r="QPQ397" s="376"/>
      <c r="QPR397" s="21"/>
      <c r="QPS397" s="21"/>
      <c r="QPT397" s="388"/>
      <c r="QPU397" s="21"/>
      <c r="QPV397" s="21"/>
      <c r="QPW397" s="376"/>
      <c r="QPX397" s="21"/>
      <c r="QPY397" s="376"/>
      <c r="QPZ397" s="376"/>
      <c r="QQA397" s="393"/>
      <c r="QQB397" s="11"/>
      <c r="QQC397" s="33"/>
      <c r="QQD397" s="24"/>
      <c r="QQE397" s="386"/>
      <c r="QQF397" s="24"/>
      <c r="QQG397" s="26"/>
      <c r="QQH397" s="387"/>
      <c r="QQI397" s="26"/>
      <c r="QQJ397" s="24"/>
      <c r="QQK397" s="386"/>
      <c r="QQL397" s="24"/>
      <c r="QQM397" s="24"/>
      <c r="QQN397" s="387"/>
      <c r="QQO397" s="20"/>
      <c r="QQP397" s="21"/>
      <c r="QQQ397" s="376"/>
      <c r="QQR397" s="21"/>
      <c r="QQS397" s="21"/>
      <c r="QQT397" s="388"/>
      <c r="QQU397" s="21"/>
      <c r="QQV397" s="21"/>
      <c r="QQW397" s="376"/>
      <c r="QQX397" s="21"/>
      <c r="QQY397" s="21"/>
      <c r="QQZ397" s="388"/>
      <c r="QRA397" s="21"/>
      <c r="QRB397" s="21"/>
      <c r="QRC397" s="376"/>
      <c r="QRD397" s="21"/>
      <c r="QRE397" s="376"/>
      <c r="QRF397" s="376"/>
      <c r="QRG397" s="393"/>
      <c r="QRH397" s="11"/>
      <c r="QRI397" s="33"/>
      <c r="QRJ397" s="24"/>
      <c r="QRK397" s="386"/>
      <c r="QRL397" s="24"/>
      <c r="QRM397" s="26"/>
      <c r="QRN397" s="387"/>
      <c r="QRO397" s="26"/>
      <c r="QRP397" s="24"/>
      <c r="QRQ397" s="386"/>
      <c r="QRR397" s="24"/>
      <c r="QRS397" s="24"/>
      <c r="QRT397" s="387"/>
      <c r="QRU397" s="20"/>
      <c r="QRV397" s="21"/>
      <c r="QRW397" s="376"/>
      <c r="QRX397" s="21"/>
      <c r="QRY397" s="21"/>
      <c r="QRZ397" s="388"/>
      <c r="QSA397" s="21"/>
      <c r="QSB397" s="21"/>
      <c r="QSC397" s="376"/>
      <c r="QSD397" s="21"/>
      <c r="QSE397" s="21"/>
      <c r="QSF397" s="388"/>
      <c r="QSG397" s="21"/>
      <c r="QSH397" s="21"/>
      <c r="QSI397" s="376"/>
      <c r="QSJ397" s="21"/>
      <c r="QSK397" s="376"/>
      <c r="QSL397" s="376"/>
      <c r="QSM397" s="393"/>
      <c r="QSN397" s="11"/>
      <c r="QSO397" s="33"/>
      <c r="QSP397" s="24"/>
      <c r="QSQ397" s="386"/>
      <c r="QSR397" s="24"/>
      <c r="QSS397" s="26"/>
      <c r="QST397" s="387"/>
      <c r="QSU397" s="26"/>
      <c r="QSV397" s="24"/>
      <c r="QSW397" s="386"/>
      <c r="QSX397" s="24"/>
      <c r="QSY397" s="24"/>
      <c r="QSZ397" s="387"/>
      <c r="QTA397" s="20"/>
      <c r="QTB397" s="21"/>
      <c r="QTC397" s="376"/>
      <c r="QTD397" s="21"/>
      <c r="QTE397" s="21"/>
      <c r="QTF397" s="388"/>
      <c r="QTG397" s="21"/>
      <c r="QTH397" s="21"/>
      <c r="QTI397" s="376"/>
      <c r="QTJ397" s="21"/>
      <c r="QTK397" s="21"/>
      <c r="QTL397" s="388"/>
      <c r="QTM397" s="21"/>
      <c r="QTN397" s="21"/>
      <c r="QTO397" s="376"/>
      <c r="QTP397" s="21"/>
      <c r="QTQ397" s="376"/>
      <c r="QTR397" s="376"/>
      <c r="QTS397" s="393"/>
      <c r="QTT397" s="11"/>
      <c r="QTU397" s="33"/>
      <c r="QTV397" s="24"/>
      <c r="QTW397" s="386"/>
      <c r="QTX397" s="24"/>
      <c r="QTY397" s="26"/>
      <c r="QTZ397" s="387"/>
      <c r="QUA397" s="26"/>
      <c r="QUB397" s="24"/>
      <c r="QUC397" s="386"/>
      <c r="QUD397" s="24"/>
      <c r="QUE397" s="24"/>
      <c r="QUF397" s="387"/>
      <c r="QUG397" s="20"/>
      <c r="QUH397" s="21"/>
      <c r="QUI397" s="376"/>
      <c r="QUJ397" s="21"/>
      <c r="QUK397" s="21"/>
      <c r="QUL397" s="388"/>
      <c r="QUM397" s="21"/>
      <c r="QUN397" s="21"/>
      <c r="QUO397" s="376"/>
      <c r="QUP397" s="21"/>
      <c r="QUQ397" s="21"/>
      <c r="QUR397" s="388"/>
      <c r="QUS397" s="21"/>
      <c r="QUT397" s="21"/>
      <c r="QUU397" s="376"/>
      <c r="QUV397" s="21"/>
      <c r="QUW397" s="376"/>
      <c r="QUX397" s="376"/>
      <c r="QUY397" s="393"/>
      <c r="QUZ397" s="11"/>
      <c r="QVA397" s="33"/>
      <c r="QVB397" s="24"/>
      <c r="QVC397" s="386"/>
      <c r="QVD397" s="24"/>
      <c r="QVE397" s="26"/>
      <c r="QVF397" s="387"/>
      <c r="QVG397" s="26"/>
      <c r="QVH397" s="24"/>
      <c r="QVI397" s="386"/>
      <c r="QVJ397" s="24"/>
      <c r="QVK397" s="24"/>
      <c r="QVL397" s="387"/>
      <c r="QVM397" s="20"/>
      <c r="QVN397" s="21"/>
      <c r="QVO397" s="376"/>
      <c r="QVP397" s="21"/>
      <c r="QVQ397" s="21"/>
      <c r="QVR397" s="388"/>
      <c r="QVS397" s="21"/>
      <c r="QVT397" s="21"/>
      <c r="QVU397" s="376"/>
      <c r="QVV397" s="21"/>
      <c r="QVW397" s="21"/>
      <c r="QVX397" s="388"/>
      <c r="QVY397" s="21"/>
      <c r="QVZ397" s="21"/>
      <c r="QWA397" s="376"/>
      <c r="QWB397" s="21"/>
      <c r="QWC397" s="376"/>
      <c r="QWD397" s="376"/>
      <c r="QWE397" s="393"/>
      <c r="QWF397" s="11"/>
      <c r="QWG397" s="33"/>
      <c r="QWH397" s="24"/>
      <c r="QWI397" s="386"/>
      <c r="QWJ397" s="24"/>
      <c r="QWK397" s="26"/>
      <c r="QWL397" s="387"/>
      <c r="QWM397" s="26"/>
      <c r="QWN397" s="24"/>
      <c r="QWO397" s="386"/>
      <c r="QWP397" s="24"/>
      <c r="QWQ397" s="24"/>
      <c r="QWR397" s="387"/>
      <c r="QWS397" s="20"/>
      <c r="QWT397" s="21"/>
      <c r="QWU397" s="376"/>
      <c r="QWV397" s="21"/>
      <c r="QWW397" s="21"/>
      <c r="QWX397" s="388"/>
      <c r="QWY397" s="21"/>
      <c r="QWZ397" s="21"/>
      <c r="QXA397" s="376"/>
      <c r="QXB397" s="21"/>
      <c r="QXC397" s="21"/>
      <c r="QXD397" s="388"/>
      <c r="QXE397" s="21"/>
      <c r="QXF397" s="21"/>
      <c r="QXG397" s="376"/>
      <c r="QXH397" s="21"/>
      <c r="QXI397" s="376"/>
      <c r="QXJ397" s="376"/>
      <c r="QXK397" s="393"/>
      <c r="QXL397" s="11"/>
      <c r="QXM397" s="33"/>
      <c r="QXN397" s="24"/>
      <c r="QXO397" s="386"/>
      <c r="QXP397" s="24"/>
      <c r="QXQ397" s="26"/>
      <c r="QXR397" s="387"/>
      <c r="QXS397" s="26"/>
      <c r="QXT397" s="24"/>
      <c r="QXU397" s="386"/>
      <c r="QXV397" s="24"/>
      <c r="QXW397" s="24"/>
      <c r="QXX397" s="387"/>
      <c r="QXY397" s="20"/>
      <c r="QXZ397" s="21"/>
      <c r="QYA397" s="376"/>
      <c r="QYB397" s="21"/>
      <c r="QYC397" s="21"/>
      <c r="QYD397" s="388"/>
      <c r="QYE397" s="21"/>
      <c r="QYF397" s="21"/>
      <c r="QYG397" s="376"/>
      <c r="QYH397" s="21"/>
      <c r="QYI397" s="21"/>
      <c r="QYJ397" s="388"/>
      <c r="QYK397" s="21"/>
      <c r="QYL397" s="21"/>
      <c r="QYM397" s="376"/>
      <c r="QYN397" s="21"/>
      <c r="QYO397" s="376"/>
      <c r="QYP397" s="376"/>
      <c r="QYQ397" s="393"/>
      <c r="QYR397" s="11"/>
      <c r="QYS397" s="33"/>
      <c r="QYT397" s="24"/>
      <c r="QYU397" s="386"/>
      <c r="QYV397" s="24"/>
      <c r="QYW397" s="26"/>
      <c r="QYX397" s="387"/>
      <c r="QYY397" s="26"/>
      <c r="QYZ397" s="24"/>
      <c r="QZA397" s="386"/>
      <c r="QZB397" s="24"/>
      <c r="QZC397" s="24"/>
      <c r="QZD397" s="387"/>
      <c r="QZE397" s="20"/>
      <c r="QZF397" s="21"/>
      <c r="QZG397" s="376"/>
      <c r="QZH397" s="21"/>
      <c r="QZI397" s="21"/>
      <c r="QZJ397" s="388"/>
      <c r="QZK397" s="21"/>
      <c r="QZL397" s="21"/>
      <c r="QZM397" s="376"/>
      <c r="QZN397" s="21"/>
      <c r="QZO397" s="21"/>
      <c r="QZP397" s="388"/>
      <c r="QZQ397" s="21"/>
      <c r="QZR397" s="21"/>
      <c r="QZS397" s="376"/>
      <c r="QZT397" s="21"/>
      <c r="QZU397" s="376"/>
      <c r="QZV397" s="376"/>
      <c r="QZW397" s="393"/>
      <c r="QZX397" s="11"/>
      <c r="QZY397" s="33"/>
      <c r="QZZ397" s="24"/>
      <c r="RAA397" s="386"/>
      <c r="RAB397" s="24"/>
      <c r="RAC397" s="26"/>
      <c r="RAD397" s="387"/>
      <c r="RAE397" s="26"/>
      <c r="RAF397" s="24"/>
      <c r="RAG397" s="386"/>
      <c r="RAH397" s="24"/>
      <c r="RAI397" s="24"/>
      <c r="RAJ397" s="387"/>
      <c r="RAK397" s="20"/>
      <c r="RAL397" s="21"/>
      <c r="RAM397" s="376"/>
      <c r="RAN397" s="21"/>
      <c r="RAO397" s="21"/>
      <c r="RAP397" s="388"/>
      <c r="RAQ397" s="21"/>
      <c r="RAR397" s="21"/>
      <c r="RAS397" s="376"/>
      <c r="RAT397" s="21"/>
      <c r="RAU397" s="21"/>
      <c r="RAV397" s="388"/>
      <c r="RAW397" s="21"/>
      <c r="RAX397" s="21"/>
      <c r="RAY397" s="376"/>
      <c r="RAZ397" s="21"/>
      <c r="RBA397" s="376"/>
      <c r="RBB397" s="376"/>
      <c r="RBC397" s="393"/>
      <c r="RBD397" s="11"/>
      <c r="RBE397" s="33"/>
      <c r="RBF397" s="24"/>
      <c r="RBG397" s="386"/>
      <c r="RBH397" s="24"/>
      <c r="RBI397" s="26"/>
      <c r="RBJ397" s="387"/>
      <c r="RBK397" s="26"/>
      <c r="RBL397" s="24"/>
      <c r="RBM397" s="386"/>
      <c r="RBN397" s="24"/>
      <c r="RBO397" s="24"/>
      <c r="RBP397" s="387"/>
      <c r="RBQ397" s="20"/>
      <c r="RBR397" s="21"/>
      <c r="RBS397" s="376"/>
      <c r="RBT397" s="21"/>
      <c r="RBU397" s="21"/>
      <c r="RBV397" s="388"/>
      <c r="RBW397" s="21"/>
      <c r="RBX397" s="21"/>
      <c r="RBY397" s="376"/>
      <c r="RBZ397" s="21"/>
      <c r="RCA397" s="21"/>
      <c r="RCB397" s="388"/>
      <c r="RCC397" s="21"/>
      <c r="RCD397" s="21"/>
      <c r="RCE397" s="376"/>
      <c r="RCF397" s="21"/>
      <c r="RCG397" s="376"/>
      <c r="RCH397" s="376"/>
      <c r="RCI397" s="393"/>
      <c r="RCJ397" s="11"/>
      <c r="RCK397" s="33"/>
      <c r="RCL397" s="24"/>
      <c r="RCM397" s="386"/>
      <c r="RCN397" s="24"/>
      <c r="RCO397" s="26"/>
      <c r="RCP397" s="387"/>
      <c r="RCQ397" s="26"/>
      <c r="RCR397" s="24"/>
      <c r="RCS397" s="386"/>
      <c r="RCT397" s="24"/>
      <c r="RCU397" s="24"/>
      <c r="RCV397" s="387"/>
      <c r="RCW397" s="20"/>
      <c r="RCX397" s="21"/>
      <c r="RCY397" s="376"/>
      <c r="RCZ397" s="21"/>
      <c r="RDA397" s="21"/>
      <c r="RDB397" s="388"/>
      <c r="RDC397" s="21"/>
      <c r="RDD397" s="21"/>
      <c r="RDE397" s="376"/>
      <c r="RDF397" s="21"/>
      <c r="RDG397" s="21"/>
      <c r="RDH397" s="388"/>
      <c r="RDI397" s="21"/>
      <c r="RDJ397" s="21"/>
      <c r="RDK397" s="376"/>
      <c r="RDL397" s="21"/>
      <c r="RDM397" s="376"/>
      <c r="RDN397" s="376"/>
      <c r="RDO397" s="393"/>
      <c r="RDP397" s="11"/>
      <c r="RDQ397" s="33"/>
      <c r="RDR397" s="24"/>
      <c r="RDS397" s="386"/>
      <c r="RDT397" s="24"/>
      <c r="RDU397" s="26"/>
      <c r="RDV397" s="387"/>
      <c r="RDW397" s="26"/>
      <c r="RDX397" s="24"/>
      <c r="RDY397" s="386"/>
      <c r="RDZ397" s="24"/>
      <c r="REA397" s="24"/>
      <c r="REB397" s="387"/>
      <c r="REC397" s="20"/>
      <c r="RED397" s="21"/>
      <c r="REE397" s="376"/>
      <c r="REF397" s="21"/>
      <c r="REG397" s="21"/>
      <c r="REH397" s="388"/>
      <c r="REI397" s="21"/>
      <c r="REJ397" s="21"/>
      <c r="REK397" s="376"/>
      <c r="REL397" s="21"/>
      <c r="REM397" s="21"/>
      <c r="REN397" s="388"/>
      <c r="REO397" s="21"/>
      <c r="REP397" s="21"/>
      <c r="REQ397" s="376"/>
      <c r="RER397" s="21"/>
      <c r="RES397" s="376"/>
      <c r="RET397" s="376"/>
      <c r="REU397" s="393"/>
      <c r="REV397" s="11"/>
      <c r="REW397" s="33"/>
      <c r="REX397" s="24"/>
      <c r="REY397" s="386"/>
      <c r="REZ397" s="24"/>
      <c r="RFA397" s="26"/>
      <c r="RFB397" s="387"/>
      <c r="RFC397" s="26"/>
      <c r="RFD397" s="24"/>
      <c r="RFE397" s="386"/>
      <c r="RFF397" s="24"/>
      <c r="RFG397" s="24"/>
      <c r="RFH397" s="387"/>
      <c r="RFI397" s="20"/>
      <c r="RFJ397" s="21"/>
      <c r="RFK397" s="376"/>
      <c r="RFL397" s="21"/>
      <c r="RFM397" s="21"/>
      <c r="RFN397" s="388"/>
      <c r="RFO397" s="21"/>
      <c r="RFP397" s="21"/>
      <c r="RFQ397" s="376"/>
      <c r="RFR397" s="21"/>
      <c r="RFS397" s="21"/>
      <c r="RFT397" s="388"/>
      <c r="RFU397" s="21"/>
      <c r="RFV397" s="21"/>
      <c r="RFW397" s="376"/>
      <c r="RFX397" s="21"/>
      <c r="RFY397" s="376"/>
      <c r="RFZ397" s="376"/>
      <c r="RGA397" s="393"/>
      <c r="RGB397" s="11"/>
      <c r="RGC397" s="33"/>
      <c r="RGD397" s="24"/>
      <c r="RGE397" s="386"/>
      <c r="RGF397" s="24"/>
      <c r="RGG397" s="26"/>
      <c r="RGH397" s="387"/>
      <c r="RGI397" s="26"/>
      <c r="RGJ397" s="24"/>
      <c r="RGK397" s="386"/>
      <c r="RGL397" s="24"/>
      <c r="RGM397" s="24"/>
      <c r="RGN397" s="387"/>
      <c r="RGO397" s="20"/>
      <c r="RGP397" s="21"/>
      <c r="RGQ397" s="376"/>
      <c r="RGR397" s="21"/>
      <c r="RGS397" s="21"/>
      <c r="RGT397" s="388"/>
      <c r="RGU397" s="21"/>
      <c r="RGV397" s="21"/>
      <c r="RGW397" s="376"/>
      <c r="RGX397" s="21"/>
      <c r="RGY397" s="21"/>
      <c r="RGZ397" s="388"/>
      <c r="RHA397" s="21"/>
      <c r="RHB397" s="21"/>
      <c r="RHC397" s="376"/>
      <c r="RHD397" s="21"/>
      <c r="RHE397" s="376"/>
      <c r="RHF397" s="376"/>
      <c r="RHG397" s="393"/>
      <c r="RHH397" s="11"/>
      <c r="RHI397" s="33"/>
      <c r="RHJ397" s="24"/>
      <c r="RHK397" s="386"/>
      <c r="RHL397" s="24"/>
      <c r="RHM397" s="26"/>
      <c r="RHN397" s="387"/>
      <c r="RHO397" s="26"/>
      <c r="RHP397" s="24"/>
      <c r="RHQ397" s="386"/>
      <c r="RHR397" s="24"/>
      <c r="RHS397" s="24"/>
      <c r="RHT397" s="387"/>
      <c r="RHU397" s="20"/>
      <c r="RHV397" s="21"/>
      <c r="RHW397" s="376"/>
      <c r="RHX397" s="21"/>
      <c r="RHY397" s="21"/>
      <c r="RHZ397" s="388"/>
      <c r="RIA397" s="21"/>
      <c r="RIB397" s="21"/>
      <c r="RIC397" s="376"/>
      <c r="RID397" s="21"/>
      <c r="RIE397" s="21"/>
      <c r="RIF397" s="388"/>
      <c r="RIG397" s="21"/>
      <c r="RIH397" s="21"/>
      <c r="RII397" s="376"/>
      <c r="RIJ397" s="21"/>
      <c r="RIK397" s="376"/>
      <c r="RIL397" s="376"/>
      <c r="RIM397" s="393"/>
      <c r="RIN397" s="11"/>
      <c r="RIO397" s="33"/>
      <c r="RIP397" s="24"/>
      <c r="RIQ397" s="386"/>
      <c r="RIR397" s="24"/>
      <c r="RIS397" s="26"/>
      <c r="RIT397" s="387"/>
      <c r="RIU397" s="26"/>
      <c r="RIV397" s="24"/>
      <c r="RIW397" s="386"/>
      <c r="RIX397" s="24"/>
      <c r="RIY397" s="24"/>
      <c r="RIZ397" s="387"/>
      <c r="RJA397" s="20"/>
      <c r="RJB397" s="21"/>
      <c r="RJC397" s="376"/>
      <c r="RJD397" s="21"/>
      <c r="RJE397" s="21"/>
      <c r="RJF397" s="388"/>
      <c r="RJG397" s="21"/>
      <c r="RJH397" s="21"/>
      <c r="RJI397" s="376"/>
      <c r="RJJ397" s="21"/>
      <c r="RJK397" s="21"/>
      <c r="RJL397" s="388"/>
      <c r="RJM397" s="21"/>
      <c r="RJN397" s="21"/>
      <c r="RJO397" s="376"/>
      <c r="RJP397" s="21"/>
      <c r="RJQ397" s="376"/>
      <c r="RJR397" s="376"/>
      <c r="RJS397" s="393"/>
      <c r="RJT397" s="11"/>
      <c r="RJU397" s="33"/>
      <c r="RJV397" s="24"/>
      <c r="RJW397" s="386"/>
      <c r="RJX397" s="24"/>
      <c r="RJY397" s="26"/>
      <c r="RJZ397" s="387"/>
      <c r="RKA397" s="26"/>
      <c r="RKB397" s="24"/>
      <c r="RKC397" s="386"/>
      <c r="RKD397" s="24"/>
      <c r="RKE397" s="24"/>
      <c r="RKF397" s="387"/>
      <c r="RKG397" s="20"/>
      <c r="RKH397" s="21"/>
      <c r="RKI397" s="376"/>
      <c r="RKJ397" s="21"/>
      <c r="RKK397" s="21"/>
      <c r="RKL397" s="388"/>
      <c r="RKM397" s="21"/>
      <c r="RKN397" s="21"/>
      <c r="RKO397" s="376"/>
      <c r="RKP397" s="21"/>
      <c r="RKQ397" s="21"/>
      <c r="RKR397" s="388"/>
      <c r="RKS397" s="21"/>
      <c r="RKT397" s="21"/>
      <c r="RKU397" s="376"/>
      <c r="RKV397" s="21"/>
      <c r="RKW397" s="376"/>
      <c r="RKX397" s="376"/>
      <c r="RKY397" s="393"/>
      <c r="RKZ397" s="11"/>
      <c r="RLA397" s="33"/>
      <c r="RLB397" s="24"/>
      <c r="RLC397" s="386"/>
      <c r="RLD397" s="24"/>
      <c r="RLE397" s="26"/>
      <c r="RLF397" s="387"/>
      <c r="RLG397" s="26"/>
      <c r="RLH397" s="24"/>
      <c r="RLI397" s="386"/>
      <c r="RLJ397" s="24"/>
      <c r="RLK397" s="24"/>
      <c r="RLL397" s="387"/>
      <c r="RLM397" s="20"/>
      <c r="RLN397" s="21"/>
      <c r="RLO397" s="376"/>
      <c r="RLP397" s="21"/>
      <c r="RLQ397" s="21"/>
      <c r="RLR397" s="388"/>
      <c r="RLS397" s="21"/>
      <c r="RLT397" s="21"/>
      <c r="RLU397" s="376"/>
      <c r="RLV397" s="21"/>
      <c r="RLW397" s="21"/>
      <c r="RLX397" s="388"/>
      <c r="RLY397" s="21"/>
      <c r="RLZ397" s="21"/>
      <c r="RMA397" s="376"/>
      <c r="RMB397" s="21"/>
      <c r="RMC397" s="376"/>
      <c r="RMD397" s="376"/>
      <c r="RME397" s="393"/>
      <c r="RMF397" s="11"/>
      <c r="RMG397" s="33"/>
      <c r="RMH397" s="24"/>
      <c r="RMI397" s="386"/>
      <c r="RMJ397" s="24"/>
      <c r="RMK397" s="26"/>
      <c r="RML397" s="387"/>
      <c r="RMM397" s="26"/>
      <c r="RMN397" s="24"/>
      <c r="RMO397" s="386"/>
      <c r="RMP397" s="24"/>
      <c r="RMQ397" s="24"/>
      <c r="RMR397" s="387"/>
      <c r="RMS397" s="20"/>
      <c r="RMT397" s="21"/>
      <c r="RMU397" s="376"/>
      <c r="RMV397" s="21"/>
      <c r="RMW397" s="21"/>
      <c r="RMX397" s="388"/>
      <c r="RMY397" s="21"/>
      <c r="RMZ397" s="21"/>
      <c r="RNA397" s="376"/>
      <c r="RNB397" s="21"/>
      <c r="RNC397" s="21"/>
      <c r="RND397" s="388"/>
      <c r="RNE397" s="21"/>
      <c r="RNF397" s="21"/>
      <c r="RNG397" s="376"/>
      <c r="RNH397" s="21"/>
      <c r="RNI397" s="376"/>
      <c r="RNJ397" s="376"/>
      <c r="RNK397" s="393"/>
      <c r="RNL397" s="11"/>
      <c r="RNM397" s="33"/>
      <c r="RNN397" s="24"/>
      <c r="RNO397" s="386"/>
      <c r="RNP397" s="24"/>
      <c r="RNQ397" s="26"/>
      <c r="RNR397" s="387"/>
      <c r="RNS397" s="26"/>
      <c r="RNT397" s="24"/>
      <c r="RNU397" s="386"/>
      <c r="RNV397" s="24"/>
      <c r="RNW397" s="24"/>
      <c r="RNX397" s="387"/>
      <c r="RNY397" s="20"/>
      <c r="RNZ397" s="21"/>
      <c r="ROA397" s="376"/>
      <c r="ROB397" s="21"/>
      <c r="ROC397" s="21"/>
      <c r="ROD397" s="388"/>
      <c r="ROE397" s="21"/>
      <c r="ROF397" s="21"/>
      <c r="ROG397" s="376"/>
      <c r="ROH397" s="21"/>
      <c r="ROI397" s="21"/>
      <c r="ROJ397" s="388"/>
      <c r="ROK397" s="21"/>
      <c r="ROL397" s="21"/>
      <c r="ROM397" s="376"/>
      <c r="RON397" s="21"/>
      <c r="ROO397" s="376"/>
      <c r="ROP397" s="376"/>
      <c r="ROQ397" s="393"/>
      <c r="ROR397" s="11"/>
      <c r="ROS397" s="33"/>
      <c r="ROT397" s="24"/>
      <c r="ROU397" s="386"/>
      <c r="ROV397" s="24"/>
      <c r="ROW397" s="26"/>
      <c r="ROX397" s="387"/>
      <c r="ROY397" s="26"/>
      <c r="ROZ397" s="24"/>
      <c r="RPA397" s="386"/>
      <c r="RPB397" s="24"/>
      <c r="RPC397" s="24"/>
      <c r="RPD397" s="387"/>
      <c r="RPE397" s="20"/>
      <c r="RPF397" s="21"/>
      <c r="RPG397" s="376"/>
      <c r="RPH397" s="21"/>
      <c r="RPI397" s="21"/>
      <c r="RPJ397" s="388"/>
      <c r="RPK397" s="21"/>
      <c r="RPL397" s="21"/>
      <c r="RPM397" s="376"/>
      <c r="RPN397" s="21"/>
      <c r="RPO397" s="21"/>
      <c r="RPP397" s="388"/>
      <c r="RPQ397" s="21"/>
      <c r="RPR397" s="21"/>
      <c r="RPS397" s="376"/>
      <c r="RPT397" s="21"/>
      <c r="RPU397" s="376"/>
      <c r="RPV397" s="376"/>
      <c r="RPW397" s="393"/>
      <c r="RPX397" s="11"/>
      <c r="RPY397" s="33"/>
      <c r="RPZ397" s="24"/>
      <c r="RQA397" s="386"/>
      <c r="RQB397" s="24"/>
      <c r="RQC397" s="26"/>
      <c r="RQD397" s="387"/>
      <c r="RQE397" s="26"/>
      <c r="RQF397" s="24"/>
      <c r="RQG397" s="386"/>
      <c r="RQH397" s="24"/>
      <c r="RQI397" s="24"/>
      <c r="RQJ397" s="387"/>
      <c r="RQK397" s="20"/>
      <c r="RQL397" s="21"/>
      <c r="RQM397" s="376"/>
      <c r="RQN397" s="21"/>
      <c r="RQO397" s="21"/>
      <c r="RQP397" s="388"/>
      <c r="RQQ397" s="21"/>
      <c r="RQR397" s="21"/>
      <c r="RQS397" s="376"/>
      <c r="RQT397" s="21"/>
      <c r="RQU397" s="21"/>
      <c r="RQV397" s="388"/>
      <c r="RQW397" s="21"/>
      <c r="RQX397" s="21"/>
      <c r="RQY397" s="376"/>
      <c r="RQZ397" s="21"/>
      <c r="RRA397" s="376"/>
      <c r="RRB397" s="376"/>
      <c r="RRC397" s="393"/>
      <c r="RRD397" s="11"/>
      <c r="RRE397" s="33"/>
      <c r="RRF397" s="24"/>
      <c r="RRG397" s="386"/>
      <c r="RRH397" s="24"/>
      <c r="RRI397" s="26"/>
      <c r="RRJ397" s="387"/>
      <c r="RRK397" s="26"/>
      <c r="RRL397" s="24"/>
      <c r="RRM397" s="386"/>
      <c r="RRN397" s="24"/>
      <c r="RRO397" s="24"/>
      <c r="RRP397" s="387"/>
      <c r="RRQ397" s="20"/>
      <c r="RRR397" s="21"/>
      <c r="RRS397" s="376"/>
      <c r="RRT397" s="21"/>
      <c r="RRU397" s="21"/>
      <c r="RRV397" s="388"/>
      <c r="RRW397" s="21"/>
      <c r="RRX397" s="21"/>
      <c r="RRY397" s="376"/>
      <c r="RRZ397" s="21"/>
      <c r="RSA397" s="21"/>
      <c r="RSB397" s="388"/>
      <c r="RSC397" s="21"/>
      <c r="RSD397" s="21"/>
      <c r="RSE397" s="376"/>
      <c r="RSF397" s="21"/>
      <c r="RSG397" s="376"/>
      <c r="RSH397" s="376"/>
      <c r="RSI397" s="393"/>
      <c r="RSJ397" s="11"/>
      <c r="RSK397" s="33"/>
      <c r="RSL397" s="24"/>
      <c r="RSM397" s="386"/>
      <c r="RSN397" s="24"/>
      <c r="RSO397" s="26"/>
      <c r="RSP397" s="387"/>
      <c r="RSQ397" s="26"/>
      <c r="RSR397" s="24"/>
      <c r="RSS397" s="386"/>
      <c r="RST397" s="24"/>
      <c r="RSU397" s="24"/>
      <c r="RSV397" s="387"/>
      <c r="RSW397" s="20"/>
      <c r="RSX397" s="21"/>
      <c r="RSY397" s="376"/>
      <c r="RSZ397" s="21"/>
      <c r="RTA397" s="21"/>
      <c r="RTB397" s="388"/>
      <c r="RTC397" s="21"/>
      <c r="RTD397" s="21"/>
      <c r="RTE397" s="376"/>
      <c r="RTF397" s="21"/>
      <c r="RTG397" s="21"/>
      <c r="RTH397" s="388"/>
      <c r="RTI397" s="21"/>
      <c r="RTJ397" s="21"/>
      <c r="RTK397" s="376"/>
      <c r="RTL397" s="21"/>
      <c r="RTM397" s="376"/>
      <c r="RTN397" s="376"/>
      <c r="RTO397" s="393"/>
      <c r="RTP397" s="11"/>
      <c r="RTQ397" s="33"/>
      <c r="RTR397" s="24"/>
      <c r="RTS397" s="386"/>
      <c r="RTT397" s="24"/>
      <c r="RTU397" s="26"/>
      <c r="RTV397" s="387"/>
      <c r="RTW397" s="26"/>
      <c r="RTX397" s="24"/>
      <c r="RTY397" s="386"/>
      <c r="RTZ397" s="24"/>
      <c r="RUA397" s="24"/>
      <c r="RUB397" s="387"/>
      <c r="RUC397" s="20"/>
      <c r="RUD397" s="21"/>
      <c r="RUE397" s="376"/>
      <c r="RUF397" s="21"/>
      <c r="RUG397" s="21"/>
      <c r="RUH397" s="388"/>
      <c r="RUI397" s="21"/>
      <c r="RUJ397" s="21"/>
      <c r="RUK397" s="376"/>
      <c r="RUL397" s="21"/>
      <c r="RUM397" s="21"/>
      <c r="RUN397" s="388"/>
      <c r="RUO397" s="21"/>
      <c r="RUP397" s="21"/>
      <c r="RUQ397" s="376"/>
      <c r="RUR397" s="21"/>
      <c r="RUS397" s="376"/>
      <c r="RUT397" s="376"/>
      <c r="RUU397" s="393"/>
      <c r="RUV397" s="11"/>
      <c r="RUW397" s="33"/>
      <c r="RUX397" s="24"/>
      <c r="RUY397" s="386"/>
      <c r="RUZ397" s="24"/>
      <c r="RVA397" s="26"/>
      <c r="RVB397" s="387"/>
      <c r="RVC397" s="26"/>
      <c r="RVD397" s="24"/>
      <c r="RVE397" s="386"/>
      <c r="RVF397" s="24"/>
      <c r="RVG397" s="24"/>
      <c r="RVH397" s="387"/>
      <c r="RVI397" s="20"/>
      <c r="RVJ397" s="21"/>
      <c r="RVK397" s="376"/>
      <c r="RVL397" s="21"/>
      <c r="RVM397" s="21"/>
      <c r="RVN397" s="388"/>
      <c r="RVO397" s="21"/>
      <c r="RVP397" s="21"/>
      <c r="RVQ397" s="376"/>
      <c r="RVR397" s="21"/>
      <c r="RVS397" s="21"/>
      <c r="RVT397" s="388"/>
      <c r="RVU397" s="21"/>
      <c r="RVV397" s="21"/>
      <c r="RVW397" s="376"/>
      <c r="RVX397" s="21"/>
      <c r="RVY397" s="376"/>
      <c r="RVZ397" s="376"/>
      <c r="RWA397" s="393"/>
      <c r="RWB397" s="11"/>
      <c r="RWC397" s="33"/>
      <c r="RWD397" s="24"/>
      <c r="RWE397" s="386"/>
      <c r="RWF397" s="24"/>
      <c r="RWG397" s="26"/>
      <c r="RWH397" s="387"/>
      <c r="RWI397" s="26"/>
      <c r="RWJ397" s="24"/>
      <c r="RWK397" s="386"/>
      <c r="RWL397" s="24"/>
      <c r="RWM397" s="24"/>
      <c r="RWN397" s="387"/>
      <c r="RWO397" s="20"/>
      <c r="RWP397" s="21"/>
      <c r="RWQ397" s="376"/>
      <c r="RWR397" s="21"/>
      <c r="RWS397" s="21"/>
      <c r="RWT397" s="388"/>
      <c r="RWU397" s="21"/>
      <c r="RWV397" s="21"/>
      <c r="RWW397" s="376"/>
      <c r="RWX397" s="21"/>
      <c r="RWY397" s="21"/>
      <c r="RWZ397" s="388"/>
      <c r="RXA397" s="21"/>
      <c r="RXB397" s="21"/>
      <c r="RXC397" s="376"/>
      <c r="RXD397" s="21"/>
      <c r="RXE397" s="376"/>
      <c r="RXF397" s="376"/>
      <c r="RXG397" s="393"/>
      <c r="RXH397" s="11"/>
      <c r="RXI397" s="33"/>
      <c r="RXJ397" s="24"/>
      <c r="RXK397" s="386"/>
      <c r="RXL397" s="24"/>
      <c r="RXM397" s="26"/>
      <c r="RXN397" s="387"/>
      <c r="RXO397" s="26"/>
      <c r="RXP397" s="24"/>
      <c r="RXQ397" s="386"/>
      <c r="RXR397" s="24"/>
      <c r="RXS397" s="24"/>
      <c r="RXT397" s="387"/>
      <c r="RXU397" s="20"/>
      <c r="RXV397" s="21"/>
      <c r="RXW397" s="376"/>
      <c r="RXX397" s="21"/>
      <c r="RXY397" s="21"/>
      <c r="RXZ397" s="388"/>
      <c r="RYA397" s="21"/>
      <c r="RYB397" s="21"/>
      <c r="RYC397" s="376"/>
      <c r="RYD397" s="21"/>
      <c r="RYE397" s="21"/>
      <c r="RYF397" s="388"/>
      <c r="RYG397" s="21"/>
      <c r="RYH397" s="21"/>
      <c r="RYI397" s="376"/>
      <c r="RYJ397" s="21"/>
      <c r="RYK397" s="376"/>
      <c r="RYL397" s="376"/>
      <c r="RYM397" s="393"/>
      <c r="RYN397" s="11"/>
      <c r="RYO397" s="33"/>
      <c r="RYP397" s="24"/>
      <c r="RYQ397" s="386"/>
      <c r="RYR397" s="24"/>
      <c r="RYS397" s="26"/>
      <c r="RYT397" s="387"/>
      <c r="RYU397" s="26"/>
      <c r="RYV397" s="24"/>
      <c r="RYW397" s="386"/>
      <c r="RYX397" s="24"/>
      <c r="RYY397" s="24"/>
      <c r="RYZ397" s="387"/>
      <c r="RZA397" s="20"/>
      <c r="RZB397" s="21"/>
      <c r="RZC397" s="376"/>
      <c r="RZD397" s="21"/>
      <c r="RZE397" s="21"/>
      <c r="RZF397" s="388"/>
      <c r="RZG397" s="21"/>
      <c r="RZH397" s="21"/>
      <c r="RZI397" s="376"/>
      <c r="RZJ397" s="21"/>
      <c r="RZK397" s="21"/>
      <c r="RZL397" s="388"/>
      <c r="RZM397" s="21"/>
      <c r="RZN397" s="21"/>
      <c r="RZO397" s="376"/>
      <c r="RZP397" s="21"/>
      <c r="RZQ397" s="376"/>
      <c r="RZR397" s="376"/>
      <c r="RZS397" s="393"/>
      <c r="RZT397" s="11"/>
      <c r="RZU397" s="33"/>
      <c r="RZV397" s="24"/>
      <c r="RZW397" s="386"/>
      <c r="RZX397" s="24"/>
      <c r="RZY397" s="26"/>
      <c r="RZZ397" s="387"/>
      <c r="SAA397" s="26"/>
      <c r="SAB397" s="24"/>
      <c r="SAC397" s="386"/>
      <c r="SAD397" s="24"/>
      <c r="SAE397" s="24"/>
      <c r="SAF397" s="387"/>
      <c r="SAG397" s="20"/>
      <c r="SAH397" s="21"/>
      <c r="SAI397" s="376"/>
      <c r="SAJ397" s="21"/>
      <c r="SAK397" s="21"/>
      <c r="SAL397" s="388"/>
      <c r="SAM397" s="21"/>
      <c r="SAN397" s="21"/>
      <c r="SAO397" s="376"/>
      <c r="SAP397" s="21"/>
      <c r="SAQ397" s="21"/>
      <c r="SAR397" s="388"/>
      <c r="SAS397" s="21"/>
      <c r="SAT397" s="21"/>
      <c r="SAU397" s="376"/>
      <c r="SAV397" s="21"/>
      <c r="SAW397" s="376"/>
      <c r="SAX397" s="376"/>
      <c r="SAY397" s="393"/>
      <c r="SAZ397" s="11"/>
      <c r="SBA397" s="33"/>
      <c r="SBB397" s="24"/>
      <c r="SBC397" s="386"/>
      <c r="SBD397" s="24"/>
      <c r="SBE397" s="26"/>
      <c r="SBF397" s="387"/>
      <c r="SBG397" s="26"/>
      <c r="SBH397" s="24"/>
      <c r="SBI397" s="386"/>
      <c r="SBJ397" s="24"/>
      <c r="SBK397" s="24"/>
      <c r="SBL397" s="387"/>
      <c r="SBM397" s="20"/>
      <c r="SBN397" s="21"/>
      <c r="SBO397" s="376"/>
      <c r="SBP397" s="21"/>
      <c r="SBQ397" s="21"/>
      <c r="SBR397" s="388"/>
      <c r="SBS397" s="21"/>
      <c r="SBT397" s="21"/>
      <c r="SBU397" s="376"/>
      <c r="SBV397" s="21"/>
      <c r="SBW397" s="21"/>
      <c r="SBX397" s="388"/>
      <c r="SBY397" s="21"/>
      <c r="SBZ397" s="21"/>
      <c r="SCA397" s="376"/>
      <c r="SCB397" s="21"/>
      <c r="SCC397" s="376"/>
      <c r="SCD397" s="376"/>
      <c r="SCE397" s="393"/>
      <c r="SCF397" s="11"/>
      <c r="SCG397" s="33"/>
      <c r="SCH397" s="24"/>
      <c r="SCI397" s="386"/>
      <c r="SCJ397" s="24"/>
      <c r="SCK397" s="26"/>
      <c r="SCL397" s="387"/>
      <c r="SCM397" s="26"/>
      <c r="SCN397" s="24"/>
      <c r="SCO397" s="386"/>
      <c r="SCP397" s="24"/>
      <c r="SCQ397" s="24"/>
      <c r="SCR397" s="387"/>
      <c r="SCS397" s="20"/>
      <c r="SCT397" s="21"/>
      <c r="SCU397" s="376"/>
      <c r="SCV397" s="21"/>
      <c r="SCW397" s="21"/>
      <c r="SCX397" s="388"/>
      <c r="SCY397" s="21"/>
      <c r="SCZ397" s="21"/>
      <c r="SDA397" s="376"/>
      <c r="SDB397" s="21"/>
      <c r="SDC397" s="21"/>
      <c r="SDD397" s="388"/>
      <c r="SDE397" s="21"/>
      <c r="SDF397" s="21"/>
      <c r="SDG397" s="376"/>
      <c r="SDH397" s="21"/>
      <c r="SDI397" s="376"/>
      <c r="SDJ397" s="376"/>
      <c r="SDK397" s="393"/>
      <c r="SDL397" s="11"/>
      <c r="SDM397" s="33"/>
      <c r="SDN397" s="24"/>
      <c r="SDO397" s="386"/>
      <c r="SDP397" s="24"/>
      <c r="SDQ397" s="26"/>
      <c r="SDR397" s="387"/>
      <c r="SDS397" s="26"/>
      <c r="SDT397" s="24"/>
      <c r="SDU397" s="386"/>
      <c r="SDV397" s="24"/>
      <c r="SDW397" s="24"/>
      <c r="SDX397" s="387"/>
      <c r="SDY397" s="20"/>
      <c r="SDZ397" s="21"/>
      <c r="SEA397" s="376"/>
      <c r="SEB397" s="21"/>
      <c r="SEC397" s="21"/>
      <c r="SED397" s="388"/>
      <c r="SEE397" s="21"/>
      <c r="SEF397" s="21"/>
      <c r="SEG397" s="376"/>
      <c r="SEH397" s="21"/>
      <c r="SEI397" s="21"/>
      <c r="SEJ397" s="388"/>
      <c r="SEK397" s="21"/>
      <c r="SEL397" s="21"/>
      <c r="SEM397" s="376"/>
      <c r="SEN397" s="21"/>
      <c r="SEO397" s="376"/>
      <c r="SEP397" s="376"/>
      <c r="SEQ397" s="393"/>
      <c r="SER397" s="11"/>
      <c r="SES397" s="33"/>
      <c r="SET397" s="24"/>
      <c r="SEU397" s="386"/>
      <c r="SEV397" s="24"/>
      <c r="SEW397" s="26"/>
      <c r="SEX397" s="387"/>
      <c r="SEY397" s="26"/>
      <c r="SEZ397" s="24"/>
      <c r="SFA397" s="386"/>
      <c r="SFB397" s="24"/>
      <c r="SFC397" s="24"/>
      <c r="SFD397" s="387"/>
      <c r="SFE397" s="20"/>
      <c r="SFF397" s="21"/>
      <c r="SFG397" s="376"/>
      <c r="SFH397" s="21"/>
      <c r="SFI397" s="21"/>
      <c r="SFJ397" s="388"/>
      <c r="SFK397" s="21"/>
      <c r="SFL397" s="21"/>
      <c r="SFM397" s="376"/>
      <c r="SFN397" s="21"/>
      <c r="SFO397" s="21"/>
      <c r="SFP397" s="388"/>
      <c r="SFQ397" s="21"/>
      <c r="SFR397" s="21"/>
      <c r="SFS397" s="376"/>
      <c r="SFT397" s="21"/>
      <c r="SFU397" s="376"/>
      <c r="SFV397" s="376"/>
      <c r="SFW397" s="393"/>
      <c r="SFX397" s="11"/>
      <c r="SFY397" s="33"/>
      <c r="SFZ397" s="24"/>
      <c r="SGA397" s="386"/>
      <c r="SGB397" s="24"/>
      <c r="SGC397" s="26"/>
      <c r="SGD397" s="387"/>
      <c r="SGE397" s="26"/>
      <c r="SGF397" s="24"/>
      <c r="SGG397" s="386"/>
      <c r="SGH397" s="24"/>
      <c r="SGI397" s="24"/>
      <c r="SGJ397" s="387"/>
      <c r="SGK397" s="20"/>
      <c r="SGL397" s="21"/>
      <c r="SGM397" s="376"/>
      <c r="SGN397" s="21"/>
      <c r="SGO397" s="21"/>
      <c r="SGP397" s="388"/>
      <c r="SGQ397" s="21"/>
      <c r="SGR397" s="21"/>
      <c r="SGS397" s="376"/>
      <c r="SGT397" s="21"/>
      <c r="SGU397" s="21"/>
      <c r="SGV397" s="388"/>
      <c r="SGW397" s="21"/>
      <c r="SGX397" s="21"/>
      <c r="SGY397" s="376"/>
      <c r="SGZ397" s="21"/>
      <c r="SHA397" s="376"/>
      <c r="SHB397" s="376"/>
      <c r="SHC397" s="393"/>
      <c r="SHD397" s="11"/>
      <c r="SHE397" s="33"/>
      <c r="SHF397" s="24"/>
      <c r="SHG397" s="386"/>
      <c r="SHH397" s="24"/>
      <c r="SHI397" s="26"/>
      <c r="SHJ397" s="387"/>
      <c r="SHK397" s="26"/>
      <c r="SHL397" s="24"/>
      <c r="SHM397" s="386"/>
      <c r="SHN397" s="24"/>
      <c r="SHO397" s="24"/>
      <c r="SHP397" s="387"/>
      <c r="SHQ397" s="20"/>
      <c r="SHR397" s="21"/>
      <c r="SHS397" s="376"/>
      <c r="SHT397" s="21"/>
      <c r="SHU397" s="21"/>
      <c r="SHV397" s="388"/>
      <c r="SHW397" s="21"/>
      <c r="SHX397" s="21"/>
      <c r="SHY397" s="376"/>
      <c r="SHZ397" s="21"/>
      <c r="SIA397" s="21"/>
      <c r="SIB397" s="388"/>
      <c r="SIC397" s="21"/>
      <c r="SID397" s="21"/>
      <c r="SIE397" s="376"/>
      <c r="SIF397" s="21"/>
      <c r="SIG397" s="376"/>
      <c r="SIH397" s="376"/>
      <c r="SII397" s="393"/>
      <c r="SIJ397" s="11"/>
      <c r="SIK397" s="33"/>
      <c r="SIL397" s="24"/>
      <c r="SIM397" s="386"/>
      <c r="SIN397" s="24"/>
      <c r="SIO397" s="26"/>
      <c r="SIP397" s="387"/>
      <c r="SIQ397" s="26"/>
      <c r="SIR397" s="24"/>
      <c r="SIS397" s="386"/>
      <c r="SIT397" s="24"/>
      <c r="SIU397" s="24"/>
      <c r="SIV397" s="387"/>
      <c r="SIW397" s="20"/>
      <c r="SIX397" s="21"/>
      <c r="SIY397" s="376"/>
      <c r="SIZ397" s="21"/>
      <c r="SJA397" s="21"/>
      <c r="SJB397" s="388"/>
      <c r="SJC397" s="21"/>
      <c r="SJD397" s="21"/>
      <c r="SJE397" s="376"/>
      <c r="SJF397" s="21"/>
      <c r="SJG397" s="21"/>
      <c r="SJH397" s="388"/>
      <c r="SJI397" s="21"/>
      <c r="SJJ397" s="21"/>
      <c r="SJK397" s="376"/>
      <c r="SJL397" s="21"/>
      <c r="SJM397" s="376"/>
      <c r="SJN397" s="376"/>
      <c r="SJO397" s="393"/>
      <c r="SJP397" s="11"/>
      <c r="SJQ397" s="33"/>
      <c r="SJR397" s="24"/>
      <c r="SJS397" s="386"/>
      <c r="SJT397" s="24"/>
      <c r="SJU397" s="26"/>
      <c r="SJV397" s="387"/>
      <c r="SJW397" s="26"/>
      <c r="SJX397" s="24"/>
      <c r="SJY397" s="386"/>
      <c r="SJZ397" s="24"/>
      <c r="SKA397" s="24"/>
      <c r="SKB397" s="387"/>
      <c r="SKC397" s="20"/>
      <c r="SKD397" s="21"/>
      <c r="SKE397" s="376"/>
      <c r="SKF397" s="21"/>
      <c r="SKG397" s="21"/>
      <c r="SKH397" s="388"/>
      <c r="SKI397" s="21"/>
      <c r="SKJ397" s="21"/>
      <c r="SKK397" s="376"/>
      <c r="SKL397" s="21"/>
      <c r="SKM397" s="21"/>
      <c r="SKN397" s="388"/>
      <c r="SKO397" s="21"/>
      <c r="SKP397" s="21"/>
      <c r="SKQ397" s="376"/>
      <c r="SKR397" s="21"/>
      <c r="SKS397" s="376"/>
      <c r="SKT397" s="376"/>
      <c r="SKU397" s="393"/>
      <c r="SKV397" s="11"/>
      <c r="SKW397" s="33"/>
      <c r="SKX397" s="24"/>
      <c r="SKY397" s="386"/>
      <c r="SKZ397" s="24"/>
      <c r="SLA397" s="26"/>
      <c r="SLB397" s="387"/>
      <c r="SLC397" s="26"/>
      <c r="SLD397" s="24"/>
      <c r="SLE397" s="386"/>
      <c r="SLF397" s="24"/>
      <c r="SLG397" s="24"/>
      <c r="SLH397" s="387"/>
      <c r="SLI397" s="20"/>
      <c r="SLJ397" s="21"/>
      <c r="SLK397" s="376"/>
      <c r="SLL397" s="21"/>
      <c r="SLM397" s="21"/>
      <c r="SLN397" s="388"/>
      <c r="SLO397" s="21"/>
      <c r="SLP397" s="21"/>
      <c r="SLQ397" s="376"/>
      <c r="SLR397" s="21"/>
      <c r="SLS397" s="21"/>
      <c r="SLT397" s="388"/>
      <c r="SLU397" s="21"/>
      <c r="SLV397" s="21"/>
      <c r="SLW397" s="376"/>
      <c r="SLX397" s="21"/>
      <c r="SLY397" s="376"/>
      <c r="SLZ397" s="376"/>
      <c r="SMA397" s="393"/>
      <c r="SMB397" s="11"/>
      <c r="SMC397" s="33"/>
      <c r="SMD397" s="24"/>
      <c r="SME397" s="386"/>
      <c r="SMF397" s="24"/>
      <c r="SMG397" s="26"/>
      <c r="SMH397" s="387"/>
      <c r="SMI397" s="26"/>
      <c r="SMJ397" s="24"/>
      <c r="SMK397" s="386"/>
      <c r="SML397" s="24"/>
      <c r="SMM397" s="24"/>
      <c r="SMN397" s="387"/>
      <c r="SMO397" s="20"/>
      <c r="SMP397" s="21"/>
      <c r="SMQ397" s="376"/>
      <c r="SMR397" s="21"/>
      <c r="SMS397" s="21"/>
      <c r="SMT397" s="388"/>
      <c r="SMU397" s="21"/>
      <c r="SMV397" s="21"/>
      <c r="SMW397" s="376"/>
      <c r="SMX397" s="21"/>
      <c r="SMY397" s="21"/>
      <c r="SMZ397" s="388"/>
      <c r="SNA397" s="21"/>
      <c r="SNB397" s="21"/>
      <c r="SNC397" s="376"/>
      <c r="SND397" s="21"/>
      <c r="SNE397" s="376"/>
      <c r="SNF397" s="376"/>
      <c r="SNG397" s="393"/>
      <c r="SNH397" s="11"/>
      <c r="SNI397" s="33"/>
      <c r="SNJ397" s="24"/>
      <c r="SNK397" s="386"/>
      <c r="SNL397" s="24"/>
      <c r="SNM397" s="26"/>
      <c r="SNN397" s="387"/>
      <c r="SNO397" s="26"/>
      <c r="SNP397" s="24"/>
      <c r="SNQ397" s="386"/>
      <c r="SNR397" s="24"/>
      <c r="SNS397" s="24"/>
      <c r="SNT397" s="387"/>
      <c r="SNU397" s="20"/>
      <c r="SNV397" s="21"/>
      <c r="SNW397" s="376"/>
      <c r="SNX397" s="21"/>
      <c r="SNY397" s="21"/>
      <c r="SNZ397" s="388"/>
      <c r="SOA397" s="21"/>
      <c r="SOB397" s="21"/>
      <c r="SOC397" s="376"/>
      <c r="SOD397" s="21"/>
      <c r="SOE397" s="21"/>
      <c r="SOF397" s="388"/>
      <c r="SOG397" s="21"/>
      <c r="SOH397" s="21"/>
      <c r="SOI397" s="376"/>
      <c r="SOJ397" s="21"/>
      <c r="SOK397" s="376"/>
      <c r="SOL397" s="376"/>
      <c r="SOM397" s="393"/>
      <c r="SON397" s="11"/>
      <c r="SOO397" s="33"/>
      <c r="SOP397" s="24"/>
      <c r="SOQ397" s="386"/>
      <c r="SOR397" s="24"/>
      <c r="SOS397" s="26"/>
      <c r="SOT397" s="387"/>
      <c r="SOU397" s="26"/>
      <c r="SOV397" s="24"/>
      <c r="SOW397" s="386"/>
      <c r="SOX397" s="24"/>
      <c r="SOY397" s="24"/>
      <c r="SOZ397" s="387"/>
      <c r="SPA397" s="20"/>
      <c r="SPB397" s="21"/>
      <c r="SPC397" s="376"/>
      <c r="SPD397" s="21"/>
      <c r="SPE397" s="21"/>
      <c r="SPF397" s="388"/>
      <c r="SPG397" s="21"/>
      <c r="SPH397" s="21"/>
      <c r="SPI397" s="376"/>
      <c r="SPJ397" s="21"/>
      <c r="SPK397" s="21"/>
      <c r="SPL397" s="388"/>
      <c r="SPM397" s="21"/>
      <c r="SPN397" s="21"/>
      <c r="SPO397" s="376"/>
      <c r="SPP397" s="21"/>
      <c r="SPQ397" s="376"/>
      <c r="SPR397" s="376"/>
      <c r="SPS397" s="393"/>
      <c r="SPT397" s="11"/>
      <c r="SPU397" s="33"/>
      <c r="SPV397" s="24"/>
      <c r="SPW397" s="386"/>
      <c r="SPX397" s="24"/>
      <c r="SPY397" s="26"/>
      <c r="SPZ397" s="387"/>
      <c r="SQA397" s="26"/>
      <c r="SQB397" s="24"/>
      <c r="SQC397" s="386"/>
      <c r="SQD397" s="24"/>
      <c r="SQE397" s="24"/>
      <c r="SQF397" s="387"/>
      <c r="SQG397" s="20"/>
      <c r="SQH397" s="21"/>
      <c r="SQI397" s="376"/>
      <c r="SQJ397" s="21"/>
      <c r="SQK397" s="21"/>
      <c r="SQL397" s="388"/>
      <c r="SQM397" s="21"/>
      <c r="SQN397" s="21"/>
      <c r="SQO397" s="376"/>
      <c r="SQP397" s="21"/>
      <c r="SQQ397" s="21"/>
      <c r="SQR397" s="388"/>
      <c r="SQS397" s="21"/>
      <c r="SQT397" s="21"/>
      <c r="SQU397" s="376"/>
      <c r="SQV397" s="21"/>
      <c r="SQW397" s="376"/>
      <c r="SQX397" s="376"/>
      <c r="SQY397" s="393"/>
      <c r="SQZ397" s="11"/>
      <c r="SRA397" s="33"/>
      <c r="SRB397" s="24"/>
      <c r="SRC397" s="386"/>
      <c r="SRD397" s="24"/>
      <c r="SRE397" s="26"/>
      <c r="SRF397" s="387"/>
      <c r="SRG397" s="26"/>
      <c r="SRH397" s="24"/>
      <c r="SRI397" s="386"/>
      <c r="SRJ397" s="24"/>
      <c r="SRK397" s="24"/>
      <c r="SRL397" s="387"/>
      <c r="SRM397" s="20"/>
      <c r="SRN397" s="21"/>
      <c r="SRO397" s="376"/>
      <c r="SRP397" s="21"/>
      <c r="SRQ397" s="21"/>
      <c r="SRR397" s="388"/>
      <c r="SRS397" s="21"/>
      <c r="SRT397" s="21"/>
      <c r="SRU397" s="376"/>
      <c r="SRV397" s="21"/>
      <c r="SRW397" s="21"/>
      <c r="SRX397" s="388"/>
      <c r="SRY397" s="21"/>
      <c r="SRZ397" s="21"/>
      <c r="SSA397" s="376"/>
      <c r="SSB397" s="21"/>
      <c r="SSC397" s="376"/>
      <c r="SSD397" s="376"/>
      <c r="SSE397" s="393"/>
      <c r="SSF397" s="11"/>
      <c r="SSG397" s="33"/>
      <c r="SSH397" s="24"/>
      <c r="SSI397" s="386"/>
      <c r="SSJ397" s="24"/>
      <c r="SSK397" s="26"/>
      <c r="SSL397" s="387"/>
      <c r="SSM397" s="26"/>
      <c r="SSN397" s="24"/>
      <c r="SSO397" s="386"/>
      <c r="SSP397" s="24"/>
      <c r="SSQ397" s="24"/>
      <c r="SSR397" s="387"/>
      <c r="SSS397" s="20"/>
      <c r="SST397" s="21"/>
      <c r="SSU397" s="376"/>
      <c r="SSV397" s="21"/>
      <c r="SSW397" s="21"/>
      <c r="SSX397" s="388"/>
      <c r="SSY397" s="21"/>
      <c r="SSZ397" s="21"/>
      <c r="STA397" s="376"/>
      <c r="STB397" s="21"/>
      <c r="STC397" s="21"/>
      <c r="STD397" s="388"/>
      <c r="STE397" s="21"/>
      <c r="STF397" s="21"/>
      <c r="STG397" s="376"/>
      <c r="STH397" s="21"/>
      <c r="STI397" s="376"/>
      <c r="STJ397" s="376"/>
      <c r="STK397" s="393"/>
      <c r="STL397" s="11"/>
      <c r="STM397" s="33"/>
      <c r="STN397" s="24"/>
      <c r="STO397" s="386"/>
      <c r="STP397" s="24"/>
      <c r="STQ397" s="26"/>
      <c r="STR397" s="387"/>
      <c r="STS397" s="26"/>
      <c r="STT397" s="24"/>
      <c r="STU397" s="386"/>
      <c r="STV397" s="24"/>
      <c r="STW397" s="24"/>
      <c r="STX397" s="387"/>
      <c r="STY397" s="20"/>
      <c r="STZ397" s="21"/>
      <c r="SUA397" s="376"/>
      <c r="SUB397" s="21"/>
      <c r="SUC397" s="21"/>
      <c r="SUD397" s="388"/>
      <c r="SUE397" s="21"/>
      <c r="SUF397" s="21"/>
      <c r="SUG397" s="376"/>
      <c r="SUH397" s="21"/>
      <c r="SUI397" s="21"/>
      <c r="SUJ397" s="388"/>
      <c r="SUK397" s="21"/>
      <c r="SUL397" s="21"/>
      <c r="SUM397" s="376"/>
      <c r="SUN397" s="21"/>
      <c r="SUO397" s="376"/>
      <c r="SUP397" s="376"/>
      <c r="SUQ397" s="393"/>
      <c r="SUR397" s="11"/>
      <c r="SUS397" s="33"/>
      <c r="SUT397" s="24"/>
      <c r="SUU397" s="386"/>
      <c r="SUV397" s="24"/>
      <c r="SUW397" s="26"/>
      <c r="SUX397" s="387"/>
      <c r="SUY397" s="26"/>
      <c r="SUZ397" s="24"/>
      <c r="SVA397" s="386"/>
      <c r="SVB397" s="24"/>
      <c r="SVC397" s="24"/>
      <c r="SVD397" s="387"/>
      <c r="SVE397" s="20"/>
      <c r="SVF397" s="21"/>
      <c r="SVG397" s="376"/>
      <c r="SVH397" s="21"/>
      <c r="SVI397" s="21"/>
      <c r="SVJ397" s="388"/>
      <c r="SVK397" s="21"/>
      <c r="SVL397" s="21"/>
      <c r="SVM397" s="376"/>
      <c r="SVN397" s="21"/>
      <c r="SVO397" s="21"/>
      <c r="SVP397" s="388"/>
      <c r="SVQ397" s="21"/>
      <c r="SVR397" s="21"/>
      <c r="SVS397" s="376"/>
      <c r="SVT397" s="21"/>
      <c r="SVU397" s="376"/>
      <c r="SVV397" s="376"/>
      <c r="SVW397" s="393"/>
      <c r="SVX397" s="11"/>
      <c r="SVY397" s="33"/>
      <c r="SVZ397" s="24"/>
      <c r="SWA397" s="386"/>
      <c r="SWB397" s="24"/>
      <c r="SWC397" s="26"/>
      <c r="SWD397" s="387"/>
      <c r="SWE397" s="26"/>
      <c r="SWF397" s="24"/>
      <c r="SWG397" s="386"/>
      <c r="SWH397" s="24"/>
      <c r="SWI397" s="24"/>
      <c r="SWJ397" s="387"/>
      <c r="SWK397" s="20"/>
      <c r="SWL397" s="21"/>
      <c r="SWM397" s="376"/>
      <c r="SWN397" s="21"/>
      <c r="SWO397" s="21"/>
      <c r="SWP397" s="388"/>
      <c r="SWQ397" s="21"/>
      <c r="SWR397" s="21"/>
      <c r="SWS397" s="376"/>
      <c r="SWT397" s="21"/>
      <c r="SWU397" s="21"/>
      <c r="SWV397" s="388"/>
      <c r="SWW397" s="21"/>
      <c r="SWX397" s="21"/>
      <c r="SWY397" s="376"/>
      <c r="SWZ397" s="21"/>
      <c r="SXA397" s="376"/>
      <c r="SXB397" s="376"/>
      <c r="SXC397" s="393"/>
      <c r="SXD397" s="11"/>
      <c r="SXE397" s="33"/>
      <c r="SXF397" s="24"/>
      <c r="SXG397" s="386"/>
      <c r="SXH397" s="24"/>
      <c r="SXI397" s="26"/>
      <c r="SXJ397" s="387"/>
      <c r="SXK397" s="26"/>
      <c r="SXL397" s="24"/>
      <c r="SXM397" s="386"/>
      <c r="SXN397" s="24"/>
      <c r="SXO397" s="24"/>
      <c r="SXP397" s="387"/>
      <c r="SXQ397" s="20"/>
      <c r="SXR397" s="21"/>
      <c r="SXS397" s="376"/>
      <c r="SXT397" s="21"/>
      <c r="SXU397" s="21"/>
      <c r="SXV397" s="388"/>
      <c r="SXW397" s="21"/>
      <c r="SXX397" s="21"/>
      <c r="SXY397" s="376"/>
      <c r="SXZ397" s="21"/>
      <c r="SYA397" s="21"/>
      <c r="SYB397" s="388"/>
      <c r="SYC397" s="21"/>
      <c r="SYD397" s="21"/>
      <c r="SYE397" s="376"/>
      <c r="SYF397" s="21"/>
      <c r="SYG397" s="376"/>
      <c r="SYH397" s="376"/>
      <c r="SYI397" s="393"/>
      <c r="SYJ397" s="11"/>
      <c r="SYK397" s="33"/>
      <c r="SYL397" s="24"/>
      <c r="SYM397" s="386"/>
      <c r="SYN397" s="24"/>
      <c r="SYO397" s="26"/>
      <c r="SYP397" s="387"/>
      <c r="SYQ397" s="26"/>
      <c r="SYR397" s="24"/>
      <c r="SYS397" s="386"/>
      <c r="SYT397" s="24"/>
      <c r="SYU397" s="24"/>
      <c r="SYV397" s="387"/>
      <c r="SYW397" s="20"/>
      <c r="SYX397" s="21"/>
      <c r="SYY397" s="376"/>
      <c r="SYZ397" s="21"/>
      <c r="SZA397" s="21"/>
      <c r="SZB397" s="388"/>
      <c r="SZC397" s="21"/>
      <c r="SZD397" s="21"/>
      <c r="SZE397" s="376"/>
      <c r="SZF397" s="21"/>
      <c r="SZG397" s="21"/>
      <c r="SZH397" s="388"/>
      <c r="SZI397" s="21"/>
      <c r="SZJ397" s="21"/>
      <c r="SZK397" s="376"/>
      <c r="SZL397" s="21"/>
      <c r="SZM397" s="376"/>
      <c r="SZN397" s="376"/>
      <c r="SZO397" s="393"/>
      <c r="SZP397" s="11"/>
      <c r="SZQ397" s="33"/>
      <c r="SZR397" s="24"/>
      <c r="SZS397" s="386"/>
      <c r="SZT397" s="24"/>
      <c r="SZU397" s="26"/>
      <c r="SZV397" s="387"/>
      <c r="SZW397" s="26"/>
      <c r="SZX397" s="24"/>
      <c r="SZY397" s="386"/>
      <c r="SZZ397" s="24"/>
      <c r="TAA397" s="24"/>
      <c r="TAB397" s="387"/>
      <c r="TAC397" s="20"/>
      <c r="TAD397" s="21"/>
      <c r="TAE397" s="376"/>
      <c r="TAF397" s="21"/>
      <c r="TAG397" s="21"/>
      <c r="TAH397" s="388"/>
      <c r="TAI397" s="21"/>
      <c r="TAJ397" s="21"/>
      <c r="TAK397" s="376"/>
      <c r="TAL397" s="21"/>
      <c r="TAM397" s="21"/>
      <c r="TAN397" s="388"/>
      <c r="TAO397" s="21"/>
      <c r="TAP397" s="21"/>
      <c r="TAQ397" s="376"/>
      <c r="TAR397" s="21"/>
      <c r="TAS397" s="376"/>
      <c r="TAT397" s="376"/>
      <c r="TAU397" s="393"/>
      <c r="TAV397" s="11"/>
      <c r="TAW397" s="33"/>
      <c r="TAX397" s="24"/>
      <c r="TAY397" s="386"/>
      <c r="TAZ397" s="24"/>
      <c r="TBA397" s="26"/>
      <c r="TBB397" s="387"/>
      <c r="TBC397" s="26"/>
      <c r="TBD397" s="24"/>
      <c r="TBE397" s="386"/>
      <c r="TBF397" s="24"/>
      <c r="TBG397" s="24"/>
      <c r="TBH397" s="387"/>
      <c r="TBI397" s="20"/>
      <c r="TBJ397" s="21"/>
      <c r="TBK397" s="376"/>
      <c r="TBL397" s="21"/>
      <c r="TBM397" s="21"/>
      <c r="TBN397" s="388"/>
      <c r="TBO397" s="21"/>
      <c r="TBP397" s="21"/>
      <c r="TBQ397" s="376"/>
      <c r="TBR397" s="21"/>
      <c r="TBS397" s="21"/>
      <c r="TBT397" s="388"/>
      <c r="TBU397" s="21"/>
      <c r="TBV397" s="21"/>
      <c r="TBW397" s="376"/>
      <c r="TBX397" s="21"/>
      <c r="TBY397" s="376"/>
      <c r="TBZ397" s="376"/>
      <c r="TCA397" s="393"/>
      <c r="TCB397" s="11"/>
      <c r="TCC397" s="33"/>
      <c r="TCD397" s="24"/>
      <c r="TCE397" s="386"/>
      <c r="TCF397" s="24"/>
      <c r="TCG397" s="26"/>
      <c r="TCH397" s="387"/>
      <c r="TCI397" s="26"/>
      <c r="TCJ397" s="24"/>
      <c r="TCK397" s="386"/>
      <c r="TCL397" s="24"/>
      <c r="TCM397" s="24"/>
      <c r="TCN397" s="387"/>
      <c r="TCO397" s="20"/>
      <c r="TCP397" s="21"/>
      <c r="TCQ397" s="376"/>
      <c r="TCR397" s="21"/>
      <c r="TCS397" s="21"/>
      <c r="TCT397" s="388"/>
      <c r="TCU397" s="21"/>
      <c r="TCV397" s="21"/>
      <c r="TCW397" s="376"/>
      <c r="TCX397" s="21"/>
      <c r="TCY397" s="21"/>
      <c r="TCZ397" s="388"/>
      <c r="TDA397" s="21"/>
      <c r="TDB397" s="21"/>
      <c r="TDC397" s="376"/>
      <c r="TDD397" s="21"/>
      <c r="TDE397" s="376"/>
      <c r="TDF397" s="376"/>
      <c r="TDG397" s="393"/>
      <c r="TDH397" s="11"/>
      <c r="TDI397" s="33"/>
      <c r="TDJ397" s="24"/>
      <c r="TDK397" s="386"/>
      <c r="TDL397" s="24"/>
      <c r="TDM397" s="26"/>
      <c r="TDN397" s="387"/>
      <c r="TDO397" s="26"/>
      <c r="TDP397" s="24"/>
      <c r="TDQ397" s="386"/>
      <c r="TDR397" s="24"/>
      <c r="TDS397" s="24"/>
      <c r="TDT397" s="387"/>
      <c r="TDU397" s="20"/>
      <c r="TDV397" s="21"/>
      <c r="TDW397" s="376"/>
      <c r="TDX397" s="21"/>
      <c r="TDY397" s="21"/>
      <c r="TDZ397" s="388"/>
      <c r="TEA397" s="21"/>
      <c r="TEB397" s="21"/>
      <c r="TEC397" s="376"/>
      <c r="TED397" s="21"/>
      <c r="TEE397" s="21"/>
      <c r="TEF397" s="388"/>
      <c r="TEG397" s="21"/>
      <c r="TEH397" s="21"/>
      <c r="TEI397" s="376"/>
      <c r="TEJ397" s="21"/>
      <c r="TEK397" s="376"/>
      <c r="TEL397" s="376"/>
      <c r="TEM397" s="393"/>
      <c r="TEN397" s="11"/>
      <c r="TEO397" s="33"/>
      <c r="TEP397" s="24"/>
      <c r="TEQ397" s="386"/>
      <c r="TER397" s="24"/>
      <c r="TES397" s="26"/>
      <c r="TET397" s="387"/>
      <c r="TEU397" s="26"/>
      <c r="TEV397" s="24"/>
      <c r="TEW397" s="386"/>
      <c r="TEX397" s="24"/>
      <c r="TEY397" s="24"/>
      <c r="TEZ397" s="387"/>
      <c r="TFA397" s="20"/>
      <c r="TFB397" s="21"/>
      <c r="TFC397" s="376"/>
      <c r="TFD397" s="21"/>
      <c r="TFE397" s="21"/>
      <c r="TFF397" s="388"/>
      <c r="TFG397" s="21"/>
      <c r="TFH397" s="21"/>
      <c r="TFI397" s="376"/>
      <c r="TFJ397" s="21"/>
      <c r="TFK397" s="21"/>
      <c r="TFL397" s="388"/>
      <c r="TFM397" s="21"/>
      <c r="TFN397" s="21"/>
      <c r="TFO397" s="376"/>
      <c r="TFP397" s="21"/>
      <c r="TFQ397" s="376"/>
      <c r="TFR397" s="376"/>
      <c r="TFS397" s="393"/>
      <c r="TFT397" s="11"/>
      <c r="TFU397" s="33"/>
      <c r="TFV397" s="24"/>
      <c r="TFW397" s="386"/>
      <c r="TFX397" s="24"/>
      <c r="TFY397" s="26"/>
      <c r="TFZ397" s="387"/>
      <c r="TGA397" s="26"/>
      <c r="TGB397" s="24"/>
      <c r="TGC397" s="386"/>
      <c r="TGD397" s="24"/>
      <c r="TGE397" s="24"/>
      <c r="TGF397" s="387"/>
      <c r="TGG397" s="20"/>
      <c r="TGH397" s="21"/>
      <c r="TGI397" s="376"/>
      <c r="TGJ397" s="21"/>
      <c r="TGK397" s="21"/>
      <c r="TGL397" s="388"/>
      <c r="TGM397" s="21"/>
      <c r="TGN397" s="21"/>
      <c r="TGO397" s="376"/>
      <c r="TGP397" s="21"/>
      <c r="TGQ397" s="21"/>
      <c r="TGR397" s="388"/>
      <c r="TGS397" s="21"/>
      <c r="TGT397" s="21"/>
      <c r="TGU397" s="376"/>
      <c r="TGV397" s="21"/>
      <c r="TGW397" s="376"/>
      <c r="TGX397" s="376"/>
      <c r="TGY397" s="393"/>
      <c r="TGZ397" s="11"/>
      <c r="THA397" s="33"/>
      <c r="THB397" s="24"/>
      <c r="THC397" s="386"/>
      <c r="THD397" s="24"/>
      <c r="THE397" s="26"/>
      <c r="THF397" s="387"/>
      <c r="THG397" s="26"/>
      <c r="THH397" s="24"/>
      <c r="THI397" s="386"/>
      <c r="THJ397" s="24"/>
      <c r="THK397" s="24"/>
      <c r="THL397" s="387"/>
      <c r="THM397" s="20"/>
      <c r="THN397" s="21"/>
      <c r="THO397" s="376"/>
      <c r="THP397" s="21"/>
      <c r="THQ397" s="21"/>
      <c r="THR397" s="388"/>
      <c r="THS397" s="21"/>
      <c r="THT397" s="21"/>
      <c r="THU397" s="376"/>
      <c r="THV397" s="21"/>
      <c r="THW397" s="21"/>
      <c r="THX397" s="388"/>
      <c r="THY397" s="21"/>
      <c r="THZ397" s="21"/>
      <c r="TIA397" s="376"/>
      <c r="TIB397" s="21"/>
      <c r="TIC397" s="376"/>
      <c r="TID397" s="376"/>
      <c r="TIE397" s="393"/>
      <c r="TIF397" s="11"/>
      <c r="TIG397" s="33"/>
      <c r="TIH397" s="24"/>
      <c r="TII397" s="386"/>
      <c r="TIJ397" s="24"/>
      <c r="TIK397" s="26"/>
      <c r="TIL397" s="387"/>
      <c r="TIM397" s="26"/>
      <c r="TIN397" s="24"/>
      <c r="TIO397" s="386"/>
      <c r="TIP397" s="24"/>
      <c r="TIQ397" s="24"/>
      <c r="TIR397" s="387"/>
      <c r="TIS397" s="20"/>
      <c r="TIT397" s="21"/>
      <c r="TIU397" s="376"/>
      <c r="TIV397" s="21"/>
      <c r="TIW397" s="21"/>
      <c r="TIX397" s="388"/>
      <c r="TIY397" s="21"/>
      <c r="TIZ397" s="21"/>
      <c r="TJA397" s="376"/>
      <c r="TJB397" s="21"/>
      <c r="TJC397" s="21"/>
      <c r="TJD397" s="388"/>
      <c r="TJE397" s="21"/>
      <c r="TJF397" s="21"/>
      <c r="TJG397" s="376"/>
      <c r="TJH397" s="21"/>
      <c r="TJI397" s="376"/>
      <c r="TJJ397" s="376"/>
      <c r="TJK397" s="393"/>
      <c r="TJL397" s="11"/>
      <c r="TJM397" s="33"/>
      <c r="TJN397" s="24"/>
      <c r="TJO397" s="386"/>
      <c r="TJP397" s="24"/>
      <c r="TJQ397" s="26"/>
      <c r="TJR397" s="387"/>
      <c r="TJS397" s="26"/>
      <c r="TJT397" s="24"/>
      <c r="TJU397" s="386"/>
      <c r="TJV397" s="24"/>
      <c r="TJW397" s="24"/>
      <c r="TJX397" s="387"/>
      <c r="TJY397" s="20"/>
      <c r="TJZ397" s="21"/>
      <c r="TKA397" s="376"/>
      <c r="TKB397" s="21"/>
      <c r="TKC397" s="21"/>
      <c r="TKD397" s="388"/>
      <c r="TKE397" s="21"/>
      <c r="TKF397" s="21"/>
      <c r="TKG397" s="376"/>
      <c r="TKH397" s="21"/>
      <c r="TKI397" s="21"/>
      <c r="TKJ397" s="388"/>
      <c r="TKK397" s="21"/>
      <c r="TKL397" s="21"/>
      <c r="TKM397" s="376"/>
      <c r="TKN397" s="21"/>
      <c r="TKO397" s="376"/>
      <c r="TKP397" s="376"/>
      <c r="TKQ397" s="393"/>
      <c r="TKR397" s="11"/>
      <c r="TKS397" s="33"/>
      <c r="TKT397" s="24"/>
      <c r="TKU397" s="386"/>
      <c r="TKV397" s="24"/>
      <c r="TKW397" s="26"/>
      <c r="TKX397" s="387"/>
      <c r="TKY397" s="26"/>
      <c r="TKZ397" s="24"/>
      <c r="TLA397" s="386"/>
      <c r="TLB397" s="24"/>
      <c r="TLC397" s="24"/>
      <c r="TLD397" s="387"/>
      <c r="TLE397" s="20"/>
      <c r="TLF397" s="21"/>
      <c r="TLG397" s="376"/>
      <c r="TLH397" s="21"/>
      <c r="TLI397" s="21"/>
      <c r="TLJ397" s="388"/>
      <c r="TLK397" s="21"/>
      <c r="TLL397" s="21"/>
      <c r="TLM397" s="376"/>
      <c r="TLN397" s="21"/>
      <c r="TLO397" s="21"/>
      <c r="TLP397" s="388"/>
      <c r="TLQ397" s="21"/>
      <c r="TLR397" s="21"/>
      <c r="TLS397" s="376"/>
      <c r="TLT397" s="21"/>
      <c r="TLU397" s="376"/>
      <c r="TLV397" s="376"/>
      <c r="TLW397" s="393"/>
      <c r="TLX397" s="11"/>
      <c r="TLY397" s="33"/>
      <c r="TLZ397" s="24"/>
      <c r="TMA397" s="386"/>
      <c r="TMB397" s="24"/>
      <c r="TMC397" s="26"/>
      <c r="TMD397" s="387"/>
      <c r="TME397" s="26"/>
      <c r="TMF397" s="24"/>
      <c r="TMG397" s="386"/>
      <c r="TMH397" s="24"/>
      <c r="TMI397" s="24"/>
      <c r="TMJ397" s="387"/>
      <c r="TMK397" s="20"/>
      <c r="TML397" s="21"/>
      <c r="TMM397" s="376"/>
      <c r="TMN397" s="21"/>
      <c r="TMO397" s="21"/>
      <c r="TMP397" s="388"/>
      <c r="TMQ397" s="21"/>
      <c r="TMR397" s="21"/>
      <c r="TMS397" s="376"/>
      <c r="TMT397" s="21"/>
      <c r="TMU397" s="21"/>
      <c r="TMV397" s="388"/>
      <c r="TMW397" s="21"/>
      <c r="TMX397" s="21"/>
      <c r="TMY397" s="376"/>
      <c r="TMZ397" s="21"/>
      <c r="TNA397" s="376"/>
      <c r="TNB397" s="376"/>
      <c r="TNC397" s="393"/>
      <c r="TND397" s="11"/>
      <c r="TNE397" s="33"/>
      <c r="TNF397" s="24"/>
      <c r="TNG397" s="386"/>
      <c r="TNH397" s="24"/>
      <c r="TNI397" s="26"/>
      <c r="TNJ397" s="387"/>
      <c r="TNK397" s="26"/>
      <c r="TNL397" s="24"/>
      <c r="TNM397" s="386"/>
      <c r="TNN397" s="24"/>
      <c r="TNO397" s="24"/>
      <c r="TNP397" s="387"/>
      <c r="TNQ397" s="20"/>
      <c r="TNR397" s="21"/>
      <c r="TNS397" s="376"/>
      <c r="TNT397" s="21"/>
      <c r="TNU397" s="21"/>
      <c r="TNV397" s="388"/>
      <c r="TNW397" s="21"/>
      <c r="TNX397" s="21"/>
      <c r="TNY397" s="376"/>
      <c r="TNZ397" s="21"/>
      <c r="TOA397" s="21"/>
      <c r="TOB397" s="388"/>
      <c r="TOC397" s="21"/>
      <c r="TOD397" s="21"/>
      <c r="TOE397" s="376"/>
      <c r="TOF397" s="21"/>
      <c r="TOG397" s="376"/>
      <c r="TOH397" s="376"/>
      <c r="TOI397" s="393"/>
      <c r="TOJ397" s="11"/>
      <c r="TOK397" s="33"/>
      <c r="TOL397" s="24"/>
      <c r="TOM397" s="386"/>
      <c r="TON397" s="24"/>
      <c r="TOO397" s="26"/>
      <c r="TOP397" s="387"/>
      <c r="TOQ397" s="26"/>
      <c r="TOR397" s="24"/>
      <c r="TOS397" s="386"/>
      <c r="TOT397" s="24"/>
      <c r="TOU397" s="24"/>
      <c r="TOV397" s="387"/>
      <c r="TOW397" s="20"/>
      <c r="TOX397" s="21"/>
      <c r="TOY397" s="376"/>
      <c r="TOZ397" s="21"/>
      <c r="TPA397" s="21"/>
      <c r="TPB397" s="388"/>
      <c r="TPC397" s="21"/>
      <c r="TPD397" s="21"/>
      <c r="TPE397" s="376"/>
      <c r="TPF397" s="21"/>
      <c r="TPG397" s="21"/>
      <c r="TPH397" s="388"/>
      <c r="TPI397" s="21"/>
      <c r="TPJ397" s="21"/>
      <c r="TPK397" s="376"/>
      <c r="TPL397" s="21"/>
      <c r="TPM397" s="376"/>
      <c r="TPN397" s="376"/>
      <c r="TPO397" s="393"/>
      <c r="TPP397" s="11"/>
      <c r="TPQ397" s="33"/>
      <c r="TPR397" s="24"/>
      <c r="TPS397" s="386"/>
      <c r="TPT397" s="24"/>
      <c r="TPU397" s="26"/>
      <c r="TPV397" s="387"/>
      <c r="TPW397" s="26"/>
      <c r="TPX397" s="24"/>
      <c r="TPY397" s="386"/>
      <c r="TPZ397" s="24"/>
      <c r="TQA397" s="24"/>
      <c r="TQB397" s="387"/>
      <c r="TQC397" s="20"/>
      <c r="TQD397" s="21"/>
      <c r="TQE397" s="376"/>
      <c r="TQF397" s="21"/>
      <c r="TQG397" s="21"/>
      <c r="TQH397" s="388"/>
      <c r="TQI397" s="21"/>
      <c r="TQJ397" s="21"/>
      <c r="TQK397" s="376"/>
      <c r="TQL397" s="21"/>
      <c r="TQM397" s="21"/>
      <c r="TQN397" s="388"/>
      <c r="TQO397" s="21"/>
      <c r="TQP397" s="21"/>
      <c r="TQQ397" s="376"/>
      <c r="TQR397" s="21"/>
      <c r="TQS397" s="376"/>
      <c r="TQT397" s="376"/>
      <c r="TQU397" s="393"/>
      <c r="TQV397" s="11"/>
      <c r="TQW397" s="33"/>
      <c r="TQX397" s="24"/>
      <c r="TQY397" s="386"/>
      <c r="TQZ397" s="24"/>
      <c r="TRA397" s="26"/>
      <c r="TRB397" s="387"/>
      <c r="TRC397" s="26"/>
      <c r="TRD397" s="24"/>
      <c r="TRE397" s="386"/>
      <c r="TRF397" s="24"/>
      <c r="TRG397" s="24"/>
      <c r="TRH397" s="387"/>
      <c r="TRI397" s="20"/>
      <c r="TRJ397" s="21"/>
      <c r="TRK397" s="376"/>
      <c r="TRL397" s="21"/>
      <c r="TRM397" s="21"/>
      <c r="TRN397" s="388"/>
      <c r="TRO397" s="21"/>
      <c r="TRP397" s="21"/>
      <c r="TRQ397" s="376"/>
      <c r="TRR397" s="21"/>
      <c r="TRS397" s="21"/>
      <c r="TRT397" s="388"/>
      <c r="TRU397" s="21"/>
      <c r="TRV397" s="21"/>
      <c r="TRW397" s="376"/>
      <c r="TRX397" s="21"/>
      <c r="TRY397" s="376"/>
      <c r="TRZ397" s="376"/>
      <c r="TSA397" s="393"/>
      <c r="TSB397" s="11"/>
      <c r="TSC397" s="33"/>
      <c r="TSD397" s="24"/>
      <c r="TSE397" s="386"/>
      <c r="TSF397" s="24"/>
      <c r="TSG397" s="26"/>
      <c r="TSH397" s="387"/>
      <c r="TSI397" s="26"/>
      <c r="TSJ397" s="24"/>
      <c r="TSK397" s="386"/>
      <c r="TSL397" s="24"/>
      <c r="TSM397" s="24"/>
      <c r="TSN397" s="387"/>
      <c r="TSO397" s="20"/>
      <c r="TSP397" s="21"/>
      <c r="TSQ397" s="376"/>
      <c r="TSR397" s="21"/>
      <c r="TSS397" s="21"/>
      <c r="TST397" s="388"/>
      <c r="TSU397" s="21"/>
      <c r="TSV397" s="21"/>
      <c r="TSW397" s="376"/>
      <c r="TSX397" s="21"/>
      <c r="TSY397" s="21"/>
      <c r="TSZ397" s="388"/>
      <c r="TTA397" s="21"/>
      <c r="TTB397" s="21"/>
      <c r="TTC397" s="376"/>
      <c r="TTD397" s="21"/>
      <c r="TTE397" s="376"/>
      <c r="TTF397" s="376"/>
      <c r="TTG397" s="393"/>
      <c r="TTH397" s="11"/>
      <c r="TTI397" s="33"/>
      <c r="TTJ397" s="24"/>
      <c r="TTK397" s="386"/>
      <c r="TTL397" s="24"/>
      <c r="TTM397" s="26"/>
      <c r="TTN397" s="387"/>
      <c r="TTO397" s="26"/>
      <c r="TTP397" s="24"/>
      <c r="TTQ397" s="386"/>
      <c r="TTR397" s="24"/>
      <c r="TTS397" s="24"/>
      <c r="TTT397" s="387"/>
      <c r="TTU397" s="20"/>
      <c r="TTV397" s="21"/>
      <c r="TTW397" s="376"/>
      <c r="TTX397" s="21"/>
      <c r="TTY397" s="21"/>
      <c r="TTZ397" s="388"/>
      <c r="TUA397" s="21"/>
      <c r="TUB397" s="21"/>
      <c r="TUC397" s="376"/>
      <c r="TUD397" s="21"/>
      <c r="TUE397" s="21"/>
      <c r="TUF397" s="388"/>
      <c r="TUG397" s="21"/>
      <c r="TUH397" s="21"/>
      <c r="TUI397" s="376"/>
      <c r="TUJ397" s="21"/>
      <c r="TUK397" s="376"/>
      <c r="TUL397" s="376"/>
      <c r="TUM397" s="393"/>
      <c r="TUN397" s="11"/>
      <c r="TUO397" s="33"/>
      <c r="TUP397" s="24"/>
      <c r="TUQ397" s="386"/>
      <c r="TUR397" s="24"/>
      <c r="TUS397" s="26"/>
      <c r="TUT397" s="387"/>
      <c r="TUU397" s="26"/>
      <c r="TUV397" s="24"/>
      <c r="TUW397" s="386"/>
      <c r="TUX397" s="24"/>
      <c r="TUY397" s="24"/>
      <c r="TUZ397" s="387"/>
      <c r="TVA397" s="20"/>
      <c r="TVB397" s="21"/>
      <c r="TVC397" s="376"/>
      <c r="TVD397" s="21"/>
      <c r="TVE397" s="21"/>
      <c r="TVF397" s="388"/>
      <c r="TVG397" s="21"/>
      <c r="TVH397" s="21"/>
      <c r="TVI397" s="376"/>
      <c r="TVJ397" s="21"/>
      <c r="TVK397" s="21"/>
      <c r="TVL397" s="388"/>
      <c r="TVM397" s="21"/>
      <c r="TVN397" s="21"/>
      <c r="TVO397" s="376"/>
      <c r="TVP397" s="21"/>
      <c r="TVQ397" s="376"/>
      <c r="TVR397" s="376"/>
      <c r="TVS397" s="393"/>
      <c r="TVT397" s="11"/>
      <c r="TVU397" s="33"/>
      <c r="TVV397" s="24"/>
      <c r="TVW397" s="386"/>
      <c r="TVX397" s="24"/>
      <c r="TVY397" s="26"/>
      <c r="TVZ397" s="387"/>
      <c r="TWA397" s="26"/>
      <c r="TWB397" s="24"/>
      <c r="TWC397" s="386"/>
      <c r="TWD397" s="24"/>
      <c r="TWE397" s="24"/>
      <c r="TWF397" s="387"/>
      <c r="TWG397" s="20"/>
      <c r="TWH397" s="21"/>
      <c r="TWI397" s="376"/>
      <c r="TWJ397" s="21"/>
      <c r="TWK397" s="21"/>
      <c r="TWL397" s="388"/>
      <c r="TWM397" s="21"/>
      <c r="TWN397" s="21"/>
      <c r="TWO397" s="376"/>
      <c r="TWP397" s="21"/>
      <c r="TWQ397" s="21"/>
      <c r="TWR397" s="388"/>
      <c r="TWS397" s="21"/>
      <c r="TWT397" s="21"/>
      <c r="TWU397" s="376"/>
      <c r="TWV397" s="21"/>
      <c r="TWW397" s="376"/>
      <c r="TWX397" s="376"/>
      <c r="TWY397" s="393"/>
      <c r="TWZ397" s="11"/>
      <c r="TXA397" s="33"/>
      <c r="TXB397" s="24"/>
      <c r="TXC397" s="386"/>
      <c r="TXD397" s="24"/>
      <c r="TXE397" s="26"/>
      <c r="TXF397" s="387"/>
      <c r="TXG397" s="26"/>
      <c r="TXH397" s="24"/>
      <c r="TXI397" s="386"/>
      <c r="TXJ397" s="24"/>
      <c r="TXK397" s="24"/>
      <c r="TXL397" s="387"/>
      <c r="TXM397" s="20"/>
      <c r="TXN397" s="21"/>
      <c r="TXO397" s="376"/>
      <c r="TXP397" s="21"/>
      <c r="TXQ397" s="21"/>
      <c r="TXR397" s="388"/>
      <c r="TXS397" s="21"/>
      <c r="TXT397" s="21"/>
      <c r="TXU397" s="376"/>
      <c r="TXV397" s="21"/>
      <c r="TXW397" s="21"/>
      <c r="TXX397" s="388"/>
      <c r="TXY397" s="21"/>
      <c r="TXZ397" s="21"/>
      <c r="TYA397" s="376"/>
      <c r="TYB397" s="21"/>
      <c r="TYC397" s="376"/>
      <c r="TYD397" s="376"/>
      <c r="TYE397" s="393"/>
      <c r="TYF397" s="11"/>
      <c r="TYG397" s="33"/>
      <c r="TYH397" s="24"/>
      <c r="TYI397" s="386"/>
      <c r="TYJ397" s="24"/>
      <c r="TYK397" s="26"/>
      <c r="TYL397" s="387"/>
      <c r="TYM397" s="26"/>
      <c r="TYN397" s="24"/>
      <c r="TYO397" s="386"/>
      <c r="TYP397" s="24"/>
      <c r="TYQ397" s="24"/>
      <c r="TYR397" s="387"/>
      <c r="TYS397" s="20"/>
      <c r="TYT397" s="21"/>
      <c r="TYU397" s="376"/>
      <c r="TYV397" s="21"/>
      <c r="TYW397" s="21"/>
      <c r="TYX397" s="388"/>
      <c r="TYY397" s="21"/>
      <c r="TYZ397" s="21"/>
      <c r="TZA397" s="376"/>
      <c r="TZB397" s="21"/>
      <c r="TZC397" s="21"/>
      <c r="TZD397" s="388"/>
      <c r="TZE397" s="21"/>
      <c r="TZF397" s="21"/>
      <c r="TZG397" s="376"/>
      <c r="TZH397" s="21"/>
      <c r="TZI397" s="376"/>
      <c r="TZJ397" s="376"/>
      <c r="TZK397" s="393"/>
      <c r="TZL397" s="11"/>
      <c r="TZM397" s="33"/>
      <c r="TZN397" s="24"/>
      <c r="TZO397" s="386"/>
      <c r="TZP397" s="24"/>
      <c r="TZQ397" s="26"/>
      <c r="TZR397" s="387"/>
      <c r="TZS397" s="26"/>
      <c r="TZT397" s="24"/>
      <c r="TZU397" s="386"/>
      <c r="TZV397" s="24"/>
      <c r="TZW397" s="24"/>
      <c r="TZX397" s="387"/>
      <c r="TZY397" s="20"/>
      <c r="TZZ397" s="21"/>
      <c r="UAA397" s="376"/>
      <c r="UAB397" s="21"/>
      <c r="UAC397" s="21"/>
      <c r="UAD397" s="388"/>
      <c r="UAE397" s="21"/>
      <c r="UAF397" s="21"/>
      <c r="UAG397" s="376"/>
      <c r="UAH397" s="21"/>
      <c r="UAI397" s="21"/>
      <c r="UAJ397" s="388"/>
      <c r="UAK397" s="21"/>
      <c r="UAL397" s="21"/>
      <c r="UAM397" s="376"/>
      <c r="UAN397" s="21"/>
      <c r="UAO397" s="376"/>
      <c r="UAP397" s="376"/>
      <c r="UAQ397" s="393"/>
      <c r="UAR397" s="11"/>
      <c r="UAS397" s="33"/>
      <c r="UAT397" s="24"/>
      <c r="UAU397" s="386"/>
      <c r="UAV397" s="24"/>
      <c r="UAW397" s="26"/>
      <c r="UAX397" s="387"/>
      <c r="UAY397" s="26"/>
      <c r="UAZ397" s="24"/>
      <c r="UBA397" s="386"/>
      <c r="UBB397" s="24"/>
      <c r="UBC397" s="24"/>
      <c r="UBD397" s="387"/>
      <c r="UBE397" s="20"/>
      <c r="UBF397" s="21"/>
      <c r="UBG397" s="376"/>
      <c r="UBH397" s="21"/>
      <c r="UBI397" s="21"/>
      <c r="UBJ397" s="388"/>
      <c r="UBK397" s="21"/>
      <c r="UBL397" s="21"/>
      <c r="UBM397" s="376"/>
      <c r="UBN397" s="21"/>
      <c r="UBO397" s="21"/>
      <c r="UBP397" s="388"/>
      <c r="UBQ397" s="21"/>
      <c r="UBR397" s="21"/>
      <c r="UBS397" s="376"/>
      <c r="UBT397" s="21"/>
      <c r="UBU397" s="376"/>
      <c r="UBV397" s="376"/>
      <c r="UBW397" s="393"/>
      <c r="UBX397" s="11"/>
      <c r="UBY397" s="33"/>
      <c r="UBZ397" s="24"/>
      <c r="UCA397" s="386"/>
      <c r="UCB397" s="24"/>
      <c r="UCC397" s="26"/>
      <c r="UCD397" s="387"/>
      <c r="UCE397" s="26"/>
      <c r="UCF397" s="24"/>
      <c r="UCG397" s="386"/>
      <c r="UCH397" s="24"/>
      <c r="UCI397" s="24"/>
      <c r="UCJ397" s="387"/>
      <c r="UCK397" s="20"/>
      <c r="UCL397" s="21"/>
      <c r="UCM397" s="376"/>
      <c r="UCN397" s="21"/>
      <c r="UCO397" s="21"/>
      <c r="UCP397" s="388"/>
      <c r="UCQ397" s="21"/>
      <c r="UCR397" s="21"/>
      <c r="UCS397" s="376"/>
      <c r="UCT397" s="21"/>
      <c r="UCU397" s="21"/>
      <c r="UCV397" s="388"/>
      <c r="UCW397" s="21"/>
      <c r="UCX397" s="21"/>
      <c r="UCY397" s="376"/>
      <c r="UCZ397" s="21"/>
      <c r="UDA397" s="376"/>
      <c r="UDB397" s="376"/>
      <c r="UDC397" s="393"/>
      <c r="UDD397" s="11"/>
      <c r="UDE397" s="33"/>
      <c r="UDF397" s="24"/>
      <c r="UDG397" s="386"/>
      <c r="UDH397" s="24"/>
      <c r="UDI397" s="26"/>
      <c r="UDJ397" s="387"/>
      <c r="UDK397" s="26"/>
      <c r="UDL397" s="24"/>
      <c r="UDM397" s="386"/>
      <c r="UDN397" s="24"/>
      <c r="UDO397" s="24"/>
      <c r="UDP397" s="387"/>
      <c r="UDQ397" s="20"/>
      <c r="UDR397" s="21"/>
      <c r="UDS397" s="376"/>
      <c r="UDT397" s="21"/>
      <c r="UDU397" s="21"/>
      <c r="UDV397" s="388"/>
      <c r="UDW397" s="21"/>
      <c r="UDX397" s="21"/>
      <c r="UDY397" s="376"/>
      <c r="UDZ397" s="21"/>
      <c r="UEA397" s="21"/>
      <c r="UEB397" s="388"/>
      <c r="UEC397" s="21"/>
      <c r="UED397" s="21"/>
      <c r="UEE397" s="376"/>
      <c r="UEF397" s="21"/>
      <c r="UEG397" s="376"/>
      <c r="UEH397" s="376"/>
      <c r="UEI397" s="393"/>
      <c r="UEJ397" s="11"/>
      <c r="UEK397" s="33"/>
      <c r="UEL397" s="24"/>
      <c r="UEM397" s="386"/>
      <c r="UEN397" s="24"/>
      <c r="UEO397" s="26"/>
      <c r="UEP397" s="387"/>
      <c r="UEQ397" s="26"/>
      <c r="UER397" s="24"/>
      <c r="UES397" s="386"/>
      <c r="UET397" s="24"/>
      <c r="UEU397" s="24"/>
      <c r="UEV397" s="387"/>
      <c r="UEW397" s="20"/>
      <c r="UEX397" s="21"/>
      <c r="UEY397" s="376"/>
      <c r="UEZ397" s="21"/>
      <c r="UFA397" s="21"/>
      <c r="UFB397" s="388"/>
      <c r="UFC397" s="21"/>
      <c r="UFD397" s="21"/>
      <c r="UFE397" s="376"/>
      <c r="UFF397" s="21"/>
      <c r="UFG397" s="21"/>
      <c r="UFH397" s="388"/>
      <c r="UFI397" s="21"/>
      <c r="UFJ397" s="21"/>
      <c r="UFK397" s="376"/>
      <c r="UFL397" s="21"/>
      <c r="UFM397" s="376"/>
      <c r="UFN397" s="376"/>
      <c r="UFO397" s="393"/>
      <c r="UFP397" s="11"/>
      <c r="UFQ397" s="33"/>
      <c r="UFR397" s="24"/>
      <c r="UFS397" s="386"/>
      <c r="UFT397" s="24"/>
      <c r="UFU397" s="26"/>
      <c r="UFV397" s="387"/>
      <c r="UFW397" s="26"/>
      <c r="UFX397" s="24"/>
      <c r="UFY397" s="386"/>
      <c r="UFZ397" s="24"/>
      <c r="UGA397" s="24"/>
      <c r="UGB397" s="387"/>
      <c r="UGC397" s="20"/>
      <c r="UGD397" s="21"/>
      <c r="UGE397" s="376"/>
      <c r="UGF397" s="21"/>
      <c r="UGG397" s="21"/>
      <c r="UGH397" s="388"/>
      <c r="UGI397" s="21"/>
      <c r="UGJ397" s="21"/>
      <c r="UGK397" s="376"/>
      <c r="UGL397" s="21"/>
      <c r="UGM397" s="21"/>
      <c r="UGN397" s="388"/>
      <c r="UGO397" s="21"/>
      <c r="UGP397" s="21"/>
      <c r="UGQ397" s="376"/>
      <c r="UGR397" s="21"/>
      <c r="UGS397" s="376"/>
      <c r="UGT397" s="376"/>
      <c r="UGU397" s="393"/>
      <c r="UGV397" s="11"/>
      <c r="UGW397" s="33"/>
      <c r="UGX397" s="24"/>
      <c r="UGY397" s="386"/>
      <c r="UGZ397" s="24"/>
      <c r="UHA397" s="26"/>
      <c r="UHB397" s="387"/>
      <c r="UHC397" s="26"/>
      <c r="UHD397" s="24"/>
      <c r="UHE397" s="386"/>
      <c r="UHF397" s="24"/>
      <c r="UHG397" s="24"/>
      <c r="UHH397" s="387"/>
      <c r="UHI397" s="20"/>
      <c r="UHJ397" s="21"/>
      <c r="UHK397" s="376"/>
      <c r="UHL397" s="21"/>
      <c r="UHM397" s="21"/>
      <c r="UHN397" s="388"/>
      <c r="UHO397" s="21"/>
      <c r="UHP397" s="21"/>
      <c r="UHQ397" s="376"/>
      <c r="UHR397" s="21"/>
      <c r="UHS397" s="21"/>
      <c r="UHT397" s="388"/>
      <c r="UHU397" s="21"/>
      <c r="UHV397" s="21"/>
      <c r="UHW397" s="376"/>
      <c r="UHX397" s="21"/>
      <c r="UHY397" s="376"/>
      <c r="UHZ397" s="376"/>
      <c r="UIA397" s="393"/>
      <c r="UIB397" s="11"/>
      <c r="UIC397" s="33"/>
      <c r="UID397" s="24"/>
      <c r="UIE397" s="386"/>
      <c r="UIF397" s="24"/>
      <c r="UIG397" s="26"/>
      <c r="UIH397" s="387"/>
      <c r="UII397" s="26"/>
      <c r="UIJ397" s="24"/>
      <c r="UIK397" s="386"/>
      <c r="UIL397" s="24"/>
      <c r="UIM397" s="24"/>
      <c r="UIN397" s="387"/>
      <c r="UIO397" s="20"/>
      <c r="UIP397" s="21"/>
      <c r="UIQ397" s="376"/>
      <c r="UIR397" s="21"/>
      <c r="UIS397" s="21"/>
      <c r="UIT397" s="388"/>
      <c r="UIU397" s="21"/>
      <c r="UIV397" s="21"/>
      <c r="UIW397" s="376"/>
      <c r="UIX397" s="21"/>
      <c r="UIY397" s="21"/>
      <c r="UIZ397" s="388"/>
      <c r="UJA397" s="21"/>
      <c r="UJB397" s="21"/>
      <c r="UJC397" s="376"/>
      <c r="UJD397" s="21"/>
      <c r="UJE397" s="376"/>
      <c r="UJF397" s="376"/>
      <c r="UJG397" s="393"/>
      <c r="UJH397" s="11"/>
      <c r="UJI397" s="33"/>
      <c r="UJJ397" s="24"/>
      <c r="UJK397" s="386"/>
      <c r="UJL397" s="24"/>
      <c r="UJM397" s="26"/>
      <c r="UJN397" s="387"/>
      <c r="UJO397" s="26"/>
      <c r="UJP397" s="24"/>
      <c r="UJQ397" s="386"/>
      <c r="UJR397" s="24"/>
      <c r="UJS397" s="24"/>
      <c r="UJT397" s="387"/>
      <c r="UJU397" s="20"/>
      <c r="UJV397" s="21"/>
      <c r="UJW397" s="376"/>
      <c r="UJX397" s="21"/>
      <c r="UJY397" s="21"/>
      <c r="UJZ397" s="388"/>
      <c r="UKA397" s="21"/>
      <c r="UKB397" s="21"/>
      <c r="UKC397" s="376"/>
      <c r="UKD397" s="21"/>
      <c r="UKE397" s="21"/>
      <c r="UKF397" s="388"/>
      <c r="UKG397" s="21"/>
      <c r="UKH397" s="21"/>
      <c r="UKI397" s="376"/>
      <c r="UKJ397" s="21"/>
      <c r="UKK397" s="376"/>
      <c r="UKL397" s="376"/>
      <c r="UKM397" s="393"/>
      <c r="UKN397" s="11"/>
      <c r="UKO397" s="33"/>
      <c r="UKP397" s="24"/>
      <c r="UKQ397" s="386"/>
      <c r="UKR397" s="24"/>
      <c r="UKS397" s="26"/>
      <c r="UKT397" s="387"/>
      <c r="UKU397" s="26"/>
      <c r="UKV397" s="24"/>
      <c r="UKW397" s="386"/>
      <c r="UKX397" s="24"/>
      <c r="UKY397" s="24"/>
      <c r="UKZ397" s="387"/>
      <c r="ULA397" s="20"/>
      <c r="ULB397" s="21"/>
      <c r="ULC397" s="376"/>
      <c r="ULD397" s="21"/>
      <c r="ULE397" s="21"/>
      <c r="ULF397" s="388"/>
      <c r="ULG397" s="21"/>
      <c r="ULH397" s="21"/>
      <c r="ULI397" s="376"/>
      <c r="ULJ397" s="21"/>
      <c r="ULK397" s="21"/>
      <c r="ULL397" s="388"/>
      <c r="ULM397" s="21"/>
      <c r="ULN397" s="21"/>
      <c r="ULO397" s="376"/>
      <c r="ULP397" s="21"/>
      <c r="ULQ397" s="376"/>
      <c r="ULR397" s="376"/>
      <c r="ULS397" s="393"/>
      <c r="ULT397" s="11"/>
      <c r="ULU397" s="33"/>
      <c r="ULV397" s="24"/>
      <c r="ULW397" s="386"/>
      <c r="ULX397" s="24"/>
      <c r="ULY397" s="26"/>
      <c r="ULZ397" s="387"/>
      <c r="UMA397" s="26"/>
      <c r="UMB397" s="24"/>
      <c r="UMC397" s="386"/>
      <c r="UMD397" s="24"/>
      <c r="UME397" s="24"/>
      <c r="UMF397" s="387"/>
      <c r="UMG397" s="20"/>
      <c r="UMH397" s="21"/>
      <c r="UMI397" s="376"/>
      <c r="UMJ397" s="21"/>
      <c r="UMK397" s="21"/>
      <c r="UML397" s="388"/>
      <c r="UMM397" s="21"/>
      <c r="UMN397" s="21"/>
      <c r="UMO397" s="376"/>
      <c r="UMP397" s="21"/>
      <c r="UMQ397" s="21"/>
      <c r="UMR397" s="388"/>
      <c r="UMS397" s="21"/>
      <c r="UMT397" s="21"/>
      <c r="UMU397" s="376"/>
      <c r="UMV397" s="21"/>
      <c r="UMW397" s="376"/>
      <c r="UMX397" s="376"/>
      <c r="UMY397" s="393"/>
      <c r="UMZ397" s="11"/>
      <c r="UNA397" s="33"/>
      <c r="UNB397" s="24"/>
      <c r="UNC397" s="386"/>
      <c r="UND397" s="24"/>
      <c r="UNE397" s="26"/>
      <c r="UNF397" s="387"/>
      <c r="UNG397" s="26"/>
      <c r="UNH397" s="24"/>
      <c r="UNI397" s="386"/>
      <c r="UNJ397" s="24"/>
      <c r="UNK397" s="24"/>
      <c r="UNL397" s="387"/>
      <c r="UNM397" s="20"/>
      <c r="UNN397" s="21"/>
      <c r="UNO397" s="376"/>
      <c r="UNP397" s="21"/>
      <c r="UNQ397" s="21"/>
      <c r="UNR397" s="388"/>
      <c r="UNS397" s="21"/>
      <c r="UNT397" s="21"/>
      <c r="UNU397" s="376"/>
      <c r="UNV397" s="21"/>
      <c r="UNW397" s="21"/>
      <c r="UNX397" s="388"/>
      <c r="UNY397" s="21"/>
      <c r="UNZ397" s="21"/>
      <c r="UOA397" s="376"/>
      <c r="UOB397" s="21"/>
      <c r="UOC397" s="376"/>
      <c r="UOD397" s="376"/>
      <c r="UOE397" s="393"/>
      <c r="UOF397" s="11"/>
      <c r="UOG397" s="33"/>
      <c r="UOH397" s="24"/>
      <c r="UOI397" s="386"/>
      <c r="UOJ397" s="24"/>
      <c r="UOK397" s="26"/>
      <c r="UOL397" s="387"/>
      <c r="UOM397" s="26"/>
      <c r="UON397" s="24"/>
      <c r="UOO397" s="386"/>
      <c r="UOP397" s="24"/>
      <c r="UOQ397" s="24"/>
      <c r="UOR397" s="387"/>
      <c r="UOS397" s="20"/>
      <c r="UOT397" s="21"/>
      <c r="UOU397" s="376"/>
      <c r="UOV397" s="21"/>
      <c r="UOW397" s="21"/>
      <c r="UOX397" s="388"/>
      <c r="UOY397" s="21"/>
      <c r="UOZ397" s="21"/>
      <c r="UPA397" s="376"/>
      <c r="UPB397" s="21"/>
      <c r="UPC397" s="21"/>
      <c r="UPD397" s="388"/>
      <c r="UPE397" s="21"/>
      <c r="UPF397" s="21"/>
      <c r="UPG397" s="376"/>
      <c r="UPH397" s="21"/>
      <c r="UPI397" s="376"/>
      <c r="UPJ397" s="376"/>
      <c r="UPK397" s="393"/>
      <c r="UPL397" s="11"/>
      <c r="UPM397" s="33"/>
      <c r="UPN397" s="24"/>
      <c r="UPO397" s="386"/>
      <c r="UPP397" s="24"/>
      <c r="UPQ397" s="26"/>
      <c r="UPR397" s="387"/>
      <c r="UPS397" s="26"/>
      <c r="UPT397" s="24"/>
      <c r="UPU397" s="386"/>
      <c r="UPV397" s="24"/>
      <c r="UPW397" s="24"/>
      <c r="UPX397" s="387"/>
      <c r="UPY397" s="20"/>
      <c r="UPZ397" s="21"/>
      <c r="UQA397" s="376"/>
      <c r="UQB397" s="21"/>
      <c r="UQC397" s="21"/>
      <c r="UQD397" s="388"/>
      <c r="UQE397" s="21"/>
      <c r="UQF397" s="21"/>
      <c r="UQG397" s="376"/>
      <c r="UQH397" s="21"/>
      <c r="UQI397" s="21"/>
      <c r="UQJ397" s="388"/>
      <c r="UQK397" s="21"/>
      <c r="UQL397" s="21"/>
      <c r="UQM397" s="376"/>
      <c r="UQN397" s="21"/>
      <c r="UQO397" s="376"/>
      <c r="UQP397" s="376"/>
      <c r="UQQ397" s="393"/>
      <c r="UQR397" s="11"/>
      <c r="UQS397" s="33"/>
      <c r="UQT397" s="24"/>
      <c r="UQU397" s="386"/>
      <c r="UQV397" s="24"/>
      <c r="UQW397" s="26"/>
      <c r="UQX397" s="387"/>
      <c r="UQY397" s="26"/>
      <c r="UQZ397" s="24"/>
      <c r="URA397" s="386"/>
      <c r="URB397" s="24"/>
      <c r="URC397" s="24"/>
      <c r="URD397" s="387"/>
      <c r="URE397" s="20"/>
      <c r="URF397" s="21"/>
      <c r="URG397" s="376"/>
      <c r="URH397" s="21"/>
      <c r="URI397" s="21"/>
      <c r="URJ397" s="388"/>
      <c r="URK397" s="21"/>
      <c r="URL397" s="21"/>
      <c r="URM397" s="376"/>
      <c r="URN397" s="21"/>
      <c r="URO397" s="21"/>
      <c r="URP397" s="388"/>
      <c r="URQ397" s="21"/>
      <c r="URR397" s="21"/>
      <c r="URS397" s="376"/>
      <c r="URT397" s="21"/>
      <c r="URU397" s="376"/>
      <c r="URV397" s="376"/>
      <c r="URW397" s="393"/>
      <c r="URX397" s="11"/>
      <c r="URY397" s="33"/>
      <c r="URZ397" s="24"/>
      <c r="USA397" s="386"/>
      <c r="USB397" s="24"/>
      <c r="USC397" s="26"/>
      <c r="USD397" s="387"/>
      <c r="USE397" s="26"/>
      <c r="USF397" s="24"/>
      <c r="USG397" s="386"/>
      <c r="USH397" s="24"/>
      <c r="USI397" s="24"/>
      <c r="USJ397" s="387"/>
      <c r="USK397" s="20"/>
      <c r="USL397" s="21"/>
      <c r="USM397" s="376"/>
      <c r="USN397" s="21"/>
      <c r="USO397" s="21"/>
      <c r="USP397" s="388"/>
      <c r="USQ397" s="21"/>
      <c r="USR397" s="21"/>
      <c r="USS397" s="376"/>
      <c r="UST397" s="21"/>
      <c r="USU397" s="21"/>
      <c r="USV397" s="388"/>
      <c r="USW397" s="21"/>
      <c r="USX397" s="21"/>
      <c r="USY397" s="376"/>
      <c r="USZ397" s="21"/>
      <c r="UTA397" s="376"/>
      <c r="UTB397" s="376"/>
      <c r="UTC397" s="393"/>
      <c r="UTD397" s="11"/>
      <c r="UTE397" s="33"/>
      <c r="UTF397" s="24"/>
      <c r="UTG397" s="386"/>
      <c r="UTH397" s="24"/>
      <c r="UTI397" s="26"/>
      <c r="UTJ397" s="387"/>
      <c r="UTK397" s="26"/>
      <c r="UTL397" s="24"/>
      <c r="UTM397" s="386"/>
      <c r="UTN397" s="24"/>
      <c r="UTO397" s="24"/>
      <c r="UTP397" s="387"/>
      <c r="UTQ397" s="20"/>
      <c r="UTR397" s="21"/>
      <c r="UTS397" s="376"/>
      <c r="UTT397" s="21"/>
      <c r="UTU397" s="21"/>
      <c r="UTV397" s="388"/>
      <c r="UTW397" s="21"/>
      <c r="UTX397" s="21"/>
      <c r="UTY397" s="376"/>
      <c r="UTZ397" s="21"/>
      <c r="UUA397" s="21"/>
      <c r="UUB397" s="388"/>
      <c r="UUC397" s="21"/>
      <c r="UUD397" s="21"/>
      <c r="UUE397" s="376"/>
      <c r="UUF397" s="21"/>
      <c r="UUG397" s="376"/>
      <c r="UUH397" s="376"/>
      <c r="UUI397" s="393"/>
      <c r="UUJ397" s="11"/>
      <c r="UUK397" s="33"/>
      <c r="UUL397" s="24"/>
      <c r="UUM397" s="386"/>
      <c r="UUN397" s="24"/>
      <c r="UUO397" s="26"/>
      <c r="UUP397" s="387"/>
      <c r="UUQ397" s="26"/>
      <c r="UUR397" s="24"/>
      <c r="UUS397" s="386"/>
      <c r="UUT397" s="24"/>
      <c r="UUU397" s="24"/>
      <c r="UUV397" s="387"/>
      <c r="UUW397" s="20"/>
      <c r="UUX397" s="21"/>
      <c r="UUY397" s="376"/>
      <c r="UUZ397" s="21"/>
      <c r="UVA397" s="21"/>
      <c r="UVB397" s="388"/>
      <c r="UVC397" s="21"/>
      <c r="UVD397" s="21"/>
      <c r="UVE397" s="376"/>
      <c r="UVF397" s="21"/>
      <c r="UVG397" s="21"/>
      <c r="UVH397" s="388"/>
      <c r="UVI397" s="21"/>
      <c r="UVJ397" s="21"/>
      <c r="UVK397" s="376"/>
      <c r="UVL397" s="21"/>
      <c r="UVM397" s="376"/>
      <c r="UVN397" s="376"/>
      <c r="UVO397" s="393"/>
      <c r="UVP397" s="11"/>
      <c r="UVQ397" s="33"/>
      <c r="UVR397" s="24"/>
      <c r="UVS397" s="386"/>
      <c r="UVT397" s="24"/>
      <c r="UVU397" s="26"/>
      <c r="UVV397" s="387"/>
      <c r="UVW397" s="26"/>
      <c r="UVX397" s="24"/>
      <c r="UVY397" s="386"/>
      <c r="UVZ397" s="24"/>
      <c r="UWA397" s="24"/>
      <c r="UWB397" s="387"/>
      <c r="UWC397" s="20"/>
      <c r="UWD397" s="21"/>
      <c r="UWE397" s="376"/>
      <c r="UWF397" s="21"/>
      <c r="UWG397" s="21"/>
      <c r="UWH397" s="388"/>
      <c r="UWI397" s="21"/>
      <c r="UWJ397" s="21"/>
      <c r="UWK397" s="376"/>
      <c r="UWL397" s="21"/>
      <c r="UWM397" s="21"/>
      <c r="UWN397" s="388"/>
      <c r="UWO397" s="21"/>
      <c r="UWP397" s="21"/>
      <c r="UWQ397" s="376"/>
      <c r="UWR397" s="21"/>
      <c r="UWS397" s="376"/>
      <c r="UWT397" s="376"/>
      <c r="UWU397" s="393"/>
      <c r="UWV397" s="11"/>
      <c r="UWW397" s="33"/>
      <c r="UWX397" s="24"/>
      <c r="UWY397" s="386"/>
      <c r="UWZ397" s="24"/>
      <c r="UXA397" s="26"/>
      <c r="UXB397" s="387"/>
      <c r="UXC397" s="26"/>
      <c r="UXD397" s="24"/>
      <c r="UXE397" s="386"/>
      <c r="UXF397" s="24"/>
      <c r="UXG397" s="24"/>
      <c r="UXH397" s="387"/>
      <c r="UXI397" s="20"/>
      <c r="UXJ397" s="21"/>
      <c r="UXK397" s="376"/>
      <c r="UXL397" s="21"/>
      <c r="UXM397" s="21"/>
      <c r="UXN397" s="388"/>
      <c r="UXO397" s="21"/>
      <c r="UXP397" s="21"/>
      <c r="UXQ397" s="376"/>
      <c r="UXR397" s="21"/>
      <c r="UXS397" s="21"/>
      <c r="UXT397" s="388"/>
      <c r="UXU397" s="21"/>
      <c r="UXV397" s="21"/>
      <c r="UXW397" s="376"/>
      <c r="UXX397" s="21"/>
      <c r="UXY397" s="376"/>
      <c r="UXZ397" s="376"/>
      <c r="UYA397" s="393"/>
      <c r="UYB397" s="11"/>
      <c r="UYC397" s="33"/>
      <c r="UYD397" s="24"/>
      <c r="UYE397" s="386"/>
      <c r="UYF397" s="24"/>
      <c r="UYG397" s="26"/>
      <c r="UYH397" s="387"/>
      <c r="UYI397" s="26"/>
      <c r="UYJ397" s="24"/>
      <c r="UYK397" s="386"/>
      <c r="UYL397" s="24"/>
      <c r="UYM397" s="24"/>
      <c r="UYN397" s="387"/>
      <c r="UYO397" s="20"/>
      <c r="UYP397" s="21"/>
      <c r="UYQ397" s="376"/>
      <c r="UYR397" s="21"/>
      <c r="UYS397" s="21"/>
      <c r="UYT397" s="388"/>
      <c r="UYU397" s="21"/>
      <c r="UYV397" s="21"/>
      <c r="UYW397" s="376"/>
      <c r="UYX397" s="21"/>
      <c r="UYY397" s="21"/>
      <c r="UYZ397" s="388"/>
      <c r="UZA397" s="21"/>
      <c r="UZB397" s="21"/>
      <c r="UZC397" s="376"/>
      <c r="UZD397" s="21"/>
      <c r="UZE397" s="376"/>
      <c r="UZF397" s="376"/>
      <c r="UZG397" s="393"/>
      <c r="UZH397" s="11"/>
      <c r="UZI397" s="33"/>
      <c r="UZJ397" s="24"/>
      <c r="UZK397" s="386"/>
      <c r="UZL397" s="24"/>
      <c r="UZM397" s="26"/>
      <c r="UZN397" s="387"/>
      <c r="UZO397" s="26"/>
      <c r="UZP397" s="24"/>
      <c r="UZQ397" s="386"/>
      <c r="UZR397" s="24"/>
      <c r="UZS397" s="24"/>
      <c r="UZT397" s="387"/>
      <c r="UZU397" s="20"/>
      <c r="UZV397" s="21"/>
      <c r="UZW397" s="376"/>
      <c r="UZX397" s="21"/>
      <c r="UZY397" s="21"/>
      <c r="UZZ397" s="388"/>
      <c r="VAA397" s="21"/>
      <c r="VAB397" s="21"/>
      <c r="VAC397" s="376"/>
      <c r="VAD397" s="21"/>
      <c r="VAE397" s="21"/>
      <c r="VAF397" s="388"/>
      <c r="VAG397" s="21"/>
      <c r="VAH397" s="21"/>
      <c r="VAI397" s="376"/>
      <c r="VAJ397" s="21"/>
      <c r="VAK397" s="376"/>
      <c r="VAL397" s="376"/>
      <c r="VAM397" s="393"/>
      <c r="VAN397" s="11"/>
      <c r="VAO397" s="33"/>
      <c r="VAP397" s="24"/>
      <c r="VAQ397" s="386"/>
      <c r="VAR397" s="24"/>
      <c r="VAS397" s="26"/>
      <c r="VAT397" s="387"/>
      <c r="VAU397" s="26"/>
      <c r="VAV397" s="24"/>
      <c r="VAW397" s="386"/>
      <c r="VAX397" s="24"/>
      <c r="VAY397" s="24"/>
      <c r="VAZ397" s="387"/>
      <c r="VBA397" s="20"/>
      <c r="VBB397" s="21"/>
      <c r="VBC397" s="376"/>
      <c r="VBD397" s="21"/>
      <c r="VBE397" s="21"/>
      <c r="VBF397" s="388"/>
      <c r="VBG397" s="21"/>
      <c r="VBH397" s="21"/>
      <c r="VBI397" s="376"/>
      <c r="VBJ397" s="21"/>
      <c r="VBK397" s="21"/>
      <c r="VBL397" s="388"/>
      <c r="VBM397" s="21"/>
      <c r="VBN397" s="21"/>
      <c r="VBO397" s="376"/>
      <c r="VBP397" s="21"/>
      <c r="VBQ397" s="376"/>
      <c r="VBR397" s="376"/>
      <c r="VBS397" s="393"/>
      <c r="VBT397" s="11"/>
      <c r="VBU397" s="33"/>
      <c r="VBV397" s="24"/>
      <c r="VBW397" s="386"/>
      <c r="VBX397" s="24"/>
      <c r="VBY397" s="26"/>
      <c r="VBZ397" s="387"/>
      <c r="VCA397" s="26"/>
      <c r="VCB397" s="24"/>
      <c r="VCC397" s="386"/>
      <c r="VCD397" s="24"/>
      <c r="VCE397" s="24"/>
      <c r="VCF397" s="387"/>
      <c r="VCG397" s="20"/>
      <c r="VCH397" s="21"/>
      <c r="VCI397" s="376"/>
      <c r="VCJ397" s="21"/>
      <c r="VCK397" s="21"/>
      <c r="VCL397" s="388"/>
      <c r="VCM397" s="21"/>
      <c r="VCN397" s="21"/>
      <c r="VCO397" s="376"/>
      <c r="VCP397" s="21"/>
      <c r="VCQ397" s="21"/>
      <c r="VCR397" s="388"/>
      <c r="VCS397" s="21"/>
      <c r="VCT397" s="21"/>
      <c r="VCU397" s="376"/>
      <c r="VCV397" s="21"/>
      <c r="VCW397" s="376"/>
      <c r="VCX397" s="376"/>
      <c r="VCY397" s="393"/>
      <c r="VCZ397" s="11"/>
      <c r="VDA397" s="33"/>
      <c r="VDB397" s="24"/>
      <c r="VDC397" s="386"/>
      <c r="VDD397" s="24"/>
      <c r="VDE397" s="26"/>
      <c r="VDF397" s="387"/>
      <c r="VDG397" s="26"/>
      <c r="VDH397" s="24"/>
      <c r="VDI397" s="386"/>
      <c r="VDJ397" s="24"/>
      <c r="VDK397" s="24"/>
      <c r="VDL397" s="387"/>
      <c r="VDM397" s="20"/>
      <c r="VDN397" s="21"/>
      <c r="VDO397" s="376"/>
      <c r="VDP397" s="21"/>
      <c r="VDQ397" s="21"/>
      <c r="VDR397" s="388"/>
      <c r="VDS397" s="21"/>
      <c r="VDT397" s="21"/>
      <c r="VDU397" s="376"/>
      <c r="VDV397" s="21"/>
      <c r="VDW397" s="21"/>
      <c r="VDX397" s="388"/>
      <c r="VDY397" s="21"/>
      <c r="VDZ397" s="21"/>
      <c r="VEA397" s="376"/>
      <c r="VEB397" s="21"/>
      <c r="VEC397" s="376"/>
      <c r="VED397" s="376"/>
      <c r="VEE397" s="393"/>
      <c r="VEF397" s="11"/>
      <c r="VEG397" s="33"/>
      <c r="VEH397" s="24"/>
      <c r="VEI397" s="386"/>
      <c r="VEJ397" s="24"/>
      <c r="VEK397" s="26"/>
      <c r="VEL397" s="387"/>
      <c r="VEM397" s="26"/>
      <c r="VEN397" s="24"/>
      <c r="VEO397" s="386"/>
      <c r="VEP397" s="24"/>
      <c r="VEQ397" s="24"/>
      <c r="VER397" s="387"/>
      <c r="VES397" s="20"/>
      <c r="VET397" s="21"/>
      <c r="VEU397" s="376"/>
      <c r="VEV397" s="21"/>
      <c r="VEW397" s="21"/>
      <c r="VEX397" s="388"/>
      <c r="VEY397" s="21"/>
      <c r="VEZ397" s="21"/>
      <c r="VFA397" s="376"/>
      <c r="VFB397" s="21"/>
      <c r="VFC397" s="21"/>
      <c r="VFD397" s="388"/>
      <c r="VFE397" s="21"/>
      <c r="VFF397" s="21"/>
      <c r="VFG397" s="376"/>
      <c r="VFH397" s="21"/>
      <c r="VFI397" s="376"/>
      <c r="VFJ397" s="376"/>
      <c r="VFK397" s="393"/>
      <c r="VFL397" s="11"/>
      <c r="VFM397" s="33"/>
      <c r="VFN397" s="24"/>
      <c r="VFO397" s="386"/>
      <c r="VFP397" s="24"/>
      <c r="VFQ397" s="26"/>
      <c r="VFR397" s="387"/>
      <c r="VFS397" s="26"/>
      <c r="VFT397" s="24"/>
      <c r="VFU397" s="386"/>
      <c r="VFV397" s="24"/>
      <c r="VFW397" s="24"/>
      <c r="VFX397" s="387"/>
      <c r="VFY397" s="20"/>
      <c r="VFZ397" s="21"/>
      <c r="VGA397" s="376"/>
      <c r="VGB397" s="21"/>
      <c r="VGC397" s="21"/>
      <c r="VGD397" s="388"/>
      <c r="VGE397" s="21"/>
      <c r="VGF397" s="21"/>
      <c r="VGG397" s="376"/>
      <c r="VGH397" s="21"/>
      <c r="VGI397" s="21"/>
      <c r="VGJ397" s="388"/>
      <c r="VGK397" s="21"/>
      <c r="VGL397" s="21"/>
      <c r="VGM397" s="376"/>
      <c r="VGN397" s="21"/>
      <c r="VGO397" s="376"/>
      <c r="VGP397" s="376"/>
      <c r="VGQ397" s="393"/>
      <c r="VGR397" s="11"/>
      <c r="VGS397" s="33"/>
      <c r="VGT397" s="24"/>
      <c r="VGU397" s="386"/>
      <c r="VGV397" s="24"/>
      <c r="VGW397" s="26"/>
      <c r="VGX397" s="387"/>
      <c r="VGY397" s="26"/>
      <c r="VGZ397" s="24"/>
      <c r="VHA397" s="386"/>
      <c r="VHB397" s="24"/>
      <c r="VHC397" s="24"/>
      <c r="VHD397" s="387"/>
      <c r="VHE397" s="20"/>
      <c r="VHF397" s="21"/>
      <c r="VHG397" s="376"/>
      <c r="VHH397" s="21"/>
      <c r="VHI397" s="21"/>
      <c r="VHJ397" s="388"/>
      <c r="VHK397" s="21"/>
      <c r="VHL397" s="21"/>
      <c r="VHM397" s="376"/>
      <c r="VHN397" s="21"/>
      <c r="VHO397" s="21"/>
      <c r="VHP397" s="388"/>
      <c r="VHQ397" s="21"/>
      <c r="VHR397" s="21"/>
      <c r="VHS397" s="376"/>
      <c r="VHT397" s="21"/>
      <c r="VHU397" s="376"/>
      <c r="VHV397" s="376"/>
      <c r="VHW397" s="393"/>
      <c r="VHX397" s="11"/>
      <c r="VHY397" s="33"/>
      <c r="VHZ397" s="24"/>
      <c r="VIA397" s="386"/>
      <c r="VIB397" s="24"/>
      <c r="VIC397" s="26"/>
      <c r="VID397" s="387"/>
      <c r="VIE397" s="26"/>
      <c r="VIF397" s="24"/>
      <c r="VIG397" s="386"/>
      <c r="VIH397" s="24"/>
      <c r="VII397" s="24"/>
      <c r="VIJ397" s="387"/>
      <c r="VIK397" s="20"/>
      <c r="VIL397" s="21"/>
      <c r="VIM397" s="376"/>
      <c r="VIN397" s="21"/>
      <c r="VIO397" s="21"/>
      <c r="VIP397" s="388"/>
      <c r="VIQ397" s="21"/>
      <c r="VIR397" s="21"/>
      <c r="VIS397" s="376"/>
      <c r="VIT397" s="21"/>
      <c r="VIU397" s="21"/>
      <c r="VIV397" s="388"/>
      <c r="VIW397" s="21"/>
      <c r="VIX397" s="21"/>
      <c r="VIY397" s="376"/>
      <c r="VIZ397" s="21"/>
      <c r="VJA397" s="376"/>
      <c r="VJB397" s="376"/>
      <c r="VJC397" s="393"/>
      <c r="VJD397" s="11"/>
      <c r="VJE397" s="33"/>
      <c r="VJF397" s="24"/>
      <c r="VJG397" s="386"/>
      <c r="VJH397" s="24"/>
      <c r="VJI397" s="26"/>
      <c r="VJJ397" s="387"/>
      <c r="VJK397" s="26"/>
      <c r="VJL397" s="24"/>
      <c r="VJM397" s="386"/>
      <c r="VJN397" s="24"/>
      <c r="VJO397" s="24"/>
      <c r="VJP397" s="387"/>
      <c r="VJQ397" s="20"/>
      <c r="VJR397" s="21"/>
      <c r="VJS397" s="376"/>
      <c r="VJT397" s="21"/>
      <c r="VJU397" s="21"/>
      <c r="VJV397" s="388"/>
      <c r="VJW397" s="21"/>
      <c r="VJX397" s="21"/>
      <c r="VJY397" s="376"/>
      <c r="VJZ397" s="21"/>
      <c r="VKA397" s="21"/>
      <c r="VKB397" s="388"/>
      <c r="VKC397" s="21"/>
      <c r="VKD397" s="21"/>
      <c r="VKE397" s="376"/>
      <c r="VKF397" s="21"/>
      <c r="VKG397" s="376"/>
      <c r="VKH397" s="376"/>
      <c r="VKI397" s="393"/>
      <c r="VKJ397" s="11"/>
      <c r="VKK397" s="33"/>
      <c r="VKL397" s="24"/>
      <c r="VKM397" s="386"/>
      <c r="VKN397" s="24"/>
      <c r="VKO397" s="26"/>
      <c r="VKP397" s="387"/>
      <c r="VKQ397" s="26"/>
      <c r="VKR397" s="24"/>
      <c r="VKS397" s="386"/>
      <c r="VKT397" s="24"/>
      <c r="VKU397" s="24"/>
      <c r="VKV397" s="387"/>
      <c r="VKW397" s="20"/>
      <c r="VKX397" s="21"/>
      <c r="VKY397" s="376"/>
      <c r="VKZ397" s="21"/>
      <c r="VLA397" s="21"/>
      <c r="VLB397" s="388"/>
      <c r="VLC397" s="21"/>
      <c r="VLD397" s="21"/>
      <c r="VLE397" s="376"/>
      <c r="VLF397" s="21"/>
      <c r="VLG397" s="21"/>
      <c r="VLH397" s="388"/>
      <c r="VLI397" s="21"/>
      <c r="VLJ397" s="21"/>
      <c r="VLK397" s="376"/>
      <c r="VLL397" s="21"/>
      <c r="VLM397" s="376"/>
      <c r="VLN397" s="376"/>
      <c r="VLO397" s="393"/>
      <c r="VLP397" s="11"/>
      <c r="VLQ397" s="33"/>
      <c r="VLR397" s="24"/>
      <c r="VLS397" s="386"/>
      <c r="VLT397" s="24"/>
      <c r="VLU397" s="26"/>
      <c r="VLV397" s="387"/>
      <c r="VLW397" s="26"/>
      <c r="VLX397" s="24"/>
      <c r="VLY397" s="386"/>
      <c r="VLZ397" s="24"/>
      <c r="VMA397" s="24"/>
      <c r="VMB397" s="387"/>
      <c r="VMC397" s="20"/>
      <c r="VMD397" s="21"/>
      <c r="VME397" s="376"/>
      <c r="VMF397" s="21"/>
      <c r="VMG397" s="21"/>
      <c r="VMH397" s="388"/>
      <c r="VMI397" s="21"/>
      <c r="VMJ397" s="21"/>
      <c r="VMK397" s="376"/>
      <c r="VML397" s="21"/>
      <c r="VMM397" s="21"/>
      <c r="VMN397" s="388"/>
      <c r="VMO397" s="21"/>
      <c r="VMP397" s="21"/>
      <c r="VMQ397" s="376"/>
      <c r="VMR397" s="21"/>
      <c r="VMS397" s="376"/>
      <c r="VMT397" s="376"/>
      <c r="VMU397" s="393"/>
      <c r="VMV397" s="11"/>
      <c r="VMW397" s="33"/>
      <c r="VMX397" s="24"/>
      <c r="VMY397" s="386"/>
      <c r="VMZ397" s="24"/>
      <c r="VNA397" s="26"/>
      <c r="VNB397" s="387"/>
      <c r="VNC397" s="26"/>
      <c r="VND397" s="24"/>
      <c r="VNE397" s="386"/>
      <c r="VNF397" s="24"/>
      <c r="VNG397" s="24"/>
      <c r="VNH397" s="387"/>
      <c r="VNI397" s="20"/>
      <c r="VNJ397" s="21"/>
      <c r="VNK397" s="376"/>
      <c r="VNL397" s="21"/>
      <c r="VNM397" s="21"/>
      <c r="VNN397" s="388"/>
      <c r="VNO397" s="21"/>
      <c r="VNP397" s="21"/>
      <c r="VNQ397" s="376"/>
      <c r="VNR397" s="21"/>
      <c r="VNS397" s="21"/>
      <c r="VNT397" s="388"/>
      <c r="VNU397" s="21"/>
      <c r="VNV397" s="21"/>
      <c r="VNW397" s="376"/>
      <c r="VNX397" s="21"/>
      <c r="VNY397" s="376"/>
      <c r="VNZ397" s="376"/>
      <c r="VOA397" s="393"/>
      <c r="VOB397" s="11"/>
      <c r="VOC397" s="33"/>
      <c r="VOD397" s="24"/>
      <c r="VOE397" s="386"/>
      <c r="VOF397" s="24"/>
      <c r="VOG397" s="26"/>
      <c r="VOH397" s="387"/>
      <c r="VOI397" s="26"/>
      <c r="VOJ397" s="24"/>
      <c r="VOK397" s="386"/>
      <c r="VOL397" s="24"/>
      <c r="VOM397" s="24"/>
      <c r="VON397" s="387"/>
      <c r="VOO397" s="20"/>
      <c r="VOP397" s="21"/>
      <c r="VOQ397" s="376"/>
      <c r="VOR397" s="21"/>
      <c r="VOS397" s="21"/>
      <c r="VOT397" s="388"/>
      <c r="VOU397" s="21"/>
      <c r="VOV397" s="21"/>
      <c r="VOW397" s="376"/>
      <c r="VOX397" s="21"/>
      <c r="VOY397" s="21"/>
      <c r="VOZ397" s="388"/>
      <c r="VPA397" s="21"/>
      <c r="VPB397" s="21"/>
      <c r="VPC397" s="376"/>
      <c r="VPD397" s="21"/>
      <c r="VPE397" s="376"/>
      <c r="VPF397" s="376"/>
      <c r="VPG397" s="393"/>
      <c r="VPH397" s="11"/>
      <c r="VPI397" s="33"/>
      <c r="VPJ397" s="24"/>
      <c r="VPK397" s="386"/>
      <c r="VPL397" s="24"/>
      <c r="VPM397" s="26"/>
      <c r="VPN397" s="387"/>
      <c r="VPO397" s="26"/>
      <c r="VPP397" s="24"/>
      <c r="VPQ397" s="386"/>
      <c r="VPR397" s="24"/>
      <c r="VPS397" s="24"/>
      <c r="VPT397" s="387"/>
      <c r="VPU397" s="20"/>
      <c r="VPV397" s="21"/>
      <c r="VPW397" s="376"/>
      <c r="VPX397" s="21"/>
      <c r="VPY397" s="21"/>
      <c r="VPZ397" s="388"/>
      <c r="VQA397" s="21"/>
      <c r="VQB397" s="21"/>
      <c r="VQC397" s="376"/>
      <c r="VQD397" s="21"/>
      <c r="VQE397" s="21"/>
      <c r="VQF397" s="388"/>
      <c r="VQG397" s="21"/>
      <c r="VQH397" s="21"/>
      <c r="VQI397" s="376"/>
      <c r="VQJ397" s="21"/>
      <c r="VQK397" s="376"/>
      <c r="VQL397" s="376"/>
      <c r="VQM397" s="393"/>
      <c r="VQN397" s="11"/>
      <c r="VQO397" s="33"/>
      <c r="VQP397" s="24"/>
      <c r="VQQ397" s="386"/>
      <c r="VQR397" s="24"/>
      <c r="VQS397" s="26"/>
      <c r="VQT397" s="387"/>
      <c r="VQU397" s="26"/>
      <c r="VQV397" s="24"/>
      <c r="VQW397" s="386"/>
      <c r="VQX397" s="24"/>
      <c r="VQY397" s="24"/>
      <c r="VQZ397" s="387"/>
      <c r="VRA397" s="20"/>
      <c r="VRB397" s="21"/>
      <c r="VRC397" s="376"/>
      <c r="VRD397" s="21"/>
      <c r="VRE397" s="21"/>
      <c r="VRF397" s="388"/>
      <c r="VRG397" s="21"/>
      <c r="VRH397" s="21"/>
      <c r="VRI397" s="376"/>
      <c r="VRJ397" s="21"/>
      <c r="VRK397" s="21"/>
      <c r="VRL397" s="388"/>
      <c r="VRM397" s="21"/>
      <c r="VRN397" s="21"/>
      <c r="VRO397" s="376"/>
      <c r="VRP397" s="21"/>
      <c r="VRQ397" s="376"/>
      <c r="VRR397" s="376"/>
      <c r="VRS397" s="393"/>
      <c r="VRT397" s="11"/>
      <c r="VRU397" s="33"/>
      <c r="VRV397" s="24"/>
      <c r="VRW397" s="386"/>
      <c r="VRX397" s="24"/>
      <c r="VRY397" s="26"/>
      <c r="VRZ397" s="387"/>
      <c r="VSA397" s="26"/>
      <c r="VSB397" s="24"/>
      <c r="VSC397" s="386"/>
      <c r="VSD397" s="24"/>
      <c r="VSE397" s="24"/>
      <c r="VSF397" s="387"/>
      <c r="VSG397" s="20"/>
      <c r="VSH397" s="21"/>
      <c r="VSI397" s="376"/>
      <c r="VSJ397" s="21"/>
      <c r="VSK397" s="21"/>
      <c r="VSL397" s="388"/>
      <c r="VSM397" s="21"/>
      <c r="VSN397" s="21"/>
      <c r="VSO397" s="376"/>
      <c r="VSP397" s="21"/>
      <c r="VSQ397" s="21"/>
      <c r="VSR397" s="388"/>
      <c r="VSS397" s="21"/>
      <c r="VST397" s="21"/>
      <c r="VSU397" s="376"/>
      <c r="VSV397" s="21"/>
      <c r="VSW397" s="376"/>
      <c r="VSX397" s="376"/>
      <c r="VSY397" s="393"/>
      <c r="VSZ397" s="11"/>
      <c r="VTA397" s="33"/>
      <c r="VTB397" s="24"/>
      <c r="VTC397" s="386"/>
      <c r="VTD397" s="24"/>
      <c r="VTE397" s="26"/>
      <c r="VTF397" s="387"/>
      <c r="VTG397" s="26"/>
      <c r="VTH397" s="24"/>
      <c r="VTI397" s="386"/>
      <c r="VTJ397" s="24"/>
      <c r="VTK397" s="24"/>
      <c r="VTL397" s="387"/>
      <c r="VTM397" s="20"/>
      <c r="VTN397" s="21"/>
      <c r="VTO397" s="376"/>
      <c r="VTP397" s="21"/>
      <c r="VTQ397" s="21"/>
      <c r="VTR397" s="388"/>
      <c r="VTS397" s="21"/>
      <c r="VTT397" s="21"/>
      <c r="VTU397" s="376"/>
      <c r="VTV397" s="21"/>
      <c r="VTW397" s="21"/>
      <c r="VTX397" s="388"/>
      <c r="VTY397" s="21"/>
      <c r="VTZ397" s="21"/>
      <c r="VUA397" s="376"/>
      <c r="VUB397" s="21"/>
      <c r="VUC397" s="376"/>
      <c r="VUD397" s="376"/>
      <c r="VUE397" s="393"/>
      <c r="VUF397" s="11"/>
      <c r="VUG397" s="33"/>
      <c r="VUH397" s="24"/>
      <c r="VUI397" s="386"/>
      <c r="VUJ397" s="24"/>
      <c r="VUK397" s="26"/>
      <c r="VUL397" s="387"/>
      <c r="VUM397" s="26"/>
      <c r="VUN397" s="24"/>
      <c r="VUO397" s="386"/>
      <c r="VUP397" s="24"/>
      <c r="VUQ397" s="24"/>
      <c r="VUR397" s="387"/>
      <c r="VUS397" s="20"/>
      <c r="VUT397" s="21"/>
      <c r="VUU397" s="376"/>
      <c r="VUV397" s="21"/>
      <c r="VUW397" s="21"/>
      <c r="VUX397" s="388"/>
      <c r="VUY397" s="21"/>
      <c r="VUZ397" s="21"/>
      <c r="VVA397" s="376"/>
      <c r="VVB397" s="21"/>
      <c r="VVC397" s="21"/>
      <c r="VVD397" s="388"/>
      <c r="VVE397" s="21"/>
      <c r="VVF397" s="21"/>
      <c r="VVG397" s="376"/>
      <c r="VVH397" s="21"/>
      <c r="VVI397" s="376"/>
      <c r="VVJ397" s="376"/>
      <c r="VVK397" s="393"/>
      <c r="VVL397" s="11"/>
      <c r="VVM397" s="33"/>
      <c r="VVN397" s="24"/>
      <c r="VVO397" s="386"/>
      <c r="VVP397" s="24"/>
      <c r="VVQ397" s="26"/>
      <c r="VVR397" s="387"/>
      <c r="VVS397" s="26"/>
      <c r="VVT397" s="24"/>
      <c r="VVU397" s="386"/>
      <c r="VVV397" s="24"/>
      <c r="VVW397" s="24"/>
      <c r="VVX397" s="387"/>
      <c r="VVY397" s="20"/>
      <c r="VVZ397" s="21"/>
      <c r="VWA397" s="376"/>
      <c r="VWB397" s="21"/>
      <c r="VWC397" s="21"/>
      <c r="VWD397" s="388"/>
      <c r="VWE397" s="21"/>
      <c r="VWF397" s="21"/>
      <c r="VWG397" s="376"/>
      <c r="VWH397" s="21"/>
      <c r="VWI397" s="21"/>
      <c r="VWJ397" s="388"/>
      <c r="VWK397" s="21"/>
      <c r="VWL397" s="21"/>
      <c r="VWM397" s="376"/>
      <c r="VWN397" s="21"/>
      <c r="VWO397" s="376"/>
      <c r="VWP397" s="376"/>
      <c r="VWQ397" s="393"/>
      <c r="VWR397" s="11"/>
      <c r="VWS397" s="33"/>
      <c r="VWT397" s="24"/>
      <c r="VWU397" s="386"/>
      <c r="VWV397" s="24"/>
      <c r="VWW397" s="26"/>
      <c r="VWX397" s="387"/>
      <c r="VWY397" s="26"/>
      <c r="VWZ397" s="24"/>
      <c r="VXA397" s="386"/>
      <c r="VXB397" s="24"/>
      <c r="VXC397" s="24"/>
      <c r="VXD397" s="387"/>
      <c r="VXE397" s="20"/>
      <c r="VXF397" s="21"/>
      <c r="VXG397" s="376"/>
      <c r="VXH397" s="21"/>
      <c r="VXI397" s="21"/>
      <c r="VXJ397" s="388"/>
      <c r="VXK397" s="21"/>
      <c r="VXL397" s="21"/>
      <c r="VXM397" s="376"/>
      <c r="VXN397" s="21"/>
      <c r="VXO397" s="21"/>
      <c r="VXP397" s="388"/>
      <c r="VXQ397" s="21"/>
      <c r="VXR397" s="21"/>
      <c r="VXS397" s="376"/>
      <c r="VXT397" s="21"/>
      <c r="VXU397" s="376"/>
      <c r="VXV397" s="376"/>
      <c r="VXW397" s="393"/>
      <c r="VXX397" s="11"/>
      <c r="VXY397" s="33"/>
      <c r="VXZ397" s="24"/>
      <c r="VYA397" s="386"/>
      <c r="VYB397" s="24"/>
      <c r="VYC397" s="26"/>
      <c r="VYD397" s="387"/>
      <c r="VYE397" s="26"/>
      <c r="VYF397" s="24"/>
      <c r="VYG397" s="386"/>
      <c r="VYH397" s="24"/>
      <c r="VYI397" s="24"/>
      <c r="VYJ397" s="387"/>
      <c r="VYK397" s="20"/>
      <c r="VYL397" s="21"/>
      <c r="VYM397" s="376"/>
      <c r="VYN397" s="21"/>
      <c r="VYO397" s="21"/>
      <c r="VYP397" s="388"/>
      <c r="VYQ397" s="21"/>
      <c r="VYR397" s="21"/>
      <c r="VYS397" s="376"/>
      <c r="VYT397" s="21"/>
      <c r="VYU397" s="21"/>
      <c r="VYV397" s="388"/>
      <c r="VYW397" s="21"/>
      <c r="VYX397" s="21"/>
      <c r="VYY397" s="376"/>
      <c r="VYZ397" s="21"/>
      <c r="VZA397" s="376"/>
      <c r="VZB397" s="376"/>
      <c r="VZC397" s="393"/>
      <c r="VZD397" s="11"/>
      <c r="VZE397" s="33"/>
      <c r="VZF397" s="24"/>
      <c r="VZG397" s="386"/>
      <c r="VZH397" s="24"/>
      <c r="VZI397" s="26"/>
      <c r="VZJ397" s="387"/>
      <c r="VZK397" s="26"/>
      <c r="VZL397" s="24"/>
      <c r="VZM397" s="386"/>
      <c r="VZN397" s="24"/>
      <c r="VZO397" s="24"/>
      <c r="VZP397" s="387"/>
      <c r="VZQ397" s="20"/>
      <c r="VZR397" s="21"/>
      <c r="VZS397" s="376"/>
      <c r="VZT397" s="21"/>
      <c r="VZU397" s="21"/>
      <c r="VZV397" s="388"/>
      <c r="VZW397" s="21"/>
      <c r="VZX397" s="21"/>
      <c r="VZY397" s="376"/>
      <c r="VZZ397" s="21"/>
      <c r="WAA397" s="21"/>
      <c r="WAB397" s="388"/>
      <c r="WAC397" s="21"/>
      <c r="WAD397" s="21"/>
      <c r="WAE397" s="376"/>
      <c r="WAF397" s="21"/>
      <c r="WAG397" s="376"/>
      <c r="WAH397" s="376"/>
      <c r="WAI397" s="393"/>
      <c r="WAJ397" s="11"/>
      <c r="WAK397" s="33"/>
      <c r="WAL397" s="24"/>
      <c r="WAM397" s="386"/>
      <c r="WAN397" s="24"/>
      <c r="WAO397" s="26"/>
      <c r="WAP397" s="387"/>
      <c r="WAQ397" s="26"/>
      <c r="WAR397" s="24"/>
      <c r="WAS397" s="386"/>
      <c r="WAT397" s="24"/>
      <c r="WAU397" s="24"/>
      <c r="WAV397" s="387"/>
      <c r="WAW397" s="20"/>
      <c r="WAX397" s="21"/>
      <c r="WAY397" s="376"/>
      <c r="WAZ397" s="21"/>
      <c r="WBA397" s="21"/>
      <c r="WBB397" s="388"/>
      <c r="WBC397" s="21"/>
      <c r="WBD397" s="21"/>
      <c r="WBE397" s="376"/>
      <c r="WBF397" s="21"/>
      <c r="WBG397" s="21"/>
      <c r="WBH397" s="388"/>
      <c r="WBI397" s="21"/>
      <c r="WBJ397" s="21"/>
      <c r="WBK397" s="376"/>
      <c r="WBL397" s="21"/>
      <c r="WBM397" s="376"/>
      <c r="WBN397" s="376"/>
      <c r="WBO397" s="393"/>
      <c r="WBP397" s="11"/>
      <c r="WBQ397" s="33"/>
      <c r="WBR397" s="24"/>
      <c r="WBS397" s="386"/>
      <c r="WBT397" s="24"/>
      <c r="WBU397" s="26"/>
      <c r="WBV397" s="387"/>
      <c r="WBW397" s="26"/>
      <c r="WBX397" s="24"/>
      <c r="WBY397" s="386"/>
      <c r="WBZ397" s="24"/>
      <c r="WCA397" s="24"/>
      <c r="WCB397" s="387"/>
      <c r="WCC397" s="20"/>
      <c r="WCD397" s="21"/>
      <c r="WCE397" s="376"/>
      <c r="WCF397" s="21"/>
      <c r="WCG397" s="21"/>
      <c r="WCH397" s="388"/>
      <c r="WCI397" s="21"/>
      <c r="WCJ397" s="21"/>
      <c r="WCK397" s="376"/>
      <c r="WCL397" s="21"/>
      <c r="WCM397" s="21"/>
      <c r="WCN397" s="388"/>
      <c r="WCO397" s="21"/>
      <c r="WCP397" s="21"/>
      <c r="WCQ397" s="376"/>
      <c r="WCR397" s="21"/>
      <c r="WCS397" s="376"/>
      <c r="WCT397" s="376"/>
      <c r="WCU397" s="393"/>
      <c r="WCV397" s="11"/>
      <c r="WCW397" s="33"/>
      <c r="WCX397" s="24"/>
      <c r="WCY397" s="386"/>
      <c r="WCZ397" s="24"/>
      <c r="WDA397" s="26"/>
      <c r="WDB397" s="387"/>
      <c r="WDC397" s="26"/>
      <c r="WDD397" s="24"/>
      <c r="WDE397" s="386"/>
      <c r="WDF397" s="24"/>
      <c r="WDG397" s="24"/>
      <c r="WDH397" s="387"/>
      <c r="WDI397" s="20"/>
      <c r="WDJ397" s="21"/>
      <c r="WDK397" s="376"/>
      <c r="WDL397" s="21"/>
      <c r="WDM397" s="21"/>
      <c r="WDN397" s="388"/>
      <c r="WDO397" s="21"/>
      <c r="WDP397" s="21"/>
      <c r="WDQ397" s="376"/>
      <c r="WDR397" s="21"/>
      <c r="WDS397" s="21"/>
      <c r="WDT397" s="388"/>
      <c r="WDU397" s="21"/>
      <c r="WDV397" s="21"/>
      <c r="WDW397" s="376"/>
      <c r="WDX397" s="21"/>
      <c r="WDY397" s="376"/>
      <c r="WDZ397" s="376"/>
      <c r="WEA397" s="393"/>
      <c r="WEB397" s="11"/>
      <c r="WEC397" s="33"/>
      <c r="WED397" s="24"/>
      <c r="WEE397" s="386"/>
      <c r="WEF397" s="24"/>
      <c r="WEG397" s="26"/>
      <c r="WEH397" s="387"/>
      <c r="WEI397" s="26"/>
      <c r="WEJ397" s="24"/>
      <c r="WEK397" s="386"/>
      <c r="WEL397" s="24"/>
      <c r="WEM397" s="24"/>
      <c r="WEN397" s="387"/>
      <c r="WEO397" s="20"/>
      <c r="WEP397" s="21"/>
      <c r="WEQ397" s="376"/>
      <c r="WER397" s="21"/>
      <c r="WES397" s="21"/>
      <c r="WET397" s="388"/>
      <c r="WEU397" s="21"/>
      <c r="WEV397" s="21"/>
      <c r="WEW397" s="376"/>
      <c r="WEX397" s="21"/>
      <c r="WEY397" s="21"/>
      <c r="WEZ397" s="388"/>
      <c r="WFA397" s="21"/>
      <c r="WFB397" s="21"/>
      <c r="WFC397" s="376"/>
      <c r="WFD397" s="21"/>
      <c r="WFE397" s="376"/>
      <c r="WFF397" s="376"/>
      <c r="WFG397" s="393"/>
      <c r="WFH397" s="11"/>
      <c r="WFI397" s="33"/>
      <c r="WFJ397" s="24"/>
      <c r="WFK397" s="386"/>
      <c r="WFL397" s="24"/>
      <c r="WFM397" s="26"/>
      <c r="WFN397" s="387"/>
      <c r="WFO397" s="26"/>
      <c r="WFP397" s="24"/>
      <c r="WFQ397" s="386"/>
      <c r="WFR397" s="24"/>
      <c r="WFS397" s="24"/>
      <c r="WFT397" s="387"/>
      <c r="WFU397" s="20"/>
      <c r="WFV397" s="21"/>
      <c r="WFW397" s="376"/>
      <c r="WFX397" s="21"/>
      <c r="WFY397" s="21"/>
      <c r="WFZ397" s="388"/>
      <c r="WGA397" s="21"/>
      <c r="WGB397" s="21"/>
      <c r="WGC397" s="376"/>
      <c r="WGD397" s="21"/>
      <c r="WGE397" s="21"/>
      <c r="WGF397" s="388"/>
      <c r="WGG397" s="21"/>
      <c r="WGH397" s="21"/>
      <c r="WGI397" s="376"/>
      <c r="WGJ397" s="21"/>
      <c r="WGK397" s="376"/>
      <c r="WGL397" s="376"/>
      <c r="WGM397" s="393"/>
      <c r="WGN397" s="11"/>
      <c r="WGO397" s="33"/>
      <c r="WGP397" s="24"/>
      <c r="WGQ397" s="386"/>
      <c r="WGR397" s="24"/>
      <c r="WGS397" s="26"/>
      <c r="WGT397" s="387"/>
      <c r="WGU397" s="26"/>
      <c r="WGV397" s="24"/>
      <c r="WGW397" s="386"/>
      <c r="WGX397" s="24"/>
      <c r="WGY397" s="24"/>
      <c r="WGZ397" s="387"/>
      <c r="WHA397" s="20"/>
      <c r="WHB397" s="21"/>
      <c r="WHC397" s="376"/>
      <c r="WHD397" s="21"/>
      <c r="WHE397" s="21"/>
      <c r="WHF397" s="388"/>
      <c r="WHG397" s="21"/>
      <c r="WHH397" s="21"/>
      <c r="WHI397" s="376"/>
      <c r="WHJ397" s="21"/>
      <c r="WHK397" s="21"/>
      <c r="WHL397" s="388"/>
      <c r="WHM397" s="21"/>
      <c r="WHN397" s="21"/>
      <c r="WHO397" s="376"/>
      <c r="WHP397" s="21"/>
      <c r="WHQ397" s="376"/>
      <c r="WHR397" s="376"/>
      <c r="WHS397" s="393"/>
      <c r="WHT397" s="11"/>
      <c r="WHU397" s="33"/>
      <c r="WHV397" s="24"/>
      <c r="WHW397" s="386"/>
      <c r="WHX397" s="24"/>
      <c r="WHY397" s="26"/>
      <c r="WHZ397" s="387"/>
      <c r="WIA397" s="26"/>
      <c r="WIB397" s="24"/>
      <c r="WIC397" s="386"/>
      <c r="WID397" s="24"/>
      <c r="WIE397" s="24"/>
      <c r="WIF397" s="387"/>
      <c r="WIG397" s="20"/>
      <c r="WIH397" s="21"/>
      <c r="WII397" s="376"/>
      <c r="WIJ397" s="21"/>
      <c r="WIK397" s="21"/>
      <c r="WIL397" s="388"/>
      <c r="WIM397" s="21"/>
      <c r="WIN397" s="21"/>
      <c r="WIO397" s="376"/>
      <c r="WIP397" s="21"/>
      <c r="WIQ397" s="21"/>
      <c r="WIR397" s="388"/>
      <c r="WIS397" s="21"/>
      <c r="WIT397" s="21"/>
      <c r="WIU397" s="376"/>
      <c r="WIV397" s="21"/>
      <c r="WIW397" s="376"/>
      <c r="WIX397" s="376"/>
      <c r="WIY397" s="393"/>
      <c r="WIZ397" s="11"/>
      <c r="WJA397" s="33"/>
      <c r="WJB397" s="24"/>
      <c r="WJC397" s="386"/>
      <c r="WJD397" s="24"/>
      <c r="WJE397" s="26"/>
      <c r="WJF397" s="387"/>
      <c r="WJG397" s="26"/>
      <c r="WJH397" s="24"/>
      <c r="WJI397" s="386"/>
      <c r="WJJ397" s="24"/>
      <c r="WJK397" s="24"/>
      <c r="WJL397" s="387"/>
      <c r="WJM397" s="20"/>
      <c r="WJN397" s="21"/>
      <c r="WJO397" s="376"/>
      <c r="WJP397" s="21"/>
      <c r="WJQ397" s="21"/>
      <c r="WJR397" s="388"/>
      <c r="WJS397" s="21"/>
      <c r="WJT397" s="21"/>
      <c r="WJU397" s="376"/>
      <c r="WJV397" s="21"/>
      <c r="WJW397" s="21"/>
      <c r="WJX397" s="388"/>
      <c r="WJY397" s="21"/>
      <c r="WJZ397" s="21"/>
      <c r="WKA397" s="376"/>
      <c r="WKB397" s="21"/>
      <c r="WKC397" s="376"/>
      <c r="WKD397" s="376"/>
      <c r="WKE397" s="393"/>
      <c r="WKF397" s="11"/>
      <c r="WKG397" s="33"/>
      <c r="WKH397" s="24"/>
      <c r="WKI397" s="386"/>
      <c r="WKJ397" s="24"/>
      <c r="WKK397" s="26"/>
      <c r="WKL397" s="387"/>
      <c r="WKM397" s="26"/>
      <c r="WKN397" s="24"/>
      <c r="WKO397" s="386"/>
      <c r="WKP397" s="24"/>
      <c r="WKQ397" s="24"/>
      <c r="WKR397" s="387"/>
      <c r="WKS397" s="20"/>
      <c r="WKT397" s="21"/>
      <c r="WKU397" s="376"/>
      <c r="WKV397" s="21"/>
      <c r="WKW397" s="21"/>
      <c r="WKX397" s="388"/>
      <c r="WKY397" s="21"/>
      <c r="WKZ397" s="21"/>
      <c r="WLA397" s="376"/>
      <c r="WLB397" s="21"/>
      <c r="WLC397" s="21"/>
      <c r="WLD397" s="388"/>
      <c r="WLE397" s="21"/>
      <c r="WLF397" s="21"/>
      <c r="WLG397" s="376"/>
      <c r="WLH397" s="21"/>
      <c r="WLI397" s="376"/>
      <c r="WLJ397" s="376"/>
      <c r="WLK397" s="393"/>
      <c r="WLL397" s="11"/>
      <c r="WLM397" s="33"/>
      <c r="WLN397" s="24"/>
      <c r="WLO397" s="386"/>
      <c r="WLP397" s="24"/>
      <c r="WLQ397" s="26"/>
      <c r="WLR397" s="387"/>
      <c r="WLS397" s="26"/>
      <c r="WLT397" s="24"/>
      <c r="WLU397" s="386"/>
      <c r="WLV397" s="24"/>
      <c r="WLW397" s="24"/>
      <c r="WLX397" s="387"/>
      <c r="WLY397" s="20"/>
      <c r="WLZ397" s="21"/>
      <c r="WMA397" s="376"/>
      <c r="WMB397" s="21"/>
      <c r="WMC397" s="21"/>
      <c r="WMD397" s="388"/>
      <c r="WME397" s="21"/>
      <c r="WMF397" s="21"/>
      <c r="WMG397" s="376"/>
      <c r="WMH397" s="21"/>
      <c r="WMI397" s="21"/>
      <c r="WMJ397" s="388"/>
      <c r="WMK397" s="21"/>
      <c r="WML397" s="21"/>
      <c r="WMM397" s="376"/>
      <c r="WMN397" s="21"/>
      <c r="WMO397" s="376"/>
      <c r="WMP397" s="376"/>
      <c r="WMQ397" s="393"/>
      <c r="WMR397" s="11"/>
      <c r="WMS397" s="33"/>
      <c r="WMT397" s="24"/>
      <c r="WMU397" s="386"/>
      <c r="WMV397" s="24"/>
      <c r="WMW397" s="26"/>
      <c r="WMX397" s="387"/>
      <c r="WMY397" s="26"/>
      <c r="WMZ397" s="24"/>
      <c r="WNA397" s="386"/>
      <c r="WNB397" s="24"/>
      <c r="WNC397" s="24"/>
      <c r="WND397" s="387"/>
      <c r="WNE397" s="20"/>
      <c r="WNF397" s="21"/>
      <c r="WNG397" s="376"/>
      <c r="WNH397" s="21"/>
      <c r="WNI397" s="21"/>
      <c r="WNJ397" s="388"/>
      <c r="WNK397" s="21"/>
      <c r="WNL397" s="21"/>
      <c r="WNM397" s="376"/>
      <c r="WNN397" s="21"/>
      <c r="WNO397" s="21"/>
      <c r="WNP397" s="388"/>
      <c r="WNQ397" s="21"/>
      <c r="WNR397" s="21"/>
      <c r="WNS397" s="376"/>
      <c r="WNT397" s="21"/>
      <c r="WNU397" s="376"/>
      <c r="WNV397" s="376"/>
      <c r="WNW397" s="393"/>
      <c r="WNX397" s="11"/>
      <c r="WNY397" s="33"/>
      <c r="WNZ397" s="24"/>
      <c r="WOA397" s="386"/>
      <c r="WOB397" s="24"/>
      <c r="WOC397" s="26"/>
      <c r="WOD397" s="387"/>
      <c r="WOE397" s="26"/>
      <c r="WOF397" s="24"/>
      <c r="WOG397" s="386"/>
      <c r="WOH397" s="24"/>
      <c r="WOI397" s="24"/>
      <c r="WOJ397" s="387"/>
      <c r="WOK397" s="20"/>
      <c r="WOL397" s="21"/>
      <c r="WOM397" s="376"/>
      <c r="WON397" s="21"/>
      <c r="WOO397" s="21"/>
      <c r="WOP397" s="388"/>
      <c r="WOQ397" s="21"/>
      <c r="WOR397" s="21"/>
      <c r="WOS397" s="376"/>
      <c r="WOT397" s="21"/>
      <c r="WOU397" s="21"/>
      <c r="WOV397" s="388"/>
      <c r="WOW397" s="21"/>
      <c r="WOX397" s="21"/>
      <c r="WOY397" s="376"/>
      <c r="WOZ397" s="21"/>
      <c r="WPA397" s="376"/>
      <c r="WPB397" s="376"/>
      <c r="WPC397" s="393"/>
      <c r="WPD397" s="11"/>
      <c r="WPE397" s="33"/>
      <c r="WPF397" s="24"/>
      <c r="WPG397" s="386"/>
      <c r="WPH397" s="24"/>
      <c r="WPI397" s="26"/>
      <c r="WPJ397" s="387"/>
      <c r="WPK397" s="26"/>
      <c r="WPL397" s="24"/>
      <c r="WPM397" s="386"/>
      <c r="WPN397" s="24"/>
      <c r="WPO397" s="24"/>
      <c r="WPP397" s="387"/>
      <c r="WPQ397" s="20"/>
      <c r="WPR397" s="21"/>
      <c r="WPS397" s="376"/>
      <c r="WPT397" s="21"/>
      <c r="WPU397" s="21"/>
      <c r="WPV397" s="388"/>
      <c r="WPW397" s="21"/>
      <c r="WPX397" s="21"/>
      <c r="WPY397" s="376"/>
      <c r="WPZ397" s="21"/>
      <c r="WQA397" s="21"/>
      <c r="WQB397" s="388"/>
      <c r="WQC397" s="21"/>
      <c r="WQD397" s="21"/>
      <c r="WQE397" s="376"/>
      <c r="WQF397" s="21"/>
      <c r="WQG397" s="376"/>
      <c r="WQH397" s="376"/>
      <c r="WQI397" s="393"/>
      <c r="WQJ397" s="11"/>
      <c r="WQK397" s="33"/>
      <c r="WQL397" s="24"/>
      <c r="WQM397" s="386"/>
      <c r="WQN397" s="24"/>
      <c r="WQO397" s="26"/>
      <c r="WQP397" s="387"/>
      <c r="WQQ397" s="26"/>
      <c r="WQR397" s="24"/>
      <c r="WQS397" s="386"/>
      <c r="WQT397" s="24"/>
      <c r="WQU397" s="24"/>
      <c r="WQV397" s="387"/>
      <c r="WQW397" s="20"/>
      <c r="WQX397" s="21"/>
      <c r="WQY397" s="376"/>
      <c r="WQZ397" s="21"/>
      <c r="WRA397" s="21"/>
      <c r="WRB397" s="388"/>
      <c r="WRC397" s="21"/>
      <c r="WRD397" s="21"/>
      <c r="WRE397" s="376"/>
      <c r="WRF397" s="21"/>
      <c r="WRG397" s="21"/>
      <c r="WRH397" s="388"/>
      <c r="WRI397" s="21"/>
      <c r="WRJ397" s="21"/>
      <c r="WRK397" s="376"/>
      <c r="WRL397" s="21"/>
      <c r="WRM397" s="376"/>
      <c r="WRN397" s="376"/>
      <c r="WRO397" s="393"/>
      <c r="WRP397" s="11"/>
      <c r="WRQ397" s="33"/>
      <c r="WRR397" s="24"/>
      <c r="WRS397" s="386"/>
      <c r="WRT397" s="24"/>
      <c r="WRU397" s="26"/>
      <c r="WRV397" s="387"/>
      <c r="WRW397" s="26"/>
      <c r="WRX397" s="24"/>
      <c r="WRY397" s="386"/>
      <c r="WRZ397" s="24"/>
      <c r="WSA397" s="24"/>
      <c r="WSB397" s="387"/>
      <c r="WSC397" s="20"/>
      <c r="WSD397" s="21"/>
      <c r="WSE397" s="376"/>
      <c r="WSF397" s="21"/>
      <c r="WSG397" s="21"/>
      <c r="WSH397" s="388"/>
      <c r="WSI397" s="21"/>
      <c r="WSJ397" s="21"/>
      <c r="WSK397" s="376"/>
      <c r="WSL397" s="21"/>
      <c r="WSM397" s="21"/>
      <c r="WSN397" s="388"/>
      <c r="WSO397" s="21"/>
      <c r="WSP397" s="21"/>
      <c r="WSQ397" s="376"/>
      <c r="WSR397" s="21"/>
      <c r="WSS397" s="376"/>
      <c r="WST397" s="376"/>
      <c r="WSU397" s="393"/>
      <c r="WSV397" s="11"/>
      <c r="WSW397" s="33"/>
      <c r="WSX397" s="24"/>
      <c r="WSY397" s="386"/>
      <c r="WSZ397" s="24"/>
      <c r="WTA397" s="26"/>
      <c r="WTB397" s="387"/>
      <c r="WTC397" s="26"/>
      <c r="WTD397" s="24"/>
      <c r="WTE397" s="386"/>
      <c r="WTF397" s="24"/>
      <c r="WTG397" s="24"/>
      <c r="WTH397" s="387"/>
      <c r="WTI397" s="20"/>
      <c r="WTJ397" s="21"/>
      <c r="WTK397" s="376"/>
      <c r="WTL397" s="21"/>
      <c r="WTM397" s="21"/>
      <c r="WTN397" s="388"/>
      <c r="WTO397" s="21"/>
      <c r="WTP397" s="21"/>
      <c r="WTQ397" s="376"/>
      <c r="WTR397" s="21"/>
      <c r="WTS397" s="21"/>
      <c r="WTT397" s="388"/>
      <c r="WTU397" s="21"/>
      <c r="WTV397" s="21"/>
      <c r="WTW397" s="376"/>
      <c r="WTX397" s="21"/>
      <c r="WTY397" s="376"/>
      <c r="WTZ397" s="376"/>
      <c r="WUA397" s="393"/>
      <c r="WUB397" s="11"/>
      <c r="WUC397" s="33"/>
      <c r="WUD397" s="24"/>
      <c r="WUE397" s="386"/>
      <c r="WUF397" s="24"/>
      <c r="WUG397" s="26"/>
      <c r="WUH397" s="387"/>
      <c r="WUI397" s="26"/>
      <c r="WUJ397" s="24"/>
      <c r="WUK397" s="386"/>
      <c r="WUL397" s="24"/>
      <c r="WUM397" s="24"/>
      <c r="WUN397" s="387"/>
      <c r="WUO397" s="20"/>
      <c r="WUP397" s="21"/>
      <c r="WUQ397" s="376"/>
      <c r="WUR397" s="21"/>
      <c r="WUS397" s="21"/>
      <c r="WUT397" s="388"/>
      <c r="WUU397" s="21"/>
      <c r="WUV397" s="21"/>
      <c r="WUW397" s="376"/>
      <c r="WUX397" s="21"/>
      <c r="WUY397" s="21"/>
      <c r="WUZ397" s="388"/>
      <c r="WVA397" s="21"/>
      <c r="WVB397" s="21"/>
      <c r="WVC397" s="376"/>
      <c r="WVD397" s="21"/>
      <c r="WVE397" s="376"/>
      <c r="WVF397" s="376"/>
      <c r="WVG397" s="393"/>
      <c r="WVH397" s="11"/>
      <c r="WVI397" s="33"/>
      <c r="WVJ397" s="24"/>
      <c r="WVK397" s="386"/>
      <c r="WVL397" s="24"/>
      <c r="WVM397" s="26"/>
      <c r="WVN397" s="387"/>
      <c r="WVO397" s="26"/>
      <c r="WVP397" s="24"/>
      <c r="WVQ397" s="386"/>
      <c r="WVR397" s="24"/>
      <c r="WVS397" s="24"/>
      <c r="WVT397" s="387"/>
      <c r="WVU397" s="20"/>
      <c r="WVV397" s="21"/>
      <c r="WVW397" s="376"/>
      <c r="WVX397" s="21"/>
      <c r="WVY397" s="21"/>
      <c r="WVZ397" s="388"/>
      <c r="WWA397" s="21"/>
      <c r="WWB397" s="21"/>
      <c r="WWC397" s="376"/>
      <c r="WWD397" s="21"/>
      <c r="WWE397" s="21"/>
      <c r="WWF397" s="388"/>
      <c r="WWG397" s="21"/>
      <c r="WWH397" s="21"/>
      <c r="WWI397" s="376"/>
      <c r="WWJ397" s="21"/>
      <c r="WWK397" s="376"/>
      <c r="WWL397" s="376"/>
      <c r="WWM397" s="393"/>
      <c r="WWN397" s="11"/>
      <c r="WWO397" s="33"/>
      <c r="WWP397" s="24"/>
      <c r="WWQ397" s="386"/>
      <c r="WWR397" s="24"/>
      <c r="WWS397" s="26"/>
      <c r="WWT397" s="387"/>
      <c r="WWU397" s="26"/>
      <c r="WWV397" s="24"/>
      <c r="WWW397" s="386"/>
      <c r="WWX397" s="24"/>
      <c r="WWY397" s="24"/>
      <c r="WWZ397" s="387"/>
      <c r="WXA397" s="20"/>
      <c r="WXB397" s="21"/>
      <c r="WXC397" s="376"/>
      <c r="WXD397" s="21"/>
      <c r="WXE397" s="21"/>
      <c r="WXF397" s="388"/>
      <c r="WXG397" s="21"/>
      <c r="WXH397" s="21"/>
      <c r="WXI397" s="376"/>
      <c r="WXJ397" s="21"/>
      <c r="WXK397" s="21"/>
      <c r="WXL397" s="388"/>
      <c r="WXM397" s="21"/>
      <c r="WXN397" s="21"/>
      <c r="WXO397" s="376"/>
      <c r="WXP397" s="21"/>
      <c r="WXQ397" s="376"/>
      <c r="WXR397" s="376"/>
      <c r="WXS397" s="393"/>
      <c r="WXT397" s="11"/>
      <c r="WXU397" s="33"/>
      <c r="WXV397" s="24"/>
      <c r="WXW397" s="386"/>
      <c r="WXX397" s="24"/>
      <c r="WXY397" s="26"/>
      <c r="WXZ397" s="387"/>
      <c r="WYA397" s="26"/>
      <c r="WYB397" s="24"/>
      <c r="WYC397" s="386"/>
      <c r="WYD397" s="24"/>
      <c r="WYE397" s="24"/>
      <c r="WYF397" s="387"/>
      <c r="WYG397" s="20"/>
      <c r="WYH397" s="21"/>
      <c r="WYI397" s="376"/>
      <c r="WYJ397" s="21"/>
      <c r="WYK397" s="21"/>
      <c r="WYL397" s="388"/>
      <c r="WYM397" s="21"/>
      <c r="WYN397" s="21"/>
      <c r="WYO397" s="376"/>
      <c r="WYP397" s="21"/>
      <c r="WYQ397" s="21"/>
      <c r="WYR397" s="388"/>
      <c r="WYS397" s="21"/>
      <c r="WYT397" s="21"/>
      <c r="WYU397" s="376"/>
      <c r="WYV397" s="21"/>
      <c r="WYW397" s="376"/>
      <c r="WYX397" s="376"/>
      <c r="WYY397" s="393"/>
      <c r="WYZ397" s="11"/>
      <c r="WZA397" s="33"/>
      <c r="WZB397" s="24"/>
      <c r="WZC397" s="386"/>
      <c r="WZD397" s="24"/>
      <c r="WZE397" s="26"/>
      <c r="WZF397" s="387"/>
      <c r="WZG397" s="26"/>
      <c r="WZH397" s="24"/>
      <c r="WZI397" s="386"/>
      <c r="WZJ397" s="24"/>
      <c r="WZK397" s="24"/>
      <c r="WZL397" s="387"/>
      <c r="WZM397" s="20"/>
      <c r="WZN397" s="21"/>
      <c r="WZO397" s="376"/>
      <c r="WZP397" s="21"/>
      <c r="WZQ397" s="21"/>
      <c r="WZR397" s="388"/>
      <c r="WZS397" s="21"/>
      <c r="WZT397" s="21"/>
      <c r="WZU397" s="376"/>
      <c r="WZV397" s="21"/>
      <c r="WZW397" s="21"/>
      <c r="WZX397" s="388"/>
      <c r="WZY397" s="21"/>
      <c r="WZZ397" s="21"/>
      <c r="XAA397" s="376"/>
      <c r="XAB397" s="21"/>
      <c r="XAC397" s="376"/>
      <c r="XAD397" s="376"/>
      <c r="XAE397" s="393"/>
      <c r="XAF397" s="11"/>
      <c r="XAG397" s="33"/>
      <c r="XAH397" s="24"/>
      <c r="XAI397" s="386"/>
      <c r="XAJ397" s="24"/>
      <c r="XAK397" s="26"/>
      <c r="XAL397" s="387"/>
      <c r="XAM397" s="26"/>
      <c r="XAN397" s="24"/>
      <c r="XAO397" s="386"/>
      <c r="XAP397" s="24"/>
      <c r="XAQ397" s="24"/>
      <c r="XAR397" s="387"/>
      <c r="XAS397" s="20"/>
      <c r="XAT397" s="21"/>
      <c r="XAU397" s="376"/>
      <c r="XAV397" s="21"/>
      <c r="XAW397" s="21"/>
      <c r="XAX397" s="388"/>
      <c r="XAY397" s="21"/>
      <c r="XAZ397" s="21"/>
      <c r="XBA397" s="376"/>
      <c r="XBB397" s="21"/>
      <c r="XBC397" s="21"/>
      <c r="XBD397" s="388"/>
      <c r="XBE397" s="21"/>
      <c r="XBF397" s="21"/>
      <c r="XBG397" s="376"/>
      <c r="XBH397" s="21"/>
      <c r="XBI397" s="376"/>
      <c r="XBJ397" s="376"/>
      <c r="XBK397" s="393"/>
      <c r="XBL397" s="11"/>
      <c r="XBM397" s="33"/>
      <c r="XBN397" s="24"/>
      <c r="XBO397" s="386"/>
      <c r="XBP397" s="24"/>
      <c r="XBQ397" s="26"/>
      <c r="XBR397" s="387"/>
      <c r="XBS397" s="26"/>
      <c r="XBT397" s="24"/>
      <c r="XBU397" s="386"/>
      <c r="XBV397" s="24"/>
      <c r="XBW397" s="24"/>
      <c r="XBX397" s="387"/>
      <c r="XBY397" s="20"/>
      <c r="XBZ397" s="21"/>
      <c r="XCA397" s="376"/>
      <c r="XCB397" s="21"/>
      <c r="XCC397" s="21"/>
      <c r="XCD397" s="388"/>
      <c r="XCE397" s="21"/>
      <c r="XCF397" s="21"/>
      <c r="XCG397" s="376"/>
      <c r="XCH397" s="21"/>
      <c r="XCI397" s="21"/>
      <c r="XCJ397" s="388"/>
      <c r="XCK397" s="21"/>
      <c r="XCL397" s="21"/>
      <c r="XCM397" s="376"/>
      <c r="XCN397" s="21"/>
      <c r="XCO397" s="376"/>
      <c r="XCP397" s="376"/>
      <c r="XCQ397" s="393"/>
      <c r="XCR397" s="11"/>
      <c r="XCS397" s="33"/>
      <c r="XCT397" s="24"/>
      <c r="XCU397" s="386"/>
      <c r="XCV397" s="24"/>
      <c r="XCW397" s="26"/>
      <c r="XCX397" s="387"/>
      <c r="XCY397" s="26"/>
      <c r="XCZ397" s="24"/>
      <c r="XDA397" s="386"/>
      <c r="XDB397" s="24"/>
      <c r="XDC397" s="24"/>
      <c r="XDD397" s="387"/>
      <c r="XDE397" s="20"/>
      <c r="XDF397" s="21"/>
      <c r="XDG397" s="376"/>
      <c r="XDH397" s="21"/>
      <c r="XDI397" s="21"/>
      <c r="XDJ397" s="388"/>
      <c r="XDK397" s="21"/>
      <c r="XDL397" s="21"/>
      <c r="XDM397" s="376"/>
      <c r="XDN397" s="21"/>
      <c r="XDO397" s="21"/>
      <c r="XDP397" s="388"/>
      <c r="XDQ397" s="21"/>
      <c r="XDR397" s="21"/>
      <c r="XDS397" s="376"/>
      <c r="XDT397" s="21"/>
      <c r="XDU397" s="376"/>
      <c r="XDV397" s="376"/>
      <c r="XDW397" s="393"/>
      <c r="XDX397" s="11"/>
      <c r="XDY397" s="33"/>
      <c r="XDZ397" s="24"/>
      <c r="XEA397" s="386"/>
      <c r="XEB397" s="24"/>
      <c r="XEC397" s="26"/>
      <c r="XED397" s="387"/>
      <c r="XEE397" s="26"/>
      <c r="XEF397" s="24"/>
      <c r="XEG397" s="386"/>
      <c r="XEH397" s="24"/>
      <c r="XEI397" s="24"/>
      <c r="XEJ397" s="387"/>
      <c r="XEK397" s="20"/>
      <c r="XEL397" s="21"/>
      <c r="XEM397" s="376"/>
      <c r="XEN397" s="21"/>
      <c r="XEO397" s="21"/>
      <c r="XEP397" s="388"/>
      <c r="XEQ397" s="21"/>
      <c r="XER397" s="21"/>
      <c r="XES397" s="376"/>
      <c r="XET397" s="21"/>
      <c r="XEU397" s="21"/>
      <c r="XEV397" s="388"/>
      <c r="XEW397" s="21"/>
      <c r="XEX397" s="21"/>
      <c r="XEY397" s="376"/>
      <c r="XEZ397" s="21"/>
      <c r="XFA397" s="376"/>
      <c r="XFB397" s="376"/>
      <c r="XFC397" s="393"/>
    </row>
    <row r="398" spans="1:16383" s="12" customFormat="1" ht="36" x14ac:dyDescent="0.55000000000000004">
      <c r="A398" s="2" t="s">
        <v>163</v>
      </c>
      <c r="B398" s="430" t="s">
        <v>20</v>
      </c>
      <c r="C398" s="13">
        <v>8</v>
      </c>
      <c r="D398" s="55">
        <f t="shared" si="94"/>
        <v>16</v>
      </c>
      <c r="E398" s="13" t="s">
        <v>100</v>
      </c>
      <c r="F398" s="14">
        <v>29</v>
      </c>
      <c r="G398" s="56">
        <f t="shared" si="88"/>
        <v>57.999999999999993</v>
      </c>
      <c r="H398" s="14" t="s">
        <v>102</v>
      </c>
      <c r="I398" s="13">
        <v>35</v>
      </c>
      <c r="J398" s="60">
        <f t="shared" si="86"/>
        <v>70</v>
      </c>
      <c r="K398" s="13" t="s">
        <v>102</v>
      </c>
      <c r="L398" s="13">
        <v>30</v>
      </c>
      <c r="M398" s="57">
        <f t="shared" si="89"/>
        <v>54.54545454545454</v>
      </c>
      <c r="N398" s="19" t="s">
        <v>102</v>
      </c>
      <c r="O398" s="19">
        <v>16</v>
      </c>
      <c r="P398" s="58">
        <f t="shared" si="90"/>
        <v>51.612903225806448</v>
      </c>
      <c r="Q398" s="19" t="s">
        <v>102</v>
      </c>
      <c r="R398" s="19">
        <v>15</v>
      </c>
      <c r="S398" s="65">
        <f t="shared" si="91"/>
        <v>60</v>
      </c>
      <c r="T398" s="19" t="s">
        <v>102</v>
      </c>
      <c r="U398" s="19">
        <v>3</v>
      </c>
      <c r="V398" s="58">
        <f>(U398/15)*100</f>
        <v>20</v>
      </c>
      <c r="W398" s="19" t="s">
        <v>100</v>
      </c>
      <c r="X398" s="19">
        <v>6</v>
      </c>
      <c r="Y398" s="65">
        <f>(X398/20)*100</f>
        <v>30</v>
      </c>
      <c r="Z398" s="19" t="s">
        <v>101</v>
      </c>
      <c r="AA398" s="19">
        <v>6</v>
      </c>
      <c r="AB398" s="58">
        <f t="shared" si="92"/>
        <v>40</v>
      </c>
      <c r="AC398" s="19" t="s">
        <v>102</v>
      </c>
      <c r="AD398" s="58">
        <f t="shared" si="93"/>
        <v>400.15835777126097</v>
      </c>
      <c r="AE398" s="84">
        <v>72</v>
      </c>
      <c r="AF398" s="344"/>
      <c r="AG398"/>
      <c r="AH398" s="400"/>
      <c r="AI398" s="386"/>
      <c r="AJ398" s="24"/>
      <c r="AK398" s="26"/>
      <c r="AL398" s="387"/>
      <c r="AM398" s="26"/>
      <c r="AN398" s="24"/>
      <c r="AO398" s="386"/>
      <c r="AP398" s="24"/>
      <c r="AQ398" s="24"/>
      <c r="AR398" s="387"/>
      <c r="AS398" s="20"/>
      <c r="AT398" s="21"/>
      <c r="AU398" s="376"/>
      <c r="AV398" s="21"/>
      <c r="AW398" s="21"/>
      <c r="AX398" s="388"/>
      <c r="AY398" s="21"/>
      <c r="AZ398" s="21"/>
      <c r="BA398" s="376"/>
      <c r="BB398" s="21"/>
      <c r="BC398" s="21"/>
      <c r="BD398" s="388"/>
      <c r="BE398" s="21"/>
      <c r="BF398" s="21"/>
      <c r="BG398" s="376"/>
      <c r="BH398" s="21"/>
      <c r="BI398" s="376"/>
      <c r="BJ398" s="376"/>
      <c r="BK398" s="393"/>
      <c r="BL398" s="11"/>
      <c r="BM398" s="33"/>
      <c r="BN398" s="24"/>
      <c r="BO398" s="386"/>
      <c r="BP398" s="24"/>
      <c r="BQ398" s="26"/>
      <c r="BR398" s="387"/>
      <c r="BS398" s="26"/>
      <c r="BT398" s="24"/>
      <c r="BU398" s="386"/>
      <c r="BV398" s="24"/>
      <c r="BW398" s="24"/>
      <c r="BX398" s="387"/>
      <c r="BY398" s="20"/>
      <c r="BZ398" s="21"/>
      <c r="CA398" s="376"/>
      <c r="CB398" s="21"/>
      <c r="CC398" s="21"/>
      <c r="CD398" s="388"/>
      <c r="CE398" s="21"/>
      <c r="CF398" s="21"/>
      <c r="CG398" s="376"/>
      <c r="CH398" s="21"/>
      <c r="CI398" s="21"/>
      <c r="CJ398" s="388"/>
      <c r="CK398" s="21"/>
      <c r="CL398" s="21"/>
      <c r="CM398" s="376"/>
      <c r="CN398" s="21"/>
      <c r="CO398" s="376"/>
      <c r="CP398" s="376"/>
      <c r="CQ398" s="393"/>
      <c r="CR398" s="11"/>
      <c r="CS398" s="33"/>
      <c r="CT398" s="24"/>
      <c r="CU398" s="386"/>
      <c r="CV398" s="24"/>
      <c r="CW398" s="26"/>
      <c r="CX398" s="387"/>
      <c r="CY398" s="26"/>
      <c r="CZ398" s="24"/>
      <c r="DA398" s="386"/>
      <c r="DB398" s="24"/>
      <c r="DC398" s="24"/>
      <c r="DD398" s="387"/>
      <c r="DE398" s="20"/>
      <c r="DF398" s="21"/>
      <c r="DG398" s="376"/>
      <c r="DH398" s="21"/>
      <c r="DI398" s="21"/>
      <c r="DJ398" s="388"/>
      <c r="DK398" s="21"/>
      <c r="DL398" s="21"/>
      <c r="DM398" s="376"/>
      <c r="DN398" s="21"/>
      <c r="DO398" s="21"/>
      <c r="DP398" s="388"/>
      <c r="DQ398" s="21"/>
      <c r="DR398" s="21"/>
      <c r="DS398" s="376"/>
      <c r="DT398" s="21"/>
      <c r="DU398" s="376"/>
      <c r="DV398" s="376"/>
      <c r="DW398" s="393"/>
      <c r="DX398" s="11"/>
      <c r="DY398" s="33"/>
      <c r="DZ398" s="24"/>
      <c r="EA398" s="386"/>
      <c r="EB398" s="24"/>
      <c r="EC398" s="26"/>
      <c r="ED398" s="387"/>
      <c r="EE398" s="26"/>
      <c r="EF398" s="24"/>
      <c r="EG398" s="386"/>
      <c r="EH398" s="24"/>
      <c r="EI398" s="24"/>
      <c r="EJ398" s="387"/>
      <c r="EK398" s="20"/>
      <c r="EL398" s="21"/>
      <c r="EM398" s="376"/>
      <c r="EN398" s="21"/>
      <c r="EO398" s="21"/>
      <c r="EP398" s="388"/>
      <c r="EQ398" s="21"/>
      <c r="ER398" s="21"/>
      <c r="ES398" s="376"/>
      <c r="ET398" s="21"/>
      <c r="EU398" s="21"/>
      <c r="EV398" s="388"/>
      <c r="EW398" s="21"/>
      <c r="EX398" s="21"/>
      <c r="EY398" s="376"/>
      <c r="EZ398" s="21"/>
      <c r="FA398" s="376"/>
      <c r="FB398" s="376"/>
      <c r="FC398" s="393"/>
      <c r="FD398" s="11"/>
      <c r="FE398" s="33"/>
      <c r="FF398" s="24"/>
      <c r="FG398" s="386"/>
      <c r="FH398" s="24"/>
      <c r="FI398" s="26"/>
      <c r="FJ398" s="387"/>
      <c r="FK398" s="26"/>
      <c r="FL398" s="24"/>
      <c r="FM398" s="386"/>
      <c r="FN398" s="24"/>
      <c r="FO398" s="24"/>
      <c r="FP398" s="387"/>
      <c r="FQ398" s="20"/>
      <c r="FR398" s="21"/>
      <c r="FS398" s="376"/>
      <c r="FT398" s="21"/>
      <c r="FU398" s="21"/>
      <c r="FV398" s="388"/>
      <c r="FW398" s="21"/>
      <c r="FX398" s="21"/>
      <c r="FY398" s="376"/>
      <c r="FZ398" s="21"/>
      <c r="GA398" s="21"/>
      <c r="GB398" s="388"/>
      <c r="GC398" s="21"/>
      <c r="GD398" s="21"/>
      <c r="GE398" s="376"/>
      <c r="GF398" s="21"/>
      <c r="GG398" s="376"/>
      <c r="GH398" s="376"/>
      <c r="GI398" s="393"/>
      <c r="GJ398" s="11"/>
      <c r="GK398" s="33"/>
      <c r="GL398" s="24"/>
      <c r="GM398" s="386"/>
      <c r="GN398" s="24"/>
      <c r="GO398" s="26"/>
      <c r="GP398" s="387"/>
      <c r="GQ398" s="26"/>
      <c r="GR398" s="24"/>
      <c r="GS398" s="386"/>
      <c r="GT398" s="24"/>
      <c r="GU398" s="24"/>
      <c r="GV398" s="387"/>
      <c r="GW398" s="20"/>
      <c r="GX398" s="21"/>
      <c r="GY398" s="376"/>
      <c r="GZ398" s="21"/>
      <c r="HA398" s="21"/>
      <c r="HB398" s="388"/>
      <c r="HC398" s="21"/>
      <c r="HD398" s="21"/>
      <c r="HE398" s="376"/>
      <c r="HF398" s="21"/>
      <c r="HG398" s="21"/>
      <c r="HH398" s="388"/>
      <c r="HI398" s="21"/>
      <c r="HJ398" s="21"/>
      <c r="HK398" s="376"/>
      <c r="HL398" s="21"/>
      <c r="HM398" s="376"/>
      <c r="HN398" s="376"/>
      <c r="HO398" s="393"/>
      <c r="HP398" s="11"/>
      <c r="HQ398" s="33"/>
      <c r="HR398" s="24"/>
      <c r="HS398" s="386"/>
      <c r="HT398" s="24"/>
      <c r="HU398" s="26"/>
      <c r="HV398" s="387"/>
      <c r="HW398" s="26"/>
      <c r="HX398" s="24"/>
      <c r="HY398" s="386"/>
      <c r="HZ398" s="24"/>
      <c r="IA398" s="24"/>
      <c r="IB398" s="387"/>
      <c r="IC398" s="20"/>
      <c r="ID398" s="21"/>
      <c r="IE398" s="376"/>
      <c r="IF398" s="21"/>
      <c r="IG398" s="21"/>
      <c r="IH398" s="388"/>
      <c r="II398" s="21"/>
      <c r="IJ398" s="21"/>
      <c r="IK398" s="376"/>
      <c r="IL398" s="21"/>
      <c r="IM398" s="21"/>
      <c r="IN398" s="388"/>
      <c r="IO398" s="21"/>
      <c r="IP398" s="21"/>
      <c r="IQ398" s="376"/>
      <c r="IR398" s="21"/>
      <c r="IS398" s="376"/>
      <c r="IT398" s="376"/>
      <c r="IU398" s="393"/>
      <c r="IV398" s="11"/>
      <c r="IW398" s="33"/>
      <c r="IX398" s="24"/>
      <c r="IY398" s="386"/>
      <c r="IZ398" s="24"/>
      <c r="JA398" s="26"/>
      <c r="JB398" s="387"/>
      <c r="JC398" s="26"/>
      <c r="JD398" s="24"/>
      <c r="JE398" s="386"/>
      <c r="JF398" s="24"/>
      <c r="JG398" s="24"/>
      <c r="JH398" s="387"/>
      <c r="JI398" s="20"/>
      <c r="JJ398" s="21"/>
      <c r="JK398" s="376"/>
      <c r="JL398" s="21"/>
      <c r="JM398" s="21"/>
      <c r="JN398" s="388"/>
      <c r="JO398" s="21"/>
      <c r="JP398" s="21"/>
      <c r="JQ398" s="376"/>
      <c r="JR398" s="21"/>
      <c r="JS398" s="21"/>
      <c r="JT398" s="388"/>
      <c r="JU398" s="21"/>
      <c r="JV398" s="21"/>
      <c r="JW398" s="376"/>
      <c r="JX398" s="21"/>
      <c r="JY398" s="376"/>
      <c r="JZ398" s="376"/>
      <c r="KA398" s="393"/>
      <c r="KB398" s="11"/>
      <c r="KC398" s="33"/>
      <c r="KD398" s="24"/>
      <c r="KE398" s="386"/>
      <c r="KF398" s="24"/>
      <c r="KG398" s="26"/>
      <c r="KH398" s="387"/>
      <c r="KI398" s="26"/>
      <c r="KJ398" s="24"/>
      <c r="KK398" s="386"/>
      <c r="KL398" s="24"/>
      <c r="KM398" s="24"/>
      <c r="KN398" s="387"/>
      <c r="KO398" s="20"/>
      <c r="KP398" s="21"/>
      <c r="KQ398" s="376"/>
      <c r="KR398" s="21"/>
      <c r="KS398" s="21"/>
      <c r="KT398" s="388"/>
      <c r="KU398" s="21"/>
      <c r="KV398" s="21"/>
      <c r="KW398" s="376"/>
      <c r="KX398" s="21"/>
      <c r="KY398" s="21"/>
      <c r="KZ398" s="388"/>
      <c r="LA398" s="21"/>
      <c r="LB398" s="21"/>
      <c r="LC398" s="376"/>
      <c r="LD398" s="21"/>
      <c r="LE398" s="376"/>
      <c r="LF398" s="376"/>
      <c r="LG398" s="393"/>
      <c r="LH398" s="11"/>
      <c r="LI398" s="33"/>
      <c r="LJ398" s="24"/>
      <c r="LK398" s="386"/>
      <c r="LL398" s="24"/>
      <c r="LM398" s="26"/>
      <c r="LN398" s="387"/>
      <c r="LO398" s="26"/>
      <c r="LP398" s="24"/>
      <c r="LQ398" s="386"/>
      <c r="LR398" s="24"/>
      <c r="LS398" s="24"/>
      <c r="LT398" s="387"/>
      <c r="LU398" s="20"/>
      <c r="LV398" s="21"/>
      <c r="LW398" s="376"/>
      <c r="LX398" s="21"/>
      <c r="LY398" s="21"/>
      <c r="LZ398" s="388"/>
      <c r="MA398" s="21"/>
      <c r="MB398" s="21"/>
      <c r="MC398" s="376"/>
      <c r="MD398" s="21"/>
      <c r="ME398" s="21"/>
      <c r="MF398" s="388"/>
      <c r="MG398" s="21"/>
      <c r="MH398" s="21"/>
      <c r="MI398" s="376"/>
      <c r="MJ398" s="21"/>
      <c r="MK398" s="376"/>
      <c r="ML398" s="376"/>
      <c r="MM398" s="393"/>
      <c r="MN398" s="11"/>
      <c r="MO398" s="33"/>
      <c r="MP398" s="24"/>
      <c r="MQ398" s="386"/>
      <c r="MR398" s="24"/>
      <c r="MS398" s="26"/>
      <c r="MT398" s="387"/>
      <c r="MU398" s="26"/>
      <c r="MV398" s="24"/>
      <c r="MW398" s="386"/>
      <c r="MX398" s="24"/>
      <c r="MY398" s="24"/>
      <c r="MZ398" s="387"/>
      <c r="NA398" s="20"/>
      <c r="NB398" s="21"/>
      <c r="NC398" s="376"/>
      <c r="ND398" s="21"/>
      <c r="NE398" s="21"/>
      <c r="NF398" s="388"/>
      <c r="NG398" s="21"/>
      <c r="NH398" s="21"/>
      <c r="NI398" s="376"/>
      <c r="NJ398" s="21"/>
      <c r="NK398" s="21"/>
      <c r="NL398" s="388"/>
      <c r="NM398" s="21"/>
      <c r="NN398" s="21"/>
      <c r="NO398" s="376"/>
      <c r="NP398" s="21"/>
      <c r="NQ398" s="376"/>
      <c r="NR398" s="376"/>
      <c r="NS398" s="393"/>
      <c r="NT398" s="11"/>
      <c r="NU398" s="33"/>
      <c r="NV398" s="24"/>
      <c r="NW398" s="386"/>
      <c r="NX398" s="24"/>
      <c r="NY398" s="26"/>
      <c r="NZ398" s="387"/>
      <c r="OA398" s="26"/>
      <c r="OB398" s="24"/>
      <c r="OC398" s="386"/>
      <c r="OD398" s="24"/>
      <c r="OE398" s="24"/>
      <c r="OF398" s="387"/>
      <c r="OG398" s="20"/>
      <c r="OH398" s="21"/>
      <c r="OI398" s="376"/>
      <c r="OJ398" s="21"/>
      <c r="OK398" s="21"/>
      <c r="OL398" s="388"/>
      <c r="OM398" s="21"/>
      <c r="ON398" s="21"/>
      <c r="OO398" s="376"/>
      <c r="OP398" s="21"/>
      <c r="OQ398" s="21"/>
      <c r="OR398" s="388"/>
      <c r="OS398" s="21"/>
      <c r="OT398" s="21"/>
      <c r="OU398" s="376"/>
      <c r="OV398" s="21"/>
      <c r="OW398" s="376"/>
      <c r="OX398" s="376"/>
      <c r="OY398" s="393"/>
      <c r="OZ398" s="11"/>
      <c r="PA398" s="33"/>
      <c r="PB398" s="24"/>
      <c r="PC398" s="386"/>
      <c r="PD398" s="24"/>
      <c r="PE398" s="26"/>
      <c r="PF398" s="387"/>
      <c r="PG398" s="26"/>
      <c r="PH398" s="24"/>
      <c r="PI398" s="386"/>
      <c r="PJ398" s="24"/>
      <c r="PK398" s="24"/>
      <c r="PL398" s="387"/>
      <c r="PM398" s="20"/>
      <c r="PN398" s="21"/>
      <c r="PO398" s="376"/>
      <c r="PP398" s="21"/>
      <c r="PQ398" s="21"/>
      <c r="PR398" s="388"/>
      <c r="PS398" s="21"/>
      <c r="PT398" s="21"/>
      <c r="PU398" s="376"/>
      <c r="PV398" s="21"/>
      <c r="PW398" s="21"/>
      <c r="PX398" s="388"/>
      <c r="PY398" s="21"/>
      <c r="PZ398" s="21"/>
      <c r="QA398" s="376"/>
      <c r="QB398" s="21"/>
      <c r="QC398" s="376"/>
      <c r="QD398" s="376"/>
      <c r="QE398" s="393"/>
      <c r="QF398" s="11"/>
      <c r="QG398" s="33"/>
      <c r="QH398" s="24"/>
      <c r="QI398" s="386"/>
      <c r="QJ398" s="24"/>
      <c r="QK398" s="26"/>
      <c r="QL398" s="387"/>
      <c r="QM398" s="26"/>
      <c r="QN398" s="24"/>
      <c r="QO398" s="386"/>
      <c r="QP398" s="24"/>
      <c r="QQ398" s="24"/>
      <c r="QR398" s="387"/>
      <c r="QS398" s="20"/>
      <c r="QT398" s="21"/>
      <c r="QU398" s="376"/>
      <c r="QV398" s="21"/>
      <c r="QW398" s="21"/>
      <c r="QX398" s="388"/>
      <c r="QY398" s="21"/>
      <c r="QZ398" s="21"/>
      <c r="RA398" s="376"/>
      <c r="RB398" s="21"/>
      <c r="RC398" s="21"/>
      <c r="RD398" s="388"/>
      <c r="RE398" s="21"/>
      <c r="RF398" s="21"/>
      <c r="RG398" s="376"/>
      <c r="RH398" s="21"/>
      <c r="RI398" s="376"/>
      <c r="RJ398" s="376"/>
      <c r="RK398" s="393"/>
      <c r="RL398" s="11"/>
      <c r="RM398" s="33"/>
      <c r="RN398" s="24"/>
      <c r="RO398" s="386"/>
      <c r="RP398" s="24"/>
      <c r="RQ398" s="26"/>
      <c r="RR398" s="387"/>
      <c r="RS398" s="26"/>
      <c r="RT398" s="24"/>
      <c r="RU398" s="386"/>
      <c r="RV398" s="24"/>
      <c r="RW398" s="24"/>
      <c r="RX398" s="387"/>
      <c r="RY398" s="20"/>
      <c r="RZ398" s="21"/>
      <c r="SA398" s="376"/>
      <c r="SB398" s="21"/>
      <c r="SC398" s="21"/>
      <c r="SD398" s="388"/>
      <c r="SE398" s="21"/>
      <c r="SF398" s="21"/>
      <c r="SG398" s="376"/>
      <c r="SH398" s="21"/>
      <c r="SI398" s="21"/>
      <c r="SJ398" s="388"/>
      <c r="SK398" s="21"/>
      <c r="SL398" s="21"/>
      <c r="SM398" s="376"/>
      <c r="SN398" s="21"/>
      <c r="SO398" s="376"/>
      <c r="SP398" s="376"/>
      <c r="SQ398" s="393"/>
      <c r="SR398" s="11"/>
      <c r="SS398" s="33"/>
      <c r="ST398" s="24"/>
      <c r="SU398" s="386"/>
      <c r="SV398" s="24"/>
      <c r="SW398" s="26"/>
      <c r="SX398" s="387"/>
      <c r="SY398" s="26"/>
      <c r="SZ398" s="24"/>
      <c r="TA398" s="386"/>
      <c r="TB398" s="24"/>
      <c r="TC398" s="24"/>
      <c r="TD398" s="387"/>
      <c r="TE398" s="20"/>
      <c r="TF398" s="21"/>
      <c r="TG398" s="376"/>
      <c r="TH398" s="21"/>
      <c r="TI398" s="21"/>
      <c r="TJ398" s="388"/>
      <c r="TK398" s="21"/>
      <c r="TL398" s="21"/>
      <c r="TM398" s="376"/>
      <c r="TN398" s="21"/>
      <c r="TO398" s="21"/>
      <c r="TP398" s="388"/>
      <c r="TQ398" s="21"/>
      <c r="TR398" s="21"/>
      <c r="TS398" s="376"/>
      <c r="TT398" s="21"/>
      <c r="TU398" s="376"/>
      <c r="TV398" s="376"/>
      <c r="TW398" s="393"/>
      <c r="TX398" s="11"/>
      <c r="TY398" s="33"/>
      <c r="TZ398" s="24"/>
      <c r="UA398" s="386"/>
      <c r="UB398" s="24"/>
      <c r="UC398" s="26"/>
      <c r="UD398" s="387"/>
      <c r="UE398" s="26"/>
      <c r="UF398" s="24"/>
      <c r="UG398" s="386"/>
      <c r="UH398" s="24"/>
      <c r="UI398" s="24"/>
      <c r="UJ398" s="387"/>
      <c r="UK398" s="20"/>
      <c r="UL398" s="21"/>
      <c r="UM398" s="376"/>
      <c r="UN398" s="21"/>
      <c r="UO398" s="21"/>
      <c r="UP398" s="388"/>
      <c r="UQ398" s="21"/>
      <c r="UR398" s="21"/>
      <c r="US398" s="376"/>
      <c r="UT398" s="21"/>
      <c r="UU398" s="21"/>
      <c r="UV398" s="388"/>
      <c r="UW398" s="21"/>
      <c r="UX398" s="21"/>
      <c r="UY398" s="376"/>
      <c r="UZ398" s="21"/>
      <c r="VA398" s="376"/>
      <c r="VB398" s="376"/>
      <c r="VC398" s="393"/>
      <c r="VD398" s="11"/>
      <c r="VE398" s="33"/>
      <c r="VF398" s="24"/>
      <c r="VG398" s="386"/>
      <c r="VH398" s="24"/>
      <c r="VI398" s="26"/>
      <c r="VJ398" s="387"/>
      <c r="VK398" s="26"/>
      <c r="VL398" s="24"/>
      <c r="VM398" s="386"/>
      <c r="VN398" s="24"/>
      <c r="VO398" s="24"/>
      <c r="VP398" s="387"/>
      <c r="VQ398" s="20"/>
      <c r="VR398" s="21"/>
      <c r="VS398" s="376"/>
      <c r="VT398" s="21"/>
      <c r="VU398" s="21"/>
      <c r="VV398" s="388"/>
      <c r="VW398" s="21"/>
      <c r="VX398" s="21"/>
      <c r="VY398" s="376"/>
      <c r="VZ398" s="21"/>
      <c r="WA398" s="21"/>
      <c r="WB398" s="388"/>
      <c r="WC398" s="21"/>
      <c r="WD398" s="21"/>
      <c r="WE398" s="376"/>
      <c r="WF398" s="21"/>
      <c r="WG398" s="376"/>
      <c r="WH398" s="376"/>
      <c r="WI398" s="393"/>
      <c r="WJ398" s="11"/>
      <c r="WK398" s="33"/>
      <c r="WL398" s="24"/>
      <c r="WM398" s="386"/>
      <c r="WN398" s="24"/>
      <c r="WO398" s="26"/>
      <c r="WP398" s="387"/>
      <c r="WQ398" s="26"/>
      <c r="WR398" s="24"/>
      <c r="WS398" s="386"/>
      <c r="WT398" s="24"/>
      <c r="WU398" s="24"/>
      <c r="WV398" s="387"/>
      <c r="WW398" s="20"/>
      <c r="WX398" s="21"/>
      <c r="WY398" s="376"/>
      <c r="WZ398" s="21"/>
      <c r="XA398" s="21"/>
      <c r="XB398" s="388"/>
      <c r="XC398" s="21"/>
      <c r="XD398" s="21"/>
      <c r="XE398" s="376"/>
      <c r="XF398" s="21"/>
      <c r="XG398" s="21"/>
      <c r="XH398" s="388"/>
      <c r="XI398" s="21"/>
      <c r="XJ398" s="21"/>
      <c r="XK398" s="376"/>
      <c r="XL398" s="21"/>
      <c r="XM398" s="376"/>
      <c r="XN398" s="376"/>
      <c r="XO398" s="393"/>
      <c r="XP398" s="11"/>
      <c r="XQ398" s="33"/>
      <c r="XR398" s="24"/>
      <c r="XS398" s="386"/>
      <c r="XT398" s="24"/>
      <c r="XU398" s="26"/>
      <c r="XV398" s="387"/>
      <c r="XW398" s="26"/>
      <c r="XX398" s="24"/>
      <c r="XY398" s="386"/>
      <c r="XZ398" s="24"/>
      <c r="YA398" s="24"/>
      <c r="YB398" s="387"/>
      <c r="YC398" s="20"/>
      <c r="YD398" s="21"/>
      <c r="YE398" s="376"/>
      <c r="YF398" s="21"/>
      <c r="YG398" s="21"/>
      <c r="YH398" s="388"/>
      <c r="YI398" s="21"/>
      <c r="YJ398" s="21"/>
      <c r="YK398" s="376"/>
      <c r="YL398" s="21"/>
      <c r="YM398" s="21"/>
      <c r="YN398" s="388"/>
      <c r="YO398" s="21"/>
      <c r="YP398" s="21"/>
      <c r="YQ398" s="376"/>
      <c r="YR398" s="21"/>
      <c r="YS398" s="376"/>
      <c r="YT398" s="376"/>
      <c r="YU398" s="393"/>
      <c r="YV398" s="11"/>
      <c r="YW398" s="33"/>
      <c r="YX398" s="24"/>
      <c r="YY398" s="386"/>
      <c r="YZ398" s="24"/>
      <c r="ZA398" s="26"/>
      <c r="ZB398" s="387"/>
      <c r="ZC398" s="26"/>
      <c r="ZD398" s="24"/>
      <c r="ZE398" s="386"/>
      <c r="ZF398" s="24"/>
      <c r="ZG398" s="24"/>
      <c r="ZH398" s="387"/>
      <c r="ZI398" s="20"/>
      <c r="ZJ398" s="21"/>
      <c r="ZK398" s="376"/>
      <c r="ZL398" s="21"/>
      <c r="ZM398" s="21"/>
      <c r="ZN398" s="388"/>
      <c r="ZO398" s="21"/>
      <c r="ZP398" s="21"/>
      <c r="ZQ398" s="376"/>
      <c r="ZR398" s="21"/>
      <c r="ZS398" s="21"/>
      <c r="ZT398" s="388"/>
      <c r="ZU398" s="21"/>
      <c r="ZV398" s="21"/>
      <c r="ZW398" s="376"/>
      <c r="ZX398" s="21"/>
      <c r="ZY398" s="376"/>
      <c r="ZZ398" s="376"/>
      <c r="AAA398" s="393"/>
      <c r="AAB398" s="11"/>
      <c r="AAC398" s="33"/>
      <c r="AAD398" s="24"/>
      <c r="AAE398" s="386"/>
      <c r="AAF398" s="24"/>
      <c r="AAG398" s="26"/>
      <c r="AAH398" s="387"/>
      <c r="AAI398" s="26"/>
      <c r="AAJ398" s="24"/>
      <c r="AAK398" s="386"/>
      <c r="AAL398" s="24"/>
      <c r="AAM398" s="24"/>
      <c r="AAN398" s="387"/>
      <c r="AAO398" s="20"/>
      <c r="AAP398" s="21"/>
      <c r="AAQ398" s="376"/>
      <c r="AAR398" s="21"/>
      <c r="AAS398" s="21"/>
      <c r="AAT398" s="388"/>
      <c r="AAU398" s="21"/>
      <c r="AAV398" s="21"/>
      <c r="AAW398" s="376"/>
      <c r="AAX398" s="21"/>
      <c r="AAY398" s="21"/>
      <c r="AAZ398" s="388"/>
      <c r="ABA398" s="21"/>
      <c r="ABB398" s="21"/>
      <c r="ABC398" s="376"/>
      <c r="ABD398" s="21"/>
      <c r="ABE398" s="376"/>
      <c r="ABF398" s="376"/>
      <c r="ABG398" s="393"/>
      <c r="ABH398" s="11"/>
      <c r="ABI398" s="33"/>
      <c r="ABJ398" s="24"/>
      <c r="ABK398" s="386"/>
      <c r="ABL398" s="24"/>
      <c r="ABM398" s="26"/>
      <c r="ABN398" s="387"/>
      <c r="ABO398" s="26"/>
      <c r="ABP398" s="24"/>
      <c r="ABQ398" s="386"/>
      <c r="ABR398" s="24"/>
      <c r="ABS398" s="24"/>
      <c r="ABT398" s="387"/>
      <c r="ABU398" s="20"/>
      <c r="ABV398" s="21"/>
      <c r="ABW398" s="376"/>
      <c r="ABX398" s="21"/>
      <c r="ABY398" s="21"/>
      <c r="ABZ398" s="388"/>
      <c r="ACA398" s="21"/>
      <c r="ACB398" s="21"/>
      <c r="ACC398" s="376"/>
      <c r="ACD398" s="21"/>
      <c r="ACE398" s="21"/>
      <c r="ACF398" s="388"/>
      <c r="ACG398" s="21"/>
      <c r="ACH398" s="21"/>
      <c r="ACI398" s="376"/>
      <c r="ACJ398" s="21"/>
      <c r="ACK398" s="376"/>
      <c r="ACL398" s="376"/>
      <c r="ACM398" s="393"/>
      <c r="ACN398" s="11"/>
      <c r="ACO398" s="33"/>
      <c r="ACP398" s="24"/>
      <c r="ACQ398" s="386"/>
      <c r="ACR398" s="24"/>
      <c r="ACS398" s="26"/>
      <c r="ACT398" s="387"/>
      <c r="ACU398" s="26"/>
      <c r="ACV398" s="24"/>
      <c r="ACW398" s="386"/>
      <c r="ACX398" s="24"/>
      <c r="ACY398" s="24"/>
      <c r="ACZ398" s="387"/>
      <c r="ADA398" s="20"/>
      <c r="ADB398" s="21"/>
      <c r="ADC398" s="376"/>
      <c r="ADD398" s="21"/>
      <c r="ADE398" s="21"/>
      <c r="ADF398" s="388"/>
      <c r="ADG398" s="21"/>
      <c r="ADH398" s="21"/>
      <c r="ADI398" s="376"/>
      <c r="ADJ398" s="21"/>
      <c r="ADK398" s="21"/>
      <c r="ADL398" s="388"/>
      <c r="ADM398" s="21"/>
      <c r="ADN398" s="21"/>
      <c r="ADO398" s="376"/>
      <c r="ADP398" s="21"/>
      <c r="ADQ398" s="376"/>
      <c r="ADR398" s="376"/>
      <c r="ADS398" s="393"/>
      <c r="ADT398" s="11"/>
      <c r="ADU398" s="33"/>
      <c r="ADV398" s="24"/>
      <c r="ADW398" s="386"/>
      <c r="ADX398" s="24"/>
      <c r="ADY398" s="26"/>
      <c r="ADZ398" s="387"/>
      <c r="AEA398" s="26"/>
      <c r="AEB398" s="24"/>
      <c r="AEC398" s="386"/>
      <c r="AED398" s="24"/>
      <c r="AEE398" s="24"/>
      <c r="AEF398" s="387"/>
      <c r="AEG398" s="20"/>
      <c r="AEH398" s="21"/>
      <c r="AEI398" s="376"/>
      <c r="AEJ398" s="21"/>
      <c r="AEK398" s="21"/>
      <c r="AEL398" s="388"/>
      <c r="AEM398" s="21"/>
      <c r="AEN398" s="21"/>
      <c r="AEO398" s="376"/>
      <c r="AEP398" s="21"/>
      <c r="AEQ398" s="21"/>
      <c r="AER398" s="388"/>
      <c r="AES398" s="21"/>
      <c r="AET398" s="21"/>
      <c r="AEU398" s="376"/>
      <c r="AEV398" s="21"/>
      <c r="AEW398" s="376"/>
      <c r="AEX398" s="376"/>
      <c r="AEY398" s="393"/>
      <c r="AEZ398" s="11"/>
      <c r="AFA398" s="33"/>
      <c r="AFB398" s="24"/>
      <c r="AFC398" s="386"/>
      <c r="AFD398" s="24"/>
      <c r="AFE398" s="26"/>
      <c r="AFF398" s="387"/>
      <c r="AFG398" s="26"/>
      <c r="AFH398" s="24"/>
      <c r="AFI398" s="386"/>
      <c r="AFJ398" s="24"/>
      <c r="AFK398" s="24"/>
      <c r="AFL398" s="387"/>
      <c r="AFM398" s="20"/>
      <c r="AFN398" s="21"/>
      <c r="AFO398" s="376"/>
      <c r="AFP398" s="21"/>
      <c r="AFQ398" s="21"/>
      <c r="AFR398" s="388"/>
      <c r="AFS398" s="21"/>
      <c r="AFT398" s="21"/>
      <c r="AFU398" s="376"/>
      <c r="AFV398" s="21"/>
      <c r="AFW398" s="21"/>
      <c r="AFX398" s="388"/>
      <c r="AFY398" s="21"/>
      <c r="AFZ398" s="21"/>
      <c r="AGA398" s="376"/>
      <c r="AGB398" s="21"/>
      <c r="AGC398" s="376"/>
      <c r="AGD398" s="376"/>
      <c r="AGE398" s="393"/>
      <c r="AGF398" s="11"/>
      <c r="AGG398" s="33"/>
      <c r="AGH398" s="24"/>
      <c r="AGI398" s="386"/>
      <c r="AGJ398" s="24"/>
      <c r="AGK398" s="26"/>
      <c r="AGL398" s="387"/>
      <c r="AGM398" s="26"/>
      <c r="AGN398" s="24"/>
      <c r="AGO398" s="386"/>
      <c r="AGP398" s="24"/>
      <c r="AGQ398" s="24"/>
      <c r="AGR398" s="387"/>
      <c r="AGS398" s="20"/>
      <c r="AGT398" s="21"/>
      <c r="AGU398" s="376"/>
      <c r="AGV398" s="21"/>
      <c r="AGW398" s="21"/>
      <c r="AGX398" s="388"/>
      <c r="AGY398" s="21"/>
      <c r="AGZ398" s="21"/>
      <c r="AHA398" s="376"/>
      <c r="AHB398" s="21"/>
      <c r="AHC398" s="21"/>
      <c r="AHD398" s="388"/>
      <c r="AHE398" s="21"/>
      <c r="AHF398" s="21"/>
      <c r="AHG398" s="376"/>
      <c r="AHH398" s="21"/>
      <c r="AHI398" s="376"/>
      <c r="AHJ398" s="376"/>
      <c r="AHK398" s="393"/>
      <c r="AHL398" s="11"/>
      <c r="AHM398" s="33"/>
      <c r="AHN398" s="24"/>
      <c r="AHO398" s="386"/>
      <c r="AHP398" s="24"/>
      <c r="AHQ398" s="26"/>
      <c r="AHR398" s="387"/>
      <c r="AHS398" s="26"/>
      <c r="AHT398" s="24"/>
      <c r="AHU398" s="386"/>
      <c r="AHV398" s="24"/>
      <c r="AHW398" s="24"/>
      <c r="AHX398" s="387"/>
      <c r="AHY398" s="20"/>
      <c r="AHZ398" s="21"/>
      <c r="AIA398" s="376"/>
      <c r="AIB398" s="21"/>
      <c r="AIC398" s="21"/>
      <c r="AID398" s="388"/>
      <c r="AIE398" s="21"/>
      <c r="AIF398" s="21"/>
      <c r="AIG398" s="376"/>
      <c r="AIH398" s="21"/>
      <c r="AII398" s="21"/>
      <c r="AIJ398" s="388"/>
      <c r="AIK398" s="21"/>
      <c r="AIL398" s="21"/>
      <c r="AIM398" s="376"/>
      <c r="AIN398" s="21"/>
      <c r="AIO398" s="376"/>
      <c r="AIP398" s="376"/>
      <c r="AIQ398" s="393"/>
      <c r="AIR398" s="11"/>
      <c r="AIS398" s="33"/>
      <c r="AIT398" s="24"/>
      <c r="AIU398" s="386"/>
      <c r="AIV398" s="24"/>
      <c r="AIW398" s="26"/>
      <c r="AIX398" s="387"/>
      <c r="AIY398" s="26"/>
      <c r="AIZ398" s="24"/>
      <c r="AJA398" s="386"/>
      <c r="AJB398" s="24"/>
      <c r="AJC398" s="24"/>
      <c r="AJD398" s="387"/>
      <c r="AJE398" s="20"/>
      <c r="AJF398" s="21"/>
      <c r="AJG398" s="376"/>
      <c r="AJH398" s="21"/>
      <c r="AJI398" s="21"/>
      <c r="AJJ398" s="388"/>
      <c r="AJK398" s="21"/>
      <c r="AJL398" s="21"/>
      <c r="AJM398" s="376"/>
      <c r="AJN398" s="21"/>
      <c r="AJO398" s="21"/>
      <c r="AJP398" s="388"/>
      <c r="AJQ398" s="21"/>
      <c r="AJR398" s="21"/>
      <c r="AJS398" s="376"/>
      <c r="AJT398" s="21"/>
      <c r="AJU398" s="376"/>
      <c r="AJV398" s="376"/>
      <c r="AJW398" s="393"/>
      <c r="AJX398" s="11"/>
      <c r="AJY398" s="33"/>
      <c r="AJZ398" s="24"/>
      <c r="AKA398" s="386"/>
      <c r="AKB398" s="24"/>
      <c r="AKC398" s="26"/>
      <c r="AKD398" s="387"/>
      <c r="AKE398" s="26"/>
      <c r="AKF398" s="24"/>
      <c r="AKG398" s="386"/>
      <c r="AKH398" s="24"/>
      <c r="AKI398" s="24"/>
      <c r="AKJ398" s="387"/>
      <c r="AKK398" s="20"/>
      <c r="AKL398" s="21"/>
      <c r="AKM398" s="376"/>
      <c r="AKN398" s="21"/>
      <c r="AKO398" s="21"/>
      <c r="AKP398" s="388"/>
      <c r="AKQ398" s="21"/>
      <c r="AKR398" s="21"/>
      <c r="AKS398" s="376"/>
      <c r="AKT398" s="21"/>
      <c r="AKU398" s="21"/>
      <c r="AKV398" s="388"/>
      <c r="AKW398" s="21"/>
      <c r="AKX398" s="21"/>
      <c r="AKY398" s="376"/>
      <c r="AKZ398" s="21"/>
      <c r="ALA398" s="376"/>
      <c r="ALB398" s="376"/>
      <c r="ALC398" s="393"/>
      <c r="ALD398" s="11"/>
      <c r="ALE398" s="33"/>
      <c r="ALF398" s="24"/>
      <c r="ALG398" s="386"/>
      <c r="ALH398" s="24"/>
      <c r="ALI398" s="26"/>
      <c r="ALJ398" s="387"/>
      <c r="ALK398" s="26"/>
      <c r="ALL398" s="24"/>
      <c r="ALM398" s="386"/>
      <c r="ALN398" s="24"/>
      <c r="ALO398" s="24"/>
      <c r="ALP398" s="387"/>
      <c r="ALQ398" s="20"/>
      <c r="ALR398" s="21"/>
      <c r="ALS398" s="376"/>
      <c r="ALT398" s="21"/>
      <c r="ALU398" s="21"/>
      <c r="ALV398" s="388"/>
      <c r="ALW398" s="21"/>
      <c r="ALX398" s="21"/>
      <c r="ALY398" s="376"/>
      <c r="ALZ398" s="21"/>
      <c r="AMA398" s="21"/>
      <c r="AMB398" s="388"/>
      <c r="AMC398" s="21"/>
      <c r="AMD398" s="21"/>
      <c r="AME398" s="376"/>
      <c r="AMF398" s="21"/>
      <c r="AMG398" s="376"/>
      <c r="AMH398" s="376"/>
      <c r="AMI398" s="393"/>
      <c r="AMJ398" s="11"/>
      <c r="AMK398" s="33"/>
      <c r="AML398" s="24"/>
      <c r="AMM398" s="386"/>
      <c r="AMN398" s="24"/>
      <c r="AMO398" s="26"/>
      <c r="AMP398" s="387"/>
      <c r="AMQ398" s="26"/>
      <c r="AMR398" s="24"/>
      <c r="AMS398" s="386"/>
      <c r="AMT398" s="24"/>
      <c r="AMU398" s="24"/>
      <c r="AMV398" s="387"/>
      <c r="AMW398" s="20"/>
      <c r="AMX398" s="21"/>
      <c r="AMY398" s="376"/>
      <c r="AMZ398" s="21"/>
      <c r="ANA398" s="21"/>
      <c r="ANB398" s="388"/>
      <c r="ANC398" s="21"/>
      <c r="AND398" s="21"/>
      <c r="ANE398" s="376"/>
      <c r="ANF398" s="21"/>
      <c r="ANG398" s="21"/>
      <c r="ANH398" s="388"/>
      <c r="ANI398" s="21"/>
      <c r="ANJ398" s="21"/>
      <c r="ANK398" s="376"/>
      <c r="ANL398" s="21"/>
      <c r="ANM398" s="376"/>
      <c r="ANN398" s="376"/>
      <c r="ANO398" s="393"/>
      <c r="ANP398" s="11"/>
      <c r="ANQ398" s="33"/>
      <c r="ANR398" s="24"/>
      <c r="ANS398" s="386"/>
      <c r="ANT398" s="24"/>
      <c r="ANU398" s="26"/>
      <c r="ANV398" s="387"/>
      <c r="ANW398" s="26"/>
      <c r="ANX398" s="24"/>
      <c r="ANY398" s="386"/>
      <c r="ANZ398" s="24"/>
      <c r="AOA398" s="24"/>
      <c r="AOB398" s="387"/>
      <c r="AOC398" s="20"/>
      <c r="AOD398" s="21"/>
      <c r="AOE398" s="376"/>
      <c r="AOF398" s="21"/>
      <c r="AOG398" s="21"/>
      <c r="AOH398" s="388"/>
      <c r="AOI398" s="21"/>
      <c r="AOJ398" s="21"/>
      <c r="AOK398" s="376"/>
      <c r="AOL398" s="21"/>
      <c r="AOM398" s="21"/>
      <c r="AON398" s="388"/>
      <c r="AOO398" s="21"/>
      <c r="AOP398" s="21"/>
      <c r="AOQ398" s="376"/>
      <c r="AOR398" s="21"/>
      <c r="AOS398" s="376"/>
      <c r="AOT398" s="376"/>
      <c r="AOU398" s="393"/>
      <c r="AOV398" s="11"/>
      <c r="AOW398" s="33"/>
      <c r="AOX398" s="24"/>
      <c r="AOY398" s="386"/>
      <c r="AOZ398" s="24"/>
      <c r="APA398" s="26"/>
      <c r="APB398" s="387"/>
      <c r="APC398" s="26"/>
      <c r="APD398" s="24"/>
      <c r="APE398" s="386"/>
      <c r="APF398" s="24"/>
      <c r="APG398" s="24"/>
      <c r="APH398" s="387"/>
      <c r="API398" s="20"/>
      <c r="APJ398" s="21"/>
      <c r="APK398" s="376"/>
      <c r="APL398" s="21"/>
      <c r="APM398" s="21"/>
      <c r="APN398" s="388"/>
      <c r="APO398" s="21"/>
      <c r="APP398" s="21"/>
      <c r="APQ398" s="376"/>
      <c r="APR398" s="21"/>
      <c r="APS398" s="21"/>
      <c r="APT398" s="388"/>
      <c r="APU398" s="21"/>
      <c r="APV398" s="21"/>
      <c r="APW398" s="376"/>
      <c r="APX398" s="21"/>
      <c r="APY398" s="376"/>
      <c r="APZ398" s="376"/>
      <c r="AQA398" s="393"/>
      <c r="AQB398" s="11"/>
      <c r="AQC398" s="33"/>
      <c r="AQD398" s="24"/>
      <c r="AQE398" s="386"/>
      <c r="AQF398" s="24"/>
      <c r="AQG398" s="26"/>
      <c r="AQH398" s="387"/>
      <c r="AQI398" s="26"/>
      <c r="AQJ398" s="24"/>
      <c r="AQK398" s="386"/>
      <c r="AQL398" s="24"/>
      <c r="AQM398" s="24"/>
      <c r="AQN398" s="387"/>
      <c r="AQO398" s="20"/>
      <c r="AQP398" s="21"/>
      <c r="AQQ398" s="376"/>
      <c r="AQR398" s="21"/>
      <c r="AQS398" s="21"/>
      <c r="AQT398" s="388"/>
      <c r="AQU398" s="21"/>
      <c r="AQV398" s="21"/>
      <c r="AQW398" s="376"/>
      <c r="AQX398" s="21"/>
      <c r="AQY398" s="21"/>
      <c r="AQZ398" s="388"/>
      <c r="ARA398" s="21"/>
      <c r="ARB398" s="21"/>
      <c r="ARC398" s="376"/>
      <c r="ARD398" s="21"/>
      <c r="ARE398" s="376"/>
      <c r="ARF398" s="376"/>
      <c r="ARG398" s="393"/>
      <c r="ARH398" s="11"/>
      <c r="ARI398" s="33"/>
      <c r="ARJ398" s="24"/>
      <c r="ARK398" s="386"/>
      <c r="ARL398" s="24"/>
      <c r="ARM398" s="26"/>
      <c r="ARN398" s="387"/>
      <c r="ARO398" s="26"/>
      <c r="ARP398" s="24"/>
      <c r="ARQ398" s="386"/>
      <c r="ARR398" s="24"/>
      <c r="ARS398" s="24"/>
      <c r="ART398" s="387"/>
      <c r="ARU398" s="20"/>
      <c r="ARV398" s="21"/>
      <c r="ARW398" s="376"/>
      <c r="ARX398" s="21"/>
      <c r="ARY398" s="21"/>
      <c r="ARZ398" s="388"/>
      <c r="ASA398" s="21"/>
      <c r="ASB398" s="21"/>
      <c r="ASC398" s="376"/>
      <c r="ASD398" s="21"/>
      <c r="ASE398" s="21"/>
      <c r="ASF398" s="388"/>
      <c r="ASG398" s="21"/>
      <c r="ASH398" s="21"/>
      <c r="ASI398" s="376"/>
      <c r="ASJ398" s="21"/>
      <c r="ASK398" s="376"/>
      <c r="ASL398" s="376"/>
      <c r="ASM398" s="393"/>
      <c r="ASN398" s="11"/>
      <c r="ASO398" s="33"/>
      <c r="ASP398" s="24"/>
      <c r="ASQ398" s="386"/>
      <c r="ASR398" s="24"/>
      <c r="ASS398" s="26"/>
      <c r="AST398" s="387"/>
      <c r="ASU398" s="26"/>
      <c r="ASV398" s="24"/>
      <c r="ASW398" s="386"/>
      <c r="ASX398" s="24"/>
      <c r="ASY398" s="24"/>
      <c r="ASZ398" s="387"/>
      <c r="ATA398" s="20"/>
      <c r="ATB398" s="21"/>
      <c r="ATC398" s="376"/>
      <c r="ATD398" s="21"/>
      <c r="ATE398" s="21"/>
      <c r="ATF398" s="388"/>
      <c r="ATG398" s="21"/>
      <c r="ATH398" s="21"/>
      <c r="ATI398" s="376"/>
      <c r="ATJ398" s="21"/>
      <c r="ATK398" s="21"/>
      <c r="ATL398" s="388"/>
      <c r="ATM398" s="21"/>
      <c r="ATN398" s="21"/>
      <c r="ATO398" s="376"/>
      <c r="ATP398" s="21"/>
      <c r="ATQ398" s="376"/>
      <c r="ATR398" s="376"/>
      <c r="ATS398" s="393"/>
      <c r="ATT398" s="11"/>
      <c r="ATU398" s="33"/>
      <c r="ATV398" s="24"/>
      <c r="ATW398" s="386"/>
      <c r="ATX398" s="24"/>
      <c r="ATY398" s="26"/>
      <c r="ATZ398" s="387"/>
      <c r="AUA398" s="26"/>
      <c r="AUB398" s="24"/>
      <c r="AUC398" s="386"/>
      <c r="AUD398" s="24"/>
      <c r="AUE398" s="24"/>
      <c r="AUF398" s="387"/>
      <c r="AUG398" s="20"/>
      <c r="AUH398" s="21"/>
      <c r="AUI398" s="376"/>
      <c r="AUJ398" s="21"/>
      <c r="AUK398" s="21"/>
      <c r="AUL398" s="388"/>
      <c r="AUM398" s="21"/>
      <c r="AUN398" s="21"/>
      <c r="AUO398" s="376"/>
      <c r="AUP398" s="21"/>
      <c r="AUQ398" s="21"/>
      <c r="AUR398" s="388"/>
      <c r="AUS398" s="21"/>
      <c r="AUT398" s="21"/>
      <c r="AUU398" s="376"/>
      <c r="AUV398" s="21"/>
      <c r="AUW398" s="376"/>
      <c r="AUX398" s="376"/>
      <c r="AUY398" s="393"/>
      <c r="AUZ398" s="11"/>
      <c r="AVA398" s="33"/>
      <c r="AVB398" s="24"/>
      <c r="AVC398" s="386"/>
      <c r="AVD398" s="24"/>
      <c r="AVE398" s="26"/>
      <c r="AVF398" s="387"/>
      <c r="AVG398" s="26"/>
      <c r="AVH398" s="24"/>
      <c r="AVI398" s="386"/>
      <c r="AVJ398" s="24"/>
      <c r="AVK398" s="24"/>
      <c r="AVL398" s="387"/>
      <c r="AVM398" s="20"/>
      <c r="AVN398" s="21"/>
      <c r="AVO398" s="376"/>
      <c r="AVP398" s="21"/>
      <c r="AVQ398" s="21"/>
      <c r="AVR398" s="388"/>
      <c r="AVS398" s="21"/>
      <c r="AVT398" s="21"/>
      <c r="AVU398" s="376"/>
      <c r="AVV398" s="21"/>
      <c r="AVW398" s="21"/>
      <c r="AVX398" s="388"/>
      <c r="AVY398" s="21"/>
      <c r="AVZ398" s="21"/>
      <c r="AWA398" s="376"/>
      <c r="AWB398" s="21"/>
      <c r="AWC398" s="376"/>
      <c r="AWD398" s="376"/>
      <c r="AWE398" s="393"/>
      <c r="AWF398" s="11"/>
      <c r="AWG398" s="33"/>
      <c r="AWH398" s="24"/>
      <c r="AWI398" s="386"/>
      <c r="AWJ398" s="24"/>
      <c r="AWK398" s="26"/>
      <c r="AWL398" s="387"/>
      <c r="AWM398" s="26"/>
      <c r="AWN398" s="24"/>
      <c r="AWO398" s="386"/>
      <c r="AWP398" s="24"/>
      <c r="AWQ398" s="24"/>
      <c r="AWR398" s="387"/>
      <c r="AWS398" s="20"/>
      <c r="AWT398" s="21"/>
      <c r="AWU398" s="376"/>
      <c r="AWV398" s="21"/>
      <c r="AWW398" s="21"/>
      <c r="AWX398" s="388"/>
      <c r="AWY398" s="21"/>
      <c r="AWZ398" s="21"/>
      <c r="AXA398" s="376"/>
      <c r="AXB398" s="21"/>
      <c r="AXC398" s="21"/>
      <c r="AXD398" s="388"/>
      <c r="AXE398" s="21"/>
      <c r="AXF398" s="21"/>
      <c r="AXG398" s="376"/>
      <c r="AXH398" s="21"/>
      <c r="AXI398" s="376"/>
      <c r="AXJ398" s="376"/>
      <c r="AXK398" s="393"/>
      <c r="AXL398" s="11"/>
      <c r="AXM398" s="33"/>
      <c r="AXN398" s="24"/>
      <c r="AXO398" s="386"/>
      <c r="AXP398" s="24"/>
      <c r="AXQ398" s="26"/>
      <c r="AXR398" s="387"/>
      <c r="AXS398" s="26"/>
      <c r="AXT398" s="24"/>
      <c r="AXU398" s="386"/>
      <c r="AXV398" s="24"/>
      <c r="AXW398" s="24"/>
      <c r="AXX398" s="387"/>
      <c r="AXY398" s="20"/>
      <c r="AXZ398" s="21"/>
      <c r="AYA398" s="376"/>
      <c r="AYB398" s="21"/>
      <c r="AYC398" s="21"/>
      <c r="AYD398" s="388"/>
      <c r="AYE398" s="21"/>
      <c r="AYF398" s="21"/>
      <c r="AYG398" s="376"/>
      <c r="AYH398" s="21"/>
      <c r="AYI398" s="21"/>
      <c r="AYJ398" s="388"/>
      <c r="AYK398" s="21"/>
      <c r="AYL398" s="21"/>
      <c r="AYM398" s="376"/>
      <c r="AYN398" s="21"/>
      <c r="AYO398" s="376"/>
      <c r="AYP398" s="376"/>
      <c r="AYQ398" s="393"/>
      <c r="AYR398" s="11"/>
      <c r="AYS398" s="33"/>
      <c r="AYT398" s="24"/>
      <c r="AYU398" s="386"/>
      <c r="AYV398" s="24"/>
      <c r="AYW398" s="26"/>
      <c r="AYX398" s="387"/>
      <c r="AYY398" s="26"/>
      <c r="AYZ398" s="24"/>
      <c r="AZA398" s="386"/>
      <c r="AZB398" s="24"/>
      <c r="AZC398" s="24"/>
      <c r="AZD398" s="387"/>
      <c r="AZE398" s="20"/>
      <c r="AZF398" s="21"/>
      <c r="AZG398" s="376"/>
      <c r="AZH398" s="21"/>
      <c r="AZI398" s="21"/>
      <c r="AZJ398" s="388"/>
      <c r="AZK398" s="21"/>
      <c r="AZL398" s="21"/>
      <c r="AZM398" s="376"/>
      <c r="AZN398" s="21"/>
      <c r="AZO398" s="21"/>
      <c r="AZP398" s="388"/>
      <c r="AZQ398" s="21"/>
      <c r="AZR398" s="21"/>
      <c r="AZS398" s="376"/>
      <c r="AZT398" s="21"/>
      <c r="AZU398" s="376"/>
      <c r="AZV398" s="376"/>
      <c r="AZW398" s="393"/>
      <c r="AZX398" s="11"/>
      <c r="AZY398" s="33"/>
      <c r="AZZ398" s="24"/>
      <c r="BAA398" s="386"/>
      <c r="BAB398" s="24"/>
      <c r="BAC398" s="26"/>
      <c r="BAD398" s="387"/>
      <c r="BAE398" s="26"/>
      <c r="BAF398" s="24"/>
      <c r="BAG398" s="386"/>
      <c r="BAH398" s="24"/>
      <c r="BAI398" s="24"/>
      <c r="BAJ398" s="387"/>
      <c r="BAK398" s="20"/>
      <c r="BAL398" s="21"/>
      <c r="BAM398" s="376"/>
      <c r="BAN398" s="21"/>
      <c r="BAO398" s="21"/>
      <c r="BAP398" s="388"/>
      <c r="BAQ398" s="21"/>
      <c r="BAR398" s="21"/>
      <c r="BAS398" s="376"/>
      <c r="BAT398" s="21"/>
      <c r="BAU398" s="21"/>
      <c r="BAV398" s="388"/>
      <c r="BAW398" s="21"/>
      <c r="BAX398" s="21"/>
      <c r="BAY398" s="376"/>
      <c r="BAZ398" s="21"/>
      <c r="BBA398" s="376"/>
      <c r="BBB398" s="376"/>
      <c r="BBC398" s="393"/>
      <c r="BBD398" s="11"/>
      <c r="BBE398" s="33"/>
      <c r="BBF398" s="24"/>
      <c r="BBG398" s="386"/>
      <c r="BBH398" s="24"/>
      <c r="BBI398" s="26"/>
      <c r="BBJ398" s="387"/>
      <c r="BBK398" s="26"/>
      <c r="BBL398" s="24"/>
      <c r="BBM398" s="386"/>
      <c r="BBN398" s="24"/>
      <c r="BBO398" s="24"/>
      <c r="BBP398" s="387"/>
      <c r="BBQ398" s="20"/>
      <c r="BBR398" s="21"/>
      <c r="BBS398" s="376"/>
      <c r="BBT398" s="21"/>
      <c r="BBU398" s="21"/>
      <c r="BBV398" s="388"/>
      <c r="BBW398" s="21"/>
      <c r="BBX398" s="21"/>
      <c r="BBY398" s="376"/>
      <c r="BBZ398" s="21"/>
      <c r="BCA398" s="21"/>
      <c r="BCB398" s="388"/>
      <c r="BCC398" s="21"/>
      <c r="BCD398" s="21"/>
      <c r="BCE398" s="376"/>
      <c r="BCF398" s="21"/>
      <c r="BCG398" s="376"/>
      <c r="BCH398" s="376"/>
      <c r="BCI398" s="393"/>
      <c r="BCJ398" s="11"/>
      <c r="BCK398" s="33"/>
      <c r="BCL398" s="24"/>
      <c r="BCM398" s="386"/>
      <c r="BCN398" s="24"/>
      <c r="BCO398" s="26"/>
      <c r="BCP398" s="387"/>
      <c r="BCQ398" s="26"/>
      <c r="BCR398" s="24"/>
      <c r="BCS398" s="386"/>
      <c r="BCT398" s="24"/>
      <c r="BCU398" s="24"/>
      <c r="BCV398" s="387"/>
      <c r="BCW398" s="20"/>
      <c r="BCX398" s="21"/>
      <c r="BCY398" s="376"/>
      <c r="BCZ398" s="21"/>
      <c r="BDA398" s="21"/>
      <c r="BDB398" s="388"/>
      <c r="BDC398" s="21"/>
      <c r="BDD398" s="21"/>
      <c r="BDE398" s="376"/>
      <c r="BDF398" s="21"/>
      <c r="BDG398" s="21"/>
      <c r="BDH398" s="388"/>
      <c r="BDI398" s="21"/>
      <c r="BDJ398" s="21"/>
      <c r="BDK398" s="376"/>
      <c r="BDL398" s="21"/>
      <c r="BDM398" s="376"/>
      <c r="BDN398" s="376"/>
      <c r="BDO398" s="393"/>
      <c r="BDP398" s="11"/>
      <c r="BDQ398" s="33"/>
      <c r="BDR398" s="24"/>
      <c r="BDS398" s="386"/>
      <c r="BDT398" s="24"/>
      <c r="BDU398" s="26"/>
      <c r="BDV398" s="387"/>
      <c r="BDW398" s="26"/>
      <c r="BDX398" s="24"/>
      <c r="BDY398" s="386"/>
      <c r="BDZ398" s="24"/>
      <c r="BEA398" s="24"/>
      <c r="BEB398" s="387"/>
      <c r="BEC398" s="20"/>
      <c r="BED398" s="21"/>
      <c r="BEE398" s="376"/>
      <c r="BEF398" s="21"/>
      <c r="BEG398" s="21"/>
      <c r="BEH398" s="388"/>
      <c r="BEI398" s="21"/>
      <c r="BEJ398" s="21"/>
      <c r="BEK398" s="376"/>
      <c r="BEL398" s="21"/>
      <c r="BEM398" s="21"/>
      <c r="BEN398" s="388"/>
      <c r="BEO398" s="21"/>
      <c r="BEP398" s="21"/>
      <c r="BEQ398" s="376"/>
      <c r="BER398" s="21"/>
      <c r="BES398" s="376"/>
      <c r="BET398" s="376"/>
      <c r="BEU398" s="393"/>
      <c r="BEV398" s="11"/>
      <c r="BEW398" s="33"/>
      <c r="BEX398" s="24"/>
      <c r="BEY398" s="386"/>
      <c r="BEZ398" s="24"/>
      <c r="BFA398" s="26"/>
      <c r="BFB398" s="387"/>
      <c r="BFC398" s="26"/>
      <c r="BFD398" s="24"/>
      <c r="BFE398" s="386"/>
      <c r="BFF398" s="24"/>
      <c r="BFG398" s="24"/>
      <c r="BFH398" s="387"/>
      <c r="BFI398" s="20"/>
      <c r="BFJ398" s="21"/>
      <c r="BFK398" s="376"/>
      <c r="BFL398" s="21"/>
      <c r="BFM398" s="21"/>
      <c r="BFN398" s="388"/>
      <c r="BFO398" s="21"/>
      <c r="BFP398" s="21"/>
      <c r="BFQ398" s="376"/>
      <c r="BFR398" s="21"/>
      <c r="BFS398" s="21"/>
      <c r="BFT398" s="388"/>
      <c r="BFU398" s="21"/>
      <c r="BFV398" s="21"/>
      <c r="BFW398" s="376"/>
      <c r="BFX398" s="21"/>
      <c r="BFY398" s="376"/>
      <c r="BFZ398" s="376"/>
      <c r="BGA398" s="393"/>
      <c r="BGB398" s="11"/>
      <c r="BGC398" s="33"/>
      <c r="BGD398" s="24"/>
      <c r="BGE398" s="386"/>
      <c r="BGF398" s="24"/>
      <c r="BGG398" s="26"/>
      <c r="BGH398" s="387"/>
      <c r="BGI398" s="26"/>
      <c r="BGJ398" s="24"/>
      <c r="BGK398" s="386"/>
      <c r="BGL398" s="24"/>
      <c r="BGM398" s="24"/>
      <c r="BGN398" s="387"/>
      <c r="BGO398" s="20"/>
      <c r="BGP398" s="21"/>
      <c r="BGQ398" s="376"/>
      <c r="BGR398" s="21"/>
      <c r="BGS398" s="21"/>
      <c r="BGT398" s="388"/>
      <c r="BGU398" s="21"/>
      <c r="BGV398" s="21"/>
      <c r="BGW398" s="376"/>
      <c r="BGX398" s="21"/>
      <c r="BGY398" s="21"/>
      <c r="BGZ398" s="388"/>
      <c r="BHA398" s="21"/>
      <c r="BHB398" s="21"/>
      <c r="BHC398" s="376"/>
      <c r="BHD398" s="21"/>
      <c r="BHE398" s="376"/>
      <c r="BHF398" s="376"/>
      <c r="BHG398" s="393"/>
      <c r="BHH398" s="11"/>
      <c r="BHI398" s="33"/>
      <c r="BHJ398" s="24"/>
      <c r="BHK398" s="386"/>
      <c r="BHL398" s="24"/>
      <c r="BHM398" s="26"/>
      <c r="BHN398" s="387"/>
      <c r="BHO398" s="26"/>
      <c r="BHP398" s="24"/>
      <c r="BHQ398" s="386"/>
      <c r="BHR398" s="24"/>
      <c r="BHS398" s="24"/>
      <c r="BHT398" s="387"/>
      <c r="BHU398" s="20"/>
      <c r="BHV398" s="21"/>
      <c r="BHW398" s="376"/>
      <c r="BHX398" s="21"/>
      <c r="BHY398" s="21"/>
      <c r="BHZ398" s="388"/>
      <c r="BIA398" s="21"/>
      <c r="BIB398" s="21"/>
      <c r="BIC398" s="376"/>
      <c r="BID398" s="21"/>
      <c r="BIE398" s="21"/>
      <c r="BIF398" s="388"/>
      <c r="BIG398" s="21"/>
      <c r="BIH398" s="21"/>
      <c r="BII398" s="376"/>
      <c r="BIJ398" s="21"/>
      <c r="BIK398" s="376"/>
      <c r="BIL398" s="376"/>
      <c r="BIM398" s="393"/>
      <c r="BIN398" s="11"/>
      <c r="BIO398" s="33"/>
      <c r="BIP398" s="24"/>
      <c r="BIQ398" s="386"/>
      <c r="BIR398" s="24"/>
      <c r="BIS398" s="26"/>
      <c r="BIT398" s="387"/>
      <c r="BIU398" s="26"/>
      <c r="BIV398" s="24"/>
      <c r="BIW398" s="386"/>
      <c r="BIX398" s="24"/>
      <c r="BIY398" s="24"/>
      <c r="BIZ398" s="387"/>
      <c r="BJA398" s="20"/>
      <c r="BJB398" s="21"/>
      <c r="BJC398" s="376"/>
      <c r="BJD398" s="21"/>
      <c r="BJE398" s="21"/>
      <c r="BJF398" s="388"/>
      <c r="BJG398" s="21"/>
      <c r="BJH398" s="21"/>
      <c r="BJI398" s="376"/>
      <c r="BJJ398" s="21"/>
      <c r="BJK398" s="21"/>
      <c r="BJL398" s="388"/>
      <c r="BJM398" s="21"/>
      <c r="BJN398" s="21"/>
      <c r="BJO398" s="376"/>
      <c r="BJP398" s="21"/>
      <c r="BJQ398" s="376"/>
      <c r="BJR398" s="376"/>
      <c r="BJS398" s="393"/>
      <c r="BJT398" s="11"/>
      <c r="BJU398" s="33"/>
      <c r="BJV398" s="24"/>
      <c r="BJW398" s="386"/>
      <c r="BJX398" s="24"/>
      <c r="BJY398" s="26"/>
      <c r="BJZ398" s="387"/>
      <c r="BKA398" s="26"/>
      <c r="BKB398" s="24"/>
      <c r="BKC398" s="386"/>
      <c r="BKD398" s="24"/>
      <c r="BKE398" s="24"/>
      <c r="BKF398" s="387"/>
      <c r="BKG398" s="20"/>
      <c r="BKH398" s="21"/>
      <c r="BKI398" s="376"/>
      <c r="BKJ398" s="21"/>
      <c r="BKK398" s="21"/>
      <c r="BKL398" s="388"/>
      <c r="BKM398" s="21"/>
      <c r="BKN398" s="21"/>
      <c r="BKO398" s="376"/>
      <c r="BKP398" s="21"/>
      <c r="BKQ398" s="21"/>
      <c r="BKR398" s="388"/>
      <c r="BKS398" s="21"/>
      <c r="BKT398" s="21"/>
      <c r="BKU398" s="376"/>
      <c r="BKV398" s="21"/>
      <c r="BKW398" s="376"/>
      <c r="BKX398" s="376"/>
      <c r="BKY398" s="393"/>
      <c r="BKZ398" s="11"/>
      <c r="BLA398" s="33"/>
      <c r="BLB398" s="24"/>
      <c r="BLC398" s="386"/>
      <c r="BLD398" s="24"/>
      <c r="BLE398" s="26"/>
      <c r="BLF398" s="387"/>
      <c r="BLG398" s="26"/>
      <c r="BLH398" s="24"/>
      <c r="BLI398" s="386"/>
      <c r="BLJ398" s="24"/>
      <c r="BLK398" s="24"/>
      <c r="BLL398" s="387"/>
      <c r="BLM398" s="20"/>
      <c r="BLN398" s="21"/>
      <c r="BLO398" s="376"/>
      <c r="BLP398" s="21"/>
      <c r="BLQ398" s="21"/>
      <c r="BLR398" s="388"/>
      <c r="BLS398" s="21"/>
      <c r="BLT398" s="21"/>
      <c r="BLU398" s="376"/>
      <c r="BLV398" s="21"/>
      <c r="BLW398" s="21"/>
      <c r="BLX398" s="388"/>
      <c r="BLY398" s="21"/>
      <c r="BLZ398" s="21"/>
      <c r="BMA398" s="376"/>
      <c r="BMB398" s="21"/>
      <c r="BMC398" s="376"/>
      <c r="BMD398" s="376"/>
      <c r="BME398" s="393"/>
      <c r="BMF398" s="11"/>
      <c r="BMG398" s="33"/>
      <c r="BMH398" s="24"/>
      <c r="BMI398" s="386"/>
      <c r="BMJ398" s="24"/>
      <c r="BMK398" s="26"/>
      <c r="BML398" s="387"/>
      <c r="BMM398" s="26"/>
      <c r="BMN398" s="24"/>
      <c r="BMO398" s="386"/>
      <c r="BMP398" s="24"/>
      <c r="BMQ398" s="24"/>
      <c r="BMR398" s="387"/>
      <c r="BMS398" s="20"/>
      <c r="BMT398" s="21"/>
      <c r="BMU398" s="376"/>
      <c r="BMV398" s="21"/>
      <c r="BMW398" s="21"/>
      <c r="BMX398" s="388"/>
      <c r="BMY398" s="21"/>
      <c r="BMZ398" s="21"/>
      <c r="BNA398" s="376"/>
      <c r="BNB398" s="21"/>
      <c r="BNC398" s="21"/>
      <c r="BND398" s="388"/>
      <c r="BNE398" s="21"/>
      <c r="BNF398" s="21"/>
      <c r="BNG398" s="376"/>
      <c r="BNH398" s="21"/>
      <c r="BNI398" s="376"/>
      <c r="BNJ398" s="376"/>
      <c r="BNK398" s="393"/>
      <c r="BNL398" s="11"/>
      <c r="BNM398" s="33"/>
      <c r="BNN398" s="24"/>
      <c r="BNO398" s="386"/>
      <c r="BNP398" s="24"/>
      <c r="BNQ398" s="26"/>
      <c r="BNR398" s="387"/>
      <c r="BNS398" s="26"/>
      <c r="BNT398" s="24"/>
      <c r="BNU398" s="386"/>
      <c r="BNV398" s="24"/>
      <c r="BNW398" s="24"/>
      <c r="BNX398" s="387"/>
      <c r="BNY398" s="20"/>
      <c r="BNZ398" s="21"/>
      <c r="BOA398" s="376"/>
      <c r="BOB398" s="21"/>
      <c r="BOC398" s="21"/>
      <c r="BOD398" s="388"/>
      <c r="BOE398" s="21"/>
      <c r="BOF398" s="21"/>
      <c r="BOG398" s="376"/>
      <c r="BOH398" s="21"/>
      <c r="BOI398" s="21"/>
      <c r="BOJ398" s="388"/>
      <c r="BOK398" s="21"/>
      <c r="BOL398" s="21"/>
      <c r="BOM398" s="376"/>
      <c r="BON398" s="21"/>
      <c r="BOO398" s="376"/>
      <c r="BOP398" s="376"/>
      <c r="BOQ398" s="393"/>
      <c r="BOR398" s="11"/>
      <c r="BOS398" s="33"/>
      <c r="BOT398" s="24"/>
      <c r="BOU398" s="386"/>
      <c r="BOV398" s="24"/>
      <c r="BOW398" s="26"/>
      <c r="BOX398" s="387"/>
      <c r="BOY398" s="26"/>
      <c r="BOZ398" s="24"/>
      <c r="BPA398" s="386"/>
      <c r="BPB398" s="24"/>
      <c r="BPC398" s="24"/>
      <c r="BPD398" s="387"/>
      <c r="BPE398" s="20"/>
      <c r="BPF398" s="21"/>
      <c r="BPG398" s="376"/>
      <c r="BPH398" s="21"/>
      <c r="BPI398" s="21"/>
      <c r="BPJ398" s="388"/>
      <c r="BPK398" s="21"/>
      <c r="BPL398" s="21"/>
      <c r="BPM398" s="376"/>
      <c r="BPN398" s="21"/>
      <c r="BPO398" s="21"/>
      <c r="BPP398" s="388"/>
      <c r="BPQ398" s="21"/>
      <c r="BPR398" s="21"/>
      <c r="BPS398" s="376"/>
      <c r="BPT398" s="21"/>
      <c r="BPU398" s="376"/>
      <c r="BPV398" s="376"/>
      <c r="BPW398" s="393"/>
      <c r="BPX398" s="11"/>
      <c r="BPY398" s="33"/>
      <c r="BPZ398" s="24"/>
      <c r="BQA398" s="386"/>
      <c r="BQB398" s="24"/>
      <c r="BQC398" s="26"/>
      <c r="BQD398" s="387"/>
      <c r="BQE398" s="26"/>
      <c r="BQF398" s="24"/>
      <c r="BQG398" s="386"/>
      <c r="BQH398" s="24"/>
      <c r="BQI398" s="24"/>
      <c r="BQJ398" s="387"/>
      <c r="BQK398" s="20"/>
      <c r="BQL398" s="21"/>
      <c r="BQM398" s="376"/>
      <c r="BQN398" s="21"/>
      <c r="BQO398" s="21"/>
      <c r="BQP398" s="388"/>
      <c r="BQQ398" s="21"/>
      <c r="BQR398" s="21"/>
      <c r="BQS398" s="376"/>
      <c r="BQT398" s="21"/>
      <c r="BQU398" s="21"/>
      <c r="BQV398" s="388"/>
      <c r="BQW398" s="21"/>
      <c r="BQX398" s="21"/>
      <c r="BQY398" s="376"/>
      <c r="BQZ398" s="21"/>
      <c r="BRA398" s="376"/>
      <c r="BRB398" s="376"/>
      <c r="BRC398" s="393"/>
      <c r="BRD398" s="11"/>
      <c r="BRE398" s="33"/>
      <c r="BRF398" s="24"/>
      <c r="BRG398" s="386"/>
      <c r="BRH398" s="24"/>
      <c r="BRI398" s="26"/>
      <c r="BRJ398" s="387"/>
      <c r="BRK398" s="26"/>
      <c r="BRL398" s="24"/>
      <c r="BRM398" s="386"/>
      <c r="BRN398" s="24"/>
      <c r="BRO398" s="24"/>
      <c r="BRP398" s="387"/>
      <c r="BRQ398" s="20"/>
      <c r="BRR398" s="21"/>
      <c r="BRS398" s="376"/>
      <c r="BRT398" s="21"/>
      <c r="BRU398" s="21"/>
      <c r="BRV398" s="388"/>
      <c r="BRW398" s="21"/>
      <c r="BRX398" s="21"/>
      <c r="BRY398" s="376"/>
      <c r="BRZ398" s="21"/>
      <c r="BSA398" s="21"/>
      <c r="BSB398" s="388"/>
      <c r="BSC398" s="21"/>
      <c r="BSD398" s="21"/>
      <c r="BSE398" s="376"/>
      <c r="BSF398" s="21"/>
      <c r="BSG398" s="376"/>
      <c r="BSH398" s="376"/>
      <c r="BSI398" s="393"/>
      <c r="BSJ398" s="11"/>
      <c r="BSK398" s="33"/>
      <c r="BSL398" s="24"/>
      <c r="BSM398" s="386"/>
      <c r="BSN398" s="24"/>
      <c r="BSO398" s="26"/>
      <c r="BSP398" s="387"/>
      <c r="BSQ398" s="26"/>
      <c r="BSR398" s="24"/>
      <c r="BSS398" s="386"/>
      <c r="BST398" s="24"/>
      <c r="BSU398" s="24"/>
      <c r="BSV398" s="387"/>
      <c r="BSW398" s="20"/>
      <c r="BSX398" s="21"/>
      <c r="BSY398" s="376"/>
      <c r="BSZ398" s="21"/>
      <c r="BTA398" s="21"/>
      <c r="BTB398" s="388"/>
      <c r="BTC398" s="21"/>
      <c r="BTD398" s="21"/>
      <c r="BTE398" s="376"/>
      <c r="BTF398" s="21"/>
      <c r="BTG398" s="21"/>
      <c r="BTH398" s="388"/>
      <c r="BTI398" s="21"/>
      <c r="BTJ398" s="21"/>
      <c r="BTK398" s="376"/>
      <c r="BTL398" s="21"/>
      <c r="BTM398" s="376"/>
      <c r="BTN398" s="376"/>
      <c r="BTO398" s="393"/>
      <c r="BTP398" s="11"/>
      <c r="BTQ398" s="33"/>
      <c r="BTR398" s="24"/>
      <c r="BTS398" s="386"/>
      <c r="BTT398" s="24"/>
      <c r="BTU398" s="26"/>
      <c r="BTV398" s="387"/>
      <c r="BTW398" s="26"/>
      <c r="BTX398" s="24"/>
      <c r="BTY398" s="386"/>
      <c r="BTZ398" s="24"/>
      <c r="BUA398" s="24"/>
      <c r="BUB398" s="387"/>
      <c r="BUC398" s="20"/>
      <c r="BUD398" s="21"/>
      <c r="BUE398" s="376"/>
      <c r="BUF398" s="21"/>
      <c r="BUG398" s="21"/>
      <c r="BUH398" s="388"/>
      <c r="BUI398" s="21"/>
      <c r="BUJ398" s="21"/>
      <c r="BUK398" s="376"/>
      <c r="BUL398" s="21"/>
      <c r="BUM398" s="21"/>
      <c r="BUN398" s="388"/>
      <c r="BUO398" s="21"/>
      <c r="BUP398" s="21"/>
      <c r="BUQ398" s="376"/>
      <c r="BUR398" s="21"/>
      <c r="BUS398" s="376"/>
      <c r="BUT398" s="376"/>
      <c r="BUU398" s="393"/>
      <c r="BUV398" s="11"/>
      <c r="BUW398" s="33"/>
      <c r="BUX398" s="24"/>
      <c r="BUY398" s="386"/>
      <c r="BUZ398" s="24"/>
      <c r="BVA398" s="26"/>
      <c r="BVB398" s="387"/>
      <c r="BVC398" s="26"/>
      <c r="BVD398" s="24"/>
      <c r="BVE398" s="386"/>
      <c r="BVF398" s="24"/>
      <c r="BVG398" s="24"/>
      <c r="BVH398" s="387"/>
      <c r="BVI398" s="20"/>
      <c r="BVJ398" s="21"/>
      <c r="BVK398" s="376"/>
      <c r="BVL398" s="21"/>
      <c r="BVM398" s="21"/>
      <c r="BVN398" s="388"/>
      <c r="BVO398" s="21"/>
      <c r="BVP398" s="21"/>
      <c r="BVQ398" s="376"/>
      <c r="BVR398" s="21"/>
      <c r="BVS398" s="21"/>
      <c r="BVT398" s="388"/>
      <c r="BVU398" s="21"/>
      <c r="BVV398" s="21"/>
      <c r="BVW398" s="376"/>
      <c r="BVX398" s="21"/>
      <c r="BVY398" s="376"/>
      <c r="BVZ398" s="376"/>
      <c r="BWA398" s="393"/>
      <c r="BWB398" s="11"/>
      <c r="BWC398" s="33"/>
      <c r="BWD398" s="24"/>
      <c r="BWE398" s="386"/>
      <c r="BWF398" s="24"/>
      <c r="BWG398" s="26"/>
      <c r="BWH398" s="387"/>
      <c r="BWI398" s="26"/>
      <c r="BWJ398" s="24"/>
      <c r="BWK398" s="386"/>
      <c r="BWL398" s="24"/>
      <c r="BWM398" s="24"/>
      <c r="BWN398" s="387"/>
      <c r="BWO398" s="20"/>
      <c r="BWP398" s="21"/>
      <c r="BWQ398" s="376"/>
      <c r="BWR398" s="21"/>
      <c r="BWS398" s="21"/>
      <c r="BWT398" s="388"/>
      <c r="BWU398" s="21"/>
      <c r="BWV398" s="21"/>
      <c r="BWW398" s="376"/>
      <c r="BWX398" s="21"/>
      <c r="BWY398" s="21"/>
      <c r="BWZ398" s="388"/>
      <c r="BXA398" s="21"/>
      <c r="BXB398" s="21"/>
      <c r="BXC398" s="376"/>
      <c r="BXD398" s="21"/>
      <c r="BXE398" s="376"/>
      <c r="BXF398" s="376"/>
      <c r="BXG398" s="393"/>
      <c r="BXH398" s="11"/>
      <c r="BXI398" s="33"/>
      <c r="BXJ398" s="24"/>
      <c r="BXK398" s="386"/>
      <c r="BXL398" s="24"/>
      <c r="BXM398" s="26"/>
      <c r="BXN398" s="387"/>
      <c r="BXO398" s="26"/>
      <c r="BXP398" s="24"/>
      <c r="BXQ398" s="386"/>
      <c r="BXR398" s="24"/>
      <c r="BXS398" s="24"/>
      <c r="BXT398" s="387"/>
      <c r="BXU398" s="20"/>
      <c r="BXV398" s="21"/>
      <c r="BXW398" s="376"/>
      <c r="BXX398" s="21"/>
      <c r="BXY398" s="21"/>
      <c r="BXZ398" s="388"/>
      <c r="BYA398" s="21"/>
      <c r="BYB398" s="21"/>
      <c r="BYC398" s="376"/>
      <c r="BYD398" s="21"/>
      <c r="BYE398" s="21"/>
      <c r="BYF398" s="388"/>
      <c r="BYG398" s="21"/>
      <c r="BYH398" s="21"/>
      <c r="BYI398" s="376"/>
      <c r="BYJ398" s="21"/>
      <c r="BYK398" s="376"/>
      <c r="BYL398" s="376"/>
      <c r="BYM398" s="393"/>
      <c r="BYN398" s="11"/>
      <c r="BYO398" s="33"/>
      <c r="BYP398" s="24"/>
      <c r="BYQ398" s="386"/>
      <c r="BYR398" s="24"/>
      <c r="BYS398" s="26"/>
      <c r="BYT398" s="387"/>
      <c r="BYU398" s="26"/>
      <c r="BYV398" s="24"/>
      <c r="BYW398" s="386"/>
      <c r="BYX398" s="24"/>
      <c r="BYY398" s="24"/>
      <c r="BYZ398" s="387"/>
      <c r="BZA398" s="20"/>
      <c r="BZB398" s="21"/>
      <c r="BZC398" s="376"/>
      <c r="BZD398" s="21"/>
      <c r="BZE398" s="21"/>
      <c r="BZF398" s="388"/>
      <c r="BZG398" s="21"/>
      <c r="BZH398" s="21"/>
      <c r="BZI398" s="376"/>
      <c r="BZJ398" s="21"/>
      <c r="BZK398" s="21"/>
      <c r="BZL398" s="388"/>
      <c r="BZM398" s="21"/>
      <c r="BZN398" s="21"/>
      <c r="BZO398" s="376"/>
      <c r="BZP398" s="21"/>
      <c r="BZQ398" s="376"/>
      <c r="BZR398" s="376"/>
      <c r="BZS398" s="393"/>
      <c r="BZT398" s="11"/>
      <c r="BZU398" s="33"/>
      <c r="BZV398" s="24"/>
      <c r="BZW398" s="386"/>
      <c r="BZX398" s="24"/>
      <c r="BZY398" s="26"/>
      <c r="BZZ398" s="387"/>
      <c r="CAA398" s="26"/>
      <c r="CAB398" s="24"/>
      <c r="CAC398" s="386"/>
      <c r="CAD398" s="24"/>
      <c r="CAE398" s="24"/>
      <c r="CAF398" s="387"/>
      <c r="CAG398" s="20"/>
      <c r="CAH398" s="21"/>
      <c r="CAI398" s="376"/>
      <c r="CAJ398" s="21"/>
      <c r="CAK398" s="21"/>
      <c r="CAL398" s="388"/>
      <c r="CAM398" s="21"/>
      <c r="CAN398" s="21"/>
      <c r="CAO398" s="376"/>
      <c r="CAP398" s="21"/>
      <c r="CAQ398" s="21"/>
      <c r="CAR398" s="388"/>
      <c r="CAS398" s="21"/>
      <c r="CAT398" s="21"/>
      <c r="CAU398" s="376"/>
      <c r="CAV398" s="21"/>
      <c r="CAW398" s="376"/>
      <c r="CAX398" s="376"/>
      <c r="CAY398" s="393"/>
      <c r="CAZ398" s="11"/>
      <c r="CBA398" s="33"/>
      <c r="CBB398" s="24"/>
      <c r="CBC398" s="386"/>
      <c r="CBD398" s="24"/>
      <c r="CBE398" s="26"/>
      <c r="CBF398" s="387"/>
      <c r="CBG398" s="26"/>
      <c r="CBH398" s="24"/>
      <c r="CBI398" s="386"/>
      <c r="CBJ398" s="24"/>
      <c r="CBK398" s="24"/>
      <c r="CBL398" s="387"/>
      <c r="CBM398" s="20"/>
      <c r="CBN398" s="21"/>
      <c r="CBO398" s="376"/>
      <c r="CBP398" s="21"/>
      <c r="CBQ398" s="21"/>
      <c r="CBR398" s="388"/>
      <c r="CBS398" s="21"/>
      <c r="CBT398" s="21"/>
      <c r="CBU398" s="376"/>
      <c r="CBV398" s="21"/>
      <c r="CBW398" s="21"/>
      <c r="CBX398" s="388"/>
      <c r="CBY398" s="21"/>
      <c r="CBZ398" s="21"/>
      <c r="CCA398" s="376"/>
      <c r="CCB398" s="21"/>
      <c r="CCC398" s="376"/>
      <c r="CCD398" s="376"/>
      <c r="CCE398" s="393"/>
      <c r="CCF398" s="11"/>
      <c r="CCG398" s="33"/>
      <c r="CCH398" s="24"/>
      <c r="CCI398" s="386"/>
      <c r="CCJ398" s="24"/>
      <c r="CCK398" s="26"/>
      <c r="CCL398" s="387"/>
      <c r="CCM398" s="26"/>
      <c r="CCN398" s="24"/>
      <c r="CCO398" s="386"/>
      <c r="CCP398" s="24"/>
      <c r="CCQ398" s="24"/>
      <c r="CCR398" s="387"/>
      <c r="CCS398" s="20"/>
      <c r="CCT398" s="21"/>
      <c r="CCU398" s="376"/>
      <c r="CCV398" s="21"/>
      <c r="CCW398" s="21"/>
      <c r="CCX398" s="388"/>
      <c r="CCY398" s="21"/>
      <c r="CCZ398" s="21"/>
      <c r="CDA398" s="376"/>
      <c r="CDB398" s="21"/>
      <c r="CDC398" s="21"/>
      <c r="CDD398" s="388"/>
      <c r="CDE398" s="21"/>
      <c r="CDF398" s="21"/>
      <c r="CDG398" s="376"/>
      <c r="CDH398" s="21"/>
      <c r="CDI398" s="376"/>
      <c r="CDJ398" s="376"/>
      <c r="CDK398" s="393"/>
      <c r="CDL398" s="11"/>
      <c r="CDM398" s="33"/>
      <c r="CDN398" s="24"/>
      <c r="CDO398" s="386"/>
      <c r="CDP398" s="24"/>
      <c r="CDQ398" s="26"/>
      <c r="CDR398" s="387"/>
      <c r="CDS398" s="26"/>
      <c r="CDT398" s="24"/>
      <c r="CDU398" s="386"/>
      <c r="CDV398" s="24"/>
      <c r="CDW398" s="24"/>
      <c r="CDX398" s="387"/>
      <c r="CDY398" s="20"/>
      <c r="CDZ398" s="21"/>
      <c r="CEA398" s="376"/>
      <c r="CEB398" s="21"/>
      <c r="CEC398" s="21"/>
      <c r="CED398" s="388"/>
      <c r="CEE398" s="21"/>
      <c r="CEF398" s="21"/>
      <c r="CEG398" s="376"/>
      <c r="CEH398" s="21"/>
      <c r="CEI398" s="21"/>
      <c r="CEJ398" s="388"/>
      <c r="CEK398" s="21"/>
      <c r="CEL398" s="21"/>
      <c r="CEM398" s="376"/>
      <c r="CEN398" s="21"/>
      <c r="CEO398" s="376"/>
      <c r="CEP398" s="376"/>
      <c r="CEQ398" s="393"/>
      <c r="CER398" s="11"/>
      <c r="CES398" s="33"/>
      <c r="CET398" s="24"/>
      <c r="CEU398" s="386"/>
      <c r="CEV398" s="24"/>
      <c r="CEW398" s="26"/>
      <c r="CEX398" s="387"/>
      <c r="CEY398" s="26"/>
      <c r="CEZ398" s="24"/>
      <c r="CFA398" s="386"/>
      <c r="CFB398" s="24"/>
      <c r="CFC398" s="24"/>
      <c r="CFD398" s="387"/>
      <c r="CFE398" s="20"/>
      <c r="CFF398" s="21"/>
      <c r="CFG398" s="376"/>
      <c r="CFH398" s="21"/>
      <c r="CFI398" s="21"/>
      <c r="CFJ398" s="388"/>
      <c r="CFK398" s="21"/>
      <c r="CFL398" s="21"/>
      <c r="CFM398" s="376"/>
      <c r="CFN398" s="21"/>
      <c r="CFO398" s="21"/>
      <c r="CFP398" s="388"/>
      <c r="CFQ398" s="21"/>
      <c r="CFR398" s="21"/>
      <c r="CFS398" s="376"/>
      <c r="CFT398" s="21"/>
      <c r="CFU398" s="376"/>
      <c r="CFV398" s="376"/>
      <c r="CFW398" s="393"/>
      <c r="CFX398" s="11"/>
      <c r="CFY398" s="33"/>
      <c r="CFZ398" s="24"/>
      <c r="CGA398" s="386"/>
      <c r="CGB398" s="24"/>
      <c r="CGC398" s="26"/>
      <c r="CGD398" s="387"/>
      <c r="CGE398" s="26"/>
      <c r="CGF398" s="24"/>
      <c r="CGG398" s="386"/>
      <c r="CGH398" s="24"/>
      <c r="CGI398" s="24"/>
      <c r="CGJ398" s="387"/>
      <c r="CGK398" s="20"/>
      <c r="CGL398" s="21"/>
      <c r="CGM398" s="376"/>
      <c r="CGN398" s="21"/>
      <c r="CGO398" s="21"/>
      <c r="CGP398" s="388"/>
      <c r="CGQ398" s="21"/>
      <c r="CGR398" s="21"/>
      <c r="CGS398" s="376"/>
      <c r="CGT398" s="21"/>
      <c r="CGU398" s="21"/>
      <c r="CGV398" s="388"/>
      <c r="CGW398" s="21"/>
      <c r="CGX398" s="21"/>
      <c r="CGY398" s="376"/>
      <c r="CGZ398" s="21"/>
      <c r="CHA398" s="376"/>
      <c r="CHB398" s="376"/>
      <c r="CHC398" s="393"/>
      <c r="CHD398" s="11"/>
      <c r="CHE398" s="33"/>
      <c r="CHF398" s="24"/>
      <c r="CHG398" s="386"/>
      <c r="CHH398" s="24"/>
      <c r="CHI398" s="26"/>
      <c r="CHJ398" s="387"/>
      <c r="CHK398" s="26"/>
      <c r="CHL398" s="24"/>
      <c r="CHM398" s="386"/>
      <c r="CHN398" s="24"/>
      <c r="CHO398" s="24"/>
      <c r="CHP398" s="387"/>
      <c r="CHQ398" s="20"/>
      <c r="CHR398" s="21"/>
      <c r="CHS398" s="376"/>
      <c r="CHT398" s="21"/>
      <c r="CHU398" s="21"/>
      <c r="CHV398" s="388"/>
      <c r="CHW398" s="21"/>
      <c r="CHX398" s="21"/>
      <c r="CHY398" s="376"/>
      <c r="CHZ398" s="21"/>
      <c r="CIA398" s="21"/>
      <c r="CIB398" s="388"/>
      <c r="CIC398" s="21"/>
      <c r="CID398" s="21"/>
      <c r="CIE398" s="376"/>
      <c r="CIF398" s="21"/>
      <c r="CIG398" s="376"/>
      <c r="CIH398" s="376"/>
      <c r="CII398" s="393"/>
      <c r="CIJ398" s="11"/>
      <c r="CIK398" s="33"/>
      <c r="CIL398" s="24"/>
      <c r="CIM398" s="386"/>
      <c r="CIN398" s="24"/>
      <c r="CIO398" s="26"/>
      <c r="CIP398" s="387"/>
      <c r="CIQ398" s="26"/>
      <c r="CIR398" s="24"/>
      <c r="CIS398" s="386"/>
      <c r="CIT398" s="24"/>
      <c r="CIU398" s="24"/>
      <c r="CIV398" s="387"/>
      <c r="CIW398" s="20"/>
      <c r="CIX398" s="21"/>
      <c r="CIY398" s="376"/>
      <c r="CIZ398" s="21"/>
      <c r="CJA398" s="21"/>
      <c r="CJB398" s="388"/>
      <c r="CJC398" s="21"/>
      <c r="CJD398" s="21"/>
      <c r="CJE398" s="376"/>
      <c r="CJF398" s="21"/>
      <c r="CJG398" s="21"/>
      <c r="CJH398" s="388"/>
      <c r="CJI398" s="21"/>
      <c r="CJJ398" s="21"/>
      <c r="CJK398" s="376"/>
      <c r="CJL398" s="21"/>
      <c r="CJM398" s="376"/>
      <c r="CJN398" s="376"/>
      <c r="CJO398" s="393"/>
      <c r="CJP398" s="11"/>
      <c r="CJQ398" s="33"/>
      <c r="CJR398" s="24"/>
      <c r="CJS398" s="386"/>
      <c r="CJT398" s="24"/>
      <c r="CJU398" s="26"/>
      <c r="CJV398" s="387"/>
      <c r="CJW398" s="26"/>
      <c r="CJX398" s="24"/>
      <c r="CJY398" s="386"/>
      <c r="CJZ398" s="24"/>
      <c r="CKA398" s="24"/>
      <c r="CKB398" s="387"/>
      <c r="CKC398" s="20"/>
      <c r="CKD398" s="21"/>
      <c r="CKE398" s="376"/>
      <c r="CKF398" s="21"/>
      <c r="CKG398" s="21"/>
      <c r="CKH398" s="388"/>
      <c r="CKI398" s="21"/>
      <c r="CKJ398" s="21"/>
      <c r="CKK398" s="376"/>
      <c r="CKL398" s="21"/>
      <c r="CKM398" s="21"/>
      <c r="CKN398" s="388"/>
      <c r="CKO398" s="21"/>
      <c r="CKP398" s="21"/>
      <c r="CKQ398" s="376"/>
      <c r="CKR398" s="21"/>
      <c r="CKS398" s="376"/>
      <c r="CKT398" s="376"/>
      <c r="CKU398" s="393"/>
      <c r="CKV398" s="11"/>
      <c r="CKW398" s="33"/>
      <c r="CKX398" s="24"/>
      <c r="CKY398" s="386"/>
      <c r="CKZ398" s="24"/>
      <c r="CLA398" s="26"/>
      <c r="CLB398" s="387"/>
      <c r="CLC398" s="26"/>
      <c r="CLD398" s="24"/>
      <c r="CLE398" s="386"/>
      <c r="CLF398" s="24"/>
      <c r="CLG398" s="24"/>
      <c r="CLH398" s="387"/>
      <c r="CLI398" s="20"/>
      <c r="CLJ398" s="21"/>
      <c r="CLK398" s="376"/>
      <c r="CLL398" s="21"/>
      <c r="CLM398" s="21"/>
      <c r="CLN398" s="388"/>
      <c r="CLO398" s="21"/>
      <c r="CLP398" s="21"/>
      <c r="CLQ398" s="376"/>
      <c r="CLR398" s="21"/>
      <c r="CLS398" s="21"/>
      <c r="CLT398" s="388"/>
      <c r="CLU398" s="21"/>
      <c r="CLV398" s="21"/>
      <c r="CLW398" s="376"/>
      <c r="CLX398" s="21"/>
      <c r="CLY398" s="376"/>
      <c r="CLZ398" s="376"/>
      <c r="CMA398" s="393"/>
      <c r="CMB398" s="11"/>
      <c r="CMC398" s="33"/>
      <c r="CMD398" s="24"/>
      <c r="CME398" s="386"/>
      <c r="CMF398" s="24"/>
      <c r="CMG398" s="26"/>
      <c r="CMH398" s="387"/>
      <c r="CMI398" s="26"/>
      <c r="CMJ398" s="24"/>
      <c r="CMK398" s="386"/>
      <c r="CML398" s="24"/>
      <c r="CMM398" s="24"/>
      <c r="CMN398" s="387"/>
      <c r="CMO398" s="20"/>
      <c r="CMP398" s="21"/>
      <c r="CMQ398" s="376"/>
      <c r="CMR398" s="21"/>
      <c r="CMS398" s="21"/>
      <c r="CMT398" s="388"/>
      <c r="CMU398" s="21"/>
      <c r="CMV398" s="21"/>
      <c r="CMW398" s="376"/>
      <c r="CMX398" s="21"/>
      <c r="CMY398" s="21"/>
      <c r="CMZ398" s="388"/>
      <c r="CNA398" s="21"/>
      <c r="CNB398" s="21"/>
      <c r="CNC398" s="376"/>
      <c r="CND398" s="21"/>
      <c r="CNE398" s="376"/>
      <c r="CNF398" s="376"/>
      <c r="CNG398" s="393"/>
      <c r="CNH398" s="11"/>
      <c r="CNI398" s="33"/>
      <c r="CNJ398" s="24"/>
      <c r="CNK398" s="386"/>
      <c r="CNL398" s="24"/>
      <c r="CNM398" s="26"/>
      <c r="CNN398" s="387"/>
      <c r="CNO398" s="26"/>
      <c r="CNP398" s="24"/>
      <c r="CNQ398" s="386"/>
      <c r="CNR398" s="24"/>
      <c r="CNS398" s="24"/>
      <c r="CNT398" s="387"/>
      <c r="CNU398" s="20"/>
      <c r="CNV398" s="21"/>
      <c r="CNW398" s="376"/>
      <c r="CNX398" s="21"/>
      <c r="CNY398" s="21"/>
      <c r="CNZ398" s="388"/>
      <c r="COA398" s="21"/>
      <c r="COB398" s="21"/>
      <c r="COC398" s="376"/>
      <c r="COD398" s="21"/>
      <c r="COE398" s="21"/>
      <c r="COF398" s="388"/>
      <c r="COG398" s="21"/>
      <c r="COH398" s="21"/>
      <c r="COI398" s="376"/>
      <c r="COJ398" s="21"/>
      <c r="COK398" s="376"/>
      <c r="COL398" s="376"/>
      <c r="COM398" s="393"/>
      <c r="CON398" s="11"/>
      <c r="COO398" s="33"/>
      <c r="COP398" s="24"/>
      <c r="COQ398" s="386"/>
      <c r="COR398" s="24"/>
      <c r="COS398" s="26"/>
      <c r="COT398" s="387"/>
      <c r="COU398" s="26"/>
      <c r="COV398" s="24"/>
      <c r="COW398" s="386"/>
      <c r="COX398" s="24"/>
      <c r="COY398" s="24"/>
      <c r="COZ398" s="387"/>
      <c r="CPA398" s="20"/>
      <c r="CPB398" s="21"/>
      <c r="CPC398" s="376"/>
      <c r="CPD398" s="21"/>
      <c r="CPE398" s="21"/>
      <c r="CPF398" s="388"/>
      <c r="CPG398" s="21"/>
      <c r="CPH398" s="21"/>
      <c r="CPI398" s="376"/>
      <c r="CPJ398" s="21"/>
      <c r="CPK398" s="21"/>
      <c r="CPL398" s="388"/>
      <c r="CPM398" s="21"/>
      <c r="CPN398" s="21"/>
      <c r="CPO398" s="376"/>
      <c r="CPP398" s="21"/>
      <c r="CPQ398" s="376"/>
      <c r="CPR398" s="376"/>
      <c r="CPS398" s="393"/>
      <c r="CPT398" s="11"/>
      <c r="CPU398" s="33"/>
      <c r="CPV398" s="24"/>
      <c r="CPW398" s="386"/>
      <c r="CPX398" s="24"/>
      <c r="CPY398" s="26"/>
      <c r="CPZ398" s="387"/>
      <c r="CQA398" s="26"/>
      <c r="CQB398" s="24"/>
      <c r="CQC398" s="386"/>
      <c r="CQD398" s="24"/>
      <c r="CQE398" s="24"/>
      <c r="CQF398" s="387"/>
      <c r="CQG398" s="20"/>
      <c r="CQH398" s="21"/>
      <c r="CQI398" s="376"/>
      <c r="CQJ398" s="21"/>
      <c r="CQK398" s="21"/>
      <c r="CQL398" s="388"/>
      <c r="CQM398" s="21"/>
      <c r="CQN398" s="21"/>
      <c r="CQO398" s="376"/>
      <c r="CQP398" s="21"/>
      <c r="CQQ398" s="21"/>
      <c r="CQR398" s="388"/>
      <c r="CQS398" s="21"/>
      <c r="CQT398" s="21"/>
      <c r="CQU398" s="376"/>
      <c r="CQV398" s="21"/>
      <c r="CQW398" s="376"/>
      <c r="CQX398" s="376"/>
      <c r="CQY398" s="393"/>
      <c r="CQZ398" s="11"/>
      <c r="CRA398" s="33"/>
      <c r="CRB398" s="24"/>
      <c r="CRC398" s="386"/>
      <c r="CRD398" s="24"/>
      <c r="CRE398" s="26"/>
      <c r="CRF398" s="387"/>
      <c r="CRG398" s="26"/>
      <c r="CRH398" s="24"/>
      <c r="CRI398" s="386"/>
      <c r="CRJ398" s="24"/>
      <c r="CRK398" s="24"/>
      <c r="CRL398" s="387"/>
      <c r="CRM398" s="20"/>
      <c r="CRN398" s="21"/>
      <c r="CRO398" s="376"/>
      <c r="CRP398" s="21"/>
      <c r="CRQ398" s="21"/>
      <c r="CRR398" s="388"/>
      <c r="CRS398" s="21"/>
      <c r="CRT398" s="21"/>
      <c r="CRU398" s="376"/>
      <c r="CRV398" s="21"/>
      <c r="CRW398" s="21"/>
      <c r="CRX398" s="388"/>
      <c r="CRY398" s="21"/>
      <c r="CRZ398" s="21"/>
      <c r="CSA398" s="376"/>
      <c r="CSB398" s="21"/>
      <c r="CSC398" s="376"/>
      <c r="CSD398" s="376"/>
      <c r="CSE398" s="393"/>
      <c r="CSF398" s="11"/>
      <c r="CSG398" s="33"/>
      <c r="CSH398" s="24"/>
      <c r="CSI398" s="386"/>
      <c r="CSJ398" s="24"/>
      <c r="CSK398" s="26"/>
      <c r="CSL398" s="387"/>
      <c r="CSM398" s="26"/>
      <c r="CSN398" s="24"/>
      <c r="CSO398" s="386"/>
      <c r="CSP398" s="24"/>
      <c r="CSQ398" s="24"/>
      <c r="CSR398" s="387"/>
      <c r="CSS398" s="20"/>
      <c r="CST398" s="21"/>
      <c r="CSU398" s="376"/>
      <c r="CSV398" s="21"/>
      <c r="CSW398" s="21"/>
      <c r="CSX398" s="388"/>
      <c r="CSY398" s="21"/>
      <c r="CSZ398" s="21"/>
      <c r="CTA398" s="376"/>
      <c r="CTB398" s="21"/>
      <c r="CTC398" s="21"/>
      <c r="CTD398" s="388"/>
      <c r="CTE398" s="21"/>
      <c r="CTF398" s="21"/>
      <c r="CTG398" s="376"/>
      <c r="CTH398" s="21"/>
      <c r="CTI398" s="376"/>
      <c r="CTJ398" s="376"/>
      <c r="CTK398" s="393"/>
      <c r="CTL398" s="11"/>
      <c r="CTM398" s="33"/>
      <c r="CTN398" s="24"/>
      <c r="CTO398" s="386"/>
      <c r="CTP398" s="24"/>
      <c r="CTQ398" s="26"/>
      <c r="CTR398" s="387"/>
      <c r="CTS398" s="26"/>
      <c r="CTT398" s="24"/>
      <c r="CTU398" s="386"/>
      <c r="CTV398" s="24"/>
      <c r="CTW398" s="24"/>
      <c r="CTX398" s="387"/>
      <c r="CTY398" s="20"/>
      <c r="CTZ398" s="21"/>
      <c r="CUA398" s="376"/>
      <c r="CUB398" s="21"/>
      <c r="CUC398" s="21"/>
      <c r="CUD398" s="388"/>
      <c r="CUE398" s="21"/>
      <c r="CUF398" s="21"/>
      <c r="CUG398" s="376"/>
      <c r="CUH398" s="21"/>
      <c r="CUI398" s="21"/>
      <c r="CUJ398" s="388"/>
      <c r="CUK398" s="21"/>
      <c r="CUL398" s="21"/>
      <c r="CUM398" s="376"/>
      <c r="CUN398" s="21"/>
      <c r="CUO398" s="376"/>
      <c r="CUP398" s="376"/>
      <c r="CUQ398" s="393"/>
      <c r="CUR398" s="11"/>
      <c r="CUS398" s="33"/>
      <c r="CUT398" s="24"/>
      <c r="CUU398" s="386"/>
      <c r="CUV398" s="24"/>
      <c r="CUW398" s="26"/>
      <c r="CUX398" s="387"/>
      <c r="CUY398" s="26"/>
      <c r="CUZ398" s="24"/>
      <c r="CVA398" s="386"/>
      <c r="CVB398" s="24"/>
      <c r="CVC398" s="24"/>
      <c r="CVD398" s="387"/>
      <c r="CVE398" s="20"/>
      <c r="CVF398" s="21"/>
      <c r="CVG398" s="376"/>
      <c r="CVH398" s="21"/>
      <c r="CVI398" s="21"/>
      <c r="CVJ398" s="388"/>
      <c r="CVK398" s="21"/>
      <c r="CVL398" s="21"/>
      <c r="CVM398" s="376"/>
      <c r="CVN398" s="21"/>
      <c r="CVO398" s="21"/>
      <c r="CVP398" s="388"/>
      <c r="CVQ398" s="21"/>
      <c r="CVR398" s="21"/>
      <c r="CVS398" s="376"/>
      <c r="CVT398" s="21"/>
      <c r="CVU398" s="376"/>
      <c r="CVV398" s="376"/>
      <c r="CVW398" s="393"/>
      <c r="CVX398" s="11"/>
      <c r="CVY398" s="33"/>
      <c r="CVZ398" s="24"/>
      <c r="CWA398" s="386"/>
      <c r="CWB398" s="24"/>
      <c r="CWC398" s="26"/>
      <c r="CWD398" s="387"/>
      <c r="CWE398" s="26"/>
      <c r="CWF398" s="24"/>
      <c r="CWG398" s="386"/>
      <c r="CWH398" s="24"/>
      <c r="CWI398" s="24"/>
      <c r="CWJ398" s="387"/>
      <c r="CWK398" s="20"/>
      <c r="CWL398" s="21"/>
      <c r="CWM398" s="376"/>
      <c r="CWN398" s="21"/>
      <c r="CWO398" s="21"/>
      <c r="CWP398" s="388"/>
      <c r="CWQ398" s="21"/>
      <c r="CWR398" s="21"/>
      <c r="CWS398" s="376"/>
      <c r="CWT398" s="21"/>
      <c r="CWU398" s="21"/>
      <c r="CWV398" s="388"/>
      <c r="CWW398" s="21"/>
      <c r="CWX398" s="21"/>
      <c r="CWY398" s="376"/>
      <c r="CWZ398" s="21"/>
      <c r="CXA398" s="376"/>
      <c r="CXB398" s="376"/>
      <c r="CXC398" s="393"/>
      <c r="CXD398" s="11"/>
      <c r="CXE398" s="33"/>
      <c r="CXF398" s="24"/>
      <c r="CXG398" s="386"/>
      <c r="CXH398" s="24"/>
      <c r="CXI398" s="26"/>
      <c r="CXJ398" s="387"/>
      <c r="CXK398" s="26"/>
      <c r="CXL398" s="24"/>
      <c r="CXM398" s="386"/>
      <c r="CXN398" s="24"/>
      <c r="CXO398" s="24"/>
      <c r="CXP398" s="387"/>
      <c r="CXQ398" s="20"/>
      <c r="CXR398" s="21"/>
      <c r="CXS398" s="376"/>
      <c r="CXT398" s="21"/>
      <c r="CXU398" s="21"/>
      <c r="CXV398" s="388"/>
      <c r="CXW398" s="21"/>
      <c r="CXX398" s="21"/>
      <c r="CXY398" s="376"/>
      <c r="CXZ398" s="21"/>
      <c r="CYA398" s="21"/>
      <c r="CYB398" s="388"/>
      <c r="CYC398" s="21"/>
      <c r="CYD398" s="21"/>
      <c r="CYE398" s="376"/>
      <c r="CYF398" s="21"/>
      <c r="CYG398" s="376"/>
      <c r="CYH398" s="376"/>
      <c r="CYI398" s="393"/>
      <c r="CYJ398" s="11"/>
      <c r="CYK398" s="33"/>
      <c r="CYL398" s="24"/>
      <c r="CYM398" s="386"/>
      <c r="CYN398" s="24"/>
      <c r="CYO398" s="26"/>
      <c r="CYP398" s="387"/>
      <c r="CYQ398" s="26"/>
      <c r="CYR398" s="24"/>
      <c r="CYS398" s="386"/>
      <c r="CYT398" s="24"/>
      <c r="CYU398" s="24"/>
      <c r="CYV398" s="387"/>
      <c r="CYW398" s="20"/>
      <c r="CYX398" s="21"/>
      <c r="CYY398" s="376"/>
      <c r="CYZ398" s="21"/>
      <c r="CZA398" s="21"/>
      <c r="CZB398" s="388"/>
      <c r="CZC398" s="21"/>
      <c r="CZD398" s="21"/>
      <c r="CZE398" s="376"/>
      <c r="CZF398" s="21"/>
      <c r="CZG398" s="21"/>
      <c r="CZH398" s="388"/>
      <c r="CZI398" s="21"/>
      <c r="CZJ398" s="21"/>
      <c r="CZK398" s="376"/>
      <c r="CZL398" s="21"/>
      <c r="CZM398" s="376"/>
      <c r="CZN398" s="376"/>
      <c r="CZO398" s="393"/>
      <c r="CZP398" s="11"/>
      <c r="CZQ398" s="33"/>
      <c r="CZR398" s="24"/>
      <c r="CZS398" s="386"/>
      <c r="CZT398" s="24"/>
      <c r="CZU398" s="26"/>
      <c r="CZV398" s="387"/>
      <c r="CZW398" s="26"/>
      <c r="CZX398" s="24"/>
      <c r="CZY398" s="386"/>
      <c r="CZZ398" s="24"/>
      <c r="DAA398" s="24"/>
      <c r="DAB398" s="387"/>
      <c r="DAC398" s="20"/>
      <c r="DAD398" s="21"/>
      <c r="DAE398" s="376"/>
      <c r="DAF398" s="21"/>
      <c r="DAG398" s="21"/>
      <c r="DAH398" s="388"/>
      <c r="DAI398" s="21"/>
      <c r="DAJ398" s="21"/>
      <c r="DAK398" s="376"/>
      <c r="DAL398" s="21"/>
      <c r="DAM398" s="21"/>
      <c r="DAN398" s="388"/>
      <c r="DAO398" s="21"/>
      <c r="DAP398" s="21"/>
      <c r="DAQ398" s="376"/>
      <c r="DAR398" s="21"/>
      <c r="DAS398" s="376"/>
      <c r="DAT398" s="376"/>
      <c r="DAU398" s="393"/>
      <c r="DAV398" s="11"/>
      <c r="DAW398" s="33"/>
      <c r="DAX398" s="24"/>
      <c r="DAY398" s="386"/>
      <c r="DAZ398" s="24"/>
      <c r="DBA398" s="26"/>
      <c r="DBB398" s="387"/>
      <c r="DBC398" s="26"/>
      <c r="DBD398" s="24"/>
      <c r="DBE398" s="386"/>
      <c r="DBF398" s="24"/>
      <c r="DBG398" s="24"/>
      <c r="DBH398" s="387"/>
      <c r="DBI398" s="20"/>
      <c r="DBJ398" s="21"/>
      <c r="DBK398" s="376"/>
      <c r="DBL398" s="21"/>
      <c r="DBM398" s="21"/>
      <c r="DBN398" s="388"/>
      <c r="DBO398" s="21"/>
      <c r="DBP398" s="21"/>
      <c r="DBQ398" s="376"/>
      <c r="DBR398" s="21"/>
      <c r="DBS398" s="21"/>
      <c r="DBT398" s="388"/>
      <c r="DBU398" s="21"/>
      <c r="DBV398" s="21"/>
      <c r="DBW398" s="376"/>
      <c r="DBX398" s="21"/>
      <c r="DBY398" s="376"/>
      <c r="DBZ398" s="376"/>
      <c r="DCA398" s="393"/>
      <c r="DCB398" s="11"/>
      <c r="DCC398" s="33"/>
      <c r="DCD398" s="24"/>
      <c r="DCE398" s="386"/>
      <c r="DCF398" s="24"/>
      <c r="DCG398" s="26"/>
      <c r="DCH398" s="387"/>
      <c r="DCI398" s="26"/>
      <c r="DCJ398" s="24"/>
      <c r="DCK398" s="386"/>
      <c r="DCL398" s="24"/>
      <c r="DCM398" s="24"/>
      <c r="DCN398" s="387"/>
      <c r="DCO398" s="20"/>
      <c r="DCP398" s="21"/>
      <c r="DCQ398" s="376"/>
      <c r="DCR398" s="21"/>
      <c r="DCS398" s="21"/>
      <c r="DCT398" s="388"/>
      <c r="DCU398" s="21"/>
      <c r="DCV398" s="21"/>
      <c r="DCW398" s="376"/>
      <c r="DCX398" s="21"/>
      <c r="DCY398" s="21"/>
      <c r="DCZ398" s="388"/>
      <c r="DDA398" s="21"/>
      <c r="DDB398" s="21"/>
      <c r="DDC398" s="376"/>
      <c r="DDD398" s="21"/>
      <c r="DDE398" s="376"/>
      <c r="DDF398" s="376"/>
      <c r="DDG398" s="393"/>
      <c r="DDH398" s="11"/>
      <c r="DDI398" s="33"/>
      <c r="DDJ398" s="24"/>
      <c r="DDK398" s="386"/>
      <c r="DDL398" s="24"/>
      <c r="DDM398" s="26"/>
      <c r="DDN398" s="387"/>
      <c r="DDO398" s="26"/>
      <c r="DDP398" s="24"/>
      <c r="DDQ398" s="386"/>
      <c r="DDR398" s="24"/>
      <c r="DDS398" s="24"/>
      <c r="DDT398" s="387"/>
      <c r="DDU398" s="20"/>
      <c r="DDV398" s="21"/>
      <c r="DDW398" s="376"/>
      <c r="DDX398" s="21"/>
      <c r="DDY398" s="21"/>
      <c r="DDZ398" s="388"/>
      <c r="DEA398" s="21"/>
      <c r="DEB398" s="21"/>
      <c r="DEC398" s="376"/>
      <c r="DED398" s="21"/>
      <c r="DEE398" s="21"/>
      <c r="DEF398" s="388"/>
      <c r="DEG398" s="21"/>
      <c r="DEH398" s="21"/>
      <c r="DEI398" s="376"/>
      <c r="DEJ398" s="21"/>
      <c r="DEK398" s="376"/>
      <c r="DEL398" s="376"/>
      <c r="DEM398" s="393"/>
      <c r="DEN398" s="11"/>
      <c r="DEO398" s="33"/>
      <c r="DEP398" s="24"/>
      <c r="DEQ398" s="386"/>
      <c r="DER398" s="24"/>
      <c r="DES398" s="26"/>
      <c r="DET398" s="387"/>
      <c r="DEU398" s="26"/>
      <c r="DEV398" s="24"/>
      <c r="DEW398" s="386"/>
      <c r="DEX398" s="24"/>
      <c r="DEY398" s="24"/>
      <c r="DEZ398" s="387"/>
      <c r="DFA398" s="20"/>
      <c r="DFB398" s="21"/>
      <c r="DFC398" s="376"/>
      <c r="DFD398" s="21"/>
      <c r="DFE398" s="21"/>
      <c r="DFF398" s="388"/>
      <c r="DFG398" s="21"/>
      <c r="DFH398" s="21"/>
      <c r="DFI398" s="376"/>
      <c r="DFJ398" s="21"/>
      <c r="DFK398" s="21"/>
      <c r="DFL398" s="388"/>
      <c r="DFM398" s="21"/>
      <c r="DFN398" s="21"/>
      <c r="DFO398" s="376"/>
      <c r="DFP398" s="21"/>
      <c r="DFQ398" s="376"/>
      <c r="DFR398" s="376"/>
      <c r="DFS398" s="393"/>
      <c r="DFT398" s="11"/>
      <c r="DFU398" s="33"/>
      <c r="DFV398" s="24"/>
      <c r="DFW398" s="386"/>
      <c r="DFX398" s="24"/>
      <c r="DFY398" s="26"/>
      <c r="DFZ398" s="387"/>
      <c r="DGA398" s="26"/>
      <c r="DGB398" s="24"/>
      <c r="DGC398" s="386"/>
      <c r="DGD398" s="24"/>
      <c r="DGE398" s="24"/>
      <c r="DGF398" s="387"/>
      <c r="DGG398" s="20"/>
      <c r="DGH398" s="21"/>
      <c r="DGI398" s="376"/>
      <c r="DGJ398" s="21"/>
      <c r="DGK398" s="21"/>
      <c r="DGL398" s="388"/>
      <c r="DGM398" s="21"/>
      <c r="DGN398" s="21"/>
      <c r="DGO398" s="376"/>
      <c r="DGP398" s="21"/>
      <c r="DGQ398" s="21"/>
      <c r="DGR398" s="388"/>
      <c r="DGS398" s="21"/>
      <c r="DGT398" s="21"/>
      <c r="DGU398" s="376"/>
      <c r="DGV398" s="21"/>
      <c r="DGW398" s="376"/>
      <c r="DGX398" s="376"/>
      <c r="DGY398" s="393"/>
      <c r="DGZ398" s="11"/>
      <c r="DHA398" s="33"/>
      <c r="DHB398" s="24"/>
      <c r="DHC398" s="386"/>
      <c r="DHD398" s="24"/>
      <c r="DHE398" s="26"/>
      <c r="DHF398" s="387"/>
      <c r="DHG398" s="26"/>
      <c r="DHH398" s="24"/>
      <c r="DHI398" s="386"/>
      <c r="DHJ398" s="24"/>
      <c r="DHK398" s="24"/>
      <c r="DHL398" s="387"/>
      <c r="DHM398" s="20"/>
      <c r="DHN398" s="21"/>
      <c r="DHO398" s="376"/>
      <c r="DHP398" s="21"/>
      <c r="DHQ398" s="21"/>
      <c r="DHR398" s="388"/>
      <c r="DHS398" s="21"/>
      <c r="DHT398" s="21"/>
      <c r="DHU398" s="376"/>
      <c r="DHV398" s="21"/>
      <c r="DHW398" s="21"/>
      <c r="DHX398" s="388"/>
      <c r="DHY398" s="21"/>
      <c r="DHZ398" s="21"/>
      <c r="DIA398" s="376"/>
      <c r="DIB398" s="21"/>
      <c r="DIC398" s="376"/>
      <c r="DID398" s="376"/>
      <c r="DIE398" s="393"/>
      <c r="DIF398" s="11"/>
      <c r="DIG398" s="33"/>
      <c r="DIH398" s="24"/>
      <c r="DII398" s="386"/>
      <c r="DIJ398" s="24"/>
      <c r="DIK398" s="26"/>
      <c r="DIL398" s="387"/>
      <c r="DIM398" s="26"/>
      <c r="DIN398" s="24"/>
      <c r="DIO398" s="386"/>
      <c r="DIP398" s="24"/>
      <c r="DIQ398" s="24"/>
      <c r="DIR398" s="387"/>
      <c r="DIS398" s="20"/>
      <c r="DIT398" s="21"/>
      <c r="DIU398" s="376"/>
      <c r="DIV398" s="21"/>
      <c r="DIW398" s="21"/>
      <c r="DIX398" s="388"/>
      <c r="DIY398" s="21"/>
      <c r="DIZ398" s="21"/>
      <c r="DJA398" s="376"/>
      <c r="DJB398" s="21"/>
      <c r="DJC398" s="21"/>
      <c r="DJD398" s="388"/>
      <c r="DJE398" s="21"/>
      <c r="DJF398" s="21"/>
      <c r="DJG398" s="376"/>
      <c r="DJH398" s="21"/>
      <c r="DJI398" s="376"/>
      <c r="DJJ398" s="376"/>
      <c r="DJK398" s="393"/>
      <c r="DJL398" s="11"/>
      <c r="DJM398" s="33"/>
      <c r="DJN398" s="24"/>
      <c r="DJO398" s="386"/>
      <c r="DJP398" s="24"/>
      <c r="DJQ398" s="26"/>
      <c r="DJR398" s="387"/>
      <c r="DJS398" s="26"/>
      <c r="DJT398" s="24"/>
      <c r="DJU398" s="386"/>
      <c r="DJV398" s="24"/>
      <c r="DJW398" s="24"/>
      <c r="DJX398" s="387"/>
      <c r="DJY398" s="20"/>
      <c r="DJZ398" s="21"/>
      <c r="DKA398" s="376"/>
      <c r="DKB398" s="21"/>
      <c r="DKC398" s="21"/>
      <c r="DKD398" s="388"/>
      <c r="DKE398" s="21"/>
      <c r="DKF398" s="21"/>
      <c r="DKG398" s="376"/>
      <c r="DKH398" s="21"/>
      <c r="DKI398" s="21"/>
      <c r="DKJ398" s="388"/>
      <c r="DKK398" s="21"/>
      <c r="DKL398" s="21"/>
      <c r="DKM398" s="376"/>
      <c r="DKN398" s="21"/>
      <c r="DKO398" s="376"/>
      <c r="DKP398" s="376"/>
      <c r="DKQ398" s="393"/>
      <c r="DKR398" s="11"/>
      <c r="DKS398" s="33"/>
      <c r="DKT398" s="24"/>
      <c r="DKU398" s="386"/>
      <c r="DKV398" s="24"/>
      <c r="DKW398" s="26"/>
      <c r="DKX398" s="387"/>
      <c r="DKY398" s="26"/>
      <c r="DKZ398" s="24"/>
      <c r="DLA398" s="386"/>
      <c r="DLB398" s="24"/>
      <c r="DLC398" s="24"/>
      <c r="DLD398" s="387"/>
      <c r="DLE398" s="20"/>
      <c r="DLF398" s="21"/>
      <c r="DLG398" s="376"/>
      <c r="DLH398" s="21"/>
      <c r="DLI398" s="21"/>
      <c r="DLJ398" s="388"/>
      <c r="DLK398" s="21"/>
      <c r="DLL398" s="21"/>
      <c r="DLM398" s="376"/>
      <c r="DLN398" s="21"/>
      <c r="DLO398" s="21"/>
      <c r="DLP398" s="388"/>
      <c r="DLQ398" s="21"/>
      <c r="DLR398" s="21"/>
      <c r="DLS398" s="376"/>
      <c r="DLT398" s="21"/>
      <c r="DLU398" s="376"/>
      <c r="DLV398" s="376"/>
      <c r="DLW398" s="393"/>
      <c r="DLX398" s="11"/>
      <c r="DLY398" s="33"/>
      <c r="DLZ398" s="24"/>
      <c r="DMA398" s="386"/>
      <c r="DMB398" s="24"/>
      <c r="DMC398" s="26"/>
      <c r="DMD398" s="387"/>
      <c r="DME398" s="26"/>
      <c r="DMF398" s="24"/>
      <c r="DMG398" s="386"/>
      <c r="DMH398" s="24"/>
      <c r="DMI398" s="24"/>
      <c r="DMJ398" s="387"/>
      <c r="DMK398" s="20"/>
      <c r="DML398" s="21"/>
      <c r="DMM398" s="376"/>
      <c r="DMN398" s="21"/>
      <c r="DMO398" s="21"/>
      <c r="DMP398" s="388"/>
      <c r="DMQ398" s="21"/>
      <c r="DMR398" s="21"/>
      <c r="DMS398" s="376"/>
      <c r="DMT398" s="21"/>
      <c r="DMU398" s="21"/>
      <c r="DMV398" s="388"/>
      <c r="DMW398" s="21"/>
      <c r="DMX398" s="21"/>
      <c r="DMY398" s="376"/>
      <c r="DMZ398" s="21"/>
      <c r="DNA398" s="376"/>
      <c r="DNB398" s="376"/>
      <c r="DNC398" s="393"/>
      <c r="DND398" s="11"/>
      <c r="DNE398" s="33"/>
      <c r="DNF398" s="24"/>
      <c r="DNG398" s="386"/>
      <c r="DNH398" s="24"/>
      <c r="DNI398" s="26"/>
      <c r="DNJ398" s="387"/>
      <c r="DNK398" s="26"/>
      <c r="DNL398" s="24"/>
      <c r="DNM398" s="386"/>
      <c r="DNN398" s="24"/>
      <c r="DNO398" s="24"/>
      <c r="DNP398" s="387"/>
      <c r="DNQ398" s="20"/>
      <c r="DNR398" s="21"/>
      <c r="DNS398" s="376"/>
      <c r="DNT398" s="21"/>
      <c r="DNU398" s="21"/>
      <c r="DNV398" s="388"/>
      <c r="DNW398" s="21"/>
      <c r="DNX398" s="21"/>
      <c r="DNY398" s="376"/>
      <c r="DNZ398" s="21"/>
      <c r="DOA398" s="21"/>
      <c r="DOB398" s="388"/>
      <c r="DOC398" s="21"/>
      <c r="DOD398" s="21"/>
      <c r="DOE398" s="376"/>
      <c r="DOF398" s="21"/>
      <c r="DOG398" s="376"/>
      <c r="DOH398" s="376"/>
      <c r="DOI398" s="393"/>
      <c r="DOJ398" s="11"/>
      <c r="DOK398" s="33"/>
      <c r="DOL398" s="24"/>
      <c r="DOM398" s="386"/>
      <c r="DON398" s="24"/>
      <c r="DOO398" s="26"/>
      <c r="DOP398" s="387"/>
      <c r="DOQ398" s="26"/>
      <c r="DOR398" s="24"/>
      <c r="DOS398" s="386"/>
      <c r="DOT398" s="24"/>
      <c r="DOU398" s="24"/>
      <c r="DOV398" s="387"/>
      <c r="DOW398" s="20"/>
      <c r="DOX398" s="21"/>
      <c r="DOY398" s="376"/>
      <c r="DOZ398" s="21"/>
      <c r="DPA398" s="21"/>
      <c r="DPB398" s="388"/>
      <c r="DPC398" s="21"/>
      <c r="DPD398" s="21"/>
      <c r="DPE398" s="376"/>
      <c r="DPF398" s="21"/>
      <c r="DPG398" s="21"/>
      <c r="DPH398" s="388"/>
      <c r="DPI398" s="21"/>
      <c r="DPJ398" s="21"/>
      <c r="DPK398" s="376"/>
      <c r="DPL398" s="21"/>
      <c r="DPM398" s="376"/>
      <c r="DPN398" s="376"/>
      <c r="DPO398" s="393"/>
      <c r="DPP398" s="11"/>
      <c r="DPQ398" s="33"/>
      <c r="DPR398" s="24"/>
      <c r="DPS398" s="386"/>
      <c r="DPT398" s="24"/>
      <c r="DPU398" s="26"/>
      <c r="DPV398" s="387"/>
      <c r="DPW398" s="26"/>
      <c r="DPX398" s="24"/>
      <c r="DPY398" s="386"/>
      <c r="DPZ398" s="24"/>
      <c r="DQA398" s="24"/>
      <c r="DQB398" s="387"/>
      <c r="DQC398" s="20"/>
      <c r="DQD398" s="21"/>
      <c r="DQE398" s="376"/>
      <c r="DQF398" s="21"/>
      <c r="DQG398" s="21"/>
      <c r="DQH398" s="388"/>
      <c r="DQI398" s="21"/>
      <c r="DQJ398" s="21"/>
      <c r="DQK398" s="376"/>
      <c r="DQL398" s="21"/>
      <c r="DQM398" s="21"/>
      <c r="DQN398" s="388"/>
      <c r="DQO398" s="21"/>
      <c r="DQP398" s="21"/>
      <c r="DQQ398" s="376"/>
      <c r="DQR398" s="21"/>
      <c r="DQS398" s="376"/>
      <c r="DQT398" s="376"/>
      <c r="DQU398" s="393"/>
      <c r="DQV398" s="11"/>
      <c r="DQW398" s="33"/>
      <c r="DQX398" s="24"/>
      <c r="DQY398" s="386"/>
      <c r="DQZ398" s="24"/>
      <c r="DRA398" s="26"/>
      <c r="DRB398" s="387"/>
      <c r="DRC398" s="26"/>
      <c r="DRD398" s="24"/>
      <c r="DRE398" s="386"/>
      <c r="DRF398" s="24"/>
      <c r="DRG398" s="24"/>
      <c r="DRH398" s="387"/>
      <c r="DRI398" s="20"/>
      <c r="DRJ398" s="21"/>
      <c r="DRK398" s="376"/>
      <c r="DRL398" s="21"/>
      <c r="DRM398" s="21"/>
      <c r="DRN398" s="388"/>
      <c r="DRO398" s="21"/>
      <c r="DRP398" s="21"/>
      <c r="DRQ398" s="376"/>
      <c r="DRR398" s="21"/>
      <c r="DRS398" s="21"/>
      <c r="DRT398" s="388"/>
      <c r="DRU398" s="21"/>
      <c r="DRV398" s="21"/>
      <c r="DRW398" s="376"/>
      <c r="DRX398" s="21"/>
      <c r="DRY398" s="376"/>
      <c r="DRZ398" s="376"/>
      <c r="DSA398" s="393"/>
      <c r="DSB398" s="11"/>
      <c r="DSC398" s="33"/>
      <c r="DSD398" s="24"/>
      <c r="DSE398" s="386"/>
      <c r="DSF398" s="24"/>
      <c r="DSG398" s="26"/>
      <c r="DSH398" s="387"/>
      <c r="DSI398" s="26"/>
      <c r="DSJ398" s="24"/>
      <c r="DSK398" s="386"/>
      <c r="DSL398" s="24"/>
      <c r="DSM398" s="24"/>
      <c r="DSN398" s="387"/>
      <c r="DSO398" s="20"/>
      <c r="DSP398" s="21"/>
      <c r="DSQ398" s="376"/>
      <c r="DSR398" s="21"/>
      <c r="DSS398" s="21"/>
      <c r="DST398" s="388"/>
      <c r="DSU398" s="21"/>
      <c r="DSV398" s="21"/>
      <c r="DSW398" s="376"/>
      <c r="DSX398" s="21"/>
      <c r="DSY398" s="21"/>
      <c r="DSZ398" s="388"/>
      <c r="DTA398" s="21"/>
      <c r="DTB398" s="21"/>
      <c r="DTC398" s="376"/>
      <c r="DTD398" s="21"/>
      <c r="DTE398" s="376"/>
      <c r="DTF398" s="376"/>
      <c r="DTG398" s="393"/>
      <c r="DTH398" s="11"/>
      <c r="DTI398" s="33"/>
      <c r="DTJ398" s="24"/>
      <c r="DTK398" s="386"/>
      <c r="DTL398" s="24"/>
      <c r="DTM398" s="26"/>
      <c r="DTN398" s="387"/>
      <c r="DTO398" s="26"/>
      <c r="DTP398" s="24"/>
      <c r="DTQ398" s="386"/>
      <c r="DTR398" s="24"/>
      <c r="DTS398" s="24"/>
      <c r="DTT398" s="387"/>
      <c r="DTU398" s="20"/>
      <c r="DTV398" s="21"/>
      <c r="DTW398" s="376"/>
      <c r="DTX398" s="21"/>
      <c r="DTY398" s="21"/>
      <c r="DTZ398" s="388"/>
      <c r="DUA398" s="21"/>
      <c r="DUB398" s="21"/>
      <c r="DUC398" s="376"/>
      <c r="DUD398" s="21"/>
      <c r="DUE398" s="21"/>
      <c r="DUF398" s="388"/>
      <c r="DUG398" s="21"/>
      <c r="DUH398" s="21"/>
      <c r="DUI398" s="376"/>
      <c r="DUJ398" s="21"/>
      <c r="DUK398" s="376"/>
      <c r="DUL398" s="376"/>
      <c r="DUM398" s="393"/>
      <c r="DUN398" s="11"/>
      <c r="DUO398" s="33"/>
      <c r="DUP398" s="24"/>
      <c r="DUQ398" s="386"/>
      <c r="DUR398" s="24"/>
      <c r="DUS398" s="26"/>
      <c r="DUT398" s="387"/>
      <c r="DUU398" s="26"/>
      <c r="DUV398" s="24"/>
      <c r="DUW398" s="386"/>
      <c r="DUX398" s="24"/>
      <c r="DUY398" s="24"/>
      <c r="DUZ398" s="387"/>
      <c r="DVA398" s="20"/>
      <c r="DVB398" s="21"/>
      <c r="DVC398" s="376"/>
      <c r="DVD398" s="21"/>
      <c r="DVE398" s="21"/>
      <c r="DVF398" s="388"/>
      <c r="DVG398" s="21"/>
      <c r="DVH398" s="21"/>
      <c r="DVI398" s="376"/>
      <c r="DVJ398" s="21"/>
      <c r="DVK398" s="21"/>
      <c r="DVL398" s="388"/>
      <c r="DVM398" s="21"/>
      <c r="DVN398" s="21"/>
      <c r="DVO398" s="376"/>
      <c r="DVP398" s="21"/>
      <c r="DVQ398" s="376"/>
      <c r="DVR398" s="376"/>
      <c r="DVS398" s="393"/>
      <c r="DVT398" s="11"/>
      <c r="DVU398" s="33"/>
      <c r="DVV398" s="24"/>
      <c r="DVW398" s="386"/>
      <c r="DVX398" s="24"/>
      <c r="DVY398" s="26"/>
      <c r="DVZ398" s="387"/>
      <c r="DWA398" s="26"/>
      <c r="DWB398" s="24"/>
      <c r="DWC398" s="386"/>
      <c r="DWD398" s="24"/>
      <c r="DWE398" s="24"/>
      <c r="DWF398" s="387"/>
      <c r="DWG398" s="20"/>
      <c r="DWH398" s="21"/>
      <c r="DWI398" s="376"/>
      <c r="DWJ398" s="21"/>
      <c r="DWK398" s="21"/>
      <c r="DWL398" s="388"/>
      <c r="DWM398" s="21"/>
      <c r="DWN398" s="21"/>
      <c r="DWO398" s="376"/>
      <c r="DWP398" s="21"/>
      <c r="DWQ398" s="21"/>
      <c r="DWR398" s="388"/>
      <c r="DWS398" s="21"/>
      <c r="DWT398" s="21"/>
      <c r="DWU398" s="376"/>
      <c r="DWV398" s="21"/>
      <c r="DWW398" s="376"/>
      <c r="DWX398" s="376"/>
      <c r="DWY398" s="393"/>
      <c r="DWZ398" s="11"/>
      <c r="DXA398" s="33"/>
      <c r="DXB398" s="24"/>
      <c r="DXC398" s="386"/>
      <c r="DXD398" s="24"/>
      <c r="DXE398" s="26"/>
      <c r="DXF398" s="387"/>
      <c r="DXG398" s="26"/>
      <c r="DXH398" s="24"/>
      <c r="DXI398" s="386"/>
      <c r="DXJ398" s="24"/>
      <c r="DXK398" s="24"/>
      <c r="DXL398" s="387"/>
      <c r="DXM398" s="20"/>
      <c r="DXN398" s="21"/>
      <c r="DXO398" s="376"/>
      <c r="DXP398" s="21"/>
      <c r="DXQ398" s="21"/>
      <c r="DXR398" s="388"/>
      <c r="DXS398" s="21"/>
      <c r="DXT398" s="21"/>
      <c r="DXU398" s="376"/>
      <c r="DXV398" s="21"/>
      <c r="DXW398" s="21"/>
      <c r="DXX398" s="388"/>
      <c r="DXY398" s="21"/>
      <c r="DXZ398" s="21"/>
      <c r="DYA398" s="376"/>
      <c r="DYB398" s="21"/>
      <c r="DYC398" s="376"/>
      <c r="DYD398" s="376"/>
      <c r="DYE398" s="393"/>
      <c r="DYF398" s="11"/>
      <c r="DYG398" s="33"/>
      <c r="DYH398" s="24"/>
      <c r="DYI398" s="386"/>
      <c r="DYJ398" s="24"/>
      <c r="DYK398" s="26"/>
      <c r="DYL398" s="387"/>
      <c r="DYM398" s="26"/>
      <c r="DYN398" s="24"/>
      <c r="DYO398" s="386"/>
      <c r="DYP398" s="24"/>
      <c r="DYQ398" s="24"/>
      <c r="DYR398" s="387"/>
      <c r="DYS398" s="20"/>
      <c r="DYT398" s="21"/>
      <c r="DYU398" s="376"/>
      <c r="DYV398" s="21"/>
      <c r="DYW398" s="21"/>
      <c r="DYX398" s="388"/>
      <c r="DYY398" s="21"/>
      <c r="DYZ398" s="21"/>
      <c r="DZA398" s="376"/>
      <c r="DZB398" s="21"/>
      <c r="DZC398" s="21"/>
      <c r="DZD398" s="388"/>
      <c r="DZE398" s="21"/>
      <c r="DZF398" s="21"/>
      <c r="DZG398" s="376"/>
      <c r="DZH398" s="21"/>
      <c r="DZI398" s="376"/>
      <c r="DZJ398" s="376"/>
      <c r="DZK398" s="393"/>
      <c r="DZL398" s="11"/>
      <c r="DZM398" s="33"/>
      <c r="DZN398" s="24"/>
      <c r="DZO398" s="386"/>
      <c r="DZP398" s="24"/>
      <c r="DZQ398" s="26"/>
      <c r="DZR398" s="387"/>
      <c r="DZS398" s="26"/>
      <c r="DZT398" s="24"/>
      <c r="DZU398" s="386"/>
      <c r="DZV398" s="24"/>
      <c r="DZW398" s="24"/>
      <c r="DZX398" s="387"/>
      <c r="DZY398" s="20"/>
      <c r="DZZ398" s="21"/>
      <c r="EAA398" s="376"/>
      <c r="EAB398" s="21"/>
      <c r="EAC398" s="21"/>
      <c r="EAD398" s="388"/>
      <c r="EAE398" s="21"/>
      <c r="EAF398" s="21"/>
      <c r="EAG398" s="376"/>
      <c r="EAH398" s="21"/>
      <c r="EAI398" s="21"/>
      <c r="EAJ398" s="388"/>
      <c r="EAK398" s="21"/>
      <c r="EAL398" s="21"/>
      <c r="EAM398" s="376"/>
      <c r="EAN398" s="21"/>
      <c r="EAO398" s="376"/>
      <c r="EAP398" s="376"/>
      <c r="EAQ398" s="393"/>
      <c r="EAR398" s="11"/>
      <c r="EAS398" s="33"/>
      <c r="EAT398" s="24"/>
      <c r="EAU398" s="386"/>
      <c r="EAV398" s="24"/>
      <c r="EAW398" s="26"/>
      <c r="EAX398" s="387"/>
      <c r="EAY398" s="26"/>
      <c r="EAZ398" s="24"/>
      <c r="EBA398" s="386"/>
      <c r="EBB398" s="24"/>
      <c r="EBC398" s="24"/>
      <c r="EBD398" s="387"/>
      <c r="EBE398" s="20"/>
      <c r="EBF398" s="21"/>
      <c r="EBG398" s="376"/>
      <c r="EBH398" s="21"/>
      <c r="EBI398" s="21"/>
      <c r="EBJ398" s="388"/>
      <c r="EBK398" s="21"/>
      <c r="EBL398" s="21"/>
      <c r="EBM398" s="376"/>
      <c r="EBN398" s="21"/>
      <c r="EBO398" s="21"/>
      <c r="EBP398" s="388"/>
      <c r="EBQ398" s="21"/>
      <c r="EBR398" s="21"/>
      <c r="EBS398" s="376"/>
      <c r="EBT398" s="21"/>
      <c r="EBU398" s="376"/>
      <c r="EBV398" s="376"/>
      <c r="EBW398" s="393"/>
      <c r="EBX398" s="11"/>
      <c r="EBY398" s="33"/>
      <c r="EBZ398" s="24"/>
      <c r="ECA398" s="386"/>
      <c r="ECB398" s="24"/>
      <c r="ECC398" s="26"/>
      <c r="ECD398" s="387"/>
      <c r="ECE398" s="26"/>
      <c r="ECF398" s="24"/>
      <c r="ECG398" s="386"/>
      <c r="ECH398" s="24"/>
      <c r="ECI398" s="24"/>
      <c r="ECJ398" s="387"/>
      <c r="ECK398" s="20"/>
      <c r="ECL398" s="21"/>
      <c r="ECM398" s="376"/>
      <c r="ECN398" s="21"/>
      <c r="ECO398" s="21"/>
      <c r="ECP398" s="388"/>
      <c r="ECQ398" s="21"/>
      <c r="ECR398" s="21"/>
      <c r="ECS398" s="376"/>
      <c r="ECT398" s="21"/>
      <c r="ECU398" s="21"/>
      <c r="ECV398" s="388"/>
      <c r="ECW398" s="21"/>
      <c r="ECX398" s="21"/>
      <c r="ECY398" s="376"/>
      <c r="ECZ398" s="21"/>
      <c r="EDA398" s="376"/>
      <c r="EDB398" s="376"/>
      <c r="EDC398" s="393"/>
      <c r="EDD398" s="11"/>
      <c r="EDE398" s="33"/>
      <c r="EDF398" s="24"/>
      <c r="EDG398" s="386"/>
      <c r="EDH398" s="24"/>
      <c r="EDI398" s="26"/>
      <c r="EDJ398" s="387"/>
      <c r="EDK398" s="26"/>
      <c r="EDL398" s="24"/>
      <c r="EDM398" s="386"/>
      <c r="EDN398" s="24"/>
      <c r="EDO398" s="24"/>
      <c r="EDP398" s="387"/>
      <c r="EDQ398" s="20"/>
      <c r="EDR398" s="21"/>
      <c r="EDS398" s="376"/>
      <c r="EDT398" s="21"/>
      <c r="EDU398" s="21"/>
      <c r="EDV398" s="388"/>
      <c r="EDW398" s="21"/>
      <c r="EDX398" s="21"/>
      <c r="EDY398" s="376"/>
      <c r="EDZ398" s="21"/>
      <c r="EEA398" s="21"/>
      <c r="EEB398" s="388"/>
      <c r="EEC398" s="21"/>
      <c r="EED398" s="21"/>
      <c r="EEE398" s="376"/>
      <c r="EEF398" s="21"/>
      <c r="EEG398" s="376"/>
      <c r="EEH398" s="376"/>
      <c r="EEI398" s="393"/>
      <c r="EEJ398" s="11"/>
      <c r="EEK398" s="33"/>
      <c r="EEL398" s="24"/>
      <c r="EEM398" s="386"/>
      <c r="EEN398" s="24"/>
      <c r="EEO398" s="26"/>
      <c r="EEP398" s="387"/>
      <c r="EEQ398" s="26"/>
      <c r="EER398" s="24"/>
      <c r="EES398" s="386"/>
      <c r="EET398" s="24"/>
      <c r="EEU398" s="24"/>
      <c r="EEV398" s="387"/>
      <c r="EEW398" s="20"/>
      <c r="EEX398" s="21"/>
      <c r="EEY398" s="376"/>
      <c r="EEZ398" s="21"/>
      <c r="EFA398" s="21"/>
      <c r="EFB398" s="388"/>
      <c r="EFC398" s="21"/>
      <c r="EFD398" s="21"/>
      <c r="EFE398" s="376"/>
      <c r="EFF398" s="21"/>
      <c r="EFG398" s="21"/>
      <c r="EFH398" s="388"/>
      <c r="EFI398" s="21"/>
      <c r="EFJ398" s="21"/>
      <c r="EFK398" s="376"/>
      <c r="EFL398" s="21"/>
      <c r="EFM398" s="376"/>
      <c r="EFN398" s="376"/>
      <c r="EFO398" s="393"/>
      <c r="EFP398" s="11"/>
      <c r="EFQ398" s="33"/>
      <c r="EFR398" s="24"/>
      <c r="EFS398" s="386"/>
      <c r="EFT398" s="24"/>
      <c r="EFU398" s="26"/>
      <c r="EFV398" s="387"/>
      <c r="EFW398" s="26"/>
      <c r="EFX398" s="24"/>
      <c r="EFY398" s="386"/>
      <c r="EFZ398" s="24"/>
      <c r="EGA398" s="24"/>
      <c r="EGB398" s="387"/>
      <c r="EGC398" s="20"/>
      <c r="EGD398" s="21"/>
      <c r="EGE398" s="376"/>
      <c r="EGF398" s="21"/>
      <c r="EGG398" s="21"/>
      <c r="EGH398" s="388"/>
      <c r="EGI398" s="21"/>
      <c r="EGJ398" s="21"/>
      <c r="EGK398" s="376"/>
      <c r="EGL398" s="21"/>
      <c r="EGM398" s="21"/>
      <c r="EGN398" s="388"/>
      <c r="EGO398" s="21"/>
      <c r="EGP398" s="21"/>
      <c r="EGQ398" s="376"/>
      <c r="EGR398" s="21"/>
      <c r="EGS398" s="376"/>
      <c r="EGT398" s="376"/>
      <c r="EGU398" s="393"/>
      <c r="EGV398" s="11"/>
      <c r="EGW398" s="33"/>
      <c r="EGX398" s="24"/>
      <c r="EGY398" s="386"/>
      <c r="EGZ398" s="24"/>
      <c r="EHA398" s="26"/>
      <c r="EHB398" s="387"/>
      <c r="EHC398" s="26"/>
      <c r="EHD398" s="24"/>
      <c r="EHE398" s="386"/>
      <c r="EHF398" s="24"/>
      <c r="EHG398" s="24"/>
      <c r="EHH398" s="387"/>
      <c r="EHI398" s="20"/>
      <c r="EHJ398" s="21"/>
      <c r="EHK398" s="376"/>
      <c r="EHL398" s="21"/>
      <c r="EHM398" s="21"/>
      <c r="EHN398" s="388"/>
      <c r="EHO398" s="21"/>
      <c r="EHP398" s="21"/>
      <c r="EHQ398" s="376"/>
      <c r="EHR398" s="21"/>
      <c r="EHS398" s="21"/>
      <c r="EHT398" s="388"/>
      <c r="EHU398" s="21"/>
      <c r="EHV398" s="21"/>
      <c r="EHW398" s="376"/>
      <c r="EHX398" s="21"/>
      <c r="EHY398" s="376"/>
      <c r="EHZ398" s="376"/>
      <c r="EIA398" s="393"/>
      <c r="EIB398" s="11"/>
      <c r="EIC398" s="33"/>
      <c r="EID398" s="24"/>
      <c r="EIE398" s="386"/>
      <c r="EIF398" s="24"/>
      <c r="EIG398" s="26"/>
      <c r="EIH398" s="387"/>
      <c r="EII398" s="26"/>
      <c r="EIJ398" s="24"/>
      <c r="EIK398" s="386"/>
      <c r="EIL398" s="24"/>
      <c r="EIM398" s="24"/>
      <c r="EIN398" s="387"/>
      <c r="EIO398" s="20"/>
      <c r="EIP398" s="21"/>
      <c r="EIQ398" s="376"/>
      <c r="EIR398" s="21"/>
      <c r="EIS398" s="21"/>
      <c r="EIT398" s="388"/>
      <c r="EIU398" s="21"/>
      <c r="EIV398" s="21"/>
      <c r="EIW398" s="376"/>
      <c r="EIX398" s="21"/>
      <c r="EIY398" s="21"/>
      <c r="EIZ398" s="388"/>
      <c r="EJA398" s="21"/>
      <c r="EJB398" s="21"/>
      <c r="EJC398" s="376"/>
      <c r="EJD398" s="21"/>
      <c r="EJE398" s="376"/>
      <c r="EJF398" s="376"/>
      <c r="EJG398" s="393"/>
      <c r="EJH398" s="11"/>
      <c r="EJI398" s="33"/>
      <c r="EJJ398" s="24"/>
      <c r="EJK398" s="386"/>
      <c r="EJL398" s="24"/>
      <c r="EJM398" s="26"/>
      <c r="EJN398" s="387"/>
      <c r="EJO398" s="26"/>
      <c r="EJP398" s="24"/>
      <c r="EJQ398" s="386"/>
      <c r="EJR398" s="24"/>
      <c r="EJS398" s="24"/>
      <c r="EJT398" s="387"/>
      <c r="EJU398" s="20"/>
      <c r="EJV398" s="21"/>
      <c r="EJW398" s="376"/>
      <c r="EJX398" s="21"/>
      <c r="EJY398" s="21"/>
      <c r="EJZ398" s="388"/>
      <c r="EKA398" s="21"/>
      <c r="EKB398" s="21"/>
      <c r="EKC398" s="376"/>
      <c r="EKD398" s="21"/>
      <c r="EKE398" s="21"/>
      <c r="EKF398" s="388"/>
      <c r="EKG398" s="21"/>
      <c r="EKH398" s="21"/>
      <c r="EKI398" s="376"/>
      <c r="EKJ398" s="21"/>
      <c r="EKK398" s="376"/>
      <c r="EKL398" s="376"/>
      <c r="EKM398" s="393"/>
      <c r="EKN398" s="11"/>
      <c r="EKO398" s="33"/>
      <c r="EKP398" s="24"/>
      <c r="EKQ398" s="386"/>
      <c r="EKR398" s="24"/>
      <c r="EKS398" s="26"/>
      <c r="EKT398" s="387"/>
      <c r="EKU398" s="26"/>
      <c r="EKV398" s="24"/>
      <c r="EKW398" s="386"/>
      <c r="EKX398" s="24"/>
      <c r="EKY398" s="24"/>
      <c r="EKZ398" s="387"/>
      <c r="ELA398" s="20"/>
      <c r="ELB398" s="21"/>
      <c r="ELC398" s="376"/>
      <c r="ELD398" s="21"/>
      <c r="ELE398" s="21"/>
      <c r="ELF398" s="388"/>
      <c r="ELG398" s="21"/>
      <c r="ELH398" s="21"/>
      <c r="ELI398" s="376"/>
      <c r="ELJ398" s="21"/>
      <c r="ELK398" s="21"/>
      <c r="ELL398" s="388"/>
      <c r="ELM398" s="21"/>
      <c r="ELN398" s="21"/>
      <c r="ELO398" s="376"/>
      <c r="ELP398" s="21"/>
      <c r="ELQ398" s="376"/>
      <c r="ELR398" s="376"/>
      <c r="ELS398" s="393"/>
      <c r="ELT398" s="11"/>
      <c r="ELU398" s="33"/>
      <c r="ELV398" s="24"/>
      <c r="ELW398" s="386"/>
      <c r="ELX398" s="24"/>
      <c r="ELY398" s="26"/>
      <c r="ELZ398" s="387"/>
      <c r="EMA398" s="26"/>
      <c r="EMB398" s="24"/>
      <c r="EMC398" s="386"/>
      <c r="EMD398" s="24"/>
      <c r="EME398" s="24"/>
      <c r="EMF398" s="387"/>
      <c r="EMG398" s="20"/>
      <c r="EMH398" s="21"/>
      <c r="EMI398" s="376"/>
      <c r="EMJ398" s="21"/>
      <c r="EMK398" s="21"/>
      <c r="EML398" s="388"/>
      <c r="EMM398" s="21"/>
      <c r="EMN398" s="21"/>
      <c r="EMO398" s="376"/>
      <c r="EMP398" s="21"/>
      <c r="EMQ398" s="21"/>
      <c r="EMR398" s="388"/>
      <c r="EMS398" s="21"/>
      <c r="EMT398" s="21"/>
      <c r="EMU398" s="376"/>
      <c r="EMV398" s="21"/>
      <c r="EMW398" s="376"/>
      <c r="EMX398" s="376"/>
      <c r="EMY398" s="393"/>
      <c r="EMZ398" s="11"/>
      <c r="ENA398" s="33"/>
      <c r="ENB398" s="24"/>
      <c r="ENC398" s="386"/>
      <c r="END398" s="24"/>
      <c r="ENE398" s="26"/>
      <c r="ENF398" s="387"/>
      <c r="ENG398" s="26"/>
      <c r="ENH398" s="24"/>
      <c r="ENI398" s="386"/>
      <c r="ENJ398" s="24"/>
      <c r="ENK398" s="24"/>
      <c r="ENL398" s="387"/>
      <c r="ENM398" s="20"/>
      <c r="ENN398" s="21"/>
      <c r="ENO398" s="376"/>
      <c r="ENP398" s="21"/>
      <c r="ENQ398" s="21"/>
      <c r="ENR398" s="388"/>
      <c r="ENS398" s="21"/>
      <c r="ENT398" s="21"/>
      <c r="ENU398" s="376"/>
      <c r="ENV398" s="21"/>
      <c r="ENW398" s="21"/>
      <c r="ENX398" s="388"/>
      <c r="ENY398" s="21"/>
      <c r="ENZ398" s="21"/>
      <c r="EOA398" s="376"/>
      <c r="EOB398" s="21"/>
      <c r="EOC398" s="376"/>
      <c r="EOD398" s="376"/>
      <c r="EOE398" s="393"/>
      <c r="EOF398" s="11"/>
      <c r="EOG398" s="33"/>
      <c r="EOH398" s="24"/>
      <c r="EOI398" s="386"/>
      <c r="EOJ398" s="24"/>
      <c r="EOK398" s="26"/>
      <c r="EOL398" s="387"/>
      <c r="EOM398" s="26"/>
      <c r="EON398" s="24"/>
      <c r="EOO398" s="386"/>
      <c r="EOP398" s="24"/>
      <c r="EOQ398" s="24"/>
      <c r="EOR398" s="387"/>
      <c r="EOS398" s="20"/>
      <c r="EOT398" s="21"/>
      <c r="EOU398" s="376"/>
      <c r="EOV398" s="21"/>
      <c r="EOW398" s="21"/>
      <c r="EOX398" s="388"/>
      <c r="EOY398" s="21"/>
      <c r="EOZ398" s="21"/>
      <c r="EPA398" s="376"/>
      <c r="EPB398" s="21"/>
      <c r="EPC398" s="21"/>
      <c r="EPD398" s="388"/>
      <c r="EPE398" s="21"/>
      <c r="EPF398" s="21"/>
      <c r="EPG398" s="376"/>
      <c r="EPH398" s="21"/>
      <c r="EPI398" s="376"/>
      <c r="EPJ398" s="376"/>
      <c r="EPK398" s="393"/>
      <c r="EPL398" s="11"/>
      <c r="EPM398" s="33"/>
      <c r="EPN398" s="24"/>
      <c r="EPO398" s="386"/>
      <c r="EPP398" s="24"/>
      <c r="EPQ398" s="26"/>
      <c r="EPR398" s="387"/>
      <c r="EPS398" s="26"/>
      <c r="EPT398" s="24"/>
      <c r="EPU398" s="386"/>
      <c r="EPV398" s="24"/>
      <c r="EPW398" s="24"/>
      <c r="EPX398" s="387"/>
      <c r="EPY398" s="20"/>
      <c r="EPZ398" s="21"/>
      <c r="EQA398" s="376"/>
      <c r="EQB398" s="21"/>
      <c r="EQC398" s="21"/>
      <c r="EQD398" s="388"/>
      <c r="EQE398" s="21"/>
      <c r="EQF398" s="21"/>
      <c r="EQG398" s="376"/>
      <c r="EQH398" s="21"/>
      <c r="EQI398" s="21"/>
      <c r="EQJ398" s="388"/>
      <c r="EQK398" s="21"/>
      <c r="EQL398" s="21"/>
      <c r="EQM398" s="376"/>
      <c r="EQN398" s="21"/>
      <c r="EQO398" s="376"/>
      <c r="EQP398" s="376"/>
      <c r="EQQ398" s="393"/>
      <c r="EQR398" s="11"/>
      <c r="EQS398" s="33"/>
      <c r="EQT398" s="24"/>
      <c r="EQU398" s="386"/>
      <c r="EQV398" s="24"/>
      <c r="EQW398" s="26"/>
      <c r="EQX398" s="387"/>
      <c r="EQY398" s="26"/>
      <c r="EQZ398" s="24"/>
      <c r="ERA398" s="386"/>
      <c r="ERB398" s="24"/>
      <c r="ERC398" s="24"/>
      <c r="ERD398" s="387"/>
      <c r="ERE398" s="20"/>
      <c r="ERF398" s="21"/>
      <c r="ERG398" s="376"/>
      <c r="ERH398" s="21"/>
      <c r="ERI398" s="21"/>
      <c r="ERJ398" s="388"/>
      <c r="ERK398" s="21"/>
      <c r="ERL398" s="21"/>
      <c r="ERM398" s="376"/>
      <c r="ERN398" s="21"/>
      <c r="ERO398" s="21"/>
      <c r="ERP398" s="388"/>
      <c r="ERQ398" s="21"/>
      <c r="ERR398" s="21"/>
      <c r="ERS398" s="376"/>
      <c r="ERT398" s="21"/>
      <c r="ERU398" s="376"/>
      <c r="ERV398" s="376"/>
      <c r="ERW398" s="393"/>
      <c r="ERX398" s="11"/>
      <c r="ERY398" s="33"/>
      <c r="ERZ398" s="24"/>
      <c r="ESA398" s="386"/>
      <c r="ESB398" s="24"/>
      <c r="ESC398" s="26"/>
      <c r="ESD398" s="387"/>
      <c r="ESE398" s="26"/>
      <c r="ESF398" s="24"/>
      <c r="ESG398" s="386"/>
      <c r="ESH398" s="24"/>
      <c r="ESI398" s="24"/>
      <c r="ESJ398" s="387"/>
      <c r="ESK398" s="20"/>
      <c r="ESL398" s="21"/>
      <c r="ESM398" s="376"/>
      <c r="ESN398" s="21"/>
      <c r="ESO398" s="21"/>
      <c r="ESP398" s="388"/>
      <c r="ESQ398" s="21"/>
      <c r="ESR398" s="21"/>
      <c r="ESS398" s="376"/>
      <c r="EST398" s="21"/>
      <c r="ESU398" s="21"/>
      <c r="ESV398" s="388"/>
      <c r="ESW398" s="21"/>
      <c r="ESX398" s="21"/>
      <c r="ESY398" s="376"/>
      <c r="ESZ398" s="21"/>
      <c r="ETA398" s="376"/>
      <c r="ETB398" s="376"/>
      <c r="ETC398" s="393"/>
      <c r="ETD398" s="11"/>
      <c r="ETE398" s="33"/>
      <c r="ETF398" s="24"/>
      <c r="ETG398" s="386"/>
      <c r="ETH398" s="24"/>
      <c r="ETI398" s="26"/>
      <c r="ETJ398" s="387"/>
      <c r="ETK398" s="26"/>
      <c r="ETL398" s="24"/>
      <c r="ETM398" s="386"/>
      <c r="ETN398" s="24"/>
      <c r="ETO398" s="24"/>
      <c r="ETP398" s="387"/>
      <c r="ETQ398" s="20"/>
      <c r="ETR398" s="21"/>
      <c r="ETS398" s="376"/>
      <c r="ETT398" s="21"/>
      <c r="ETU398" s="21"/>
      <c r="ETV398" s="388"/>
      <c r="ETW398" s="21"/>
      <c r="ETX398" s="21"/>
      <c r="ETY398" s="376"/>
      <c r="ETZ398" s="21"/>
      <c r="EUA398" s="21"/>
      <c r="EUB398" s="388"/>
      <c r="EUC398" s="21"/>
      <c r="EUD398" s="21"/>
      <c r="EUE398" s="376"/>
      <c r="EUF398" s="21"/>
      <c r="EUG398" s="376"/>
      <c r="EUH398" s="376"/>
      <c r="EUI398" s="393"/>
      <c r="EUJ398" s="11"/>
      <c r="EUK398" s="33"/>
      <c r="EUL398" s="24"/>
      <c r="EUM398" s="386"/>
      <c r="EUN398" s="24"/>
      <c r="EUO398" s="26"/>
      <c r="EUP398" s="387"/>
      <c r="EUQ398" s="26"/>
      <c r="EUR398" s="24"/>
      <c r="EUS398" s="386"/>
      <c r="EUT398" s="24"/>
      <c r="EUU398" s="24"/>
      <c r="EUV398" s="387"/>
      <c r="EUW398" s="20"/>
      <c r="EUX398" s="21"/>
      <c r="EUY398" s="376"/>
      <c r="EUZ398" s="21"/>
      <c r="EVA398" s="21"/>
      <c r="EVB398" s="388"/>
      <c r="EVC398" s="21"/>
      <c r="EVD398" s="21"/>
      <c r="EVE398" s="376"/>
      <c r="EVF398" s="21"/>
      <c r="EVG398" s="21"/>
      <c r="EVH398" s="388"/>
      <c r="EVI398" s="21"/>
      <c r="EVJ398" s="21"/>
      <c r="EVK398" s="376"/>
      <c r="EVL398" s="21"/>
      <c r="EVM398" s="376"/>
      <c r="EVN398" s="376"/>
      <c r="EVO398" s="393"/>
      <c r="EVP398" s="11"/>
      <c r="EVQ398" s="33"/>
      <c r="EVR398" s="24"/>
      <c r="EVS398" s="386"/>
      <c r="EVT398" s="24"/>
      <c r="EVU398" s="26"/>
      <c r="EVV398" s="387"/>
      <c r="EVW398" s="26"/>
      <c r="EVX398" s="24"/>
      <c r="EVY398" s="386"/>
      <c r="EVZ398" s="24"/>
      <c r="EWA398" s="24"/>
      <c r="EWB398" s="387"/>
      <c r="EWC398" s="20"/>
      <c r="EWD398" s="21"/>
      <c r="EWE398" s="376"/>
      <c r="EWF398" s="21"/>
      <c r="EWG398" s="21"/>
      <c r="EWH398" s="388"/>
      <c r="EWI398" s="21"/>
      <c r="EWJ398" s="21"/>
      <c r="EWK398" s="376"/>
      <c r="EWL398" s="21"/>
      <c r="EWM398" s="21"/>
      <c r="EWN398" s="388"/>
      <c r="EWO398" s="21"/>
      <c r="EWP398" s="21"/>
      <c r="EWQ398" s="376"/>
      <c r="EWR398" s="21"/>
      <c r="EWS398" s="376"/>
      <c r="EWT398" s="376"/>
      <c r="EWU398" s="393"/>
      <c r="EWV398" s="11"/>
      <c r="EWW398" s="33"/>
      <c r="EWX398" s="24"/>
      <c r="EWY398" s="386"/>
      <c r="EWZ398" s="24"/>
      <c r="EXA398" s="26"/>
      <c r="EXB398" s="387"/>
      <c r="EXC398" s="26"/>
      <c r="EXD398" s="24"/>
      <c r="EXE398" s="386"/>
      <c r="EXF398" s="24"/>
      <c r="EXG398" s="24"/>
      <c r="EXH398" s="387"/>
      <c r="EXI398" s="20"/>
      <c r="EXJ398" s="21"/>
      <c r="EXK398" s="376"/>
      <c r="EXL398" s="21"/>
      <c r="EXM398" s="21"/>
      <c r="EXN398" s="388"/>
      <c r="EXO398" s="21"/>
      <c r="EXP398" s="21"/>
      <c r="EXQ398" s="376"/>
      <c r="EXR398" s="21"/>
      <c r="EXS398" s="21"/>
      <c r="EXT398" s="388"/>
      <c r="EXU398" s="21"/>
      <c r="EXV398" s="21"/>
      <c r="EXW398" s="376"/>
      <c r="EXX398" s="21"/>
      <c r="EXY398" s="376"/>
      <c r="EXZ398" s="376"/>
      <c r="EYA398" s="393"/>
      <c r="EYB398" s="11"/>
      <c r="EYC398" s="33"/>
      <c r="EYD398" s="24"/>
      <c r="EYE398" s="386"/>
      <c r="EYF398" s="24"/>
      <c r="EYG398" s="26"/>
      <c r="EYH398" s="387"/>
      <c r="EYI398" s="26"/>
      <c r="EYJ398" s="24"/>
      <c r="EYK398" s="386"/>
      <c r="EYL398" s="24"/>
      <c r="EYM398" s="24"/>
      <c r="EYN398" s="387"/>
      <c r="EYO398" s="20"/>
      <c r="EYP398" s="21"/>
      <c r="EYQ398" s="376"/>
      <c r="EYR398" s="21"/>
      <c r="EYS398" s="21"/>
      <c r="EYT398" s="388"/>
      <c r="EYU398" s="21"/>
      <c r="EYV398" s="21"/>
      <c r="EYW398" s="376"/>
      <c r="EYX398" s="21"/>
      <c r="EYY398" s="21"/>
      <c r="EYZ398" s="388"/>
      <c r="EZA398" s="21"/>
      <c r="EZB398" s="21"/>
      <c r="EZC398" s="376"/>
      <c r="EZD398" s="21"/>
      <c r="EZE398" s="376"/>
      <c r="EZF398" s="376"/>
      <c r="EZG398" s="393"/>
      <c r="EZH398" s="11"/>
      <c r="EZI398" s="33"/>
      <c r="EZJ398" s="24"/>
      <c r="EZK398" s="386"/>
      <c r="EZL398" s="24"/>
      <c r="EZM398" s="26"/>
      <c r="EZN398" s="387"/>
      <c r="EZO398" s="26"/>
      <c r="EZP398" s="24"/>
      <c r="EZQ398" s="386"/>
      <c r="EZR398" s="24"/>
      <c r="EZS398" s="24"/>
      <c r="EZT398" s="387"/>
      <c r="EZU398" s="20"/>
      <c r="EZV398" s="21"/>
      <c r="EZW398" s="376"/>
      <c r="EZX398" s="21"/>
      <c r="EZY398" s="21"/>
      <c r="EZZ398" s="388"/>
      <c r="FAA398" s="21"/>
      <c r="FAB398" s="21"/>
      <c r="FAC398" s="376"/>
      <c r="FAD398" s="21"/>
      <c r="FAE398" s="21"/>
      <c r="FAF398" s="388"/>
      <c r="FAG398" s="21"/>
      <c r="FAH398" s="21"/>
      <c r="FAI398" s="376"/>
      <c r="FAJ398" s="21"/>
      <c r="FAK398" s="376"/>
      <c r="FAL398" s="376"/>
      <c r="FAM398" s="393"/>
      <c r="FAN398" s="11"/>
      <c r="FAO398" s="33"/>
      <c r="FAP398" s="24"/>
      <c r="FAQ398" s="386"/>
      <c r="FAR398" s="24"/>
      <c r="FAS398" s="26"/>
      <c r="FAT398" s="387"/>
      <c r="FAU398" s="26"/>
      <c r="FAV398" s="24"/>
      <c r="FAW398" s="386"/>
      <c r="FAX398" s="24"/>
      <c r="FAY398" s="24"/>
      <c r="FAZ398" s="387"/>
      <c r="FBA398" s="20"/>
      <c r="FBB398" s="21"/>
      <c r="FBC398" s="376"/>
      <c r="FBD398" s="21"/>
      <c r="FBE398" s="21"/>
      <c r="FBF398" s="388"/>
      <c r="FBG398" s="21"/>
      <c r="FBH398" s="21"/>
      <c r="FBI398" s="376"/>
      <c r="FBJ398" s="21"/>
      <c r="FBK398" s="21"/>
      <c r="FBL398" s="388"/>
      <c r="FBM398" s="21"/>
      <c r="FBN398" s="21"/>
      <c r="FBO398" s="376"/>
      <c r="FBP398" s="21"/>
      <c r="FBQ398" s="376"/>
      <c r="FBR398" s="376"/>
      <c r="FBS398" s="393"/>
      <c r="FBT398" s="11"/>
      <c r="FBU398" s="33"/>
      <c r="FBV398" s="24"/>
      <c r="FBW398" s="386"/>
      <c r="FBX398" s="24"/>
      <c r="FBY398" s="26"/>
      <c r="FBZ398" s="387"/>
      <c r="FCA398" s="26"/>
      <c r="FCB398" s="24"/>
      <c r="FCC398" s="386"/>
      <c r="FCD398" s="24"/>
      <c r="FCE398" s="24"/>
      <c r="FCF398" s="387"/>
      <c r="FCG398" s="20"/>
      <c r="FCH398" s="21"/>
      <c r="FCI398" s="376"/>
      <c r="FCJ398" s="21"/>
      <c r="FCK398" s="21"/>
      <c r="FCL398" s="388"/>
      <c r="FCM398" s="21"/>
      <c r="FCN398" s="21"/>
      <c r="FCO398" s="376"/>
      <c r="FCP398" s="21"/>
      <c r="FCQ398" s="21"/>
      <c r="FCR398" s="388"/>
      <c r="FCS398" s="21"/>
      <c r="FCT398" s="21"/>
      <c r="FCU398" s="376"/>
      <c r="FCV398" s="21"/>
      <c r="FCW398" s="376"/>
      <c r="FCX398" s="376"/>
      <c r="FCY398" s="393"/>
      <c r="FCZ398" s="11"/>
      <c r="FDA398" s="33"/>
      <c r="FDB398" s="24"/>
      <c r="FDC398" s="386"/>
      <c r="FDD398" s="24"/>
      <c r="FDE398" s="26"/>
      <c r="FDF398" s="387"/>
      <c r="FDG398" s="26"/>
      <c r="FDH398" s="24"/>
      <c r="FDI398" s="386"/>
      <c r="FDJ398" s="24"/>
      <c r="FDK398" s="24"/>
      <c r="FDL398" s="387"/>
      <c r="FDM398" s="20"/>
      <c r="FDN398" s="21"/>
      <c r="FDO398" s="376"/>
      <c r="FDP398" s="21"/>
      <c r="FDQ398" s="21"/>
      <c r="FDR398" s="388"/>
      <c r="FDS398" s="21"/>
      <c r="FDT398" s="21"/>
      <c r="FDU398" s="376"/>
      <c r="FDV398" s="21"/>
      <c r="FDW398" s="21"/>
      <c r="FDX398" s="388"/>
      <c r="FDY398" s="21"/>
      <c r="FDZ398" s="21"/>
      <c r="FEA398" s="376"/>
      <c r="FEB398" s="21"/>
      <c r="FEC398" s="376"/>
      <c r="FED398" s="376"/>
      <c r="FEE398" s="393"/>
      <c r="FEF398" s="11"/>
      <c r="FEG398" s="33"/>
      <c r="FEH398" s="24"/>
      <c r="FEI398" s="386"/>
      <c r="FEJ398" s="24"/>
      <c r="FEK398" s="26"/>
      <c r="FEL398" s="387"/>
      <c r="FEM398" s="26"/>
      <c r="FEN398" s="24"/>
      <c r="FEO398" s="386"/>
      <c r="FEP398" s="24"/>
      <c r="FEQ398" s="24"/>
      <c r="FER398" s="387"/>
      <c r="FES398" s="20"/>
      <c r="FET398" s="21"/>
      <c r="FEU398" s="376"/>
      <c r="FEV398" s="21"/>
      <c r="FEW398" s="21"/>
      <c r="FEX398" s="388"/>
      <c r="FEY398" s="21"/>
      <c r="FEZ398" s="21"/>
      <c r="FFA398" s="376"/>
      <c r="FFB398" s="21"/>
      <c r="FFC398" s="21"/>
      <c r="FFD398" s="388"/>
      <c r="FFE398" s="21"/>
      <c r="FFF398" s="21"/>
      <c r="FFG398" s="376"/>
      <c r="FFH398" s="21"/>
      <c r="FFI398" s="376"/>
      <c r="FFJ398" s="376"/>
      <c r="FFK398" s="393"/>
      <c r="FFL398" s="11"/>
      <c r="FFM398" s="33"/>
      <c r="FFN398" s="24"/>
      <c r="FFO398" s="386"/>
      <c r="FFP398" s="24"/>
      <c r="FFQ398" s="26"/>
      <c r="FFR398" s="387"/>
      <c r="FFS398" s="26"/>
      <c r="FFT398" s="24"/>
      <c r="FFU398" s="386"/>
      <c r="FFV398" s="24"/>
      <c r="FFW398" s="24"/>
      <c r="FFX398" s="387"/>
      <c r="FFY398" s="20"/>
      <c r="FFZ398" s="21"/>
      <c r="FGA398" s="376"/>
      <c r="FGB398" s="21"/>
      <c r="FGC398" s="21"/>
      <c r="FGD398" s="388"/>
      <c r="FGE398" s="21"/>
      <c r="FGF398" s="21"/>
      <c r="FGG398" s="376"/>
      <c r="FGH398" s="21"/>
      <c r="FGI398" s="21"/>
      <c r="FGJ398" s="388"/>
      <c r="FGK398" s="21"/>
      <c r="FGL398" s="21"/>
      <c r="FGM398" s="376"/>
      <c r="FGN398" s="21"/>
      <c r="FGO398" s="376"/>
      <c r="FGP398" s="376"/>
      <c r="FGQ398" s="393"/>
      <c r="FGR398" s="11"/>
      <c r="FGS398" s="33"/>
      <c r="FGT398" s="24"/>
      <c r="FGU398" s="386"/>
      <c r="FGV398" s="24"/>
      <c r="FGW398" s="26"/>
      <c r="FGX398" s="387"/>
      <c r="FGY398" s="26"/>
      <c r="FGZ398" s="24"/>
      <c r="FHA398" s="386"/>
      <c r="FHB398" s="24"/>
      <c r="FHC398" s="24"/>
      <c r="FHD398" s="387"/>
      <c r="FHE398" s="20"/>
      <c r="FHF398" s="21"/>
      <c r="FHG398" s="376"/>
      <c r="FHH398" s="21"/>
      <c r="FHI398" s="21"/>
      <c r="FHJ398" s="388"/>
      <c r="FHK398" s="21"/>
      <c r="FHL398" s="21"/>
      <c r="FHM398" s="376"/>
      <c r="FHN398" s="21"/>
      <c r="FHO398" s="21"/>
      <c r="FHP398" s="388"/>
      <c r="FHQ398" s="21"/>
      <c r="FHR398" s="21"/>
      <c r="FHS398" s="376"/>
      <c r="FHT398" s="21"/>
      <c r="FHU398" s="376"/>
      <c r="FHV398" s="376"/>
      <c r="FHW398" s="393"/>
      <c r="FHX398" s="11"/>
      <c r="FHY398" s="33"/>
      <c r="FHZ398" s="24"/>
      <c r="FIA398" s="386"/>
      <c r="FIB398" s="24"/>
      <c r="FIC398" s="26"/>
      <c r="FID398" s="387"/>
      <c r="FIE398" s="26"/>
      <c r="FIF398" s="24"/>
      <c r="FIG398" s="386"/>
      <c r="FIH398" s="24"/>
      <c r="FII398" s="24"/>
      <c r="FIJ398" s="387"/>
      <c r="FIK398" s="20"/>
      <c r="FIL398" s="21"/>
      <c r="FIM398" s="376"/>
      <c r="FIN398" s="21"/>
      <c r="FIO398" s="21"/>
      <c r="FIP398" s="388"/>
      <c r="FIQ398" s="21"/>
      <c r="FIR398" s="21"/>
      <c r="FIS398" s="376"/>
      <c r="FIT398" s="21"/>
      <c r="FIU398" s="21"/>
      <c r="FIV398" s="388"/>
      <c r="FIW398" s="21"/>
      <c r="FIX398" s="21"/>
      <c r="FIY398" s="376"/>
      <c r="FIZ398" s="21"/>
      <c r="FJA398" s="376"/>
      <c r="FJB398" s="376"/>
      <c r="FJC398" s="393"/>
      <c r="FJD398" s="11"/>
      <c r="FJE398" s="33"/>
      <c r="FJF398" s="24"/>
      <c r="FJG398" s="386"/>
      <c r="FJH398" s="24"/>
      <c r="FJI398" s="26"/>
      <c r="FJJ398" s="387"/>
      <c r="FJK398" s="26"/>
      <c r="FJL398" s="24"/>
      <c r="FJM398" s="386"/>
      <c r="FJN398" s="24"/>
      <c r="FJO398" s="24"/>
      <c r="FJP398" s="387"/>
      <c r="FJQ398" s="20"/>
      <c r="FJR398" s="21"/>
      <c r="FJS398" s="376"/>
      <c r="FJT398" s="21"/>
      <c r="FJU398" s="21"/>
      <c r="FJV398" s="388"/>
      <c r="FJW398" s="21"/>
      <c r="FJX398" s="21"/>
      <c r="FJY398" s="376"/>
      <c r="FJZ398" s="21"/>
      <c r="FKA398" s="21"/>
      <c r="FKB398" s="388"/>
      <c r="FKC398" s="21"/>
      <c r="FKD398" s="21"/>
      <c r="FKE398" s="376"/>
      <c r="FKF398" s="21"/>
      <c r="FKG398" s="376"/>
      <c r="FKH398" s="376"/>
      <c r="FKI398" s="393"/>
      <c r="FKJ398" s="11"/>
      <c r="FKK398" s="33"/>
      <c r="FKL398" s="24"/>
      <c r="FKM398" s="386"/>
      <c r="FKN398" s="24"/>
      <c r="FKO398" s="26"/>
      <c r="FKP398" s="387"/>
      <c r="FKQ398" s="26"/>
      <c r="FKR398" s="24"/>
      <c r="FKS398" s="386"/>
      <c r="FKT398" s="24"/>
      <c r="FKU398" s="24"/>
      <c r="FKV398" s="387"/>
      <c r="FKW398" s="20"/>
      <c r="FKX398" s="21"/>
      <c r="FKY398" s="376"/>
      <c r="FKZ398" s="21"/>
      <c r="FLA398" s="21"/>
      <c r="FLB398" s="388"/>
      <c r="FLC398" s="21"/>
      <c r="FLD398" s="21"/>
      <c r="FLE398" s="376"/>
      <c r="FLF398" s="21"/>
      <c r="FLG398" s="21"/>
      <c r="FLH398" s="388"/>
      <c r="FLI398" s="21"/>
      <c r="FLJ398" s="21"/>
      <c r="FLK398" s="376"/>
      <c r="FLL398" s="21"/>
      <c r="FLM398" s="376"/>
      <c r="FLN398" s="376"/>
      <c r="FLO398" s="393"/>
      <c r="FLP398" s="11"/>
      <c r="FLQ398" s="33"/>
      <c r="FLR398" s="24"/>
      <c r="FLS398" s="386"/>
      <c r="FLT398" s="24"/>
      <c r="FLU398" s="26"/>
      <c r="FLV398" s="387"/>
      <c r="FLW398" s="26"/>
      <c r="FLX398" s="24"/>
      <c r="FLY398" s="386"/>
      <c r="FLZ398" s="24"/>
      <c r="FMA398" s="24"/>
      <c r="FMB398" s="387"/>
      <c r="FMC398" s="20"/>
      <c r="FMD398" s="21"/>
      <c r="FME398" s="376"/>
      <c r="FMF398" s="21"/>
      <c r="FMG398" s="21"/>
      <c r="FMH398" s="388"/>
      <c r="FMI398" s="21"/>
      <c r="FMJ398" s="21"/>
      <c r="FMK398" s="376"/>
      <c r="FML398" s="21"/>
      <c r="FMM398" s="21"/>
      <c r="FMN398" s="388"/>
      <c r="FMO398" s="21"/>
      <c r="FMP398" s="21"/>
      <c r="FMQ398" s="376"/>
      <c r="FMR398" s="21"/>
      <c r="FMS398" s="376"/>
      <c r="FMT398" s="376"/>
      <c r="FMU398" s="393"/>
      <c r="FMV398" s="11"/>
      <c r="FMW398" s="33"/>
      <c r="FMX398" s="24"/>
      <c r="FMY398" s="386"/>
      <c r="FMZ398" s="24"/>
      <c r="FNA398" s="26"/>
      <c r="FNB398" s="387"/>
      <c r="FNC398" s="26"/>
      <c r="FND398" s="24"/>
      <c r="FNE398" s="386"/>
      <c r="FNF398" s="24"/>
      <c r="FNG398" s="24"/>
      <c r="FNH398" s="387"/>
      <c r="FNI398" s="20"/>
      <c r="FNJ398" s="21"/>
      <c r="FNK398" s="376"/>
      <c r="FNL398" s="21"/>
      <c r="FNM398" s="21"/>
      <c r="FNN398" s="388"/>
      <c r="FNO398" s="21"/>
      <c r="FNP398" s="21"/>
      <c r="FNQ398" s="376"/>
      <c r="FNR398" s="21"/>
      <c r="FNS398" s="21"/>
      <c r="FNT398" s="388"/>
      <c r="FNU398" s="21"/>
      <c r="FNV398" s="21"/>
      <c r="FNW398" s="376"/>
      <c r="FNX398" s="21"/>
      <c r="FNY398" s="376"/>
      <c r="FNZ398" s="376"/>
      <c r="FOA398" s="393"/>
      <c r="FOB398" s="11"/>
      <c r="FOC398" s="33"/>
      <c r="FOD398" s="24"/>
      <c r="FOE398" s="386"/>
      <c r="FOF398" s="24"/>
      <c r="FOG398" s="26"/>
      <c r="FOH398" s="387"/>
      <c r="FOI398" s="26"/>
      <c r="FOJ398" s="24"/>
      <c r="FOK398" s="386"/>
      <c r="FOL398" s="24"/>
      <c r="FOM398" s="24"/>
      <c r="FON398" s="387"/>
      <c r="FOO398" s="20"/>
      <c r="FOP398" s="21"/>
      <c r="FOQ398" s="376"/>
      <c r="FOR398" s="21"/>
      <c r="FOS398" s="21"/>
      <c r="FOT398" s="388"/>
      <c r="FOU398" s="21"/>
      <c r="FOV398" s="21"/>
      <c r="FOW398" s="376"/>
      <c r="FOX398" s="21"/>
      <c r="FOY398" s="21"/>
      <c r="FOZ398" s="388"/>
      <c r="FPA398" s="21"/>
      <c r="FPB398" s="21"/>
      <c r="FPC398" s="376"/>
      <c r="FPD398" s="21"/>
      <c r="FPE398" s="376"/>
      <c r="FPF398" s="376"/>
      <c r="FPG398" s="393"/>
      <c r="FPH398" s="11"/>
      <c r="FPI398" s="33"/>
      <c r="FPJ398" s="24"/>
      <c r="FPK398" s="386"/>
      <c r="FPL398" s="24"/>
      <c r="FPM398" s="26"/>
      <c r="FPN398" s="387"/>
      <c r="FPO398" s="26"/>
      <c r="FPP398" s="24"/>
      <c r="FPQ398" s="386"/>
      <c r="FPR398" s="24"/>
      <c r="FPS398" s="24"/>
      <c r="FPT398" s="387"/>
      <c r="FPU398" s="20"/>
      <c r="FPV398" s="21"/>
      <c r="FPW398" s="376"/>
      <c r="FPX398" s="21"/>
      <c r="FPY398" s="21"/>
      <c r="FPZ398" s="388"/>
      <c r="FQA398" s="21"/>
      <c r="FQB398" s="21"/>
      <c r="FQC398" s="376"/>
      <c r="FQD398" s="21"/>
      <c r="FQE398" s="21"/>
      <c r="FQF398" s="388"/>
      <c r="FQG398" s="21"/>
      <c r="FQH398" s="21"/>
      <c r="FQI398" s="376"/>
      <c r="FQJ398" s="21"/>
      <c r="FQK398" s="376"/>
      <c r="FQL398" s="376"/>
      <c r="FQM398" s="393"/>
      <c r="FQN398" s="11"/>
      <c r="FQO398" s="33"/>
      <c r="FQP398" s="24"/>
      <c r="FQQ398" s="386"/>
      <c r="FQR398" s="24"/>
      <c r="FQS398" s="26"/>
      <c r="FQT398" s="387"/>
      <c r="FQU398" s="26"/>
      <c r="FQV398" s="24"/>
      <c r="FQW398" s="386"/>
      <c r="FQX398" s="24"/>
      <c r="FQY398" s="24"/>
      <c r="FQZ398" s="387"/>
      <c r="FRA398" s="20"/>
      <c r="FRB398" s="21"/>
      <c r="FRC398" s="376"/>
      <c r="FRD398" s="21"/>
      <c r="FRE398" s="21"/>
      <c r="FRF398" s="388"/>
      <c r="FRG398" s="21"/>
      <c r="FRH398" s="21"/>
      <c r="FRI398" s="376"/>
      <c r="FRJ398" s="21"/>
      <c r="FRK398" s="21"/>
      <c r="FRL398" s="388"/>
      <c r="FRM398" s="21"/>
      <c r="FRN398" s="21"/>
      <c r="FRO398" s="376"/>
      <c r="FRP398" s="21"/>
      <c r="FRQ398" s="376"/>
      <c r="FRR398" s="376"/>
      <c r="FRS398" s="393"/>
      <c r="FRT398" s="11"/>
      <c r="FRU398" s="33"/>
      <c r="FRV398" s="24"/>
      <c r="FRW398" s="386"/>
      <c r="FRX398" s="24"/>
      <c r="FRY398" s="26"/>
      <c r="FRZ398" s="387"/>
      <c r="FSA398" s="26"/>
      <c r="FSB398" s="24"/>
      <c r="FSC398" s="386"/>
      <c r="FSD398" s="24"/>
      <c r="FSE398" s="24"/>
      <c r="FSF398" s="387"/>
      <c r="FSG398" s="20"/>
      <c r="FSH398" s="21"/>
      <c r="FSI398" s="376"/>
      <c r="FSJ398" s="21"/>
      <c r="FSK398" s="21"/>
      <c r="FSL398" s="388"/>
      <c r="FSM398" s="21"/>
      <c r="FSN398" s="21"/>
      <c r="FSO398" s="376"/>
      <c r="FSP398" s="21"/>
      <c r="FSQ398" s="21"/>
      <c r="FSR398" s="388"/>
      <c r="FSS398" s="21"/>
      <c r="FST398" s="21"/>
      <c r="FSU398" s="376"/>
      <c r="FSV398" s="21"/>
      <c r="FSW398" s="376"/>
      <c r="FSX398" s="376"/>
      <c r="FSY398" s="393"/>
      <c r="FSZ398" s="11"/>
      <c r="FTA398" s="33"/>
      <c r="FTB398" s="24"/>
      <c r="FTC398" s="386"/>
      <c r="FTD398" s="24"/>
      <c r="FTE398" s="26"/>
      <c r="FTF398" s="387"/>
      <c r="FTG398" s="26"/>
      <c r="FTH398" s="24"/>
      <c r="FTI398" s="386"/>
      <c r="FTJ398" s="24"/>
      <c r="FTK398" s="24"/>
      <c r="FTL398" s="387"/>
      <c r="FTM398" s="20"/>
      <c r="FTN398" s="21"/>
      <c r="FTO398" s="376"/>
      <c r="FTP398" s="21"/>
      <c r="FTQ398" s="21"/>
      <c r="FTR398" s="388"/>
      <c r="FTS398" s="21"/>
      <c r="FTT398" s="21"/>
      <c r="FTU398" s="376"/>
      <c r="FTV398" s="21"/>
      <c r="FTW398" s="21"/>
      <c r="FTX398" s="388"/>
      <c r="FTY398" s="21"/>
      <c r="FTZ398" s="21"/>
      <c r="FUA398" s="376"/>
      <c r="FUB398" s="21"/>
      <c r="FUC398" s="376"/>
      <c r="FUD398" s="376"/>
      <c r="FUE398" s="393"/>
      <c r="FUF398" s="11"/>
      <c r="FUG398" s="33"/>
      <c r="FUH398" s="24"/>
      <c r="FUI398" s="386"/>
      <c r="FUJ398" s="24"/>
      <c r="FUK398" s="26"/>
      <c r="FUL398" s="387"/>
      <c r="FUM398" s="26"/>
      <c r="FUN398" s="24"/>
      <c r="FUO398" s="386"/>
      <c r="FUP398" s="24"/>
      <c r="FUQ398" s="24"/>
      <c r="FUR398" s="387"/>
      <c r="FUS398" s="20"/>
      <c r="FUT398" s="21"/>
      <c r="FUU398" s="376"/>
      <c r="FUV398" s="21"/>
      <c r="FUW398" s="21"/>
      <c r="FUX398" s="388"/>
      <c r="FUY398" s="21"/>
      <c r="FUZ398" s="21"/>
      <c r="FVA398" s="376"/>
      <c r="FVB398" s="21"/>
      <c r="FVC398" s="21"/>
      <c r="FVD398" s="388"/>
      <c r="FVE398" s="21"/>
      <c r="FVF398" s="21"/>
      <c r="FVG398" s="376"/>
      <c r="FVH398" s="21"/>
      <c r="FVI398" s="376"/>
      <c r="FVJ398" s="376"/>
      <c r="FVK398" s="393"/>
      <c r="FVL398" s="11"/>
      <c r="FVM398" s="33"/>
      <c r="FVN398" s="24"/>
      <c r="FVO398" s="386"/>
      <c r="FVP398" s="24"/>
      <c r="FVQ398" s="26"/>
      <c r="FVR398" s="387"/>
      <c r="FVS398" s="26"/>
      <c r="FVT398" s="24"/>
      <c r="FVU398" s="386"/>
      <c r="FVV398" s="24"/>
      <c r="FVW398" s="24"/>
      <c r="FVX398" s="387"/>
      <c r="FVY398" s="20"/>
      <c r="FVZ398" s="21"/>
      <c r="FWA398" s="376"/>
      <c r="FWB398" s="21"/>
      <c r="FWC398" s="21"/>
      <c r="FWD398" s="388"/>
      <c r="FWE398" s="21"/>
      <c r="FWF398" s="21"/>
      <c r="FWG398" s="376"/>
      <c r="FWH398" s="21"/>
      <c r="FWI398" s="21"/>
      <c r="FWJ398" s="388"/>
      <c r="FWK398" s="21"/>
      <c r="FWL398" s="21"/>
      <c r="FWM398" s="376"/>
      <c r="FWN398" s="21"/>
      <c r="FWO398" s="376"/>
      <c r="FWP398" s="376"/>
      <c r="FWQ398" s="393"/>
      <c r="FWR398" s="11"/>
      <c r="FWS398" s="33"/>
      <c r="FWT398" s="24"/>
      <c r="FWU398" s="386"/>
      <c r="FWV398" s="24"/>
      <c r="FWW398" s="26"/>
      <c r="FWX398" s="387"/>
      <c r="FWY398" s="26"/>
      <c r="FWZ398" s="24"/>
      <c r="FXA398" s="386"/>
      <c r="FXB398" s="24"/>
      <c r="FXC398" s="24"/>
      <c r="FXD398" s="387"/>
      <c r="FXE398" s="20"/>
      <c r="FXF398" s="21"/>
      <c r="FXG398" s="376"/>
      <c r="FXH398" s="21"/>
      <c r="FXI398" s="21"/>
      <c r="FXJ398" s="388"/>
      <c r="FXK398" s="21"/>
      <c r="FXL398" s="21"/>
      <c r="FXM398" s="376"/>
      <c r="FXN398" s="21"/>
      <c r="FXO398" s="21"/>
      <c r="FXP398" s="388"/>
      <c r="FXQ398" s="21"/>
      <c r="FXR398" s="21"/>
      <c r="FXS398" s="376"/>
      <c r="FXT398" s="21"/>
      <c r="FXU398" s="376"/>
      <c r="FXV398" s="376"/>
      <c r="FXW398" s="393"/>
      <c r="FXX398" s="11"/>
      <c r="FXY398" s="33"/>
      <c r="FXZ398" s="24"/>
      <c r="FYA398" s="386"/>
      <c r="FYB398" s="24"/>
      <c r="FYC398" s="26"/>
      <c r="FYD398" s="387"/>
      <c r="FYE398" s="26"/>
      <c r="FYF398" s="24"/>
      <c r="FYG398" s="386"/>
      <c r="FYH398" s="24"/>
      <c r="FYI398" s="24"/>
      <c r="FYJ398" s="387"/>
      <c r="FYK398" s="20"/>
      <c r="FYL398" s="21"/>
      <c r="FYM398" s="376"/>
      <c r="FYN398" s="21"/>
      <c r="FYO398" s="21"/>
      <c r="FYP398" s="388"/>
      <c r="FYQ398" s="21"/>
      <c r="FYR398" s="21"/>
      <c r="FYS398" s="376"/>
      <c r="FYT398" s="21"/>
      <c r="FYU398" s="21"/>
      <c r="FYV398" s="388"/>
      <c r="FYW398" s="21"/>
      <c r="FYX398" s="21"/>
      <c r="FYY398" s="376"/>
      <c r="FYZ398" s="21"/>
      <c r="FZA398" s="376"/>
      <c r="FZB398" s="376"/>
      <c r="FZC398" s="393"/>
      <c r="FZD398" s="11"/>
      <c r="FZE398" s="33"/>
      <c r="FZF398" s="24"/>
      <c r="FZG398" s="386"/>
      <c r="FZH398" s="24"/>
      <c r="FZI398" s="26"/>
      <c r="FZJ398" s="387"/>
      <c r="FZK398" s="26"/>
      <c r="FZL398" s="24"/>
      <c r="FZM398" s="386"/>
      <c r="FZN398" s="24"/>
      <c r="FZO398" s="24"/>
      <c r="FZP398" s="387"/>
      <c r="FZQ398" s="20"/>
      <c r="FZR398" s="21"/>
      <c r="FZS398" s="376"/>
      <c r="FZT398" s="21"/>
      <c r="FZU398" s="21"/>
      <c r="FZV398" s="388"/>
      <c r="FZW398" s="21"/>
      <c r="FZX398" s="21"/>
      <c r="FZY398" s="376"/>
      <c r="FZZ398" s="21"/>
      <c r="GAA398" s="21"/>
      <c r="GAB398" s="388"/>
      <c r="GAC398" s="21"/>
      <c r="GAD398" s="21"/>
      <c r="GAE398" s="376"/>
      <c r="GAF398" s="21"/>
      <c r="GAG398" s="376"/>
      <c r="GAH398" s="376"/>
      <c r="GAI398" s="393"/>
      <c r="GAJ398" s="11"/>
      <c r="GAK398" s="33"/>
      <c r="GAL398" s="24"/>
      <c r="GAM398" s="386"/>
      <c r="GAN398" s="24"/>
      <c r="GAO398" s="26"/>
      <c r="GAP398" s="387"/>
      <c r="GAQ398" s="26"/>
      <c r="GAR398" s="24"/>
      <c r="GAS398" s="386"/>
      <c r="GAT398" s="24"/>
      <c r="GAU398" s="24"/>
      <c r="GAV398" s="387"/>
      <c r="GAW398" s="20"/>
      <c r="GAX398" s="21"/>
      <c r="GAY398" s="376"/>
      <c r="GAZ398" s="21"/>
      <c r="GBA398" s="21"/>
      <c r="GBB398" s="388"/>
      <c r="GBC398" s="21"/>
      <c r="GBD398" s="21"/>
      <c r="GBE398" s="376"/>
      <c r="GBF398" s="21"/>
      <c r="GBG398" s="21"/>
      <c r="GBH398" s="388"/>
      <c r="GBI398" s="21"/>
      <c r="GBJ398" s="21"/>
      <c r="GBK398" s="376"/>
      <c r="GBL398" s="21"/>
      <c r="GBM398" s="376"/>
      <c r="GBN398" s="376"/>
      <c r="GBO398" s="393"/>
      <c r="GBP398" s="11"/>
      <c r="GBQ398" s="33"/>
      <c r="GBR398" s="24"/>
      <c r="GBS398" s="386"/>
      <c r="GBT398" s="24"/>
      <c r="GBU398" s="26"/>
      <c r="GBV398" s="387"/>
      <c r="GBW398" s="26"/>
      <c r="GBX398" s="24"/>
      <c r="GBY398" s="386"/>
      <c r="GBZ398" s="24"/>
      <c r="GCA398" s="24"/>
      <c r="GCB398" s="387"/>
      <c r="GCC398" s="20"/>
      <c r="GCD398" s="21"/>
      <c r="GCE398" s="376"/>
      <c r="GCF398" s="21"/>
      <c r="GCG398" s="21"/>
      <c r="GCH398" s="388"/>
      <c r="GCI398" s="21"/>
      <c r="GCJ398" s="21"/>
      <c r="GCK398" s="376"/>
      <c r="GCL398" s="21"/>
      <c r="GCM398" s="21"/>
      <c r="GCN398" s="388"/>
      <c r="GCO398" s="21"/>
      <c r="GCP398" s="21"/>
      <c r="GCQ398" s="376"/>
      <c r="GCR398" s="21"/>
      <c r="GCS398" s="376"/>
      <c r="GCT398" s="376"/>
      <c r="GCU398" s="393"/>
      <c r="GCV398" s="11"/>
      <c r="GCW398" s="33"/>
      <c r="GCX398" s="24"/>
      <c r="GCY398" s="386"/>
      <c r="GCZ398" s="24"/>
      <c r="GDA398" s="26"/>
      <c r="GDB398" s="387"/>
      <c r="GDC398" s="26"/>
      <c r="GDD398" s="24"/>
      <c r="GDE398" s="386"/>
      <c r="GDF398" s="24"/>
      <c r="GDG398" s="24"/>
      <c r="GDH398" s="387"/>
      <c r="GDI398" s="20"/>
      <c r="GDJ398" s="21"/>
      <c r="GDK398" s="376"/>
      <c r="GDL398" s="21"/>
      <c r="GDM398" s="21"/>
      <c r="GDN398" s="388"/>
      <c r="GDO398" s="21"/>
      <c r="GDP398" s="21"/>
      <c r="GDQ398" s="376"/>
      <c r="GDR398" s="21"/>
      <c r="GDS398" s="21"/>
      <c r="GDT398" s="388"/>
      <c r="GDU398" s="21"/>
      <c r="GDV398" s="21"/>
      <c r="GDW398" s="376"/>
      <c r="GDX398" s="21"/>
      <c r="GDY398" s="376"/>
      <c r="GDZ398" s="376"/>
      <c r="GEA398" s="393"/>
      <c r="GEB398" s="11"/>
      <c r="GEC398" s="33"/>
      <c r="GED398" s="24"/>
      <c r="GEE398" s="386"/>
      <c r="GEF398" s="24"/>
      <c r="GEG398" s="26"/>
      <c r="GEH398" s="387"/>
      <c r="GEI398" s="26"/>
      <c r="GEJ398" s="24"/>
      <c r="GEK398" s="386"/>
      <c r="GEL398" s="24"/>
      <c r="GEM398" s="24"/>
      <c r="GEN398" s="387"/>
      <c r="GEO398" s="20"/>
      <c r="GEP398" s="21"/>
      <c r="GEQ398" s="376"/>
      <c r="GER398" s="21"/>
      <c r="GES398" s="21"/>
      <c r="GET398" s="388"/>
      <c r="GEU398" s="21"/>
      <c r="GEV398" s="21"/>
      <c r="GEW398" s="376"/>
      <c r="GEX398" s="21"/>
      <c r="GEY398" s="21"/>
      <c r="GEZ398" s="388"/>
      <c r="GFA398" s="21"/>
      <c r="GFB398" s="21"/>
      <c r="GFC398" s="376"/>
      <c r="GFD398" s="21"/>
      <c r="GFE398" s="376"/>
      <c r="GFF398" s="376"/>
      <c r="GFG398" s="393"/>
      <c r="GFH398" s="11"/>
      <c r="GFI398" s="33"/>
      <c r="GFJ398" s="24"/>
      <c r="GFK398" s="386"/>
      <c r="GFL398" s="24"/>
      <c r="GFM398" s="26"/>
      <c r="GFN398" s="387"/>
      <c r="GFO398" s="26"/>
      <c r="GFP398" s="24"/>
      <c r="GFQ398" s="386"/>
      <c r="GFR398" s="24"/>
      <c r="GFS398" s="24"/>
      <c r="GFT398" s="387"/>
      <c r="GFU398" s="20"/>
      <c r="GFV398" s="21"/>
      <c r="GFW398" s="376"/>
      <c r="GFX398" s="21"/>
      <c r="GFY398" s="21"/>
      <c r="GFZ398" s="388"/>
      <c r="GGA398" s="21"/>
      <c r="GGB398" s="21"/>
      <c r="GGC398" s="376"/>
      <c r="GGD398" s="21"/>
      <c r="GGE398" s="21"/>
      <c r="GGF398" s="388"/>
      <c r="GGG398" s="21"/>
      <c r="GGH398" s="21"/>
      <c r="GGI398" s="376"/>
      <c r="GGJ398" s="21"/>
      <c r="GGK398" s="376"/>
      <c r="GGL398" s="376"/>
      <c r="GGM398" s="393"/>
      <c r="GGN398" s="11"/>
      <c r="GGO398" s="33"/>
      <c r="GGP398" s="24"/>
      <c r="GGQ398" s="386"/>
      <c r="GGR398" s="24"/>
      <c r="GGS398" s="26"/>
      <c r="GGT398" s="387"/>
      <c r="GGU398" s="26"/>
      <c r="GGV398" s="24"/>
      <c r="GGW398" s="386"/>
      <c r="GGX398" s="24"/>
      <c r="GGY398" s="24"/>
      <c r="GGZ398" s="387"/>
      <c r="GHA398" s="20"/>
      <c r="GHB398" s="21"/>
      <c r="GHC398" s="376"/>
      <c r="GHD398" s="21"/>
      <c r="GHE398" s="21"/>
      <c r="GHF398" s="388"/>
      <c r="GHG398" s="21"/>
      <c r="GHH398" s="21"/>
      <c r="GHI398" s="376"/>
      <c r="GHJ398" s="21"/>
      <c r="GHK398" s="21"/>
      <c r="GHL398" s="388"/>
      <c r="GHM398" s="21"/>
      <c r="GHN398" s="21"/>
      <c r="GHO398" s="376"/>
      <c r="GHP398" s="21"/>
      <c r="GHQ398" s="376"/>
      <c r="GHR398" s="376"/>
      <c r="GHS398" s="393"/>
      <c r="GHT398" s="11"/>
      <c r="GHU398" s="33"/>
      <c r="GHV398" s="24"/>
      <c r="GHW398" s="386"/>
      <c r="GHX398" s="24"/>
      <c r="GHY398" s="26"/>
      <c r="GHZ398" s="387"/>
      <c r="GIA398" s="26"/>
      <c r="GIB398" s="24"/>
      <c r="GIC398" s="386"/>
      <c r="GID398" s="24"/>
      <c r="GIE398" s="24"/>
      <c r="GIF398" s="387"/>
      <c r="GIG398" s="20"/>
      <c r="GIH398" s="21"/>
      <c r="GII398" s="376"/>
      <c r="GIJ398" s="21"/>
      <c r="GIK398" s="21"/>
      <c r="GIL398" s="388"/>
      <c r="GIM398" s="21"/>
      <c r="GIN398" s="21"/>
      <c r="GIO398" s="376"/>
      <c r="GIP398" s="21"/>
      <c r="GIQ398" s="21"/>
      <c r="GIR398" s="388"/>
      <c r="GIS398" s="21"/>
      <c r="GIT398" s="21"/>
      <c r="GIU398" s="376"/>
      <c r="GIV398" s="21"/>
      <c r="GIW398" s="376"/>
      <c r="GIX398" s="376"/>
      <c r="GIY398" s="393"/>
      <c r="GIZ398" s="11"/>
      <c r="GJA398" s="33"/>
      <c r="GJB398" s="24"/>
      <c r="GJC398" s="386"/>
      <c r="GJD398" s="24"/>
      <c r="GJE398" s="26"/>
      <c r="GJF398" s="387"/>
      <c r="GJG398" s="26"/>
      <c r="GJH398" s="24"/>
      <c r="GJI398" s="386"/>
      <c r="GJJ398" s="24"/>
      <c r="GJK398" s="24"/>
      <c r="GJL398" s="387"/>
      <c r="GJM398" s="20"/>
      <c r="GJN398" s="21"/>
      <c r="GJO398" s="376"/>
      <c r="GJP398" s="21"/>
      <c r="GJQ398" s="21"/>
      <c r="GJR398" s="388"/>
      <c r="GJS398" s="21"/>
      <c r="GJT398" s="21"/>
      <c r="GJU398" s="376"/>
      <c r="GJV398" s="21"/>
      <c r="GJW398" s="21"/>
      <c r="GJX398" s="388"/>
      <c r="GJY398" s="21"/>
      <c r="GJZ398" s="21"/>
      <c r="GKA398" s="376"/>
      <c r="GKB398" s="21"/>
      <c r="GKC398" s="376"/>
      <c r="GKD398" s="376"/>
      <c r="GKE398" s="393"/>
      <c r="GKF398" s="11"/>
      <c r="GKG398" s="33"/>
      <c r="GKH398" s="24"/>
      <c r="GKI398" s="386"/>
      <c r="GKJ398" s="24"/>
      <c r="GKK398" s="26"/>
      <c r="GKL398" s="387"/>
      <c r="GKM398" s="26"/>
      <c r="GKN398" s="24"/>
      <c r="GKO398" s="386"/>
      <c r="GKP398" s="24"/>
      <c r="GKQ398" s="24"/>
      <c r="GKR398" s="387"/>
      <c r="GKS398" s="20"/>
      <c r="GKT398" s="21"/>
      <c r="GKU398" s="376"/>
      <c r="GKV398" s="21"/>
      <c r="GKW398" s="21"/>
      <c r="GKX398" s="388"/>
      <c r="GKY398" s="21"/>
      <c r="GKZ398" s="21"/>
      <c r="GLA398" s="376"/>
      <c r="GLB398" s="21"/>
      <c r="GLC398" s="21"/>
      <c r="GLD398" s="388"/>
      <c r="GLE398" s="21"/>
      <c r="GLF398" s="21"/>
      <c r="GLG398" s="376"/>
      <c r="GLH398" s="21"/>
      <c r="GLI398" s="376"/>
      <c r="GLJ398" s="376"/>
      <c r="GLK398" s="393"/>
      <c r="GLL398" s="11"/>
      <c r="GLM398" s="33"/>
      <c r="GLN398" s="24"/>
      <c r="GLO398" s="386"/>
      <c r="GLP398" s="24"/>
      <c r="GLQ398" s="26"/>
      <c r="GLR398" s="387"/>
      <c r="GLS398" s="26"/>
      <c r="GLT398" s="24"/>
      <c r="GLU398" s="386"/>
      <c r="GLV398" s="24"/>
      <c r="GLW398" s="24"/>
      <c r="GLX398" s="387"/>
      <c r="GLY398" s="20"/>
      <c r="GLZ398" s="21"/>
      <c r="GMA398" s="376"/>
      <c r="GMB398" s="21"/>
      <c r="GMC398" s="21"/>
      <c r="GMD398" s="388"/>
      <c r="GME398" s="21"/>
      <c r="GMF398" s="21"/>
      <c r="GMG398" s="376"/>
      <c r="GMH398" s="21"/>
      <c r="GMI398" s="21"/>
      <c r="GMJ398" s="388"/>
      <c r="GMK398" s="21"/>
      <c r="GML398" s="21"/>
      <c r="GMM398" s="376"/>
      <c r="GMN398" s="21"/>
      <c r="GMO398" s="376"/>
      <c r="GMP398" s="376"/>
      <c r="GMQ398" s="393"/>
      <c r="GMR398" s="11"/>
      <c r="GMS398" s="33"/>
      <c r="GMT398" s="24"/>
      <c r="GMU398" s="386"/>
      <c r="GMV398" s="24"/>
      <c r="GMW398" s="26"/>
      <c r="GMX398" s="387"/>
      <c r="GMY398" s="26"/>
      <c r="GMZ398" s="24"/>
      <c r="GNA398" s="386"/>
      <c r="GNB398" s="24"/>
      <c r="GNC398" s="24"/>
      <c r="GND398" s="387"/>
      <c r="GNE398" s="20"/>
      <c r="GNF398" s="21"/>
      <c r="GNG398" s="376"/>
      <c r="GNH398" s="21"/>
      <c r="GNI398" s="21"/>
      <c r="GNJ398" s="388"/>
      <c r="GNK398" s="21"/>
      <c r="GNL398" s="21"/>
      <c r="GNM398" s="376"/>
      <c r="GNN398" s="21"/>
      <c r="GNO398" s="21"/>
      <c r="GNP398" s="388"/>
      <c r="GNQ398" s="21"/>
      <c r="GNR398" s="21"/>
      <c r="GNS398" s="376"/>
      <c r="GNT398" s="21"/>
      <c r="GNU398" s="376"/>
      <c r="GNV398" s="376"/>
      <c r="GNW398" s="393"/>
      <c r="GNX398" s="11"/>
      <c r="GNY398" s="33"/>
      <c r="GNZ398" s="24"/>
      <c r="GOA398" s="386"/>
      <c r="GOB398" s="24"/>
      <c r="GOC398" s="26"/>
      <c r="GOD398" s="387"/>
      <c r="GOE398" s="26"/>
      <c r="GOF398" s="24"/>
      <c r="GOG398" s="386"/>
      <c r="GOH398" s="24"/>
      <c r="GOI398" s="24"/>
      <c r="GOJ398" s="387"/>
      <c r="GOK398" s="20"/>
      <c r="GOL398" s="21"/>
      <c r="GOM398" s="376"/>
      <c r="GON398" s="21"/>
      <c r="GOO398" s="21"/>
      <c r="GOP398" s="388"/>
      <c r="GOQ398" s="21"/>
      <c r="GOR398" s="21"/>
      <c r="GOS398" s="376"/>
      <c r="GOT398" s="21"/>
      <c r="GOU398" s="21"/>
      <c r="GOV398" s="388"/>
      <c r="GOW398" s="21"/>
      <c r="GOX398" s="21"/>
      <c r="GOY398" s="376"/>
      <c r="GOZ398" s="21"/>
      <c r="GPA398" s="376"/>
      <c r="GPB398" s="376"/>
      <c r="GPC398" s="393"/>
      <c r="GPD398" s="11"/>
      <c r="GPE398" s="33"/>
      <c r="GPF398" s="24"/>
      <c r="GPG398" s="386"/>
      <c r="GPH398" s="24"/>
      <c r="GPI398" s="26"/>
      <c r="GPJ398" s="387"/>
      <c r="GPK398" s="26"/>
      <c r="GPL398" s="24"/>
      <c r="GPM398" s="386"/>
      <c r="GPN398" s="24"/>
      <c r="GPO398" s="24"/>
      <c r="GPP398" s="387"/>
      <c r="GPQ398" s="20"/>
      <c r="GPR398" s="21"/>
      <c r="GPS398" s="376"/>
      <c r="GPT398" s="21"/>
      <c r="GPU398" s="21"/>
      <c r="GPV398" s="388"/>
      <c r="GPW398" s="21"/>
      <c r="GPX398" s="21"/>
      <c r="GPY398" s="376"/>
      <c r="GPZ398" s="21"/>
      <c r="GQA398" s="21"/>
      <c r="GQB398" s="388"/>
      <c r="GQC398" s="21"/>
      <c r="GQD398" s="21"/>
      <c r="GQE398" s="376"/>
      <c r="GQF398" s="21"/>
      <c r="GQG398" s="376"/>
      <c r="GQH398" s="376"/>
      <c r="GQI398" s="393"/>
      <c r="GQJ398" s="11"/>
      <c r="GQK398" s="33"/>
      <c r="GQL398" s="24"/>
      <c r="GQM398" s="386"/>
      <c r="GQN398" s="24"/>
      <c r="GQO398" s="26"/>
      <c r="GQP398" s="387"/>
      <c r="GQQ398" s="26"/>
      <c r="GQR398" s="24"/>
      <c r="GQS398" s="386"/>
      <c r="GQT398" s="24"/>
      <c r="GQU398" s="24"/>
      <c r="GQV398" s="387"/>
      <c r="GQW398" s="20"/>
      <c r="GQX398" s="21"/>
      <c r="GQY398" s="376"/>
      <c r="GQZ398" s="21"/>
      <c r="GRA398" s="21"/>
      <c r="GRB398" s="388"/>
      <c r="GRC398" s="21"/>
      <c r="GRD398" s="21"/>
      <c r="GRE398" s="376"/>
      <c r="GRF398" s="21"/>
      <c r="GRG398" s="21"/>
      <c r="GRH398" s="388"/>
      <c r="GRI398" s="21"/>
      <c r="GRJ398" s="21"/>
      <c r="GRK398" s="376"/>
      <c r="GRL398" s="21"/>
      <c r="GRM398" s="376"/>
      <c r="GRN398" s="376"/>
      <c r="GRO398" s="393"/>
      <c r="GRP398" s="11"/>
      <c r="GRQ398" s="33"/>
      <c r="GRR398" s="24"/>
      <c r="GRS398" s="386"/>
      <c r="GRT398" s="24"/>
      <c r="GRU398" s="26"/>
      <c r="GRV398" s="387"/>
      <c r="GRW398" s="26"/>
      <c r="GRX398" s="24"/>
      <c r="GRY398" s="386"/>
      <c r="GRZ398" s="24"/>
      <c r="GSA398" s="24"/>
      <c r="GSB398" s="387"/>
      <c r="GSC398" s="20"/>
      <c r="GSD398" s="21"/>
      <c r="GSE398" s="376"/>
      <c r="GSF398" s="21"/>
      <c r="GSG398" s="21"/>
      <c r="GSH398" s="388"/>
      <c r="GSI398" s="21"/>
      <c r="GSJ398" s="21"/>
      <c r="GSK398" s="376"/>
      <c r="GSL398" s="21"/>
      <c r="GSM398" s="21"/>
      <c r="GSN398" s="388"/>
      <c r="GSO398" s="21"/>
      <c r="GSP398" s="21"/>
      <c r="GSQ398" s="376"/>
      <c r="GSR398" s="21"/>
      <c r="GSS398" s="376"/>
      <c r="GST398" s="376"/>
      <c r="GSU398" s="393"/>
      <c r="GSV398" s="11"/>
      <c r="GSW398" s="33"/>
      <c r="GSX398" s="24"/>
      <c r="GSY398" s="386"/>
      <c r="GSZ398" s="24"/>
      <c r="GTA398" s="26"/>
      <c r="GTB398" s="387"/>
      <c r="GTC398" s="26"/>
      <c r="GTD398" s="24"/>
      <c r="GTE398" s="386"/>
      <c r="GTF398" s="24"/>
      <c r="GTG398" s="24"/>
      <c r="GTH398" s="387"/>
      <c r="GTI398" s="20"/>
      <c r="GTJ398" s="21"/>
      <c r="GTK398" s="376"/>
      <c r="GTL398" s="21"/>
      <c r="GTM398" s="21"/>
      <c r="GTN398" s="388"/>
      <c r="GTO398" s="21"/>
      <c r="GTP398" s="21"/>
      <c r="GTQ398" s="376"/>
      <c r="GTR398" s="21"/>
      <c r="GTS398" s="21"/>
      <c r="GTT398" s="388"/>
      <c r="GTU398" s="21"/>
      <c r="GTV398" s="21"/>
      <c r="GTW398" s="376"/>
      <c r="GTX398" s="21"/>
      <c r="GTY398" s="376"/>
      <c r="GTZ398" s="376"/>
      <c r="GUA398" s="393"/>
      <c r="GUB398" s="11"/>
      <c r="GUC398" s="33"/>
      <c r="GUD398" s="24"/>
      <c r="GUE398" s="386"/>
      <c r="GUF398" s="24"/>
      <c r="GUG398" s="26"/>
      <c r="GUH398" s="387"/>
      <c r="GUI398" s="26"/>
      <c r="GUJ398" s="24"/>
      <c r="GUK398" s="386"/>
      <c r="GUL398" s="24"/>
      <c r="GUM398" s="24"/>
      <c r="GUN398" s="387"/>
      <c r="GUO398" s="20"/>
      <c r="GUP398" s="21"/>
      <c r="GUQ398" s="376"/>
      <c r="GUR398" s="21"/>
      <c r="GUS398" s="21"/>
      <c r="GUT398" s="388"/>
      <c r="GUU398" s="21"/>
      <c r="GUV398" s="21"/>
      <c r="GUW398" s="376"/>
      <c r="GUX398" s="21"/>
      <c r="GUY398" s="21"/>
      <c r="GUZ398" s="388"/>
      <c r="GVA398" s="21"/>
      <c r="GVB398" s="21"/>
      <c r="GVC398" s="376"/>
      <c r="GVD398" s="21"/>
      <c r="GVE398" s="376"/>
      <c r="GVF398" s="376"/>
      <c r="GVG398" s="393"/>
      <c r="GVH398" s="11"/>
      <c r="GVI398" s="33"/>
      <c r="GVJ398" s="24"/>
      <c r="GVK398" s="386"/>
      <c r="GVL398" s="24"/>
      <c r="GVM398" s="26"/>
      <c r="GVN398" s="387"/>
      <c r="GVO398" s="26"/>
      <c r="GVP398" s="24"/>
      <c r="GVQ398" s="386"/>
      <c r="GVR398" s="24"/>
      <c r="GVS398" s="24"/>
      <c r="GVT398" s="387"/>
      <c r="GVU398" s="20"/>
      <c r="GVV398" s="21"/>
      <c r="GVW398" s="376"/>
      <c r="GVX398" s="21"/>
      <c r="GVY398" s="21"/>
      <c r="GVZ398" s="388"/>
      <c r="GWA398" s="21"/>
      <c r="GWB398" s="21"/>
      <c r="GWC398" s="376"/>
      <c r="GWD398" s="21"/>
      <c r="GWE398" s="21"/>
      <c r="GWF398" s="388"/>
      <c r="GWG398" s="21"/>
      <c r="GWH398" s="21"/>
      <c r="GWI398" s="376"/>
      <c r="GWJ398" s="21"/>
      <c r="GWK398" s="376"/>
      <c r="GWL398" s="376"/>
      <c r="GWM398" s="393"/>
      <c r="GWN398" s="11"/>
      <c r="GWO398" s="33"/>
      <c r="GWP398" s="24"/>
      <c r="GWQ398" s="386"/>
      <c r="GWR398" s="24"/>
      <c r="GWS398" s="26"/>
      <c r="GWT398" s="387"/>
      <c r="GWU398" s="26"/>
      <c r="GWV398" s="24"/>
      <c r="GWW398" s="386"/>
      <c r="GWX398" s="24"/>
      <c r="GWY398" s="24"/>
      <c r="GWZ398" s="387"/>
      <c r="GXA398" s="20"/>
      <c r="GXB398" s="21"/>
      <c r="GXC398" s="376"/>
      <c r="GXD398" s="21"/>
      <c r="GXE398" s="21"/>
      <c r="GXF398" s="388"/>
      <c r="GXG398" s="21"/>
      <c r="GXH398" s="21"/>
      <c r="GXI398" s="376"/>
      <c r="GXJ398" s="21"/>
      <c r="GXK398" s="21"/>
      <c r="GXL398" s="388"/>
      <c r="GXM398" s="21"/>
      <c r="GXN398" s="21"/>
      <c r="GXO398" s="376"/>
      <c r="GXP398" s="21"/>
      <c r="GXQ398" s="376"/>
      <c r="GXR398" s="376"/>
      <c r="GXS398" s="393"/>
      <c r="GXT398" s="11"/>
      <c r="GXU398" s="33"/>
      <c r="GXV398" s="24"/>
      <c r="GXW398" s="386"/>
      <c r="GXX398" s="24"/>
      <c r="GXY398" s="26"/>
      <c r="GXZ398" s="387"/>
      <c r="GYA398" s="26"/>
      <c r="GYB398" s="24"/>
      <c r="GYC398" s="386"/>
      <c r="GYD398" s="24"/>
      <c r="GYE398" s="24"/>
      <c r="GYF398" s="387"/>
      <c r="GYG398" s="20"/>
      <c r="GYH398" s="21"/>
      <c r="GYI398" s="376"/>
      <c r="GYJ398" s="21"/>
      <c r="GYK398" s="21"/>
      <c r="GYL398" s="388"/>
      <c r="GYM398" s="21"/>
      <c r="GYN398" s="21"/>
      <c r="GYO398" s="376"/>
      <c r="GYP398" s="21"/>
      <c r="GYQ398" s="21"/>
      <c r="GYR398" s="388"/>
      <c r="GYS398" s="21"/>
      <c r="GYT398" s="21"/>
      <c r="GYU398" s="376"/>
      <c r="GYV398" s="21"/>
      <c r="GYW398" s="376"/>
      <c r="GYX398" s="376"/>
      <c r="GYY398" s="393"/>
      <c r="GYZ398" s="11"/>
      <c r="GZA398" s="33"/>
      <c r="GZB398" s="24"/>
      <c r="GZC398" s="386"/>
      <c r="GZD398" s="24"/>
      <c r="GZE398" s="26"/>
      <c r="GZF398" s="387"/>
      <c r="GZG398" s="26"/>
      <c r="GZH398" s="24"/>
      <c r="GZI398" s="386"/>
      <c r="GZJ398" s="24"/>
      <c r="GZK398" s="24"/>
      <c r="GZL398" s="387"/>
      <c r="GZM398" s="20"/>
      <c r="GZN398" s="21"/>
      <c r="GZO398" s="376"/>
      <c r="GZP398" s="21"/>
      <c r="GZQ398" s="21"/>
      <c r="GZR398" s="388"/>
      <c r="GZS398" s="21"/>
      <c r="GZT398" s="21"/>
      <c r="GZU398" s="376"/>
      <c r="GZV398" s="21"/>
      <c r="GZW398" s="21"/>
      <c r="GZX398" s="388"/>
      <c r="GZY398" s="21"/>
      <c r="GZZ398" s="21"/>
      <c r="HAA398" s="376"/>
      <c r="HAB398" s="21"/>
      <c r="HAC398" s="376"/>
      <c r="HAD398" s="376"/>
      <c r="HAE398" s="393"/>
      <c r="HAF398" s="11"/>
      <c r="HAG398" s="33"/>
      <c r="HAH398" s="24"/>
      <c r="HAI398" s="386"/>
      <c r="HAJ398" s="24"/>
      <c r="HAK398" s="26"/>
      <c r="HAL398" s="387"/>
      <c r="HAM398" s="26"/>
      <c r="HAN398" s="24"/>
      <c r="HAO398" s="386"/>
      <c r="HAP398" s="24"/>
      <c r="HAQ398" s="24"/>
      <c r="HAR398" s="387"/>
      <c r="HAS398" s="20"/>
      <c r="HAT398" s="21"/>
      <c r="HAU398" s="376"/>
      <c r="HAV398" s="21"/>
      <c r="HAW398" s="21"/>
      <c r="HAX398" s="388"/>
      <c r="HAY398" s="21"/>
      <c r="HAZ398" s="21"/>
      <c r="HBA398" s="376"/>
      <c r="HBB398" s="21"/>
      <c r="HBC398" s="21"/>
      <c r="HBD398" s="388"/>
      <c r="HBE398" s="21"/>
      <c r="HBF398" s="21"/>
      <c r="HBG398" s="376"/>
      <c r="HBH398" s="21"/>
      <c r="HBI398" s="376"/>
      <c r="HBJ398" s="376"/>
      <c r="HBK398" s="393"/>
      <c r="HBL398" s="11"/>
      <c r="HBM398" s="33"/>
      <c r="HBN398" s="24"/>
      <c r="HBO398" s="386"/>
      <c r="HBP398" s="24"/>
      <c r="HBQ398" s="26"/>
      <c r="HBR398" s="387"/>
      <c r="HBS398" s="26"/>
      <c r="HBT398" s="24"/>
      <c r="HBU398" s="386"/>
      <c r="HBV398" s="24"/>
      <c r="HBW398" s="24"/>
      <c r="HBX398" s="387"/>
      <c r="HBY398" s="20"/>
      <c r="HBZ398" s="21"/>
      <c r="HCA398" s="376"/>
      <c r="HCB398" s="21"/>
      <c r="HCC398" s="21"/>
      <c r="HCD398" s="388"/>
      <c r="HCE398" s="21"/>
      <c r="HCF398" s="21"/>
      <c r="HCG398" s="376"/>
      <c r="HCH398" s="21"/>
      <c r="HCI398" s="21"/>
      <c r="HCJ398" s="388"/>
      <c r="HCK398" s="21"/>
      <c r="HCL398" s="21"/>
      <c r="HCM398" s="376"/>
      <c r="HCN398" s="21"/>
      <c r="HCO398" s="376"/>
      <c r="HCP398" s="376"/>
      <c r="HCQ398" s="393"/>
      <c r="HCR398" s="11"/>
      <c r="HCS398" s="33"/>
      <c r="HCT398" s="24"/>
      <c r="HCU398" s="386"/>
      <c r="HCV398" s="24"/>
      <c r="HCW398" s="26"/>
      <c r="HCX398" s="387"/>
      <c r="HCY398" s="26"/>
      <c r="HCZ398" s="24"/>
      <c r="HDA398" s="386"/>
      <c r="HDB398" s="24"/>
      <c r="HDC398" s="24"/>
      <c r="HDD398" s="387"/>
      <c r="HDE398" s="20"/>
      <c r="HDF398" s="21"/>
      <c r="HDG398" s="376"/>
      <c r="HDH398" s="21"/>
      <c r="HDI398" s="21"/>
      <c r="HDJ398" s="388"/>
      <c r="HDK398" s="21"/>
      <c r="HDL398" s="21"/>
      <c r="HDM398" s="376"/>
      <c r="HDN398" s="21"/>
      <c r="HDO398" s="21"/>
      <c r="HDP398" s="388"/>
      <c r="HDQ398" s="21"/>
      <c r="HDR398" s="21"/>
      <c r="HDS398" s="376"/>
      <c r="HDT398" s="21"/>
      <c r="HDU398" s="376"/>
      <c r="HDV398" s="376"/>
      <c r="HDW398" s="393"/>
      <c r="HDX398" s="11"/>
      <c r="HDY398" s="33"/>
      <c r="HDZ398" s="24"/>
      <c r="HEA398" s="386"/>
      <c r="HEB398" s="24"/>
      <c r="HEC398" s="26"/>
      <c r="HED398" s="387"/>
      <c r="HEE398" s="26"/>
      <c r="HEF398" s="24"/>
      <c r="HEG398" s="386"/>
      <c r="HEH398" s="24"/>
      <c r="HEI398" s="24"/>
      <c r="HEJ398" s="387"/>
      <c r="HEK398" s="20"/>
      <c r="HEL398" s="21"/>
      <c r="HEM398" s="376"/>
      <c r="HEN398" s="21"/>
      <c r="HEO398" s="21"/>
      <c r="HEP398" s="388"/>
      <c r="HEQ398" s="21"/>
      <c r="HER398" s="21"/>
      <c r="HES398" s="376"/>
      <c r="HET398" s="21"/>
      <c r="HEU398" s="21"/>
      <c r="HEV398" s="388"/>
      <c r="HEW398" s="21"/>
      <c r="HEX398" s="21"/>
      <c r="HEY398" s="376"/>
      <c r="HEZ398" s="21"/>
      <c r="HFA398" s="376"/>
      <c r="HFB398" s="376"/>
      <c r="HFC398" s="393"/>
      <c r="HFD398" s="11"/>
      <c r="HFE398" s="33"/>
      <c r="HFF398" s="24"/>
      <c r="HFG398" s="386"/>
      <c r="HFH398" s="24"/>
      <c r="HFI398" s="26"/>
      <c r="HFJ398" s="387"/>
      <c r="HFK398" s="26"/>
      <c r="HFL398" s="24"/>
      <c r="HFM398" s="386"/>
      <c r="HFN398" s="24"/>
      <c r="HFO398" s="24"/>
      <c r="HFP398" s="387"/>
      <c r="HFQ398" s="20"/>
      <c r="HFR398" s="21"/>
      <c r="HFS398" s="376"/>
      <c r="HFT398" s="21"/>
      <c r="HFU398" s="21"/>
      <c r="HFV398" s="388"/>
      <c r="HFW398" s="21"/>
      <c r="HFX398" s="21"/>
      <c r="HFY398" s="376"/>
      <c r="HFZ398" s="21"/>
      <c r="HGA398" s="21"/>
      <c r="HGB398" s="388"/>
      <c r="HGC398" s="21"/>
      <c r="HGD398" s="21"/>
      <c r="HGE398" s="376"/>
      <c r="HGF398" s="21"/>
      <c r="HGG398" s="376"/>
      <c r="HGH398" s="376"/>
      <c r="HGI398" s="393"/>
      <c r="HGJ398" s="11"/>
      <c r="HGK398" s="33"/>
      <c r="HGL398" s="24"/>
      <c r="HGM398" s="386"/>
      <c r="HGN398" s="24"/>
      <c r="HGO398" s="26"/>
      <c r="HGP398" s="387"/>
      <c r="HGQ398" s="26"/>
      <c r="HGR398" s="24"/>
      <c r="HGS398" s="386"/>
      <c r="HGT398" s="24"/>
      <c r="HGU398" s="24"/>
      <c r="HGV398" s="387"/>
      <c r="HGW398" s="20"/>
      <c r="HGX398" s="21"/>
      <c r="HGY398" s="376"/>
      <c r="HGZ398" s="21"/>
      <c r="HHA398" s="21"/>
      <c r="HHB398" s="388"/>
      <c r="HHC398" s="21"/>
      <c r="HHD398" s="21"/>
      <c r="HHE398" s="376"/>
      <c r="HHF398" s="21"/>
      <c r="HHG398" s="21"/>
      <c r="HHH398" s="388"/>
      <c r="HHI398" s="21"/>
      <c r="HHJ398" s="21"/>
      <c r="HHK398" s="376"/>
      <c r="HHL398" s="21"/>
      <c r="HHM398" s="376"/>
      <c r="HHN398" s="376"/>
      <c r="HHO398" s="393"/>
      <c r="HHP398" s="11"/>
      <c r="HHQ398" s="33"/>
      <c r="HHR398" s="24"/>
      <c r="HHS398" s="386"/>
      <c r="HHT398" s="24"/>
      <c r="HHU398" s="26"/>
      <c r="HHV398" s="387"/>
      <c r="HHW398" s="26"/>
      <c r="HHX398" s="24"/>
      <c r="HHY398" s="386"/>
      <c r="HHZ398" s="24"/>
      <c r="HIA398" s="24"/>
      <c r="HIB398" s="387"/>
      <c r="HIC398" s="20"/>
      <c r="HID398" s="21"/>
      <c r="HIE398" s="376"/>
      <c r="HIF398" s="21"/>
      <c r="HIG398" s="21"/>
      <c r="HIH398" s="388"/>
      <c r="HII398" s="21"/>
      <c r="HIJ398" s="21"/>
      <c r="HIK398" s="376"/>
      <c r="HIL398" s="21"/>
      <c r="HIM398" s="21"/>
      <c r="HIN398" s="388"/>
      <c r="HIO398" s="21"/>
      <c r="HIP398" s="21"/>
      <c r="HIQ398" s="376"/>
      <c r="HIR398" s="21"/>
      <c r="HIS398" s="376"/>
      <c r="HIT398" s="376"/>
      <c r="HIU398" s="393"/>
      <c r="HIV398" s="11"/>
      <c r="HIW398" s="33"/>
      <c r="HIX398" s="24"/>
      <c r="HIY398" s="386"/>
      <c r="HIZ398" s="24"/>
      <c r="HJA398" s="26"/>
      <c r="HJB398" s="387"/>
      <c r="HJC398" s="26"/>
      <c r="HJD398" s="24"/>
      <c r="HJE398" s="386"/>
      <c r="HJF398" s="24"/>
      <c r="HJG398" s="24"/>
      <c r="HJH398" s="387"/>
      <c r="HJI398" s="20"/>
      <c r="HJJ398" s="21"/>
      <c r="HJK398" s="376"/>
      <c r="HJL398" s="21"/>
      <c r="HJM398" s="21"/>
      <c r="HJN398" s="388"/>
      <c r="HJO398" s="21"/>
      <c r="HJP398" s="21"/>
      <c r="HJQ398" s="376"/>
      <c r="HJR398" s="21"/>
      <c r="HJS398" s="21"/>
      <c r="HJT398" s="388"/>
      <c r="HJU398" s="21"/>
      <c r="HJV398" s="21"/>
      <c r="HJW398" s="376"/>
      <c r="HJX398" s="21"/>
      <c r="HJY398" s="376"/>
      <c r="HJZ398" s="376"/>
      <c r="HKA398" s="393"/>
      <c r="HKB398" s="11"/>
      <c r="HKC398" s="33"/>
      <c r="HKD398" s="24"/>
      <c r="HKE398" s="386"/>
      <c r="HKF398" s="24"/>
      <c r="HKG398" s="26"/>
      <c r="HKH398" s="387"/>
      <c r="HKI398" s="26"/>
      <c r="HKJ398" s="24"/>
      <c r="HKK398" s="386"/>
      <c r="HKL398" s="24"/>
      <c r="HKM398" s="24"/>
      <c r="HKN398" s="387"/>
      <c r="HKO398" s="20"/>
      <c r="HKP398" s="21"/>
      <c r="HKQ398" s="376"/>
      <c r="HKR398" s="21"/>
      <c r="HKS398" s="21"/>
      <c r="HKT398" s="388"/>
      <c r="HKU398" s="21"/>
      <c r="HKV398" s="21"/>
      <c r="HKW398" s="376"/>
      <c r="HKX398" s="21"/>
      <c r="HKY398" s="21"/>
      <c r="HKZ398" s="388"/>
      <c r="HLA398" s="21"/>
      <c r="HLB398" s="21"/>
      <c r="HLC398" s="376"/>
      <c r="HLD398" s="21"/>
      <c r="HLE398" s="376"/>
      <c r="HLF398" s="376"/>
      <c r="HLG398" s="393"/>
      <c r="HLH398" s="11"/>
      <c r="HLI398" s="33"/>
      <c r="HLJ398" s="24"/>
      <c r="HLK398" s="386"/>
      <c r="HLL398" s="24"/>
      <c r="HLM398" s="26"/>
      <c r="HLN398" s="387"/>
      <c r="HLO398" s="26"/>
      <c r="HLP398" s="24"/>
      <c r="HLQ398" s="386"/>
      <c r="HLR398" s="24"/>
      <c r="HLS398" s="24"/>
      <c r="HLT398" s="387"/>
      <c r="HLU398" s="20"/>
      <c r="HLV398" s="21"/>
      <c r="HLW398" s="376"/>
      <c r="HLX398" s="21"/>
      <c r="HLY398" s="21"/>
      <c r="HLZ398" s="388"/>
      <c r="HMA398" s="21"/>
      <c r="HMB398" s="21"/>
      <c r="HMC398" s="376"/>
      <c r="HMD398" s="21"/>
      <c r="HME398" s="21"/>
      <c r="HMF398" s="388"/>
      <c r="HMG398" s="21"/>
      <c r="HMH398" s="21"/>
      <c r="HMI398" s="376"/>
      <c r="HMJ398" s="21"/>
      <c r="HMK398" s="376"/>
      <c r="HML398" s="376"/>
      <c r="HMM398" s="393"/>
      <c r="HMN398" s="11"/>
      <c r="HMO398" s="33"/>
      <c r="HMP398" s="24"/>
      <c r="HMQ398" s="386"/>
      <c r="HMR398" s="24"/>
      <c r="HMS398" s="26"/>
      <c r="HMT398" s="387"/>
      <c r="HMU398" s="26"/>
      <c r="HMV398" s="24"/>
      <c r="HMW398" s="386"/>
      <c r="HMX398" s="24"/>
      <c r="HMY398" s="24"/>
      <c r="HMZ398" s="387"/>
      <c r="HNA398" s="20"/>
      <c r="HNB398" s="21"/>
      <c r="HNC398" s="376"/>
      <c r="HND398" s="21"/>
      <c r="HNE398" s="21"/>
      <c r="HNF398" s="388"/>
      <c r="HNG398" s="21"/>
      <c r="HNH398" s="21"/>
      <c r="HNI398" s="376"/>
      <c r="HNJ398" s="21"/>
      <c r="HNK398" s="21"/>
      <c r="HNL398" s="388"/>
      <c r="HNM398" s="21"/>
      <c r="HNN398" s="21"/>
      <c r="HNO398" s="376"/>
      <c r="HNP398" s="21"/>
      <c r="HNQ398" s="376"/>
      <c r="HNR398" s="376"/>
      <c r="HNS398" s="393"/>
      <c r="HNT398" s="11"/>
      <c r="HNU398" s="33"/>
      <c r="HNV398" s="24"/>
      <c r="HNW398" s="386"/>
      <c r="HNX398" s="24"/>
      <c r="HNY398" s="26"/>
      <c r="HNZ398" s="387"/>
      <c r="HOA398" s="26"/>
      <c r="HOB398" s="24"/>
      <c r="HOC398" s="386"/>
      <c r="HOD398" s="24"/>
      <c r="HOE398" s="24"/>
      <c r="HOF398" s="387"/>
      <c r="HOG398" s="20"/>
      <c r="HOH398" s="21"/>
      <c r="HOI398" s="376"/>
      <c r="HOJ398" s="21"/>
      <c r="HOK398" s="21"/>
      <c r="HOL398" s="388"/>
      <c r="HOM398" s="21"/>
      <c r="HON398" s="21"/>
      <c r="HOO398" s="376"/>
      <c r="HOP398" s="21"/>
      <c r="HOQ398" s="21"/>
      <c r="HOR398" s="388"/>
      <c r="HOS398" s="21"/>
      <c r="HOT398" s="21"/>
      <c r="HOU398" s="376"/>
      <c r="HOV398" s="21"/>
      <c r="HOW398" s="376"/>
      <c r="HOX398" s="376"/>
      <c r="HOY398" s="393"/>
      <c r="HOZ398" s="11"/>
      <c r="HPA398" s="33"/>
      <c r="HPB398" s="24"/>
      <c r="HPC398" s="386"/>
      <c r="HPD398" s="24"/>
      <c r="HPE398" s="26"/>
      <c r="HPF398" s="387"/>
      <c r="HPG398" s="26"/>
      <c r="HPH398" s="24"/>
      <c r="HPI398" s="386"/>
      <c r="HPJ398" s="24"/>
      <c r="HPK398" s="24"/>
      <c r="HPL398" s="387"/>
      <c r="HPM398" s="20"/>
      <c r="HPN398" s="21"/>
      <c r="HPO398" s="376"/>
      <c r="HPP398" s="21"/>
      <c r="HPQ398" s="21"/>
      <c r="HPR398" s="388"/>
      <c r="HPS398" s="21"/>
      <c r="HPT398" s="21"/>
      <c r="HPU398" s="376"/>
      <c r="HPV398" s="21"/>
      <c r="HPW398" s="21"/>
      <c r="HPX398" s="388"/>
      <c r="HPY398" s="21"/>
      <c r="HPZ398" s="21"/>
      <c r="HQA398" s="376"/>
      <c r="HQB398" s="21"/>
      <c r="HQC398" s="376"/>
      <c r="HQD398" s="376"/>
      <c r="HQE398" s="393"/>
      <c r="HQF398" s="11"/>
      <c r="HQG398" s="33"/>
      <c r="HQH398" s="24"/>
      <c r="HQI398" s="386"/>
      <c r="HQJ398" s="24"/>
      <c r="HQK398" s="26"/>
      <c r="HQL398" s="387"/>
      <c r="HQM398" s="26"/>
      <c r="HQN398" s="24"/>
      <c r="HQO398" s="386"/>
      <c r="HQP398" s="24"/>
      <c r="HQQ398" s="24"/>
      <c r="HQR398" s="387"/>
      <c r="HQS398" s="20"/>
      <c r="HQT398" s="21"/>
      <c r="HQU398" s="376"/>
      <c r="HQV398" s="21"/>
      <c r="HQW398" s="21"/>
      <c r="HQX398" s="388"/>
      <c r="HQY398" s="21"/>
      <c r="HQZ398" s="21"/>
      <c r="HRA398" s="376"/>
      <c r="HRB398" s="21"/>
      <c r="HRC398" s="21"/>
      <c r="HRD398" s="388"/>
      <c r="HRE398" s="21"/>
      <c r="HRF398" s="21"/>
      <c r="HRG398" s="376"/>
      <c r="HRH398" s="21"/>
      <c r="HRI398" s="376"/>
      <c r="HRJ398" s="376"/>
      <c r="HRK398" s="393"/>
      <c r="HRL398" s="11"/>
      <c r="HRM398" s="33"/>
      <c r="HRN398" s="24"/>
      <c r="HRO398" s="386"/>
      <c r="HRP398" s="24"/>
      <c r="HRQ398" s="26"/>
      <c r="HRR398" s="387"/>
      <c r="HRS398" s="26"/>
      <c r="HRT398" s="24"/>
      <c r="HRU398" s="386"/>
      <c r="HRV398" s="24"/>
      <c r="HRW398" s="24"/>
      <c r="HRX398" s="387"/>
      <c r="HRY398" s="20"/>
      <c r="HRZ398" s="21"/>
      <c r="HSA398" s="376"/>
      <c r="HSB398" s="21"/>
      <c r="HSC398" s="21"/>
      <c r="HSD398" s="388"/>
      <c r="HSE398" s="21"/>
      <c r="HSF398" s="21"/>
      <c r="HSG398" s="376"/>
      <c r="HSH398" s="21"/>
      <c r="HSI398" s="21"/>
      <c r="HSJ398" s="388"/>
      <c r="HSK398" s="21"/>
      <c r="HSL398" s="21"/>
      <c r="HSM398" s="376"/>
      <c r="HSN398" s="21"/>
      <c r="HSO398" s="376"/>
      <c r="HSP398" s="376"/>
      <c r="HSQ398" s="393"/>
      <c r="HSR398" s="11"/>
      <c r="HSS398" s="33"/>
      <c r="HST398" s="24"/>
      <c r="HSU398" s="386"/>
      <c r="HSV398" s="24"/>
      <c r="HSW398" s="26"/>
      <c r="HSX398" s="387"/>
      <c r="HSY398" s="26"/>
      <c r="HSZ398" s="24"/>
      <c r="HTA398" s="386"/>
      <c r="HTB398" s="24"/>
      <c r="HTC398" s="24"/>
      <c r="HTD398" s="387"/>
      <c r="HTE398" s="20"/>
      <c r="HTF398" s="21"/>
      <c r="HTG398" s="376"/>
      <c r="HTH398" s="21"/>
      <c r="HTI398" s="21"/>
      <c r="HTJ398" s="388"/>
      <c r="HTK398" s="21"/>
      <c r="HTL398" s="21"/>
      <c r="HTM398" s="376"/>
      <c r="HTN398" s="21"/>
      <c r="HTO398" s="21"/>
      <c r="HTP398" s="388"/>
      <c r="HTQ398" s="21"/>
      <c r="HTR398" s="21"/>
      <c r="HTS398" s="376"/>
      <c r="HTT398" s="21"/>
      <c r="HTU398" s="376"/>
      <c r="HTV398" s="376"/>
      <c r="HTW398" s="393"/>
      <c r="HTX398" s="11"/>
      <c r="HTY398" s="33"/>
      <c r="HTZ398" s="24"/>
      <c r="HUA398" s="386"/>
      <c r="HUB398" s="24"/>
      <c r="HUC398" s="26"/>
      <c r="HUD398" s="387"/>
      <c r="HUE398" s="26"/>
      <c r="HUF398" s="24"/>
      <c r="HUG398" s="386"/>
      <c r="HUH398" s="24"/>
      <c r="HUI398" s="24"/>
      <c r="HUJ398" s="387"/>
      <c r="HUK398" s="20"/>
      <c r="HUL398" s="21"/>
      <c r="HUM398" s="376"/>
      <c r="HUN398" s="21"/>
      <c r="HUO398" s="21"/>
      <c r="HUP398" s="388"/>
      <c r="HUQ398" s="21"/>
      <c r="HUR398" s="21"/>
      <c r="HUS398" s="376"/>
      <c r="HUT398" s="21"/>
      <c r="HUU398" s="21"/>
      <c r="HUV398" s="388"/>
      <c r="HUW398" s="21"/>
      <c r="HUX398" s="21"/>
      <c r="HUY398" s="376"/>
      <c r="HUZ398" s="21"/>
      <c r="HVA398" s="376"/>
      <c r="HVB398" s="376"/>
      <c r="HVC398" s="393"/>
      <c r="HVD398" s="11"/>
      <c r="HVE398" s="33"/>
      <c r="HVF398" s="24"/>
      <c r="HVG398" s="386"/>
      <c r="HVH398" s="24"/>
      <c r="HVI398" s="26"/>
      <c r="HVJ398" s="387"/>
      <c r="HVK398" s="26"/>
      <c r="HVL398" s="24"/>
      <c r="HVM398" s="386"/>
      <c r="HVN398" s="24"/>
      <c r="HVO398" s="24"/>
      <c r="HVP398" s="387"/>
      <c r="HVQ398" s="20"/>
      <c r="HVR398" s="21"/>
      <c r="HVS398" s="376"/>
      <c r="HVT398" s="21"/>
      <c r="HVU398" s="21"/>
      <c r="HVV398" s="388"/>
      <c r="HVW398" s="21"/>
      <c r="HVX398" s="21"/>
      <c r="HVY398" s="376"/>
      <c r="HVZ398" s="21"/>
      <c r="HWA398" s="21"/>
      <c r="HWB398" s="388"/>
      <c r="HWC398" s="21"/>
      <c r="HWD398" s="21"/>
      <c r="HWE398" s="376"/>
      <c r="HWF398" s="21"/>
      <c r="HWG398" s="376"/>
      <c r="HWH398" s="376"/>
      <c r="HWI398" s="393"/>
      <c r="HWJ398" s="11"/>
      <c r="HWK398" s="33"/>
      <c r="HWL398" s="24"/>
      <c r="HWM398" s="386"/>
      <c r="HWN398" s="24"/>
      <c r="HWO398" s="26"/>
      <c r="HWP398" s="387"/>
      <c r="HWQ398" s="26"/>
      <c r="HWR398" s="24"/>
      <c r="HWS398" s="386"/>
      <c r="HWT398" s="24"/>
      <c r="HWU398" s="24"/>
      <c r="HWV398" s="387"/>
      <c r="HWW398" s="20"/>
      <c r="HWX398" s="21"/>
      <c r="HWY398" s="376"/>
      <c r="HWZ398" s="21"/>
      <c r="HXA398" s="21"/>
      <c r="HXB398" s="388"/>
      <c r="HXC398" s="21"/>
      <c r="HXD398" s="21"/>
      <c r="HXE398" s="376"/>
      <c r="HXF398" s="21"/>
      <c r="HXG398" s="21"/>
      <c r="HXH398" s="388"/>
      <c r="HXI398" s="21"/>
      <c r="HXJ398" s="21"/>
      <c r="HXK398" s="376"/>
      <c r="HXL398" s="21"/>
      <c r="HXM398" s="376"/>
      <c r="HXN398" s="376"/>
      <c r="HXO398" s="393"/>
      <c r="HXP398" s="11"/>
      <c r="HXQ398" s="33"/>
      <c r="HXR398" s="24"/>
      <c r="HXS398" s="386"/>
      <c r="HXT398" s="24"/>
      <c r="HXU398" s="26"/>
      <c r="HXV398" s="387"/>
      <c r="HXW398" s="26"/>
      <c r="HXX398" s="24"/>
      <c r="HXY398" s="386"/>
      <c r="HXZ398" s="24"/>
      <c r="HYA398" s="24"/>
      <c r="HYB398" s="387"/>
      <c r="HYC398" s="20"/>
      <c r="HYD398" s="21"/>
      <c r="HYE398" s="376"/>
      <c r="HYF398" s="21"/>
      <c r="HYG398" s="21"/>
      <c r="HYH398" s="388"/>
      <c r="HYI398" s="21"/>
      <c r="HYJ398" s="21"/>
      <c r="HYK398" s="376"/>
      <c r="HYL398" s="21"/>
      <c r="HYM398" s="21"/>
      <c r="HYN398" s="388"/>
      <c r="HYO398" s="21"/>
      <c r="HYP398" s="21"/>
      <c r="HYQ398" s="376"/>
      <c r="HYR398" s="21"/>
      <c r="HYS398" s="376"/>
      <c r="HYT398" s="376"/>
      <c r="HYU398" s="393"/>
      <c r="HYV398" s="11"/>
      <c r="HYW398" s="33"/>
      <c r="HYX398" s="24"/>
      <c r="HYY398" s="386"/>
      <c r="HYZ398" s="24"/>
      <c r="HZA398" s="26"/>
      <c r="HZB398" s="387"/>
      <c r="HZC398" s="26"/>
      <c r="HZD398" s="24"/>
      <c r="HZE398" s="386"/>
      <c r="HZF398" s="24"/>
      <c r="HZG398" s="24"/>
      <c r="HZH398" s="387"/>
      <c r="HZI398" s="20"/>
      <c r="HZJ398" s="21"/>
      <c r="HZK398" s="376"/>
      <c r="HZL398" s="21"/>
      <c r="HZM398" s="21"/>
      <c r="HZN398" s="388"/>
      <c r="HZO398" s="21"/>
      <c r="HZP398" s="21"/>
      <c r="HZQ398" s="376"/>
      <c r="HZR398" s="21"/>
      <c r="HZS398" s="21"/>
      <c r="HZT398" s="388"/>
      <c r="HZU398" s="21"/>
      <c r="HZV398" s="21"/>
      <c r="HZW398" s="376"/>
      <c r="HZX398" s="21"/>
      <c r="HZY398" s="376"/>
      <c r="HZZ398" s="376"/>
      <c r="IAA398" s="393"/>
      <c r="IAB398" s="11"/>
      <c r="IAC398" s="33"/>
      <c r="IAD398" s="24"/>
      <c r="IAE398" s="386"/>
      <c r="IAF398" s="24"/>
      <c r="IAG398" s="26"/>
      <c r="IAH398" s="387"/>
      <c r="IAI398" s="26"/>
      <c r="IAJ398" s="24"/>
      <c r="IAK398" s="386"/>
      <c r="IAL398" s="24"/>
      <c r="IAM398" s="24"/>
      <c r="IAN398" s="387"/>
      <c r="IAO398" s="20"/>
      <c r="IAP398" s="21"/>
      <c r="IAQ398" s="376"/>
      <c r="IAR398" s="21"/>
      <c r="IAS398" s="21"/>
      <c r="IAT398" s="388"/>
      <c r="IAU398" s="21"/>
      <c r="IAV398" s="21"/>
      <c r="IAW398" s="376"/>
      <c r="IAX398" s="21"/>
      <c r="IAY398" s="21"/>
      <c r="IAZ398" s="388"/>
      <c r="IBA398" s="21"/>
      <c r="IBB398" s="21"/>
      <c r="IBC398" s="376"/>
      <c r="IBD398" s="21"/>
      <c r="IBE398" s="376"/>
      <c r="IBF398" s="376"/>
      <c r="IBG398" s="393"/>
      <c r="IBH398" s="11"/>
      <c r="IBI398" s="33"/>
      <c r="IBJ398" s="24"/>
      <c r="IBK398" s="386"/>
      <c r="IBL398" s="24"/>
      <c r="IBM398" s="26"/>
      <c r="IBN398" s="387"/>
      <c r="IBO398" s="26"/>
      <c r="IBP398" s="24"/>
      <c r="IBQ398" s="386"/>
      <c r="IBR398" s="24"/>
      <c r="IBS398" s="24"/>
      <c r="IBT398" s="387"/>
      <c r="IBU398" s="20"/>
      <c r="IBV398" s="21"/>
      <c r="IBW398" s="376"/>
      <c r="IBX398" s="21"/>
      <c r="IBY398" s="21"/>
      <c r="IBZ398" s="388"/>
      <c r="ICA398" s="21"/>
      <c r="ICB398" s="21"/>
      <c r="ICC398" s="376"/>
      <c r="ICD398" s="21"/>
      <c r="ICE398" s="21"/>
      <c r="ICF398" s="388"/>
      <c r="ICG398" s="21"/>
      <c r="ICH398" s="21"/>
      <c r="ICI398" s="376"/>
      <c r="ICJ398" s="21"/>
      <c r="ICK398" s="376"/>
      <c r="ICL398" s="376"/>
      <c r="ICM398" s="393"/>
      <c r="ICN398" s="11"/>
      <c r="ICO398" s="33"/>
      <c r="ICP398" s="24"/>
      <c r="ICQ398" s="386"/>
      <c r="ICR398" s="24"/>
      <c r="ICS398" s="26"/>
      <c r="ICT398" s="387"/>
      <c r="ICU398" s="26"/>
      <c r="ICV398" s="24"/>
      <c r="ICW398" s="386"/>
      <c r="ICX398" s="24"/>
      <c r="ICY398" s="24"/>
      <c r="ICZ398" s="387"/>
      <c r="IDA398" s="20"/>
      <c r="IDB398" s="21"/>
      <c r="IDC398" s="376"/>
      <c r="IDD398" s="21"/>
      <c r="IDE398" s="21"/>
      <c r="IDF398" s="388"/>
      <c r="IDG398" s="21"/>
      <c r="IDH398" s="21"/>
      <c r="IDI398" s="376"/>
      <c r="IDJ398" s="21"/>
      <c r="IDK398" s="21"/>
      <c r="IDL398" s="388"/>
      <c r="IDM398" s="21"/>
      <c r="IDN398" s="21"/>
      <c r="IDO398" s="376"/>
      <c r="IDP398" s="21"/>
      <c r="IDQ398" s="376"/>
      <c r="IDR398" s="376"/>
      <c r="IDS398" s="393"/>
      <c r="IDT398" s="11"/>
      <c r="IDU398" s="33"/>
      <c r="IDV398" s="24"/>
      <c r="IDW398" s="386"/>
      <c r="IDX398" s="24"/>
      <c r="IDY398" s="26"/>
      <c r="IDZ398" s="387"/>
      <c r="IEA398" s="26"/>
      <c r="IEB398" s="24"/>
      <c r="IEC398" s="386"/>
      <c r="IED398" s="24"/>
      <c r="IEE398" s="24"/>
      <c r="IEF398" s="387"/>
      <c r="IEG398" s="20"/>
      <c r="IEH398" s="21"/>
      <c r="IEI398" s="376"/>
      <c r="IEJ398" s="21"/>
      <c r="IEK398" s="21"/>
      <c r="IEL398" s="388"/>
      <c r="IEM398" s="21"/>
      <c r="IEN398" s="21"/>
      <c r="IEO398" s="376"/>
      <c r="IEP398" s="21"/>
      <c r="IEQ398" s="21"/>
      <c r="IER398" s="388"/>
      <c r="IES398" s="21"/>
      <c r="IET398" s="21"/>
      <c r="IEU398" s="376"/>
      <c r="IEV398" s="21"/>
      <c r="IEW398" s="376"/>
      <c r="IEX398" s="376"/>
      <c r="IEY398" s="393"/>
      <c r="IEZ398" s="11"/>
      <c r="IFA398" s="33"/>
      <c r="IFB398" s="24"/>
      <c r="IFC398" s="386"/>
      <c r="IFD398" s="24"/>
      <c r="IFE398" s="26"/>
      <c r="IFF398" s="387"/>
      <c r="IFG398" s="26"/>
      <c r="IFH398" s="24"/>
      <c r="IFI398" s="386"/>
      <c r="IFJ398" s="24"/>
      <c r="IFK398" s="24"/>
      <c r="IFL398" s="387"/>
      <c r="IFM398" s="20"/>
      <c r="IFN398" s="21"/>
      <c r="IFO398" s="376"/>
      <c r="IFP398" s="21"/>
      <c r="IFQ398" s="21"/>
      <c r="IFR398" s="388"/>
      <c r="IFS398" s="21"/>
      <c r="IFT398" s="21"/>
      <c r="IFU398" s="376"/>
      <c r="IFV398" s="21"/>
      <c r="IFW398" s="21"/>
      <c r="IFX398" s="388"/>
      <c r="IFY398" s="21"/>
      <c r="IFZ398" s="21"/>
      <c r="IGA398" s="376"/>
      <c r="IGB398" s="21"/>
      <c r="IGC398" s="376"/>
      <c r="IGD398" s="376"/>
      <c r="IGE398" s="393"/>
      <c r="IGF398" s="11"/>
      <c r="IGG398" s="33"/>
      <c r="IGH398" s="24"/>
      <c r="IGI398" s="386"/>
      <c r="IGJ398" s="24"/>
      <c r="IGK398" s="26"/>
      <c r="IGL398" s="387"/>
      <c r="IGM398" s="26"/>
      <c r="IGN398" s="24"/>
      <c r="IGO398" s="386"/>
      <c r="IGP398" s="24"/>
      <c r="IGQ398" s="24"/>
      <c r="IGR398" s="387"/>
      <c r="IGS398" s="20"/>
      <c r="IGT398" s="21"/>
      <c r="IGU398" s="376"/>
      <c r="IGV398" s="21"/>
      <c r="IGW398" s="21"/>
      <c r="IGX398" s="388"/>
      <c r="IGY398" s="21"/>
      <c r="IGZ398" s="21"/>
      <c r="IHA398" s="376"/>
      <c r="IHB398" s="21"/>
      <c r="IHC398" s="21"/>
      <c r="IHD398" s="388"/>
      <c r="IHE398" s="21"/>
      <c r="IHF398" s="21"/>
      <c r="IHG398" s="376"/>
      <c r="IHH398" s="21"/>
      <c r="IHI398" s="376"/>
      <c r="IHJ398" s="376"/>
      <c r="IHK398" s="393"/>
      <c r="IHL398" s="11"/>
      <c r="IHM398" s="33"/>
      <c r="IHN398" s="24"/>
      <c r="IHO398" s="386"/>
      <c r="IHP398" s="24"/>
      <c r="IHQ398" s="26"/>
      <c r="IHR398" s="387"/>
      <c r="IHS398" s="26"/>
      <c r="IHT398" s="24"/>
      <c r="IHU398" s="386"/>
      <c r="IHV398" s="24"/>
      <c r="IHW398" s="24"/>
      <c r="IHX398" s="387"/>
      <c r="IHY398" s="20"/>
      <c r="IHZ398" s="21"/>
      <c r="IIA398" s="376"/>
      <c r="IIB398" s="21"/>
      <c r="IIC398" s="21"/>
      <c r="IID398" s="388"/>
      <c r="IIE398" s="21"/>
      <c r="IIF398" s="21"/>
      <c r="IIG398" s="376"/>
      <c r="IIH398" s="21"/>
      <c r="III398" s="21"/>
      <c r="IIJ398" s="388"/>
      <c r="IIK398" s="21"/>
      <c r="IIL398" s="21"/>
      <c r="IIM398" s="376"/>
      <c r="IIN398" s="21"/>
      <c r="IIO398" s="376"/>
      <c r="IIP398" s="376"/>
      <c r="IIQ398" s="393"/>
      <c r="IIR398" s="11"/>
      <c r="IIS398" s="33"/>
      <c r="IIT398" s="24"/>
      <c r="IIU398" s="386"/>
      <c r="IIV398" s="24"/>
      <c r="IIW398" s="26"/>
      <c r="IIX398" s="387"/>
      <c r="IIY398" s="26"/>
      <c r="IIZ398" s="24"/>
      <c r="IJA398" s="386"/>
      <c r="IJB398" s="24"/>
      <c r="IJC398" s="24"/>
      <c r="IJD398" s="387"/>
      <c r="IJE398" s="20"/>
      <c r="IJF398" s="21"/>
      <c r="IJG398" s="376"/>
      <c r="IJH398" s="21"/>
      <c r="IJI398" s="21"/>
      <c r="IJJ398" s="388"/>
      <c r="IJK398" s="21"/>
      <c r="IJL398" s="21"/>
      <c r="IJM398" s="376"/>
      <c r="IJN398" s="21"/>
      <c r="IJO398" s="21"/>
      <c r="IJP398" s="388"/>
      <c r="IJQ398" s="21"/>
      <c r="IJR398" s="21"/>
      <c r="IJS398" s="376"/>
      <c r="IJT398" s="21"/>
      <c r="IJU398" s="376"/>
      <c r="IJV398" s="376"/>
      <c r="IJW398" s="393"/>
      <c r="IJX398" s="11"/>
      <c r="IJY398" s="33"/>
      <c r="IJZ398" s="24"/>
      <c r="IKA398" s="386"/>
      <c r="IKB398" s="24"/>
      <c r="IKC398" s="26"/>
      <c r="IKD398" s="387"/>
      <c r="IKE398" s="26"/>
      <c r="IKF398" s="24"/>
      <c r="IKG398" s="386"/>
      <c r="IKH398" s="24"/>
      <c r="IKI398" s="24"/>
      <c r="IKJ398" s="387"/>
      <c r="IKK398" s="20"/>
      <c r="IKL398" s="21"/>
      <c r="IKM398" s="376"/>
      <c r="IKN398" s="21"/>
      <c r="IKO398" s="21"/>
      <c r="IKP398" s="388"/>
      <c r="IKQ398" s="21"/>
      <c r="IKR398" s="21"/>
      <c r="IKS398" s="376"/>
      <c r="IKT398" s="21"/>
      <c r="IKU398" s="21"/>
      <c r="IKV398" s="388"/>
      <c r="IKW398" s="21"/>
      <c r="IKX398" s="21"/>
      <c r="IKY398" s="376"/>
      <c r="IKZ398" s="21"/>
      <c r="ILA398" s="376"/>
      <c r="ILB398" s="376"/>
      <c r="ILC398" s="393"/>
      <c r="ILD398" s="11"/>
      <c r="ILE398" s="33"/>
      <c r="ILF398" s="24"/>
      <c r="ILG398" s="386"/>
      <c r="ILH398" s="24"/>
      <c r="ILI398" s="26"/>
      <c r="ILJ398" s="387"/>
      <c r="ILK398" s="26"/>
      <c r="ILL398" s="24"/>
      <c r="ILM398" s="386"/>
      <c r="ILN398" s="24"/>
      <c r="ILO398" s="24"/>
      <c r="ILP398" s="387"/>
      <c r="ILQ398" s="20"/>
      <c r="ILR398" s="21"/>
      <c r="ILS398" s="376"/>
      <c r="ILT398" s="21"/>
      <c r="ILU398" s="21"/>
      <c r="ILV398" s="388"/>
      <c r="ILW398" s="21"/>
      <c r="ILX398" s="21"/>
      <c r="ILY398" s="376"/>
      <c r="ILZ398" s="21"/>
      <c r="IMA398" s="21"/>
      <c r="IMB398" s="388"/>
      <c r="IMC398" s="21"/>
      <c r="IMD398" s="21"/>
      <c r="IME398" s="376"/>
      <c r="IMF398" s="21"/>
      <c r="IMG398" s="376"/>
      <c r="IMH398" s="376"/>
      <c r="IMI398" s="393"/>
      <c r="IMJ398" s="11"/>
      <c r="IMK398" s="33"/>
      <c r="IML398" s="24"/>
      <c r="IMM398" s="386"/>
      <c r="IMN398" s="24"/>
      <c r="IMO398" s="26"/>
      <c r="IMP398" s="387"/>
      <c r="IMQ398" s="26"/>
      <c r="IMR398" s="24"/>
      <c r="IMS398" s="386"/>
      <c r="IMT398" s="24"/>
      <c r="IMU398" s="24"/>
      <c r="IMV398" s="387"/>
      <c r="IMW398" s="20"/>
      <c r="IMX398" s="21"/>
      <c r="IMY398" s="376"/>
      <c r="IMZ398" s="21"/>
      <c r="INA398" s="21"/>
      <c r="INB398" s="388"/>
      <c r="INC398" s="21"/>
      <c r="IND398" s="21"/>
      <c r="INE398" s="376"/>
      <c r="INF398" s="21"/>
      <c r="ING398" s="21"/>
      <c r="INH398" s="388"/>
      <c r="INI398" s="21"/>
      <c r="INJ398" s="21"/>
      <c r="INK398" s="376"/>
      <c r="INL398" s="21"/>
      <c r="INM398" s="376"/>
      <c r="INN398" s="376"/>
      <c r="INO398" s="393"/>
      <c r="INP398" s="11"/>
      <c r="INQ398" s="33"/>
      <c r="INR398" s="24"/>
      <c r="INS398" s="386"/>
      <c r="INT398" s="24"/>
      <c r="INU398" s="26"/>
      <c r="INV398" s="387"/>
      <c r="INW398" s="26"/>
      <c r="INX398" s="24"/>
      <c r="INY398" s="386"/>
      <c r="INZ398" s="24"/>
      <c r="IOA398" s="24"/>
      <c r="IOB398" s="387"/>
      <c r="IOC398" s="20"/>
      <c r="IOD398" s="21"/>
      <c r="IOE398" s="376"/>
      <c r="IOF398" s="21"/>
      <c r="IOG398" s="21"/>
      <c r="IOH398" s="388"/>
      <c r="IOI398" s="21"/>
      <c r="IOJ398" s="21"/>
      <c r="IOK398" s="376"/>
      <c r="IOL398" s="21"/>
      <c r="IOM398" s="21"/>
      <c r="ION398" s="388"/>
      <c r="IOO398" s="21"/>
      <c r="IOP398" s="21"/>
      <c r="IOQ398" s="376"/>
      <c r="IOR398" s="21"/>
      <c r="IOS398" s="376"/>
      <c r="IOT398" s="376"/>
      <c r="IOU398" s="393"/>
      <c r="IOV398" s="11"/>
      <c r="IOW398" s="33"/>
      <c r="IOX398" s="24"/>
      <c r="IOY398" s="386"/>
      <c r="IOZ398" s="24"/>
      <c r="IPA398" s="26"/>
      <c r="IPB398" s="387"/>
      <c r="IPC398" s="26"/>
      <c r="IPD398" s="24"/>
      <c r="IPE398" s="386"/>
      <c r="IPF398" s="24"/>
      <c r="IPG398" s="24"/>
      <c r="IPH398" s="387"/>
      <c r="IPI398" s="20"/>
      <c r="IPJ398" s="21"/>
      <c r="IPK398" s="376"/>
      <c r="IPL398" s="21"/>
      <c r="IPM398" s="21"/>
      <c r="IPN398" s="388"/>
      <c r="IPO398" s="21"/>
      <c r="IPP398" s="21"/>
      <c r="IPQ398" s="376"/>
      <c r="IPR398" s="21"/>
      <c r="IPS398" s="21"/>
      <c r="IPT398" s="388"/>
      <c r="IPU398" s="21"/>
      <c r="IPV398" s="21"/>
      <c r="IPW398" s="376"/>
      <c r="IPX398" s="21"/>
      <c r="IPY398" s="376"/>
      <c r="IPZ398" s="376"/>
      <c r="IQA398" s="393"/>
      <c r="IQB398" s="11"/>
      <c r="IQC398" s="33"/>
      <c r="IQD398" s="24"/>
      <c r="IQE398" s="386"/>
      <c r="IQF398" s="24"/>
      <c r="IQG398" s="26"/>
      <c r="IQH398" s="387"/>
      <c r="IQI398" s="26"/>
      <c r="IQJ398" s="24"/>
      <c r="IQK398" s="386"/>
      <c r="IQL398" s="24"/>
      <c r="IQM398" s="24"/>
      <c r="IQN398" s="387"/>
      <c r="IQO398" s="20"/>
      <c r="IQP398" s="21"/>
      <c r="IQQ398" s="376"/>
      <c r="IQR398" s="21"/>
      <c r="IQS398" s="21"/>
      <c r="IQT398" s="388"/>
      <c r="IQU398" s="21"/>
      <c r="IQV398" s="21"/>
      <c r="IQW398" s="376"/>
      <c r="IQX398" s="21"/>
      <c r="IQY398" s="21"/>
      <c r="IQZ398" s="388"/>
      <c r="IRA398" s="21"/>
      <c r="IRB398" s="21"/>
      <c r="IRC398" s="376"/>
      <c r="IRD398" s="21"/>
      <c r="IRE398" s="376"/>
      <c r="IRF398" s="376"/>
      <c r="IRG398" s="393"/>
      <c r="IRH398" s="11"/>
      <c r="IRI398" s="33"/>
      <c r="IRJ398" s="24"/>
      <c r="IRK398" s="386"/>
      <c r="IRL398" s="24"/>
      <c r="IRM398" s="26"/>
      <c r="IRN398" s="387"/>
      <c r="IRO398" s="26"/>
      <c r="IRP398" s="24"/>
      <c r="IRQ398" s="386"/>
      <c r="IRR398" s="24"/>
      <c r="IRS398" s="24"/>
      <c r="IRT398" s="387"/>
      <c r="IRU398" s="20"/>
      <c r="IRV398" s="21"/>
      <c r="IRW398" s="376"/>
      <c r="IRX398" s="21"/>
      <c r="IRY398" s="21"/>
      <c r="IRZ398" s="388"/>
      <c r="ISA398" s="21"/>
      <c r="ISB398" s="21"/>
      <c r="ISC398" s="376"/>
      <c r="ISD398" s="21"/>
      <c r="ISE398" s="21"/>
      <c r="ISF398" s="388"/>
      <c r="ISG398" s="21"/>
      <c r="ISH398" s="21"/>
      <c r="ISI398" s="376"/>
      <c r="ISJ398" s="21"/>
      <c r="ISK398" s="376"/>
      <c r="ISL398" s="376"/>
      <c r="ISM398" s="393"/>
      <c r="ISN398" s="11"/>
      <c r="ISO398" s="33"/>
      <c r="ISP398" s="24"/>
      <c r="ISQ398" s="386"/>
      <c r="ISR398" s="24"/>
      <c r="ISS398" s="26"/>
      <c r="IST398" s="387"/>
      <c r="ISU398" s="26"/>
      <c r="ISV398" s="24"/>
      <c r="ISW398" s="386"/>
      <c r="ISX398" s="24"/>
      <c r="ISY398" s="24"/>
      <c r="ISZ398" s="387"/>
      <c r="ITA398" s="20"/>
      <c r="ITB398" s="21"/>
      <c r="ITC398" s="376"/>
      <c r="ITD398" s="21"/>
      <c r="ITE398" s="21"/>
      <c r="ITF398" s="388"/>
      <c r="ITG398" s="21"/>
      <c r="ITH398" s="21"/>
      <c r="ITI398" s="376"/>
      <c r="ITJ398" s="21"/>
      <c r="ITK398" s="21"/>
      <c r="ITL398" s="388"/>
      <c r="ITM398" s="21"/>
      <c r="ITN398" s="21"/>
      <c r="ITO398" s="376"/>
      <c r="ITP398" s="21"/>
      <c r="ITQ398" s="376"/>
      <c r="ITR398" s="376"/>
      <c r="ITS398" s="393"/>
      <c r="ITT398" s="11"/>
      <c r="ITU398" s="33"/>
      <c r="ITV398" s="24"/>
      <c r="ITW398" s="386"/>
      <c r="ITX398" s="24"/>
      <c r="ITY398" s="26"/>
      <c r="ITZ398" s="387"/>
      <c r="IUA398" s="26"/>
      <c r="IUB398" s="24"/>
      <c r="IUC398" s="386"/>
      <c r="IUD398" s="24"/>
      <c r="IUE398" s="24"/>
      <c r="IUF398" s="387"/>
      <c r="IUG398" s="20"/>
      <c r="IUH398" s="21"/>
      <c r="IUI398" s="376"/>
      <c r="IUJ398" s="21"/>
      <c r="IUK398" s="21"/>
      <c r="IUL398" s="388"/>
      <c r="IUM398" s="21"/>
      <c r="IUN398" s="21"/>
      <c r="IUO398" s="376"/>
      <c r="IUP398" s="21"/>
      <c r="IUQ398" s="21"/>
      <c r="IUR398" s="388"/>
      <c r="IUS398" s="21"/>
      <c r="IUT398" s="21"/>
      <c r="IUU398" s="376"/>
      <c r="IUV398" s="21"/>
      <c r="IUW398" s="376"/>
      <c r="IUX398" s="376"/>
      <c r="IUY398" s="393"/>
      <c r="IUZ398" s="11"/>
      <c r="IVA398" s="33"/>
      <c r="IVB398" s="24"/>
      <c r="IVC398" s="386"/>
      <c r="IVD398" s="24"/>
      <c r="IVE398" s="26"/>
      <c r="IVF398" s="387"/>
      <c r="IVG398" s="26"/>
      <c r="IVH398" s="24"/>
      <c r="IVI398" s="386"/>
      <c r="IVJ398" s="24"/>
      <c r="IVK398" s="24"/>
      <c r="IVL398" s="387"/>
      <c r="IVM398" s="20"/>
      <c r="IVN398" s="21"/>
      <c r="IVO398" s="376"/>
      <c r="IVP398" s="21"/>
      <c r="IVQ398" s="21"/>
      <c r="IVR398" s="388"/>
      <c r="IVS398" s="21"/>
      <c r="IVT398" s="21"/>
      <c r="IVU398" s="376"/>
      <c r="IVV398" s="21"/>
      <c r="IVW398" s="21"/>
      <c r="IVX398" s="388"/>
      <c r="IVY398" s="21"/>
      <c r="IVZ398" s="21"/>
      <c r="IWA398" s="376"/>
      <c r="IWB398" s="21"/>
      <c r="IWC398" s="376"/>
      <c r="IWD398" s="376"/>
      <c r="IWE398" s="393"/>
      <c r="IWF398" s="11"/>
      <c r="IWG398" s="33"/>
      <c r="IWH398" s="24"/>
      <c r="IWI398" s="386"/>
      <c r="IWJ398" s="24"/>
      <c r="IWK398" s="26"/>
      <c r="IWL398" s="387"/>
      <c r="IWM398" s="26"/>
      <c r="IWN398" s="24"/>
      <c r="IWO398" s="386"/>
      <c r="IWP398" s="24"/>
      <c r="IWQ398" s="24"/>
      <c r="IWR398" s="387"/>
      <c r="IWS398" s="20"/>
      <c r="IWT398" s="21"/>
      <c r="IWU398" s="376"/>
      <c r="IWV398" s="21"/>
      <c r="IWW398" s="21"/>
      <c r="IWX398" s="388"/>
      <c r="IWY398" s="21"/>
      <c r="IWZ398" s="21"/>
      <c r="IXA398" s="376"/>
      <c r="IXB398" s="21"/>
      <c r="IXC398" s="21"/>
      <c r="IXD398" s="388"/>
      <c r="IXE398" s="21"/>
      <c r="IXF398" s="21"/>
      <c r="IXG398" s="376"/>
      <c r="IXH398" s="21"/>
      <c r="IXI398" s="376"/>
      <c r="IXJ398" s="376"/>
      <c r="IXK398" s="393"/>
      <c r="IXL398" s="11"/>
      <c r="IXM398" s="33"/>
      <c r="IXN398" s="24"/>
      <c r="IXO398" s="386"/>
      <c r="IXP398" s="24"/>
      <c r="IXQ398" s="26"/>
      <c r="IXR398" s="387"/>
      <c r="IXS398" s="26"/>
      <c r="IXT398" s="24"/>
      <c r="IXU398" s="386"/>
      <c r="IXV398" s="24"/>
      <c r="IXW398" s="24"/>
      <c r="IXX398" s="387"/>
      <c r="IXY398" s="20"/>
      <c r="IXZ398" s="21"/>
      <c r="IYA398" s="376"/>
      <c r="IYB398" s="21"/>
      <c r="IYC398" s="21"/>
      <c r="IYD398" s="388"/>
      <c r="IYE398" s="21"/>
      <c r="IYF398" s="21"/>
      <c r="IYG398" s="376"/>
      <c r="IYH398" s="21"/>
      <c r="IYI398" s="21"/>
      <c r="IYJ398" s="388"/>
      <c r="IYK398" s="21"/>
      <c r="IYL398" s="21"/>
      <c r="IYM398" s="376"/>
      <c r="IYN398" s="21"/>
      <c r="IYO398" s="376"/>
      <c r="IYP398" s="376"/>
      <c r="IYQ398" s="393"/>
      <c r="IYR398" s="11"/>
      <c r="IYS398" s="33"/>
      <c r="IYT398" s="24"/>
      <c r="IYU398" s="386"/>
      <c r="IYV398" s="24"/>
      <c r="IYW398" s="26"/>
      <c r="IYX398" s="387"/>
      <c r="IYY398" s="26"/>
      <c r="IYZ398" s="24"/>
      <c r="IZA398" s="386"/>
      <c r="IZB398" s="24"/>
      <c r="IZC398" s="24"/>
      <c r="IZD398" s="387"/>
      <c r="IZE398" s="20"/>
      <c r="IZF398" s="21"/>
      <c r="IZG398" s="376"/>
      <c r="IZH398" s="21"/>
      <c r="IZI398" s="21"/>
      <c r="IZJ398" s="388"/>
      <c r="IZK398" s="21"/>
      <c r="IZL398" s="21"/>
      <c r="IZM398" s="376"/>
      <c r="IZN398" s="21"/>
      <c r="IZO398" s="21"/>
      <c r="IZP398" s="388"/>
      <c r="IZQ398" s="21"/>
      <c r="IZR398" s="21"/>
      <c r="IZS398" s="376"/>
      <c r="IZT398" s="21"/>
      <c r="IZU398" s="376"/>
      <c r="IZV398" s="376"/>
      <c r="IZW398" s="393"/>
      <c r="IZX398" s="11"/>
      <c r="IZY398" s="33"/>
      <c r="IZZ398" s="24"/>
      <c r="JAA398" s="386"/>
      <c r="JAB398" s="24"/>
      <c r="JAC398" s="26"/>
      <c r="JAD398" s="387"/>
      <c r="JAE398" s="26"/>
      <c r="JAF398" s="24"/>
      <c r="JAG398" s="386"/>
      <c r="JAH398" s="24"/>
      <c r="JAI398" s="24"/>
      <c r="JAJ398" s="387"/>
      <c r="JAK398" s="20"/>
      <c r="JAL398" s="21"/>
      <c r="JAM398" s="376"/>
      <c r="JAN398" s="21"/>
      <c r="JAO398" s="21"/>
      <c r="JAP398" s="388"/>
      <c r="JAQ398" s="21"/>
      <c r="JAR398" s="21"/>
      <c r="JAS398" s="376"/>
      <c r="JAT398" s="21"/>
      <c r="JAU398" s="21"/>
      <c r="JAV398" s="388"/>
      <c r="JAW398" s="21"/>
      <c r="JAX398" s="21"/>
      <c r="JAY398" s="376"/>
      <c r="JAZ398" s="21"/>
      <c r="JBA398" s="376"/>
      <c r="JBB398" s="376"/>
      <c r="JBC398" s="393"/>
      <c r="JBD398" s="11"/>
      <c r="JBE398" s="33"/>
      <c r="JBF398" s="24"/>
      <c r="JBG398" s="386"/>
      <c r="JBH398" s="24"/>
      <c r="JBI398" s="26"/>
      <c r="JBJ398" s="387"/>
      <c r="JBK398" s="26"/>
      <c r="JBL398" s="24"/>
      <c r="JBM398" s="386"/>
      <c r="JBN398" s="24"/>
      <c r="JBO398" s="24"/>
      <c r="JBP398" s="387"/>
      <c r="JBQ398" s="20"/>
      <c r="JBR398" s="21"/>
      <c r="JBS398" s="376"/>
      <c r="JBT398" s="21"/>
      <c r="JBU398" s="21"/>
      <c r="JBV398" s="388"/>
      <c r="JBW398" s="21"/>
      <c r="JBX398" s="21"/>
      <c r="JBY398" s="376"/>
      <c r="JBZ398" s="21"/>
      <c r="JCA398" s="21"/>
      <c r="JCB398" s="388"/>
      <c r="JCC398" s="21"/>
      <c r="JCD398" s="21"/>
      <c r="JCE398" s="376"/>
      <c r="JCF398" s="21"/>
      <c r="JCG398" s="376"/>
      <c r="JCH398" s="376"/>
      <c r="JCI398" s="393"/>
      <c r="JCJ398" s="11"/>
      <c r="JCK398" s="33"/>
      <c r="JCL398" s="24"/>
      <c r="JCM398" s="386"/>
      <c r="JCN398" s="24"/>
      <c r="JCO398" s="26"/>
      <c r="JCP398" s="387"/>
      <c r="JCQ398" s="26"/>
      <c r="JCR398" s="24"/>
      <c r="JCS398" s="386"/>
      <c r="JCT398" s="24"/>
      <c r="JCU398" s="24"/>
      <c r="JCV398" s="387"/>
      <c r="JCW398" s="20"/>
      <c r="JCX398" s="21"/>
      <c r="JCY398" s="376"/>
      <c r="JCZ398" s="21"/>
      <c r="JDA398" s="21"/>
      <c r="JDB398" s="388"/>
      <c r="JDC398" s="21"/>
      <c r="JDD398" s="21"/>
      <c r="JDE398" s="376"/>
      <c r="JDF398" s="21"/>
      <c r="JDG398" s="21"/>
      <c r="JDH398" s="388"/>
      <c r="JDI398" s="21"/>
      <c r="JDJ398" s="21"/>
      <c r="JDK398" s="376"/>
      <c r="JDL398" s="21"/>
      <c r="JDM398" s="376"/>
      <c r="JDN398" s="376"/>
      <c r="JDO398" s="393"/>
      <c r="JDP398" s="11"/>
      <c r="JDQ398" s="33"/>
      <c r="JDR398" s="24"/>
      <c r="JDS398" s="386"/>
      <c r="JDT398" s="24"/>
      <c r="JDU398" s="26"/>
      <c r="JDV398" s="387"/>
      <c r="JDW398" s="26"/>
      <c r="JDX398" s="24"/>
      <c r="JDY398" s="386"/>
      <c r="JDZ398" s="24"/>
      <c r="JEA398" s="24"/>
      <c r="JEB398" s="387"/>
      <c r="JEC398" s="20"/>
      <c r="JED398" s="21"/>
      <c r="JEE398" s="376"/>
      <c r="JEF398" s="21"/>
      <c r="JEG398" s="21"/>
      <c r="JEH398" s="388"/>
      <c r="JEI398" s="21"/>
      <c r="JEJ398" s="21"/>
      <c r="JEK398" s="376"/>
      <c r="JEL398" s="21"/>
      <c r="JEM398" s="21"/>
      <c r="JEN398" s="388"/>
      <c r="JEO398" s="21"/>
      <c r="JEP398" s="21"/>
      <c r="JEQ398" s="376"/>
      <c r="JER398" s="21"/>
      <c r="JES398" s="376"/>
      <c r="JET398" s="376"/>
      <c r="JEU398" s="393"/>
      <c r="JEV398" s="11"/>
      <c r="JEW398" s="33"/>
      <c r="JEX398" s="24"/>
      <c r="JEY398" s="386"/>
      <c r="JEZ398" s="24"/>
      <c r="JFA398" s="26"/>
      <c r="JFB398" s="387"/>
      <c r="JFC398" s="26"/>
      <c r="JFD398" s="24"/>
      <c r="JFE398" s="386"/>
      <c r="JFF398" s="24"/>
      <c r="JFG398" s="24"/>
      <c r="JFH398" s="387"/>
      <c r="JFI398" s="20"/>
      <c r="JFJ398" s="21"/>
      <c r="JFK398" s="376"/>
      <c r="JFL398" s="21"/>
      <c r="JFM398" s="21"/>
      <c r="JFN398" s="388"/>
      <c r="JFO398" s="21"/>
      <c r="JFP398" s="21"/>
      <c r="JFQ398" s="376"/>
      <c r="JFR398" s="21"/>
      <c r="JFS398" s="21"/>
      <c r="JFT398" s="388"/>
      <c r="JFU398" s="21"/>
      <c r="JFV398" s="21"/>
      <c r="JFW398" s="376"/>
      <c r="JFX398" s="21"/>
      <c r="JFY398" s="376"/>
      <c r="JFZ398" s="376"/>
      <c r="JGA398" s="393"/>
      <c r="JGB398" s="11"/>
      <c r="JGC398" s="33"/>
      <c r="JGD398" s="24"/>
      <c r="JGE398" s="386"/>
      <c r="JGF398" s="24"/>
      <c r="JGG398" s="26"/>
      <c r="JGH398" s="387"/>
      <c r="JGI398" s="26"/>
      <c r="JGJ398" s="24"/>
      <c r="JGK398" s="386"/>
      <c r="JGL398" s="24"/>
      <c r="JGM398" s="24"/>
      <c r="JGN398" s="387"/>
      <c r="JGO398" s="20"/>
      <c r="JGP398" s="21"/>
      <c r="JGQ398" s="376"/>
      <c r="JGR398" s="21"/>
      <c r="JGS398" s="21"/>
      <c r="JGT398" s="388"/>
      <c r="JGU398" s="21"/>
      <c r="JGV398" s="21"/>
      <c r="JGW398" s="376"/>
      <c r="JGX398" s="21"/>
      <c r="JGY398" s="21"/>
      <c r="JGZ398" s="388"/>
      <c r="JHA398" s="21"/>
      <c r="JHB398" s="21"/>
      <c r="JHC398" s="376"/>
      <c r="JHD398" s="21"/>
      <c r="JHE398" s="376"/>
      <c r="JHF398" s="376"/>
      <c r="JHG398" s="393"/>
      <c r="JHH398" s="11"/>
      <c r="JHI398" s="33"/>
      <c r="JHJ398" s="24"/>
      <c r="JHK398" s="386"/>
      <c r="JHL398" s="24"/>
      <c r="JHM398" s="26"/>
      <c r="JHN398" s="387"/>
      <c r="JHO398" s="26"/>
      <c r="JHP398" s="24"/>
      <c r="JHQ398" s="386"/>
      <c r="JHR398" s="24"/>
      <c r="JHS398" s="24"/>
      <c r="JHT398" s="387"/>
      <c r="JHU398" s="20"/>
      <c r="JHV398" s="21"/>
      <c r="JHW398" s="376"/>
      <c r="JHX398" s="21"/>
      <c r="JHY398" s="21"/>
      <c r="JHZ398" s="388"/>
      <c r="JIA398" s="21"/>
      <c r="JIB398" s="21"/>
      <c r="JIC398" s="376"/>
      <c r="JID398" s="21"/>
      <c r="JIE398" s="21"/>
      <c r="JIF398" s="388"/>
      <c r="JIG398" s="21"/>
      <c r="JIH398" s="21"/>
      <c r="JII398" s="376"/>
      <c r="JIJ398" s="21"/>
      <c r="JIK398" s="376"/>
      <c r="JIL398" s="376"/>
      <c r="JIM398" s="393"/>
      <c r="JIN398" s="11"/>
      <c r="JIO398" s="33"/>
      <c r="JIP398" s="24"/>
      <c r="JIQ398" s="386"/>
      <c r="JIR398" s="24"/>
      <c r="JIS398" s="26"/>
      <c r="JIT398" s="387"/>
      <c r="JIU398" s="26"/>
      <c r="JIV398" s="24"/>
      <c r="JIW398" s="386"/>
      <c r="JIX398" s="24"/>
      <c r="JIY398" s="24"/>
      <c r="JIZ398" s="387"/>
      <c r="JJA398" s="20"/>
      <c r="JJB398" s="21"/>
      <c r="JJC398" s="376"/>
      <c r="JJD398" s="21"/>
      <c r="JJE398" s="21"/>
      <c r="JJF398" s="388"/>
      <c r="JJG398" s="21"/>
      <c r="JJH398" s="21"/>
      <c r="JJI398" s="376"/>
      <c r="JJJ398" s="21"/>
      <c r="JJK398" s="21"/>
      <c r="JJL398" s="388"/>
      <c r="JJM398" s="21"/>
      <c r="JJN398" s="21"/>
      <c r="JJO398" s="376"/>
      <c r="JJP398" s="21"/>
      <c r="JJQ398" s="376"/>
      <c r="JJR398" s="376"/>
      <c r="JJS398" s="393"/>
      <c r="JJT398" s="11"/>
      <c r="JJU398" s="33"/>
      <c r="JJV398" s="24"/>
      <c r="JJW398" s="386"/>
      <c r="JJX398" s="24"/>
      <c r="JJY398" s="26"/>
      <c r="JJZ398" s="387"/>
      <c r="JKA398" s="26"/>
      <c r="JKB398" s="24"/>
      <c r="JKC398" s="386"/>
      <c r="JKD398" s="24"/>
      <c r="JKE398" s="24"/>
      <c r="JKF398" s="387"/>
      <c r="JKG398" s="20"/>
      <c r="JKH398" s="21"/>
      <c r="JKI398" s="376"/>
      <c r="JKJ398" s="21"/>
      <c r="JKK398" s="21"/>
      <c r="JKL398" s="388"/>
      <c r="JKM398" s="21"/>
      <c r="JKN398" s="21"/>
      <c r="JKO398" s="376"/>
      <c r="JKP398" s="21"/>
      <c r="JKQ398" s="21"/>
      <c r="JKR398" s="388"/>
      <c r="JKS398" s="21"/>
      <c r="JKT398" s="21"/>
      <c r="JKU398" s="376"/>
      <c r="JKV398" s="21"/>
      <c r="JKW398" s="376"/>
      <c r="JKX398" s="376"/>
      <c r="JKY398" s="393"/>
      <c r="JKZ398" s="11"/>
      <c r="JLA398" s="33"/>
      <c r="JLB398" s="24"/>
      <c r="JLC398" s="386"/>
      <c r="JLD398" s="24"/>
      <c r="JLE398" s="26"/>
      <c r="JLF398" s="387"/>
      <c r="JLG398" s="26"/>
      <c r="JLH398" s="24"/>
      <c r="JLI398" s="386"/>
      <c r="JLJ398" s="24"/>
      <c r="JLK398" s="24"/>
      <c r="JLL398" s="387"/>
      <c r="JLM398" s="20"/>
      <c r="JLN398" s="21"/>
      <c r="JLO398" s="376"/>
      <c r="JLP398" s="21"/>
      <c r="JLQ398" s="21"/>
      <c r="JLR398" s="388"/>
      <c r="JLS398" s="21"/>
      <c r="JLT398" s="21"/>
      <c r="JLU398" s="376"/>
      <c r="JLV398" s="21"/>
      <c r="JLW398" s="21"/>
      <c r="JLX398" s="388"/>
      <c r="JLY398" s="21"/>
      <c r="JLZ398" s="21"/>
      <c r="JMA398" s="376"/>
      <c r="JMB398" s="21"/>
      <c r="JMC398" s="376"/>
      <c r="JMD398" s="376"/>
      <c r="JME398" s="393"/>
      <c r="JMF398" s="11"/>
      <c r="JMG398" s="33"/>
      <c r="JMH398" s="24"/>
      <c r="JMI398" s="386"/>
      <c r="JMJ398" s="24"/>
      <c r="JMK398" s="26"/>
      <c r="JML398" s="387"/>
      <c r="JMM398" s="26"/>
      <c r="JMN398" s="24"/>
      <c r="JMO398" s="386"/>
      <c r="JMP398" s="24"/>
      <c r="JMQ398" s="24"/>
      <c r="JMR398" s="387"/>
      <c r="JMS398" s="20"/>
      <c r="JMT398" s="21"/>
      <c r="JMU398" s="376"/>
      <c r="JMV398" s="21"/>
      <c r="JMW398" s="21"/>
      <c r="JMX398" s="388"/>
      <c r="JMY398" s="21"/>
      <c r="JMZ398" s="21"/>
      <c r="JNA398" s="376"/>
      <c r="JNB398" s="21"/>
      <c r="JNC398" s="21"/>
      <c r="JND398" s="388"/>
      <c r="JNE398" s="21"/>
      <c r="JNF398" s="21"/>
      <c r="JNG398" s="376"/>
      <c r="JNH398" s="21"/>
      <c r="JNI398" s="376"/>
      <c r="JNJ398" s="376"/>
      <c r="JNK398" s="393"/>
      <c r="JNL398" s="11"/>
      <c r="JNM398" s="33"/>
      <c r="JNN398" s="24"/>
      <c r="JNO398" s="386"/>
      <c r="JNP398" s="24"/>
      <c r="JNQ398" s="26"/>
      <c r="JNR398" s="387"/>
      <c r="JNS398" s="26"/>
      <c r="JNT398" s="24"/>
      <c r="JNU398" s="386"/>
      <c r="JNV398" s="24"/>
      <c r="JNW398" s="24"/>
      <c r="JNX398" s="387"/>
      <c r="JNY398" s="20"/>
      <c r="JNZ398" s="21"/>
      <c r="JOA398" s="376"/>
      <c r="JOB398" s="21"/>
      <c r="JOC398" s="21"/>
      <c r="JOD398" s="388"/>
      <c r="JOE398" s="21"/>
      <c r="JOF398" s="21"/>
      <c r="JOG398" s="376"/>
      <c r="JOH398" s="21"/>
      <c r="JOI398" s="21"/>
      <c r="JOJ398" s="388"/>
      <c r="JOK398" s="21"/>
      <c r="JOL398" s="21"/>
      <c r="JOM398" s="376"/>
      <c r="JON398" s="21"/>
      <c r="JOO398" s="376"/>
      <c r="JOP398" s="376"/>
      <c r="JOQ398" s="393"/>
      <c r="JOR398" s="11"/>
      <c r="JOS398" s="33"/>
      <c r="JOT398" s="24"/>
      <c r="JOU398" s="386"/>
      <c r="JOV398" s="24"/>
      <c r="JOW398" s="26"/>
      <c r="JOX398" s="387"/>
      <c r="JOY398" s="26"/>
      <c r="JOZ398" s="24"/>
      <c r="JPA398" s="386"/>
      <c r="JPB398" s="24"/>
      <c r="JPC398" s="24"/>
      <c r="JPD398" s="387"/>
      <c r="JPE398" s="20"/>
      <c r="JPF398" s="21"/>
      <c r="JPG398" s="376"/>
      <c r="JPH398" s="21"/>
      <c r="JPI398" s="21"/>
      <c r="JPJ398" s="388"/>
      <c r="JPK398" s="21"/>
      <c r="JPL398" s="21"/>
      <c r="JPM398" s="376"/>
      <c r="JPN398" s="21"/>
      <c r="JPO398" s="21"/>
      <c r="JPP398" s="388"/>
      <c r="JPQ398" s="21"/>
      <c r="JPR398" s="21"/>
      <c r="JPS398" s="376"/>
      <c r="JPT398" s="21"/>
      <c r="JPU398" s="376"/>
      <c r="JPV398" s="376"/>
      <c r="JPW398" s="393"/>
      <c r="JPX398" s="11"/>
      <c r="JPY398" s="33"/>
      <c r="JPZ398" s="24"/>
      <c r="JQA398" s="386"/>
      <c r="JQB398" s="24"/>
      <c r="JQC398" s="26"/>
      <c r="JQD398" s="387"/>
      <c r="JQE398" s="26"/>
      <c r="JQF398" s="24"/>
      <c r="JQG398" s="386"/>
      <c r="JQH398" s="24"/>
      <c r="JQI398" s="24"/>
      <c r="JQJ398" s="387"/>
      <c r="JQK398" s="20"/>
      <c r="JQL398" s="21"/>
      <c r="JQM398" s="376"/>
      <c r="JQN398" s="21"/>
      <c r="JQO398" s="21"/>
      <c r="JQP398" s="388"/>
      <c r="JQQ398" s="21"/>
      <c r="JQR398" s="21"/>
      <c r="JQS398" s="376"/>
      <c r="JQT398" s="21"/>
      <c r="JQU398" s="21"/>
      <c r="JQV398" s="388"/>
      <c r="JQW398" s="21"/>
      <c r="JQX398" s="21"/>
      <c r="JQY398" s="376"/>
      <c r="JQZ398" s="21"/>
      <c r="JRA398" s="376"/>
      <c r="JRB398" s="376"/>
      <c r="JRC398" s="393"/>
      <c r="JRD398" s="11"/>
      <c r="JRE398" s="33"/>
      <c r="JRF398" s="24"/>
      <c r="JRG398" s="386"/>
      <c r="JRH398" s="24"/>
      <c r="JRI398" s="26"/>
      <c r="JRJ398" s="387"/>
      <c r="JRK398" s="26"/>
      <c r="JRL398" s="24"/>
      <c r="JRM398" s="386"/>
      <c r="JRN398" s="24"/>
      <c r="JRO398" s="24"/>
      <c r="JRP398" s="387"/>
      <c r="JRQ398" s="20"/>
      <c r="JRR398" s="21"/>
      <c r="JRS398" s="376"/>
      <c r="JRT398" s="21"/>
      <c r="JRU398" s="21"/>
      <c r="JRV398" s="388"/>
      <c r="JRW398" s="21"/>
      <c r="JRX398" s="21"/>
      <c r="JRY398" s="376"/>
      <c r="JRZ398" s="21"/>
      <c r="JSA398" s="21"/>
      <c r="JSB398" s="388"/>
      <c r="JSC398" s="21"/>
      <c r="JSD398" s="21"/>
      <c r="JSE398" s="376"/>
      <c r="JSF398" s="21"/>
      <c r="JSG398" s="376"/>
      <c r="JSH398" s="376"/>
      <c r="JSI398" s="393"/>
      <c r="JSJ398" s="11"/>
      <c r="JSK398" s="33"/>
      <c r="JSL398" s="24"/>
      <c r="JSM398" s="386"/>
      <c r="JSN398" s="24"/>
      <c r="JSO398" s="26"/>
      <c r="JSP398" s="387"/>
      <c r="JSQ398" s="26"/>
      <c r="JSR398" s="24"/>
      <c r="JSS398" s="386"/>
      <c r="JST398" s="24"/>
      <c r="JSU398" s="24"/>
      <c r="JSV398" s="387"/>
      <c r="JSW398" s="20"/>
      <c r="JSX398" s="21"/>
      <c r="JSY398" s="376"/>
      <c r="JSZ398" s="21"/>
      <c r="JTA398" s="21"/>
      <c r="JTB398" s="388"/>
      <c r="JTC398" s="21"/>
      <c r="JTD398" s="21"/>
      <c r="JTE398" s="376"/>
      <c r="JTF398" s="21"/>
      <c r="JTG398" s="21"/>
      <c r="JTH398" s="388"/>
      <c r="JTI398" s="21"/>
      <c r="JTJ398" s="21"/>
      <c r="JTK398" s="376"/>
      <c r="JTL398" s="21"/>
      <c r="JTM398" s="376"/>
      <c r="JTN398" s="376"/>
      <c r="JTO398" s="393"/>
      <c r="JTP398" s="11"/>
      <c r="JTQ398" s="33"/>
      <c r="JTR398" s="24"/>
      <c r="JTS398" s="386"/>
      <c r="JTT398" s="24"/>
      <c r="JTU398" s="26"/>
      <c r="JTV398" s="387"/>
      <c r="JTW398" s="26"/>
      <c r="JTX398" s="24"/>
      <c r="JTY398" s="386"/>
      <c r="JTZ398" s="24"/>
      <c r="JUA398" s="24"/>
      <c r="JUB398" s="387"/>
      <c r="JUC398" s="20"/>
      <c r="JUD398" s="21"/>
      <c r="JUE398" s="376"/>
      <c r="JUF398" s="21"/>
      <c r="JUG398" s="21"/>
      <c r="JUH398" s="388"/>
      <c r="JUI398" s="21"/>
      <c r="JUJ398" s="21"/>
      <c r="JUK398" s="376"/>
      <c r="JUL398" s="21"/>
      <c r="JUM398" s="21"/>
      <c r="JUN398" s="388"/>
      <c r="JUO398" s="21"/>
      <c r="JUP398" s="21"/>
      <c r="JUQ398" s="376"/>
      <c r="JUR398" s="21"/>
      <c r="JUS398" s="376"/>
      <c r="JUT398" s="376"/>
      <c r="JUU398" s="393"/>
      <c r="JUV398" s="11"/>
      <c r="JUW398" s="33"/>
      <c r="JUX398" s="24"/>
      <c r="JUY398" s="386"/>
      <c r="JUZ398" s="24"/>
      <c r="JVA398" s="26"/>
      <c r="JVB398" s="387"/>
      <c r="JVC398" s="26"/>
      <c r="JVD398" s="24"/>
      <c r="JVE398" s="386"/>
      <c r="JVF398" s="24"/>
      <c r="JVG398" s="24"/>
      <c r="JVH398" s="387"/>
      <c r="JVI398" s="20"/>
      <c r="JVJ398" s="21"/>
      <c r="JVK398" s="376"/>
      <c r="JVL398" s="21"/>
      <c r="JVM398" s="21"/>
      <c r="JVN398" s="388"/>
      <c r="JVO398" s="21"/>
      <c r="JVP398" s="21"/>
      <c r="JVQ398" s="376"/>
      <c r="JVR398" s="21"/>
      <c r="JVS398" s="21"/>
      <c r="JVT398" s="388"/>
      <c r="JVU398" s="21"/>
      <c r="JVV398" s="21"/>
      <c r="JVW398" s="376"/>
      <c r="JVX398" s="21"/>
      <c r="JVY398" s="376"/>
      <c r="JVZ398" s="376"/>
      <c r="JWA398" s="393"/>
      <c r="JWB398" s="11"/>
      <c r="JWC398" s="33"/>
      <c r="JWD398" s="24"/>
      <c r="JWE398" s="386"/>
      <c r="JWF398" s="24"/>
      <c r="JWG398" s="26"/>
      <c r="JWH398" s="387"/>
      <c r="JWI398" s="26"/>
      <c r="JWJ398" s="24"/>
      <c r="JWK398" s="386"/>
      <c r="JWL398" s="24"/>
      <c r="JWM398" s="24"/>
      <c r="JWN398" s="387"/>
      <c r="JWO398" s="20"/>
      <c r="JWP398" s="21"/>
      <c r="JWQ398" s="376"/>
      <c r="JWR398" s="21"/>
      <c r="JWS398" s="21"/>
      <c r="JWT398" s="388"/>
      <c r="JWU398" s="21"/>
      <c r="JWV398" s="21"/>
      <c r="JWW398" s="376"/>
      <c r="JWX398" s="21"/>
      <c r="JWY398" s="21"/>
      <c r="JWZ398" s="388"/>
      <c r="JXA398" s="21"/>
      <c r="JXB398" s="21"/>
      <c r="JXC398" s="376"/>
      <c r="JXD398" s="21"/>
      <c r="JXE398" s="376"/>
      <c r="JXF398" s="376"/>
      <c r="JXG398" s="393"/>
      <c r="JXH398" s="11"/>
      <c r="JXI398" s="33"/>
      <c r="JXJ398" s="24"/>
      <c r="JXK398" s="386"/>
      <c r="JXL398" s="24"/>
      <c r="JXM398" s="26"/>
      <c r="JXN398" s="387"/>
      <c r="JXO398" s="26"/>
      <c r="JXP398" s="24"/>
      <c r="JXQ398" s="386"/>
      <c r="JXR398" s="24"/>
      <c r="JXS398" s="24"/>
      <c r="JXT398" s="387"/>
      <c r="JXU398" s="20"/>
      <c r="JXV398" s="21"/>
      <c r="JXW398" s="376"/>
      <c r="JXX398" s="21"/>
      <c r="JXY398" s="21"/>
      <c r="JXZ398" s="388"/>
      <c r="JYA398" s="21"/>
      <c r="JYB398" s="21"/>
      <c r="JYC398" s="376"/>
      <c r="JYD398" s="21"/>
      <c r="JYE398" s="21"/>
      <c r="JYF398" s="388"/>
      <c r="JYG398" s="21"/>
      <c r="JYH398" s="21"/>
      <c r="JYI398" s="376"/>
      <c r="JYJ398" s="21"/>
      <c r="JYK398" s="376"/>
      <c r="JYL398" s="376"/>
      <c r="JYM398" s="393"/>
      <c r="JYN398" s="11"/>
      <c r="JYO398" s="33"/>
      <c r="JYP398" s="24"/>
      <c r="JYQ398" s="386"/>
      <c r="JYR398" s="24"/>
      <c r="JYS398" s="26"/>
      <c r="JYT398" s="387"/>
      <c r="JYU398" s="26"/>
      <c r="JYV398" s="24"/>
      <c r="JYW398" s="386"/>
      <c r="JYX398" s="24"/>
      <c r="JYY398" s="24"/>
      <c r="JYZ398" s="387"/>
      <c r="JZA398" s="20"/>
      <c r="JZB398" s="21"/>
      <c r="JZC398" s="376"/>
      <c r="JZD398" s="21"/>
      <c r="JZE398" s="21"/>
      <c r="JZF398" s="388"/>
      <c r="JZG398" s="21"/>
      <c r="JZH398" s="21"/>
      <c r="JZI398" s="376"/>
      <c r="JZJ398" s="21"/>
      <c r="JZK398" s="21"/>
      <c r="JZL398" s="388"/>
      <c r="JZM398" s="21"/>
      <c r="JZN398" s="21"/>
      <c r="JZO398" s="376"/>
      <c r="JZP398" s="21"/>
      <c r="JZQ398" s="376"/>
      <c r="JZR398" s="376"/>
      <c r="JZS398" s="393"/>
      <c r="JZT398" s="11"/>
      <c r="JZU398" s="33"/>
      <c r="JZV398" s="24"/>
      <c r="JZW398" s="386"/>
      <c r="JZX398" s="24"/>
      <c r="JZY398" s="26"/>
      <c r="JZZ398" s="387"/>
      <c r="KAA398" s="26"/>
      <c r="KAB398" s="24"/>
      <c r="KAC398" s="386"/>
      <c r="KAD398" s="24"/>
      <c r="KAE398" s="24"/>
      <c r="KAF398" s="387"/>
      <c r="KAG398" s="20"/>
      <c r="KAH398" s="21"/>
      <c r="KAI398" s="376"/>
      <c r="KAJ398" s="21"/>
      <c r="KAK398" s="21"/>
      <c r="KAL398" s="388"/>
      <c r="KAM398" s="21"/>
      <c r="KAN398" s="21"/>
      <c r="KAO398" s="376"/>
      <c r="KAP398" s="21"/>
      <c r="KAQ398" s="21"/>
      <c r="KAR398" s="388"/>
      <c r="KAS398" s="21"/>
      <c r="KAT398" s="21"/>
      <c r="KAU398" s="376"/>
      <c r="KAV398" s="21"/>
      <c r="KAW398" s="376"/>
      <c r="KAX398" s="376"/>
      <c r="KAY398" s="393"/>
      <c r="KAZ398" s="11"/>
      <c r="KBA398" s="33"/>
      <c r="KBB398" s="24"/>
      <c r="KBC398" s="386"/>
      <c r="KBD398" s="24"/>
      <c r="KBE398" s="26"/>
      <c r="KBF398" s="387"/>
      <c r="KBG398" s="26"/>
      <c r="KBH398" s="24"/>
      <c r="KBI398" s="386"/>
      <c r="KBJ398" s="24"/>
      <c r="KBK398" s="24"/>
      <c r="KBL398" s="387"/>
      <c r="KBM398" s="20"/>
      <c r="KBN398" s="21"/>
      <c r="KBO398" s="376"/>
      <c r="KBP398" s="21"/>
      <c r="KBQ398" s="21"/>
      <c r="KBR398" s="388"/>
      <c r="KBS398" s="21"/>
      <c r="KBT398" s="21"/>
      <c r="KBU398" s="376"/>
      <c r="KBV398" s="21"/>
      <c r="KBW398" s="21"/>
      <c r="KBX398" s="388"/>
      <c r="KBY398" s="21"/>
      <c r="KBZ398" s="21"/>
      <c r="KCA398" s="376"/>
      <c r="KCB398" s="21"/>
      <c r="KCC398" s="376"/>
      <c r="KCD398" s="376"/>
      <c r="KCE398" s="393"/>
      <c r="KCF398" s="11"/>
      <c r="KCG398" s="33"/>
      <c r="KCH398" s="24"/>
      <c r="KCI398" s="386"/>
      <c r="KCJ398" s="24"/>
      <c r="KCK398" s="26"/>
      <c r="KCL398" s="387"/>
      <c r="KCM398" s="26"/>
      <c r="KCN398" s="24"/>
      <c r="KCO398" s="386"/>
      <c r="KCP398" s="24"/>
      <c r="KCQ398" s="24"/>
      <c r="KCR398" s="387"/>
      <c r="KCS398" s="20"/>
      <c r="KCT398" s="21"/>
      <c r="KCU398" s="376"/>
      <c r="KCV398" s="21"/>
      <c r="KCW398" s="21"/>
      <c r="KCX398" s="388"/>
      <c r="KCY398" s="21"/>
      <c r="KCZ398" s="21"/>
      <c r="KDA398" s="376"/>
      <c r="KDB398" s="21"/>
      <c r="KDC398" s="21"/>
      <c r="KDD398" s="388"/>
      <c r="KDE398" s="21"/>
      <c r="KDF398" s="21"/>
      <c r="KDG398" s="376"/>
      <c r="KDH398" s="21"/>
      <c r="KDI398" s="376"/>
      <c r="KDJ398" s="376"/>
      <c r="KDK398" s="393"/>
      <c r="KDL398" s="11"/>
      <c r="KDM398" s="33"/>
      <c r="KDN398" s="24"/>
      <c r="KDO398" s="386"/>
      <c r="KDP398" s="24"/>
      <c r="KDQ398" s="26"/>
      <c r="KDR398" s="387"/>
      <c r="KDS398" s="26"/>
      <c r="KDT398" s="24"/>
      <c r="KDU398" s="386"/>
      <c r="KDV398" s="24"/>
      <c r="KDW398" s="24"/>
      <c r="KDX398" s="387"/>
      <c r="KDY398" s="20"/>
      <c r="KDZ398" s="21"/>
      <c r="KEA398" s="376"/>
      <c r="KEB398" s="21"/>
      <c r="KEC398" s="21"/>
      <c r="KED398" s="388"/>
      <c r="KEE398" s="21"/>
      <c r="KEF398" s="21"/>
      <c r="KEG398" s="376"/>
      <c r="KEH398" s="21"/>
      <c r="KEI398" s="21"/>
      <c r="KEJ398" s="388"/>
      <c r="KEK398" s="21"/>
      <c r="KEL398" s="21"/>
      <c r="KEM398" s="376"/>
      <c r="KEN398" s="21"/>
      <c r="KEO398" s="376"/>
      <c r="KEP398" s="376"/>
      <c r="KEQ398" s="393"/>
      <c r="KER398" s="11"/>
      <c r="KES398" s="33"/>
      <c r="KET398" s="24"/>
      <c r="KEU398" s="386"/>
      <c r="KEV398" s="24"/>
      <c r="KEW398" s="26"/>
      <c r="KEX398" s="387"/>
      <c r="KEY398" s="26"/>
      <c r="KEZ398" s="24"/>
      <c r="KFA398" s="386"/>
      <c r="KFB398" s="24"/>
      <c r="KFC398" s="24"/>
      <c r="KFD398" s="387"/>
      <c r="KFE398" s="20"/>
      <c r="KFF398" s="21"/>
      <c r="KFG398" s="376"/>
      <c r="KFH398" s="21"/>
      <c r="KFI398" s="21"/>
      <c r="KFJ398" s="388"/>
      <c r="KFK398" s="21"/>
      <c r="KFL398" s="21"/>
      <c r="KFM398" s="376"/>
      <c r="KFN398" s="21"/>
      <c r="KFO398" s="21"/>
      <c r="KFP398" s="388"/>
      <c r="KFQ398" s="21"/>
      <c r="KFR398" s="21"/>
      <c r="KFS398" s="376"/>
      <c r="KFT398" s="21"/>
      <c r="KFU398" s="376"/>
      <c r="KFV398" s="376"/>
      <c r="KFW398" s="393"/>
      <c r="KFX398" s="11"/>
      <c r="KFY398" s="33"/>
      <c r="KFZ398" s="24"/>
      <c r="KGA398" s="386"/>
      <c r="KGB398" s="24"/>
      <c r="KGC398" s="26"/>
      <c r="KGD398" s="387"/>
      <c r="KGE398" s="26"/>
      <c r="KGF398" s="24"/>
      <c r="KGG398" s="386"/>
      <c r="KGH398" s="24"/>
      <c r="KGI398" s="24"/>
      <c r="KGJ398" s="387"/>
      <c r="KGK398" s="20"/>
      <c r="KGL398" s="21"/>
      <c r="KGM398" s="376"/>
      <c r="KGN398" s="21"/>
      <c r="KGO398" s="21"/>
      <c r="KGP398" s="388"/>
      <c r="KGQ398" s="21"/>
      <c r="KGR398" s="21"/>
      <c r="KGS398" s="376"/>
      <c r="KGT398" s="21"/>
      <c r="KGU398" s="21"/>
      <c r="KGV398" s="388"/>
      <c r="KGW398" s="21"/>
      <c r="KGX398" s="21"/>
      <c r="KGY398" s="376"/>
      <c r="KGZ398" s="21"/>
      <c r="KHA398" s="376"/>
      <c r="KHB398" s="376"/>
      <c r="KHC398" s="393"/>
      <c r="KHD398" s="11"/>
      <c r="KHE398" s="33"/>
      <c r="KHF398" s="24"/>
      <c r="KHG398" s="386"/>
      <c r="KHH398" s="24"/>
      <c r="KHI398" s="26"/>
      <c r="KHJ398" s="387"/>
      <c r="KHK398" s="26"/>
      <c r="KHL398" s="24"/>
      <c r="KHM398" s="386"/>
      <c r="KHN398" s="24"/>
      <c r="KHO398" s="24"/>
      <c r="KHP398" s="387"/>
      <c r="KHQ398" s="20"/>
      <c r="KHR398" s="21"/>
      <c r="KHS398" s="376"/>
      <c r="KHT398" s="21"/>
      <c r="KHU398" s="21"/>
      <c r="KHV398" s="388"/>
      <c r="KHW398" s="21"/>
      <c r="KHX398" s="21"/>
      <c r="KHY398" s="376"/>
      <c r="KHZ398" s="21"/>
      <c r="KIA398" s="21"/>
      <c r="KIB398" s="388"/>
      <c r="KIC398" s="21"/>
      <c r="KID398" s="21"/>
      <c r="KIE398" s="376"/>
      <c r="KIF398" s="21"/>
      <c r="KIG398" s="376"/>
      <c r="KIH398" s="376"/>
      <c r="KII398" s="393"/>
      <c r="KIJ398" s="11"/>
      <c r="KIK398" s="33"/>
      <c r="KIL398" s="24"/>
      <c r="KIM398" s="386"/>
      <c r="KIN398" s="24"/>
      <c r="KIO398" s="26"/>
      <c r="KIP398" s="387"/>
      <c r="KIQ398" s="26"/>
      <c r="KIR398" s="24"/>
      <c r="KIS398" s="386"/>
      <c r="KIT398" s="24"/>
      <c r="KIU398" s="24"/>
      <c r="KIV398" s="387"/>
      <c r="KIW398" s="20"/>
      <c r="KIX398" s="21"/>
      <c r="KIY398" s="376"/>
      <c r="KIZ398" s="21"/>
      <c r="KJA398" s="21"/>
      <c r="KJB398" s="388"/>
      <c r="KJC398" s="21"/>
      <c r="KJD398" s="21"/>
      <c r="KJE398" s="376"/>
      <c r="KJF398" s="21"/>
      <c r="KJG398" s="21"/>
      <c r="KJH398" s="388"/>
      <c r="KJI398" s="21"/>
      <c r="KJJ398" s="21"/>
      <c r="KJK398" s="376"/>
      <c r="KJL398" s="21"/>
      <c r="KJM398" s="376"/>
      <c r="KJN398" s="376"/>
      <c r="KJO398" s="393"/>
      <c r="KJP398" s="11"/>
      <c r="KJQ398" s="33"/>
      <c r="KJR398" s="24"/>
      <c r="KJS398" s="386"/>
      <c r="KJT398" s="24"/>
      <c r="KJU398" s="26"/>
      <c r="KJV398" s="387"/>
      <c r="KJW398" s="26"/>
      <c r="KJX398" s="24"/>
      <c r="KJY398" s="386"/>
      <c r="KJZ398" s="24"/>
      <c r="KKA398" s="24"/>
      <c r="KKB398" s="387"/>
      <c r="KKC398" s="20"/>
      <c r="KKD398" s="21"/>
      <c r="KKE398" s="376"/>
      <c r="KKF398" s="21"/>
      <c r="KKG398" s="21"/>
      <c r="KKH398" s="388"/>
      <c r="KKI398" s="21"/>
      <c r="KKJ398" s="21"/>
      <c r="KKK398" s="376"/>
      <c r="KKL398" s="21"/>
      <c r="KKM398" s="21"/>
      <c r="KKN398" s="388"/>
      <c r="KKO398" s="21"/>
      <c r="KKP398" s="21"/>
      <c r="KKQ398" s="376"/>
      <c r="KKR398" s="21"/>
      <c r="KKS398" s="376"/>
      <c r="KKT398" s="376"/>
      <c r="KKU398" s="393"/>
      <c r="KKV398" s="11"/>
      <c r="KKW398" s="33"/>
      <c r="KKX398" s="24"/>
      <c r="KKY398" s="386"/>
      <c r="KKZ398" s="24"/>
      <c r="KLA398" s="26"/>
      <c r="KLB398" s="387"/>
      <c r="KLC398" s="26"/>
      <c r="KLD398" s="24"/>
      <c r="KLE398" s="386"/>
      <c r="KLF398" s="24"/>
      <c r="KLG398" s="24"/>
      <c r="KLH398" s="387"/>
      <c r="KLI398" s="20"/>
      <c r="KLJ398" s="21"/>
      <c r="KLK398" s="376"/>
      <c r="KLL398" s="21"/>
      <c r="KLM398" s="21"/>
      <c r="KLN398" s="388"/>
      <c r="KLO398" s="21"/>
      <c r="KLP398" s="21"/>
      <c r="KLQ398" s="376"/>
      <c r="KLR398" s="21"/>
      <c r="KLS398" s="21"/>
      <c r="KLT398" s="388"/>
      <c r="KLU398" s="21"/>
      <c r="KLV398" s="21"/>
      <c r="KLW398" s="376"/>
      <c r="KLX398" s="21"/>
      <c r="KLY398" s="376"/>
      <c r="KLZ398" s="376"/>
      <c r="KMA398" s="393"/>
      <c r="KMB398" s="11"/>
      <c r="KMC398" s="33"/>
      <c r="KMD398" s="24"/>
      <c r="KME398" s="386"/>
      <c r="KMF398" s="24"/>
      <c r="KMG398" s="26"/>
      <c r="KMH398" s="387"/>
      <c r="KMI398" s="26"/>
      <c r="KMJ398" s="24"/>
      <c r="KMK398" s="386"/>
      <c r="KML398" s="24"/>
      <c r="KMM398" s="24"/>
      <c r="KMN398" s="387"/>
      <c r="KMO398" s="20"/>
      <c r="KMP398" s="21"/>
      <c r="KMQ398" s="376"/>
      <c r="KMR398" s="21"/>
      <c r="KMS398" s="21"/>
      <c r="KMT398" s="388"/>
      <c r="KMU398" s="21"/>
      <c r="KMV398" s="21"/>
      <c r="KMW398" s="376"/>
      <c r="KMX398" s="21"/>
      <c r="KMY398" s="21"/>
      <c r="KMZ398" s="388"/>
      <c r="KNA398" s="21"/>
      <c r="KNB398" s="21"/>
      <c r="KNC398" s="376"/>
      <c r="KND398" s="21"/>
      <c r="KNE398" s="376"/>
      <c r="KNF398" s="376"/>
      <c r="KNG398" s="393"/>
      <c r="KNH398" s="11"/>
      <c r="KNI398" s="33"/>
      <c r="KNJ398" s="24"/>
      <c r="KNK398" s="386"/>
      <c r="KNL398" s="24"/>
      <c r="KNM398" s="26"/>
      <c r="KNN398" s="387"/>
      <c r="KNO398" s="26"/>
      <c r="KNP398" s="24"/>
      <c r="KNQ398" s="386"/>
      <c r="KNR398" s="24"/>
      <c r="KNS398" s="24"/>
      <c r="KNT398" s="387"/>
      <c r="KNU398" s="20"/>
      <c r="KNV398" s="21"/>
      <c r="KNW398" s="376"/>
      <c r="KNX398" s="21"/>
      <c r="KNY398" s="21"/>
      <c r="KNZ398" s="388"/>
      <c r="KOA398" s="21"/>
      <c r="KOB398" s="21"/>
      <c r="KOC398" s="376"/>
      <c r="KOD398" s="21"/>
      <c r="KOE398" s="21"/>
      <c r="KOF398" s="388"/>
      <c r="KOG398" s="21"/>
      <c r="KOH398" s="21"/>
      <c r="KOI398" s="376"/>
      <c r="KOJ398" s="21"/>
      <c r="KOK398" s="376"/>
      <c r="KOL398" s="376"/>
      <c r="KOM398" s="393"/>
      <c r="KON398" s="11"/>
      <c r="KOO398" s="33"/>
      <c r="KOP398" s="24"/>
      <c r="KOQ398" s="386"/>
      <c r="KOR398" s="24"/>
      <c r="KOS398" s="26"/>
      <c r="KOT398" s="387"/>
      <c r="KOU398" s="26"/>
      <c r="KOV398" s="24"/>
      <c r="KOW398" s="386"/>
      <c r="KOX398" s="24"/>
      <c r="KOY398" s="24"/>
      <c r="KOZ398" s="387"/>
      <c r="KPA398" s="20"/>
      <c r="KPB398" s="21"/>
      <c r="KPC398" s="376"/>
      <c r="KPD398" s="21"/>
      <c r="KPE398" s="21"/>
      <c r="KPF398" s="388"/>
      <c r="KPG398" s="21"/>
      <c r="KPH398" s="21"/>
      <c r="KPI398" s="376"/>
      <c r="KPJ398" s="21"/>
      <c r="KPK398" s="21"/>
      <c r="KPL398" s="388"/>
      <c r="KPM398" s="21"/>
      <c r="KPN398" s="21"/>
      <c r="KPO398" s="376"/>
      <c r="KPP398" s="21"/>
      <c r="KPQ398" s="376"/>
      <c r="KPR398" s="376"/>
      <c r="KPS398" s="393"/>
      <c r="KPT398" s="11"/>
      <c r="KPU398" s="33"/>
      <c r="KPV398" s="24"/>
      <c r="KPW398" s="386"/>
      <c r="KPX398" s="24"/>
      <c r="KPY398" s="26"/>
      <c r="KPZ398" s="387"/>
      <c r="KQA398" s="26"/>
      <c r="KQB398" s="24"/>
      <c r="KQC398" s="386"/>
      <c r="KQD398" s="24"/>
      <c r="KQE398" s="24"/>
      <c r="KQF398" s="387"/>
      <c r="KQG398" s="20"/>
      <c r="KQH398" s="21"/>
      <c r="KQI398" s="376"/>
      <c r="KQJ398" s="21"/>
      <c r="KQK398" s="21"/>
      <c r="KQL398" s="388"/>
      <c r="KQM398" s="21"/>
      <c r="KQN398" s="21"/>
      <c r="KQO398" s="376"/>
      <c r="KQP398" s="21"/>
      <c r="KQQ398" s="21"/>
      <c r="KQR398" s="388"/>
      <c r="KQS398" s="21"/>
      <c r="KQT398" s="21"/>
      <c r="KQU398" s="376"/>
      <c r="KQV398" s="21"/>
      <c r="KQW398" s="376"/>
      <c r="KQX398" s="376"/>
      <c r="KQY398" s="393"/>
      <c r="KQZ398" s="11"/>
      <c r="KRA398" s="33"/>
      <c r="KRB398" s="24"/>
      <c r="KRC398" s="386"/>
      <c r="KRD398" s="24"/>
      <c r="KRE398" s="26"/>
      <c r="KRF398" s="387"/>
      <c r="KRG398" s="26"/>
      <c r="KRH398" s="24"/>
      <c r="KRI398" s="386"/>
      <c r="KRJ398" s="24"/>
      <c r="KRK398" s="24"/>
      <c r="KRL398" s="387"/>
      <c r="KRM398" s="20"/>
      <c r="KRN398" s="21"/>
      <c r="KRO398" s="376"/>
      <c r="KRP398" s="21"/>
      <c r="KRQ398" s="21"/>
      <c r="KRR398" s="388"/>
      <c r="KRS398" s="21"/>
      <c r="KRT398" s="21"/>
      <c r="KRU398" s="376"/>
      <c r="KRV398" s="21"/>
      <c r="KRW398" s="21"/>
      <c r="KRX398" s="388"/>
      <c r="KRY398" s="21"/>
      <c r="KRZ398" s="21"/>
      <c r="KSA398" s="376"/>
      <c r="KSB398" s="21"/>
      <c r="KSC398" s="376"/>
      <c r="KSD398" s="376"/>
      <c r="KSE398" s="393"/>
      <c r="KSF398" s="11"/>
      <c r="KSG398" s="33"/>
      <c r="KSH398" s="24"/>
      <c r="KSI398" s="386"/>
      <c r="KSJ398" s="24"/>
      <c r="KSK398" s="26"/>
      <c r="KSL398" s="387"/>
      <c r="KSM398" s="26"/>
      <c r="KSN398" s="24"/>
      <c r="KSO398" s="386"/>
      <c r="KSP398" s="24"/>
      <c r="KSQ398" s="24"/>
      <c r="KSR398" s="387"/>
      <c r="KSS398" s="20"/>
      <c r="KST398" s="21"/>
      <c r="KSU398" s="376"/>
      <c r="KSV398" s="21"/>
      <c r="KSW398" s="21"/>
      <c r="KSX398" s="388"/>
      <c r="KSY398" s="21"/>
      <c r="KSZ398" s="21"/>
      <c r="KTA398" s="376"/>
      <c r="KTB398" s="21"/>
      <c r="KTC398" s="21"/>
      <c r="KTD398" s="388"/>
      <c r="KTE398" s="21"/>
      <c r="KTF398" s="21"/>
      <c r="KTG398" s="376"/>
      <c r="KTH398" s="21"/>
      <c r="KTI398" s="376"/>
      <c r="KTJ398" s="376"/>
      <c r="KTK398" s="393"/>
      <c r="KTL398" s="11"/>
      <c r="KTM398" s="33"/>
      <c r="KTN398" s="24"/>
      <c r="KTO398" s="386"/>
      <c r="KTP398" s="24"/>
      <c r="KTQ398" s="26"/>
      <c r="KTR398" s="387"/>
      <c r="KTS398" s="26"/>
      <c r="KTT398" s="24"/>
      <c r="KTU398" s="386"/>
      <c r="KTV398" s="24"/>
      <c r="KTW398" s="24"/>
      <c r="KTX398" s="387"/>
      <c r="KTY398" s="20"/>
      <c r="KTZ398" s="21"/>
      <c r="KUA398" s="376"/>
      <c r="KUB398" s="21"/>
      <c r="KUC398" s="21"/>
      <c r="KUD398" s="388"/>
      <c r="KUE398" s="21"/>
      <c r="KUF398" s="21"/>
      <c r="KUG398" s="376"/>
      <c r="KUH398" s="21"/>
      <c r="KUI398" s="21"/>
      <c r="KUJ398" s="388"/>
      <c r="KUK398" s="21"/>
      <c r="KUL398" s="21"/>
      <c r="KUM398" s="376"/>
      <c r="KUN398" s="21"/>
      <c r="KUO398" s="376"/>
      <c r="KUP398" s="376"/>
      <c r="KUQ398" s="393"/>
      <c r="KUR398" s="11"/>
      <c r="KUS398" s="33"/>
      <c r="KUT398" s="24"/>
      <c r="KUU398" s="386"/>
      <c r="KUV398" s="24"/>
      <c r="KUW398" s="26"/>
      <c r="KUX398" s="387"/>
      <c r="KUY398" s="26"/>
      <c r="KUZ398" s="24"/>
      <c r="KVA398" s="386"/>
      <c r="KVB398" s="24"/>
      <c r="KVC398" s="24"/>
      <c r="KVD398" s="387"/>
      <c r="KVE398" s="20"/>
      <c r="KVF398" s="21"/>
      <c r="KVG398" s="376"/>
      <c r="KVH398" s="21"/>
      <c r="KVI398" s="21"/>
      <c r="KVJ398" s="388"/>
      <c r="KVK398" s="21"/>
      <c r="KVL398" s="21"/>
      <c r="KVM398" s="376"/>
      <c r="KVN398" s="21"/>
      <c r="KVO398" s="21"/>
      <c r="KVP398" s="388"/>
      <c r="KVQ398" s="21"/>
      <c r="KVR398" s="21"/>
      <c r="KVS398" s="376"/>
      <c r="KVT398" s="21"/>
      <c r="KVU398" s="376"/>
      <c r="KVV398" s="376"/>
      <c r="KVW398" s="393"/>
      <c r="KVX398" s="11"/>
      <c r="KVY398" s="33"/>
      <c r="KVZ398" s="24"/>
      <c r="KWA398" s="386"/>
      <c r="KWB398" s="24"/>
      <c r="KWC398" s="26"/>
      <c r="KWD398" s="387"/>
      <c r="KWE398" s="26"/>
      <c r="KWF398" s="24"/>
      <c r="KWG398" s="386"/>
      <c r="KWH398" s="24"/>
      <c r="KWI398" s="24"/>
      <c r="KWJ398" s="387"/>
      <c r="KWK398" s="20"/>
      <c r="KWL398" s="21"/>
      <c r="KWM398" s="376"/>
      <c r="KWN398" s="21"/>
      <c r="KWO398" s="21"/>
      <c r="KWP398" s="388"/>
      <c r="KWQ398" s="21"/>
      <c r="KWR398" s="21"/>
      <c r="KWS398" s="376"/>
      <c r="KWT398" s="21"/>
      <c r="KWU398" s="21"/>
      <c r="KWV398" s="388"/>
      <c r="KWW398" s="21"/>
      <c r="KWX398" s="21"/>
      <c r="KWY398" s="376"/>
      <c r="KWZ398" s="21"/>
      <c r="KXA398" s="376"/>
      <c r="KXB398" s="376"/>
      <c r="KXC398" s="393"/>
      <c r="KXD398" s="11"/>
      <c r="KXE398" s="33"/>
      <c r="KXF398" s="24"/>
      <c r="KXG398" s="386"/>
      <c r="KXH398" s="24"/>
      <c r="KXI398" s="26"/>
      <c r="KXJ398" s="387"/>
      <c r="KXK398" s="26"/>
      <c r="KXL398" s="24"/>
      <c r="KXM398" s="386"/>
      <c r="KXN398" s="24"/>
      <c r="KXO398" s="24"/>
      <c r="KXP398" s="387"/>
      <c r="KXQ398" s="20"/>
      <c r="KXR398" s="21"/>
      <c r="KXS398" s="376"/>
      <c r="KXT398" s="21"/>
      <c r="KXU398" s="21"/>
      <c r="KXV398" s="388"/>
      <c r="KXW398" s="21"/>
      <c r="KXX398" s="21"/>
      <c r="KXY398" s="376"/>
      <c r="KXZ398" s="21"/>
      <c r="KYA398" s="21"/>
      <c r="KYB398" s="388"/>
      <c r="KYC398" s="21"/>
      <c r="KYD398" s="21"/>
      <c r="KYE398" s="376"/>
      <c r="KYF398" s="21"/>
      <c r="KYG398" s="376"/>
      <c r="KYH398" s="376"/>
      <c r="KYI398" s="393"/>
      <c r="KYJ398" s="11"/>
      <c r="KYK398" s="33"/>
      <c r="KYL398" s="24"/>
      <c r="KYM398" s="386"/>
      <c r="KYN398" s="24"/>
      <c r="KYO398" s="26"/>
      <c r="KYP398" s="387"/>
      <c r="KYQ398" s="26"/>
      <c r="KYR398" s="24"/>
      <c r="KYS398" s="386"/>
      <c r="KYT398" s="24"/>
      <c r="KYU398" s="24"/>
      <c r="KYV398" s="387"/>
      <c r="KYW398" s="20"/>
      <c r="KYX398" s="21"/>
      <c r="KYY398" s="376"/>
      <c r="KYZ398" s="21"/>
      <c r="KZA398" s="21"/>
      <c r="KZB398" s="388"/>
      <c r="KZC398" s="21"/>
      <c r="KZD398" s="21"/>
      <c r="KZE398" s="376"/>
      <c r="KZF398" s="21"/>
      <c r="KZG398" s="21"/>
      <c r="KZH398" s="388"/>
      <c r="KZI398" s="21"/>
      <c r="KZJ398" s="21"/>
      <c r="KZK398" s="376"/>
      <c r="KZL398" s="21"/>
      <c r="KZM398" s="376"/>
      <c r="KZN398" s="376"/>
      <c r="KZO398" s="393"/>
      <c r="KZP398" s="11"/>
      <c r="KZQ398" s="33"/>
      <c r="KZR398" s="24"/>
      <c r="KZS398" s="386"/>
      <c r="KZT398" s="24"/>
      <c r="KZU398" s="26"/>
      <c r="KZV398" s="387"/>
      <c r="KZW398" s="26"/>
      <c r="KZX398" s="24"/>
      <c r="KZY398" s="386"/>
      <c r="KZZ398" s="24"/>
      <c r="LAA398" s="24"/>
      <c r="LAB398" s="387"/>
      <c r="LAC398" s="20"/>
      <c r="LAD398" s="21"/>
      <c r="LAE398" s="376"/>
      <c r="LAF398" s="21"/>
      <c r="LAG398" s="21"/>
      <c r="LAH398" s="388"/>
      <c r="LAI398" s="21"/>
      <c r="LAJ398" s="21"/>
      <c r="LAK398" s="376"/>
      <c r="LAL398" s="21"/>
      <c r="LAM398" s="21"/>
      <c r="LAN398" s="388"/>
      <c r="LAO398" s="21"/>
      <c r="LAP398" s="21"/>
      <c r="LAQ398" s="376"/>
      <c r="LAR398" s="21"/>
      <c r="LAS398" s="376"/>
      <c r="LAT398" s="376"/>
      <c r="LAU398" s="393"/>
      <c r="LAV398" s="11"/>
      <c r="LAW398" s="33"/>
      <c r="LAX398" s="24"/>
      <c r="LAY398" s="386"/>
      <c r="LAZ398" s="24"/>
      <c r="LBA398" s="26"/>
      <c r="LBB398" s="387"/>
      <c r="LBC398" s="26"/>
      <c r="LBD398" s="24"/>
      <c r="LBE398" s="386"/>
      <c r="LBF398" s="24"/>
      <c r="LBG398" s="24"/>
      <c r="LBH398" s="387"/>
      <c r="LBI398" s="20"/>
      <c r="LBJ398" s="21"/>
      <c r="LBK398" s="376"/>
      <c r="LBL398" s="21"/>
      <c r="LBM398" s="21"/>
      <c r="LBN398" s="388"/>
      <c r="LBO398" s="21"/>
      <c r="LBP398" s="21"/>
      <c r="LBQ398" s="376"/>
      <c r="LBR398" s="21"/>
      <c r="LBS398" s="21"/>
      <c r="LBT398" s="388"/>
      <c r="LBU398" s="21"/>
      <c r="LBV398" s="21"/>
      <c r="LBW398" s="376"/>
      <c r="LBX398" s="21"/>
      <c r="LBY398" s="376"/>
      <c r="LBZ398" s="376"/>
      <c r="LCA398" s="393"/>
      <c r="LCB398" s="11"/>
      <c r="LCC398" s="33"/>
      <c r="LCD398" s="24"/>
      <c r="LCE398" s="386"/>
      <c r="LCF398" s="24"/>
      <c r="LCG398" s="26"/>
      <c r="LCH398" s="387"/>
      <c r="LCI398" s="26"/>
      <c r="LCJ398" s="24"/>
      <c r="LCK398" s="386"/>
      <c r="LCL398" s="24"/>
      <c r="LCM398" s="24"/>
      <c r="LCN398" s="387"/>
      <c r="LCO398" s="20"/>
      <c r="LCP398" s="21"/>
      <c r="LCQ398" s="376"/>
      <c r="LCR398" s="21"/>
      <c r="LCS398" s="21"/>
      <c r="LCT398" s="388"/>
      <c r="LCU398" s="21"/>
      <c r="LCV398" s="21"/>
      <c r="LCW398" s="376"/>
      <c r="LCX398" s="21"/>
      <c r="LCY398" s="21"/>
      <c r="LCZ398" s="388"/>
      <c r="LDA398" s="21"/>
      <c r="LDB398" s="21"/>
      <c r="LDC398" s="376"/>
      <c r="LDD398" s="21"/>
      <c r="LDE398" s="376"/>
      <c r="LDF398" s="376"/>
      <c r="LDG398" s="393"/>
      <c r="LDH398" s="11"/>
      <c r="LDI398" s="33"/>
      <c r="LDJ398" s="24"/>
      <c r="LDK398" s="386"/>
      <c r="LDL398" s="24"/>
      <c r="LDM398" s="26"/>
      <c r="LDN398" s="387"/>
      <c r="LDO398" s="26"/>
      <c r="LDP398" s="24"/>
      <c r="LDQ398" s="386"/>
      <c r="LDR398" s="24"/>
      <c r="LDS398" s="24"/>
      <c r="LDT398" s="387"/>
      <c r="LDU398" s="20"/>
      <c r="LDV398" s="21"/>
      <c r="LDW398" s="376"/>
      <c r="LDX398" s="21"/>
      <c r="LDY398" s="21"/>
      <c r="LDZ398" s="388"/>
      <c r="LEA398" s="21"/>
      <c r="LEB398" s="21"/>
      <c r="LEC398" s="376"/>
      <c r="LED398" s="21"/>
      <c r="LEE398" s="21"/>
      <c r="LEF398" s="388"/>
      <c r="LEG398" s="21"/>
      <c r="LEH398" s="21"/>
      <c r="LEI398" s="376"/>
      <c r="LEJ398" s="21"/>
      <c r="LEK398" s="376"/>
      <c r="LEL398" s="376"/>
      <c r="LEM398" s="393"/>
      <c r="LEN398" s="11"/>
      <c r="LEO398" s="33"/>
      <c r="LEP398" s="24"/>
      <c r="LEQ398" s="386"/>
      <c r="LER398" s="24"/>
      <c r="LES398" s="26"/>
      <c r="LET398" s="387"/>
      <c r="LEU398" s="26"/>
      <c r="LEV398" s="24"/>
      <c r="LEW398" s="386"/>
      <c r="LEX398" s="24"/>
      <c r="LEY398" s="24"/>
      <c r="LEZ398" s="387"/>
      <c r="LFA398" s="20"/>
      <c r="LFB398" s="21"/>
      <c r="LFC398" s="376"/>
      <c r="LFD398" s="21"/>
      <c r="LFE398" s="21"/>
      <c r="LFF398" s="388"/>
      <c r="LFG398" s="21"/>
      <c r="LFH398" s="21"/>
      <c r="LFI398" s="376"/>
      <c r="LFJ398" s="21"/>
      <c r="LFK398" s="21"/>
      <c r="LFL398" s="388"/>
      <c r="LFM398" s="21"/>
      <c r="LFN398" s="21"/>
      <c r="LFO398" s="376"/>
      <c r="LFP398" s="21"/>
      <c r="LFQ398" s="376"/>
      <c r="LFR398" s="376"/>
      <c r="LFS398" s="393"/>
      <c r="LFT398" s="11"/>
      <c r="LFU398" s="33"/>
      <c r="LFV398" s="24"/>
      <c r="LFW398" s="386"/>
      <c r="LFX398" s="24"/>
      <c r="LFY398" s="26"/>
      <c r="LFZ398" s="387"/>
      <c r="LGA398" s="26"/>
      <c r="LGB398" s="24"/>
      <c r="LGC398" s="386"/>
      <c r="LGD398" s="24"/>
      <c r="LGE398" s="24"/>
      <c r="LGF398" s="387"/>
      <c r="LGG398" s="20"/>
      <c r="LGH398" s="21"/>
      <c r="LGI398" s="376"/>
      <c r="LGJ398" s="21"/>
      <c r="LGK398" s="21"/>
      <c r="LGL398" s="388"/>
      <c r="LGM398" s="21"/>
      <c r="LGN398" s="21"/>
      <c r="LGO398" s="376"/>
      <c r="LGP398" s="21"/>
      <c r="LGQ398" s="21"/>
      <c r="LGR398" s="388"/>
      <c r="LGS398" s="21"/>
      <c r="LGT398" s="21"/>
      <c r="LGU398" s="376"/>
      <c r="LGV398" s="21"/>
      <c r="LGW398" s="376"/>
      <c r="LGX398" s="376"/>
      <c r="LGY398" s="393"/>
      <c r="LGZ398" s="11"/>
      <c r="LHA398" s="33"/>
      <c r="LHB398" s="24"/>
      <c r="LHC398" s="386"/>
      <c r="LHD398" s="24"/>
      <c r="LHE398" s="26"/>
      <c r="LHF398" s="387"/>
      <c r="LHG398" s="26"/>
      <c r="LHH398" s="24"/>
      <c r="LHI398" s="386"/>
      <c r="LHJ398" s="24"/>
      <c r="LHK398" s="24"/>
      <c r="LHL398" s="387"/>
      <c r="LHM398" s="20"/>
      <c r="LHN398" s="21"/>
      <c r="LHO398" s="376"/>
      <c r="LHP398" s="21"/>
      <c r="LHQ398" s="21"/>
      <c r="LHR398" s="388"/>
      <c r="LHS398" s="21"/>
      <c r="LHT398" s="21"/>
      <c r="LHU398" s="376"/>
      <c r="LHV398" s="21"/>
      <c r="LHW398" s="21"/>
      <c r="LHX398" s="388"/>
      <c r="LHY398" s="21"/>
      <c r="LHZ398" s="21"/>
      <c r="LIA398" s="376"/>
      <c r="LIB398" s="21"/>
      <c r="LIC398" s="376"/>
      <c r="LID398" s="376"/>
      <c r="LIE398" s="393"/>
      <c r="LIF398" s="11"/>
      <c r="LIG398" s="33"/>
      <c r="LIH398" s="24"/>
      <c r="LII398" s="386"/>
      <c r="LIJ398" s="24"/>
      <c r="LIK398" s="26"/>
      <c r="LIL398" s="387"/>
      <c r="LIM398" s="26"/>
      <c r="LIN398" s="24"/>
      <c r="LIO398" s="386"/>
      <c r="LIP398" s="24"/>
      <c r="LIQ398" s="24"/>
      <c r="LIR398" s="387"/>
      <c r="LIS398" s="20"/>
      <c r="LIT398" s="21"/>
      <c r="LIU398" s="376"/>
      <c r="LIV398" s="21"/>
      <c r="LIW398" s="21"/>
      <c r="LIX398" s="388"/>
      <c r="LIY398" s="21"/>
      <c r="LIZ398" s="21"/>
      <c r="LJA398" s="376"/>
      <c r="LJB398" s="21"/>
      <c r="LJC398" s="21"/>
      <c r="LJD398" s="388"/>
      <c r="LJE398" s="21"/>
      <c r="LJF398" s="21"/>
      <c r="LJG398" s="376"/>
      <c r="LJH398" s="21"/>
      <c r="LJI398" s="376"/>
      <c r="LJJ398" s="376"/>
      <c r="LJK398" s="393"/>
      <c r="LJL398" s="11"/>
      <c r="LJM398" s="33"/>
      <c r="LJN398" s="24"/>
      <c r="LJO398" s="386"/>
      <c r="LJP398" s="24"/>
      <c r="LJQ398" s="26"/>
      <c r="LJR398" s="387"/>
      <c r="LJS398" s="26"/>
      <c r="LJT398" s="24"/>
      <c r="LJU398" s="386"/>
      <c r="LJV398" s="24"/>
      <c r="LJW398" s="24"/>
      <c r="LJX398" s="387"/>
      <c r="LJY398" s="20"/>
      <c r="LJZ398" s="21"/>
      <c r="LKA398" s="376"/>
      <c r="LKB398" s="21"/>
      <c r="LKC398" s="21"/>
      <c r="LKD398" s="388"/>
      <c r="LKE398" s="21"/>
      <c r="LKF398" s="21"/>
      <c r="LKG398" s="376"/>
      <c r="LKH398" s="21"/>
      <c r="LKI398" s="21"/>
      <c r="LKJ398" s="388"/>
      <c r="LKK398" s="21"/>
      <c r="LKL398" s="21"/>
      <c r="LKM398" s="376"/>
      <c r="LKN398" s="21"/>
      <c r="LKO398" s="376"/>
      <c r="LKP398" s="376"/>
      <c r="LKQ398" s="393"/>
      <c r="LKR398" s="11"/>
      <c r="LKS398" s="33"/>
      <c r="LKT398" s="24"/>
      <c r="LKU398" s="386"/>
      <c r="LKV398" s="24"/>
      <c r="LKW398" s="26"/>
      <c r="LKX398" s="387"/>
      <c r="LKY398" s="26"/>
      <c r="LKZ398" s="24"/>
      <c r="LLA398" s="386"/>
      <c r="LLB398" s="24"/>
      <c r="LLC398" s="24"/>
      <c r="LLD398" s="387"/>
      <c r="LLE398" s="20"/>
      <c r="LLF398" s="21"/>
      <c r="LLG398" s="376"/>
      <c r="LLH398" s="21"/>
      <c r="LLI398" s="21"/>
      <c r="LLJ398" s="388"/>
      <c r="LLK398" s="21"/>
      <c r="LLL398" s="21"/>
      <c r="LLM398" s="376"/>
      <c r="LLN398" s="21"/>
      <c r="LLO398" s="21"/>
      <c r="LLP398" s="388"/>
      <c r="LLQ398" s="21"/>
      <c r="LLR398" s="21"/>
      <c r="LLS398" s="376"/>
      <c r="LLT398" s="21"/>
      <c r="LLU398" s="376"/>
      <c r="LLV398" s="376"/>
      <c r="LLW398" s="393"/>
      <c r="LLX398" s="11"/>
      <c r="LLY398" s="33"/>
      <c r="LLZ398" s="24"/>
      <c r="LMA398" s="386"/>
      <c r="LMB398" s="24"/>
      <c r="LMC398" s="26"/>
      <c r="LMD398" s="387"/>
      <c r="LME398" s="26"/>
      <c r="LMF398" s="24"/>
      <c r="LMG398" s="386"/>
      <c r="LMH398" s="24"/>
      <c r="LMI398" s="24"/>
      <c r="LMJ398" s="387"/>
      <c r="LMK398" s="20"/>
      <c r="LML398" s="21"/>
      <c r="LMM398" s="376"/>
      <c r="LMN398" s="21"/>
      <c r="LMO398" s="21"/>
      <c r="LMP398" s="388"/>
      <c r="LMQ398" s="21"/>
      <c r="LMR398" s="21"/>
      <c r="LMS398" s="376"/>
      <c r="LMT398" s="21"/>
      <c r="LMU398" s="21"/>
      <c r="LMV398" s="388"/>
      <c r="LMW398" s="21"/>
      <c r="LMX398" s="21"/>
      <c r="LMY398" s="376"/>
      <c r="LMZ398" s="21"/>
      <c r="LNA398" s="376"/>
      <c r="LNB398" s="376"/>
      <c r="LNC398" s="393"/>
      <c r="LND398" s="11"/>
      <c r="LNE398" s="33"/>
      <c r="LNF398" s="24"/>
      <c r="LNG398" s="386"/>
      <c r="LNH398" s="24"/>
      <c r="LNI398" s="26"/>
      <c r="LNJ398" s="387"/>
      <c r="LNK398" s="26"/>
      <c r="LNL398" s="24"/>
      <c r="LNM398" s="386"/>
      <c r="LNN398" s="24"/>
      <c r="LNO398" s="24"/>
      <c r="LNP398" s="387"/>
      <c r="LNQ398" s="20"/>
      <c r="LNR398" s="21"/>
      <c r="LNS398" s="376"/>
      <c r="LNT398" s="21"/>
      <c r="LNU398" s="21"/>
      <c r="LNV398" s="388"/>
      <c r="LNW398" s="21"/>
      <c r="LNX398" s="21"/>
      <c r="LNY398" s="376"/>
      <c r="LNZ398" s="21"/>
      <c r="LOA398" s="21"/>
      <c r="LOB398" s="388"/>
      <c r="LOC398" s="21"/>
      <c r="LOD398" s="21"/>
      <c r="LOE398" s="376"/>
      <c r="LOF398" s="21"/>
      <c r="LOG398" s="376"/>
      <c r="LOH398" s="376"/>
      <c r="LOI398" s="393"/>
      <c r="LOJ398" s="11"/>
      <c r="LOK398" s="33"/>
      <c r="LOL398" s="24"/>
      <c r="LOM398" s="386"/>
      <c r="LON398" s="24"/>
      <c r="LOO398" s="26"/>
      <c r="LOP398" s="387"/>
      <c r="LOQ398" s="26"/>
      <c r="LOR398" s="24"/>
      <c r="LOS398" s="386"/>
      <c r="LOT398" s="24"/>
      <c r="LOU398" s="24"/>
      <c r="LOV398" s="387"/>
      <c r="LOW398" s="20"/>
      <c r="LOX398" s="21"/>
      <c r="LOY398" s="376"/>
      <c r="LOZ398" s="21"/>
      <c r="LPA398" s="21"/>
      <c r="LPB398" s="388"/>
      <c r="LPC398" s="21"/>
      <c r="LPD398" s="21"/>
      <c r="LPE398" s="376"/>
      <c r="LPF398" s="21"/>
      <c r="LPG398" s="21"/>
      <c r="LPH398" s="388"/>
      <c r="LPI398" s="21"/>
      <c r="LPJ398" s="21"/>
      <c r="LPK398" s="376"/>
      <c r="LPL398" s="21"/>
      <c r="LPM398" s="376"/>
      <c r="LPN398" s="376"/>
      <c r="LPO398" s="393"/>
      <c r="LPP398" s="11"/>
      <c r="LPQ398" s="33"/>
      <c r="LPR398" s="24"/>
      <c r="LPS398" s="386"/>
      <c r="LPT398" s="24"/>
      <c r="LPU398" s="26"/>
      <c r="LPV398" s="387"/>
      <c r="LPW398" s="26"/>
      <c r="LPX398" s="24"/>
      <c r="LPY398" s="386"/>
      <c r="LPZ398" s="24"/>
      <c r="LQA398" s="24"/>
      <c r="LQB398" s="387"/>
      <c r="LQC398" s="20"/>
      <c r="LQD398" s="21"/>
      <c r="LQE398" s="376"/>
      <c r="LQF398" s="21"/>
      <c r="LQG398" s="21"/>
      <c r="LQH398" s="388"/>
      <c r="LQI398" s="21"/>
      <c r="LQJ398" s="21"/>
      <c r="LQK398" s="376"/>
      <c r="LQL398" s="21"/>
      <c r="LQM398" s="21"/>
      <c r="LQN398" s="388"/>
      <c r="LQO398" s="21"/>
      <c r="LQP398" s="21"/>
      <c r="LQQ398" s="376"/>
      <c r="LQR398" s="21"/>
      <c r="LQS398" s="376"/>
      <c r="LQT398" s="376"/>
      <c r="LQU398" s="393"/>
      <c r="LQV398" s="11"/>
      <c r="LQW398" s="33"/>
      <c r="LQX398" s="24"/>
      <c r="LQY398" s="386"/>
      <c r="LQZ398" s="24"/>
      <c r="LRA398" s="26"/>
      <c r="LRB398" s="387"/>
      <c r="LRC398" s="26"/>
      <c r="LRD398" s="24"/>
      <c r="LRE398" s="386"/>
      <c r="LRF398" s="24"/>
      <c r="LRG398" s="24"/>
      <c r="LRH398" s="387"/>
      <c r="LRI398" s="20"/>
      <c r="LRJ398" s="21"/>
      <c r="LRK398" s="376"/>
      <c r="LRL398" s="21"/>
      <c r="LRM398" s="21"/>
      <c r="LRN398" s="388"/>
      <c r="LRO398" s="21"/>
      <c r="LRP398" s="21"/>
      <c r="LRQ398" s="376"/>
      <c r="LRR398" s="21"/>
      <c r="LRS398" s="21"/>
      <c r="LRT398" s="388"/>
      <c r="LRU398" s="21"/>
      <c r="LRV398" s="21"/>
      <c r="LRW398" s="376"/>
      <c r="LRX398" s="21"/>
      <c r="LRY398" s="376"/>
      <c r="LRZ398" s="376"/>
      <c r="LSA398" s="393"/>
      <c r="LSB398" s="11"/>
      <c r="LSC398" s="33"/>
      <c r="LSD398" s="24"/>
      <c r="LSE398" s="386"/>
      <c r="LSF398" s="24"/>
      <c r="LSG398" s="26"/>
      <c r="LSH398" s="387"/>
      <c r="LSI398" s="26"/>
      <c r="LSJ398" s="24"/>
      <c r="LSK398" s="386"/>
      <c r="LSL398" s="24"/>
      <c r="LSM398" s="24"/>
      <c r="LSN398" s="387"/>
      <c r="LSO398" s="20"/>
      <c r="LSP398" s="21"/>
      <c r="LSQ398" s="376"/>
      <c r="LSR398" s="21"/>
      <c r="LSS398" s="21"/>
      <c r="LST398" s="388"/>
      <c r="LSU398" s="21"/>
      <c r="LSV398" s="21"/>
      <c r="LSW398" s="376"/>
      <c r="LSX398" s="21"/>
      <c r="LSY398" s="21"/>
      <c r="LSZ398" s="388"/>
      <c r="LTA398" s="21"/>
      <c r="LTB398" s="21"/>
      <c r="LTC398" s="376"/>
      <c r="LTD398" s="21"/>
      <c r="LTE398" s="376"/>
      <c r="LTF398" s="376"/>
      <c r="LTG398" s="393"/>
      <c r="LTH398" s="11"/>
      <c r="LTI398" s="33"/>
      <c r="LTJ398" s="24"/>
      <c r="LTK398" s="386"/>
      <c r="LTL398" s="24"/>
      <c r="LTM398" s="26"/>
      <c r="LTN398" s="387"/>
      <c r="LTO398" s="26"/>
      <c r="LTP398" s="24"/>
      <c r="LTQ398" s="386"/>
      <c r="LTR398" s="24"/>
      <c r="LTS398" s="24"/>
      <c r="LTT398" s="387"/>
      <c r="LTU398" s="20"/>
      <c r="LTV398" s="21"/>
      <c r="LTW398" s="376"/>
      <c r="LTX398" s="21"/>
      <c r="LTY398" s="21"/>
      <c r="LTZ398" s="388"/>
      <c r="LUA398" s="21"/>
      <c r="LUB398" s="21"/>
      <c r="LUC398" s="376"/>
      <c r="LUD398" s="21"/>
      <c r="LUE398" s="21"/>
      <c r="LUF398" s="388"/>
      <c r="LUG398" s="21"/>
      <c r="LUH398" s="21"/>
      <c r="LUI398" s="376"/>
      <c r="LUJ398" s="21"/>
      <c r="LUK398" s="376"/>
      <c r="LUL398" s="376"/>
      <c r="LUM398" s="393"/>
      <c r="LUN398" s="11"/>
      <c r="LUO398" s="33"/>
      <c r="LUP398" s="24"/>
      <c r="LUQ398" s="386"/>
      <c r="LUR398" s="24"/>
      <c r="LUS398" s="26"/>
      <c r="LUT398" s="387"/>
      <c r="LUU398" s="26"/>
      <c r="LUV398" s="24"/>
      <c r="LUW398" s="386"/>
      <c r="LUX398" s="24"/>
      <c r="LUY398" s="24"/>
      <c r="LUZ398" s="387"/>
      <c r="LVA398" s="20"/>
      <c r="LVB398" s="21"/>
      <c r="LVC398" s="376"/>
      <c r="LVD398" s="21"/>
      <c r="LVE398" s="21"/>
      <c r="LVF398" s="388"/>
      <c r="LVG398" s="21"/>
      <c r="LVH398" s="21"/>
      <c r="LVI398" s="376"/>
      <c r="LVJ398" s="21"/>
      <c r="LVK398" s="21"/>
      <c r="LVL398" s="388"/>
      <c r="LVM398" s="21"/>
      <c r="LVN398" s="21"/>
      <c r="LVO398" s="376"/>
      <c r="LVP398" s="21"/>
      <c r="LVQ398" s="376"/>
      <c r="LVR398" s="376"/>
      <c r="LVS398" s="393"/>
      <c r="LVT398" s="11"/>
      <c r="LVU398" s="33"/>
      <c r="LVV398" s="24"/>
      <c r="LVW398" s="386"/>
      <c r="LVX398" s="24"/>
      <c r="LVY398" s="26"/>
      <c r="LVZ398" s="387"/>
      <c r="LWA398" s="26"/>
      <c r="LWB398" s="24"/>
      <c r="LWC398" s="386"/>
      <c r="LWD398" s="24"/>
      <c r="LWE398" s="24"/>
      <c r="LWF398" s="387"/>
      <c r="LWG398" s="20"/>
      <c r="LWH398" s="21"/>
      <c r="LWI398" s="376"/>
      <c r="LWJ398" s="21"/>
      <c r="LWK398" s="21"/>
      <c r="LWL398" s="388"/>
      <c r="LWM398" s="21"/>
      <c r="LWN398" s="21"/>
      <c r="LWO398" s="376"/>
      <c r="LWP398" s="21"/>
      <c r="LWQ398" s="21"/>
      <c r="LWR398" s="388"/>
      <c r="LWS398" s="21"/>
      <c r="LWT398" s="21"/>
      <c r="LWU398" s="376"/>
      <c r="LWV398" s="21"/>
      <c r="LWW398" s="376"/>
      <c r="LWX398" s="376"/>
      <c r="LWY398" s="393"/>
      <c r="LWZ398" s="11"/>
      <c r="LXA398" s="33"/>
      <c r="LXB398" s="24"/>
      <c r="LXC398" s="386"/>
      <c r="LXD398" s="24"/>
      <c r="LXE398" s="26"/>
      <c r="LXF398" s="387"/>
      <c r="LXG398" s="26"/>
      <c r="LXH398" s="24"/>
      <c r="LXI398" s="386"/>
      <c r="LXJ398" s="24"/>
      <c r="LXK398" s="24"/>
      <c r="LXL398" s="387"/>
      <c r="LXM398" s="20"/>
      <c r="LXN398" s="21"/>
      <c r="LXO398" s="376"/>
      <c r="LXP398" s="21"/>
      <c r="LXQ398" s="21"/>
      <c r="LXR398" s="388"/>
      <c r="LXS398" s="21"/>
      <c r="LXT398" s="21"/>
      <c r="LXU398" s="376"/>
      <c r="LXV398" s="21"/>
      <c r="LXW398" s="21"/>
      <c r="LXX398" s="388"/>
      <c r="LXY398" s="21"/>
      <c r="LXZ398" s="21"/>
      <c r="LYA398" s="376"/>
      <c r="LYB398" s="21"/>
      <c r="LYC398" s="376"/>
      <c r="LYD398" s="376"/>
      <c r="LYE398" s="393"/>
      <c r="LYF398" s="11"/>
      <c r="LYG398" s="33"/>
      <c r="LYH398" s="24"/>
      <c r="LYI398" s="386"/>
      <c r="LYJ398" s="24"/>
      <c r="LYK398" s="26"/>
      <c r="LYL398" s="387"/>
      <c r="LYM398" s="26"/>
      <c r="LYN398" s="24"/>
      <c r="LYO398" s="386"/>
      <c r="LYP398" s="24"/>
      <c r="LYQ398" s="24"/>
      <c r="LYR398" s="387"/>
      <c r="LYS398" s="20"/>
      <c r="LYT398" s="21"/>
      <c r="LYU398" s="376"/>
      <c r="LYV398" s="21"/>
      <c r="LYW398" s="21"/>
      <c r="LYX398" s="388"/>
      <c r="LYY398" s="21"/>
      <c r="LYZ398" s="21"/>
      <c r="LZA398" s="376"/>
      <c r="LZB398" s="21"/>
      <c r="LZC398" s="21"/>
      <c r="LZD398" s="388"/>
      <c r="LZE398" s="21"/>
      <c r="LZF398" s="21"/>
      <c r="LZG398" s="376"/>
      <c r="LZH398" s="21"/>
      <c r="LZI398" s="376"/>
      <c r="LZJ398" s="376"/>
      <c r="LZK398" s="393"/>
      <c r="LZL398" s="11"/>
      <c r="LZM398" s="33"/>
      <c r="LZN398" s="24"/>
      <c r="LZO398" s="386"/>
      <c r="LZP398" s="24"/>
      <c r="LZQ398" s="26"/>
      <c r="LZR398" s="387"/>
      <c r="LZS398" s="26"/>
      <c r="LZT398" s="24"/>
      <c r="LZU398" s="386"/>
      <c r="LZV398" s="24"/>
      <c r="LZW398" s="24"/>
      <c r="LZX398" s="387"/>
      <c r="LZY398" s="20"/>
      <c r="LZZ398" s="21"/>
      <c r="MAA398" s="376"/>
      <c r="MAB398" s="21"/>
      <c r="MAC398" s="21"/>
      <c r="MAD398" s="388"/>
      <c r="MAE398" s="21"/>
      <c r="MAF398" s="21"/>
      <c r="MAG398" s="376"/>
      <c r="MAH398" s="21"/>
      <c r="MAI398" s="21"/>
      <c r="MAJ398" s="388"/>
      <c r="MAK398" s="21"/>
      <c r="MAL398" s="21"/>
      <c r="MAM398" s="376"/>
      <c r="MAN398" s="21"/>
      <c r="MAO398" s="376"/>
      <c r="MAP398" s="376"/>
      <c r="MAQ398" s="393"/>
      <c r="MAR398" s="11"/>
      <c r="MAS398" s="33"/>
      <c r="MAT398" s="24"/>
      <c r="MAU398" s="386"/>
      <c r="MAV398" s="24"/>
      <c r="MAW398" s="26"/>
      <c r="MAX398" s="387"/>
      <c r="MAY398" s="26"/>
      <c r="MAZ398" s="24"/>
      <c r="MBA398" s="386"/>
      <c r="MBB398" s="24"/>
      <c r="MBC398" s="24"/>
      <c r="MBD398" s="387"/>
      <c r="MBE398" s="20"/>
      <c r="MBF398" s="21"/>
      <c r="MBG398" s="376"/>
      <c r="MBH398" s="21"/>
      <c r="MBI398" s="21"/>
      <c r="MBJ398" s="388"/>
      <c r="MBK398" s="21"/>
      <c r="MBL398" s="21"/>
      <c r="MBM398" s="376"/>
      <c r="MBN398" s="21"/>
      <c r="MBO398" s="21"/>
      <c r="MBP398" s="388"/>
      <c r="MBQ398" s="21"/>
      <c r="MBR398" s="21"/>
      <c r="MBS398" s="376"/>
      <c r="MBT398" s="21"/>
      <c r="MBU398" s="376"/>
      <c r="MBV398" s="376"/>
      <c r="MBW398" s="393"/>
      <c r="MBX398" s="11"/>
      <c r="MBY398" s="33"/>
      <c r="MBZ398" s="24"/>
      <c r="MCA398" s="386"/>
      <c r="MCB398" s="24"/>
      <c r="MCC398" s="26"/>
      <c r="MCD398" s="387"/>
      <c r="MCE398" s="26"/>
      <c r="MCF398" s="24"/>
      <c r="MCG398" s="386"/>
      <c r="MCH398" s="24"/>
      <c r="MCI398" s="24"/>
      <c r="MCJ398" s="387"/>
      <c r="MCK398" s="20"/>
      <c r="MCL398" s="21"/>
      <c r="MCM398" s="376"/>
      <c r="MCN398" s="21"/>
      <c r="MCO398" s="21"/>
      <c r="MCP398" s="388"/>
      <c r="MCQ398" s="21"/>
      <c r="MCR398" s="21"/>
      <c r="MCS398" s="376"/>
      <c r="MCT398" s="21"/>
      <c r="MCU398" s="21"/>
      <c r="MCV398" s="388"/>
      <c r="MCW398" s="21"/>
      <c r="MCX398" s="21"/>
      <c r="MCY398" s="376"/>
      <c r="MCZ398" s="21"/>
      <c r="MDA398" s="376"/>
      <c r="MDB398" s="376"/>
      <c r="MDC398" s="393"/>
      <c r="MDD398" s="11"/>
      <c r="MDE398" s="33"/>
      <c r="MDF398" s="24"/>
      <c r="MDG398" s="386"/>
      <c r="MDH398" s="24"/>
      <c r="MDI398" s="26"/>
      <c r="MDJ398" s="387"/>
      <c r="MDK398" s="26"/>
      <c r="MDL398" s="24"/>
      <c r="MDM398" s="386"/>
      <c r="MDN398" s="24"/>
      <c r="MDO398" s="24"/>
      <c r="MDP398" s="387"/>
      <c r="MDQ398" s="20"/>
      <c r="MDR398" s="21"/>
      <c r="MDS398" s="376"/>
      <c r="MDT398" s="21"/>
      <c r="MDU398" s="21"/>
      <c r="MDV398" s="388"/>
      <c r="MDW398" s="21"/>
      <c r="MDX398" s="21"/>
      <c r="MDY398" s="376"/>
      <c r="MDZ398" s="21"/>
      <c r="MEA398" s="21"/>
      <c r="MEB398" s="388"/>
      <c r="MEC398" s="21"/>
      <c r="MED398" s="21"/>
      <c r="MEE398" s="376"/>
      <c r="MEF398" s="21"/>
      <c r="MEG398" s="376"/>
      <c r="MEH398" s="376"/>
      <c r="MEI398" s="393"/>
      <c r="MEJ398" s="11"/>
      <c r="MEK398" s="33"/>
      <c r="MEL398" s="24"/>
      <c r="MEM398" s="386"/>
      <c r="MEN398" s="24"/>
      <c r="MEO398" s="26"/>
      <c r="MEP398" s="387"/>
      <c r="MEQ398" s="26"/>
      <c r="MER398" s="24"/>
      <c r="MES398" s="386"/>
      <c r="MET398" s="24"/>
      <c r="MEU398" s="24"/>
      <c r="MEV398" s="387"/>
      <c r="MEW398" s="20"/>
      <c r="MEX398" s="21"/>
      <c r="MEY398" s="376"/>
      <c r="MEZ398" s="21"/>
      <c r="MFA398" s="21"/>
      <c r="MFB398" s="388"/>
      <c r="MFC398" s="21"/>
      <c r="MFD398" s="21"/>
      <c r="MFE398" s="376"/>
      <c r="MFF398" s="21"/>
      <c r="MFG398" s="21"/>
      <c r="MFH398" s="388"/>
      <c r="MFI398" s="21"/>
      <c r="MFJ398" s="21"/>
      <c r="MFK398" s="376"/>
      <c r="MFL398" s="21"/>
      <c r="MFM398" s="376"/>
      <c r="MFN398" s="376"/>
      <c r="MFO398" s="393"/>
      <c r="MFP398" s="11"/>
      <c r="MFQ398" s="33"/>
      <c r="MFR398" s="24"/>
      <c r="MFS398" s="386"/>
      <c r="MFT398" s="24"/>
      <c r="MFU398" s="26"/>
      <c r="MFV398" s="387"/>
      <c r="MFW398" s="26"/>
      <c r="MFX398" s="24"/>
      <c r="MFY398" s="386"/>
      <c r="MFZ398" s="24"/>
      <c r="MGA398" s="24"/>
      <c r="MGB398" s="387"/>
      <c r="MGC398" s="20"/>
      <c r="MGD398" s="21"/>
      <c r="MGE398" s="376"/>
      <c r="MGF398" s="21"/>
      <c r="MGG398" s="21"/>
      <c r="MGH398" s="388"/>
      <c r="MGI398" s="21"/>
      <c r="MGJ398" s="21"/>
      <c r="MGK398" s="376"/>
      <c r="MGL398" s="21"/>
      <c r="MGM398" s="21"/>
      <c r="MGN398" s="388"/>
      <c r="MGO398" s="21"/>
      <c r="MGP398" s="21"/>
      <c r="MGQ398" s="376"/>
      <c r="MGR398" s="21"/>
      <c r="MGS398" s="376"/>
      <c r="MGT398" s="376"/>
      <c r="MGU398" s="393"/>
      <c r="MGV398" s="11"/>
      <c r="MGW398" s="33"/>
      <c r="MGX398" s="24"/>
      <c r="MGY398" s="386"/>
      <c r="MGZ398" s="24"/>
      <c r="MHA398" s="26"/>
      <c r="MHB398" s="387"/>
      <c r="MHC398" s="26"/>
      <c r="MHD398" s="24"/>
      <c r="MHE398" s="386"/>
      <c r="MHF398" s="24"/>
      <c r="MHG398" s="24"/>
      <c r="MHH398" s="387"/>
      <c r="MHI398" s="20"/>
      <c r="MHJ398" s="21"/>
      <c r="MHK398" s="376"/>
      <c r="MHL398" s="21"/>
      <c r="MHM398" s="21"/>
      <c r="MHN398" s="388"/>
      <c r="MHO398" s="21"/>
      <c r="MHP398" s="21"/>
      <c r="MHQ398" s="376"/>
      <c r="MHR398" s="21"/>
      <c r="MHS398" s="21"/>
      <c r="MHT398" s="388"/>
      <c r="MHU398" s="21"/>
      <c r="MHV398" s="21"/>
      <c r="MHW398" s="376"/>
      <c r="MHX398" s="21"/>
      <c r="MHY398" s="376"/>
      <c r="MHZ398" s="376"/>
      <c r="MIA398" s="393"/>
      <c r="MIB398" s="11"/>
      <c r="MIC398" s="33"/>
      <c r="MID398" s="24"/>
      <c r="MIE398" s="386"/>
      <c r="MIF398" s="24"/>
      <c r="MIG398" s="26"/>
      <c r="MIH398" s="387"/>
      <c r="MII398" s="26"/>
      <c r="MIJ398" s="24"/>
      <c r="MIK398" s="386"/>
      <c r="MIL398" s="24"/>
      <c r="MIM398" s="24"/>
      <c r="MIN398" s="387"/>
      <c r="MIO398" s="20"/>
      <c r="MIP398" s="21"/>
      <c r="MIQ398" s="376"/>
      <c r="MIR398" s="21"/>
      <c r="MIS398" s="21"/>
      <c r="MIT398" s="388"/>
      <c r="MIU398" s="21"/>
      <c r="MIV398" s="21"/>
      <c r="MIW398" s="376"/>
      <c r="MIX398" s="21"/>
      <c r="MIY398" s="21"/>
      <c r="MIZ398" s="388"/>
      <c r="MJA398" s="21"/>
      <c r="MJB398" s="21"/>
      <c r="MJC398" s="376"/>
      <c r="MJD398" s="21"/>
      <c r="MJE398" s="376"/>
      <c r="MJF398" s="376"/>
      <c r="MJG398" s="393"/>
      <c r="MJH398" s="11"/>
      <c r="MJI398" s="33"/>
      <c r="MJJ398" s="24"/>
      <c r="MJK398" s="386"/>
      <c r="MJL398" s="24"/>
      <c r="MJM398" s="26"/>
      <c r="MJN398" s="387"/>
      <c r="MJO398" s="26"/>
      <c r="MJP398" s="24"/>
      <c r="MJQ398" s="386"/>
      <c r="MJR398" s="24"/>
      <c r="MJS398" s="24"/>
      <c r="MJT398" s="387"/>
      <c r="MJU398" s="20"/>
      <c r="MJV398" s="21"/>
      <c r="MJW398" s="376"/>
      <c r="MJX398" s="21"/>
      <c r="MJY398" s="21"/>
      <c r="MJZ398" s="388"/>
      <c r="MKA398" s="21"/>
      <c r="MKB398" s="21"/>
      <c r="MKC398" s="376"/>
      <c r="MKD398" s="21"/>
      <c r="MKE398" s="21"/>
      <c r="MKF398" s="388"/>
      <c r="MKG398" s="21"/>
      <c r="MKH398" s="21"/>
      <c r="MKI398" s="376"/>
      <c r="MKJ398" s="21"/>
      <c r="MKK398" s="376"/>
      <c r="MKL398" s="376"/>
      <c r="MKM398" s="393"/>
      <c r="MKN398" s="11"/>
      <c r="MKO398" s="33"/>
      <c r="MKP398" s="24"/>
      <c r="MKQ398" s="386"/>
      <c r="MKR398" s="24"/>
      <c r="MKS398" s="26"/>
      <c r="MKT398" s="387"/>
      <c r="MKU398" s="26"/>
      <c r="MKV398" s="24"/>
      <c r="MKW398" s="386"/>
      <c r="MKX398" s="24"/>
      <c r="MKY398" s="24"/>
      <c r="MKZ398" s="387"/>
      <c r="MLA398" s="20"/>
      <c r="MLB398" s="21"/>
      <c r="MLC398" s="376"/>
      <c r="MLD398" s="21"/>
      <c r="MLE398" s="21"/>
      <c r="MLF398" s="388"/>
      <c r="MLG398" s="21"/>
      <c r="MLH398" s="21"/>
      <c r="MLI398" s="376"/>
      <c r="MLJ398" s="21"/>
      <c r="MLK398" s="21"/>
      <c r="MLL398" s="388"/>
      <c r="MLM398" s="21"/>
      <c r="MLN398" s="21"/>
      <c r="MLO398" s="376"/>
      <c r="MLP398" s="21"/>
      <c r="MLQ398" s="376"/>
      <c r="MLR398" s="376"/>
      <c r="MLS398" s="393"/>
      <c r="MLT398" s="11"/>
      <c r="MLU398" s="33"/>
      <c r="MLV398" s="24"/>
      <c r="MLW398" s="386"/>
      <c r="MLX398" s="24"/>
      <c r="MLY398" s="26"/>
      <c r="MLZ398" s="387"/>
      <c r="MMA398" s="26"/>
      <c r="MMB398" s="24"/>
      <c r="MMC398" s="386"/>
      <c r="MMD398" s="24"/>
      <c r="MME398" s="24"/>
      <c r="MMF398" s="387"/>
      <c r="MMG398" s="20"/>
      <c r="MMH398" s="21"/>
      <c r="MMI398" s="376"/>
      <c r="MMJ398" s="21"/>
      <c r="MMK398" s="21"/>
      <c r="MML398" s="388"/>
      <c r="MMM398" s="21"/>
      <c r="MMN398" s="21"/>
      <c r="MMO398" s="376"/>
      <c r="MMP398" s="21"/>
      <c r="MMQ398" s="21"/>
      <c r="MMR398" s="388"/>
      <c r="MMS398" s="21"/>
      <c r="MMT398" s="21"/>
      <c r="MMU398" s="376"/>
      <c r="MMV398" s="21"/>
      <c r="MMW398" s="376"/>
      <c r="MMX398" s="376"/>
      <c r="MMY398" s="393"/>
      <c r="MMZ398" s="11"/>
      <c r="MNA398" s="33"/>
      <c r="MNB398" s="24"/>
      <c r="MNC398" s="386"/>
      <c r="MND398" s="24"/>
      <c r="MNE398" s="26"/>
      <c r="MNF398" s="387"/>
      <c r="MNG398" s="26"/>
      <c r="MNH398" s="24"/>
      <c r="MNI398" s="386"/>
      <c r="MNJ398" s="24"/>
      <c r="MNK398" s="24"/>
      <c r="MNL398" s="387"/>
      <c r="MNM398" s="20"/>
      <c r="MNN398" s="21"/>
      <c r="MNO398" s="376"/>
      <c r="MNP398" s="21"/>
      <c r="MNQ398" s="21"/>
      <c r="MNR398" s="388"/>
      <c r="MNS398" s="21"/>
      <c r="MNT398" s="21"/>
      <c r="MNU398" s="376"/>
      <c r="MNV398" s="21"/>
      <c r="MNW398" s="21"/>
      <c r="MNX398" s="388"/>
      <c r="MNY398" s="21"/>
      <c r="MNZ398" s="21"/>
      <c r="MOA398" s="376"/>
      <c r="MOB398" s="21"/>
      <c r="MOC398" s="376"/>
      <c r="MOD398" s="376"/>
      <c r="MOE398" s="393"/>
      <c r="MOF398" s="11"/>
      <c r="MOG398" s="33"/>
      <c r="MOH398" s="24"/>
      <c r="MOI398" s="386"/>
      <c r="MOJ398" s="24"/>
      <c r="MOK398" s="26"/>
      <c r="MOL398" s="387"/>
      <c r="MOM398" s="26"/>
      <c r="MON398" s="24"/>
      <c r="MOO398" s="386"/>
      <c r="MOP398" s="24"/>
      <c r="MOQ398" s="24"/>
      <c r="MOR398" s="387"/>
      <c r="MOS398" s="20"/>
      <c r="MOT398" s="21"/>
      <c r="MOU398" s="376"/>
      <c r="MOV398" s="21"/>
      <c r="MOW398" s="21"/>
      <c r="MOX398" s="388"/>
      <c r="MOY398" s="21"/>
      <c r="MOZ398" s="21"/>
      <c r="MPA398" s="376"/>
      <c r="MPB398" s="21"/>
      <c r="MPC398" s="21"/>
      <c r="MPD398" s="388"/>
      <c r="MPE398" s="21"/>
      <c r="MPF398" s="21"/>
      <c r="MPG398" s="376"/>
      <c r="MPH398" s="21"/>
      <c r="MPI398" s="376"/>
      <c r="MPJ398" s="376"/>
      <c r="MPK398" s="393"/>
      <c r="MPL398" s="11"/>
      <c r="MPM398" s="33"/>
      <c r="MPN398" s="24"/>
      <c r="MPO398" s="386"/>
      <c r="MPP398" s="24"/>
      <c r="MPQ398" s="26"/>
      <c r="MPR398" s="387"/>
      <c r="MPS398" s="26"/>
      <c r="MPT398" s="24"/>
      <c r="MPU398" s="386"/>
      <c r="MPV398" s="24"/>
      <c r="MPW398" s="24"/>
      <c r="MPX398" s="387"/>
      <c r="MPY398" s="20"/>
      <c r="MPZ398" s="21"/>
      <c r="MQA398" s="376"/>
      <c r="MQB398" s="21"/>
      <c r="MQC398" s="21"/>
      <c r="MQD398" s="388"/>
      <c r="MQE398" s="21"/>
      <c r="MQF398" s="21"/>
      <c r="MQG398" s="376"/>
      <c r="MQH398" s="21"/>
      <c r="MQI398" s="21"/>
      <c r="MQJ398" s="388"/>
      <c r="MQK398" s="21"/>
      <c r="MQL398" s="21"/>
      <c r="MQM398" s="376"/>
      <c r="MQN398" s="21"/>
      <c r="MQO398" s="376"/>
      <c r="MQP398" s="376"/>
      <c r="MQQ398" s="393"/>
      <c r="MQR398" s="11"/>
      <c r="MQS398" s="33"/>
      <c r="MQT398" s="24"/>
      <c r="MQU398" s="386"/>
      <c r="MQV398" s="24"/>
      <c r="MQW398" s="26"/>
      <c r="MQX398" s="387"/>
      <c r="MQY398" s="26"/>
      <c r="MQZ398" s="24"/>
      <c r="MRA398" s="386"/>
      <c r="MRB398" s="24"/>
      <c r="MRC398" s="24"/>
      <c r="MRD398" s="387"/>
      <c r="MRE398" s="20"/>
      <c r="MRF398" s="21"/>
      <c r="MRG398" s="376"/>
      <c r="MRH398" s="21"/>
      <c r="MRI398" s="21"/>
      <c r="MRJ398" s="388"/>
      <c r="MRK398" s="21"/>
      <c r="MRL398" s="21"/>
      <c r="MRM398" s="376"/>
      <c r="MRN398" s="21"/>
      <c r="MRO398" s="21"/>
      <c r="MRP398" s="388"/>
      <c r="MRQ398" s="21"/>
      <c r="MRR398" s="21"/>
      <c r="MRS398" s="376"/>
      <c r="MRT398" s="21"/>
      <c r="MRU398" s="376"/>
      <c r="MRV398" s="376"/>
      <c r="MRW398" s="393"/>
      <c r="MRX398" s="11"/>
      <c r="MRY398" s="33"/>
      <c r="MRZ398" s="24"/>
      <c r="MSA398" s="386"/>
      <c r="MSB398" s="24"/>
      <c r="MSC398" s="26"/>
      <c r="MSD398" s="387"/>
      <c r="MSE398" s="26"/>
      <c r="MSF398" s="24"/>
      <c r="MSG398" s="386"/>
      <c r="MSH398" s="24"/>
      <c r="MSI398" s="24"/>
      <c r="MSJ398" s="387"/>
      <c r="MSK398" s="20"/>
      <c r="MSL398" s="21"/>
      <c r="MSM398" s="376"/>
      <c r="MSN398" s="21"/>
      <c r="MSO398" s="21"/>
      <c r="MSP398" s="388"/>
      <c r="MSQ398" s="21"/>
      <c r="MSR398" s="21"/>
      <c r="MSS398" s="376"/>
      <c r="MST398" s="21"/>
      <c r="MSU398" s="21"/>
      <c r="MSV398" s="388"/>
      <c r="MSW398" s="21"/>
      <c r="MSX398" s="21"/>
      <c r="MSY398" s="376"/>
      <c r="MSZ398" s="21"/>
      <c r="MTA398" s="376"/>
      <c r="MTB398" s="376"/>
      <c r="MTC398" s="393"/>
      <c r="MTD398" s="11"/>
      <c r="MTE398" s="33"/>
      <c r="MTF398" s="24"/>
      <c r="MTG398" s="386"/>
      <c r="MTH398" s="24"/>
      <c r="MTI398" s="26"/>
      <c r="MTJ398" s="387"/>
      <c r="MTK398" s="26"/>
      <c r="MTL398" s="24"/>
      <c r="MTM398" s="386"/>
      <c r="MTN398" s="24"/>
      <c r="MTO398" s="24"/>
      <c r="MTP398" s="387"/>
      <c r="MTQ398" s="20"/>
      <c r="MTR398" s="21"/>
      <c r="MTS398" s="376"/>
      <c r="MTT398" s="21"/>
      <c r="MTU398" s="21"/>
      <c r="MTV398" s="388"/>
      <c r="MTW398" s="21"/>
      <c r="MTX398" s="21"/>
      <c r="MTY398" s="376"/>
      <c r="MTZ398" s="21"/>
      <c r="MUA398" s="21"/>
      <c r="MUB398" s="388"/>
      <c r="MUC398" s="21"/>
      <c r="MUD398" s="21"/>
      <c r="MUE398" s="376"/>
      <c r="MUF398" s="21"/>
      <c r="MUG398" s="376"/>
      <c r="MUH398" s="376"/>
      <c r="MUI398" s="393"/>
      <c r="MUJ398" s="11"/>
      <c r="MUK398" s="33"/>
      <c r="MUL398" s="24"/>
      <c r="MUM398" s="386"/>
      <c r="MUN398" s="24"/>
      <c r="MUO398" s="26"/>
      <c r="MUP398" s="387"/>
      <c r="MUQ398" s="26"/>
      <c r="MUR398" s="24"/>
      <c r="MUS398" s="386"/>
      <c r="MUT398" s="24"/>
      <c r="MUU398" s="24"/>
      <c r="MUV398" s="387"/>
      <c r="MUW398" s="20"/>
      <c r="MUX398" s="21"/>
      <c r="MUY398" s="376"/>
      <c r="MUZ398" s="21"/>
      <c r="MVA398" s="21"/>
      <c r="MVB398" s="388"/>
      <c r="MVC398" s="21"/>
      <c r="MVD398" s="21"/>
      <c r="MVE398" s="376"/>
      <c r="MVF398" s="21"/>
      <c r="MVG398" s="21"/>
      <c r="MVH398" s="388"/>
      <c r="MVI398" s="21"/>
      <c r="MVJ398" s="21"/>
      <c r="MVK398" s="376"/>
      <c r="MVL398" s="21"/>
      <c r="MVM398" s="376"/>
      <c r="MVN398" s="376"/>
      <c r="MVO398" s="393"/>
      <c r="MVP398" s="11"/>
      <c r="MVQ398" s="33"/>
      <c r="MVR398" s="24"/>
      <c r="MVS398" s="386"/>
      <c r="MVT398" s="24"/>
      <c r="MVU398" s="26"/>
      <c r="MVV398" s="387"/>
      <c r="MVW398" s="26"/>
      <c r="MVX398" s="24"/>
      <c r="MVY398" s="386"/>
      <c r="MVZ398" s="24"/>
      <c r="MWA398" s="24"/>
      <c r="MWB398" s="387"/>
      <c r="MWC398" s="20"/>
      <c r="MWD398" s="21"/>
      <c r="MWE398" s="376"/>
      <c r="MWF398" s="21"/>
      <c r="MWG398" s="21"/>
      <c r="MWH398" s="388"/>
      <c r="MWI398" s="21"/>
      <c r="MWJ398" s="21"/>
      <c r="MWK398" s="376"/>
      <c r="MWL398" s="21"/>
      <c r="MWM398" s="21"/>
      <c r="MWN398" s="388"/>
      <c r="MWO398" s="21"/>
      <c r="MWP398" s="21"/>
      <c r="MWQ398" s="376"/>
      <c r="MWR398" s="21"/>
      <c r="MWS398" s="376"/>
      <c r="MWT398" s="376"/>
      <c r="MWU398" s="393"/>
      <c r="MWV398" s="11"/>
      <c r="MWW398" s="33"/>
      <c r="MWX398" s="24"/>
      <c r="MWY398" s="386"/>
      <c r="MWZ398" s="24"/>
      <c r="MXA398" s="26"/>
      <c r="MXB398" s="387"/>
      <c r="MXC398" s="26"/>
      <c r="MXD398" s="24"/>
      <c r="MXE398" s="386"/>
      <c r="MXF398" s="24"/>
      <c r="MXG398" s="24"/>
      <c r="MXH398" s="387"/>
      <c r="MXI398" s="20"/>
      <c r="MXJ398" s="21"/>
      <c r="MXK398" s="376"/>
      <c r="MXL398" s="21"/>
      <c r="MXM398" s="21"/>
      <c r="MXN398" s="388"/>
      <c r="MXO398" s="21"/>
      <c r="MXP398" s="21"/>
      <c r="MXQ398" s="376"/>
      <c r="MXR398" s="21"/>
      <c r="MXS398" s="21"/>
      <c r="MXT398" s="388"/>
      <c r="MXU398" s="21"/>
      <c r="MXV398" s="21"/>
      <c r="MXW398" s="376"/>
      <c r="MXX398" s="21"/>
      <c r="MXY398" s="376"/>
      <c r="MXZ398" s="376"/>
      <c r="MYA398" s="393"/>
      <c r="MYB398" s="11"/>
      <c r="MYC398" s="33"/>
      <c r="MYD398" s="24"/>
      <c r="MYE398" s="386"/>
      <c r="MYF398" s="24"/>
      <c r="MYG398" s="26"/>
      <c r="MYH398" s="387"/>
      <c r="MYI398" s="26"/>
      <c r="MYJ398" s="24"/>
      <c r="MYK398" s="386"/>
      <c r="MYL398" s="24"/>
      <c r="MYM398" s="24"/>
      <c r="MYN398" s="387"/>
      <c r="MYO398" s="20"/>
      <c r="MYP398" s="21"/>
      <c r="MYQ398" s="376"/>
      <c r="MYR398" s="21"/>
      <c r="MYS398" s="21"/>
      <c r="MYT398" s="388"/>
      <c r="MYU398" s="21"/>
      <c r="MYV398" s="21"/>
      <c r="MYW398" s="376"/>
      <c r="MYX398" s="21"/>
      <c r="MYY398" s="21"/>
      <c r="MYZ398" s="388"/>
      <c r="MZA398" s="21"/>
      <c r="MZB398" s="21"/>
      <c r="MZC398" s="376"/>
      <c r="MZD398" s="21"/>
      <c r="MZE398" s="376"/>
      <c r="MZF398" s="376"/>
      <c r="MZG398" s="393"/>
      <c r="MZH398" s="11"/>
      <c r="MZI398" s="33"/>
      <c r="MZJ398" s="24"/>
      <c r="MZK398" s="386"/>
      <c r="MZL398" s="24"/>
      <c r="MZM398" s="26"/>
      <c r="MZN398" s="387"/>
      <c r="MZO398" s="26"/>
      <c r="MZP398" s="24"/>
      <c r="MZQ398" s="386"/>
      <c r="MZR398" s="24"/>
      <c r="MZS398" s="24"/>
      <c r="MZT398" s="387"/>
      <c r="MZU398" s="20"/>
      <c r="MZV398" s="21"/>
      <c r="MZW398" s="376"/>
      <c r="MZX398" s="21"/>
      <c r="MZY398" s="21"/>
      <c r="MZZ398" s="388"/>
      <c r="NAA398" s="21"/>
      <c r="NAB398" s="21"/>
      <c r="NAC398" s="376"/>
      <c r="NAD398" s="21"/>
      <c r="NAE398" s="21"/>
      <c r="NAF398" s="388"/>
      <c r="NAG398" s="21"/>
      <c r="NAH398" s="21"/>
      <c r="NAI398" s="376"/>
      <c r="NAJ398" s="21"/>
      <c r="NAK398" s="376"/>
      <c r="NAL398" s="376"/>
      <c r="NAM398" s="393"/>
      <c r="NAN398" s="11"/>
      <c r="NAO398" s="33"/>
      <c r="NAP398" s="24"/>
      <c r="NAQ398" s="386"/>
      <c r="NAR398" s="24"/>
      <c r="NAS398" s="26"/>
      <c r="NAT398" s="387"/>
      <c r="NAU398" s="26"/>
      <c r="NAV398" s="24"/>
      <c r="NAW398" s="386"/>
      <c r="NAX398" s="24"/>
      <c r="NAY398" s="24"/>
      <c r="NAZ398" s="387"/>
      <c r="NBA398" s="20"/>
      <c r="NBB398" s="21"/>
      <c r="NBC398" s="376"/>
      <c r="NBD398" s="21"/>
      <c r="NBE398" s="21"/>
      <c r="NBF398" s="388"/>
      <c r="NBG398" s="21"/>
      <c r="NBH398" s="21"/>
      <c r="NBI398" s="376"/>
      <c r="NBJ398" s="21"/>
      <c r="NBK398" s="21"/>
      <c r="NBL398" s="388"/>
      <c r="NBM398" s="21"/>
      <c r="NBN398" s="21"/>
      <c r="NBO398" s="376"/>
      <c r="NBP398" s="21"/>
      <c r="NBQ398" s="376"/>
      <c r="NBR398" s="376"/>
      <c r="NBS398" s="393"/>
      <c r="NBT398" s="11"/>
      <c r="NBU398" s="33"/>
      <c r="NBV398" s="24"/>
      <c r="NBW398" s="386"/>
      <c r="NBX398" s="24"/>
      <c r="NBY398" s="26"/>
      <c r="NBZ398" s="387"/>
      <c r="NCA398" s="26"/>
      <c r="NCB398" s="24"/>
      <c r="NCC398" s="386"/>
      <c r="NCD398" s="24"/>
      <c r="NCE398" s="24"/>
      <c r="NCF398" s="387"/>
      <c r="NCG398" s="20"/>
      <c r="NCH398" s="21"/>
      <c r="NCI398" s="376"/>
      <c r="NCJ398" s="21"/>
      <c r="NCK398" s="21"/>
      <c r="NCL398" s="388"/>
      <c r="NCM398" s="21"/>
      <c r="NCN398" s="21"/>
      <c r="NCO398" s="376"/>
      <c r="NCP398" s="21"/>
      <c r="NCQ398" s="21"/>
      <c r="NCR398" s="388"/>
      <c r="NCS398" s="21"/>
      <c r="NCT398" s="21"/>
      <c r="NCU398" s="376"/>
      <c r="NCV398" s="21"/>
      <c r="NCW398" s="376"/>
      <c r="NCX398" s="376"/>
      <c r="NCY398" s="393"/>
      <c r="NCZ398" s="11"/>
      <c r="NDA398" s="33"/>
      <c r="NDB398" s="24"/>
      <c r="NDC398" s="386"/>
      <c r="NDD398" s="24"/>
      <c r="NDE398" s="26"/>
      <c r="NDF398" s="387"/>
      <c r="NDG398" s="26"/>
      <c r="NDH398" s="24"/>
      <c r="NDI398" s="386"/>
      <c r="NDJ398" s="24"/>
      <c r="NDK398" s="24"/>
      <c r="NDL398" s="387"/>
      <c r="NDM398" s="20"/>
      <c r="NDN398" s="21"/>
      <c r="NDO398" s="376"/>
      <c r="NDP398" s="21"/>
      <c r="NDQ398" s="21"/>
      <c r="NDR398" s="388"/>
      <c r="NDS398" s="21"/>
      <c r="NDT398" s="21"/>
      <c r="NDU398" s="376"/>
      <c r="NDV398" s="21"/>
      <c r="NDW398" s="21"/>
      <c r="NDX398" s="388"/>
      <c r="NDY398" s="21"/>
      <c r="NDZ398" s="21"/>
      <c r="NEA398" s="376"/>
      <c r="NEB398" s="21"/>
      <c r="NEC398" s="376"/>
      <c r="NED398" s="376"/>
      <c r="NEE398" s="393"/>
      <c r="NEF398" s="11"/>
      <c r="NEG398" s="33"/>
      <c r="NEH398" s="24"/>
      <c r="NEI398" s="386"/>
      <c r="NEJ398" s="24"/>
      <c r="NEK398" s="26"/>
      <c r="NEL398" s="387"/>
      <c r="NEM398" s="26"/>
      <c r="NEN398" s="24"/>
      <c r="NEO398" s="386"/>
      <c r="NEP398" s="24"/>
      <c r="NEQ398" s="24"/>
      <c r="NER398" s="387"/>
      <c r="NES398" s="20"/>
      <c r="NET398" s="21"/>
      <c r="NEU398" s="376"/>
      <c r="NEV398" s="21"/>
      <c r="NEW398" s="21"/>
      <c r="NEX398" s="388"/>
      <c r="NEY398" s="21"/>
      <c r="NEZ398" s="21"/>
      <c r="NFA398" s="376"/>
      <c r="NFB398" s="21"/>
      <c r="NFC398" s="21"/>
      <c r="NFD398" s="388"/>
      <c r="NFE398" s="21"/>
      <c r="NFF398" s="21"/>
      <c r="NFG398" s="376"/>
      <c r="NFH398" s="21"/>
      <c r="NFI398" s="376"/>
      <c r="NFJ398" s="376"/>
      <c r="NFK398" s="393"/>
      <c r="NFL398" s="11"/>
      <c r="NFM398" s="33"/>
      <c r="NFN398" s="24"/>
      <c r="NFO398" s="386"/>
      <c r="NFP398" s="24"/>
      <c r="NFQ398" s="26"/>
      <c r="NFR398" s="387"/>
      <c r="NFS398" s="26"/>
      <c r="NFT398" s="24"/>
      <c r="NFU398" s="386"/>
      <c r="NFV398" s="24"/>
      <c r="NFW398" s="24"/>
      <c r="NFX398" s="387"/>
      <c r="NFY398" s="20"/>
      <c r="NFZ398" s="21"/>
      <c r="NGA398" s="376"/>
      <c r="NGB398" s="21"/>
      <c r="NGC398" s="21"/>
      <c r="NGD398" s="388"/>
      <c r="NGE398" s="21"/>
      <c r="NGF398" s="21"/>
      <c r="NGG398" s="376"/>
      <c r="NGH398" s="21"/>
      <c r="NGI398" s="21"/>
      <c r="NGJ398" s="388"/>
      <c r="NGK398" s="21"/>
      <c r="NGL398" s="21"/>
      <c r="NGM398" s="376"/>
      <c r="NGN398" s="21"/>
      <c r="NGO398" s="376"/>
      <c r="NGP398" s="376"/>
      <c r="NGQ398" s="393"/>
      <c r="NGR398" s="11"/>
      <c r="NGS398" s="33"/>
      <c r="NGT398" s="24"/>
      <c r="NGU398" s="386"/>
      <c r="NGV398" s="24"/>
      <c r="NGW398" s="26"/>
      <c r="NGX398" s="387"/>
      <c r="NGY398" s="26"/>
      <c r="NGZ398" s="24"/>
      <c r="NHA398" s="386"/>
      <c r="NHB398" s="24"/>
      <c r="NHC398" s="24"/>
      <c r="NHD398" s="387"/>
      <c r="NHE398" s="20"/>
      <c r="NHF398" s="21"/>
      <c r="NHG398" s="376"/>
      <c r="NHH398" s="21"/>
      <c r="NHI398" s="21"/>
      <c r="NHJ398" s="388"/>
      <c r="NHK398" s="21"/>
      <c r="NHL398" s="21"/>
      <c r="NHM398" s="376"/>
      <c r="NHN398" s="21"/>
      <c r="NHO398" s="21"/>
      <c r="NHP398" s="388"/>
      <c r="NHQ398" s="21"/>
      <c r="NHR398" s="21"/>
      <c r="NHS398" s="376"/>
      <c r="NHT398" s="21"/>
      <c r="NHU398" s="376"/>
      <c r="NHV398" s="376"/>
      <c r="NHW398" s="393"/>
      <c r="NHX398" s="11"/>
      <c r="NHY398" s="33"/>
      <c r="NHZ398" s="24"/>
      <c r="NIA398" s="386"/>
      <c r="NIB398" s="24"/>
      <c r="NIC398" s="26"/>
      <c r="NID398" s="387"/>
      <c r="NIE398" s="26"/>
      <c r="NIF398" s="24"/>
      <c r="NIG398" s="386"/>
      <c r="NIH398" s="24"/>
      <c r="NII398" s="24"/>
      <c r="NIJ398" s="387"/>
      <c r="NIK398" s="20"/>
      <c r="NIL398" s="21"/>
      <c r="NIM398" s="376"/>
      <c r="NIN398" s="21"/>
      <c r="NIO398" s="21"/>
      <c r="NIP398" s="388"/>
      <c r="NIQ398" s="21"/>
      <c r="NIR398" s="21"/>
      <c r="NIS398" s="376"/>
      <c r="NIT398" s="21"/>
      <c r="NIU398" s="21"/>
      <c r="NIV398" s="388"/>
      <c r="NIW398" s="21"/>
      <c r="NIX398" s="21"/>
      <c r="NIY398" s="376"/>
      <c r="NIZ398" s="21"/>
      <c r="NJA398" s="376"/>
      <c r="NJB398" s="376"/>
      <c r="NJC398" s="393"/>
      <c r="NJD398" s="11"/>
      <c r="NJE398" s="33"/>
      <c r="NJF398" s="24"/>
      <c r="NJG398" s="386"/>
      <c r="NJH398" s="24"/>
      <c r="NJI398" s="26"/>
      <c r="NJJ398" s="387"/>
      <c r="NJK398" s="26"/>
      <c r="NJL398" s="24"/>
      <c r="NJM398" s="386"/>
      <c r="NJN398" s="24"/>
      <c r="NJO398" s="24"/>
      <c r="NJP398" s="387"/>
      <c r="NJQ398" s="20"/>
      <c r="NJR398" s="21"/>
      <c r="NJS398" s="376"/>
      <c r="NJT398" s="21"/>
      <c r="NJU398" s="21"/>
      <c r="NJV398" s="388"/>
      <c r="NJW398" s="21"/>
      <c r="NJX398" s="21"/>
      <c r="NJY398" s="376"/>
      <c r="NJZ398" s="21"/>
      <c r="NKA398" s="21"/>
      <c r="NKB398" s="388"/>
      <c r="NKC398" s="21"/>
      <c r="NKD398" s="21"/>
      <c r="NKE398" s="376"/>
      <c r="NKF398" s="21"/>
      <c r="NKG398" s="376"/>
      <c r="NKH398" s="376"/>
      <c r="NKI398" s="393"/>
      <c r="NKJ398" s="11"/>
      <c r="NKK398" s="33"/>
      <c r="NKL398" s="24"/>
      <c r="NKM398" s="386"/>
      <c r="NKN398" s="24"/>
      <c r="NKO398" s="26"/>
      <c r="NKP398" s="387"/>
      <c r="NKQ398" s="26"/>
      <c r="NKR398" s="24"/>
      <c r="NKS398" s="386"/>
      <c r="NKT398" s="24"/>
      <c r="NKU398" s="24"/>
      <c r="NKV398" s="387"/>
      <c r="NKW398" s="20"/>
      <c r="NKX398" s="21"/>
      <c r="NKY398" s="376"/>
      <c r="NKZ398" s="21"/>
      <c r="NLA398" s="21"/>
      <c r="NLB398" s="388"/>
      <c r="NLC398" s="21"/>
      <c r="NLD398" s="21"/>
      <c r="NLE398" s="376"/>
      <c r="NLF398" s="21"/>
      <c r="NLG398" s="21"/>
      <c r="NLH398" s="388"/>
      <c r="NLI398" s="21"/>
      <c r="NLJ398" s="21"/>
      <c r="NLK398" s="376"/>
      <c r="NLL398" s="21"/>
      <c r="NLM398" s="376"/>
      <c r="NLN398" s="376"/>
      <c r="NLO398" s="393"/>
      <c r="NLP398" s="11"/>
      <c r="NLQ398" s="33"/>
      <c r="NLR398" s="24"/>
      <c r="NLS398" s="386"/>
      <c r="NLT398" s="24"/>
      <c r="NLU398" s="26"/>
      <c r="NLV398" s="387"/>
      <c r="NLW398" s="26"/>
      <c r="NLX398" s="24"/>
      <c r="NLY398" s="386"/>
      <c r="NLZ398" s="24"/>
      <c r="NMA398" s="24"/>
      <c r="NMB398" s="387"/>
      <c r="NMC398" s="20"/>
      <c r="NMD398" s="21"/>
      <c r="NME398" s="376"/>
      <c r="NMF398" s="21"/>
      <c r="NMG398" s="21"/>
      <c r="NMH398" s="388"/>
      <c r="NMI398" s="21"/>
      <c r="NMJ398" s="21"/>
      <c r="NMK398" s="376"/>
      <c r="NML398" s="21"/>
      <c r="NMM398" s="21"/>
      <c r="NMN398" s="388"/>
      <c r="NMO398" s="21"/>
      <c r="NMP398" s="21"/>
      <c r="NMQ398" s="376"/>
      <c r="NMR398" s="21"/>
      <c r="NMS398" s="376"/>
      <c r="NMT398" s="376"/>
      <c r="NMU398" s="393"/>
      <c r="NMV398" s="11"/>
      <c r="NMW398" s="33"/>
      <c r="NMX398" s="24"/>
      <c r="NMY398" s="386"/>
      <c r="NMZ398" s="24"/>
      <c r="NNA398" s="26"/>
      <c r="NNB398" s="387"/>
      <c r="NNC398" s="26"/>
      <c r="NND398" s="24"/>
      <c r="NNE398" s="386"/>
      <c r="NNF398" s="24"/>
      <c r="NNG398" s="24"/>
      <c r="NNH398" s="387"/>
      <c r="NNI398" s="20"/>
      <c r="NNJ398" s="21"/>
      <c r="NNK398" s="376"/>
      <c r="NNL398" s="21"/>
      <c r="NNM398" s="21"/>
      <c r="NNN398" s="388"/>
      <c r="NNO398" s="21"/>
      <c r="NNP398" s="21"/>
      <c r="NNQ398" s="376"/>
      <c r="NNR398" s="21"/>
      <c r="NNS398" s="21"/>
      <c r="NNT398" s="388"/>
      <c r="NNU398" s="21"/>
      <c r="NNV398" s="21"/>
      <c r="NNW398" s="376"/>
      <c r="NNX398" s="21"/>
      <c r="NNY398" s="376"/>
      <c r="NNZ398" s="376"/>
      <c r="NOA398" s="393"/>
      <c r="NOB398" s="11"/>
      <c r="NOC398" s="33"/>
      <c r="NOD398" s="24"/>
      <c r="NOE398" s="386"/>
      <c r="NOF398" s="24"/>
      <c r="NOG398" s="26"/>
      <c r="NOH398" s="387"/>
      <c r="NOI398" s="26"/>
      <c r="NOJ398" s="24"/>
      <c r="NOK398" s="386"/>
      <c r="NOL398" s="24"/>
      <c r="NOM398" s="24"/>
      <c r="NON398" s="387"/>
      <c r="NOO398" s="20"/>
      <c r="NOP398" s="21"/>
      <c r="NOQ398" s="376"/>
      <c r="NOR398" s="21"/>
      <c r="NOS398" s="21"/>
      <c r="NOT398" s="388"/>
      <c r="NOU398" s="21"/>
      <c r="NOV398" s="21"/>
      <c r="NOW398" s="376"/>
      <c r="NOX398" s="21"/>
      <c r="NOY398" s="21"/>
      <c r="NOZ398" s="388"/>
      <c r="NPA398" s="21"/>
      <c r="NPB398" s="21"/>
      <c r="NPC398" s="376"/>
      <c r="NPD398" s="21"/>
      <c r="NPE398" s="376"/>
      <c r="NPF398" s="376"/>
      <c r="NPG398" s="393"/>
      <c r="NPH398" s="11"/>
      <c r="NPI398" s="33"/>
      <c r="NPJ398" s="24"/>
      <c r="NPK398" s="386"/>
      <c r="NPL398" s="24"/>
      <c r="NPM398" s="26"/>
      <c r="NPN398" s="387"/>
      <c r="NPO398" s="26"/>
      <c r="NPP398" s="24"/>
      <c r="NPQ398" s="386"/>
      <c r="NPR398" s="24"/>
      <c r="NPS398" s="24"/>
      <c r="NPT398" s="387"/>
      <c r="NPU398" s="20"/>
      <c r="NPV398" s="21"/>
      <c r="NPW398" s="376"/>
      <c r="NPX398" s="21"/>
      <c r="NPY398" s="21"/>
      <c r="NPZ398" s="388"/>
      <c r="NQA398" s="21"/>
      <c r="NQB398" s="21"/>
      <c r="NQC398" s="376"/>
      <c r="NQD398" s="21"/>
      <c r="NQE398" s="21"/>
      <c r="NQF398" s="388"/>
      <c r="NQG398" s="21"/>
      <c r="NQH398" s="21"/>
      <c r="NQI398" s="376"/>
      <c r="NQJ398" s="21"/>
      <c r="NQK398" s="376"/>
      <c r="NQL398" s="376"/>
      <c r="NQM398" s="393"/>
      <c r="NQN398" s="11"/>
      <c r="NQO398" s="33"/>
      <c r="NQP398" s="24"/>
      <c r="NQQ398" s="386"/>
      <c r="NQR398" s="24"/>
      <c r="NQS398" s="26"/>
      <c r="NQT398" s="387"/>
      <c r="NQU398" s="26"/>
      <c r="NQV398" s="24"/>
      <c r="NQW398" s="386"/>
      <c r="NQX398" s="24"/>
      <c r="NQY398" s="24"/>
      <c r="NQZ398" s="387"/>
      <c r="NRA398" s="20"/>
      <c r="NRB398" s="21"/>
      <c r="NRC398" s="376"/>
      <c r="NRD398" s="21"/>
      <c r="NRE398" s="21"/>
      <c r="NRF398" s="388"/>
      <c r="NRG398" s="21"/>
      <c r="NRH398" s="21"/>
      <c r="NRI398" s="376"/>
      <c r="NRJ398" s="21"/>
      <c r="NRK398" s="21"/>
      <c r="NRL398" s="388"/>
      <c r="NRM398" s="21"/>
      <c r="NRN398" s="21"/>
      <c r="NRO398" s="376"/>
      <c r="NRP398" s="21"/>
      <c r="NRQ398" s="376"/>
      <c r="NRR398" s="376"/>
      <c r="NRS398" s="393"/>
      <c r="NRT398" s="11"/>
      <c r="NRU398" s="33"/>
      <c r="NRV398" s="24"/>
      <c r="NRW398" s="386"/>
      <c r="NRX398" s="24"/>
      <c r="NRY398" s="26"/>
      <c r="NRZ398" s="387"/>
      <c r="NSA398" s="26"/>
      <c r="NSB398" s="24"/>
      <c r="NSC398" s="386"/>
      <c r="NSD398" s="24"/>
      <c r="NSE398" s="24"/>
      <c r="NSF398" s="387"/>
      <c r="NSG398" s="20"/>
      <c r="NSH398" s="21"/>
      <c r="NSI398" s="376"/>
      <c r="NSJ398" s="21"/>
      <c r="NSK398" s="21"/>
      <c r="NSL398" s="388"/>
      <c r="NSM398" s="21"/>
      <c r="NSN398" s="21"/>
      <c r="NSO398" s="376"/>
      <c r="NSP398" s="21"/>
      <c r="NSQ398" s="21"/>
      <c r="NSR398" s="388"/>
      <c r="NSS398" s="21"/>
      <c r="NST398" s="21"/>
      <c r="NSU398" s="376"/>
      <c r="NSV398" s="21"/>
      <c r="NSW398" s="376"/>
      <c r="NSX398" s="376"/>
      <c r="NSY398" s="393"/>
      <c r="NSZ398" s="11"/>
      <c r="NTA398" s="33"/>
      <c r="NTB398" s="24"/>
      <c r="NTC398" s="386"/>
      <c r="NTD398" s="24"/>
      <c r="NTE398" s="26"/>
      <c r="NTF398" s="387"/>
      <c r="NTG398" s="26"/>
      <c r="NTH398" s="24"/>
      <c r="NTI398" s="386"/>
      <c r="NTJ398" s="24"/>
      <c r="NTK398" s="24"/>
      <c r="NTL398" s="387"/>
      <c r="NTM398" s="20"/>
      <c r="NTN398" s="21"/>
      <c r="NTO398" s="376"/>
      <c r="NTP398" s="21"/>
      <c r="NTQ398" s="21"/>
      <c r="NTR398" s="388"/>
      <c r="NTS398" s="21"/>
      <c r="NTT398" s="21"/>
      <c r="NTU398" s="376"/>
      <c r="NTV398" s="21"/>
      <c r="NTW398" s="21"/>
      <c r="NTX398" s="388"/>
      <c r="NTY398" s="21"/>
      <c r="NTZ398" s="21"/>
      <c r="NUA398" s="376"/>
      <c r="NUB398" s="21"/>
      <c r="NUC398" s="376"/>
      <c r="NUD398" s="376"/>
      <c r="NUE398" s="393"/>
      <c r="NUF398" s="11"/>
      <c r="NUG398" s="33"/>
      <c r="NUH398" s="24"/>
      <c r="NUI398" s="386"/>
      <c r="NUJ398" s="24"/>
      <c r="NUK398" s="26"/>
      <c r="NUL398" s="387"/>
      <c r="NUM398" s="26"/>
      <c r="NUN398" s="24"/>
      <c r="NUO398" s="386"/>
      <c r="NUP398" s="24"/>
      <c r="NUQ398" s="24"/>
      <c r="NUR398" s="387"/>
      <c r="NUS398" s="20"/>
      <c r="NUT398" s="21"/>
      <c r="NUU398" s="376"/>
      <c r="NUV398" s="21"/>
      <c r="NUW398" s="21"/>
      <c r="NUX398" s="388"/>
      <c r="NUY398" s="21"/>
      <c r="NUZ398" s="21"/>
      <c r="NVA398" s="376"/>
      <c r="NVB398" s="21"/>
      <c r="NVC398" s="21"/>
      <c r="NVD398" s="388"/>
      <c r="NVE398" s="21"/>
      <c r="NVF398" s="21"/>
      <c r="NVG398" s="376"/>
      <c r="NVH398" s="21"/>
      <c r="NVI398" s="376"/>
      <c r="NVJ398" s="376"/>
      <c r="NVK398" s="393"/>
      <c r="NVL398" s="11"/>
      <c r="NVM398" s="33"/>
      <c r="NVN398" s="24"/>
      <c r="NVO398" s="386"/>
      <c r="NVP398" s="24"/>
      <c r="NVQ398" s="26"/>
      <c r="NVR398" s="387"/>
      <c r="NVS398" s="26"/>
      <c r="NVT398" s="24"/>
      <c r="NVU398" s="386"/>
      <c r="NVV398" s="24"/>
      <c r="NVW398" s="24"/>
      <c r="NVX398" s="387"/>
      <c r="NVY398" s="20"/>
      <c r="NVZ398" s="21"/>
      <c r="NWA398" s="376"/>
      <c r="NWB398" s="21"/>
      <c r="NWC398" s="21"/>
      <c r="NWD398" s="388"/>
      <c r="NWE398" s="21"/>
      <c r="NWF398" s="21"/>
      <c r="NWG398" s="376"/>
      <c r="NWH398" s="21"/>
      <c r="NWI398" s="21"/>
      <c r="NWJ398" s="388"/>
      <c r="NWK398" s="21"/>
      <c r="NWL398" s="21"/>
      <c r="NWM398" s="376"/>
      <c r="NWN398" s="21"/>
      <c r="NWO398" s="376"/>
      <c r="NWP398" s="376"/>
      <c r="NWQ398" s="393"/>
      <c r="NWR398" s="11"/>
      <c r="NWS398" s="33"/>
      <c r="NWT398" s="24"/>
      <c r="NWU398" s="386"/>
      <c r="NWV398" s="24"/>
      <c r="NWW398" s="26"/>
      <c r="NWX398" s="387"/>
      <c r="NWY398" s="26"/>
      <c r="NWZ398" s="24"/>
      <c r="NXA398" s="386"/>
      <c r="NXB398" s="24"/>
      <c r="NXC398" s="24"/>
      <c r="NXD398" s="387"/>
      <c r="NXE398" s="20"/>
      <c r="NXF398" s="21"/>
      <c r="NXG398" s="376"/>
      <c r="NXH398" s="21"/>
      <c r="NXI398" s="21"/>
      <c r="NXJ398" s="388"/>
      <c r="NXK398" s="21"/>
      <c r="NXL398" s="21"/>
      <c r="NXM398" s="376"/>
      <c r="NXN398" s="21"/>
      <c r="NXO398" s="21"/>
      <c r="NXP398" s="388"/>
      <c r="NXQ398" s="21"/>
      <c r="NXR398" s="21"/>
      <c r="NXS398" s="376"/>
      <c r="NXT398" s="21"/>
      <c r="NXU398" s="376"/>
      <c r="NXV398" s="376"/>
      <c r="NXW398" s="393"/>
      <c r="NXX398" s="11"/>
      <c r="NXY398" s="33"/>
      <c r="NXZ398" s="24"/>
      <c r="NYA398" s="386"/>
      <c r="NYB398" s="24"/>
      <c r="NYC398" s="26"/>
      <c r="NYD398" s="387"/>
      <c r="NYE398" s="26"/>
      <c r="NYF398" s="24"/>
      <c r="NYG398" s="386"/>
      <c r="NYH398" s="24"/>
      <c r="NYI398" s="24"/>
      <c r="NYJ398" s="387"/>
      <c r="NYK398" s="20"/>
      <c r="NYL398" s="21"/>
      <c r="NYM398" s="376"/>
      <c r="NYN398" s="21"/>
      <c r="NYO398" s="21"/>
      <c r="NYP398" s="388"/>
      <c r="NYQ398" s="21"/>
      <c r="NYR398" s="21"/>
      <c r="NYS398" s="376"/>
      <c r="NYT398" s="21"/>
      <c r="NYU398" s="21"/>
      <c r="NYV398" s="388"/>
      <c r="NYW398" s="21"/>
      <c r="NYX398" s="21"/>
      <c r="NYY398" s="376"/>
      <c r="NYZ398" s="21"/>
      <c r="NZA398" s="376"/>
      <c r="NZB398" s="376"/>
      <c r="NZC398" s="393"/>
      <c r="NZD398" s="11"/>
      <c r="NZE398" s="33"/>
      <c r="NZF398" s="24"/>
      <c r="NZG398" s="386"/>
      <c r="NZH398" s="24"/>
      <c r="NZI398" s="26"/>
      <c r="NZJ398" s="387"/>
      <c r="NZK398" s="26"/>
      <c r="NZL398" s="24"/>
      <c r="NZM398" s="386"/>
      <c r="NZN398" s="24"/>
      <c r="NZO398" s="24"/>
      <c r="NZP398" s="387"/>
      <c r="NZQ398" s="20"/>
      <c r="NZR398" s="21"/>
      <c r="NZS398" s="376"/>
      <c r="NZT398" s="21"/>
      <c r="NZU398" s="21"/>
      <c r="NZV398" s="388"/>
      <c r="NZW398" s="21"/>
      <c r="NZX398" s="21"/>
      <c r="NZY398" s="376"/>
      <c r="NZZ398" s="21"/>
      <c r="OAA398" s="21"/>
      <c r="OAB398" s="388"/>
      <c r="OAC398" s="21"/>
      <c r="OAD398" s="21"/>
      <c r="OAE398" s="376"/>
      <c r="OAF398" s="21"/>
      <c r="OAG398" s="376"/>
      <c r="OAH398" s="376"/>
      <c r="OAI398" s="393"/>
      <c r="OAJ398" s="11"/>
      <c r="OAK398" s="33"/>
      <c r="OAL398" s="24"/>
      <c r="OAM398" s="386"/>
      <c r="OAN398" s="24"/>
      <c r="OAO398" s="26"/>
      <c r="OAP398" s="387"/>
      <c r="OAQ398" s="26"/>
      <c r="OAR398" s="24"/>
      <c r="OAS398" s="386"/>
      <c r="OAT398" s="24"/>
      <c r="OAU398" s="24"/>
      <c r="OAV398" s="387"/>
      <c r="OAW398" s="20"/>
      <c r="OAX398" s="21"/>
      <c r="OAY398" s="376"/>
      <c r="OAZ398" s="21"/>
      <c r="OBA398" s="21"/>
      <c r="OBB398" s="388"/>
      <c r="OBC398" s="21"/>
      <c r="OBD398" s="21"/>
      <c r="OBE398" s="376"/>
      <c r="OBF398" s="21"/>
      <c r="OBG398" s="21"/>
      <c r="OBH398" s="388"/>
      <c r="OBI398" s="21"/>
      <c r="OBJ398" s="21"/>
      <c r="OBK398" s="376"/>
      <c r="OBL398" s="21"/>
      <c r="OBM398" s="376"/>
      <c r="OBN398" s="376"/>
      <c r="OBO398" s="393"/>
      <c r="OBP398" s="11"/>
      <c r="OBQ398" s="33"/>
      <c r="OBR398" s="24"/>
      <c r="OBS398" s="386"/>
      <c r="OBT398" s="24"/>
      <c r="OBU398" s="26"/>
      <c r="OBV398" s="387"/>
      <c r="OBW398" s="26"/>
      <c r="OBX398" s="24"/>
      <c r="OBY398" s="386"/>
      <c r="OBZ398" s="24"/>
      <c r="OCA398" s="24"/>
      <c r="OCB398" s="387"/>
      <c r="OCC398" s="20"/>
      <c r="OCD398" s="21"/>
      <c r="OCE398" s="376"/>
      <c r="OCF398" s="21"/>
      <c r="OCG398" s="21"/>
      <c r="OCH398" s="388"/>
      <c r="OCI398" s="21"/>
      <c r="OCJ398" s="21"/>
      <c r="OCK398" s="376"/>
      <c r="OCL398" s="21"/>
      <c r="OCM398" s="21"/>
      <c r="OCN398" s="388"/>
      <c r="OCO398" s="21"/>
      <c r="OCP398" s="21"/>
      <c r="OCQ398" s="376"/>
      <c r="OCR398" s="21"/>
      <c r="OCS398" s="376"/>
      <c r="OCT398" s="376"/>
      <c r="OCU398" s="393"/>
      <c r="OCV398" s="11"/>
      <c r="OCW398" s="33"/>
      <c r="OCX398" s="24"/>
      <c r="OCY398" s="386"/>
      <c r="OCZ398" s="24"/>
      <c r="ODA398" s="26"/>
      <c r="ODB398" s="387"/>
      <c r="ODC398" s="26"/>
      <c r="ODD398" s="24"/>
      <c r="ODE398" s="386"/>
      <c r="ODF398" s="24"/>
      <c r="ODG398" s="24"/>
      <c r="ODH398" s="387"/>
      <c r="ODI398" s="20"/>
      <c r="ODJ398" s="21"/>
      <c r="ODK398" s="376"/>
      <c r="ODL398" s="21"/>
      <c r="ODM398" s="21"/>
      <c r="ODN398" s="388"/>
      <c r="ODO398" s="21"/>
      <c r="ODP398" s="21"/>
      <c r="ODQ398" s="376"/>
      <c r="ODR398" s="21"/>
      <c r="ODS398" s="21"/>
      <c r="ODT398" s="388"/>
      <c r="ODU398" s="21"/>
      <c r="ODV398" s="21"/>
      <c r="ODW398" s="376"/>
      <c r="ODX398" s="21"/>
      <c r="ODY398" s="376"/>
      <c r="ODZ398" s="376"/>
      <c r="OEA398" s="393"/>
      <c r="OEB398" s="11"/>
      <c r="OEC398" s="33"/>
      <c r="OED398" s="24"/>
      <c r="OEE398" s="386"/>
      <c r="OEF398" s="24"/>
      <c r="OEG398" s="26"/>
      <c r="OEH398" s="387"/>
      <c r="OEI398" s="26"/>
      <c r="OEJ398" s="24"/>
      <c r="OEK398" s="386"/>
      <c r="OEL398" s="24"/>
      <c r="OEM398" s="24"/>
      <c r="OEN398" s="387"/>
      <c r="OEO398" s="20"/>
      <c r="OEP398" s="21"/>
      <c r="OEQ398" s="376"/>
      <c r="OER398" s="21"/>
      <c r="OES398" s="21"/>
      <c r="OET398" s="388"/>
      <c r="OEU398" s="21"/>
      <c r="OEV398" s="21"/>
      <c r="OEW398" s="376"/>
      <c r="OEX398" s="21"/>
      <c r="OEY398" s="21"/>
      <c r="OEZ398" s="388"/>
      <c r="OFA398" s="21"/>
      <c r="OFB398" s="21"/>
      <c r="OFC398" s="376"/>
      <c r="OFD398" s="21"/>
      <c r="OFE398" s="376"/>
      <c r="OFF398" s="376"/>
      <c r="OFG398" s="393"/>
      <c r="OFH398" s="11"/>
      <c r="OFI398" s="33"/>
      <c r="OFJ398" s="24"/>
      <c r="OFK398" s="386"/>
      <c r="OFL398" s="24"/>
      <c r="OFM398" s="26"/>
      <c r="OFN398" s="387"/>
      <c r="OFO398" s="26"/>
      <c r="OFP398" s="24"/>
      <c r="OFQ398" s="386"/>
      <c r="OFR398" s="24"/>
      <c r="OFS398" s="24"/>
      <c r="OFT398" s="387"/>
      <c r="OFU398" s="20"/>
      <c r="OFV398" s="21"/>
      <c r="OFW398" s="376"/>
      <c r="OFX398" s="21"/>
      <c r="OFY398" s="21"/>
      <c r="OFZ398" s="388"/>
      <c r="OGA398" s="21"/>
      <c r="OGB398" s="21"/>
      <c r="OGC398" s="376"/>
      <c r="OGD398" s="21"/>
      <c r="OGE398" s="21"/>
      <c r="OGF398" s="388"/>
      <c r="OGG398" s="21"/>
      <c r="OGH398" s="21"/>
      <c r="OGI398" s="376"/>
      <c r="OGJ398" s="21"/>
      <c r="OGK398" s="376"/>
      <c r="OGL398" s="376"/>
      <c r="OGM398" s="393"/>
      <c r="OGN398" s="11"/>
      <c r="OGO398" s="33"/>
      <c r="OGP398" s="24"/>
      <c r="OGQ398" s="386"/>
      <c r="OGR398" s="24"/>
      <c r="OGS398" s="26"/>
      <c r="OGT398" s="387"/>
      <c r="OGU398" s="26"/>
      <c r="OGV398" s="24"/>
      <c r="OGW398" s="386"/>
      <c r="OGX398" s="24"/>
      <c r="OGY398" s="24"/>
      <c r="OGZ398" s="387"/>
      <c r="OHA398" s="20"/>
      <c r="OHB398" s="21"/>
      <c r="OHC398" s="376"/>
      <c r="OHD398" s="21"/>
      <c r="OHE398" s="21"/>
      <c r="OHF398" s="388"/>
      <c r="OHG398" s="21"/>
      <c r="OHH398" s="21"/>
      <c r="OHI398" s="376"/>
      <c r="OHJ398" s="21"/>
      <c r="OHK398" s="21"/>
      <c r="OHL398" s="388"/>
      <c r="OHM398" s="21"/>
      <c r="OHN398" s="21"/>
      <c r="OHO398" s="376"/>
      <c r="OHP398" s="21"/>
      <c r="OHQ398" s="376"/>
      <c r="OHR398" s="376"/>
      <c r="OHS398" s="393"/>
      <c r="OHT398" s="11"/>
      <c r="OHU398" s="33"/>
      <c r="OHV398" s="24"/>
      <c r="OHW398" s="386"/>
      <c r="OHX398" s="24"/>
      <c r="OHY398" s="26"/>
      <c r="OHZ398" s="387"/>
      <c r="OIA398" s="26"/>
      <c r="OIB398" s="24"/>
      <c r="OIC398" s="386"/>
      <c r="OID398" s="24"/>
      <c r="OIE398" s="24"/>
      <c r="OIF398" s="387"/>
      <c r="OIG398" s="20"/>
      <c r="OIH398" s="21"/>
      <c r="OII398" s="376"/>
      <c r="OIJ398" s="21"/>
      <c r="OIK398" s="21"/>
      <c r="OIL398" s="388"/>
      <c r="OIM398" s="21"/>
      <c r="OIN398" s="21"/>
      <c r="OIO398" s="376"/>
      <c r="OIP398" s="21"/>
      <c r="OIQ398" s="21"/>
      <c r="OIR398" s="388"/>
      <c r="OIS398" s="21"/>
      <c r="OIT398" s="21"/>
      <c r="OIU398" s="376"/>
      <c r="OIV398" s="21"/>
      <c r="OIW398" s="376"/>
      <c r="OIX398" s="376"/>
      <c r="OIY398" s="393"/>
      <c r="OIZ398" s="11"/>
      <c r="OJA398" s="33"/>
      <c r="OJB398" s="24"/>
      <c r="OJC398" s="386"/>
      <c r="OJD398" s="24"/>
      <c r="OJE398" s="26"/>
      <c r="OJF398" s="387"/>
      <c r="OJG398" s="26"/>
      <c r="OJH398" s="24"/>
      <c r="OJI398" s="386"/>
      <c r="OJJ398" s="24"/>
      <c r="OJK398" s="24"/>
      <c r="OJL398" s="387"/>
      <c r="OJM398" s="20"/>
      <c r="OJN398" s="21"/>
      <c r="OJO398" s="376"/>
      <c r="OJP398" s="21"/>
      <c r="OJQ398" s="21"/>
      <c r="OJR398" s="388"/>
      <c r="OJS398" s="21"/>
      <c r="OJT398" s="21"/>
      <c r="OJU398" s="376"/>
      <c r="OJV398" s="21"/>
      <c r="OJW398" s="21"/>
      <c r="OJX398" s="388"/>
      <c r="OJY398" s="21"/>
      <c r="OJZ398" s="21"/>
      <c r="OKA398" s="376"/>
      <c r="OKB398" s="21"/>
      <c r="OKC398" s="376"/>
      <c r="OKD398" s="376"/>
      <c r="OKE398" s="393"/>
      <c r="OKF398" s="11"/>
      <c r="OKG398" s="33"/>
      <c r="OKH398" s="24"/>
      <c r="OKI398" s="386"/>
      <c r="OKJ398" s="24"/>
      <c r="OKK398" s="26"/>
      <c r="OKL398" s="387"/>
      <c r="OKM398" s="26"/>
      <c r="OKN398" s="24"/>
      <c r="OKO398" s="386"/>
      <c r="OKP398" s="24"/>
      <c r="OKQ398" s="24"/>
      <c r="OKR398" s="387"/>
      <c r="OKS398" s="20"/>
      <c r="OKT398" s="21"/>
      <c r="OKU398" s="376"/>
      <c r="OKV398" s="21"/>
      <c r="OKW398" s="21"/>
      <c r="OKX398" s="388"/>
      <c r="OKY398" s="21"/>
      <c r="OKZ398" s="21"/>
      <c r="OLA398" s="376"/>
      <c r="OLB398" s="21"/>
      <c r="OLC398" s="21"/>
      <c r="OLD398" s="388"/>
      <c r="OLE398" s="21"/>
      <c r="OLF398" s="21"/>
      <c r="OLG398" s="376"/>
      <c r="OLH398" s="21"/>
      <c r="OLI398" s="376"/>
      <c r="OLJ398" s="376"/>
      <c r="OLK398" s="393"/>
      <c r="OLL398" s="11"/>
      <c r="OLM398" s="33"/>
      <c r="OLN398" s="24"/>
      <c r="OLO398" s="386"/>
      <c r="OLP398" s="24"/>
      <c r="OLQ398" s="26"/>
      <c r="OLR398" s="387"/>
      <c r="OLS398" s="26"/>
      <c r="OLT398" s="24"/>
      <c r="OLU398" s="386"/>
      <c r="OLV398" s="24"/>
      <c r="OLW398" s="24"/>
      <c r="OLX398" s="387"/>
      <c r="OLY398" s="20"/>
      <c r="OLZ398" s="21"/>
      <c r="OMA398" s="376"/>
      <c r="OMB398" s="21"/>
      <c r="OMC398" s="21"/>
      <c r="OMD398" s="388"/>
      <c r="OME398" s="21"/>
      <c r="OMF398" s="21"/>
      <c r="OMG398" s="376"/>
      <c r="OMH398" s="21"/>
      <c r="OMI398" s="21"/>
      <c r="OMJ398" s="388"/>
      <c r="OMK398" s="21"/>
      <c r="OML398" s="21"/>
      <c r="OMM398" s="376"/>
      <c r="OMN398" s="21"/>
      <c r="OMO398" s="376"/>
      <c r="OMP398" s="376"/>
      <c r="OMQ398" s="393"/>
      <c r="OMR398" s="11"/>
      <c r="OMS398" s="33"/>
      <c r="OMT398" s="24"/>
      <c r="OMU398" s="386"/>
      <c r="OMV398" s="24"/>
      <c r="OMW398" s="26"/>
      <c r="OMX398" s="387"/>
      <c r="OMY398" s="26"/>
      <c r="OMZ398" s="24"/>
      <c r="ONA398" s="386"/>
      <c r="ONB398" s="24"/>
      <c r="ONC398" s="24"/>
      <c r="OND398" s="387"/>
      <c r="ONE398" s="20"/>
      <c r="ONF398" s="21"/>
      <c r="ONG398" s="376"/>
      <c r="ONH398" s="21"/>
      <c r="ONI398" s="21"/>
      <c r="ONJ398" s="388"/>
      <c r="ONK398" s="21"/>
      <c r="ONL398" s="21"/>
      <c r="ONM398" s="376"/>
      <c r="ONN398" s="21"/>
      <c r="ONO398" s="21"/>
      <c r="ONP398" s="388"/>
      <c r="ONQ398" s="21"/>
      <c r="ONR398" s="21"/>
      <c r="ONS398" s="376"/>
      <c r="ONT398" s="21"/>
      <c r="ONU398" s="376"/>
      <c r="ONV398" s="376"/>
      <c r="ONW398" s="393"/>
      <c r="ONX398" s="11"/>
      <c r="ONY398" s="33"/>
      <c r="ONZ398" s="24"/>
      <c r="OOA398" s="386"/>
      <c r="OOB398" s="24"/>
      <c r="OOC398" s="26"/>
      <c r="OOD398" s="387"/>
      <c r="OOE398" s="26"/>
      <c r="OOF398" s="24"/>
      <c r="OOG398" s="386"/>
      <c r="OOH398" s="24"/>
      <c r="OOI398" s="24"/>
      <c r="OOJ398" s="387"/>
      <c r="OOK398" s="20"/>
      <c r="OOL398" s="21"/>
      <c r="OOM398" s="376"/>
      <c r="OON398" s="21"/>
      <c r="OOO398" s="21"/>
      <c r="OOP398" s="388"/>
      <c r="OOQ398" s="21"/>
      <c r="OOR398" s="21"/>
      <c r="OOS398" s="376"/>
      <c r="OOT398" s="21"/>
      <c r="OOU398" s="21"/>
      <c r="OOV398" s="388"/>
      <c r="OOW398" s="21"/>
      <c r="OOX398" s="21"/>
      <c r="OOY398" s="376"/>
      <c r="OOZ398" s="21"/>
      <c r="OPA398" s="376"/>
      <c r="OPB398" s="376"/>
      <c r="OPC398" s="393"/>
      <c r="OPD398" s="11"/>
      <c r="OPE398" s="33"/>
      <c r="OPF398" s="24"/>
      <c r="OPG398" s="386"/>
      <c r="OPH398" s="24"/>
      <c r="OPI398" s="26"/>
      <c r="OPJ398" s="387"/>
      <c r="OPK398" s="26"/>
      <c r="OPL398" s="24"/>
      <c r="OPM398" s="386"/>
      <c r="OPN398" s="24"/>
      <c r="OPO398" s="24"/>
      <c r="OPP398" s="387"/>
      <c r="OPQ398" s="20"/>
      <c r="OPR398" s="21"/>
      <c r="OPS398" s="376"/>
      <c r="OPT398" s="21"/>
      <c r="OPU398" s="21"/>
      <c r="OPV398" s="388"/>
      <c r="OPW398" s="21"/>
      <c r="OPX398" s="21"/>
      <c r="OPY398" s="376"/>
      <c r="OPZ398" s="21"/>
      <c r="OQA398" s="21"/>
      <c r="OQB398" s="388"/>
      <c r="OQC398" s="21"/>
      <c r="OQD398" s="21"/>
      <c r="OQE398" s="376"/>
      <c r="OQF398" s="21"/>
      <c r="OQG398" s="376"/>
      <c r="OQH398" s="376"/>
      <c r="OQI398" s="393"/>
      <c r="OQJ398" s="11"/>
      <c r="OQK398" s="33"/>
      <c r="OQL398" s="24"/>
      <c r="OQM398" s="386"/>
      <c r="OQN398" s="24"/>
      <c r="OQO398" s="26"/>
      <c r="OQP398" s="387"/>
      <c r="OQQ398" s="26"/>
      <c r="OQR398" s="24"/>
      <c r="OQS398" s="386"/>
      <c r="OQT398" s="24"/>
      <c r="OQU398" s="24"/>
      <c r="OQV398" s="387"/>
      <c r="OQW398" s="20"/>
      <c r="OQX398" s="21"/>
      <c r="OQY398" s="376"/>
      <c r="OQZ398" s="21"/>
      <c r="ORA398" s="21"/>
      <c r="ORB398" s="388"/>
      <c r="ORC398" s="21"/>
      <c r="ORD398" s="21"/>
      <c r="ORE398" s="376"/>
      <c r="ORF398" s="21"/>
      <c r="ORG398" s="21"/>
      <c r="ORH398" s="388"/>
      <c r="ORI398" s="21"/>
      <c r="ORJ398" s="21"/>
      <c r="ORK398" s="376"/>
      <c r="ORL398" s="21"/>
      <c r="ORM398" s="376"/>
      <c r="ORN398" s="376"/>
      <c r="ORO398" s="393"/>
      <c r="ORP398" s="11"/>
      <c r="ORQ398" s="33"/>
      <c r="ORR398" s="24"/>
      <c r="ORS398" s="386"/>
      <c r="ORT398" s="24"/>
      <c r="ORU398" s="26"/>
      <c r="ORV398" s="387"/>
      <c r="ORW398" s="26"/>
      <c r="ORX398" s="24"/>
      <c r="ORY398" s="386"/>
      <c r="ORZ398" s="24"/>
      <c r="OSA398" s="24"/>
      <c r="OSB398" s="387"/>
      <c r="OSC398" s="20"/>
      <c r="OSD398" s="21"/>
      <c r="OSE398" s="376"/>
      <c r="OSF398" s="21"/>
      <c r="OSG398" s="21"/>
      <c r="OSH398" s="388"/>
      <c r="OSI398" s="21"/>
      <c r="OSJ398" s="21"/>
      <c r="OSK398" s="376"/>
      <c r="OSL398" s="21"/>
      <c r="OSM398" s="21"/>
      <c r="OSN398" s="388"/>
      <c r="OSO398" s="21"/>
      <c r="OSP398" s="21"/>
      <c r="OSQ398" s="376"/>
      <c r="OSR398" s="21"/>
      <c r="OSS398" s="376"/>
      <c r="OST398" s="376"/>
      <c r="OSU398" s="393"/>
      <c r="OSV398" s="11"/>
      <c r="OSW398" s="33"/>
      <c r="OSX398" s="24"/>
      <c r="OSY398" s="386"/>
      <c r="OSZ398" s="24"/>
      <c r="OTA398" s="26"/>
      <c r="OTB398" s="387"/>
      <c r="OTC398" s="26"/>
      <c r="OTD398" s="24"/>
      <c r="OTE398" s="386"/>
      <c r="OTF398" s="24"/>
      <c r="OTG398" s="24"/>
      <c r="OTH398" s="387"/>
      <c r="OTI398" s="20"/>
      <c r="OTJ398" s="21"/>
      <c r="OTK398" s="376"/>
      <c r="OTL398" s="21"/>
      <c r="OTM398" s="21"/>
      <c r="OTN398" s="388"/>
      <c r="OTO398" s="21"/>
      <c r="OTP398" s="21"/>
      <c r="OTQ398" s="376"/>
      <c r="OTR398" s="21"/>
      <c r="OTS398" s="21"/>
      <c r="OTT398" s="388"/>
      <c r="OTU398" s="21"/>
      <c r="OTV398" s="21"/>
      <c r="OTW398" s="376"/>
      <c r="OTX398" s="21"/>
      <c r="OTY398" s="376"/>
      <c r="OTZ398" s="376"/>
      <c r="OUA398" s="393"/>
      <c r="OUB398" s="11"/>
      <c r="OUC398" s="33"/>
      <c r="OUD398" s="24"/>
      <c r="OUE398" s="386"/>
      <c r="OUF398" s="24"/>
      <c r="OUG398" s="26"/>
      <c r="OUH398" s="387"/>
      <c r="OUI398" s="26"/>
      <c r="OUJ398" s="24"/>
      <c r="OUK398" s="386"/>
      <c r="OUL398" s="24"/>
      <c r="OUM398" s="24"/>
      <c r="OUN398" s="387"/>
      <c r="OUO398" s="20"/>
      <c r="OUP398" s="21"/>
      <c r="OUQ398" s="376"/>
      <c r="OUR398" s="21"/>
      <c r="OUS398" s="21"/>
      <c r="OUT398" s="388"/>
      <c r="OUU398" s="21"/>
      <c r="OUV398" s="21"/>
      <c r="OUW398" s="376"/>
      <c r="OUX398" s="21"/>
      <c r="OUY398" s="21"/>
      <c r="OUZ398" s="388"/>
      <c r="OVA398" s="21"/>
      <c r="OVB398" s="21"/>
      <c r="OVC398" s="376"/>
      <c r="OVD398" s="21"/>
      <c r="OVE398" s="376"/>
      <c r="OVF398" s="376"/>
      <c r="OVG398" s="393"/>
      <c r="OVH398" s="11"/>
      <c r="OVI398" s="33"/>
      <c r="OVJ398" s="24"/>
      <c r="OVK398" s="386"/>
      <c r="OVL398" s="24"/>
      <c r="OVM398" s="26"/>
      <c r="OVN398" s="387"/>
      <c r="OVO398" s="26"/>
      <c r="OVP398" s="24"/>
      <c r="OVQ398" s="386"/>
      <c r="OVR398" s="24"/>
      <c r="OVS398" s="24"/>
      <c r="OVT398" s="387"/>
      <c r="OVU398" s="20"/>
      <c r="OVV398" s="21"/>
      <c r="OVW398" s="376"/>
      <c r="OVX398" s="21"/>
      <c r="OVY398" s="21"/>
      <c r="OVZ398" s="388"/>
      <c r="OWA398" s="21"/>
      <c r="OWB398" s="21"/>
      <c r="OWC398" s="376"/>
      <c r="OWD398" s="21"/>
      <c r="OWE398" s="21"/>
      <c r="OWF398" s="388"/>
      <c r="OWG398" s="21"/>
      <c r="OWH398" s="21"/>
      <c r="OWI398" s="376"/>
      <c r="OWJ398" s="21"/>
      <c r="OWK398" s="376"/>
      <c r="OWL398" s="376"/>
      <c r="OWM398" s="393"/>
      <c r="OWN398" s="11"/>
      <c r="OWO398" s="33"/>
      <c r="OWP398" s="24"/>
      <c r="OWQ398" s="386"/>
      <c r="OWR398" s="24"/>
      <c r="OWS398" s="26"/>
      <c r="OWT398" s="387"/>
      <c r="OWU398" s="26"/>
      <c r="OWV398" s="24"/>
      <c r="OWW398" s="386"/>
      <c r="OWX398" s="24"/>
      <c r="OWY398" s="24"/>
      <c r="OWZ398" s="387"/>
      <c r="OXA398" s="20"/>
      <c r="OXB398" s="21"/>
      <c r="OXC398" s="376"/>
      <c r="OXD398" s="21"/>
      <c r="OXE398" s="21"/>
      <c r="OXF398" s="388"/>
      <c r="OXG398" s="21"/>
      <c r="OXH398" s="21"/>
      <c r="OXI398" s="376"/>
      <c r="OXJ398" s="21"/>
      <c r="OXK398" s="21"/>
      <c r="OXL398" s="388"/>
      <c r="OXM398" s="21"/>
      <c r="OXN398" s="21"/>
      <c r="OXO398" s="376"/>
      <c r="OXP398" s="21"/>
      <c r="OXQ398" s="376"/>
      <c r="OXR398" s="376"/>
      <c r="OXS398" s="393"/>
      <c r="OXT398" s="11"/>
      <c r="OXU398" s="33"/>
      <c r="OXV398" s="24"/>
      <c r="OXW398" s="386"/>
      <c r="OXX398" s="24"/>
      <c r="OXY398" s="26"/>
      <c r="OXZ398" s="387"/>
      <c r="OYA398" s="26"/>
      <c r="OYB398" s="24"/>
      <c r="OYC398" s="386"/>
      <c r="OYD398" s="24"/>
      <c r="OYE398" s="24"/>
      <c r="OYF398" s="387"/>
      <c r="OYG398" s="20"/>
      <c r="OYH398" s="21"/>
      <c r="OYI398" s="376"/>
      <c r="OYJ398" s="21"/>
      <c r="OYK398" s="21"/>
      <c r="OYL398" s="388"/>
      <c r="OYM398" s="21"/>
      <c r="OYN398" s="21"/>
      <c r="OYO398" s="376"/>
      <c r="OYP398" s="21"/>
      <c r="OYQ398" s="21"/>
      <c r="OYR398" s="388"/>
      <c r="OYS398" s="21"/>
      <c r="OYT398" s="21"/>
      <c r="OYU398" s="376"/>
      <c r="OYV398" s="21"/>
      <c r="OYW398" s="376"/>
      <c r="OYX398" s="376"/>
      <c r="OYY398" s="393"/>
      <c r="OYZ398" s="11"/>
      <c r="OZA398" s="33"/>
      <c r="OZB398" s="24"/>
      <c r="OZC398" s="386"/>
      <c r="OZD398" s="24"/>
      <c r="OZE398" s="26"/>
      <c r="OZF398" s="387"/>
      <c r="OZG398" s="26"/>
      <c r="OZH398" s="24"/>
      <c r="OZI398" s="386"/>
      <c r="OZJ398" s="24"/>
      <c r="OZK398" s="24"/>
      <c r="OZL398" s="387"/>
      <c r="OZM398" s="20"/>
      <c r="OZN398" s="21"/>
      <c r="OZO398" s="376"/>
      <c r="OZP398" s="21"/>
      <c r="OZQ398" s="21"/>
      <c r="OZR398" s="388"/>
      <c r="OZS398" s="21"/>
      <c r="OZT398" s="21"/>
      <c r="OZU398" s="376"/>
      <c r="OZV398" s="21"/>
      <c r="OZW398" s="21"/>
      <c r="OZX398" s="388"/>
      <c r="OZY398" s="21"/>
      <c r="OZZ398" s="21"/>
      <c r="PAA398" s="376"/>
      <c r="PAB398" s="21"/>
      <c r="PAC398" s="376"/>
      <c r="PAD398" s="376"/>
      <c r="PAE398" s="393"/>
      <c r="PAF398" s="11"/>
      <c r="PAG398" s="33"/>
      <c r="PAH398" s="24"/>
      <c r="PAI398" s="386"/>
      <c r="PAJ398" s="24"/>
      <c r="PAK398" s="26"/>
      <c r="PAL398" s="387"/>
      <c r="PAM398" s="26"/>
      <c r="PAN398" s="24"/>
      <c r="PAO398" s="386"/>
      <c r="PAP398" s="24"/>
      <c r="PAQ398" s="24"/>
      <c r="PAR398" s="387"/>
      <c r="PAS398" s="20"/>
      <c r="PAT398" s="21"/>
      <c r="PAU398" s="376"/>
      <c r="PAV398" s="21"/>
      <c r="PAW398" s="21"/>
      <c r="PAX398" s="388"/>
      <c r="PAY398" s="21"/>
      <c r="PAZ398" s="21"/>
      <c r="PBA398" s="376"/>
      <c r="PBB398" s="21"/>
      <c r="PBC398" s="21"/>
      <c r="PBD398" s="388"/>
      <c r="PBE398" s="21"/>
      <c r="PBF398" s="21"/>
      <c r="PBG398" s="376"/>
      <c r="PBH398" s="21"/>
      <c r="PBI398" s="376"/>
      <c r="PBJ398" s="376"/>
      <c r="PBK398" s="393"/>
      <c r="PBL398" s="11"/>
      <c r="PBM398" s="33"/>
      <c r="PBN398" s="24"/>
      <c r="PBO398" s="386"/>
      <c r="PBP398" s="24"/>
      <c r="PBQ398" s="26"/>
      <c r="PBR398" s="387"/>
      <c r="PBS398" s="26"/>
      <c r="PBT398" s="24"/>
      <c r="PBU398" s="386"/>
      <c r="PBV398" s="24"/>
      <c r="PBW398" s="24"/>
      <c r="PBX398" s="387"/>
      <c r="PBY398" s="20"/>
      <c r="PBZ398" s="21"/>
      <c r="PCA398" s="376"/>
      <c r="PCB398" s="21"/>
      <c r="PCC398" s="21"/>
      <c r="PCD398" s="388"/>
      <c r="PCE398" s="21"/>
      <c r="PCF398" s="21"/>
      <c r="PCG398" s="376"/>
      <c r="PCH398" s="21"/>
      <c r="PCI398" s="21"/>
      <c r="PCJ398" s="388"/>
      <c r="PCK398" s="21"/>
      <c r="PCL398" s="21"/>
      <c r="PCM398" s="376"/>
      <c r="PCN398" s="21"/>
      <c r="PCO398" s="376"/>
      <c r="PCP398" s="376"/>
      <c r="PCQ398" s="393"/>
      <c r="PCR398" s="11"/>
      <c r="PCS398" s="33"/>
      <c r="PCT398" s="24"/>
      <c r="PCU398" s="386"/>
      <c r="PCV398" s="24"/>
      <c r="PCW398" s="26"/>
      <c r="PCX398" s="387"/>
      <c r="PCY398" s="26"/>
      <c r="PCZ398" s="24"/>
      <c r="PDA398" s="386"/>
      <c r="PDB398" s="24"/>
      <c r="PDC398" s="24"/>
      <c r="PDD398" s="387"/>
      <c r="PDE398" s="20"/>
      <c r="PDF398" s="21"/>
      <c r="PDG398" s="376"/>
      <c r="PDH398" s="21"/>
      <c r="PDI398" s="21"/>
      <c r="PDJ398" s="388"/>
      <c r="PDK398" s="21"/>
      <c r="PDL398" s="21"/>
      <c r="PDM398" s="376"/>
      <c r="PDN398" s="21"/>
      <c r="PDO398" s="21"/>
      <c r="PDP398" s="388"/>
      <c r="PDQ398" s="21"/>
      <c r="PDR398" s="21"/>
      <c r="PDS398" s="376"/>
      <c r="PDT398" s="21"/>
      <c r="PDU398" s="376"/>
      <c r="PDV398" s="376"/>
      <c r="PDW398" s="393"/>
      <c r="PDX398" s="11"/>
      <c r="PDY398" s="33"/>
      <c r="PDZ398" s="24"/>
      <c r="PEA398" s="386"/>
      <c r="PEB398" s="24"/>
      <c r="PEC398" s="26"/>
      <c r="PED398" s="387"/>
      <c r="PEE398" s="26"/>
      <c r="PEF398" s="24"/>
      <c r="PEG398" s="386"/>
      <c r="PEH398" s="24"/>
      <c r="PEI398" s="24"/>
      <c r="PEJ398" s="387"/>
      <c r="PEK398" s="20"/>
      <c r="PEL398" s="21"/>
      <c r="PEM398" s="376"/>
      <c r="PEN398" s="21"/>
      <c r="PEO398" s="21"/>
      <c r="PEP398" s="388"/>
      <c r="PEQ398" s="21"/>
      <c r="PER398" s="21"/>
      <c r="PES398" s="376"/>
      <c r="PET398" s="21"/>
      <c r="PEU398" s="21"/>
      <c r="PEV398" s="388"/>
      <c r="PEW398" s="21"/>
      <c r="PEX398" s="21"/>
      <c r="PEY398" s="376"/>
      <c r="PEZ398" s="21"/>
      <c r="PFA398" s="376"/>
      <c r="PFB398" s="376"/>
      <c r="PFC398" s="393"/>
      <c r="PFD398" s="11"/>
      <c r="PFE398" s="33"/>
      <c r="PFF398" s="24"/>
      <c r="PFG398" s="386"/>
      <c r="PFH398" s="24"/>
      <c r="PFI398" s="26"/>
      <c r="PFJ398" s="387"/>
      <c r="PFK398" s="26"/>
      <c r="PFL398" s="24"/>
      <c r="PFM398" s="386"/>
      <c r="PFN398" s="24"/>
      <c r="PFO398" s="24"/>
      <c r="PFP398" s="387"/>
      <c r="PFQ398" s="20"/>
      <c r="PFR398" s="21"/>
      <c r="PFS398" s="376"/>
      <c r="PFT398" s="21"/>
      <c r="PFU398" s="21"/>
      <c r="PFV398" s="388"/>
      <c r="PFW398" s="21"/>
      <c r="PFX398" s="21"/>
      <c r="PFY398" s="376"/>
      <c r="PFZ398" s="21"/>
      <c r="PGA398" s="21"/>
      <c r="PGB398" s="388"/>
      <c r="PGC398" s="21"/>
      <c r="PGD398" s="21"/>
      <c r="PGE398" s="376"/>
      <c r="PGF398" s="21"/>
      <c r="PGG398" s="376"/>
      <c r="PGH398" s="376"/>
      <c r="PGI398" s="393"/>
      <c r="PGJ398" s="11"/>
      <c r="PGK398" s="33"/>
      <c r="PGL398" s="24"/>
      <c r="PGM398" s="386"/>
      <c r="PGN398" s="24"/>
      <c r="PGO398" s="26"/>
      <c r="PGP398" s="387"/>
      <c r="PGQ398" s="26"/>
      <c r="PGR398" s="24"/>
      <c r="PGS398" s="386"/>
      <c r="PGT398" s="24"/>
      <c r="PGU398" s="24"/>
      <c r="PGV398" s="387"/>
      <c r="PGW398" s="20"/>
      <c r="PGX398" s="21"/>
      <c r="PGY398" s="376"/>
      <c r="PGZ398" s="21"/>
      <c r="PHA398" s="21"/>
      <c r="PHB398" s="388"/>
      <c r="PHC398" s="21"/>
      <c r="PHD398" s="21"/>
      <c r="PHE398" s="376"/>
      <c r="PHF398" s="21"/>
      <c r="PHG398" s="21"/>
      <c r="PHH398" s="388"/>
      <c r="PHI398" s="21"/>
      <c r="PHJ398" s="21"/>
      <c r="PHK398" s="376"/>
      <c r="PHL398" s="21"/>
      <c r="PHM398" s="376"/>
      <c r="PHN398" s="376"/>
      <c r="PHO398" s="393"/>
      <c r="PHP398" s="11"/>
      <c r="PHQ398" s="33"/>
      <c r="PHR398" s="24"/>
      <c r="PHS398" s="386"/>
      <c r="PHT398" s="24"/>
      <c r="PHU398" s="26"/>
      <c r="PHV398" s="387"/>
      <c r="PHW398" s="26"/>
      <c r="PHX398" s="24"/>
      <c r="PHY398" s="386"/>
      <c r="PHZ398" s="24"/>
      <c r="PIA398" s="24"/>
      <c r="PIB398" s="387"/>
      <c r="PIC398" s="20"/>
      <c r="PID398" s="21"/>
      <c r="PIE398" s="376"/>
      <c r="PIF398" s="21"/>
      <c r="PIG398" s="21"/>
      <c r="PIH398" s="388"/>
      <c r="PII398" s="21"/>
      <c r="PIJ398" s="21"/>
      <c r="PIK398" s="376"/>
      <c r="PIL398" s="21"/>
      <c r="PIM398" s="21"/>
      <c r="PIN398" s="388"/>
      <c r="PIO398" s="21"/>
      <c r="PIP398" s="21"/>
      <c r="PIQ398" s="376"/>
      <c r="PIR398" s="21"/>
      <c r="PIS398" s="376"/>
      <c r="PIT398" s="376"/>
      <c r="PIU398" s="393"/>
      <c r="PIV398" s="11"/>
      <c r="PIW398" s="33"/>
      <c r="PIX398" s="24"/>
      <c r="PIY398" s="386"/>
      <c r="PIZ398" s="24"/>
      <c r="PJA398" s="26"/>
      <c r="PJB398" s="387"/>
      <c r="PJC398" s="26"/>
      <c r="PJD398" s="24"/>
      <c r="PJE398" s="386"/>
      <c r="PJF398" s="24"/>
      <c r="PJG398" s="24"/>
      <c r="PJH398" s="387"/>
      <c r="PJI398" s="20"/>
      <c r="PJJ398" s="21"/>
      <c r="PJK398" s="376"/>
      <c r="PJL398" s="21"/>
      <c r="PJM398" s="21"/>
      <c r="PJN398" s="388"/>
      <c r="PJO398" s="21"/>
      <c r="PJP398" s="21"/>
      <c r="PJQ398" s="376"/>
      <c r="PJR398" s="21"/>
      <c r="PJS398" s="21"/>
      <c r="PJT398" s="388"/>
      <c r="PJU398" s="21"/>
      <c r="PJV398" s="21"/>
      <c r="PJW398" s="376"/>
      <c r="PJX398" s="21"/>
      <c r="PJY398" s="376"/>
      <c r="PJZ398" s="376"/>
      <c r="PKA398" s="393"/>
      <c r="PKB398" s="11"/>
      <c r="PKC398" s="33"/>
      <c r="PKD398" s="24"/>
      <c r="PKE398" s="386"/>
      <c r="PKF398" s="24"/>
      <c r="PKG398" s="26"/>
      <c r="PKH398" s="387"/>
      <c r="PKI398" s="26"/>
      <c r="PKJ398" s="24"/>
      <c r="PKK398" s="386"/>
      <c r="PKL398" s="24"/>
      <c r="PKM398" s="24"/>
      <c r="PKN398" s="387"/>
      <c r="PKO398" s="20"/>
      <c r="PKP398" s="21"/>
      <c r="PKQ398" s="376"/>
      <c r="PKR398" s="21"/>
      <c r="PKS398" s="21"/>
      <c r="PKT398" s="388"/>
      <c r="PKU398" s="21"/>
      <c r="PKV398" s="21"/>
      <c r="PKW398" s="376"/>
      <c r="PKX398" s="21"/>
      <c r="PKY398" s="21"/>
      <c r="PKZ398" s="388"/>
      <c r="PLA398" s="21"/>
      <c r="PLB398" s="21"/>
      <c r="PLC398" s="376"/>
      <c r="PLD398" s="21"/>
      <c r="PLE398" s="376"/>
      <c r="PLF398" s="376"/>
      <c r="PLG398" s="393"/>
      <c r="PLH398" s="11"/>
      <c r="PLI398" s="33"/>
      <c r="PLJ398" s="24"/>
      <c r="PLK398" s="386"/>
      <c r="PLL398" s="24"/>
      <c r="PLM398" s="26"/>
      <c r="PLN398" s="387"/>
      <c r="PLO398" s="26"/>
      <c r="PLP398" s="24"/>
      <c r="PLQ398" s="386"/>
      <c r="PLR398" s="24"/>
      <c r="PLS398" s="24"/>
      <c r="PLT398" s="387"/>
      <c r="PLU398" s="20"/>
      <c r="PLV398" s="21"/>
      <c r="PLW398" s="376"/>
      <c r="PLX398" s="21"/>
      <c r="PLY398" s="21"/>
      <c r="PLZ398" s="388"/>
      <c r="PMA398" s="21"/>
      <c r="PMB398" s="21"/>
      <c r="PMC398" s="376"/>
      <c r="PMD398" s="21"/>
      <c r="PME398" s="21"/>
      <c r="PMF398" s="388"/>
      <c r="PMG398" s="21"/>
      <c r="PMH398" s="21"/>
      <c r="PMI398" s="376"/>
      <c r="PMJ398" s="21"/>
      <c r="PMK398" s="376"/>
      <c r="PML398" s="376"/>
      <c r="PMM398" s="393"/>
      <c r="PMN398" s="11"/>
      <c r="PMO398" s="33"/>
      <c r="PMP398" s="24"/>
      <c r="PMQ398" s="386"/>
      <c r="PMR398" s="24"/>
      <c r="PMS398" s="26"/>
      <c r="PMT398" s="387"/>
      <c r="PMU398" s="26"/>
      <c r="PMV398" s="24"/>
      <c r="PMW398" s="386"/>
      <c r="PMX398" s="24"/>
      <c r="PMY398" s="24"/>
      <c r="PMZ398" s="387"/>
      <c r="PNA398" s="20"/>
      <c r="PNB398" s="21"/>
      <c r="PNC398" s="376"/>
      <c r="PND398" s="21"/>
      <c r="PNE398" s="21"/>
      <c r="PNF398" s="388"/>
      <c r="PNG398" s="21"/>
      <c r="PNH398" s="21"/>
      <c r="PNI398" s="376"/>
      <c r="PNJ398" s="21"/>
      <c r="PNK398" s="21"/>
      <c r="PNL398" s="388"/>
      <c r="PNM398" s="21"/>
      <c r="PNN398" s="21"/>
      <c r="PNO398" s="376"/>
      <c r="PNP398" s="21"/>
      <c r="PNQ398" s="376"/>
      <c r="PNR398" s="376"/>
      <c r="PNS398" s="393"/>
      <c r="PNT398" s="11"/>
      <c r="PNU398" s="33"/>
      <c r="PNV398" s="24"/>
      <c r="PNW398" s="386"/>
      <c r="PNX398" s="24"/>
      <c r="PNY398" s="26"/>
      <c r="PNZ398" s="387"/>
      <c r="POA398" s="26"/>
      <c r="POB398" s="24"/>
      <c r="POC398" s="386"/>
      <c r="POD398" s="24"/>
      <c r="POE398" s="24"/>
      <c r="POF398" s="387"/>
      <c r="POG398" s="20"/>
      <c r="POH398" s="21"/>
      <c r="POI398" s="376"/>
      <c r="POJ398" s="21"/>
      <c r="POK398" s="21"/>
      <c r="POL398" s="388"/>
      <c r="POM398" s="21"/>
      <c r="PON398" s="21"/>
      <c r="POO398" s="376"/>
      <c r="POP398" s="21"/>
      <c r="POQ398" s="21"/>
      <c r="POR398" s="388"/>
      <c r="POS398" s="21"/>
      <c r="POT398" s="21"/>
      <c r="POU398" s="376"/>
      <c r="POV398" s="21"/>
      <c r="POW398" s="376"/>
      <c r="POX398" s="376"/>
      <c r="POY398" s="393"/>
      <c r="POZ398" s="11"/>
      <c r="PPA398" s="33"/>
      <c r="PPB398" s="24"/>
      <c r="PPC398" s="386"/>
      <c r="PPD398" s="24"/>
      <c r="PPE398" s="26"/>
      <c r="PPF398" s="387"/>
      <c r="PPG398" s="26"/>
      <c r="PPH398" s="24"/>
      <c r="PPI398" s="386"/>
      <c r="PPJ398" s="24"/>
      <c r="PPK398" s="24"/>
      <c r="PPL398" s="387"/>
      <c r="PPM398" s="20"/>
      <c r="PPN398" s="21"/>
      <c r="PPO398" s="376"/>
      <c r="PPP398" s="21"/>
      <c r="PPQ398" s="21"/>
      <c r="PPR398" s="388"/>
      <c r="PPS398" s="21"/>
      <c r="PPT398" s="21"/>
      <c r="PPU398" s="376"/>
      <c r="PPV398" s="21"/>
      <c r="PPW398" s="21"/>
      <c r="PPX398" s="388"/>
      <c r="PPY398" s="21"/>
      <c r="PPZ398" s="21"/>
      <c r="PQA398" s="376"/>
      <c r="PQB398" s="21"/>
      <c r="PQC398" s="376"/>
      <c r="PQD398" s="376"/>
      <c r="PQE398" s="393"/>
      <c r="PQF398" s="11"/>
      <c r="PQG398" s="33"/>
      <c r="PQH398" s="24"/>
      <c r="PQI398" s="386"/>
      <c r="PQJ398" s="24"/>
      <c r="PQK398" s="26"/>
      <c r="PQL398" s="387"/>
      <c r="PQM398" s="26"/>
      <c r="PQN398" s="24"/>
      <c r="PQO398" s="386"/>
      <c r="PQP398" s="24"/>
      <c r="PQQ398" s="24"/>
      <c r="PQR398" s="387"/>
      <c r="PQS398" s="20"/>
      <c r="PQT398" s="21"/>
      <c r="PQU398" s="376"/>
      <c r="PQV398" s="21"/>
      <c r="PQW398" s="21"/>
      <c r="PQX398" s="388"/>
      <c r="PQY398" s="21"/>
      <c r="PQZ398" s="21"/>
      <c r="PRA398" s="376"/>
      <c r="PRB398" s="21"/>
      <c r="PRC398" s="21"/>
      <c r="PRD398" s="388"/>
      <c r="PRE398" s="21"/>
      <c r="PRF398" s="21"/>
      <c r="PRG398" s="376"/>
      <c r="PRH398" s="21"/>
      <c r="PRI398" s="376"/>
      <c r="PRJ398" s="376"/>
      <c r="PRK398" s="393"/>
      <c r="PRL398" s="11"/>
      <c r="PRM398" s="33"/>
      <c r="PRN398" s="24"/>
      <c r="PRO398" s="386"/>
      <c r="PRP398" s="24"/>
      <c r="PRQ398" s="26"/>
      <c r="PRR398" s="387"/>
      <c r="PRS398" s="26"/>
      <c r="PRT398" s="24"/>
      <c r="PRU398" s="386"/>
      <c r="PRV398" s="24"/>
      <c r="PRW398" s="24"/>
      <c r="PRX398" s="387"/>
      <c r="PRY398" s="20"/>
      <c r="PRZ398" s="21"/>
      <c r="PSA398" s="376"/>
      <c r="PSB398" s="21"/>
      <c r="PSC398" s="21"/>
      <c r="PSD398" s="388"/>
      <c r="PSE398" s="21"/>
      <c r="PSF398" s="21"/>
      <c r="PSG398" s="376"/>
      <c r="PSH398" s="21"/>
      <c r="PSI398" s="21"/>
      <c r="PSJ398" s="388"/>
      <c r="PSK398" s="21"/>
      <c r="PSL398" s="21"/>
      <c r="PSM398" s="376"/>
      <c r="PSN398" s="21"/>
      <c r="PSO398" s="376"/>
      <c r="PSP398" s="376"/>
      <c r="PSQ398" s="393"/>
      <c r="PSR398" s="11"/>
      <c r="PSS398" s="33"/>
      <c r="PST398" s="24"/>
      <c r="PSU398" s="386"/>
      <c r="PSV398" s="24"/>
      <c r="PSW398" s="26"/>
      <c r="PSX398" s="387"/>
      <c r="PSY398" s="26"/>
      <c r="PSZ398" s="24"/>
      <c r="PTA398" s="386"/>
      <c r="PTB398" s="24"/>
      <c r="PTC398" s="24"/>
      <c r="PTD398" s="387"/>
      <c r="PTE398" s="20"/>
      <c r="PTF398" s="21"/>
      <c r="PTG398" s="376"/>
      <c r="PTH398" s="21"/>
      <c r="PTI398" s="21"/>
      <c r="PTJ398" s="388"/>
      <c r="PTK398" s="21"/>
      <c r="PTL398" s="21"/>
      <c r="PTM398" s="376"/>
      <c r="PTN398" s="21"/>
      <c r="PTO398" s="21"/>
      <c r="PTP398" s="388"/>
      <c r="PTQ398" s="21"/>
      <c r="PTR398" s="21"/>
      <c r="PTS398" s="376"/>
      <c r="PTT398" s="21"/>
      <c r="PTU398" s="376"/>
      <c r="PTV398" s="376"/>
      <c r="PTW398" s="393"/>
      <c r="PTX398" s="11"/>
      <c r="PTY398" s="33"/>
      <c r="PTZ398" s="24"/>
      <c r="PUA398" s="386"/>
      <c r="PUB398" s="24"/>
      <c r="PUC398" s="26"/>
      <c r="PUD398" s="387"/>
      <c r="PUE398" s="26"/>
      <c r="PUF398" s="24"/>
      <c r="PUG398" s="386"/>
      <c r="PUH398" s="24"/>
      <c r="PUI398" s="24"/>
      <c r="PUJ398" s="387"/>
      <c r="PUK398" s="20"/>
      <c r="PUL398" s="21"/>
      <c r="PUM398" s="376"/>
      <c r="PUN398" s="21"/>
      <c r="PUO398" s="21"/>
      <c r="PUP398" s="388"/>
      <c r="PUQ398" s="21"/>
      <c r="PUR398" s="21"/>
      <c r="PUS398" s="376"/>
      <c r="PUT398" s="21"/>
      <c r="PUU398" s="21"/>
      <c r="PUV398" s="388"/>
      <c r="PUW398" s="21"/>
      <c r="PUX398" s="21"/>
      <c r="PUY398" s="376"/>
      <c r="PUZ398" s="21"/>
      <c r="PVA398" s="376"/>
      <c r="PVB398" s="376"/>
      <c r="PVC398" s="393"/>
      <c r="PVD398" s="11"/>
      <c r="PVE398" s="33"/>
      <c r="PVF398" s="24"/>
      <c r="PVG398" s="386"/>
      <c r="PVH398" s="24"/>
      <c r="PVI398" s="26"/>
      <c r="PVJ398" s="387"/>
      <c r="PVK398" s="26"/>
      <c r="PVL398" s="24"/>
      <c r="PVM398" s="386"/>
      <c r="PVN398" s="24"/>
      <c r="PVO398" s="24"/>
      <c r="PVP398" s="387"/>
      <c r="PVQ398" s="20"/>
      <c r="PVR398" s="21"/>
      <c r="PVS398" s="376"/>
      <c r="PVT398" s="21"/>
      <c r="PVU398" s="21"/>
      <c r="PVV398" s="388"/>
      <c r="PVW398" s="21"/>
      <c r="PVX398" s="21"/>
      <c r="PVY398" s="376"/>
      <c r="PVZ398" s="21"/>
      <c r="PWA398" s="21"/>
      <c r="PWB398" s="388"/>
      <c r="PWC398" s="21"/>
      <c r="PWD398" s="21"/>
      <c r="PWE398" s="376"/>
      <c r="PWF398" s="21"/>
      <c r="PWG398" s="376"/>
      <c r="PWH398" s="376"/>
      <c r="PWI398" s="393"/>
      <c r="PWJ398" s="11"/>
      <c r="PWK398" s="33"/>
      <c r="PWL398" s="24"/>
      <c r="PWM398" s="386"/>
      <c r="PWN398" s="24"/>
      <c r="PWO398" s="26"/>
      <c r="PWP398" s="387"/>
      <c r="PWQ398" s="26"/>
      <c r="PWR398" s="24"/>
      <c r="PWS398" s="386"/>
      <c r="PWT398" s="24"/>
      <c r="PWU398" s="24"/>
      <c r="PWV398" s="387"/>
      <c r="PWW398" s="20"/>
      <c r="PWX398" s="21"/>
      <c r="PWY398" s="376"/>
      <c r="PWZ398" s="21"/>
      <c r="PXA398" s="21"/>
      <c r="PXB398" s="388"/>
      <c r="PXC398" s="21"/>
      <c r="PXD398" s="21"/>
      <c r="PXE398" s="376"/>
      <c r="PXF398" s="21"/>
      <c r="PXG398" s="21"/>
      <c r="PXH398" s="388"/>
      <c r="PXI398" s="21"/>
      <c r="PXJ398" s="21"/>
      <c r="PXK398" s="376"/>
      <c r="PXL398" s="21"/>
      <c r="PXM398" s="376"/>
      <c r="PXN398" s="376"/>
      <c r="PXO398" s="393"/>
      <c r="PXP398" s="11"/>
      <c r="PXQ398" s="33"/>
      <c r="PXR398" s="24"/>
      <c r="PXS398" s="386"/>
      <c r="PXT398" s="24"/>
      <c r="PXU398" s="26"/>
      <c r="PXV398" s="387"/>
      <c r="PXW398" s="26"/>
      <c r="PXX398" s="24"/>
      <c r="PXY398" s="386"/>
      <c r="PXZ398" s="24"/>
      <c r="PYA398" s="24"/>
      <c r="PYB398" s="387"/>
      <c r="PYC398" s="20"/>
      <c r="PYD398" s="21"/>
      <c r="PYE398" s="376"/>
      <c r="PYF398" s="21"/>
      <c r="PYG398" s="21"/>
      <c r="PYH398" s="388"/>
      <c r="PYI398" s="21"/>
      <c r="PYJ398" s="21"/>
      <c r="PYK398" s="376"/>
      <c r="PYL398" s="21"/>
      <c r="PYM398" s="21"/>
      <c r="PYN398" s="388"/>
      <c r="PYO398" s="21"/>
      <c r="PYP398" s="21"/>
      <c r="PYQ398" s="376"/>
      <c r="PYR398" s="21"/>
      <c r="PYS398" s="376"/>
      <c r="PYT398" s="376"/>
      <c r="PYU398" s="393"/>
      <c r="PYV398" s="11"/>
      <c r="PYW398" s="33"/>
      <c r="PYX398" s="24"/>
      <c r="PYY398" s="386"/>
      <c r="PYZ398" s="24"/>
      <c r="PZA398" s="26"/>
      <c r="PZB398" s="387"/>
      <c r="PZC398" s="26"/>
      <c r="PZD398" s="24"/>
      <c r="PZE398" s="386"/>
      <c r="PZF398" s="24"/>
      <c r="PZG398" s="24"/>
      <c r="PZH398" s="387"/>
      <c r="PZI398" s="20"/>
      <c r="PZJ398" s="21"/>
      <c r="PZK398" s="376"/>
      <c r="PZL398" s="21"/>
      <c r="PZM398" s="21"/>
      <c r="PZN398" s="388"/>
      <c r="PZO398" s="21"/>
      <c r="PZP398" s="21"/>
      <c r="PZQ398" s="376"/>
      <c r="PZR398" s="21"/>
      <c r="PZS398" s="21"/>
      <c r="PZT398" s="388"/>
      <c r="PZU398" s="21"/>
      <c r="PZV398" s="21"/>
      <c r="PZW398" s="376"/>
      <c r="PZX398" s="21"/>
      <c r="PZY398" s="376"/>
      <c r="PZZ398" s="376"/>
      <c r="QAA398" s="393"/>
      <c r="QAB398" s="11"/>
      <c r="QAC398" s="33"/>
      <c r="QAD398" s="24"/>
      <c r="QAE398" s="386"/>
      <c r="QAF398" s="24"/>
      <c r="QAG398" s="26"/>
      <c r="QAH398" s="387"/>
      <c r="QAI398" s="26"/>
      <c r="QAJ398" s="24"/>
      <c r="QAK398" s="386"/>
      <c r="QAL398" s="24"/>
      <c r="QAM398" s="24"/>
      <c r="QAN398" s="387"/>
      <c r="QAO398" s="20"/>
      <c r="QAP398" s="21"/>
      <c r="QAQ398" s="376"/>
      <c r="QAR398" s="21"/>
      <c r="QAS398" s="21"/>
      <c r="QAT398" s="388"/>
      <c r="QAU398" s="21"/>
      <c r="QAV398" s="21"/>
      <c r="QAW398" s="376"/>
      <c r="QAX398" s="21"/>
      <c r="QAY398" s="21"/>
      <c r="QAZ398" s="388"/>
      <c r="QBA398" s="21"/>
      <c r="QBB398" s="21"/>
      <c r="QBC398" s="376"/>
      <c r="QBD398" s="21"/>
      <c r="QBE398" s="376"/>
      <c r="QBF398" s="376"/>
      <c r="QBG398" s="393"/>
      <c r="QBH398" s="11"/>
      <c r="QBI398" s="33"/>
      <c r="QBJ398" s="24"/>
      <c r="QBK398" s="386"/>
      <c r="QBL398" s="24"/>
      <c r="QBM398" s="26"/>
      <c r="QBN398" s="387"/>
      <c r="QBO398" s="26"/>
      <c r="QBP398" s="24"/>
      <c r="QBQ398" s="386"/>
      <c r="QBR398" s="24"/>
      <c r="QBS398" s="24"/>
      <c r="QBT398" s="387"/>
      <c r="QBU398" s="20"/>
      <c r="QBV398" s="21"/>
      <c r="QBW398" s="376"/>
      <c r="QBX398" s="21"/>
      <c r="QBY398" s="21"/>
      <c r="QBZ398" s="388"/>
      <c r="QCA398" s="21"/>
      <c r="QCB398" s="21"/>
      <c r="QCC398" s="376"/>
      <c r="QCD398" s="21"/>
      <c r="QCE398" s="21"/>
      <c r="QCF398" s="388"/>
      <c r="QCG398" s="21"/>
      <c r="QCH398" s="21"/>
      <c r="QCI398" s="376"/>
      <c r="QCJ398" s="21"/>
      <c r="QCK398" s="376"/>
      <c r="QCL398" s="376"/>
      <c r="QCM398" s="393"/>
      <c r="QCN398" s="11"/>
      <c r="QCO398" s="33"/>
      <c r="QCP398" s="24"/>
      <c r="QCQ398" s="386"/>
      <c r="QCR398" s="24"/>
      <c r="QCS398" s="26"/>
      <c r="QCT398" s="387"/>
      <c r="QCU398" s="26"/>
      <c r="QCV398" s="24"/>
      <c r="QCW398" s="386"/>
      <c r="QCX398" s="24"/>
      <c r="QCY398" s="24"/>
      <c r="QCZ398" s="387"/>
      <c r="QDA398" s="20"/>
      <c r="QDB398" s="21"/>
      <c r="QDC398" s="376"/>
      <c r="QDD398" s="21"/>
      <c r="QDE398" s="21"/>
      <c r="QDF398" s="388"/>
      <c r="QDG398" s="21"/>
      <c r="QDH398" s="21"/>
      <c r="QDI398" s="376"/>
      <c r="QDJ398" s="21"/>
      <c r="QDK398" s="21"/>
      <c r="QDL398" s="388"/>
      <c r="QDM398" s="21"/>
      <c r="QDN398" s="21"/>
      <c r="QDO398" s="376"/>
      <c r="QDP398" s="21"/>
      <c r="QDQ398" s="376"/>
      <c r="QDR398" s="376"/>
      <c r="QDS398" s="393"/>
      <c r="QDT398" s="11"/>
      <c r="QDU398" s="33"/>
      <c r="QDV398" s="24"/>
      <c r="QDW398" s="386"/>
      <c r="QDX398" s="24"/>
      <c r="QDY398" s="26"/>
      <c r="QDZ398" s="387"/>
      <c r="QEA398" s="26"/>
      <c r="QEB398" s="24"/>
      <c r="QEC398" s="386"/>
      <c r="QED398" s="24"/>
      <c r="QEE398" s="24"/>
      <c r="QEF398" s="387"/>
      <c r="QEG398" s="20"/>
      <c r="QEH398" s="21"/>
      <c r="QEI398" s="376"/>
      <c r="QEJ398" s="21"/>
      <c r="QEK398" s="21"/>
      <c r="QEL398" s="388"/>
      <c r="QEM398" s="21"/>
      <c r="QEN398" s="21"/>
      <c r="QEO398" s="376"/>
      <c r="QEP398" s="21"/>
      <c r="QEQ398" s="21"/>
      <c r="QER398" s="388"/>
      <c r="QES398" s="21"/>
      <c r="QET398" s="21"/>
      <c r="QEU398" s="376"/>
      <c r="QEV398" s="21"/>
      <c r="QEW398" s="376"/>
      <c r="QEX398" s="376"/>
      <c r="QEY398" s="393"/>
      <c r="QEZ398" s="11"/>
      <c r="QFA398" s="33"/>
      <c r="QFB398" s="24"/>
      <c r="QFC398" s="386"/>
      <c r="QFD398" s="24"/>
      <c r="QFE398" s="26"/>
      <c r="QFF398" s="387"/>
      <c r="QFG398" s="26"/>
      <c r="QFH398" s="24"/>
      <c r="QFI398" s="386"/>
      <c r="QFJ398" s="24"/>
      <c r="QFK398" s="24"/>
      <c r="QFL398" s="387"/>
      <c r="QFM398" s="20"/>
      <c r="QFN398" s="21"/>
      <c r="QFO398" s="376"/>
      <c r="QFP398" s="21"/>
      <c r="QFQ398" s="21"/>
      <c r="QFR398" s="388"/>
      <c r="QFS398" s="21"/>
      <c r="QFT398" s="21"/>
      <c r="QFU398" s="376"/>
      <c r="QFV398" s="21"/>
      <c r="QFW398" s="21"/>
      <c r="QFX398" s="388"/>
      <c r="QFY398" s="21"/>
      <c r="QFZ398" s="21"/>
      <c r="QGA398" s="376"/>
      <c r="QGB398" s="21"/>
      <c r="QGC398" s="376"/>
      <c r="QGD398" s="376"/>
      <c r="QGE398" s="393"/>
      <c r="QGF398" s="11"/>
      <c r="QGG398" s="33"/>
      <c r="QGH398" s="24"/>
      <c r="QGI398" s="386"/>
      <c r="QGJ398" s="24"/>
      <c r="QGK398" s="26"/>
      <c r="QGL398" s="387"/>
      <c r="QGM398" s="26"/>
      <c r="QGN398" s="24"/>
      <c r="QGO398" s="386"/>
      <c r="QGP398" s="24"/>
      <c r="QGQ398" s="24"/>
      <c r="QGR398" s="387"/>
      <c r="QGS398" s="20"/>
      <c r="QGT398" s="21"/>
      <c r="QGU398" s="376"/>
      <c r="QGV398" s="21"/>
      <c r="QGW398" s="21"/>
      <c r="QGX398" s="388"/>
      <c r="QGY398" s="21"/>
      <c r="QGZ398" s="21"/>
      <c r="QHA398" s="376"/>
      <c r="QHB398" s="21"/>
      <c r="QHC398" s="21"/>
      <c r="QHD398" s="388"/>
      <c r="QHE398" s="21"/>
      <c r="QHF398" s="21"/>
      <c r="QHG398" s="376"/>
      <c r="QHH398" s="21"/>
      <c r="QHI398" s="376"/>
      <c r="QHJ398" s="376"/>
      <c r="QHK398" s="393"/>
      <c r="QHL398" s="11"/>
      <c r="QHM398" s="33"/>
      <c r="QHN398" s="24"/>
      <c r="QHO398" s="386"/>
      <c r="QHP398" s="24"/>
      <c r="QHQ398" s="26"/>
      <c r="QHR398" s="387"/>
      <c r="QHS398" s="26"/>
      <c r="QHT398" s="24"/>
      <c r="QHU398" s="386"/>
      <c r="QHV398" s="24"/>
      <c r="QHW398" s="24"/>
      <c r="QHX398" s="387"/>
      <c r="QHY398" s="20"/>
      <c r="QHZ398" s="21"/>
      <c r="QIA398" s="376"/>
      <c r="QIB398" s="21"/>
      <c r="QIC398" s="21"/>
      <c r="QID398" s="388"/>
      <c r="QIE398" s="21"/>
      <c r="QIF398" s="21"/>
      <c r="QIG398" s="376"/>
      <c r="QIH398" s="21"/>
      <c r="QII398" s="21"/>
      <c r="QIJ398" s="388"/>
      <c r="QIK398" s="21"/>
      <c r="QIL398" s="21"/>
      <c r="QIM398" s="376"/>
      <c r="QIN398" s="21"/>
      <c r="QIO398" s="376"/>
      <c r="QIP398" s="376"/>
      <c r="QIQ398" s="393"/>
      <c r="QIR398" s="11"/>
      <c r="QIS398" s="33"/>
      <c r="QIT398" s="24"/>
      <c r="QIU398" s="386"/>
      <c r="QIV398" s="24"/>
      <c r="QIW398" s="26"/>
      <c r="QIX398" s="387"/>
      <c r="QIY398" s="26"/>
      <c r="QIZ398" s="24"/>
      <c r="QJA398" s="386"/>
      <c r="QJB398" s="24"/>
      <c r="QJC398" s="24"/>
      <c r="QJD398" s="387"/>
      <c r="QJE398" s="20"/>
      <c r="QJF398" s="21"/>
      <c r="QJG398" s="376"/>
      <c r="QJH398" s="21"/>
      <c r="QJI398" s="21"/>
      <c r="QJJ398" s="388"/>
      <c r="QJK398" s="21"/>
      <c r="QJL398" s="21"/>
      <c r="QJM398" s="376"/>
      <c r="QJN398" s="21"/>
      <c r="QJO398" s="21"/>
      <c r="QJP398" s="388"/>
      <c r="QJQ398" s="21"/>
      <c r="QJR398" s="21"/>
      <c r="QJS398" s="376"/>
      <c r="QJT398" s="21"/>
      <c r="QJU398" s="376"/>
      <c r="QJV398" s="376"/>
      <c r="QJW398" s="393"/>
      <c r="QJX398" s="11"/>
      <c r="QJY398" s="33"/>
      <c r="QJZ398" s="24"/>
      <c r="QKA398" s="386"/>
      <c r="QKB398" s="24"/>
      <c r="QKC398" s="26"/>
      <c r="QKD398" s="387"/>
      <c r="QKE398" s="26"/>
      <c r="QKF398" s="24"/>
      <c r="QKG398" s="386"/>
      <c r="QKH398" s="24"/>
      <c r="QKI398" s="24"/>
      <c r="QKJ398" s="387"/>
      <c r="QKK398" s="20"/>
      <c r="QKL398" s="21"/>
      <c r="QKM398" s="376"/>
      <c r="QKN398" s="21"/>
      <c r="QKO398" s="21"/>
      <c r="QKP398" s="388"/>
      <c r="QKQ398" s="21"/>
      <c r="QKR398" s="21"/>
      <c r="QKS398" s="376"/>
      <c r="QKT398" s="21"/>
      <c r="QKU398" s="21"/>
      <c r="QKV398" s="388"/>
      <c r="QKW398" s="21"/>
      <c r="QKX398" s="21"/>
      <c r="QKY398" s="376"/>
      <c r="QKZ398" s="21"/>
      <c r="QLA398" s="376"/>
      <c r="QLB398" s="376"/>
      <c r="QLC398" s="393"/>
      <c r="QLD398" s="11"/>
      <c r="QLE398" s="33"/>
      <c r="QLF398" s="24"/>
      <c r="QLG398" s="386"/>
      <c r="QLH398" s="24"/>
      <c r="QLI398" s="26"/>
      <c r="QLJ398" s="387"/>
      <c r="QLK398" s="26"/>
      <c r="QLL398" s="24"/>
      <c r="QLM398" s="386"/>
      <c r="QLN398" s="24"/>
      <c r="QLO398" s="24"/>
      <c r="QLP398" s="387"/>
      <c r="QLQ398" s="20"/>
      <c r="QLR398" s="21"/>
      <c r="QLS398" s="376"/>
      <c r="QLT398" s="21"/>
      <c r="QLU398" s="21"/>
      <c r="QLV398" s="388"/>
      <c r="QLW398" s="21"/>
      <c r="QLX398" s="21"/>
      <c r="QLY398" s="376"/>
      <c r="QLZ398" s="21"/>
      <c r="QMA398" s="21"/>
      <c r="QMB398" s="388"/>
      <c r="QMC398" s="21"/>
      <c r="QMD398" s="21"/>
      <c r="QME398" s="376"/>
      <c r="QMF398" s="21"/>
      <c r="QMG398" s="376"/>
      <c r="QMH398" s="376"/>
      <c r="QMI398" s="393"/>
      <c r="QMJ398" s="11"/>
      <c r="QMK398" s="33"/>
      <c r="QML398" s="24"/>
      <c r="QMM398" s="386"/>
      <c r="QMN398" s="24"/>
      <c r="QMO398" s="26"/>
      <c r="QMP398" s="387"/>
      <c r="QMQ398" s="26"/>
      <c r="QMR398" s="24"/>
      <c r="QMS398" s="386"/>
      <c r="QMT398" s="24"/>
      <c r="QMU398" s="24"/>
      <c r="QMV398" s="387"/>
      <c r="QMW398" s="20"/>
      <c r="QMX398" s="21"/>
      <c r="QMY398" s="376"/>
      <c r="QMZ398" s="21"/>
      <c r="QNA398" s="21"/>
      <c r="QNB398" s="388"/>
      <c r="QNC398" s="21"/>
      <c r="QND398" s="21"/>
      <c r="QNE398" s="376"/>
      <c r="QNF398" s="21"/>
      <c r="QNG398" s="21"/>
      <c r="QNH398" s="388"/>
      <c r="QNI398" s="21"/>
      <c r="QNJ398" s="21"/>
      <c r="QNK398" s="376"/>
      <c r="QNL398" s="21"/>
      <c r="QNM398" s="376"/>
      <c r="QNN398" s="376"/>
      <c r="QNO398" s="393"/>
      <c r="QNP398" s="11"/>
      <c r="QNQ398" s="33"/>
      <c r="QNR398" s="24"/>
      <c r="QNS398" s="386"/>
      <c r="QNT398" s="24"/>
      <c r="QNU398" s="26"/>
      <c r="QNV398" s="387"/>
      <c r="QNW398" s="26"/>
      <c r="QNX398" s="24"/>
      <c r="QNY398" s="386"/>
      <c r="QNZ398" s="24"/>
      <c r="QOA398" s="24"/>
      <c r="QOB398" s="387"/>
      <c r="QOC398" s="20"/>
      <c r="QOD398" s="21"/>
      <c r="QOE398" s="376"/>
      <c r="QOF398" s="21"/>
      <c r="QOG398" s="21"/>
      <c r="QOH398" s="388"/>
      <c r="QOI398" s="21"/>
      <c r="QOJ398" s="21"/>
      <c r="QOK398" s="376"/>
      <c r="QOL398" s="21"/>
      <c r="QOM398" s="21"/>
      <c r="QON398" s="388"/>
      <c r="QOO398" s="21"/>
      <c r="QOP398" s="21"/>
      <c r="QOQ398" s="376"/>
      <c r="QOR398" s="21"/>
      <c r="QOS398" s="376"/>
      <c r="QOT398" s="376"/>
      <c r="QOU398" s="393"/>
      <c r="QOV398" s="11"/>
      <c r="QOW398" s="33"/>
      <c r="QOX398" s="24"/>
      <c r="QOY398" s="386"/>
      <c r="QOZ398" s="24"/>
      <c r="QPA398" s="26"/>
      <c r="QPB398" s="387"/>
      <c r="QPC398" s="26"/>
      <c r="QPD398" s="24"/>
      <c r="QPE398" s="386"/>
      <c r="QPF398" s="24"/>
      <c r="QPG398" s="24"/>
      <c r="QPH398" s="387"/>
      <c r="QPI398" s="20"/>
      <c r="QPJ398" s="21"/>
      <c r="QPK398" s="376"/>
      <c r="QPL398" s="21"/>
      <c r="QPM398" s="21"/>
      <c r="QPN398" s="388"/>
      <c r="QPO398" s="21"/>
      <c r="QPP398" s="21"/>
      <c r="QPQ398" s="376"/>
      <c r="QPR398" s="21"/>
      <c r="QPS398" s="21"/>
      <c r="QPT398" s="388"/>
      <c r="QPU398" s="21"/>
      <c r="QPV398" s="21"/>
      <c r="QPW398" s="376"/>
      <c r="QPX398" s="21"/>
      <c r="QPY398" s="376"/>
      <c r="QPZ398" s="376"/>
      <c r="QQA398" s="393"/>
      <c r="QQB398" s="11"/>
      <c r="QQC398" s="33"/>
      <c r="QQD398" s="24"/>
      <c r="QQE398" s="386"/>
      <c r="QQF398" s="24"/>
      <c r="QQG398" s="26"/>
      <c r="QQH398" s="387"/>
      <c r="QQI398" s="26"/>
      <c r="QQJ398" s="24"/>
      <c r="QQK398" s="386"/>
      <c r="QQL398" s="24"/>
      <c r="QQM398" s="24"/>
      <c r="QQN398" s="387"/>
      <c r="QQO398" s="20"/>
      <c r="QQP398" s="21"/>
      <c r="QQQ398" s="376"/>
      <c r="QQR398" s="21"/>
      <c r="QQS398" s="21"/>
      <c r="QQT398" s="388"/>
      <c r="QQU398" s="21"/>
      <c r="QQV398" s="21"/>
      <c r="QQW398" s="376"/>
      <c r="QQX398" s="21"/>
      <c r="QQY398" s="21"/>
      <c r="QQZ398" s="388"/>
      <c r="QRA398" s="21"/>
      <c r="QRB398" s="21"/>
      <c r="QRC398" s="376"/>
      <c r="QRD398" s="21"/>
      <c r="QRE398" s="376"/>
      <c r="QRF398" s="376"/>
      <c r="QRG398" s="393"/>
      <c r="QRH398" s="11"/>
      <c r="QRI398" s="33"/>
      <c r="QRJ398" s="24"/>
      <c r="QRK398" s="386"/>
      <c r="QRL398" s="24"/>
      <c r="QRM398" s="26"/>
      <c r="QRN398" s="387"/>
      <c r="QRO398" s="26"/>
      <c r="QRP398" s="24"/>
      <c r="QRQ398" s="386"/>
      <c r="QRR398" s="24"/>
      <c r="QRS398" s="24"/>
      <c r="QRT398" s="387"/>
      <c r="QRU398" s="20"/>
      <c r="QRV398" s="21"/>
      <c r="QRW398" s="376"/>
      <c r="QRX398" s="21"/>
      <c r="QRY398" s="21"/>
      <c r="QRZ398" s="388"/>
      <c r="QSA398" s="21"/>
      <c r="QSB398" s="21"/>
      <c r="QSC398" s="376"/>
      <c r="QSD398" s="21"/>
      <c r="QSE398" s="21"/>
      <c r="QSF398" s="388"/>
      <c r="QSG398" s="21"/>
      <c r="QSH398" s="21"/>
      <c r="QSI398" s="376"/>
      <c r="QSJ398" s="21"/>
      <c r="QSK398" s="376"/>
      <c r="QSL398" s="376"/>
      <c r="QSM398" s="393"/>
      <c r="QSN398" s="11"/>
      <c r="QSO398" s="33"/>
      <c r="QSP398" s="24"/>
      <c r="QSQ398" s="386"/>
      <c r="QSR398" s="24"/>
      <c r="QSS398" s="26"/>
      <c r="QST398" s="387"/>
      <c r="QSU398" s="26"/>
      <c r="QSV398" s="24"/>
      <c r="QSW398" s="386"/>
      <c r="QSX398" s="24"/>
      <c r="QSY398" s="24"/>
      <c r="QSZ398" s="387"/>
      <c r="QTA398" s="20"/>
      <c r="QTB398" s="21"/>
      <c r="QTC398" s="376"/>
      <c r="QTD398" s="21"/>
      <c r="QTE398" s="21"/>
      <c r="QTF398" s="388"/>
      <c r="QTG398" s="21"/>
      <c r="QTH398" s="21"/>
      <c r="QTI398" s="376"/>
      <c r="QTJ398" s="21"/>
      <c r="QTK398" s="21"/>
      <c r="QTL398" s="388"/>
      <c r="QTM398" s="21"/>
      <c r="QTN398" s="21"/>
      <c r="QTO398" s="376"/>
      <c r="QTP398" s="21"/>
      <c r="QTQ398" s="376"/>
      <c r="QTR398" s="376"/>
      <c r="QTS398" s="393"/>
      <c r="QTT398" s="11"/>
      <c r="QTU398" s="33"/>
      <c r="QTV398" s="24"/>
      <c r="QTW398" s="386"/>
      <c r="QTX398" s="24"/>
      <c r="QTY398" s="26"/>
      <c r="QTZ398" s="387"/>
      <c r="QUA398" s="26"/>
      <c r="QUB398" s="24"/>
      <c r="QUC398" s="386"/>
      <c r="QUD398" s="24"/>
      <c r="QUE398" s="24"/>
      <c r="QUF398" s="387"/>
      <c r="QUG398" s="20"/>
      <c r="QUH398" s="21"/>
      <c r="QUI398" s="376"/>
      <c r="QUJ398" s="21"/>
      <c r="QUK398" s="21"/>
      <c r="QUL398" s="388"/>
      <c r="QUM398" s="21"/>
      <c r="QUN398" s="21"/>
      <c r="QUO398" s="376"/>
      <c r="QUP398" s="21"/>
      <c r="QUQ398" s="21"/>
      <c r="QUR398" s="388"/>
      <c r="QUS398" s="21"/>
      <c r="QUT398" s="21"/>
      <c r="QUU398" s="376"/>
      <c r="QUV398" s="21"/>
      <c r="QUW398" s="376"/>
      <c r="QUX398" s="376"/>
      <c r="QUY398" s="393"/>
      <c r="QUZ398" s="11"/>
      <c r="QVA398" s="33"/>
      <c r="QVB398" s="24"/>
      <c r="QVC398" s="386"/>
      <c r="QVD398" s="24"/>
      <c r="QVE398" s="26"/>
      <c r="QVF398" s="387"/>
      <c r="QVG398" s="26"/>
      <c r="QVH398" s="24"/>
      <c r="QVI398" s="386"/>
      <c r="QVJ398" s="24"/>
      <c r="QVK398" s="24"/>
      <c r="QVL398" s="387"/>
      <c r="QVM398" s="20"/>
      <c r="QVN398" s="21"/>
      <c r="QVO398" s="376"/>
      <c r="QVP398" s="21"/>
      <c r="QVQ398" s="21"/>
      <c r="QVR398" s="388"/>
      <c r="QVS398" s="21"/>
      <c r="QVT398" s="21"/>
      <c r="QVU398" s="376"/>
      <c r="QVV398" s="21"/>
      <c r="QVW398" s="21"/>
      <c r="QVX398" s="388"/>
      <c r="QVY398" s="21"/>
      <c r="QVZ398" s="21"/>
      <c r="QWA398" s="376"/>
      <c r="QWB398" s="21"/>
      <c r="QWC398" s="376"/>
      <c r="QWD398" s="376"/>
      <c r="QWE398" s="393"/>
      <c r="QWF398" s="11"/>
      <c r="QWG398" s="33"/>
      <c r="QWH398" s="24"/>
      <c r="QWI398" s="386"/>
      <c r="QWJ398" s="24"/>
      <c r="QWK398" s="26"/>
      <c r="QWL398" s="387"/>
      <c r="QWM398" s="26"/>
      <c r="QWN398" s="24"/>
      <c r="QWO398" s="386"/>
      <c r="QWP398" s="24"/>
      <c r="QWQ398" s="24"/>
      <c r="QWR398" s="387"/>
      <c r="QWS398" s="20"/>
      <c r="QWT398" s="21"/>
      <c r="QWU398" s="376"/>
      <c r="QWV398" s="21"/>
      <c r="QWW398" s="21"/>
      <c r="QWX398" s="388"/>
      <c r="QWY398" s="21"/>
      <c r="QWZ398" s="21"/>
      <c r="QXA398" s="376"/>
      <c r="QXB398" s="21"/>
      <c r="QXC398" s="21"/>
      <c r="QXD398" s="388"/>
      <c r="QXE398" s="21"/>
      <c r="QXF398" s="21"/>
      <c r="QXG398" s="376"/>
      <c r="QXH398" s="21"/>
      <c r="QXI398" s="376"/>
      <c r="QXJ398" s="376"/>
      <c r="QXK398" s="393"/>
      <c r="QXL398" s="11"/>
      <c r="QXM398" s="33"/>
      <c r="QXN398" s="24"/>
      <c r="QXO398" s="386"/>
      <c r="QXP398" s="24"/>
      <c r="QXQ398" s="26"/>
      <c r="QXR398" s="387"/>
      <c r="QXS398" s="26"/>
      <c r="QXT398" s="24"/>
      <c r="QXU398" s="386"/>
      <c r="QXV398" s="24"/>
      <c r="QXW398" s="24"/>
      <c r="QXX398" s="387"/>
      <c r="QXY398" s="20"/>
      <c r="QXZ398" s="21"/>
      <c r="QYA398" s="376"/>
      <c r="QYB398" s="21"/>
      <c r="QYC398" s="21"/>
      <c r="QYD398" s="388"/>
      <c r="QYE398" s="21"/>
      <c r="QYF398" s="21"/>
      <c r="QYG398" s="376"/>
      <c r="QYH398" s="21"/>
      <c r="QYI398" s="21"/>
      <c r="QYJ398" s="388"/>
      <c r="QYK398" s="21"/>
      <c r="QYL398" s="21"/>
      <c r="QYM398" s="376"/>
      <c r="QYN398" s="21"/>
      <c r="QYO398" s="376"/>
      <c r="QYP398" s="376"/>
      <c r="QYQ398" s="393"/>
      <c r="QYR398" s="11"/>
      <c r="QYS398" s="33"/>
      <c r="QYT398" s="24"/>
      <c r="QYU398" s="386"/>
      <c r="QYV398" s="24"/>
      <c r="QYW398" s="26"/>
      <c r="QYX398" s="387"/>
      <c r="QYY398" s="26"/>
      <c r="QYZ398" s="24"/>
      <c r="QZA398" s="386"/>
      <c r="QZB398" s="24"/>
      <c r="QZC398" s="24"/>
      <c r="QZD398" s="387"/>
      <c r="QZE398" s="20"/>
      <c r="QZF398" s="21"/>
      <c r="QZG398" s="376"/>
      <c r="QZH398" s="21"/>
      <c r="QZI398" s="21"/>
      <c r="QZJ398" s="388"/>
      <c r="QZK398" s="21"/>
      <c r="QZL398" s="21"/>
      <c r="QZM398" s="376"/>
      <c r="QZN398" s="21"/>
      <c r="QZO398" s="21"/>
      <c r="QZP398" s="388"/>
      <c r="QZQ398" s="21"/>
      <c r="QZR398" s="21"/>
      <c r="QZS398" s="376"/>
      <c r="QZT398" s="21"/>
      <c r="QZU398" s="376"/>
      <c r="QZV398" s="376"/>
      <c r="QZW398" s="393"/>
      <c r="QZX398" s="11"/>
      <c r="QZY398" s="33"/>
      <c r="QZZ398" s="24"/>
      <c r="RAA398" s="386"/>
      <c r="RAB398" s="24"/>
      <c r="RAC398" s="26"/>
      <c r="RAD398" s="387"/>
      <c r="RAE398" s="26"/>
      <c r="RAF398" s="24"/>
      <c r="RAG398" s="386"/>
      <c r="RAH398" s="24"/>
      <c r="RAI398" s="24"/>
      <c r="RAJ398" s="387"/>
      <c r="RAK398" s="20"/>
      <c r="RAL398" s="21"/>
      <c r="RAM398" s="376"/>
      <c r="RAN398" s="21"/>
      <c r="RAO398" s="21"/>
      <c r="RAP398" s="388"/>
      <c r="RAQ398" s="21"/>
      <c r="RAR398" s="21"/>
      <c r="RAS398" s="376"/>
      <c r="RAT398" s="21"/>
      <c r="RAU398" s="21"/>
      <c r="RAV398" s="388"/>
      <c r="RAW398" s="21"/>
      <c r="RAX398" s="21"/>
      <c r="RAY398" s="376"/>
      <c r="RAZ398" s="21"/>
      <c r="RBA398" s="376"/>
      <c r="RBB398" s="376"/>
      <c r="RBC398" s="393"/>
      <c r="RBD398" s="11"/>
      <c r="RBE398" s="33"/>
      <c r="RBF398" s="24"/>
      <c r="RBG398" s="386"/>
      <c r="RBH398" s="24"/>
      <c r="RBI398" s="26"/>
      <c r="RBJ398" s="387"/>
      <c r="RBK398" s="26"/>
      <c r="RBL398" s="24"/>
      <c r="RBM398" s="386"/>
      <c r="RBN398" s="24"/>
      <c r="RBO398" s="24"/>
      <c r="RBP398" s="387"/>
      <c r="RBQ398" s="20"/>
      <c r="RBR398" s="21"/>
      <c r="RBS398" s="376"/>
      <c r="RBT398" s="21"/>
      <c r="RBU398" s="21"/>
      <c r="RBV398" s="388"/>
      <c r="RBW398" s="21"/>
      <c r="RBX398" s="21"/>
      <c r="RBY398" s="376"/>
      <c r="RBZ398" s="21"/>
      <c r="RCA398" s="21"/>
      <c r="RCB398" s="388"/>
      <c r="RCC398" s="21"/>
      <c r="RCD398" s="21"/>
      <c r="RCE398" s="376"/>
      <c r="RCF398" s="21"/>
      <c r="RCG398" s="376"/>
      <c r="RCH398" s="376"/>
      <c r="RCI398" s="393"/>
      <c r="RCJ398" s="11"/>
      <c r="RCK398" s="33"/>
      <c r="RCL398" s="24"/>
      <c r="RCM398" s="386"/>
      <c r="RCN398" s="24"/>
      <c r="RCO398" s="26"/>
      <c r="RCP398" s="387"/>
      <c r="RCQ398" s="26"/>
      <c r="RCR398" s="24"/>
      <c r="RCS398" s="386"/>
      <c r="RCT398" s="24"/>
      <c r="RCU398" s="24"/>
      <c r="RCV398" s="387"/>
      <c r="RCW398" s="20"/>
      <c r="RCX398" s="21"/>
      <c r="RCY398" s="376"/>
      <c r="RCZ398" s="21"/>
      <c r="RDA398" s="21"/>
      <c r="RDB398" s="388"/>
      <c r="RDC398" s="21"/>
      <c r="RDD398" s="21"/>
      <c r="RDE398" s="376"/>
      <c r="RDF398" s="21"/>
      <c r="RDG398" s="21"/>
      <c r="RDH398" s="388"/>
      <c r="RDI398" s="21"/>
      <c r="RDJ398" s="21"/>
      <c r="RDK398" s="376"/>
      <c r="RDL398" s="21"/>
      <c r="RDM398" s="376"/>
      <c r="RDN398" s="376"/>
      <c r="RDO398" s="393"/>
      <c r="RDP398" s="11"/>
      <c r="RDQ398" s="33"/>
      <c r="RDR398" s="24"/>
      <c r="RDS398" s="386"/>
      <c r="RDT398" s="24"/>
      <c r="RDU398" s="26"/>
      <c r="RDV398" s="387"/>
      <c r="RDW398" s="26"/>
      <c r="RDX398" s="24"/>
      <c r="RDY398" s="386"/>
      <c r="RDZ398" s="24"/>
      <c r="REA398" s="24"/>
      <c r="REB398" s="387"/>
      <c r="REC398" s="20"/>
      <c r="RED398" s="21"/>
      <c r="REE398" s="376"/>
      <c r="REF398" s="21"/>
      <c r="REG398" s="21"/>
      <c r="REH398" s="388"/>
      <c r="REI398" s="21"/>
      <c r="REJ398" s="21"/>
      <c r="REK398" s="376"/>
      <c r="REL398" s="21"/>
      <c r="REM398" s="21"/>
      <c r="REN398" s="388"/>
      <c r="REO398" s="21"/>
      <c r="REP398" s="21"/>
      <c r="REQ398" s="376"/>
      <c r="RER398" s="21"/>
      <c r="RES398" s="376"/>
      <c r="RET398" s="376"/>
      <c r="REU398" s="393"/>
      <c r="REV398" s="11"/>
      <c r="REW398" s="33"/>
      <c r="REX398" s="24"/>
      <c r="REY398" s="386"/>
      <c r="REZ398" s="24"/>
      <c r="RFA398" s="26"/>
      <c r="RFB398" s="387"/>
      <c r="RFC398" s="26"/>
      <c r="RFD398" s="24"/>
      <c r="RFE398" s="386"/>
      <c r="RFF398" s="24"/>
      <c r="RFG398" s="24"/>
      <c r="RFH398" s="387"/>
      <c r="RFI398" s="20"/>
      <c r="RFJ398" s="21"/>
      <c r="RFK398" s="376"/>
      <c r="RFL398" s="21"/>
      <c r="RFM398" s="21"/>
      <c r="RFN398" s="388"/>
      <c r="RFO398" s="21"/>
      <c r="RFP398" s="21"/>
      <c r="RFQ398" s="376"/>
      <c r="RFR398" s="21"/>
      <c r="RFS398" s="21"/>
      <c r="RFT398" s="388"/>
      <c r="RFU398" s="21"/>
      <c r="RFV398" s="21"/>
      <c r="RFW398" s="376"/>
      <c r="RFX398" s="21"/>
      <c r="RFY398" s="376"/>
      <c r="RFZ398" s="376"/>
      <c r="RGA398" s="393"/>
      <c r="RGB398" s="11"/>
      <c r="RGC398" s="33"/>
      <c r="RGD398" s="24"/>
      <c r="RGE398" s="386"/>
      <c r="RGF398" s="24"/>
      <c r="RGG398" s="26"/>
      <c r="RGH398" s="387"/>
      <c r="RGI398" s="26"/>
      <c r="RGJ398" s="24"/>
      <c r="RGK398" s="386"/>
      <c r="RGL398" s="24"/>
      <c r="RGM398" s="24"/>
      <c r="RGN398" s="387"/>
      <c r="RGO398" s="20"/>
      <c r="RGP398" s="21"/>
      <c r="RGQ398" s="376"/>
      <c r="RGR398" s="21"/>
      <c r="RGS398" s="21"/>
      <c r="RGT398" s="388"/>
      <c r="RGU398" s="21"/>
      <c r="RGV398" s="21"/>
      <c r="RGW398" s="376"/>
      <c r="RGX398" s="21"/>
      <c r="RGY398" s="21"/>
      <c r="RGZ398" s="388"/>
      <c r="RHA398" s="21"/>
      <c r="RHB398" s="21"/>
      <c r="RHC398" s="376"/>
      <c r="RHD398" s="21"/>
      <c r="RHE398" s="376"/>
      <c r="RHF398" s="376"/>
      <c r="RHG398" s="393"/>
      <c r="RHH398" s="11"/>
      <c r="RHI398" s="33"/>
      <c r="RHJ398" s="24"/>
      <c r="RHK398" s="386"/>
      <c r="RHL398" s="24"/>
      <c r="RHM398" s="26"/>
      <c r="RHN398" s="387"/>
      <c r="RHO398" s="26"/>
      <c r="RHP398" s="24"/>
      <c r="RHQ398" s="386"/>
      <c r="RHR398" s="24"/>
      <c r="RHS398" s="24"/>
      <c r="RHT398" s="387"/>
      <c r="RHU398" s="20"/>
      <c r="RHV398" s="21"/>
      <c r="RHW398" s="376"/>
      <c r="RHX398" s="21"/>
      <c r="RHY398" s="21"/>
      <c r="RHZ398" s="388"/>
      <c r="RIA398" s="21"/>
      <c r="RIB398" s="21"/>
      <c r="RIC398" s="376"/>
      <c r="RID398" s="21"/>
      <c r="RIE398" s="21"/>
      <c r="RIF398" s="388"/>
      <c r="RIG398" s="21"/>
      <c r="RIH398" s="21"/>
      <c r="RII398" s="376"/>
      <c r="RIJ398" s="21"/>
      <c r="RIK398" s="376"/>
      <c r="RIL398" s="376"/>
      <c r="RIM398" s="393"/>
      <c r="RIN398" s="11"/>
      <c r="RIO398" s="33"/>
      <c r="RIP398" s="24"/>
      <c r="RIQ398" s="386"/>
      <c r="RIR398" s="24"/>
      <c r="RIS398" s="26"/>
      <c r="RIT398" s="387"/>
      <c r="RIU398" s="26"/>
      <c r="RIV398" s="24"/>
      <c r="RIW398" s="386"/>
      <c r="RIX398" s="24"/>
      <c r="RIY398" s="24"/>
      <c r="RIZ398" s="387"/>
      <c r="RJA398" s="20"/>
      <c r="RJB398" s="21"/>
      <c r="RJC398" s="376"/>
      <c r="RJD398" s="21"/>
      <c r="RJE398" s="21"/>
      <c r="RJF398" s="388"/>
      <c r="RJG398" s="21"/>
      <c r="RJH398" s="21"/>
      <c r="RJI398" s="376"/>
      <c r="RJJ398" s="21"/>
      <c r="RJK398" s="21"/>
      <c r="RJL398" s="388"/>
      <c r="RJM398" s="21"/>
      <c r="RJN398" s="21"/>
      <c r="RJO398" s="376"/>
      <c r="RJP398" s="21"/>
      <c r="RJQ398" s="376"/>
      <c r="RJR398" s="376"/>
      <c r="RJS398" s="393"/>
      <c r="RJT398" s="11"/>
      <c r="RJU398" s="33"/>
      <c r="RJV398" s="24"/>
      <c r="RJW398" s="386"/>
      <c r="RJX398" s="24"/>
      <c r="RJY398" s="26"/>
      <c r="RJZ398" s="387"/>
      <c r="RKA398" s="26"/>
      <c r="RKB398" s="24"/>
      <c r="RKC398" s="386"/>
      <c r="RKD398" s="24"/>
      <c r="RKE398" s="24"/>
      <c r="RKF398" s="387"/>
      <c r="RKG398" s="20"/>
      <c r="RKH398" s="21"/>
      <c r="RKI398" s="376"/>
      <c r="RKJ398" s="21"/>
      <c r="RKK398" s="21"/>
      <c r="RKL398" s="388"/>
      <c r="RKM398" s="21"/>
      <c r="RKN398" s="21"/>
      <c r="RKO398" s="376"/>
      <c r="RKP398" s="21"/>
      <c r="RKQ398" s="21"/>
      <c r="RKR398" s="388"/>
      <c r="RKS398" s="21"/>
      <c r="RKT398" s="21"/>
      <c r="RKU398" s="376"/>
      <c r="RKV398" s="21"/>
      <c r="RKW398" s="376"/>
      <c r="RKX398" s="376"/>
      <c r="RKY398" s="393"/>
      <c r="RKZ398" s="11"/>
      <c r="RLA398" s="33"/>
      <c r="RLB398" s="24"/>
      <c r="RLC398" s="386"/>
      <c r="RLD398" s="24"/>
      <c r="RLE398" s="26"/>
      <c r="RLF398" s="387"/>
      <c r="RLG398" s="26"/>
      <c r="RLH398" s="24"/>
      <c r="RLI398" s="386"/>
      <c r="RLJ398" s="24"/>
      <c r="RLK398" s="24"/>
      <c r="RLL398" s="387"/>
      <c r="RLM398" s="20"/>
      <c r="RLN398" s="21"/>
      <c r="RLO398" s="376"/>
      <c r="RLP398" s="21"/>
      <c r="RLQ398" s="21"/>
      <c r="RLR398" s="388"/>
      <c r="RLS398" s="21"/>
      <c r="RLT398" s="21"/>
      <c r="RLU398" s="376"/>
      <c r="RLV398" s="21"/>
      <c r="RLW398" s="21"/>
      <c r="RLX398" s="388"/>
      <c r="RLY398" s="21"/>
      <c r="RLZ398" s="21"/>
      <c r="RMA398" s="376"/>
      <c r="RMB398" s="21"/>
      <c r="RMC398" s="376"/>
      <c r="RMD398" s="376"/>
      <c r="RME398" s="393"/>
      <c r="RMF398" s="11"/>
      <c r="RMG398" s="33"/>
      <c r="RMH398" s="24"/>
      <c r="RMI398" s="386"/>
      <c r="RMJ398" s="24"/>
      <c r="RMK398" s="26"/>
      <c r="RML398" s="387"/>
      <c r="RMM398" s="26"/>
      <c r="RMN398" s="24"/>
      <c r="RMO398" s="386"/>
      <c r="RMP398" s="24"/>
      <c r="RMQ398" s="24"/>
      <c r="RMR398" s="387"/>
      <c r="RMS398" s="20"/>
      <c r="RMT398" s="21"/>
      <c r="RMU398" s="376"/>
      <c r="RMV398" s="21"/>
      <c r="RMW398" s="21"/>
      <c r="RMX398" s="388"/>
      <c r="RMY398" s="21"/>
      <c r="RMZ398" s="21"/>
      <c r="RNA398" s="376"/>
      <c r="RNB398" s="21"/>
      <c r="RNC398" s="21"/>
      <c r="RND398" s="388"/>
      <c r="RNE398" s="21"/>
      <c r="RNF398" s="21"/>
      <c r="RNG398" s="376"/>
      <c r="RNH398" s="21"/>
      <c r="RNI398" s="376"/>
      <c r="RNJ398" s="376"/>
      <c r="RNK398" s="393"/>
      <c r="RNL398" s="11"/>
      <c r="RNM398" s="33"/>
      <c r="RNN398" s="24"/>
      <c r="RNO398" s="386"/>
      <c r="RNP398" s="24"/>
      <c r="RNQ398" s="26"/>
      <c r="RNR398" s="387"/>
      <c r="RNS398" s="26"/>
      <c r="RNT398" s="24"/>
      <c r="RNU398" s="386"/>
      <c r="RNV398" s="24"/>
      <c r="RNW398" s="24"/>
      <c r="RNX398" s="387"/>
      <c r="RNY398" s="20"/>
      <c r="RNZ398" s="21"/>
      <c r="ROA398" s="376"/>
      <c r="ROB398" s="21"/>
      <c r="ROC398" s="21"/>
      <c r="ROD398" s="388"/>
      <c r="ROE398" s="21"/>
      <c r="ROF398" s="21"/>
      <c r="ROG398" s="376"/>
      <c r="ROH398" s="21"/>
      <c r="ROI398" s="21"/>
      <c r="ROJ398" s="388"/>
      <c r="ROK398" s="21"/>
      <c r="ROL398" s="21"/>
      <c r="ROM398" s="376"/>
      <c r="RON398" s="21"/>
      <c r="ROO398" s="376"/>
      <c r="ROP398" s="376"/>
      <c r="ROQ398" s="393"/>
      <c r="ROR398" s="11"/>
      <c r="ROS398" s="33"/>
      <c r="ROT398" s="24"/>
      <c r="ROU398" s="386"/>
      <c r="ROV398" s="24"/>
      <c r="ROW398" s="26"/>
      <c r="ROX398" s="387"/>
      <c r="ROY398" s="26"/>
      <c r="ROZ398" s="24"/>
      <c r="RPA398" s="386"/>
      <c r="RPB398" s="24"/>
      <c r="RPC398" s="24"/>
      <c r="RPD398" s="387"/>
      <c r="RPE398" s="20"/>
      <c r="RPF398" s="21"/>
      <c r="RPG398" s="376"/>
      <c r="RPH398" s="21"/>
      <c r="RPI398" s="21"/>
      <c r="RPJ398" s="388"/>
      <c r="RPK398" s="21"/>
      <c r="RPL398" s="21"/>
      <c r="RPM398" s="376"/>
      <c r="RPN398" s="21"/>
      <c r="RPO398" s="21"/>
      <c r="RPP398" s="388"/>
      <c r="RPQ398" s="21"/>
      <c r="RPR398" s="21"/>
      <c r="RPS398" s="376"/>
      <c r="RPT398" s="21"/>
      <c r="RPU398" s="376"/>
      <c r="RPV398" s="376"/>
      <c r="RPW398" s="393"/>
      <c r="RPX398" s="11"/>
      <c r="RPY398" s="33"/>
      <c r="RPZ398" s="24"/>
      <c r="RQA398" s="386"/>
      <c r="RQB398" s="24"/>
      <c r="RQC398" s="26"/>
      <c r="RQD398" s="387"/>
      <c r="RQE398" s="26"/>
      <c r="RQF398" s="24"/>
      <c r="RQG398" s="386"/>
      <c r="RQH398" s="24"/>
      <c r="RQI398" s="24"/>
      <c r="RQJ398" s="387"/>
      <c r="RQK398" s="20"/>
      <c r="RQL398" s="21"/>
      <c r="RQM398" s="376"/>
      <c r="RQN398" s="21"/>
      <c r="RQO398" s="21"/>
      <c r="RQP398" s="388"/>
      <c r="RQQ398" s="21"/>
      <c r="RQR398" s="21"/>
      <c r="RQS398" s="376"/>
      <c r="RQT398" s="21"/>
      <c r="RQU398" s="21"/>
      <c r="RQV398" s="388"/>
      <c r="RQW398" s="21"/>
      <c r="RQX398" s="21"/>
      <c r="RQY398" s="376"/>
      <c r="RQZ398" s="21"/>
      <c r="RRA398" s="376"/>
      <c r="RRB398" s="376"/>
      <c r="RRC398" s="393"/>
      <c r="RRD398" s="11"/>
      <c r="RRE398" s="33"/>
      <c r="RRF398" s="24"/>
      <c r="RRG398" s="386"/>
      <c r="RRH398" s="24"/>
      <c r="RRI398" s="26"/>
      <c r="RRJ398" s="387"/>
      <c r="RRK398" s="26"/>
      <c r="RRL398" s="24"/>
      <c r="RRM398" s="386"/>
      <c r="RRN398" s="24"/>
      <c r="RRO398" s="24"/>
      <c r="RRP398" s="387"/>
      <c r="RRQ398" s="20"/>
      <c r="RRR398" s="21"/>
      <c r="RRS398" s="376"/>
      <c r="RRT398" s="21"/>
      <c r="RRU398" s="21"/>
      <c r="RRV398" s="388"/>
      <c r="RRW398" s="21"/>
      <c r="RRX398" s="21"/>
      <c r="RRY398" s="376"/>
      <c r="RRZ398" s="21"/>
      <c r="RSA398" s="21"/>
      <c r="RSB398" s="388"/>
      <c r="RSC398" s="21"/>
      <c r="RSD398" s="21"/>
      <c r="RSE398" s="376"/>
      <c r="RSF398" s="21"/>
      <c r="RSG398" s="376"/>
      <c r="RSH398" s="376"/>
      <c r="RSI398" s="393"/>
      <c r="RSJ398" s="11"/>
      <c r="RSK398" s="33"/>
      <c r="RSL398" s="24"/>
      <c r="RSM398" s="386"/>
      <c r="RSN398" s="24"/>
      <c r="RSO398" s="26"/>
      <c r="RSP398" s="387"/>
      <c r="RSQ398" s="26"/>
      <c r="RSR398" s="24"/>
      <c r="RSS398" s="386"/>
      <c r="RST398" s="24"/>
      <c r="RSU398" s="24"/>
      <c r="RSV398" s="387"/>
      <c r="RSW398" s="20"/>
      <c r="RSX398" s="21"/>
      <c r="RSY398" s="376"/>
      <c r="RSZ398" s="21"/>
      <c r="RTA398" s="21"/>
      <c r="RTB398" s="388"/>
      <c r="RTC398" s="21"/>
      <c r="RTD398" s="21"/>
      <c r="RTE398" s="376"/>
      <c r="RTF398" s="21"/>
      <c r="RTG398" s="21"/>
      <c r="RTH398" s="388"/>
      <c r="RTI398" s="21"/>
      <c r="RTJ398" s="21"/>
      <c r="RTK398" s="376"/>
      <c r="RTL398" s="21"/>
      <c r="RTM398" s="376"/>
      <c r="RTN398" s="376"/>
      <c r="RTO398" s="393"/>
      <c r="RTP398" s="11"/>
      <c r="RTQ398" s="33"/>
      <c r="RTR398" s="24"/>
      <c r="RTS398" s="386"/>
      <c r="RTT398" s="24"/>
      <c r="RTU398" s="26"/>
      <c r="RTV398" s="387"/>
      <c r="RTW398" s="26"/>
      <c r="RTX398" s="24"/>
      <c r="RTY398" s="386"/>
      <c r="RTZ398" s="24"/>
      <c r="RUA398" s="24"/>
      <c r="RUB398" s="387"/>
      <c r="RUC398" s="20"/>
      <c r="RUD398" s="21"/>
      <c r="RUE398" s="376"/>
      <c r="RUF398" s="21"/>
      <c r="RUG398" s="21"/>
      <c r="RUH398" s="388"/>
      <c r="RUI398" s="21"/>
      <c r="RUJ398" s="21"/>
      <c r="RUK398" s="376"/>
      <c r="RUL398" s="21"/>
      <c r="RUM398" s="21"/>
      <c r="RUN398" s="388"/>
      <c r="RUO398" s="21"/>
      <c r="RUP398" s="21"/>
      <c r="RUQ398" s="376"/>
      <c r="RUR398" s="21"/>
      <c r="RUS398" s="376"/>
      <c r="RUT398" s="376"/>
      <c r="RUU398" s="393"/>
      <c r="RUV398" s="11"/>
      <c r="RUW398" s="33"/>
      <c r="RUX398" s="24"/>
      <c r="RUY398" s="386"/>
      <c r="RUZ398" s="24"/>
      <c r="RVA398" s="26"/>
      <c r="RVB398" s="387"/>
      <c r="RVC398" s="26"/>
      <c r="RVD398" s="24"/>
      <c r="RVE398" s="386"/>
      <c r="RVF398" s="24"/>
      <c r="RVG398" s="24"/>
      <c r="RVH398" s="387"/>
      <c r="RVI398" s="20"/>
      <c r="RVJ398" s="21"/>
      <c r="RVK398" s="376"/>
      <c r="RVL398" s="21"/>
      <c r="RVM398" s="21"/>
      <c r="RVN398" s="388"/>
      <c r="RVO398" s="21"/>
      <c r="RVP398" s="21"/>
      <c r="RVQ398" s="376"/>
      <c r="RVR398" s="21"/>
      <c r="RVS398" s="21"/>
      <c r="RVT398" s="388"/>
      <c r="RVU398" s="21"/>
      <c r="RVV398" s="21"/>
      <c r="RVW398" s="376"/>
      <c r="RVX398" s="21"/>
      <c r="RVY398" s="376"/>
      <c r="RVZ398" s="376"/>
      <c r="RWA398" s="393"/>
      <c r="RWB398" s="11"/>
      <c r="RWC398" s="33"/>
      <c r="RWD398" s="24"/>
      <c r="RWE398" s="386"/>
      <c r="RWF398" s="24"/>
      <c r="RWG398" s="26"/>
      <c r="RWH398" s="387"/>
      <c r="RWI398" s="26"/>
      <c r="RWJ398" s="24"/>
      <c r="RWK398" s="386"/>
      <c r="RWL398" s="24"/>
      <c r="RWM398" s="24"/>
      <c r="RWN398" s="387"/>
      <c r="RWO398" s="20"/>
      <c r="RWP398" s="21"/>
      <c r="RWQ398" s="376"/>
      <c r="RWR398" s="21"/>
      <c r="RWS398" s="21"/>
      <c r="RWT398" s="388"/>
      <c r="RWU398" s="21"/>
      <c r="RWV398" s="21"/>
      <c r="RWW398" s="376"/>
      <c r="RWX398" s="21"/>
      <c r="RWY398" s="21"/>
      <c r="RWZ398" s="388"/>
      <c r="RXA398" s="21"/>
      <c r="RXB398" s="21"/>
      <c r="RXC398" s="376"/>
      <c r="RXD398" s="21"/>
      <c r="RXE398" s="376"/>
      <c r="RXF398" s="376"/>
      <c r="RXG398" s="393"/>
      <c r="RXH398" s="11"/>
      <c r="RXI398" s="33"/>
      <c r="RXJ398" s="24"/>
      <c r="RXK398" s="386"/>
      <c r="RXL398" s="24"/>
      <c r="RXM398" s="26"/>
      <c r="RXN398" s="387"/>
      <c r="RXO398" s="26"/>
      <c r="RXP398" s="24"/>
      <c r="RXQ398" s="386"/>
      <c r="RXR398" s="24"/>
      <c r="RXS398" s="24"/>
      <c r="RXT398" s="387"/>
      <c r="RXU398" s="20"/>
      <c r="RXV398" s="21"/>
      <c r="RXW398" s="376"/>
      <c r="RXX398" s="21"/>
      <c r="RXY398" s="21"/>
      <c r="RXZ398" s="388"/>
      <c r="RYA398" s="21"/>
      <c r="RYB398" s="21"/>
      <c r="RYC398" s="376"/>
      <c r="RYD398" s="21"/>
      <c r="RYE398" s="21"/>
      <c r="RYF398" s="388"/>
      <c r="RYG398" s="21"/>
      <c r="RYH398" s="21"/>
      <c r="RYI398" s="376"/>
      <c r="RYJ398" s="21"/>
      <c r="RYK398" s="376"/>
      <c r="RYL398" s="376"/>
      <c r="RYM398" s="393"/>
      <c r="RYN398" s="11"/>
      <c r="RYO398" s="33"/>
      <c r="RYP398" s="24"/>
      <c r="RYQ398" s="386"/>
      <c r="RYR398" s="24"/>
      <c r="RYS398" s="26"/>
      <c r="RYT398" s="387"/>
      <c r="RYU398" s="26"/>
      <c r="RYV398" s="24"/>
      <c r="RYW398" s="386"/>
      <c r="RYX398" s="24"/>
      <c r="RYY398" s="24"/>
      <c r="RYZ398" s="387"/>
      <c r="RZA398" s="20"/>
      <c r="RZB398" s="21"/>
      <c r="RZC398" s="376"/>
      <c r="RZD398" s="21"/>
      <c r="RZE398" s="21"/>
      <c r="RZF398" s="388"/>
      <c r="RZG398" s="21"/>
      <c r="RZH398" s="21"/>
      <c r="RZI398" s="376"/>
      <c r="RZJ398" s="21"/>
      <c r="RZK398" s="21"/>
      <c r="RZL398" s="388"/>
      <c r="RZM398" s="21"/>
      <c r="RZN398" s="21"/>
      <c r="RZO398" s="376"/>
      <c r="RZP398" s="21"/>
      <c r="RZQ398" s="376"/>
      <c r="RZR398" s="376"/>
      <c r="RZS398" s="393"/>
      <c r="RZT398" s="11"/>
      <c r="RZU398" s="33"/>
      <c r="RZV398" s="24"/>
      <c r="RZW398" s="386"/>
      <c r="RZX398" s="24"/>
      <c r="RZY398" s="26"/>
      <c r="RZZ398" s="387"/>
      <c r="SAA398" s="26"/>
      <c r="SAB398" s="24"/>
      <c r="SAC398" s="386"/>
      <c r="SAD398" s="24"/>
      <c r="SAE398" s="24"/>
      <c r="SAF398" s="387"/>
      <c r="SAG398" s="20"/>
      <c r="SAH398" s="21"/>
      <c r="SAI398" s="376"/>
      <c r="SAJ398" s="21"/>
      <c r="SAK398" s="21"/>
      <c r="SAL398" s="388"/>
      <c r="SAM398" s="21"/>
      <c r="SAN398" s="21"/>
      <c r="SAO398" s="376"/>
      <c r="SAP398" s="21"/>
      <c r="SAQ398" s="21"/>
      <c r="SAR398" s="388"/>
      <c r="SAS398" s="21"/>
      <c r="SAT398" s="21"/>
      <c r="SAU398" s="376"/>
      <c r="SAV398" s="21"/>
      <c r="SAW398" s="376"/>
      <c r="SAX398" s="376"/>
      <c r="SAY398" s="393"/>
      <c r="SAZ398" s="11"/>
      <c r="SBA398" s="33"/>
      <c r="SBB398" s="24"/>
      <c r="SBC398" s="386"/>
      <c r="SBD398" s="24"/>
      <c r="SBE398" s="26"/>
      <c r="SBF398" s="387"/>
      <c r="SBG398" s="26"/>
      <c r="SBH398" s="24"/>
      <c r="SBI398" s="386"/>
      <c r="SBJ398" s="24"/>
      <c r="SBK398" s="24"/>
      <c r="SBL398" s="387"/>
      <c r="SBM398" s="20"/>
      <c r="SBN398" s="21"/>
      <c r="SBO398" s="376"/>
      <c r="SBP398" s="21"/>
      <c r="SBQ398" s="21"/>
      <c r="SBR398" s="388"/>
      <c r="SBS398" s="21"/>
      <c r="SBT398" s="21"/>
      <c r="SBU398" s="376"/>
      <c r="SBV398" s="21"/>
      <c r="SBW398" s="21"/>
      <c r="SBX398" s="388"/>
      <c r="SBY398" s="21"/>
      <c r="SBZ398" s="21"/>
      <c r="SCA398" s="376"/>
      <c r="SCB398" s="21"/>
      <c r="SCC398" s="376"/>
      <c r="SCD398" s="376"/>
      <c r="SCE398" s="393"/>
      <c r="SCF398" s="11"/>
      <c r="SCG398" s="33"/>
      <c r="SCH398" s="24"/>
      <c r="SCI398" s="386"/>
      <c r="SCJ398" s="24"/>
      <c r="SCK398" s="26"/>
      <c r="SCL398" s="387"/>
      <c r="SCM398" s="26"/>
      <c r="SCN398" s="24"/>
      <c r="SCO398" s="386"/>
      <c r="SCP398" s="24"/>
      <c r="SCQ398" s="24"/>
      <c r="SCR398" s="387"/>
      <c r="SCS398" s="20"/>
      <c r="SCT398" s="21"/>
      <c r="SCU398" s="376"/>
      <c r="SCV398" s="21"/>
      <c r="SCW398" s="21"/>
      <c r="SCX398" s="388"/>
      <c r="SCY398" s="21"/>
      <c r="SCZ398" s="21"/>
      <c r="SDA398" s="376"/>
      <c r="SDB398" s="21"/>
      <c r="SDC398" s="21"/>
      <c r="SDD398" s="388"/>
      <c r="SDE398" s="21"/>
      <c r="SDF398" s="21"/>
      <c r="SDG398" s="376"/>
      <c r="SDH398" s="21"/>
      <c r="SDI398" s="376"/>
      <c r="SDJ398" s="376"/>
      <c r="SDK398" s="393"/>
      <c r="SDL398" s="11"/>
      <c r="SDM398" s="33"/>
      <c r="SDN398" s="24"/>
      <c r="SDO398" s="386"/>
      <c r="SDP398" s="24"/>
      <c r="SDQ398" s="26"/>
      <c r="SDR398" s="387"/>
      <c r="SDS398" s="26"/>
      <c r="SDT398" s="24"/>
      <c r="SDU398" s="386"/>
      <c r="SDV398" s="24"/>
      <c r="SDW398" s="24"/>
      <c r="SDX398" s="387"/>
      <c r="SDY398" s="20"/>
      <c r="SDZ398" s="21"/>
      <c r="SEA398" s="376"/>
      <c r="SEB398" s="21"/>
      <c r="SEC398" s="21"/>
      <c r="SED398" s="388"/>
      <c r="SEE398" s="21"/>
      <c r="SEF398" s="21"/>
      <c r="SEG398" s="376"/>
      <c r="SEH398" s="21"/>
      <c r="SEI398" s="21"/>
      <c r="SEJ398" s="388"/>
      <c r="SEK398" s="21"/>
      <c r="SEL398" s="21"/>
      <c r="SEM398" s="376"/>
      <c r="SEN398" s="21"/>
      <c r="SEO398" s="376"/>
      <c r="SEP398" s="376"/>
      <c r="SEQ398" s="393"/>
      <c r="SER398" s="11"/>
      <c r="SES398" s="33"/>
      <c r="SET398" s="24"/>
      <c r="SEU398" s="386"/>
      <c r="SEV398" s="24"/>
      <c r="SEW398" s="26"/>
      <c r="SEX398" s="387"/>
      <c r="SEY398" s="26"/>
      <c r="SEZ398" s="24"/>
      <c r="SFA398" s="386"/>
      <c r="SFB398" s="24"/>
      <c r="SFC398" s="24"/>
      <c r="SFD398" s="387"/>
      <c r="SFE398" s="20"/>
      <c r="SFF398" s="21"/>
      <c r="SFG398" s="376"/>
      <c r="SFH398" s="21"/>
      <c r="SFI398" s="21"/>
      <c r="SFJ398" s="388"/>
      <c r="SFK398" s="21"/>
      <c r="SFL398" s="21"/>
      <c r="SFM398" s="376"/>
      <c r="SFN398" s="21"/>
      <c r="SFO398" s="21"/>
      <c r="SFP398" s="388"/>
      <c r="SFQ398" s="21"/>
      <c r="SFR398" s="21"/>
      <c r="SFS398" s="376"/>
      <c r="SFT398" s="21"/>
      <c r="SFU398" s="376"/>
      <c r="SFV398" s="376"/>
      <c r="SFW398" s="393"/>
      <c r="SFX398" s="11"/>
      <c r="SFY398" s="33"/>
      <c r="SFZ398" s="24"/>
      <c r="SGA398" s="386"/>
      <c r="SGB398" s="24"/>
      <c r="SGC398" s="26"/>
      <c r="SGD398" s="387"/>
      <c r="SGE398" s="26"/>
      <c r="SGF398" s="24"/>
      <c r="SGG398" s="386"/>
      <c r="SGH398" s="24"/>
      <c r="SGI398" s="24"/>
      <c r="SGJ398" s="387"/>
      <c r="SGK398" s="20"/>
      <c r="SGL398" s="21"/>
      <c r="SGM398" s="376"/>
      <c r="SGN398" s="21"/>
      <c r="SGO398" s="21"/>
      <c r="SGP398" s="388"/>
      <c r="SGQ398" s="21"/>
      <c r="SGR398" s="21"/>
      <c r="SGS398" s="376"/>
      <c r="SGT398" s="21"/>
      <c r="SGU398" s="21"/>
      <c r="SGV398" s="388"/>
      <c r="SGW398" s="21"/>
      <c r="SGX398" s="21"/>
      <c r="SGY398" s="376"/>
      <c r="SGZ398" s="21"/>
      <c r="SHA398" s="376"/>
      <c r="SHB398" s="376"/>
      <c r="SHC398" s="393"/>
      <c r="SHD398" s="11"/>
      <c r="SHE398" s="33"/>
      <c r="SHF398" s="24"/>
      <c r="SHG398" s="386"/>
      <c r="SHH398" s="24"/>
      <c r="SHI398" s="26"/>
      <c r="SHJ398" s="387"/>
      <c r="SHK398" s="26"/>
      <c r="SHL398" s="24"/>
      <c r="SHM398" s="386"/>
      <c r="SHN398" s="24"/>
      <c r="SHO398" s="24"/>
      <c r="SHP398" s="387"/>
      <c r="SHQ398" s="20"/>
      <c r="SHR398" s="21"/>
      <c r="SHS398" s="376"/>
      <c r="SHT398" s="21"/>
      <c r="SHU398" s="21"/>
      <c r="SHV398" s="388"/>
      <c r="SHW398" s="21"/>
      <c r="SHX398" s="21"/>
      <c r="SHY398" s="376"/>
      <c r="SHZ398" s="21"/>
      <c r="SIA398" s="21"/>
      <c r="SIB398" s="388"/>
      <c r="SIC398" s="21"/>
      <c r="SID398" s="21"/>
      <c r="SIE398" s="376"/>
      <c r="SIF398" s="21"/>
      <c r="SIG398" s="376"/>
      <c r="SIH398" s="376"/>
      <c r="SII398" s="393"/>
      <c r="SIJ398" s="11"/>
      <c r="SIK398" s="33"/>
      <c r="SIL398" s="24"/>
      <c r="SIM398" s="386"/>
      <c r="SIN398" s="24"/>
      <c r="SIO398" s="26"/>
      <c r="SIP398" s="387"/>
      <c r="SIQ398" s="26"/>
      <c r="SIR398" s="24"/>
      <c r="SIS398" s="386"/>
      <c r="SIT398" s="24"/>
      <c r="SIU398" s="24"/>
      <c r="SIV398" s="387"/>
      <c r="SIW398" s="20"/>
      <c r="SIX398" s="21"/>
      <c r="SIY398" s="376"/>
      <c r="SIZ398" s="21"/>
      <c r="SJA398" s="21"/>
      <c r="SJB398" s="388"/>
      <c r="SJC398" s="21"/>
      <c r="SJD398" s="21"/>
      <c r="SJE398" s="376"/>
      <c r="SJF398" s="21"/>
      <c r="SJG398" s="21"/>
      <c r="SJH398" s="388"/>
      <c r="SJI398" s="21"/>
      <c r="SJJ398" s="21"/>
      <c r="SJK398" s="376"/>
      <c r="SJL398" s="21"/>
      <c r="SJM398" s="376"/>
      <c r="SJN398" s="376"/>
      <c r="SJO398" s="393"/>
      <c r="SJP398" s="11"/>
      <c r="SJQ398" s="33"/>
      <c r="SJR398" s="24"/>
      <c r="SJS398" s="386"/>
      <c r="SJT398" s="24"/>
      <c r="SJU398" s="26"/>
      <c r="SJV398" s="387"/>
      <c r="SJW398" s="26"/>
      <c r="SJX398" s="24"/>
      <c r="SJY398" s="386"/>
      <c r="SJZ398" s="24"/>
      <c r="SKA398" s="24"/>
      <c r="SKB398" s="387"/>
      <c r="SKC398" s="20"/>
      <c r="SKD398" s="21"/>
      <c r="SKE398" s="376"/>
      <c r="SKF398" s="21"/>
      <c r="SKG398" s="21"/>
      <c r="SKH398" s="388"/>
      <c r="SKI398" s="21"/>
      <c r="SKJ398" s="21"/>
      <c r="SKK398" s="376"/>
      <c r="SKL398" s="21"/>
      <c r="SKM398" s="21"/>
      <c r="SKN398" s="388"/>
      <c r="SKO398" s="21"/>
      <c r="SKP398" s="21"/>
      <c r="SKQ398" s="376"/>
      <c r="SKR398" s="21"/>
      <c r="SKS398" s="376"/>
      <c r="SKT398" s="376"/>
      <c r="SKU398" s="393"/>
      <c r="SKV398" s="11"/>
      <c r="SKW398" s="33"/>
      <c r="SKX398" s="24"/>
      <c r="SKY398" s="386"/>
      <c r="SKZ398" s="24"/>
      <c r="SLA398" s="26"/>
      <c r="SLB398" s="387"/>
      <c r="SLC398" s="26"/>
      <c r="SLD398" s="24"/>
      <c r="SLE398" s="386"/>
      <c r="SLF398" s="24"/>
      <c r="SLG398" s="24"/>
      <c r="SLH398" s="387"/>
      <c r="SLI398" s="20"/>
      <c r="SLJ398" s="21"/>
      <c r="SLK398" s="376"/>
      <c r="SLL398" s="21"/>
      <c r="SLM398" s="21"/>
      <c r="SLN398" s="388"/>
      <c r="SLO398" s="21"/>
      <c r="SLP398" s="21"/>
      <c r="SLQ398" s="376"/>
      <c r="SLR398" s="21"/>
      <c r="SLS398" s="21"/>
      <c r="SLT398" s="388"/>
      <c r="SLU398" s="21"/>
      <c r="SLV398" s="21"/>
      <c r="SLW398" s="376"/>
      <c r="SLX398" s="21"/>
      <c r="SLY398" s="376"/>
      <c r="SLZ398" s="376"/>
      <c r="SMA398" s="393"/>
      <c r="SMB398" s="11"/>
      <c r="SMC398" s="33"/>
      <c r="SMD398" s="24"/>
      <c r="SME398" s="386"/>
      <c r="SMF398" s="24"/>
      <c r="SMG398" s="26"/>
      <c r="SMH398" s="387"/>
      <c r="SMI398" s="26"/>
      <c r="SMJ398" s="24"/>
      <c r="SMK398" s="386"/>
      <c r="SML398" s="24"/>
      <c r="SMM398" s="24"/>
      <c r="SMN398" s="387"/>
      <c r="SMO398" s="20"/>
      <c r="SMP398" s="21"/>
      <c r="SMQ398" s="376"/>
      <c r="SMR398" s="21"/>
      <c r="SMS398" s="21"/>
      <c r="SMT398" s="388"/>
      <c r="SMU398" s="21"/>
      <c r="SMV398" s="21"/>
      <c r="SMW398" s="376"/>
      <c r="SMX398" s="21"/>
      <c r="SMY398" s="21"/>
      <c r="SMZ398" s="388"/>
      <c r="SNA398" s="21"/>
      <c r="SNB398" s="21"/>
      <c r="SNC398" s="376"/>
      <c r="SND398" s="21"/>
      <c r="SNE398" s="376"/>
      <c r="SNF398" s="376"/>
      <c r="SNG398" s="393"/>
      <c r="SNH398" s="11"/>
      <c r="SNI398" s="33"/>
      <c r="SNJ398" s="24"/>
      <c r="SNK398" s="386"/>
      <c r="SNL398" s="24"/>
      <c r="SNM398" s="26"/>
      <c r="SNN398" s="387"/>
      <c r="SNO398" s="26"/>
      <c r="SNP398" s="24"/>
      <c r="SNQ398" s="386"/>
      <c r="SNR398" s="24"/>
      <c r="SNS398" s="24"/>
      <c r="SNT398" s="387"/>
      <c r="SNU398" s="20"/>
      <c r="SNV398" s="21"/>
      <c r="SNW398" s="376"/>
      <c r="SNX398" s="21"/>
      <c r="SNY398" s="21"/>
      <c r="SNZ398" s="388"/>
      <c r="SOA398" s="21"/>
      <c r="SOB398" s="21"/>
      <c r="SOC398" s="376"/>
      <c r="SOD398" s="21"/>
      <c r="SOE398" s="21"/>
      <c r="SOF398" s="388"/>
      <c r="SOG398" s="21"/>
      <c r="SOH398" s="21"/>
      <c r="SOI398" s="376"/>
      <c r="SOJ398" s="21"/>
      <c r="SOK398" s="376"/>
      <c r="SOL398" s="376"/>
      <c r="SOM398" s="393"/>
      <c r="SON398" s="11"/>
      <c r="SOO398" s="33"/>
      <c r="SOP398" s="24"/>
      <c r="SOQ398" s="386"/>
      <c r="SOR398" s="24"/>
      <c r="SOS398" s="26"/>
      <c r="SOT398" s="387"/>
      <c r="SOU398" s="26"/>
      <c r="SOV398" s="24"/>
      <c r="SOW398" s="386"/>
      <c r="SOX398" s="24"/>
      <c r="SOY398" s="24"/>
      <c r="SOZ398" s="387"/>
      <c r="SPA398" s="20"/>
      <c r="SPB398" s="21"/>
      <c r="SPC398" s="376"/>
      <c r="SPD398" s="21"/>
      <c r="SPE398" s="21"/>
      <c r="SPF398" s="388"/>
      <c r="SPG398" s="21"/>
      <c r="SPH398" s="21"/>
      <c r="SPI398" s="376"/>
      <c r="SPJ398" s="21"/>
      <c r="SPK398" s="21"/>
      <c r="SPL398" s="388"/>
      <c r="SPM398" s="21"/>
      <c r="SPN398" s="21"/>
      <c r="SPO398" s="376"/>
      <c r="SPP398" s="21"/>
      <c r="SPQ398" s="376"/>
      <c r="SPR398" s="376"/>
      <c r="SPS398" s="393"/>
      <c r="SPT398" s="11"/>
      <c r="SPU398" s="33"/>
      <c r="SPV398" s="24"/>
      <c r="SPW398" s="386"/>
      <c r="SPX398" s="24"/>
      <c r="SPY398" s="26"/>
      <c r="SPZ398" s="387"/>
      <c r="SQA398" s="26"/>
      <c r="SQB398" s="24"/>
      <c r="SQC398" s="386"/>
      <c r="SQD398" s="24"/>
      <c r="SQE398" s="24"/>
      <c r="SQF398" s="387"/>
      <c r="SQG398" s="20"/>
      <c r="SQH398" s="21"/>
      <c r="SQI398" s="376"/>
      <c r="SQJ398" s="21"/>
      <c r="SQK398" s="21"/>
      <c r="SQL398" s="388"/>
      <c r="SQM398" s="21"/>
      <c r="SQN398" s="21"/>
      <c r="SQO398" s="376"/>
      <c r="SQP398" s="21"/>
      <c r="SQQ398" s="21"/>
      <c r="SQR398" s="388"/>
      <c r="SQS398" s="21"/>
      <c r="SQT398" s="21"/>
      <c r="SQU398" s="376"/>
      <c r="SQV398" s="21"/>
      <c r="SQW398" s="376"/>
      <c r="SQX398" s="376"/>
      <c r="SQY398" s="393"/>
      <c r="SQZ398" s="11"/>
      <c r="SRA398" s="33"/>
      <c r="SRB398" s="24"/>
      <c r="SRC398" s="386"/>
      <c r="SRD398" s="24"/>
      <c r="SRE398" s="26"/>
      <c r="SRF398" s="387"/>
      <c r="SRG398" s="26"/>
      <c r="SRH398" s="24"/>
      <c r="SRI398" s="386"/>
      <c r="SRJ398" s="24"/>
      <c r="SRK398" s="24"/>
      <c r="SRL398" s="387"/>
      <c r="SRM398" s="20"/>
      <c r="SRN398" s="21"/>
      <c r="SRO398" s="376"/>
      <c r="SRP398" s="21"/>
      <c r="SRQ398" s="21"/>
      <c r="SRR398" s="388"/>
      <c r="SRS398" s="21"/>
      <c r="SRT398" s="21"/>
      <c r="SRU398" s="376"/>
      <c r="SRV398" s="21"/>
      <c r="SRW398" s="21"/>
      <c r="SRX398" s="388"/>
      <c r="SRY398" s="21"/>
      <c r="SRZ398" s="21"/>
      <c r="SSA398" s="376"/>
      <c r="SSB398" s="21"/>
      <c r="SSC398" s="376"/>
      <c r="SSD398" s="376"/>
      <c r="SSE398" s="393"/>
      <c r="SSF398" s="11"/>
      <c r="SSG398" s="33"/>
      <c r="SSH398" s="24"/>
      <c r="SSI398" s="386"/>
      <c r="SSJ398" s="24"/>
      <c r="SSK398" s="26"/>
      <c r="SSL398" s="387"/>
      <c r="SSM398" s="26"/>
      <c r="SSN398" s="24"/>
      <c r="SSO398" s="386"/>
      <c r="SSP398" s="24"/>
      <c r="SSQ398" s="24"/>
      <c r="SSR398" s="387"/>
      <c r="SSS398" s="20"/>
      <c r="SST398" s="21"/>
      <c r="SSU398" s="376"/>
      <c r="SSV398" s="21"/>
      <c r="SSW398" s="21"/>
      <c r="SSX398" s="388"/>
      <c r="SSY398" s="21"/>
      <c r="SSZ398" s="21"/>
      <c r="STA398" s="376"/>
      <c r="STB398" s="21"/>
      <c r="STC398" s="21"/>
      <c r="STD398" s="388"/>
      <c r="STE398" s="21"/>
      <c r="STF398" s="21"/>
      <c r="STG398" s="376"/>
      <c r="STH398" s="21"/>
      <c r="STI398" s="376"/>
      <c r="STJ398" s="376"/>
      <c r="STK398" s="393"/>
      <c r="STL398" s="11"/>
      <c r="STM398" s="33"/>
      <c r="STN398" s="24"/>
      <c r="STO398" s="386"/>
      <c r="STP398" s="24"/>
      <c r="STQ398" s="26"/>
      <c r="STR398" s="387"/>
      <c r="STS398" s="26"/>
      <c r="STT398" s="24"/>
      <c r="STU398" s="386"/>
      <c r="STV398" s="24"/>
      <c r="STW398" s="24"/>
      <c r="STX398" s="387"/>
      <c r="STY398" s="20"/>
      <c r="STZ398" s="21"/>
      <c r="SUA398" s="376"/>
      <c r="SUB398" s="21"/>
      <c r="SUC398" s="21"/>
      <c r="SUD398" s="388"/>
      <c r="SUE398" s="21"/>
      <c r="SUF398" s="21"/>
      <c r="SUG398" s="376"/>
      <c r="SUH398" s="21"/>
      <c r="SUI398" s="21"/>
      <c r="SUJ398" s="388"/>
      <c r="SUK398" s="21"/>
      <c r="SUL398" s="21"/>
      <c r="SUM398" s="376"/>
      <c r="SUN398" s="21"/>
      <c r="SUO398" s="376"/>
      <c r="SUP398" s="376"/>
      <c r="SUQ398" s="393"/>
      <c r="SUR398" s="11"/>
      <c r="SUS398" s="33"/>
      <c r="SUT398" s="24"/>
      <c r="SUU398" s="386"/>
      <c r="SUV398" s="24"/>
      <c r="SUW398" s="26"/>
      <c r="SUX398" s="387"/>
      <c r="SUY398" s="26"/>
      <c r="SUZ398" s="24"/>
      <c r="SVA398" s="386"/>
      <c r="SVB398" s="24"/>
      <c r="SVC398" s="24"/>
      <c r="SVD398" s="387"/>
      <c r="SVE398" s="20"/>
      <c r="SVF398" s="21"/>
      <c r="SVG398" s="376"/>
      <c r="SVH398" s="21"/>
      <c r="SVI398" s="21"/>
      <c r="SVJ398" s="388"/>
      <c r="SVK398" s="21"/>
      <c r="SVL398" s="21"/>
      <c r="SVM398" s="376"/>
      <c r="SVN398" s="21"/>
      <c r="SVO398" s="21"/>
      <c r="SVP398" s="388"/>
      <c r="SVQ398" s="21"/>
      <c r="SVR398" s="21"/>
      <c r="SVS398" s="376"/>
      <c r="SVT398" s="21"/>
      <c r="SVU398" s="376"/>
      <c r="SVV398" s="376"/>
      <c r="SVW398" s="393"/>
      <c r="SVX398" s="11"/>
      <c r="SVY398" s="33"/>
      <c r="SVZ398" s="24"/>
      <c r="SWA398" s="386"/>
      <c r="SWB398" s="24"/>
      <c r="SWC398" s="26"/>
      <c r="SWD398" s="387"/>
      <c r="SWE398" s="26"/>
      <c r="SWF398" s="24"/>
      <c r="SWG398" s="386"/>
      <c r="SWH398" s="24"/>
      <c r="SWI398" s="24"/>
      <c r="SWJ398" s="387"/>
      <c r="SWK398" s="20"/>
      <c r="SWL398" s="21"/>
      <c r="SWM398" s="376"/>
      <c r="SWN398" s="21"/>
      <c r="SWO398" s="21"/>
      <c r="SWP398" s="388"/>
      <c r="SWQ398" s="21"/>
      <c r="SWR398" s="21"/>
      <c r="SWS398" s="376"/>
      <c r="SWT398" s="21"/>
      <c r="SWU398" s="21"/>
      <c r="SWV398" s="388"/>
      <c r="SWW398" s="21"/>
      <c r="SWX398" s="21"/>
      <c r="SWY398" s="376"/>
      <c r="SWZ398" s="21"/>
      <c r="SXA398" s="376"/>
      <c r="SXB398" s="376"/>
      <c r="SXC398" s="393"/>
      <c r="SXD398" s="11"/>
      <c r="SXE398" s="33"/>
      <c r="SXF398" s="24"/>
      <c r="SXG398" s="386"/>
      <c r="SXH398" s="24"/>
      <c r="SXI398" s="26"/>
      <c r="SXJ398" s="387"/>
      <c r="SXK398" s="26"/>
      <c r="SXL398" s="24"/>
      <c r="SXM398" s="386"/>
      <c r="SXN398" s="24"/>
      <c r="SXO398" s="24"/>
      <c r="SXP398" s="387"/>
      <c r="SXQ398" s="20"/>
      <c r="SXR398" s="21"/>
      <c r="SXS398" s="376"/>
      <c r="SXT398" s="21"/>
      <c r="SXU398" s="21"/>
      <c r="SXV398" s="388"/>
      <c r="SXW398" s="21"/>
      <c r="SXX398" s="21"/>
      <c r="SXY398" s="376"/>
      <c r="SXZ398" s="21"/>
      <c r="SYA398" s="21"/>
      <c r="SYB398" s="388"/>
      <c r="SYC398" s="21"/>
      <c r="SYD398" s="21"/>
      <c r="SYE398" s="376"/>
      <c r="SYF398" s="21"/>
      <c r="SYG398" s="376"/>
      <c r="SYH398" s="376"/>
      <c r="SYI398" s="393"/>
      <c r="SYJ398" s="11"/>
      <c r="SYK398" s="33"/>
      <c r="SYL398" s="24"/>
      <c r="SYM398" s="386"/>
      <c r="SYN398" s="24"/>
      <c r="SYO398" s="26"/>
      <c r="SYP398" s="387"/>
      <c r="SYQ398" s="26"/>
      <c r="SYR398" s="24"/>
      <c r="SYS398" s="386"/>
      <c r="SYT398" s="24"/>
      <c r="SYU398" s="24"/>
      <c r="SYV398" s="387"/>
      <c r="SYW398" s="20"/>
      <c r="SYX398" s="21"/>
      <c r="SYY398" s="376"/>
      <c r="SYZ398" s="21"/>
      <c r="SZA398" s="21"/>
      <c r="SZB398" s="388"/>
      <c r="SZC398" s="21"/>
      <c r="SZD398" s="21"/>
      <c r="SZE398" s="376"/>
      <c r="SZF398" s="21"/>
      <c r="SZG398" s="21"/>
      <c r="SZH398" s="388"/>
      <c r="SZI398" s="21"/>
      <c r="SZJ398" s="21"/>
      <c r="SZK398" s="376"/>
      <c r="SZL398" s="21"/>
      <c r="SZM398" s="376"/>
      <c r="SZN398" s="376"/>
      <c r="SZO398" s="393"/>
      <c r="SZP398" s="11"/>
      <c r="SZQ398" s="33"/>
      <c r="SZR398" s="24"/>
      <c r="SZS398" s="386"/>
      <c r="SZT398" s="24"/>
      <c r="SZU398" s="26"/>
      <c r="SZV398" s="387"/>
      <c r="SZW398" s="26"/>
      <c r="SZX398" s="24"/>
      <c r="SZY398" s="386"/>
      <c r="SZZ398" s="24"/>
      <c r="TAA398" s="24"/>
      <c r="TAB398" s="387"/>
      <c r="TAC398" s="20"/>
      <c r="TAD398" s="21"/>
      <c r="TAE398" s="376"/>
      <c r="TAF398" s="21"/>
      <c r="TAG398" s="21"/>
      <c r="TAH398" s="388"/>
      <c r="TAI398" s="21"/>
      <c r="TAJ398" s="21"/>
      <c r="TAK398" s="376"/>
      <c r="TAL398" s="21"/>
      <c r="TAM398" s="21"/>
      <c r="TAN398" s="388"/>
      <c r="TAO398" s="21"/>
      <c r="TAP398" s="21"/>
      <c r="TAQ398" s="376"/>
      <c r="TAR398" s="21"/>
      <c r="TAS398" s="376"/>
      <c r="TAT398" s="376"/>
      <c r="TAU398" s="393"/>
      <c r="TAV398" s="11"/>
      <c r="TAW398" s="33"/>
      <c r="TAX398" s="24"/>
      <c r="TAY398" s="386"/>
      <c r="TAZ398" s="24"/>
      <c r="TBA398" s="26"/>
      <c r="TBB398" s="387"/>
      <c r="TBC398" s="26"/>
      <c r="TBD398" s="24"/>
      <c r="TBE398" s="386"/>
      <c r="TBF398" s="24"/>
      <c r="TBG398" s="24"/>
      <c r="TBH398" s="387"/>
      <c r="TBI398" s="20"/>
      <c r="TBJ398" s="21"/>
      <c r="TBK398" s="376"/>
      <c r="TBL398" s="21"/>
      <c r="TBM398" s="21"/>
      <c r="TBN398" s="388"/>
      <c r="TBO398" s="21"/>
      <c r="TBP398" s="21"/>
      <c r="TBQ398" s="376"/>
      <c r="TBR398" s="21"/>
      <c r="TBS398" s="21"/>
      <c r="TBT398" s="388"/>
      <c r="TBU398" s="21"/>
      <c r="TBV398" s="21"/>
      <c r="TBW398" s="376"/>
      <c r="TBX398" s="21"/>
      <c r="TBY398" s="376"/>
      <c r="TBZ398" s="376"/>
      <c r="TCA398" s="393"/>
      <c r="TCB398" s="11"/>
      <c r="TCC398" s="33"/>
      <c r="TCD398" s="24"/>
      <c r="TCE398" s="386"/>
      <c r="TCF398" s="24"/>
      <c r="TCG398" s="26"/>
      <c r="TCH398" s="387"/>
      <c r="TCI398" s="26"/>
      <c r="TCJ398" s="24"/>
      <c r="TCK398" s="386"/>
      <c r="TCL398" s="24"/>
      <c r="TCM398" s="24"/>
      <c r="TCN398" s="387"/>
      <c r="TCO398" s="20"/>
      <c r="TCP398" s="21"/>
      <c r="TCQ398" s="376"/>
      <c r="TCR398" s="21"/>
      <c r="TCS398" s="21"/>
      <c r="TCT398" s="388"/>
      <c r="TCU398" s="21"/>
      <c r="TCV398" s="21"/>
      <c r="TCW398" s="376"/>
      <c r="TCX398" s="21"/>
      <c r="TCY398" s="21"/>
      <c r="TCZ398" s="388"/>
      <c r="TDA398" s="21"/>
      <c r="TDB398" s="21"/>
      <c r="TDC398" s="376"/>
      <c r="TDD398" s="21"/>
      <c r="TDE398" s="376"/>
      <c r="TDF398" s="376"/>
      <c r="TDG398" s="393"/>
      <c r="TDH398" s="11"/>
      <c r="TDI398" s="33"/>
      <c r="TDJ398" s="24"/>
      <c r="TDK398" s="386"/>
      <c r="TDL398" s="24"/>
      <c r="TDM398" s="26"/>
      <c r="TDN398" s="387"/>
      <c r="TDO398" s="26"/>
      <c r="TDP398" s="24"/>
      <c r="TDQ398" s="386"/>
      <c r="TDR398" s="24"/>
      <c r="TDS398" s="24"/>
      <c r="TDT398" s="387"/>
      <c r="TDU398" s="20"/>
      <c r="TDV398" s="21"/>
      <c r="TDW398" s="376"/>
      <c r="TDX398" s="21"/>
      <c r="TDY398" s="21"/>
      <c r="TDZ398" s="388"/>
      <c r="TEA398" s="21"/>
      <c r="TEB398" s="21"/>
      <c r="TEC398" s="376"/>
      <c r="TED398" s="21"/>
      <c r="TEE398" s="21"/>
      <c r="TEF398" s="388"/>
      <c r="TEG398" s="21"/>
      <c r="TEH398" s="21"/>
      <c r="TEI398" s="376"/>
      <c r="TEJ398" s="21"/>
      <c r="TEK398" s="376"/>
      <c r="TEL398" s="376"/>
      <c r="TEM398" s="393"/>
      <c r="TEN398" s="11"/>
      <c r="TEO398" s="33"/>
      <c r="TEP398" s="24"/>
      <c r="TEQ398" s="386"/>
      <c r="TER398" s="24"/>
      <c r="TES398" s="26"/>
      <c r="TET398" s="387"/>
      <c r="TEU398" s="26"/>
      <c r="TEV398" s="24"/>
      <c r="TEW398" s="386"/>
      <c r="TEX398" s="24"/>
      <c r="TEY398" s="24"/>
      <c r="TEZ398" s="387"/>
      <c r="TFA398" s="20"/>
      <c r="TFB398" s="21"/>
      <c r="TFC398" s="376"/>
      <c r="TFD398" s="21"/>
      <c r="TFE398" s="21"/>
      <c r="TFF398" s="388"/>
      <c r="TFG398" s="21"/>
      <c r="TFH398" s="21"/>
      <c r="TFI398" s="376"/>
      <c r="TFJ398" s="21"/>
      <c r="TFK398" s="21"/>
      <c r="TFL398" s="388"/>
      <c r="TFM398" s="21"/>
      <c r="TFN398" s="21"/>
      <c r="TFO398" s="376"/>
      <c r="TFP398" s="21"/>
      <c r="TFQ398" s="376"/>
      <c r="TFR398" s="376"/>
      <c r="TFS398" s="393"/>
      <c r="TFT398" s="11"/>
      <c r="TFU398" s="33"/>
      <c r="TFV398" s="24"/>
      <c r="TFW398" s="386"/>
      <c r="TFX398" s="24"/>
      <c r="TFY398" s="26"/>
      <c r="TFZ398" s="387"/>
      <c r="TGA398" s="26"/>
      <c r="TGB398" s="24"/>
      <c r="TGC398" s="386"/>
      <c r="TGD398" s="24"/>
      <c r="TGE398" s="24"/>
      <c r="TGF398" s="387"/>
      <c r="TGG398" s="20"/>
      <c r="TGH398" s="21"/>
      <c r="TGI398" s="376"/>
      <c r="TGJ398" s="21"/>
      <c r="TGK398" s="21"/>
      <c r="TGL398" s="388"/>
      <c r="TGM398" s="21"/>
      <c r="TGN398" s="21"/>
      <c r="TGO398" s="376"/>
      <c r="TGP398" s="21"/>
      <c r="TGQ398" s="21"/>
      <c r="TGR398" s="388"/>
      <c r="TGS398" s="21"/>
      <c r="TGT398" s="21"/>
      <c r="TGU398" s="376"/>
      <c r="TGV398" s="21"/>
      <c r="TGW398" s="376"/>
      <c r="TGX398" s="376"/>
      <c r="TGY398" s="393"/>
      <c r="TGZ398" s="11"/>
      <c r="THA398" s="33"/>
      <c r="THB398" s="24"/>
      <c r="THC398" s="386"/>
      <c r="THD398" s="24"/>
      <c r="THE398" s="26"/>
      <c r="THF398" s="387"/>
      <c r="THG398" s="26"/>
      <c r="THH398" s="24"/>
      <c r="THI398" s="386"/>
      <c r="THJ398" s="24"/>
      <c r="THK398" s="24"/>
      <c r="THL398" s="387"/>
      <c r="THM398" s="20"/>
      <c r="THN398" s="21"/>
      <c r="THO398" s="376"/>
      <c r="THP398" s="21"/>
      <c r="THQ398" s="21"/>
      <c r="THR398" s="388"/>
      <c r="THS398" s="21"/>
      <c r="THT398" s="21"/>
      <c r="THU398" s="376"/>
      <c r="THV398" s="21"/>
      <c r="THW398" s="21"/>
      <c r="THX398" s="388"/>
      <c r="THY398" s="21"/>
      <c r="THZ398" s="21"/>
      <c r="TIA398" s="376"/>
      <c r="TIB398" s="21"/>
      <c r="TIC398" s="376"/>
      <c r="TID398" s="376"/>
      <c r="TIE398" s="393"/>
      <c r="TIF398" s="11"/>
      <c r="TIG398" s="33"/>
      <c r="TIH398" s="24"/>
      <c r="TII398" s="386"/>
      <c r="TIJ398" s="24"/>
      <c r="TIK398" s="26"/>
      <c r="TIL398" s="387"/>
      <c r="TIM398" s="26"/>
      <c r="TIN398" s="24"/>
      <c r="TIO398" s="386"/>
      <c r="TIP398" s="24"/>
      <c r="TIQ398" s="24"/>
      <c r="TIR398" s="387"/>
      <c r="TIS398" s="20"/>
      <c r="TIT398" s="21"/>
      <c r="TIU398" s="376"/>
      <c r="TIV398" s="21"/>
      <c r="TIW398" s="21"/>
      <c r="TIX398" s="388"/>
      <c r="TIY398" s="21"/>
      <c r="TIZ398" s="21"/>
      <c r="TJA398" s="376"/>
      <c r="TJB398" s="21"/>
      <c r="TJC398" s="21"/>
      <c r="TJD398" s="388"/>
      <c r="TJE398" s="21"/>
      <c r="TJF398" s="21"/>
      <c r="TJG398" s="376"/>
      <c r="TJH398" s="21"/>
      <c r="TJI398" s="376"/>
      <c r="TJJ398" s="376"/>
      <c r="TJK398" s="393"/>
      <c r="TJL398" s="11"/>
      <c r="TJM398" s="33"/>
      <c r="TJN398" s="24"/>
      <c r="TJO398" s="386"/>
      <c r="TJP398" s="24"/>
      <c r="TJQ398" s="26"/>
      <c r="TJR398" s="387"/>
      <c r="TJS398" s="26"/>
      <c r="TJT398" s="24"/>
      <c r="TJU398" s="386"/>
      <c r="TJV398" s="24"/>
      <c r="TJW398" s="24"/>
      <c r="TJX398" s="387"/>
      <c r="TJY398" s="20"/>
      <c r="TJZ398" s="21"/>
      <c r="TKA398" s="376"/>
      <c r="TKB398" s="21"/>
      <c r="TKC398" s="21"/>
      <c r="TKD398" s="388"/>
      <c r="TKE398" s="21"/>
      <c r="TKF398" s="21"/>
      <c r="TKG398" s="376"/>
      <c r="TKH398" s="21"/>
      <c r="TKI398" s="21"/>
      <c r="TKJ398" s="388"/>
      <c r="TKK398" s="21"/>
      <c r="TKL398" s="21"/>
      <c r="TKM398" s="376"/>
      <c r="TKN398" s="21"/>
      <c r="TKO398" s="376"/>
      <c r="TKP398" s="376"/>
      <c r="TKQ398" s="393"/>
      <c r="TKR398" s="11"/>
      <c r="TKS398" s="33"/>
      <c r="TKT398" s="24"/>
      <c r="TKU398" s="386"/>
      <c r="TKV398" s="24"/>
      <c r="TKW398" s="26"/>
      <c r="TKX398" s="387"/>
      <c r="TKY398" s="26"/>
      <c r="TKZ398" s="24"/>
      <c r="TLA398" s="386"/>
      <c r="TLB398" s="24"/>
      <c r="TLC398" s="24"/>
      <c r="TLD398" s="387"/>
      <c r="TLE398" s="20"/>
      <c r="TLF398" s="21"/>
      <c r="TLG398" s="376"/>
      <c r="TLH398" s="21"/>
      <c r="TLI398" s="21"/>
      <c r="TLJ398" s="388"/>
      <c r="TLK398" s="21"/>
      <c r="TLL398" s="21"/>
      <c r="TLM398" s="376"/>
      <c r="TLN398" s="21"/>
      <c r="TLO398" s="21"/>
      <c r="TLP398" s="388"/>
      <c r="TLQ398" s="21"/>
      <c r="TLR398" s="21"/>
      <c r="TLS398" s="376"/>
      <c r="TLT398" s="21"/>
      <c r="TLU398" s="376"/>
      <c r="TLV398" s="376"/>
      <c r="TLW398" s="393"/>
      <c r="TLX398" s="11"/>
      <c r="TLY398" s="33"/>
      <c r="TLZ398" s="24"/>
      <c r="TMA398" s="386"/>
      <c r="TMB398" s="24"/>
      <c r="TMC398" s="26"/>
      <c r="TMD398" s="387"/>
      <c r="TME398" s="26"/>
      <c r="TMF398" s="24"/>
      <c r="TMG398" s="386"/>
      <c r="TMH398" s="24"/>
      <c r="TMI398" s="24"/>
      <c r="TMJ398" s="387"/>
      <c r="TMK398" s="20"/>
      <c r="TML398" s="21"/>
      <c r="TMM398" s="376"/>
      <c r="TMN398" s="21"/>
      <c r="TMO398" s="21"/>
      <c r="TMP398" s="388"/>
      <c r="TMQ398" s="21"/>
      <c r="TMR398" s="21"/>
      <c r="TMS398" s="376"/>
      <c r="TMT398" s="21"/>
      <c r="TMU398" s="21"/>
      <c r="TMV398" s="388"/>
      <c r="TMW398" s="21"/>
      <c r="TMX398" s="21"/>
      <c r="TMY398" s="376"/>
      <c r="TMZ398" s="21"/>
      <c r="TNA398" s="376"/>
      <c r="TNB398" s="376"/>
      <c r="TNC398" s="393"/>
      <c r="TND398" s="11"/>
      <c r="TNE398" s="33"/>
      <c r="TNF398" s="24"/>
      <c r="TNG398" s="386"/>
      <c r="TNH398" s="24"/>
      <c r="TNI398" s="26"/>
      <c r="TNJ398" s="387"/>
      <c r="TNK398" s="26"/>
      <c r="TNL398" s="24"/>
      <c r="TNM398" s="386"/>
      <c r="TNN398" s="24"/>
      <c r="TNO398" s="24"/>
      <c r="TNP398" s="387"/>
      <c r="TNQ398" s="20"/>
      <c r="TNR398" s="21"/>
      <c r="TNS398" s="376"/>
      <c r="TNT398" s="21"/>
      <c r="TNU398" s="21"/>
      <c r="TNV398" s="388"/>
      <c r="TNW398" s="21"/>
      <c r="TNX398" s="21"/>
      <c r="TNY398" s="376"/>
      <c r="TNZ398" s="21"/>
      <c r="TOA398" s="21"/>
      <c r="TOB398" s="388"/>
      <c r="TOC398" s="21"/>
      <c r="TOD398" s="21"/>
      <c r="TOE398" s="376"/>
      <c r="TOF398" s="21"/>
      <c r="TOG398" s="376"/>
      <c r="TOH398" s="376"/>
      <c r="TOI398" s="393"/>
      <c r="TOJ398" s="11"/>
      <c r="TOK398" s="33"/>
      <c r="TOL398" s="24"/>
      <c r="TOM398" s="386"/>
      <c r="TON398" s="24"/>
      <c r="TOO398" s="26"/>
      <c r="TOP398" s="387"/>
      <c r="TOQ398" s="26"/>
      <c r="TOR398" s="24"/>
      <c r="TOS398" s="386"/>
      <c r="TOT398" s="24"/>
      <c r="TOU398" s="24"/>
      <c r="TOV398" s="387"/>
      <c r="TOW398" s="20"/>
      <c r="TOX398" s="21"/>
      <c r="TOY398" s="376"/>
      <c r="TOZ398" s="21"/>
      <c r="TPA398" s="21"/>
      <c r="TPB398" s="388"/>
      <c r="TPC398" s="21"/>
      <c r="TPD398" s="21"/>
      <c r="TPE398" s="376"/>
      <c r="TPF398" s="21"/>
      <c r="TPG398" s="21"/>
      <c r="TPH398" s="388"/>
      <c r="TPI398" s="21"/>
      <c r="TPJ398" s="21"/>
      <c r="TPK398" s="376"/>
      <c r="TPL398" s="21"/>
      <c r="TPM398" s="376"/>
      <c r="TPN398" s="376"/>
      <c r="TPO398" s="393"/>
      <c r="TPP398" s="11"/>
      <c r="TPQ398" s="33"/>
      <c r="TPR398" s="24"/>
      <c r="TPS398" s="386"/>
      <c r="TPT398" s="24"/>
      <c r="TPU398" s="26"/>
      <c r="TPV398" s="387"/>
      <c r="TPW398" s="26"/>
      <c r="TPX398" s="24"/>
      <c r="TPY398" s="386"/>
      <c r="TPZ398" s="24"/>
      <c r="TQA398" s="24"/>
      <c r="TQB398" s="387"/>
      <c r="TQC398" s="20"/>
      <c r="TQD398" s="21"/>
      <c r="TQE398" s="376"/>
      <c r="TQF398" s="21"/>
      <c r="TQG398" s="21"/>
      <c r="TQH398" s="388"/>
      <c r="TQI398" s="21"/>
      <c r="TQJ398" s="21"/>
      <c r="TQK398" s="376"/>
      <c r="TQL398" s="21"/>
      <c r="TQM398" s="21"/>
      <c r="TQN398" s="388"/>
      <c r="TQO398" s="21"/>
      <c r="TQP398" s="21"/>
      <c r="TQQ398" s="376"/>
      <c r="TQR398" s="21"/>
      <c r="TQS398" s="376"/>
      <c r="TQT398" s="376"/>
      <c r="TQU398" s="393"/>
      <c r="TQV398" s="11"/>
      <c r="TQW398" s="33"/>
      <c r="TQX398" s="24"/>
      <c r="TQY398" s="386"/>
      <c r="TQZ398" s="24"/>
      <c r="TRA398" s="26"/>
      <c r="TRB398" s="387"/>
      <c r="TRC398" s="26"/>
      <c r="TRD398" s="24"/>
      <c r="TRE398" s="386"/>
      <c r="TRF398" s="24"/>
      <c r="TRG398" s="24"/>
      <c r="TRH398" s="387"/>
      <c r="TRI398" s="20"/>
      <c r="TRJ398" s="21"/>
      <c r="TRK398" s="376"/>
      <c r="TRL398" s="21"/>
      <c r="TRM398" s="21"/>
      <c r="TRN398" s="388"/>
      <c r="TRO398" s="21"/>
      <c r="TRP398" s="21"/>
      <c r="TRQ398" s="376"/>
      <c r="TRR398" s="21"/>
      <c r="TRS398" s="21"/>
      <c r="TRT398" s="388"/>
      <c r="TRU398" s="21"/>
      <c r="TRV398" s="21"/>
      <c r="TRW398" s="376"/>
      <c r="TRX398" s="21"/>
      <c r="TRY398" s="376"/>
      <c r="TRZ398" s="376"/>
      <c r="TSA398" s="393"/>
      <c r="TSB398" s="11"/>
      <c r="TSC398" s="33"/>
      <c r="TSD398" s="24"/>
      <c r="TSE398" s="386"/>
      <c r="TSF398" s="24"/>
      <c r="TSG398" s="26"/>
      <c r="TSH398" s="387"/>
      <c r="TSI398" s="26"/>
      <c r="TSJ398" s="24"/>
      <c r="TSK398" s="386"/>
      <c r="TSL398" s="24"/>
      <c r="TSM398" s="24"/>
      <c r="TSN398" s="387"/>
      <c r="TSO398" s="20"/>
      <c r="TSP398" s="21"/>
      <c r="TSQ398" s="376"/>
      <c r="TSR398" s="21"/>
      <c r="TSS398" s="21"/>
      <c r="TST398" s="388"/>
      <c r="TSU398" s="21"/>
      <c r="TSV398" s="21"/>
      <c r="TSW398" s="376"/>
      <c r="TSX398" s="21"/>
      <c r="TSY398" s="21"/>
      <c r="TSZ398" s="388"/>
      <c r="TTA398" s="21"/>
      <c r="TTB398" s="21"/>
      <c r="TTC398" s="376"/>
      <c r="TTD398" s="21"/>
      <c r="TTE398" s="376"/>
      <c r="TTF398" s="376"/>
      <c r="TTG398" s="393"/>
      <c r="TTH398" s="11"/>
      <c r="TTI398" s="33"/>
      <c r="TTJ398" s="24"/>
      <c r="TTK398" s="386"/>
      <c r="TTL398" s="24"/>
      <c r="TTM398" s="26"/>
      <c r="TTN398" s="387"/>
      <c r="TTO398" s="26"/>
      <c r="TTP398" s="24"/>
      <c r="TTQ398" s="386"/>
      <c r="TTR398" s="24"/>
      <c r="TTS398" s="24"/>
      <c r="TTT398" s="387"/>
      <c r="TTU398" s="20"/>
      <c r="TTV398" s="21"/>
      <c r="TTW398" s="376"/>
      <c r="TTX398" s="21"/>
      <c r="TTY398" s="21"/>
      <c r="TTZ398" s="388"/>
      <c r="TUA398" s="21"/>
      <c r="TUB398" s="21"/>
      <c r="TUC398" s="376"/>
      <c r="TUD398" s="21"/>
      <c r="TUE398" s="21"/>
      <c r="TUF398" s="388"/>
      <c r="TUG398" s="21"/>
      <c r="TUH398" s="21"/>
      <c r="TUI398" s="376"/>
      <c r="TUJ398" s="21"/>
      <c r="TUK398" s="376"/>
      <c r="TUL398" s="376"/>
      <c r="TUM398" s="393"/>
      <c r="TUN398" s="11"/>
      <c r="TUO398" s="33"/>
      <c r="TUP398" s="24"/>
      <c r="TUQ398" s="386"/>
      <c r="TUR398" s="24"/>
      <c r="TUS398" s="26"/>
      <c r="TUT398" s="387"/>
      <c r="TUU398" s="26"/>
      <c r="TUV398" s="24"/>
      <c r="TUW398" s="386"/>
      <c r="TUX398" s="24"/>
      <c r="TUY398" s="24"/>
      <c r="TUZ398" s="387"/>
      <c r="TVA398" s="20"/>
      <c r="TVB398" s="21"/>
      <c r="TVC398" s="376"/>
      <c r="TVD398" s="21"/>
      <c r="TVE398" s="21"/>
      <c r="TVF398" s="388"/>
      <c r="TVG398" s="21"/>
      <c r="TVH398" s="21"/>
      <c r="TVI398" s="376"/>
      <c r="TVJ398" s="21"/>
      <c r="TVK398" s="21"/>
      <c r="TVL398" s="388"/>
      <c r="TVM398" s="21"/>
      <c r="TVN398" s="21"/>
      <c r="TVO398" s="376"/>
      <c r="TVP398" s="21"/>
      <c r="TVQ398" s="376"/>
      <c r="TVR398" s="376"/>
      <c r="TVS398" s="393"/>
      <c r="TVT398" s="11"/>
      <c r="TVU398" s="33"/>
      <c r="TVV398" s="24"/>
      <c r="TVW398" s="386"/>
      <c r="TVX398" s="24"/>
      <c r="TVY398" s="26"/>
      <c r="TVZ398" s="387"/>
      <c r="TWA398" s="26"/>
      <c r="TWB398" s="24"/>
      <c r="TWC398" s="386"/>
      <c r="TWD398" s="24"/>
      <c r="TWE398" s="24"/>
      <c r="TWF398" s="387"/>
      <c r="TWG398" s="20"/>
      <c r="TWH398" s="21"/>
      <c r="TWI398" s="376"/>
      <c r="TWJ398" s="21"/>
      <c r="TWK398" s="21"/>
      <c r="TWL398" s="388"/>
      <c r="TWM398" s="21"/>
      <c r="TWN398" s="21"/>
      <c r="TWO398" s="376"/>
      <c r="TWP398" s="21"/>
      <c r="TWQ398" s="21"/>
      <c r="TWR398" s="388"/>
      <c r="TWS398" s="21"/>
      <c r="TWT398" s="21"/>
      <c r="TWU398" s="376"/>
      <c r="TWV398" s="21"/>
      <c r="TWW398" s="376"/>
      <c r="TWX398" s="376"/>
      <c r="TWY398" s="393"/>
      <c r="TWZ398" s="11"/>
      <c r="TXA398" s="33"/>
      <c r="TXB398" s="24"/>
      <c r="TXC398" s="386"/>
      <c r="TXD398" s="24"/>
      <c r="TXE398" s="26"/>
      <c r="TXF398" s="387"/>
      <c r="TXG398" s="26"/>
      <c r="TXH398" s="24"/>
      <c r="TXI398" s="386"/>
      <c r="TXJ398" s="24"/>
      <c r="TXK398" s="24"/>
      <c r="TXL398" s="387"/>
      <c r="TXM398" s="20"/>
      <c r="TXN398" s="21"/>
      <c r="TXO398" s="376"/>
      <c r="TXP398" s="21"/>
      <c r="TXQ398" s="21"/>
      <c r="TXR398" s="388"/>
      <c r="TXS398" s="21"/>
      <c r="TXT398" s="21"/>
      <c r="TXU398" s="376"/>
      <c r="TXV398" s="21"/>
      <c r="TXW398" s="21"/>
      <c r="TXX398" s="388"/>
      <c r="TXY398" s="21"/>
      <c r="TXZ398" s="21"/>
      <c r="TYA398" s="376"/>
      <c r="TYB398" s="21"/>
      <c r="TYC398" s="376"/>
      <c r="TYD398" s="376"/>
      <c r="TYE398" s="393"/>
      <c r="TYF398" s="11"/>
      <c r="TYG398" s="33"/>
      <c r="TYH398" s="24"/>
      <c r="TYI398" s="386"/>
      <c r="TYJ398" s="24"/>
      <c r="TYK398" s="26"/>
      <c r="TYL398" s="387"/>
      <c r="TYM398" s="26"/>
      <c r="TYN398" s="24"/>
      <c r="TYO398" s="386"/>
      <c r="TYP398" s="24"/>
      <c r="TYQ398" s="24"/>
      <c r="TYR398" s="387"/>
      <c r="TYS398" s="20"/>
      <c r="TYT398" s="21"/>
      <c r="TYU398" s="376"/>
      <c r="TYV398" s="21"/>
      <c r="TYW398" s="21"/>
      <c r="TYX398" s="388"/>
      <c r="TYY398" s="21"/>
      <c r="TYZ398" s="21"/>
      <c r="TZA398" s="376"/>
      <c r="TZB398" s="21"/>
      <c r="TZC398" s="21"/>
      <c r="TZD398" s="388"/>
      <c r="TZE398" s="21"/>
      <c r="TZF398" s="21"/>
      <c r="TZG398" s="376"/>
      <c r="TZH398" s="21"/>
      <c r="TZI398" s="376"/>
      <c r="TZJ398" s="376"/>
      <c r="TZK398" s="393"/>
      <c r="TZL398" s="11"/>
      <c r="TZM398" s="33"/>
      <c r="TZN398" s="24"/>
      <c r="TZO398" s="386"/>
      <c r="TZP398" s="24"/>
      <c r="TZQ398" s="26"/>
      <c r="TZR398" s="387"/>
      <c r="TZS398" s="26"/>
      <c r="TZT398" s="24"/>
      <c r="TZU398" s="386"/>
      <c r="TZV398" s="24"/>
      <c r="TZW398" s="24"/>
      <c r="TZX398" s="387"/>
      <c r="TZY398" s="20"/>
      <c r="TZZ398" s="21"/>
      <c r="UAA398" s="376"/>
      <c r="UAB398" s="21"/>
      <c r="UAC398" s="21"/>
      <c r="UAD398" s="388"/>
      <c r="UAE398" s="21"/>
      <c r="UAF398" s="21"/>
      <c r="UAG398" s="376"/>
      <c r="UAH398" s="21"/>
      <c r="UAI398" s="21"/>
      <c r="UAJ398" s="388"/>
      <c r="UAK398" s="21"/>
      <c r="UAL398" s="21"/>
      <c r="UAM398" s="376"/>
      <c r="UAN398" s="21"/>
      <c r="UAO398" s="376"/>
      <c r="UAP398" s="376"/>
      <c r="UAQ398" s="393"/>
      <c r="UAR398" s="11"/>
      <c r="UAS398" s="33"/>
      <c r="UAT398" s="24"/>
      <c r="UAU398" s="386"/>
      <c r="UAV398" s="24"/>
      <c r="UAW398" s="26"/>
      <c r="UAX398" s="387"/>
      <c r="UAY398" s="26"/>
      <c r="UAZ398" s="24"/>
      <c r="UBA398" s="386"/>
      <c r="UBB398" s="24"/>
      <c r="UBC398" s="24"/>
      <c r="UBD398" s="387"/>
      <c r="UBE398" s="20"/>
      <c r="UBF398" s="21"/>
      <c r="UBG398" s="376"/>
      <c r="UBH398" s="21"/>
      <c r="UBI398" s="21"/>
      <c r="UBJ398" s="388"/>
      <c r="UBK398" s="21"/>
      <c r="UBL398" s="21"/>
      <c r="UBM398" s="376"/>
      <c r="UBN398" s="21"/>
      <c r="UBO398" s="21"/>
      <c r="UBP398" s="388"/>
      <c r="UBQ398" s="21"/>
      <c r="UBR398" s="21"/>
      <c r="UBS398" s="376"/>
      <c r="UBT398" s="21"/>
      <c r="UBU398" s="376"/>
      <c r="UBV398" s="376"/>
      <c r="UBW398" s="393"/>
      <c r="UBX398" s="11"/>
      <c r="UBY398" s="33"/>
      <c r="UBZ398" s="24"/>
      <c r="UCA398" s="386"/>
      <c r="UCB398" s="24"/>
      <c r="UCC398" s="26"/>
      <c r="UCD398" s="387"/>
      <c r="UCE398" s="26"/>
      <c r="UCF398" s="24"/>
      <c r="UCG398" s="386"/>
      <c r="UCH398" s="24"/>
      <c r="UCI398" s="24"/>
      <c r="UCJ398" s="387"/>
      <c r="UCK398" s="20"/>
      <c r="UCL398" s="21"/>
      <c r="UCM398" s="376"/>
      <c r="UCN398" s="21"/>
      <c r="UCO398" s="21"/>
      <c r="UCP398" s="388"/>
      <c r="UCQ398" s="21"/>
      <c r="UCR398" s="21"/>
      <c r="UCS398" s="376"/>
      <c r="UCT398" s="21"/>
      <c r="UCU398" s="21"/>
      <c r="UCV398" s="388"/>
      <c r="UCW398" s="21"/>
      <c r="UCX398" s="21"/>
      <c r="UCY398" s="376"/>
      <c r="UCZ398" s="21"/>
      <c r="UDA398" s="376"/>
      <c r="UDB398" s="376"/>
      <c r="UDC398" s="393"/>
      <c r="UDD398" s="11"/>
      <c r="UDE398" s="33"/>
      <c r="UDF398" s="24"/>
      <c r="UDG398" s="386"/>
      <c r="UDH398" s="24"/>
      <c r="UDI398" s="26"/>
      <c r="UDJ398" s="387"/>
      <c r="UDK398" s="26"/>
      <c r="UDL398" s="24"/>
      <c r="UDM398" s="386"/>
      <c r="UDN398" s="24"/>
      <c r="UDO398" s="24"/>
      <c r="UDP398" s="387"/>
      <c r="UDQ398" s="20"/>
      <c r="UDR398" s="21"/>
      <c r="UDS398" s="376"/>
      <c r="UDT398" s="21"/>
      <c r="UDU398" s="21"/>
      <c r="UDV398" s="388"/>
      <c r="UDW398" s="21"/>
      <c r="UDX398" s="21"/>
      <c r="UDY398" s="376"/>
      <c r="UDZ398" s="21"/>
      <c r="UEA398" s="21"/>
      <c r="UEB398" s="388"/>
      <c r="UEC398" s="21"/>
      <c r="UED398" s="21"/>
      <c r="UEE398" s="376"/>
      <c r="UEF398" s="21"/>
      <c r="UEG398" s="376"/>
      <c r="UEH398" s="376"/>
      <c r="UEI398" s="393"/>
      <c r="UEJ398" s="11"/>
      <c r="UEK398" s="33"/>
      <c r="UEL398" s="24"/>
      <c r="UEM398" s="386"/>
      <c r="UEN398" s="24"/>
      <c r="UEO398" s="26"/>
      <c r="UEP398" s="387"/>
      <c r="UEQ398" s="26"/>
      <c r="UER398" s="24"/>
      <c r="UES398" s="386"/>
      <c r="UET398" s="24"/>
      <c r="UEU398" s="24"/>
      <c r="UEV398" s="387"/>
      <c r="UEW398" s="20"/>
      <c r="UEX398" s="21"/>
      <c r="UEY398" s="376"/>
      <c r="UEZ398" s="21"/>
      <c r="UFA398" s="21"/>
      <c r="UFB398" s="388"/>
      <c r="UFC398" s="21"/>
      <c r="UFD398" s="21"/>
      <c r="UFE398" s="376"/>
      <c r="UFF398" s="21"/>
      <c r="UFG398" s="21"/>
      <c r="UFH398" s="388"/>
      <c r="UFI398" s="21"/>
      <c r="UFJ398" s="21"/>
      <c r="UFK398" s="376"/>
      <c r="UFL398" s="21"/>
      <c r="UFM398" s="376"/>
      <c r="UFN398" s="376"/>
      <c r="UFO398" s="393"/>
      <c r="UFP398" s="11"/>
      <c r="UFQ398" s="33"/>
      <c r="UFR398" s="24"/>
      <c r="UFS398" s="386"/>
      <c r="UFT398" s="24"/>
      <c r="UFU398" s="26"/>
      <c r="UFV398" s="387"/>
      <c r="UFW398" s="26"/>
      <c r="UFX398" s="24"/>
      <c r="UFY398" s="386"/>
      <c r="UFZ398" s="24"/>
      <c r="UGA398" s="24"/>
      <c r="UGB398" s="387"/>
      <c r="UGC398" s="20"/>
      <c r="UGD398" s="21"/>
      <c r="UGE398" s="376"/>
      <c r="UGF398" s="21"/>
      <c r="UGG398" s="21"/>
      <c r="UGH398" s="388"/>
      <c r="UGI398" s="21"/>
      <c r="UGJ398" s="21"/>
      <c r="UGK398" s="376"/>
      <c r="UGL398" s="21"/>
      <c r="UGM398" s="21"/>
      <c r="UGN398" s="388"/>
      <c r="UGO398" s="21"/>
      <c r="UGP398" s="21"/>
      <c r="UGQ398" s="376"/>
      <c r="UGR398" s="21"/>
      <c r="UGS398" s="376"/>
      <c r="UGT398" s="376"/>
      <c r="UGU398" s="393"/>
      <c r="UGV398" s="11"/>
      <c r="UGW398" s="33"/>
      <c r="UGX398" s="24"/>
      <c r="UGY398" s="386"/>
      <c r="UGZ398" s="24"/>
      <c r="UHA398" s="26"/>
      <c r="UHB398" s="387"/>
      <c r="UHC398" s="26"/>
      <c r="UHD398" s="24"/>
      <c r="UHE398" s="386"/>
      <c r="UHF398" s="24"/>
      <c r="UHG398" s="24"/>
      <c r="UHH398" s="387"/>
      <c r="UHI398" s="20"/>
      <c r="UHJ398" s="21"/>
      <c r="UHK398" s="376"/>
      <c r="UHL398" s="21"/>
      <c r="UHM398" s="21"/>
      <c r="UHN398" s="388"/>
      <c r="UHO398" s="21"/>
      <c r="UHP398" s="21"/>
      <c r="UHQ398" s="376"/>
      <c r="UHR398" s="21"/>
      <c r="UHS398" s="21"/>
      <c r="UHT398" s="388"/>
      <c r="UHU398" s="21"/>
      <c r="UHV398" s="21"/>
      <c r="UHW398" s="376"/>
      <c r="UHX398" s="21"/>
      <c r="UHY398" s="376"/>
      <c r="UHZ398" s="376"/>
      <c r="UIA398" s="393"/>
      <c r="UIB398" s="11"/>
      <c r="UIC398" s="33"/>
      <c r="UID398" s="24"/>
      <c r="UIE398" s="386"/>
      <c r="UIF398" s="24"/>
      <c r="UIG398" s="26"/>
      <c r="UIH398" s="387"/>
      <c r="UII398" s="26"/>
      <c r="UIJ398" s="24"/>
      <c r="UIK398" s="386"/>
      <c r="UIL398" s="24"/>
      <c r="UIM398" s="24"/>
      <c r="UIN398" s="387"/>
      <c r="UIO398" s="20"/>
      <c r="UIP398" s="21"/>
      <c r="UIQ398" s="376"/>
      <c r="UIR398" s="21"/>
      <c r="UIS398" s="21"/>
      <c r="UIT398" s="388"/>
      <c r="UIU398" s="21"/>
      <c r="UIV398" s="21"/>
      <c r="UIW398" s="376"/>
      <c r="UIX398" s="21"/>
      <c r="UIY398" s="21"/>
      <c r="UIZ398" s="388"/>
      <c r="UJA398" s="21"/>
      <c r="UJB398" s="21"/>
      <c r="UJC398" s="376"/>
      <c r="UJD398" s="21"/>
      <c r="UJE398" s="376"/>
      <c r="UJF398" s="376"/>
      <c r="UJG398" s="393"/>
      <c r="UJH398" s="11"/>
      <c r="UJI398" s="33"/>
      <c r="UJJ398" s="24"/>
      <c r="UJK398" s="386"/>
      <c r="UJL398" s="24"/>
      <c r="UJM398" s="26"/>
      <c r="UJN398" s="387"/>
      <c r="UJO398" s="26"/>
      <c r="UJP398" s="24"/>
      <c r="UJQ398" s="386"/>
      <c r="UJR398" s="24"/>
      <c r="UJS398" s="24"/>
      <c r="UJT398" s="387"/>
      <c r="UJU398" s="20"/>
      <c r="UJV398" s="21"/>
      <c r="UJW398" s="376"/>
      <c r="UJX398" s="21"/>
      <c r="UJY398" s="21"/>
      <c r="UJZ398" s="388"/>
      <c r="UKA398" s="21"/>
      <c r="UKB398" s="21"/>
      <c r="UKC398" s="376"/>
      <c r="UKD398" s="21"/>
      <c r="UKE398" s="21"/>
      <c r="UKF398" s="388"/>
      <c r="UKG398" s="21"/>
      <c r="UKH398" s="21"/>
      <c r="UKI398" s="376"/>
      <c r="UKJ398" s="21"/>
      <c r="UKK398" s="376"/>
      <c r="UKL398" s="376"/>
      <c r="UKM398" s="393"/>
      <c r="UKN398" s="11"/>
      <c r="UKO398" s="33"/>
      <c r="UKP398" s="24"/>
      <c r="UKQ398" s="386"/>
      <c r="UKR398" s="24"/>
      <c r="UKS398" s="26"/>
      <c r="UKT398" s="387"/>
      <c r="UKU398" s="26"/>
      <c r="UKV398" s="24"/>
      <c r="UKW398" s="386"/>
      <c r="UKX398" s="24"/>
      <c r="UKY398" s="24"/>
      <c r="UKZ398" s="387"/>
      <c r="ULA398" s="20"/>
      <c r="ULB398" s="21"/>
      <c r="ULC398" s="376"/>
      <c r="ULD398" s="21"/>
      <c r="ULE398" s="21"/>
      <c r="ULF398" s="388"/>
      <c r="ULG398" s="21"/>
      <c r="ULH398" s="21"/>
      <c r="ULI398" s="376"/>
      <c r="ULJ398" s="21"/>
      <c r="ULK398" s="21"/>
      <c r="ULL398" s="388"/>
      <c r="ULM398" s="21"/>
      <c r="ULN398" s="21"/>
      <c r="ULO398" s="376"/>
      <c r="ULP398" s="21"/>
      <c r="ULQ398" s="376"/>
      <c r="ULR398" s="376"/>
      <c r="ULS398" s="393"/>
      <c r="ULT398" s="11"/>
      <c r="ULU398" s="33"/>
      <c r="ULV398" s="24"/>
      <c r="ULW398" s="386"/>
      <c r="ULX398" s="24"/>
      <c r="ULY398" s="26"/>
      <c r="ULZ398" s="387"/>
      <c r="UMA398" s="26"/>
      <c r="UMB398" s="24"/>
      <c r="UMC398" s="386"/>
      <c r="UMD398" s="24"/>
      <c r="UME398" s="24"/>
      <c r="UMF398" s="387"/>
      <c r="UMG398" s="20"/>
      <c r="UMH398" s="21"/>
      <c r="UMI398" s="376"/>
      <c r="UMJ398" s="21"/>
      <c r="UMK398" s="21"/>
      <c r="UML398" s="388"/>
      <c r="UMM398" s="21"/>
      <c r="UMN398" s="21"/>
      <c r="UMO398" s="376"/>
      <c r="UMP398" s="21"/>
      <c r="UMQ398" s="21"/>
      <c r="UMR398" s="388"/>
      <c r="UMS398" s="21"/>
      <c r="UMT398" s="21"/>
      <c r="UMU398" s="376"/>
      <c r="UMV398" s="21"/>
      <c r="UMW398" s="376"/>
      <c r="UMX398" s="376"/>
      <c r="UMY398" s="393"/>
      <c r="UMZ398" s="11"/>
      <c r="UNA398" s="33"/>
      <c r="UNB398" s="24"/>
      <c r="UNC398" s="386"/>
      <c r="UND398" s="24"/>
      <c r="UNE398" s="26"/>
      <c r="UNF398" s="387"/>
      <c r="UNG398" s="26"/>
      <c r="UNH398" s="24"/>
      <c r="UNI398" s="386"/>
      <c r="UNJ398" s="24"/>
      <c r="UNK398" s="24"/>
      <c r="UNL398" s="387"/>
      <c r="UNM398" s="20"/>
      <c r="UNN398" s="21"/>
      <c r="UNO398" s="376"/>
      <c r="UNP398" s="21"/>
      <c r="UNQ398" s="21"/>
      <c r="UNR398" s="388"/>
      <c r="UNS398" s="21"/>
      <c r="UNT398" s="21"/>
      <c r="UNU398" s="376"/>
      <c r="UNV398" s="21"/>
      <c r="UNW398" s="21"/>
      <c r="UNX398" s="388"/>
      <c r="UNY398" s="21"/>
      <c r="UNZ398" s="21"/>
      <c r="UOA398" s="376"/>
      <c r="UOB398" s="21"/>
      <c r="UOC398" s="376"/>
      <c r="UOD398" s="376"/>
      <c r="UOE398" s="393"/>
      <c r="UOF398" s="11"/>
      <c r="UOG398" s="33"/>
      <c r="UOH398" s="24"/>
      <c r="UOI398" s="386"/>
      <c r="UOJ398" s="24"/>
      <c r="UOK398" s="26"/>
      <c r="UOL398" s="387"/>
      <c r="UOM398" s="26"/>
      <c r="UON398" s="24"/>
      <c r="UOO398" s="386"/>
      <c r="UOP398" s="24"/>
      <c r="UOQ398" s="24"/>
      <c r="UOR398" s="387"/>
      <c r="UOS398" s="20"/>
      <c r="UOT398" s="21"/>
      <c r="UOU398" s="376"/>
      <c r="UOV398" s="21"/>
      <c r="UOW398" s="21"/>
      <c r="UOX398" s="388"/>
      <c r="UOY398" s="21"/>
      <c r="UOZ398" s="21"/>
      <c r="UPA398" s="376"/>
      <c r="UPB398" s="21"/>
      <c r="UPC398" s="21"/>
      <c r="UPD398" s="388"/>
      <c r="UPE398" s="21"/>
      <c r="UPF398" s="21"/>
      <c r="UPG398" s="376"/>
      <c r="UPH398" s="21"/>
      <c r="UPI398" s="376"/>
      <c r="UPJ398" s="376"/>
      <c r="UPK398" s="393"/>
      <c r="UPL398" s="11"/>
      <c r="UPM398" s="33"/>
      <c r="UPN398" s="24"/>
      <c r="UPO398" s="386"/>
      <c r="UPP398" s="24"/>
      <c r="UPQ398" s="26"/>
      <c r="UPR398" s="387"/>
      <c r="UPS398" s="26"/>
      <c r="UPT398" s="24"/>
      <c r="UPU398" s="386"/>
      <c r="UPV398" s="24"/>
      <c r="UPW398" s="24"/>
      <c r="UPX398" s="387"/>
      <c r="UPY398" s="20"/>
      <c r="UPZ398" s="21"/>
      <c r="UQA398" s="376"/>
      <c r="UQB398" s="21"/>
      <c r="UQC398" s="21"/>
      <c r="UQD398" s="388"/>
      <c r="UQE398" s="21"/>
      <c r="UQF398" s="21"/>
      <c r="UQG398" s="376"/>
      <c r="UQH398" s="21"/>
      <c r="UQI398" s="21"/>
      <c r="UQJ398" s="388"/>
      <c r="UQK398" s="21"/>
      <c r="UQL398" s="21"/>
      <c r="UQM398" s="376"/>
      <c r="UQN398" s="21"/>
      <c r="UQO398" s="376"/>
      <c r="UQP398" s="376"/>
      <c r="UQQ398" s="393"/>
      <c r="UQR398" s="11"/>
      <c r="UQS398" s="33"/>
      <c r="UQT398" s="24"/>
      <c r="UQU398" s="386"/>
      <c r="UQV398" s="24"/>
      <c r="UQW398" s="26"/>
      <c r="UQX398" s="387"/>
      <c r="UQY398" s="26"/>
      <c r="UQZ398" s="24"/>
      <c r="URA398" s="386"/>
      <c r="URB398" s="24"/>
      <c r="URC398" s="24"/>
      <c r="URD398" s="387"/>
      <c r="URE398" s="20"/>
      <c r="URF398" s="21"/>
      <c r="URG398" s="376"/>
      <c r="URH398" s="21"/>
      <c r="URI398" s="21"/>
      <c r="URJ398" s="388"/>
      <c r="URK398" s="21"/>
      <c r="URL398" s="21"/>
      <c r="URM398" s="376"/>
      <c r="URN398" s="21"/>
      <c r="URO398" s="21"/>
      <c r="URP398" s="388"/>
      <c r="URQ398" s="21"/>
      <c r="URR398" s="21"/>
      <c r="URS398" s="376"/>
      <c r="URT398" s="21"/>
      <c r="URU398" s="376"/>
      <c r="URV398" s="376"/>
      <c r="URW398" s="393"/>
      <c r="URX398" s="11"/>
      <c r="URY398" s="33"/>
      <c r="URZ398" s="24"/>
      <c r="USA398" s="386"/>
      <c r="USB398" s="24"/>
      <c r="USC398" s="26"/>
      <c r="USD398" s="387"/>
      <c r="USE398" s="26"/>
      <c r="USF398" s="24"/>
      <c r="USG398" s="386"/>
      <c r="USH398" s="24"/>
      <c r="USI398" s="24"/>
      <c r="USJ398" s="387"/>
      <c r="USK398" s="20"/>
      <c r="USL398" s="21"/>
      <c r="USM398" s="376"/>
      <c r="USN398" s="21"/>
      <c r="USO398" s="21"/>
      <c r="USP398" s="388"/>
      <c r="USQ398" s="21"/>
      <c r="USR398" s="21"/>
      <c r="USS398" s="376"/>
      <c r="UST398" s="21"/>
      <c r="USU398" s="21"/>
      <c r="USV398" s="388"/>
      <c r="USW398" s="21"/>
      <c r="USX398" s="21"/>
      <c r="USY398" s="376"/>
      <c r="USZ398" s="21"/>
      <c r="UTA398" s="376"/>
      <c r="UTB398" s="376"/>
      <c r="UTC398" s="393"/>
      <c r="UTD398" s="11"/>
      <c r="UTE398" s="33"/>
      <c r="UTF398" s="24"/>
      <c r="UTG398" s="386"/>
      <c r="UTH398" s="24"/>
      <c r="UTI398" s="26"/>
      <c r="UTJ398" s="387"/>
      <c r="UTK398" s="26"/>
      <c r="UTL398" s="24"/>
      <c r="UTM398" s="386"/>
      <c r="UTN398" s="24"/>
      <c r="UTO398" s="24"/>
      <c r="UTP398" s="387"/>
      <c r="UTQ398" s="20"/>
      <c r="UTR398" s="21"/>
      <c r="UTS398" s="376"/>
      <c r="UTT398" s="21"/>
      <c r="UTU398" s="21"/>
      <c r="UTV398" s="388"/>
      <c r="UTW398" s="21"/>
      <c r="UTX398" s="21"/>
      <c r="UTY398" s="376"/>
      <c r="UTZ398" s="21"/>
      <c r="UUA398" s="21"/>
      <c r="UUB398" s="388"/>
      <c r="UUC398" s="21"/>
      <c r="UUD398" s="21"/>
      <c r="UUE398" s="376"/>
      <c r="UUF398" s="21"/>
      <c r="UUG398" s="376"/>
      <c r="UUH398" s="376"/>
      <c r="UUI398" s="393"/>
      <c r="UUJ398" s="11"/>
      <c r="UUK398" s="33"/>
      <c r="UUL398" s="24"/>
      <c r="UUM398" s="386"/>
      <c r="UUN398" s="24"/>
      <c r="UUO398" s="26"/>
      <c r="UUP398" s="387"/>
      <c r="UUQ398" s="26"/>
      <c r="UUR398" s="24"/>
      <c r="UUS398" s="386"/>
      <c r="UUT398" s="24"/>
      <c r="UUU398" s="24"/>
      <c r="UUV398" s="387"/>
      <c r="UUW398" s="20"/>
      <c r="UUX398" s="21"/>
      <c r="UUY398" s="376"/>
      <c r="UUZ398" s="21"/>
      <c r="UVA398" s="21"/>
      <c r="UVB398" s="388"/>
      <c r="UVC398" s="21"/>
      <c r="UVD398" s="21"/>
      <c r="UVE398" s="376"/>
      <c r="UVF398" s="21"/>
      <c r="UVG398" s="21"/>
      <c r="UVH398" s="388"/>
      <c r="UVI398" s="21"/>
      <c r="UVJ398" s="21"/>
      <c r="UVK398" s="376"/>
      <c r="UVL398" s="21"/>
      <c r="UVM398" s="376"/>
      <c r="UVN398" s="376"/>
      <c r="UVO398" s="393"/>
      <c r="UVP398" s="11"/>
      <c r="UVQ398" s="33"/>
      <c r="UVR398" s="24"/>
      <c r="UVS398" s="386"/>
      <c r="UVT398" s="24"/>
      <c r="UVU398" s="26"/>
      <c r="UVV398" s="387"/>
      <c r="UVW398" s="26"/>
      <c r="UVX398" s="24"/>
      <c r="UVY398" s="386"/>
      <c r="UVZ398" s="24"/>
      <c r="UWA398" s="24"/>
      <c r="UWB398" s="387"/>
      <c r="UWC398" s="20"/>
      <c r="UWD398" s="21"/>
      <c r="UWE398" s="376"/>
      <c r="UWF398" s="21"/>
      <c r="UWG398" s="21"/>
      <c r="UWH398" s="388"/>
      <c r="UWI398" s="21"/>
      <c r="UWJ398" s="21"/>
      <c r="UWK398" s="376"/>
      <c r="UWL398" s="21"/>
      <c r="UWM398" s="21"/>
      <c r="UWN398" s="388"/>
      <c r="UWO398" s="21"/>
      <c r="UWP398" s="21"/>
      <c r="UWQ398" s="376"/>
      <c r="UWR398" s="21"/>
      <c r="UWS398" s="376"/>
      <c r="UWT398" s="376"/>
      <c r="UWU398" s="393"/>
      <c r="UWV398" s="11"/>
      <c r="UWW398" s="33"/>
      <c r="UWX398" s="24"/>
      <c r="UWY398" s="386"/>
      <c r="UWZ398" s="24"/>
      <c r="UXA398" s="26"/>
      <c r="UXB398" s="387"/>
      <c r="UXC398" s="26"/>
      <c r="UXD398" s="24"/>
      <c r="UXE398" s="386"/>
      <c r="UXF398" s="24"/>
      <c r="UXG398" s="24"/>
      <c r="UXH398" s="387"/>
      <c r="UXI398" s="20"/>
      <c r="UXJ398" s="21"/>
      <c r="UXK398" s="376"/>
      <c r="UXL398" s="21"/>
      <c r="UXM398" s="21"/>
      <c r="UXN398" s="388"/>
      <c r="UXO398" s="21"/>
      <c r="UXP398" s="21"/>
      <c r="UXQ398" s="376"/>
      <c r="UXR398" s="21"/>
      <c r="UXS398" s="21"/>
      <c r="UXT398" s="388"/>
      <c r="UXU398" s="21"/>
      <c r="UXV398" s="21"/>
      <c r="UXW398" s="376"/>
      <c r="UXX398" s="21"/>
      <c r="UXY398" s="376"/>
      <c r="UXZ398" s="376"/>
      <c r="UYA398" s="393"/>
      <c r="UYB398" s="11"/>
      <c r="UYC398" s="33"/>
      <c r="UYD398" s="24"/>
      <c r="UYE398" s="386"/>
      <c r="UYF398" s="24"/>
      <c r="UYG398" s="26"/>
      <c r="UYH398" s="387"/>
      <c r="UYI398" s="26"/>
      <c r="UYJ398" s="24"/>
      <c r="UYK398" s="386"/>
      <c r="UYL398" s="24"/>
      <c r="UYM398" s="24"/>
      <c r="UYN398" s="387"/>
      <c r="UYO398" s="20"/>
      <c r="UYP398" s="21"/>
      <c r="UYQ398" s="376"/>
      <c r="UYR398" s="21"/>
      <c r="UYS398" s="21"/>
      <c r="UYT398" s="388"/>
      <c r="UYU398" s="21"/>
      <c r="UYV398" s="21"/>
      <c r="UYW398" s="376"/>
      <c r="UYX398" s="21"/>
      <c r="UYY398" s="21"/>
      <c r="UYZ398" s="388"/>
      <c r="UZA398" s="21"/>
      <c r="UZB398" s="21"/>
      <c r="UZC398" s="376"/>
      <c r="UZD398" s="21"/>
      <c r="UZE398" s="376"/>
      <c r="UZF398" s="376"/>
      <c r="UZG398" s="393"/>
      <c r="UZH398" s="11"/>
      <c r="UZI398" s="33"/>
      <c r="UZJ398" s="24"/>
      <c r="UZK398" s="386"/>
      <c r="UZL398" s="24"/>
      <c r="UZM398" s="26"/>
      <c r="UZN398" s="387"/>
      <c r="UZO398" s="26"/>
      <c r="UZP398" s="24"/>
      <c r="UZQ398" s="386"/>
      <c r="UZR398" s="24"/>
      <c r="UZS398" s="24"/>
      <c r="UZT398" s="387"/>
      <c r="UZU398" s="20"/>
      <c r="UZV398" s="21"/>
      <c r="UZW398" s="376"/>
      <c r="UZX398" s="21"/>
      <c r="UZY398" s="21"/>
      <c r="UZZ398" s="388"/>
      <c r="VAA398" s="21"/>
      <c r="VAB398" s="21"/>
      <c r="VAC398" s="376"/>
      <c r="VAD398" s="21"/>
      <c r="VAE398" s="21"/>
      <c r="VAF398" s="388"/>
      <c r="VAG398" s="21"/>
      <c r="VAH398" s="21"/>
      <c r="VAI398" s="376"/>
      <c r="VAJ398" s="21"/>
      <c r="VAK398" s="376"/>
      <c r="VAL398" s="376"/>
      <c r="VAM398" s="393"/>
      <c r="VAN398" s="11"/>
      <c r="VAO398" s="33"/>
      <c r="VAP398" s="24"/>
      <c r="VAQ398" s="386"/>
      <c r="VAR398" s="24"/>
      <c r="VAS398" s="26"/>
      <c r="VAT398" s="387"/>
      <c r="VAU398" s="26"/>
      <c r="VAV398" s="24"/>
      <c r="VAW398" s="386"/>
      <c r="VAX398" s="24"/>
      <c r="VAY398" s="24"/>
      <c r="VAZ398" s="387"/>
      <c r="VBA398" s="20"/>
      <c r="VBB398" s="21"/>
      <c r="VBC398" s="376"/>
      <c r="VBD398" s="21"/>
      <c r="VBE398" s="21"/>
      <c r="VBF398" s="388"/>
      <c r="VBG398" s="21"/>
      <c r="VBH398" s="21"/>
      <c r="VBI398" s="376"/>
      <c r="VBJ398" s="21"/>
      <c r="VBK398" s="21"/>
      <c r="VBL398" s="388"/>
      <c r="VBM398" s="21"/>
      <c r="VBN398" s="21"/>
      <c r="VBO398" s="376"/>
      <c r="VBP398" s="21"/>
      <c r="VBQ398" s="376"/>
      <c r="VBR398" s="376"/>
      <c r="VBS398" s="393"/>
      <c r="VBT398" s="11"/>
      <c r="VBU398" s="33"/>
      <c r="VBV398" s="24"/>
      <c r="VBW398" s="386"/>
      <c r="VBX398" s="24"/>
      <c r="VBY398" s="26"/>
      <c r="VBZ398" s="387"/>
      <c r="VCA398" s="26"/>
      <c r="VCB398" s="24"/>
      <c r="VCC398" s="386"/>
      <c r="VCD398" s="24"/>
      <c r="VCE398" s="24"/>
      <c r="VCF398" s="387"/>
      <c r="VCG398" s="20"/>
      <c r="VCH398" s="21"/>
      <c r="VCI398" s="376"/>
      <c r="VCJ398" s="21"/>
      <c r="VCK398" s="21"/>
      <c r="VCL398" s="388"/>
      <c r="VCM398" s="21"/>
      <c r="VCN398" s="21"/>
      <c r="VCO398" s="376"/>
      <c r="VCP398" s="21"/>
      <c r="VCQ398" s="21"/>
      <c r="VCR398" s="388"/>
      <c r="VCS398" s="21"/>
      <c r="VCT398" s="21"/>
      <c r="VCU398" s="376"/>
      <c r="VCV398" s="21"/>
      <c r="VCW398" s="376"/>
      <c r="VCX398" s="376"/>
      <c r="VCY398" s="393"/>
      <c r="VCZ398" s="11"/>
      <c r="VDA398" s="33"/>
      <c r="VDB398" s="24"/>
      <c r="VDC398" s="386"/>
      <c r="VDD398" s="24"/>
      <c r="VDE398" s="26"/>
      <c r="VDF398" s="387"/>
      <c r="VDG398" s="26"/>
      <c r="VDH398" s="24"/>
      <c r="VDI398" s="386"/>
      <c r="VDJ398" s="24"/>
      <c r="VDK398" s="24"/>
      <c r="VDL398" s="387"/>
      <c r="VDM398" s="20"/>
      <c r="VDN398" s="21"/>
      <c r="VDO398" s="376"/>
      <c r="VDP398" s="21"/>
      <c r="VDQ398" s="21"/>
      <c r="VDR398" s="388"/>
      <c r="VDS398" s="21"/>
      <c r="VDT398" s="21"/>
      <c r="VDU398" s="376"/>
      <c r="VDV398" s="21"/>
      <c r="VDW398" s="21"/>
      <c r="VDX398" s="388"/>
      <c r="VDY398" s="21"/>
      <c r="VDZ398" s="21"/>
      <c r="VEA398" s="376"/>
      <c r="VEB398" s="21"/>
      <c r="VEC398" s="376"/>
      <c r="VED398" s="376"/>
      <c r="VEE398" s="393"/>
      <c r="VEF398" s="11"/>
      <c r="VEG398" s="33"/>
      <c r="VEH398" s="24"/>
      <c r="VEI398" s="386"/>
      <c r="VEJ398" s="24"/>
      <c r="VEK398" s="26"/>
      <c r="VEL398" s="387"/>
      <c r="VEM398" s="26"/>
      <c r="VEN398" s="24"/>
      <c r="VEO398" s="386"/>
      <c r="VEP398" s="24"/>
      <c r="VEQ398" s="24"/>
      <c r="VER398" s="387"/>
      <c r="VES398" s="20"/>
      <c r="VET398" s="21"/>
      <c r="VEU398" s="376"/>
      <c r="VEV398" s="21"/>
      <c r="VEW398" s="21"/>
      <c r="VEX398" s="388"/>
      <c r="VEY398" s="21"/>
      <c r="VEZ398" s="21"/>
      <c r="VFA398" s="376"/>
      <c r="VFB398" s="21"/>
      <c r="VFC398" s="21"/>
      <c r="VFD398" s="388"/>
      <c r="VFE398" s="21"/>
      <c r="VFF398" s="21"/>
      <c r="VFG398" s="376"/>
      <c r="VFH398" s="21"/>
      <c r="VFI398" s="376"/>
      <c r="VFJ398" s="376"/>
      <c r="VFK398" s="393"/>
      <c r="VFL398" s="11"/>
      <c r="VFM398" s="33"/>
      <c r="VFN398" s="24"/>
      <c r="VFO398" s="386"/>
      <c r="VFP398" s="24"/>
      <c r="VFQ398" s="26"/>
      <c r="VFR398" s="387"/>
      <c r="VFS398" s="26"/>
      <c r="VFT398" s="24"/>
      <c r="VFU398" s="386"/>
      <c r="VFV398" s="24"/>
      <c r="VFW398" s="24"/>
      <c r="VFX398" s="387"/>
      <c r="VFY398" s="20"/>
      <c r="VFZ398" s="21"/>
      <c r="VGA398" s="376"/>
      <c r="VGB398" s="21"/>
      <c r="VGC398" s="21"/>
      <c r="VGD398" s="388"/>
      <c r="VGE398" s="21"/>
      <c r="VGF398" s="21"/>
      <c r="VGG398" s="376"/>
      <c r="VGH398" s="21"/>
      <c r="VGI398" s="21"/>
      <c r="VGJ398" s="388"/>
      <c r="VGK398" s="21"/>
      <c r="VGL398" s="21"/>
      <c r="VGM398" s="376"/>
      <c r="VGN398" s="21"/>
      <c r="VGO398" s="376"/>
      <c r="VGP398" s="376"/>
      <c r="VGQ398" s="393"/>
      <c r="VGR398" s="11"/>
      <c r="VGS398" s="33"/>
      <c r="VGT398" s="24"/>
      <c r="VGU398" s="386"/>
      <c r="VGV398" s="24"/>
      <c r="VGW398" s="26"/>
      <c r="VGX398" s="387"/>
      <c r="VGY398" s="26"/>
      <c r="VGZ398" s="24"/>
      <c r="VHA398" s="386"/>
      <c r="VHB398" s="24"/>
      <c r="VHC398" s="24"/>
      <c r="VHD398" s="387"/>
      <c r="VHE398" s="20"/>
      <c r="VHF398" s="21"/>
      <c r="VHG398" s="376"/>
      <c r="VHH398" s="21"/>
      <c r="VHI398" s="21"/>
      <c r="VHJ398" s="388"/>
      <c r="VHK398" s="21"/>
      <c r="VHL398" s="21"/>
      <c r="VHM398" s="376"/>
      <c r="VHN398" s="21"/>
      <c r="VHO398" s="21"/>
      <c r="VHP398" s="388"/>
      <c r="VHQ398" s="21"/>
      <c r="VHR398" s="21"/>
      <c r="VHS398" s="376"/>
      <c r="VHT398" s="21"/>
      <c r="VHU398" s="376"/>
      <c r="VHV398" s="376"/>
      <c r="VHW398" s="393"/>
      <c r="VHX398" s="11"/>
      <c r="VHY398" s="33"/>
      <c r="VHZ398" s="24"/>
      <c r="VIA398" s="386"/>
      <c r="VIB398" s="24"/>
      <c r="VIC398" s="26"/>
      <c r="VID398" s="387"/>
      <c r="VIE398" s="26"/>
      <c r="VIF398" s="24"/>
      <c r="VIG398" s="386"/>
      <c r="VIH398" s="24"/>
      <c r="VII398" s="24"/>
      <c r="VIJ398" s="387"/>
      <c r="VIK398" s="20"/>
      <c r="VIL398" s="21"/>
      <c r="VIM398" s="376"/>
      <c r="VIN398" s="21"/>
      <c r="VIO398" s="21"/>
      <c r="VIP398" s="388"/>
      <c r="VIQ398" s="21"/>
      <c r="VIR398" s="21"/>
      <c r="VIS398" s="376"/>
      <c r="VIT398" s="21"/>
      <c r="VIU398" s="21"/>
      <c r="VIV398" s="388"/>
      <c r="VIW398" s="21"/>
      <c r="VIX398" s="21"/>
      <c r="VIY398" s="376"/>
      <c r="VIZ398" s="21"/>
      <c r="VJA398" s="376"/>
      <c r="VJB398" s="376"/>
      <c r="VJC398" s="393"/>
      <c r="VJD398" s="11"/>
      <c r="VJE398" s="33"/>
      <c r="VJF398" s="24"/>
      <c r="VJG398" s="386"/>
      <c r="VJH398" s="24"/>
      <c r="VJI398" s="26"/>
      <c r="VJJ398" s="387"/>
      <c r="VJK398" s="26"/>
      <c r="VJL398" s="24"/>
      <c r="VJM398" s="386"/>
      <c r="VJN398" s="24"/>
      <c r="VJO398" s="24"/>
      <c r="VJP398" s="387"/>
      <c r="VJQ398" s="20"/>
      <c r="VJR398" s="21"/>
      <c r="VJS398" s="376"/>
      <c r="VJT398" s="21"/>
      <c r="VJU398" s="21"/>
      <c r="VJV398" s="388"/>
      <c r="VJW398" s="21"/>
      <c r="VJX398" s="21"/>
      <c r="VJY398" s="376"/>
      <c r="VJZ398" s="21"/>
      <c r="VKA398" s="21"/>
      <c r="VKB398" s="388"/>
      <c r="VKC398" s="21"/>
      <c r="VKD398" s="21"/>
      <c r="VKE398" s="376"/>
      <c r="VKF398" s="21"/>
      <c r="VKG398" s="376"/>
      <c r="VKH398" s="376"/>
      <c r="VKI398" s="393"/>
      <c r="VKJ398" s="11"/>
      <c r="VKK398" s="33"/>
      <c r="VKL398" s="24"/>
      <c r="VKM398" s="386"/>
      <c r="VKN398" s="24"/>
      <c r="VKO398" s="26"/>
      <c r="VKP398" s="387"/>
      <c r="VKQ398" s="26"/>
      <c r="VKR398" s="24"/>
      <c r="VKS398" s="386"/>
      <c r="VKT398" s="24"/>
      <c r="VKU398" s="24"/>
      <c r="VKV398" s="387"/>
      <c r="VKW398" s="20"/>
      <c r="VKX398" s="21"/>
      <c r="VKY398" s="376"/>
      <c r="VKZ398" s="21"/>
      <c r="VLA398" s="21"/>
      <c r="VLB398" s="388"/>
      <c r="VLC398" s="21"/>
      <c r="VLD398" s="21"/>
      <c r="VLE398" s="376"/>
      <c r="VLF398" s="21"/>
      <c r="VLG398" s="21"/>
      <c r="VLH398" s="388"/>
      <c r="VLI398" s="21"/>
      <c r="VLJ398" s="21"/>
      <c r="VLK398" s="376"/>
      <c r="VLL398" s="21"/>
      <c r="VLM398" s="376"/>
      <c r="VLN398" s="376"/>
      <c r="VLO398" s="393"/>
      <c r="VLP398" s="11"/>
      <c r="VLQ398" s="33"/>
      <c r="VLR398" s="24"/>
      <c r="VLS398" s="386"/>
      <c r="VLT398" s="24"/>
      <c r="VLU398" s="26"/>
      <c r="VLV398" s="387"/>
      <c r="VLW398" s="26"/>
      <c r="VLX398" s="24"/>
      <c r="VLY398" s="386"/>
      <c r="VLZ398" s="24"/>
      <c r="VMA398" s="24"/>
      <c r="VMB398" s="387"/>
      <c r="VMC398" s="20"/>
      <c r="VMD398" s="21"/>
      <c r="VME398" s="376"/>
      <c r="VMF398" s="21"/>
      <c r="VMG398" s="21"/>
      <c r="VMH398" s="388"/>
      <c r="VMI398" s="21"/>
      <c r="VMJ398" s="21"/>
      <c r="VMK398" s="376"/>
      <c r="VML398" s="21"/>
      <c r="VMM398" s="21"/>
      <c r="VMN398" s="388"/>
      <c r="VMO398" s="21"/>
      <c r="VMP398" s="21"/>
      <c r="VMQ398" s="376"/>
      <c r="VMR398" s="21"/>
      <c r="VMS398" s="376"/>
      <c r="VMT398" s="376"/>
      <c r="VMU398" s="393"/>
      <c r="VMV398" s="11"/>
      <c r="VMW398" s="33"/>
      <c r="VMX398" s="24"/>
      <c r="VMY398" s="386"/>
      <c r="VMZ398" s="24"/>
      <c r="VNA398" s="26"/>
      <c r="VNB398" s="387"/>
      <c r="VNC398" s="26"/>
      <c r="VND398" s="24"/>
      <c r="VNE398" s="386"/>
      <c r="VNF398" s="24"/>
      <c r="VNG398" s="24"/>
      <c r="VNH398" s="387"/>
      <c r="VNI398" s="20"/>
      <c r="VNJ398" s="21"/>
      <c r="VNK398" s="376"/>
      <c r="VNL398" s="21"/>
      <c r="VNM398" s="21"/>
      <c r="VNN398" s="388"/>
      <c r="VNO398" s="21"/>
      <c r="VNP398" s="21"/>
      <c r="VNQ398" s="376"/>
      <c r="VNR398" s="21"/>
      <c r="VNS398" s="21"/>
      <c r="VNT398" s="388"/>
      <c r="VNU398" s="21"/>
      <c r="VNV398" s="21"/>
      <c r="VNW398" s="376"/>
      <c r="VNX398" s="21"/>
      <c r="VNY398" s="376"/>
      <c r="VNZ398" s="376"/>
      <c r="VOA398" s="393"/>
      <c r="VOB398" s="11"/>
      <c r="VOC398" s="33"/>
      <c r="VOD398" s="24"/>
      <c r="VOE398" s="386"/>
      <c r="VOF398" s="24"/>
      <c r="VOG398" s="26"/>
      <c r="VOH398" s="387"/>
      <c r="VOI398" s="26"/>
      <c r="VOJ398" s="24"/>
      <c r="VOK398" s="386"/>
      <c r="VOL398" s="24"/>
      <c r="VOM398" s="24"/>
      <c r="VON398" s="387"/>
      <c r="VOO398" s="20"/>
      <c r="VOP398" s="21"/>
      <c r="VOQ398" s="376"/>
      <c r="VOR398" s="21"/>
      <c r="VOS398" s="21"/>
      <c r="VOT398" s="388"/>
      <c r="VOU398" s="21"/>
      <c r="VOV398" s="21"/>
      <c r="VOW398" s="376"/>
      <c r="VOX398" s="21"/>
      <c r="VOY398" s="21"/>
      <c r="VOZ398" s="388"/>
      <c r="VPA398" s="21"/>
      <c r="VPB398" s="21"/>
      <c r="VPC398" s="376"/>
      <c r="VPD398" s="21"/>
      <c r="VPE398" s="376"/>
      <c r="VPF398" s="376"/>
      <c r="VPG398" s="393"/>
      <c r="VPH398" s="11"/>
      <c r="VPI398" s="33"/>
      <c r="VPJ398" s="24"/>
      <c r="VPK398" s="386"/>
      <c r="VPL398" s="24"/>
      <c r="VPM398" s="26"/>
      <c r="VPN398" s="387"/>
      <c r="VPO398" s="26"/>
      <c r="VPP398" s="24"/>
      <c r="VPQ398" s="386"/>
      <c r="VPR398" s="24"/>
      <c r="VPS398" s="24"/>
      <c r="VPT398" s="387"/>
      <c r="VPU398" s="20"/>
      <c r="VPV398" s="21"/>
      <c r="VPW398" s="376"/>
      <c r="VPX398" s="21"/>
      <c r="VPY398" s="21"/>
      <c r="VPZ398" s="388"/>
      <c r="VQA398" s="21"/>
      <c r="VQB398" s="21"/>
      <c r="VQC398" s="376"/>
      <c r="VQD398" s="21"/>
      <c r="VQE398" s="21"/>
      <c r="VQF398" s="388"/>
      <c r="VQG398" s="21"/>
      <c r="VQH398" s="21"/>
      <c r="VQI398" s="376"/>
      <c r="VQJ398" s="21"/>
      <c r="VQK398" s="376"/>
      <c r="VQL398" s="376"/>
      <c r="VQM398" s="393"/>
      <c r="VQN398" s="11"/>
      <c r="VQO398" s="33"/>
      <c r="VQP398" s="24"/>
      <c r="VQQ398" s="386"/>
      <c r="VQR398" s="24"/>
      <c r="VQS398" s="26"/>
      <c r="VQT398" s="387"/>
      <c r="VQU398" s="26"/>
      <c r="VQV398" s="24"/>
      <c r="VQW398" s="386"/>
      <c r="VQX398" s="24"/>
      <c r="VQY398" s="24"/>
      <c r="VQZ398" s="387"/>
      <c r="VRA398" s="20"/>
      <c r="VRB398" s="21"/>
      <c r="VRC398" s="376"/>
      <c r="VRD398" s="21"/>
      <c r="VRE398" s="21"/>
      <c r="VRF398" s="388"/>
      <c r="VRG398" s="21"/>
      <c r="VRH398" s="21"/>
      <c r="VRI398" s="376"/>
      <c r="VRJ398" s="21"/>
      <c r="VRK398" s="21"/>
      <c r="VRL398" s="388"/>
      <c r="VRM398" s="21"/>
      <c r="VRN398" s="21"/>
      <c r="VRO398" s="376"/>
      <c r="VRP398" s="21"/>
      <c r="VRQ398" s="376"/>
      <c r="VRR398" s="376"/>
      <c r="VRS398" s="393"/>
      <c r="VRT398" s="11"/>
      <c r="VRU398" s="33"/>
      <c r="VRV398" s="24"/>
      <c r="VRW398" s="386"/>
      <c r="VRX398" s="24"/>
      <c r="VRY398" s="26"/>
      <c r="VRZ398" s="387"/>
      <c r="VSA398" s="26"/>
      <c r="VSB398" s="24"/>
      <c r="VSC398" s="386"/>
      <c r="VSD398" s="24"/>
      <c r="VSE398" s="24"/>
      <c r="VSF398" s="387"/>
      <c r="VSG398" s="20"/>
      <c r="VSH398" s="21"/>
      <c r="VSI398" s="376"/>
      <c r="VSJ398" s="21"/>
      <c r="VSK398" s="21"/>
      <c r="VSL398" s="388"/>
      <c r="VSM398" s="21"/>
      <c r="VSN398" s="21"/>
      <c r="VSO398" s="376"/>
      <c r="VSP398" s="21"/>
      <c r="VSQ398" s="21"/>
      <c r="VSR398" s="388"/>
      <c r="VSS398" s="21"/>
      <c r="VST398" s="21"/>
      <c r="VSU398" s="376"/>
      <c r="VSV398" s="21"/>
      <c r="VSW398" s="376"/>
      <c r="VSX398" s="376"/>
      <c r="VSY398" s="393"/>
      <c r="VSZ398" s="11"/>
      <c r="VTA398" s="33"/>
      <c r="VTB398" s="24"/>
      <c r="VTC398" s="386"/>
      <c r="VTD398" s="24"/>
      <c r="VTE398" s="26"/>
      <c r="VTF398" s="387"/>
      <c r="VTG398" s="26"/>
      <c r="VTH398" s="24"/>
      <c r="VTI398" s="386"/>
      <c r="VTJ398" s="24"/>
      <c r="VTK398" s="24"/>
      <c r="VTL398" s="387"/>
      <c r="VTM398" s="20"/>
      <c r="VTN398" s="21"/>
      <c r="VTO398" s="376"/>
      <c r="VTP398" s="21"/>
      <c r="VTQ398" s="21"/>
      <c r="VTR398" s="388"/>
      <c r="VTS398" s="21"/>
      <c r="VTT398" s="21"/>
      <c r="VTU398" s="376"/>
      <c r="VTV398" s="21"/>
      <c r="VTW398" s="21"/>
      <c r="VTX398" s="388"/>
      <c r="VTY398" s="21"/>
      <c r="VTZ398" s="21"/>
      <c r="VUA398" s="376"/>
      <c r="VUB398" s="21"/>
      <c r="VUC398" s="376"/>
      <c r="VUD398" s="376"/>
      <c r="VUE398" s="393"/>
      <c r="VUF398" s="11"/>
      <c r="VUG398" s="33"/>
      <c r="VUH398" s="24"/>
      <c r="VUI398" s="386"/>
      <c r="VUJ398" s="24"/>
      <c r="VUK398" s="26"/>
      <c r="VUL398" s="387"/>
      <c r="VUM398" s="26"/>
      <c r="VUN398" s="24"/>
      <c r="VUO398" s="386"/>
      <c r="VUP398" s="24"/>
      <c r="VUQ398" s="24"/>
      <c r="VUR398" s="387"/>
      <c r="VUS398" s="20"/>
      <c r="VUT398" s="21"/>
      <c r="VUU398" s="376"/>
      <c r="VUV398" s="21"/>
      <c r="VUW398" s="21"/>
      <c r="VUX398" s="388"/>
      <c r="VUY398" s="21"/>
      <c r="VUZ398" s="21"/>
      <c r="VVA398" s="376"/>
      <c r="VVB398" s="21"/>
      <c r="VVC398" s="21"/>
      <c r="VVD398" s="388"/>
      <c r="VVE398" s="21"/>
      <c r="VVF398" s="21"/>
      <c r="VVG398" s="376"/>
      <c r="VVH398" s="21"/>
      <c r="VVI398" s="376"/>
      <c r="VVJ398" s="376"/>
      <c r="VVK398" s="393"/>
      <c r="VVL398" s="11"/>
      <c r="VVM398" s="33"/>
      <c r="VVN398" s="24"/>
      <c r="VVO398" s="386"/>
      <c r="VVP398" s="24"/>
      <c r="VVQ398" s="26"/>
      <c r="VVR398" s="387"/>
      <c r="VVS398" s="26"/>
      <c r="VVT398" s="24"/>
      <c r="VVU398" s="386"/>
      <c r="VVV398" s="24"/>
      <c r="VVW398" s="24"/>
      <c r="VVX398" s="387"/>
      <c r="VVY398" s="20"/>
      <c r="VVZ398" s="21"/>
      <c r="VWA398" s="376"/>
      <c r="VWB398" s="21"/>
      <c r="VWC398" s="21"/>
      <c r="VWD398" s="388"/>
      <c r="VWE398" s="21"/>
      <c r="VWF398" s="21"/>
      <c r="VWG398" s="376"/>
      <c r="VWH398" s="21"/>
      <c r="VWI398" s="21"/>
      <c r="VWJ398" s="388"/>
      <c r="VWK398" s="21"/>
      <c r="VWL398" s="21"/>
      <c r="VWM398" s="376"/>
      <c r="VWN398" s="21"/>
      <c r="VWO398" s="376"/>
      <c r="VWP398" s="376"/>
      <c r="VWQ398" s="393"/>
      <c r="VWR398" s="11"/>
      <c r="VWS398" s="33"/>
      <c r="VWT398" s="24"/>
      <c r="VWU398" s="386"/>
      <c r="VWV398" s="24"/>
      <c r="VWW398" s="26"/>
      <c r="VWX398" s="387"/>
      <c r="VWY398" s="26"/>
      <c r="VWZ398" s="24"/>
      <c r="VXA398" s="386"/>
      <c r="VXB398" s="24"/>
      <c r="VXC398" s="24"/>
      <c r="VXD398" s="387"/>
      <c r="VXE398" s="20"/>
      <c r="VXF398" s="21"/>
      <c r="VXG398" s="376"/>
      <c r="VXH398" s="21"/>
      <c r="VXI398" s="21"/>
      <c r="VXJ398" s="388"/>
      <c r="VXK398" s="21"/>
      <c r="VXL398" s="21"/>
      <c r="VXM398" s="376"/>
      <c r="VXN398" s="21"/>
      <c r="VXO398" s="21"/>
      <c r="VXP398" s="388"/>
      <c r="VXQ398" s="21"/>
      <c r="VXR398" s="21"/>
      <c r="VXS398" s="376"/>
      <c r="VXT398" s="21"/>
      <c r="VXU398" s="376"/>
      <c r="VXV398" s="376"/>
      <c r="VXW398" s="393"/>
      <c r="VXX398" s="11"/>
      <c r="VXY398" s="33"/>
      <c r="VXZ398" s="24"/>
      <c r="VYA398" s="386"/>
      <c r="VYB398" s="24"/>
      <c r="VYC398" s="26"/>
      <c r="VYD398" s="387"/>
      <c r="VYE398" s="26"/>
      <c r="VYF398" s="24"/>
      <c r="VYG398" s="386"/>
      <c r="VYH398" s="24"/>
      <c r="VYI398" s="24"/>
      <c r="VYJ398" s="387"/>
      <c r="VYK398" s="20"/>
      <c r="VYL398" s="21"/>
      <c r="VYM398" s="376"/>
      <c r="VYN398" s="21"/>
      <c r="VYO398" s="21"/>
      <c r="VYP398" s="388"/>
      <c r="VYQ398" s="21"/>
      <c r="VYR398" s="21"/>
      <c r="VYS398" s="376"/>
      <c r="VYT398" s="21"/>
      <c r="VYU398" s="21"/>
      <c r="VYV398" s="388"/>
      <c r="VYW398" s="21"/>
      <c r="VYX398" s="21"/>
      <c r="VYY398" s="376"/>
      <c r="VYZ398" s="21"/>
      <c r="VZA398" s="376"/>
      <c r="VZB398" s="376"/>
      <c r="VZC398" s="393"/>
      <c r="VZD398" s="11"/>
      <c r="VZE398" s="33"/>
      <c r="VZF398" s="24"/>
      <c r="VZG398" s="386"/>
      <c r="VZH398" s="24"/>
      <c r="VZI398" s="26"/>
      <c r="VZJ398" s="387"/>
      <c r="VZK398" s="26"/>
      <c r="VZL398" s="24"/>
      <c r="VZM398" s="386"/>
      <c r="VZN398" s="24"/>
      <c r="VZO398" s="24"/>
      <c r="VZP398" s="387"/>
      <c r="VZQ398" s="20"/>
      <c r="VZR398" s="21"/>
      <c r="VZS398" s="376"/>
      <c r="VZT398" s="21"/>
      <c r="VZU398" s="21"/>
      <c r="VZV398" s="388"/>
      <c r="VZW398" s="21"/>
      <c r="VZX398" s="21"/>
      <c r="VZY398" s="376"/>
      <c r="VZZ398" s="21"/>
      <c r="WAA398" s="21"/>
      <c r="WAB398" s="388"/>
      <c r="WAC398" s="21"/>
      <c r="WAD398" s="21"/>
      <c r="WAE398" s="376"/>
      <c r="WAF398" s="21"/>
      <c r="WAG398" s="376"/>
      <c r="WAH398" s="376"/>
      <c r="WAI398" s="393"/>
      <c r="WAJ398" s="11"/>
      <c r="WAK398" s="33"/>
      <c r="WAL398" s="24"/>
      <c r="WAM398" s="386"/>
      <c r="WAN398" s="24"/>
      <c r="WAO398" s="26"/>
      <c r="WAP398" s="387"/>
      <c r="WAQ398" s="26"/>
      <c r="WAR398" s="24"/>
      <c r="WAS398" s="386"/>
      <c r="WAT398" s="24"/>
      <c r="WAU398" s="24"/>
      <c r="WAV398" s="387"/>
      <c r="WAW398" s="20"/>
      <c r="WAX398" s="21"/>
      <c r="WAY398" s="376"/>
      <c r="WAZ398" s="21"/>
      <c r="WBA398" s="21"/>
      <c r="WBB398" s="388"/>
      <c r="WBC398" s="21"/>
      <c r="WBD398" s="21"/>
      <c r="WBE398" s="376"/>
      <c r="WBF398" s="21"/>
      <c r="WBG398" s="21"/>
      <c r="WBH398" s="388"/>
      <c r="WBI398" s="21"/>
      <c r="WBJ398" s="21"/>
      <c r="WBK398" s="376"/>
      <c r="WBL398" s="21"/>
      <c r="WBM398" s="376"/>
      <c r="WBN398" s="376"/>
      <c r="WBO398" s="393"/>
      <c r="WBP398" s="11"/>
      <c r="WBQ398" s="33"/>
      <c r="WBR398" s="24"/>
      <c r="WBS398" s="386"/>
      <c r="WBT398" s="24"/>
      <c r="WBU398" s="26"/>
      <c r="WBV398" s="387"/>
      <c r="WBW398" s="26"/>
      <c r="WBX398" s="24"/>
      <c r="WBY398" s="386"/>
      <c r="WBZ398" s="24"/>
      <c r="WCA398" s="24"/>
      <c r="WCB398" s="387"/>
      <c r="WCC398" s="20"/>
      <c r="WCD398" s="21"/>
      <c r="WCE398" s="376"/>
      <c r="WCF398" s="21"/>
      <c r="WCG398" s="21"/>
      <c r="WCH398" s="388"/>
      <c r="WCI398" s="21"/>
      <c r="WCJ398" s="21"/>
      <c r="WCK398" s="376"/>
      <c r="WCL398" s="21"/>
      <c r="WCM398" s="21"/>
      <c r="WCN398" s="388"/>
      <c r="WCO398" s="21"/>
      <c r="WCP398" s="21"/>
      <c r="WCQ398" s="376"/>
      <c r="WCR398" s="21"/>
      <c r="WCS398" s="376"/>
      <c r="WCT398" s="376"/>
      <c r="WCU398" s="393"/>
      <c r="WCV398" s="11"/>
      <c r="WCW398" s="33"/>
      <c r="WCX398" s="24"/>
      <c r="WCY398" s="386"/>
      <c r="WCZ398" s="24"/>
      <c r="WDA398" s="26"/>
      <c r="WDB398" s="387"/>
      <c r="WDC398" s="26"/>
      <c r="WDD398" s="24"/>
      <c r="WDE398" s="386"/>
      <c r="WDF398" s="24"/>
      <c r="WDG398" s="24"/>
      <c r="WDH398" s="387"/>
      <c r="WDI398" s="20"/>
      <c r="WDJ398" s="21"/>
      <c r="WDK398" s="376"/>
      <c r="WDL398" s="21"/>
      <c r="WDM398" s="21"/>
      <c r="WDN398" s="388"/>
      <c r="WDO398" s="21"/>
      <c r="WDP398" s="21"/>
      <c r="WDQ398" s="376"/>
      <c r="WDR398" s="21"/>
      <c r="WDS398" s="21"/>
      <c r="WDT398" s="388"/>
      <c r="WDU398" s="21"/>
      <c r="WDV398" s="21"/>
      <c r="WDW398" s="376"/>
      <c r="WDX398" s="21"/>
      <c r="WDY398" s="376"/>
      <c r="WDZ398" s="376"/>
      <c r="WEA398" s="393"/>
      <c r="WEB398" s="11"/>
      <c r="WEC398" s="33"/>
      <c r="WED398" s="24"/>
      <c r="WEE398" s="386"/>
      <c r="WEF398" s="24"/>
      <c r="WEG398" s="26"/>
      <c r="WEH398" s="387"/>
      <c r="WEI398" s="26"/>
      <c r="WEJ398" s="24"/>
      <c r="WEK398" s="386"/>
      <c r="WEL398" s="24"/>
      <c r="WEM398" s="24"/>
      <c r="WEN398" s="387"/>
      <c r="WEO398" s="20"/>
      <c r="WEP398" s="21"/>
      <c r="WEQ398" s="376"/>
      <c r="WER398" s="21"/>
      <c r="WES398" s="21"/>
      <c r="WET398" s="388"/>
      <c r="WEU398" s="21"/>
      <c r="WEV398" s="21"/>
      <c r="WEW398" s="376"/>
      <c r="WEX398" s="21"/>
      <c r="WEY398" s="21"/>
      <c r="WEZ398" s="388"/>
      <c r="WFA398" s="21"/>
      <c r="WFB398" s="21"/>
      <c r="WFC398" s="376"/>
      <c r="WFD398" s="21"/>
      <c r="WFE398" s="376"/>
      <c r="WFF398" s="376"/>
      <c r="WFG398" s="393"/>
      <c r="WFH398" s="11"/>
      <c r="WFI398" s="33"/>
      <c r="WFJ398" s="24"/>
      <c r="WFK398" s="386"/>
      <c r="WFL398" s="24"/>
      <c r="WFM398" s="26"/>
      <c r="WFN398" s="387"/>
      <c r="WFO398" s="26"/>
      <c r="WFP398" s="24"/>
      <c r="WFQ398" s="386"/>
      <c r="WFR398" s="24"/>
      <c r="WFS398" s="24"/>
      <c r="WFT398" s="387"/>
      <c r="WFU398" s="20"/>
      <c r="WFV398" s="21"/>
      <c r="WFW398" s="376"/>
      <c r="WFX398" s="21"/>
      <c r="WFY398" s="21"/>
      <c r="WFZ398" s="388"/>
      <c r="WGA398" s="21"/>
      <c r="WGB398" s="21"/>
      <c r="WGC398" s="376"/>
      <c r="WGD398" s="21"/>
      <c r="WGE398" s="21"/>
      <c r="WGF398" s="388"/>
      <c r="WGG398" s="21"/>
      <c r="WGH398" s="21"/>
      <c r="WGI398" s="376"/>
      <c r="WGJ398" s="21"/>
      <c r="WGK398" s="376"/>
      <c r="WGL398" s="376"/>
      <c r="WGM398" s="393"/>
      <c r="WGN398" s="11"/>
      <c r="WGO398" s="33"/>
      <c r="WGP398" s="24"/>
      <c r="WGQ398" s="386"/>
      <c r="WGR398" s="24"/>
      <c r="WGS398" s="26"/>
      <c r="WGT398" s="387"/>
      <c r="WGU398" s="26"/>
      <c r="WGV398" s="24"/>
      <c r="WGW398" s="386"/>
      <c r="WGX398" s="24"/>
      <c r="WGY398" s="24"/>
      <c r="WGZ398" s="387"/>
      <c r="WHA398" s="20"/>
      <c r="WHB398" s="21"/>
      <c r="WHC398" s="376"/>
      <c r="WHD398" s="21"/>
      <c r="WHE398" s="21"/>
      <c r="WHF398" s="388"/>
      <c r="WHG398" s="21"/>
      <c r="WHH398" s="21"/>
      <c r="WHI398" s="376"/>
      <c r="WHJ398" s="21"/>
      <c r="WHK398" s="21"/>
      <c r="WHL398" s="388"/>
      <c r="WHM398" s="21"/>
      <c r="WHN398" s="21"/>
      <c r="WHO398" s="376"/>
      <c r="WHP398" s="21"/>
      <c r="WHQ398" s="376"/>
      <c r="WHR398" s="376"/>
      <c r="WHS398" s="393"/>
      <c r="WHT398" s="11"/>
      <c r="WHU398" s="33"/>
      <c r="WHV398" s="24"/>
      <c r="WHW398" s="386"/>
      <c r="WHX398" s="24"/>
      <c r="WHY398" s="26"/>
      <c r="WHZ398" s="387"/>
      <c r="WIA398" s="26"/>
      <c r="WIB398" s="24"/>
      <c r="WIC398" s="386"/>
      <c r="WID398" s="24"/>
      <c r="WIE398" s="24"/>
      <c r="WIF398" s="387"/>
      <c r="WIG398" s="20"/>
      <c r="WIH398" s="21"/>
      <c r="WII398" s="376"/>
      <c r="WIJ398" s="21"/>
      <c r="WIK398" s="21"/>
      <c r="WIL398" s="388"/>
      <c r="WIM398" s="21"/>
      <c r="WIN398" s="21"/>
      <c r="WIO398" s="376"/>
      <c r="WIP398" s="21"/>
      <c r="WIQ398" s="21"/>
      <c r="WIR398" s="388"/>
      <c r="WIS398" s="21"/>
      <c r="WIT398" s="21"/>
      <c r="WIU398" s="376"/>
      <c r="WIV398" s="21"/>
      <c r="WIW398" s="376"/>
      <c r="WIX398" s="376"/>
      <c r="WIY398" s="393"/>
      <c r="WIZ398" s="11"/>
      <c r="WJA398" s="33"/>
      <c r="WJB398" s="24"/>
      <c r="WJC398" s="386"/>
      <c r="WJD398" s="24"/>
      <c r="WJE398" s="26"/>
      <c r="WJF398" s="387"/>
      <c r="WJG398" s="26"/>
      <c r="WJH398" s="24"/>
      <c r="WJI398" s="386"/>
      <c r="WJJ398" s="24"/>
      <c r="WJK398" s="24"/>
      <c r="WJL398" s="387"/>
      <c r="WJM398" s="20"/>
      <c r="WJN398" s="21"/>
      <c r="WJO398" s="376"/>
      <c r="WJP398" s="21"/>
      <c r="WJQ398" s="21"/>
      <c r="WJR398" s="388"/>
      <c r="WJS398" s="21"/>
      <c r="WJT398" s="21"/>
      <c r="WJU398" s="376"/>
      <c r="WJV398" s="21"/>
      <c r="WJW398" s="21"/>
      <c r="WJX398" s="388"/>
      <c r="WJY398" s="21"/>
      <c r="WJZ398" s="21"/>
      <c r="WKA398" s="376"/>
      <c r="WKB398" s="21"/>
      <c r="WKC398" s="376"/>
      <c r="WKD398" s="376"/>
      <c r="WKE398" s="393"/>
      <c r="WKF398" s="11"/>
      <c r="WKG398" s="33"/>
      <c r="WKH398" s="24"/>
      <c r="WKI398" s="386"/>
      <c r="WKJ398" s="24"/>
      <c r="WKK398" s="26"/>
      <c r="WKL398" s="387"/>
      <c r="WKM398" s="26"/>
      <c r="WKN398" s="24"/>
      <c r="WKO398" s="386"/>
      <c r="WKP398" s="24"/>
      <c r="WKQ398" s="24"/>
      <c r="WKR398" s="387"/>
      <c r="WKS398" s="20"/>
      <c r="WKT398" s="21"/>
      <c r="WKU398" s="376"/>
      <c r="WKV398" s="21"/>
      <c r="WKW398" s="21"/>
      <c r="WKX398" s="388"/>
      <c r="WKY398" s="21"/>
      <c r="WKZ398" s="21"/>
      <c r="WLA398" s="376"/>
      <c r="WLB398" s="21"/>
      <c r="WLC398" s="21"/>
      <c r="WLD398" s="388"/>
      <c r="WLE398" s="21"/>
      <c r="WLF398" s="21"/>
      <c r="WLG398" s="376"/>
      <c r="WLH398" s="21"/>
      <c r="WLI398" s="376"/>
      <c r="WLJ398" s="376"/>
      <c r="WLK398" s="393"/>
      <c r="WLL398" s="11"/>
      <c r="WLM398" s="33"/>
      <c r="WLN398" s="24"/>
      <c r="WLO398" s="386"/>
      <c r="WLP398" s="24"/>
      <c r="WLQ398" s="26"/>
      <c r="WLR398" s="387"/>
      <c r="WLS398" s="26"/>
      <c r="WLT398" s="24"/>
      <c r="WLU398" s="386"/>
      <c r="WLV398" s="24"/>
      <c r="WLW398" s="24"/>
      <c r="WLX398" s="387"/>
      <c r="WLY398" s="20"/>
      <c r="WLZ398" s="21"/>
      <c r="WMA398" s="376"/>
      <c r="WMB398" s="21"/>
      <c r="WMC398" s="21"/>
      <c r="WMD398" s="388"/>
      <c r="WME398" s="21"/>
      <c r="WMF398" s="21"/>
      <c r="WMG398" s="376"/>
      <c r="WMH398" s="21"/>
      <c r="WMI398" s="21"/>
      <c r="WMJ398" s="388"/>
      <c r="WMK398" s="21"/>
      <c r="WML398" s="21"/>
      <c r="WMM398" s="376"/>
      <c r="WMN398" s="21"/>
      <c r="WMO398" s="376"/>
      <c r="WMP398" s="376"/>
      <c r="WMQ398" s="393"/>
      <c r="WMR398" s="11"/>
      <c r="WMS398" s="33"/>
      <c r="WMT398" s="24"/>
      <c r="WMU398" s="386"/>
      <c r="WMV398" s="24"/>
      <c r="WMW398" s="26"/>
      <c r="WMX398" s="387"/>
      <c r="WMY398" s="26"/>
      <c r="WMZ398" s="24"/>
      <c r="WNA398" s="386"/>
      <c r="WNB398" s="24"/>
      <c r="WNC398" s="24"/>
      <c r="WND398" s="387"/>
      <c r="WNE398" s="20"/>
      <c r="WNF398" s="21"/>
      <c r="WNG398" s="376"/>
      <c r="WNH398" s="21"/>
      <c r="WNI398" s="21"/>
      <c r="WNJ398" s="388"/>
      <c r="WNK398" s="21"/>
      <c r="WNL398" s="21"/>
      <c r="WNM398" s="376"/>
      <c r="WNN398" s="21"/>
      <c r="WNO398" s="21"/>
      <c r="WNP398" s="388"/>
      <c r="WNQ398" s="21"/>
      <c r="WNR398" s="21"/>
      <c r="WNS398" s="376"/>
      <c r="WNT398" s="21"/>
      <c r="WNU398" s="376"/>
      <c r="WNV398" s="376"/>
      <c r="WNW398" s="393"/>
      <c r="WNX398" s="11"/>
      <c r="WNY398" s="33"/>
      <c r="WNZ398" s="24"/>
      <c r="WOA398" s="386"/>
      <c r="WOB398" s="24"/>
      <c r="WOC398" s="26"/>
      <c r="WOD398" s="387"/>
      <c r="WOE398" s="26"/>
      <c r="WOF398" s="24"/>
      <c r="WOG398" s="386"/>
      <c r="WOH398" s="24"/>
      <c r="WOI398" s="24"/>
      <c r="WOJ398" s="387"/>
      <c r="WOK398" s="20"/>
      <c r="WOL398" s="21"/>
      <c r="WOM398" s="376"/>
      <c r="WON398" s="21"/>
      <c r="WOO398" s="21"/>
      <c r="WOP398" s="388"/>
      <c r="WOQ398" s="21"/>
      <c r="WOR398" s="21"/>
      <c r="WOS398" s="376"/>
      <c r="WOT398" s="21"/>
      <c r="WOU398" s="21"/>
      <c r="WOV398" s="388"/>
      <c r="WOW398" s="21"/>
      <c r="WOX398" s="21"/>
      <c r="WOY398" s="376"/>
      <c r="WOZ398" s="21"/>
      <c r="WPA398" s="376"/>
      <c r="WPB398" s="376"/>
      <c r="WPC398" s="393"/>
      <c r="WPD398" s="11"/>
      <c r="WPE398" s="33"/>
      <c r="WPF398" s="24"/>
      <c r="WPG398" s="386"/>
      <c r="WPH398" s="24"/>
      <c r="WPI398" s="26"/>
      <c r="WPJ398" s="387"/>
      <c r="WPK398" s="26"/>
      <c r="WPL398" s="24"/>
      <c r="WPM398" s="386"/>
      <c r="WPN398" s="24"/>
      <c r="WPO398" s="24"/>
      <c r="WPP398" s="387"/>
      <c r="WPQ398" s="20"/>
      <c r="WPR398" s="21"/>
      <c r="WPS398" s="376"/>
      <c r="WPT398" s="21"/>
      <c r="WPU398" s="21"/>
      <c r="WPV398" s="388"/>
      <c r="WPW398" s="21"/>
      <c r="WPX398" s="21"/>
      <c r="WPY398" s="376"/>
      <c r="WPZ398" s="21"/>
      <c r="WQA398" s="21"/>
      <c r="WQB398" s="388"/>
      <c r="WQC398" s="21"/>
      <c r="WQD398" s="21"/>
      <c r="WQE398" s="376"/>
      <c r="WQF398" s="21"/>
      <c r="WQG398" s="376"/>
      <c r="WQH398" s="376"/>
      <c r="WQI398" s="393"/>
      <c r="WQJ398" s="11"/>
      <c r="WQK398" s="33"/>
      <c r="WQL398" s="24"/>
      <c r="WQM398" s="386"/>
      <c r="WQN398" s="24"/>
      <c r="WQO398" s="26"/>
      <c r="WQP398" s="387"/>
      <c r="WQQ398" s="26"/>
      <c r="WQR398" s="24"/>
      <c r="WQS398" s="386"/>
      <c r="WQT398" s="24"/>
      <c r="WQU398" s="24"/>
      <c r="WQV398" s="387"/>
      <c r="WQW398" s="20"/>
      <c r="WQX398" s="21"/>
      <c r="WQY398" s="376"/>
      <c r="WQZ398" s="21"/>
      <c r="WRA398" s="21"/>
      <c r="WRB398" s="388"/>
      <c r="WRC398" s="21"/>
      <c r="WRD398" s="21"/>
      <c r="WRE398" s="376"/>
      <c r="WRF398" s="21"/>
      <c r="WRG398" s="21"/>
      <c r="WRH398" s="388"/>
      <c r="WRI398" s="21"/>
      <c r="WRJ398" s="21"/>
      <c r="WRK398" s="376"/>
      <c r="WRL398" s="21"/>
      <c r="WRM398" s="376"/>
      <c r="WRN398" s="376"/>
      <c r="WRO398" s="393"/>
      <c r="WRP398" s="11"/>
      <c r="WRQ398" s="33"/>
      <c r="WRR398" s="24"/>
      <c r="WRS398" s="386"/>
      <c r="WRT398" s="24"/>
      <c r="WRU398" s="26"/>
      <c r="WRV398" s="387"/>
      <c r="WRW398" s="26"/>
      <c r="WRX398" s="24"/>
      <c r="WRY398" s="386"/>
      <c r="WRZ398" s="24"/>
      <c r="WSA398" s="24"/>
      <c r="WSB398" s="387"/>
      <c r="WSC398" s="20"/>
      <c r="WSD398" s="21"/>
      <c r="WSE398" s="376"/>
      <c r="WSF398" s="21"/>
      <c r="WSG398" s="21"/>
      <c r="WSH398" s="388"/>
      <c r="WSI398" s="21"/>
      <c r="WSJ398" s="21"/>
      <c r="WSK398" s="376"/>
      <c r="WSL398" s="21"/>
      <c r="WSM398" s="21"/>
      <c r="WSN398" s="388"/>
      <c r="WSO398" s="21"/>
      <c r="WSP398" s="21"/>
      <c r="WSQ398" s="376"/>
      <c r="WSR398" s="21"/>
      <c r="WSS398" s="376"/>
      <c r="WST398" s="376"/>
      <c r="WSU398" s="393"/>
      <c r="WSV398" s="11"/>
      <c r="WSW398" s="33"/>
      <c r="WSX398" s="24"/>
      <c r="WSY398" s="386"/>
      <c r="WSZ398" s="24"/>
      <c r="WTA398" s="26"/>
      <c r="WTB398" s="387"/>
      <c r="WTC398" s="26"/>
      <c r="WTD398" s="24"/>
      <c r="WTE398" s="386"/>
      <c r="WTF398" s="24"/>
      <c r="WTG398" s="24"/>
      <c r="WTH398" s="387"/>
      <c r="WTI398" s="20"/>
      <c r="WTJ398" s="21"/>
      <c r="WTK398" s="376"/>
      <c r="WTL398" s="21"/>
      <c r="WTM398" s="21"/>
      <c r="WTN398" s="388"/>
      <c r="WTO398" s="21"/>
      <c r="WTP398" s="21"/>
      <c r="WTQ398" s="376"/>
      <c r="WTR398" s="21"/>
      <c r="WTS398" s="21"/>
      <c r="WTT398" s="388"/>
      <c r="WTU398" s="21"/>
      <c r="WTV398" s="21"/>
      <c r="WTW398" s="376"/>
      <c r="WTX398" s="21"/>
      <c r="WTY398" s="376"/>
      <c r="WTZ398" s="376"/>
      <c r="WUA398" s="393"/>
      <c r="WUB398" s="11"/>
      <c r="WUC398" s="33"/>
      <c r="WUD398" s="24"/>
      <c r="WUE398" s="386"/>
      <c r="WUF398" s="24"/>
      <c r="WUG398" s="26"/>
      <c r="WUH398" s="387"/>
      <c r="WUI398" s="26"/>
      <c r="WUJ398" s="24"/>
      <c r="WUK398" s="386"/>
      <c r="WUL398" s="24"/>
      <c r="WUM398" s="24"/>
      <c r="WUN398" s="387"/>
      <c r="WUO398" s="20"/>
      <c r="WUP398" s="21"/>
      <c r="WUQ398" s="376"/>
      <c r="WUR398" s="21"/>
      <c r="WUS398" s="21"/>
      <c r="WUT398" s="388"/>
      <c r="WUU398" s="21"/>
      <c r="WUV398" s="21"/>
      <c r="WUW398" s="376"/>
      <c r="WUX398" s="21"/>
      <c r="WUY398" s="21"/>
      <c r="WUZ398" s="388"/>
      <c r="WVA398" s="21"/>
      <c r="WVB398" s="21"/>
      <c r="WVC398" s="376"/>
      <c r="WVD398" s="21"/>
      <c r="WVE398" s="376"/>
      <c r="WVF398" s="376"/>
      <c r="WVG398" s="393"/>
      <c r="WVH398" s="11"/>
      <c r="WVI398" s="33"/>
      <c r="WVJ398" s="24"/>
      <c r="WVK398" s="386"/>
      <c r="WVL398" s="24"/>
      <c r="WVM398" s="26"/>
      <c r="WVN398" s="387"/>
      <c r="WVO398" s="26"/>
      <c r="WVP398" s="24"/>
      <c r="WVQ398" s="386"/>
      <c r="WVR398" s="24"/>
      <c r="WVS398" s="24"/>
      <c r="WVT398" s="387"/>
      <c r="WVU398" s="20"/>
      <c r="WVV398" s="21"/>
      <c r="WVW398" s="376"/>
      <c r="WVX398" s="21"/>
      <c r="WVY398" s="21"/>
      <c r="WVZ398" s="388"/>
      <c r="WWA398" s="21"/>
      <c r="WWB398" s="21"/>
      <c r="WWC398" s="376"/>
      <c r="WWD398" s="21"/>
      <c r="WWE398" s="21"/>
      <c r="WWF398" s="388"/>
      <c r="WWG398" s="21"/>
      <c r="WWH398" s="21"/>
      <c r="WWI398" s="376"/>
      <c r="WWJ398" s="21"/>
      <c r="WWK398" s="376"/>
      <c r="WWL398" s="376"/>
      <c r="WWM398" s="393"/>
      <c r="WWN398" s="11"/>
      <c r="WWO398" s="33"/>
      <c r="WWP398" s="24"/>
      <c r="WWQ398" s="386"/>
      <c r="WWR398" s="24"/>
      <c r="WWS398" s="26"/>
      <c r="WWT398" s="387"/>
      <c r="WWU398" s="26"/>
      <c r="WWV398" s="24"/>
      <c r="WWW398" s="386"/>
      <c r="WWX398" s="24"/>
      <c r="WWY398" s="24"/>
      <c r="WWZ398" s="387"/>
      <c r="WXA398" s="20"/>
      <c r="WXB398" s="21"/>
      <c r="WXC398" s="376"/>
      <c r="WXD398" s="21"/>
      <c r="WXE398" s="21"/>
      <c r="WXF398" s="388"/>
      <c r="WXG398" s="21"/>
      <c r="WXH398" s="21"/>
      <c r="WXI398" s="376"/>
      <c r="WXJ398" s="21"/>
      <c r="WXK398" s="21"/>
      <c r="WXL398" s="388"/>
      <c r="WXM398" s="21"/>
      <c r="WXN398" s="21"/>
      <c r="WXO398" s="376"/>
      <c r="WXP398" s="21"/>
      <c r="WXQ398" s="376"/>
      <c r="WXR398" s="376"/>
      <c r="WXS398" s="393"/>
      <c r="WXT398" s="11"/>
      <c r="WXU398" s="33"/>
      <c r="WXV398" s="24"/>
      <c r="WXW398" s="386"/>
      <c r="WXX398" s="24"/>
      <c r="WXY398" s="26"/>
      <c r="WXZ398" s="387"/>
      <c r="WYA398" s="26"/>
      <c r="WYB398" s="24"/>
      <c r="WYC398" s="386"/>
      <c r="WYD398" s="24"/>
      <c r="WYE398" s="24"/>
      <c r="WYF398" s="387"/>
      <c r="WYG398" s="20"/>
      <c r="WYH398" s="21"/>
      <c r="WYI398" s="376"/>
      <c r="WYJ398" s="21"/>
      <c r="WYK398" s="21"/>
      <c r="WYL398" s="388"/>
      <c r="WYM398" s="21"/>
      <c r="WYN398" s="21"/>
      <c r="WYO398" s="376"/>
      <c r="WYP398" s="21"/>
      <c r="WYQ398" s="21"/>
      <c r="WYR398" s="388"/>
      <c r="WYS398" s="21"/>
      <c r="WYT398" s="21"/>
      <c r="WYU398" s="376"/>
      <c r="WYV398" s="21"/>
      <c r="WYW398" s="376"/>
      <c r="WYX398" s="376"/>
      <c r="WYY398" s="393"/>
      <c r="WYZ398" s="11"/>
      <c r="WZA398" s="33"/>
      <c r="WZB398" s="24"/>
      <c r="WZC398" s="386"/>
      <c r="WZD398" s="24"/>
      <c r="WZE398" s="26"/>
      <c r="WZF398" s="387"/>
      <c r="WZG398" s="26"/>
      <c r="WZH398" s="24"/>
      <c r="WZI398" s="386"/>
      <c r="WZJ398" s="24"/>
      <c r="WZK398" s="24"/>
      <c r="WZL398" s="387"/>
      <c r="WZM398" s="20"/>
      <c r="WZN398" s="21"/>
      <c r="WZO398" s="376"/>
      <c r="WZP398" s="21"/>
      <c r="WZQ398" s="21"/>
      <c r="WZR398" s="388"/>
      <c r="WZS398" s="21"/>
      <c r="WZT398" s="21"/>
      <c r="WZU398" s="376"/>
      <c r="WZV398" s="21"/>
      <c r="WZW398" s="21"/>
      <c r="WZX398" s="388"/>
      <c r="WZY398" s="21"/>
      <c r="WZZ398" s="21"/>
      <c r="XAA398" s="376"/>
      <c r="XAB398" s="21"/>
      <c r="XAC398" s="376"/>
      <c r="XAD398" s="376"/>
      <c r="XAE398" s="393"/>
      <c r="XAF398" s="11"/>
      <c r="XAG398" s="33"/>
      <c r="XAH398" s="24"/>
      <c r="XAI398" s="386"/>
      <c r="XAJ398" s="24"/>
      <c r="XAK398" s="26"/>
      <c r="XAL398" s="387"/>
      <c r="XAM398" s="26"/>
      <c r="XAN398" s="24"/>
      <c r="XAO398" s="386"/>
      <c r="XAP398" s="24"/>
      <c r="XAQ398" s="24"/>
      <c r="XAR398" s="387"/>
      <c r="XAS398" s="20"/>
      <c r="XAT398" s="21"/>
      <c r="XAU398" s="376"/>
      <c r="XAV398" s="21"/>
      <c r="XAW398" s="21"/>
      <c r="XAX398" s="388"/>
      <c r="XAY398" s="21"/>
      <c r="XAZ398" s="21"/>
      <c r="XBA398" s="376"/>
      <c r="XBB398" s="21"/>
      <c r="XBC398" s="21"/>
      <c r="XBD398" s="388"/>
      <c r="XBE398" s="21"/>
      <c r="XBF398" s="21"/>
      <c r="XBG398" s="376"/>
      <c r="XBH398" s="21"/>
      <c r="XBI398" s="376"/>
      <c r="XBJ398" s="376"/>
      <c r="XBK398" s="393"/>
      <c r="XBL398" s="11"/>
      <c r="XBM398" s="33"/>
      <c r="XBN398" s="24"/>
      <c r="XBO398" s="386"/>
      <c r="XBP398" s="24"/>
      <c r="XBQ398" s="26"/>
      <c r="XBR398" s="387"/>
      <c r="XBS398" s="26"/>
      <c r="XBT398" s="24"/>
      <c r="XBU398" s="386"/>
      <c r="XBV398" s="24"/>
      <c r="XBW398" s="24"/>
      <c r="XBX398" s="387"/>
      <c r="XBY398" s="20"/>
      <c r="XBZ398" s="21"/>
      <c r="XCA398" s="376"/>
      <c r="XCB398" s="21"/>
      <c r="XCC398" s="21"/>
      <c r="XCD398" s="388"/>
      <c r="XCE398" s="21"/>
      <c r="XCF398" s="21"/>
      <c r="XCG398" s="376"/>
      <c r="XCH398" s="21"/>
      <c r="XCI398" s="21"/>
      <c r="XCJ398" s="388"/>
      <c r="XCK398" s="21"/>
      <c r="XCL398" s="21"/>
      <c r="XCM398" s="376"/>
      <c r="XCN398" s="21"/>
      <c r="XCO398" s="376"/>
      <c r="XCP398" s="376"/>
      <c r="XCQ398" s="393"/>
      <c r="XCR398" s="11"/>
      <c r="XCS398" s="33"/>
      <c r="XCT398" s="24"/>
      <c r="XCU398" s="386"/>
      <c r="XCV398" s="24"/>
      <c r="XCW398" s="26"/>
      <c r="XCX398" s="387"/>
      <c r="XCY398" s="26"/>
      <c r="XCZ398" s="24"/>
      <c r="XDA398" s="386"/>
      <c r="XDB398" s="24"/>
      <c r="XDC398" s="24"/>
      <c r="XDD398" s="387"/>
      <c r="XDE398" s="20"/>
      <c r="XDF398" s="21"/>
      <c r="XDG398" s="376"/>
      <c r="XDH398" s="21"/>
      <c r="XDI398" s="21"/>
      <c r="XDJ398" s="388"/>
      <c r="XDK398" s="21"/>
      <c r="XDL398" s="21"/>
      <c r="XDM398" s="376"/>
      <c r="XDN398" s="21"/>
      <c r="XDO398" s="21"/>
      <c r="XDP398" s="388"/>
      <c r="XDQ398" s="21"/>
      <c r="XDR398" s="21"/>
      <c r="XDS398" s="376"/>
      <c r="XDT398" s="21"/>
      <c r="XDU398" s="376"/>
      <c r="XDV398" s="376"/>
      <c r="XDW398" s="393"/>
      <c r="XDX398" s="11"/>
      <c r="XDY398" s="33"/>
      <c r="XDZ398" s="24"/>
      <c r="XEA398" s="386"/>
      <c r="XEB398" s="24"/>
      <c r="XEC398" s="26"/>
      <c r="XED398" s="387"/>
      <c r="XEE398" s="26"/>
      <c r="XEF398" s="24"/>
      <c r="XEG398" s="386"/>
      <c r="XEH398" s="24"/>
      <c r="XEI398" s="24"/>
      <c r="XEJ398" s="387"/>
      <c r="XEK398" s="20"/>
      <c r="XEL398" s="21"/>
      <c r="XEM398" s="376"/>
      <c r="XEN398" s="21"/>
      <c r="XEO398" s="21"/>
      <c r="XEP398" s="388"/>
      <c r="XEQ398" s="21"/>
      <c r="XER398" s="21"/>
      <c r="XES398" s="376"/>
      <c r="XET398" s="21"/>
      <c r="XEU398" s="21"/>
      <c r="XEV398" s="388"/>
      <c r="XEW398" s="21"/>
      <c r="XEX398" s="21"/>
      <c r="XEY398" s="376"/>
      <c r="XEZ398" s="21"/>
      <c r="XFA398" s="376"/>
      <c r="XFB398" s="376"/>
      <c r="XFC398" s="393"/>
    </row>
    <row r="399" spans="1:16383" s="12" customFormat="1" ht="36" x14ac:dyDescent="0.55000000000000004">
      <c r="A399" s="36" t="s">
        <v>1</v>
      </c>
      <c r="B399" s="430" t="s">
        <v>11</v>
      </c>
      <c r="C399" s="13">
        <v>18</v>
      </c>
      <c r="D399" s="55">
        <f t="shared" si="94"/>
        <v>36</v>
      </c>
      <c r="E399" s="13" t="s">
        <v>101</v>
      </c>
      <c r="F399" s="14">
        <v>31</v>
      </c>
      <c r="G399" s="56">
        <f t="shared" si="88"/>
        <v>62</v>
      </c>
      <c r="H399" s="14" t="s">
        <v>102</v>
      </c>
      <c r="I399" s="13">
        <v>25</v>
      </c>
      <c r="J399" s="60">
        <f t="shared" si="86"/>
        <v>50</v>
      </c>
      <c r="K399" s="13" t="s">
        <v>102</v>
      </c>
      <c r="L399" s="13">
        <v>38</v>
      </c>
      <c r="M399" s="57">
        <f t="shared" si="89"/>
        <v>69.090909090909093</v>
      </c>
      <c r="N399" s="19" t="s">
        <v>102</v>
      </c>
      <c r="O399" s="19">
        <v>26</v>
      </c>
      <c r="P399" s="58">
        <f t="shared" si="90"/>
        <v>83.870967741935488</v>
      </c>
      <c r="Q399" s="19" t="s">
        <v>102</v>
      </c>
      <c r="R399" s="19">
        <v>16</v>
      </c>
      <c r="S399" s="65">
        <f t="shared" si="91"/>
        <v>64</v>
      </c>
      <c r="T399" s="19" t="s">
        <v>102</v>
      </c>
      <c r="U399" s="19"/>
      <c r="V399" s="58">
        <f>(U399/15)*100</f>
        <v>0</v>
      </c>
      <c r="W399" s="19"/>
      <c r="X399" s="19"/>
      <c r="Y399" s="65">
        <f>(X399/20)*100</f>
        <v>0</v>
      </c>
      <c r="Z399" s="19"/>
      <c r="AA399" s="19"/>
      <c r="AB399" s="58">
        <f t="shared" si="92"/>
        <v>0</v>
      </c>
      <c r="AC399" s="19"/>
      <c r="AD399" s="58">
        <f t="shared" si="93"/>
        <v>364.96187683284461</v>
      </c>
      <c r="AE399" s="84">
        <v>73</v>
      </c>
      <c r="AF399" s="344"/>
      <c r="AG399"/>
      <c r="AH399" s="400"/>
      <c r="AI399" s="386"/>
      <c r="AJ399" s="24"/>
      <c r="AK399" s="26"/>
      <c r="AL399" s="387"/>
      <c r="AM399" s="26"/>
      <c r="AN399" s="24"/>
      <c r="AO399" s="386"/>
      <c r="AP399" s="24"/>
      <c r="AQ399" s="24"/>
      <c r="AR399" s="387"/>
      <c r="AS399" s="20"/>
      <c r="AT399" s="21"/>
      <c r="AU399" s="376"/>
      <c r="AV399" s="21"/>
      <c r="AW399" s="21"/>
      <c r="AX399" s="388"/>
      <c r="AY399" s="21"/>
      <c r="AZ399" s="21"/>
      <c r="BA399" s="376"/>
      <c r="BB399" s="21"/>
      <c r="BC399" s="21"/>
      <c r="BD399" s="388"/>
      <c r="BE399" s="21"/>
      <c r="BF399" s="21"/>
      <c r="BG399" s="376"/>
      <c r="BH399" s="21"/>
      <c r="BI399" s="376"/>
      <c r="BJ399" s="376"/>
      <c r="BK399" s="393"/>
      <c r="BL399" s="11"/>
      <c r="BM399" s="33"/>
      <c r="BN399" s="24"/>
      <c r="BO399" s="386"/>
      <c r="BP399" s="24"/>
      <c r="BQ399" s="26"/>
      <c r="BR399" s="387"/>
      <c r="BS399" s="26"/>
      <c r="BT399" s="24"/>
      <c r="BU399" s="386"/>
      <c r="BV399" s="24"/>
      <c r="BW399" s="24"/>
      <c r="BX399" s="387"/>
      <c r="BY399" s="20"/>
      <c r="BZ399" s="21"/>
      <c r="CA399" s="376"/>
      <c r="CB399" s="21"/>
      <c r="CC399" s="21"/>
      <c r="CD399" s="388"/>
      <c r="CE399" s="21"/>
      <c r="CF399" s="21"/>
      <c r="CG399" s="376"/>
      <c r="CH399" s="21"/>
      <c r="CI399" s="21"/>
      <c r="CJ399" s="388"/>
      <c r="CK399" s="21"/>
      <c r="CL399" s="21"/>
      <c r="CM399" s="376"/>
      <c r="CN399" s="21"/>
      <c r="CO399" s="376"/>
      <c r="CP399" s="376"/>
      <c r="CQ399" s="393"/>
      <c r="CR399" s="11"/>
      <c r="CS399" s="33"/>
      <c r="CT399" s="24"/>
      <c r="CU399" s="386"/>
      <c r="CV399" s="24"/>
      <c r="CW399" s="26"/>
      <c r="CX399" s="387"/>
      <c r="CY399" s="26"/>
      <c r="CZ399" s="24"/>
      <c r="DA399" s="386"/>
      <c r="DB399" s="24"/>
      <c r="DC399" s="24"/>
      <c r="DD399" s="387"/>
      <c r="DE399" s="20"/>
      <c r="DF399" s="21"/>
      <c r="DG399" s="376"/>
      <c r="DH399" s="21"/>
      <c r="DI399" s="21"/>
      <c r="DJ399" s="388"/>
      <c r="DK399" s="21"/>
      <c r="DL399" s="21"/>
      <c r="DM399" s="376"/>
      <c r="DN399" s="21"/>
      <c r="DO399" s="21"/>
      <c r="DP399" s="388"/>
      <c r="DQ399" s="21"/>
      <c r="DR399" s="21"/>
      <c r="DS399" s="376"/>
      <c r="DT399" s="21"/>
      <c r="DU399" s="376"/>
      <c r="DV399" s="376"/>
      <c r="DW399" s="393"/>
      <c r="DX399" s="11"/>
      <c r="DY399" s="33"/>
      <c r="DZ399" s="24"/>
      <c r="EA399" s="386"/>
      <c r="EB399" s="24"/>
      <c r="EC399" s="26"/>
      <c r="ED399" s="387"/>
      <c r="EE399" s="26"/>
      <c r="EF399" s="24"/>
      <c r="EG399" s="386"/>
      <c r="EH399" s="24"/>
      <c r="EI399" s="24"/>
      <c r="EJ399" s="387"/>
      <c r="EK399" s="20"/>
      <c r="EL399" s="21"/>
      <c r="EM399" s="376"/>
      <c r="EN399" s="21"/>
      <c r="EO399" s="21"/>
      <c r="EP399" s="388"/>
      <c r="EQ399" s="21"/>
      <c r="ER399" s="21"/>
      <c r="ES399" s="376"/>
      <c r="ET399" s="21"/>
      <c r="EU399" s="21"/>
      <c r="EV399" s="388"/>
      <c r="EW399" s="21"/>
      <c r="EX399" s="21"/>
      <c r="EY399" s="376"/>
      <c r="EZ399" s="21"/>
      <c r="FA399" s="376"/>
      <c r="FB399" s="376"/>
      <c r="FC399" s="393"/>
      <c r="FD399" s="11"/>
      <c r="FE399" s="33"/>
      <c r="FF399" s="24"/>
      <c r="FG399" s="386"/>
      <c r="FH399" s="24"/>
      <c r="FI399" s="26"/>
      <c r="FJ399" s="387"/>
      <c r="FK399" s="26"/>
      <c r="FL399" s="24"/>
      <c r="FM399" s="386"/>
      <c r="FN399" s="24"/>
      <c r="FO399" s="24"/>
      <c r="FP399" s="387"/>
      <c r="FQ399" s="20"/>
      <c r="FR399" s="21"/>
      <c r="FS399" s="376"/>
      <c r="FT399" s="21"/>
      <c r="FU399" s="21"/>
      <c r="FV399" s="388"/>
      <c r="FW399" s="21"/>
      <c r="FX399" s="21"/>
      <c r="FY399" s="376"/>
      <c r="FZ399" s="21"/>
      <c r="GA399" s="21"/>
      <c r="GB399" s="388"/>
      <c r="GC399" s="21"/>
      <c r="GD399" s="21"/>
      <c r="GE399" s="376"/>
      <c r="GF399" s="21"/>
      <c r="GG399" s="376"/>
      <c r="GH399" s="376"/>
      <c r="GI399" s="393"/>
      <c r="GJ399" s="11"/>
      <c r="GK399" s="33"/>
      <c r="GL399" s="24"/>
      <c r="GM399" s="386"/>
      <c r="GN399" s="24"/>
      <c r="GO399" s="26"/>
      <c r="GP399" s="387"/>
      <c r="GQ399" s="26"/>
      <c r="GR399" s="24"/>
      <c r="GS399" s="386"/>
      <c r="GT399" s="24"/>
      <c r="GU399" s="24"/>
      <c r="GV399" s="387"/>
      <c r="GW399" s="20"/>
      <c r="GX399" s="21"/>
      <c r="GY399" s="376"/>
      <c r="GZ399" s="21"/>
      <c r="HA399" s="21"/>
      <c r="HB399" s="388"/>
      <c r="HC399" s="21"/>
      <c r="HD399" s="21"/>
      <c r="HE399" s="376"/>
      <c r="HF399" s="21"/>
      <c r="HG399" s="21"/>
      <c r="HH399" s="388"/>
      <c r="HI399" s="21"/>
      <c r="HJ399" s="21"/>
      <c r="HK399" s="376"/>
      <c r="HL399" s="21"/>
      <c r="HM399" s="376"/>
      <c r="HN399" s="376"/>
      <c r="HO399" s="393"/>
      <c r="HP399" s="11"/>
      <c r="HQ399" s="33"/>
      <c r="HR399" s="24"/>
      <c r="HS399" s="386"/>
      <c r="HT399" s="24"/>
      <c r="HU399" s="26"/>
      <c r="HV399" s="387"/>
      <c r="HW399" s="26"/>
      <c r="HX399" s="24"/>
      <c r="HY399" s="386"/>
      <c r="HZ399" s="24"/>
      <c r="IA399" s="24"/>
      <c r="IB399" s="387"/>
      <c r="IC399" s="20"/>
      <c r="ID399" s="21"/>
      <c r="IE399" s="376"/>
      <c r="IF399" s="21"/>
      <c r="IG399" s="21"/>
      <c r="IH399" s="388"/>
      <c r="II399" s="21"/>
      <c r="IJ399" s="21"/>
      <c r="IK399" s="376"/>
      <c r="IL399" s="21"/>
      <c r="IM399" s="21"/>
      <c r="IN399" s="388"/>
      <c r="IO399" s="21"/>
      <c r="IP399" s="21"/>
      <c r="IQ399" s="376"/>
      <c r="IR399" s="21"/>
      <c r="IS399" s="376"/>
      <c r="IT399" s="376"/>
      <c r="IU399" s="393"/>
      <c r="IV399" s="11"/>
      <c r="IW399" s="33"/>
      <c r="IX399" s="24"/>
      <c r="IY399" s="386"/>
      <c r="IZ399" s="24"/>
      <c r="JA399" s="26"/>
      <c r="JB399" s="387"/>
      <c r="JC399" s="26"/>
      <c r="JD399" s="24"/>
      <c r="JE399" s="386"/>
      <c r="JF399" s="24"/>
      <c r="JG399" s="24"/>
      <c r="JH399" s="387"/>
      <c r="JI399" s="20"/>
      <c r="JJ399" s="21"/>
      <c r="JK399" s="376"/>
      <c r="JL399" s="21"/>
      <c r="JM399" s="21"/>
      <c r="JN399" s="388"/>
      <c r="JO399" s="21"/>
      <c r="JP399" s="21"/>
      <c r="JQ399" s="376"/>
      <c r="JR399" s="21"/>
      <c r="JS399" s="21"/>
      <c r="JT399" s="388"/>
      <c r="JU399" s="21"/>
      <c r="JV399" s="21"/>
      <c r="JW399" s="376"/>
      <c r="JX399" s="21"/>
      <c r="JY399" s="376"/>
      <c r="JZ399" s="376"/>
      <c r="KA399" s="393"/>
      <c r="KB399" s="11"/>
      <c r="KC399" s="33"/>
      <c r="KD399" s="24"/>
      <c r="KE399" s="386"/>
      <c r="KF399" s="24"/>
      <c r="KG399" s="26"/>
      <c r="KH399" s="387"/>
      <c r="KI399" s="26"/>
      <c r="KJ399" s="24"/>
      <c r="KK399" s="386"/>
      <c r="KL399" s="24"/>
      <c r="KM399" s="24"/>
      <c r="KN399" s="387"/>
      <c r="KO399" s="20"/>
      <c r="KP399" s="21"/>
      <c r="KQ399" s="376"/>
      <c r="KR399" s="21"/>
      <c r="KS399" s="21"/>
      <c r="KT399" s="388"/>
      <c r="KU399" s="21"/>
      <c r="KV399" s="21"/>
      <c r="KW399" s="376"/>
      <c r="KX399" s="21"/>
      <c r="KY399" s="21"/>
      <c r="KZ399" s="388"/>
      <c r="LA399" s="21"/>
      <c r="LB399" s="21"/>
      <c r="LC399" s="376"/>
      <c r="LD399" s="21"/>
      <c r="LE399" s="376"/>
      <c r="LF399" s="376"/>
      <c r="LG399" s="393"/>
      <c r="LH399" s="11"/>
      <c r="LI399" s="33"/>
      <c r="LJ399" s="24"/>
      <c r="LK399" s="386"/>
      <c r="LL399" s="24"/>
      <c r="LM399" s="26"/>
      <c r="LN399" s="387"/>
      <c r="LO399" s="26"/>
      <c r="LP399" s="24"/>
      <c r="LQ399" s="386"/>
      <c r="LR399" s="24"/>
      <c r="LS399" s="24"/>
      <c r="LT399" s="387"/>
      <c r="LU399" s="20"/>
      <c r="LV399" s="21"/>
      <c r="LW399" s="376"/>
      <c r="LX399" s="21"/>
      <c r="LY399" s="21"/>
      <c r="LZ399" s="388"/>
      <c r="MA399" s="21"/>
      <c r="MB399" s="21"/>
      <c r="MC399" s="376"/>
      <c r="MD399" s="21"/>
      <c r="ME399" s="21"/>
      <c r="MF399" s="388"/>
      <c r="MG399" s="21"/>
      <c r="MH399" s="21"/>
      <c r="MI399" s="376"/>
      <c r="MJ399" s="21"/>
      <c r="MK399" s="376"/>
      <c r="ML399" s="376"/>
      <c r="MM399" s="393"/>
      <c r="MN399" s="11"/>
      <c r="MO399" s="33"/>
      <c r="MP399" s="24"/>
      <c r="MQ399" s="386"/>
      <c r="MR399" s="24"/>
      <c r="MS399" s="26"/>
      <c r="MT399" s="387"/>
      <c r="MU399" s="26"/>
      <c r="MV399" s="24"/>
      <c r="MW399" s="386"/>
      <c r="MX399" s="24"/>
      <c r="MY399" s="24"/>
      <c r="MZ399" s="387"/>
      <c r="NA399" s="20"/>
      <c r="NB399" s="21"/>
      <c r="NC399" s="376"/>
      <c r="ND399" s="21"/>
      <c r="NE399" s="21"/>
      <c r="NF399" s="388"/>
      <c r="NG399" s="21"/>
      <c r="NH399" s="21"/>
      <c r="NI399" s="376"/>
      <c r="NJ399" s="21"/>
      <c r="NK399" s="21"/>
      <c r="NL399" s="388"/>
      <c r="NM399" s="21"/>
      <c r="NN399" s="21"/>
      <c r="NO399" s="376"/>
      <c r="NP399" s="21"/>
      <c r="NQ399" s="376"/>
      <c r="NR399" s="376"/>
      <c r="NS399" s="393"/>
      <c r="NT399" s="11"/>
      <c r="NU399" s="33"/>
      <c r="NV399" s="24"/>
      <c r="NW399" s="386"/>
      <c r="NX399" s="24"/>
      <c r="NY399" s="26"/>
      <c r="NZ399" s="387"/>
      <c r="OA399" s="26"/>
      <c r="OB399" s="24"/>
      <c r="OC399" s="386"/>
      <c r="OD399" s="24"/>
      <c r="OE399" s="24"/>
      <c r="OF399" s="387"/>
      <c r="OG399" s="20"/>
      <c r="OH399" s="21"/>
      <c r="OI399" s="376"/>
      <c r="OJ399" s="21"/>
      <c r="OK399" s="21"/>
      <c r="OL399" s="388"/>
      <c r="OM399" s="21"/>
      <c r="ON399" s="21"/>
      <c r="OO399" s="376"/>
      <c r="OP399" s="21"/>
      <c r="OQ399" s="21"/>
      <c r="OR399" s="388"/>
      <c r="OS399" s="21"/>
      <c r="OT399" s="21"/>
      <c r="OU399" s="376"/>
      <c r="OV399" s="21"/>
      <c r="OW399" s="376"/>
      <c r="OX399" s="376"/>
      <c r="OY399" s="393"/>
      <c r="OZ399" s="11"/>
      <c r="PA399" s="33"/>
      <c r="PB399" s="24"/>
      <c r="PC399" s="386"/>
      <c r="PD399" s="24"/>
      <c r="PE399" s="26"/>
      <c r="PF399" s="387"/>
      <c r="PG399" s="26"/>
      <c r="PH399" s="24"/>
      <c r="PI399" s="386"/>
      <c r="PJ399" s="24"/>
      <c r="PK399" s="24"/>
      <c r="PL399" s="387"/>
      <c r="PM399" s="20"/>
      <c r="PN399" s="21"/>
      <c r="PO399" s="376"/>
      <c r="PP399" s="21"/>
      <c r="PQ399" s="21"/>
      <c r="PR399" s="388"/>
      <c r="PS399" s="21"/>
      <c r="PT399" s="21"/>
      <c r="PU399" s="376"/>
      <c r="PV399" s="21"/>
      <c r="PW399" s="21"/>
      <c r="PX399" s="388"/>
      <c r="PY399" s="21"/>
      <c r="PZ399" s="21"/>
      <c r="QA399" s="376"/>
      <c r="QB399" s="21"/>
      <c r="QC399" s="376"/>
      <c r="QD399" s="376"/>
      <c r="QE399" s="393"/>
      <c r="QF399" s="11"/>
      <c r="QG399" s="33"/>
      <c r="QH399" s="24"/>
      <c r="QI399" s="386"/>
      <c r="QJ399" s="24"/>
      <c r="QK399" s="26"/>
      <c r="QL399" s="387"/>
      <c r="QM399" s="26"/>
      <c r="QN399" s="24"/>
      <c r="QO399" s="386"/>
      <c r="QP399" s="24"/>
      <c r="QQ399" s="24"/>
      <c r="QR399" s="387"/>
      <c r="QS399" s="20"/>
      <c r="QT399" s="21"/>
      <c r="QU399" s="376"/>
      <c r="QV399" s="21"/>
      <c r="QW399" s="21"/>
      <c r="QX399" s="388"/>
      <c r="QY399" s="21"/>
      <c r="QZ399" s="21"/>
      <c r="RA399" s="376"/>
      <c r="RB399" s="21"/>
      <c r="RC399" s="21"/>
      <c r="RD399" s="388"/>
      <c r="RE399" s="21"/>
      <c r="RF399" s="21"/>
      <c r="RG399" s="376"/>
      <c r="RH399" s="21"/>
      <c r="RI399" s="376"/>
      <c r="RJ399" s="376"/>
      <c r="RK399" s="393"/>
      <c r="RL399" s="11"/>
      <c r="RM399" s="33"/>
      <c r="RN399" s="24"/>
      <c r="RO399" s="386"/>
      <c r="RP399" s="24"/>
      <c r="RQ399" s="26"/>
      <c r="RR399" s="387"/>
      <c r="RS399" s="26"/>
      <c r="RT399" s="24"/>
      <c r="RU399" s="386"/>
      <c r="RV399" s="24"/>
      <c r="RW399" s="24"/>
      <c r="RX399" s="387"/>
      <c r="RY399" s="20"/>
      <c r="RZ399" s="21"/>
      <c r="SA399" s="376"/>
      <c r="SB399" s="21"/>
      <c r="SC399" s="21"/>
      <c r="SD399" s="388"/>
      <c r="SE399" s="21"/>
      <c r="SF399" s="21"/>
      <c r="SG399" s="376"/>
      <c r="SH399" s="21"/>
      <c r="SI399" s="21"/>
      <c r="SJ399" s="388"/>
      <c r="SK399" s="21"/>
      <c r="SL399" s="21"/>
      <c r="SM399" s="376"/>
      <c r="SN399" s="21"/>
      <c r="SO399" s="376"/>
      <c r="SP399" s="376"/>
      <c r="SQ399" s="393"/>
      <c r="SR399" s="11"/>
      <c r="SS399" s="33"/>
      <c r="ST399" s="24"/>
      <c r="SU399" s="386"/>
      <c r="SV399" s="24"/>
      <c r="SW399" s="26"/>
      <c r="SX399" s="387"/>
      <c r="SY399" s="26"/>
      <c r="SZ399" s="24"/>
      <c r="TA399" s="386"/>
      <c r="TB399" s="24"/>
      <c r="TC399" s="24"/>
      <c r="TD399" s="387"/>
      <c r="TE399" s="20"/>
      <c r="TF399" s="21"/>
      <c r="TG399" s="376"/>
      <c r="TH399" s="21"/>
      <c r="TI399" s="21"/>
      <c r="TJ399" s="388"/>
      <c r="TK399" s="21"/>
      <c r="TL399" s="21"/>
      <c r="TM399" s="376"/>
      <c r="TN399" s="21"/>
      <c r="TO399" s="21"/>
      <c r="TP399" s="388"/>
      <c r="TQ399" s="21"/>
      <c r="TR399" s="21"/>
      <c r="TS399" s="376"/>
      <c r="TT399" s="21"/>
      <c r="TU399" s="376"/>
      <c r="TV399" s="376"/>
      <c r="TW399" s="393"/>
      <c r="TX399" s="11"/>
      <c r="TY399" s="33"/>
      <c r="TZ399" s="24"/>
      <c r="UA399" s="386"/>
      <c r="UB399" s="24"/>
      <c r="UC399" s="26"/>
      <c r="UD399" s="387"/>
      <c r="UE399" s="26"/>
      <c r="UF399" s="24"/>
      <c r="UG399" s="386"/>
      <c r="UH399" s="24"/>
      <c r="UI399" s="24"/>
      <c r="UJ399" s="387"/>
      <c r="UK399" s="20"/>
      <c r="UL399" s="21"/>
      <c r="UM399" s="376"/>
      <c r="UN399" s="21"/>
      <c r="UO399" s="21"/>
      <c r="UP399" s="388"/>
      <c r="UQ399" s="21"/>
      <c r="UR399" s="21"/>
      <c r="US399" s="376"/>
      <c r="UT399" s="21"/>
      <c r="UU399" s="21"/>
      <c r="UV399" s="388"/>
      <c r="UW399" s="21"/>
      <c r="UX399" s="21"/>
      <c r="UY399" s="376"/>
      <c r="UZ399" s="21"/>
      <c r="VA399" s="376"/>
      <c r="VB399" s="376"/>
      <c r="VC399" s="393"/>
      <c r="VD399" s="11"/>
      <c r="VE399" s="33"/>
      <c r="VF399" s="24"/>
      <c r="VG399" s="386"/>
      <c r="VH399" s="24"/>
      <c r="VI399" s="26"/>
      <c r="VJ399" s="387"/>
      <c r="VK399" s="26"/>
      <c r="VL399" s="24"/>
      <c r="VM399" s="386"/>
      <c r="VN399" s="24"/>
      <c r="VO399" s="24"/>
      <c r="VP399" s="387"/>
      <c r="VQ399" s="20"/>
      <c r="VR399" s="21"/>
      <c r="VS399" s="376"/>
      <c r="VT399" s="21"/>
      <c r="VU399" s="21"/>
      <c r="VV399" s="388"/>
      <c r="VW399" s="21"/>
      <c r="VX399" s="21"/>
      <c r="VY399" s="376"/>
      <c r="VZ399" s="21"/>
      <c r="WA399" s="21"/>
      <c r="WB399" s="388"/>
      <c r="WC399" s="21"/>
      <c r="WD399" s="21"/>
      <c r="WE399" s="376"/>
      <c r="WF399" s="21"/>
      <c r="WG399" s="376"/>
      <c r="WH399" s="376"/>
      <c r="WI399" s="393"/>
      <c r="WJ399" s="11"/>
      <c r="WK399" s="33"/>
      <c r="WL399" s="24"/>
      <c r="WM399" s="386"/>
      <c r="WN399" s="24"/>
      <c r="WO399" s="26"/>
      <c r="WP399" s="387"/>
      <c r="WQ399" s="26"/>
      <c r="WR399" s="24"/>
      <c r="WS399" s="386"/>
      <c r="WT399" s="24"/>
      <c r="WU399" s="24"/>
      <c r="WV399" s="387"/>
      <c r="WW399" s="20"/>
      <c r="WX399" s="21"/>
      <c r="WY399" s="376"/>
      <c r="WZ399" s="21"/>
      <c r="XA399" s="21"/>
      <c r="XB399" s="388"/>
      <c r="XC399" s="21"/>
      <c r="XD399" s="21"/>
      <c r="XE399" s="376"/>
      <c r="XF399" s="21"/>
      <c r="XG399" s="21"/>
      <c r="XH399" s="388"/>
      <c r="XI399" s="21"/>
      <c r="XJ399" s="21"/>
      <c r="XK399" s="376"/>
      <c r="XL399" s="21"/>
      <c r="XM399" s="376"/>
      <c r="XN399" s="376"/>
      <c r="XO399" s="393"/>
      <c r="XP399" s="11"/>
      <c r="XQ399" s="33"/>
      <c r="XR399" s="24"/>
      <c r="XS399" s="386"/>
      <c r="XT399" s="24"/>
      <c r="XU399" s="26"/>
      <c r="XV399" s="387"/>
      <c r="XW399" s="26"/>
      <c r="XX399" s="24"/>
      <c r="XY399" s="386"/>
      <c r="XZ399" s="24"/>
      <c r="YA399" s="24"/>
      <c r="YB399" s="387"/>
      <c r="YC399" s="20"/>
      <c r="YD399" s="21"/>
      <c r="YE399" s="376"/>
      <c r="YF399" s="21"/>
      <c r="YG399" s="21"/>
      <c r="YH399" s="388"/>
      <c r="YI399" s="21"/>
      <c r="YJ399" s="21"/>
      <c r="YK399" s="376"/>
      <c r="YL399" s="21"/>
      <c r="YM399" s="21"/>
      <c r="YN399" s="388"/>
      <c r="YO399" s="21"/>
      <c r="YP399" s="21"/>
      <c r="YQ399" s="376"/>
      <c r="YR399" s="21"/>
      <c r="YS399" s="376"/>
      <c r="YT399" s="376"/>
      <c r="YU399" s="393"/>
      <c r="YV399" s="11"/>
      <c r="YW399" s="33"/>
      <c r="YX399" s="24"/>
      <c r="YY399" s="386"/>
      <c r="YZ399" s="24"/>
      <c r="ZA399" s="26"/>
      <c r="ZB399" s="387"/>
      <c r="ZC399" s="26"/>
      <c r="ZD399" s="24"/>
      <c r="ZE399" s="386"/>
      <c r="ZF399" s="24"/>
      <c r="ZG399" s="24"/>
      <c r="ZH399" s="387"/>
      <c r="ZI399" s="20"/>
      <c r="ZJ399" s="21"/>
      <c r="ZK399" s="376"/>
      <c r="ZL399" s="21"/>
      <c r="ZM399" s="21"/>
      <c r="ZN399" s="388"/>
      <c r="ZO399" s="21"/>
      <c r="ZP399" s="21"/>
      <c r="ZQ399" s="376"/>
      <c r="ZR399" s="21"/>
      <c r="ZS399" s="21"/>
      <c r="ZT399" s="388"/>
      <c r="ZU399" s="21"/>
      <c r="ZV399" s="21"/>
      <c r="ZW399" s="376"/>
      <c r="ZX399" s="21"/>
      <c r="ZY399" s="376"/>
      <c r="ZZ399" s="376"/>
      <c r="AAA399" s="393"/>
      <c r="AAB399" s="11"/>
      <c r="AAC399" s="33"/>
      <c r="AAD399" s="24"/>
      <c r="AAE399" s="386"/>
      <c r="AAF399" s="24"/>
      <c r="AAG399" s="26"/>
      <c r="AAH399" s="387"/>
      <c r="AAI399" s="26"/>
      <c r="AAJ399" s="24"/>
      <c r="AAK399" s="386"/>
      <c r="AAL399" s="24"/>
      <c r="AAM399" s="24"/>
      <c r="AAN399" s="387"/>
      <c r="AAO399" s="20"/>
      <c r="AAP399" s="21"/>
      <c r="AAQ399" s="376"/>
      <c r="AAR399" s="21"/>
      <c r="AAS399" s="21"/>
      <c r="AAT399" s="388"/>
      <c r="AAU399" s="21"/>
      <c r="AAV399" s="21"/>
      <c r="AAW399" s="376"/>
      <c r="AAX399" s="21"/>
      <c r="AAY399" s="21"/>
      <c r="AAZ399" s="388"/>
      <c r="ABA399" s="21"/>
      <c r="ABB399" s="21"/>
      <c r="ABC399" s="376"/>
      <c r="ABD399" s="21"/>
      <c r="ABE399" s="376"/>
      <c r="ABF399" s="376"/>
      <c r="ABG399" s="393"/>
      <c r="ABH399" s="11"/>
      <c r="ABI399" s="33"/>
      <c r="ABJ399" s="24"/>
      <c r="ABK399" s="386"/>
      <c r="ABL399" s="24"/>
      <c r="ABM399" s="26"/>
      <c r="ABN399" s="387"/>
      <c r="ABO399" s="26"/>
      <c r="ABP399" s="24"/>
      <c r="ABQ399" s="386"/>
      <c r="ABR399" s="24"/>
      <c r="ABS399" s="24"/>
      <c r="ABT399" s="387"/>
      <c r="ABU399" s="20"/>
      <c r="ABV399" s="21"/>
      <c r="ABW399" s="376"/>
      <c r="ABX399" s="21"/>
      <c r="ABY399" s="21"/>
      <c r="ABZ399" s="388"/>
      <c r="ACA399" s="21"/>
      <c r="ACB399" s="21"/>
      <c r="ACC399" s="376"/>
      <c r="ACD399" s="21"/>
      <c r="ACE399" s="21"/>
      <c r="ACF399" s="388"/>
      <c r="ACG399" s="21"/>
      <c r="ACH399" s="21"/>
      <c r="ACI399" s="376"/>
      <c r="ACJ399" s="21"/>
      <c r="ACK399" s="376"/>
      <c r="ACL399" s="376"/>
      <c r="ACM399" s="393"/>
      <c r="ACN399" s="11"/>
      <c r="ACO399" s="33"/>
      <c r="ACP399" s="24"/>
      <c r="ACQ399" s="386"/>
      <c r="ACR399" s="24"/>
      <c r="ACS399" s="26"/>
      <c r="ACT399" s="387"/>
      <c r="ACU399" s="26"/>
      <c r="ACV399" s="24"/>
      <c r="ACW399" s="386"/>
      <c r="ACX399" s="24"/>
      <c r="ACY399" s="24"/>
      <c r="ACZ399" s="387"/>
      <c r="ADA399" s="20"/>
      <c r="ADB399" s="21"/>
      <c r="ADC399" s="376"/>
      <c r="ADD399" s="21"/>
      <c r="ADE399" s="21"/>
      <c r="ADF399" s="388"/>
      <c r="ADG399" s="21"/>
      <c r="ADH399" s="21"/>
      <c r="ADI399" s="376"/>
      <c r="ADJ399" s="21"/>
      <c r="ADK399" s="21"/>
      <c r="ADL399" s="388"/>
      <c r="ADM399" s="21"/>
      <c r="ADN399" s="21"/>
      <c r="ADO399" s="376"/>
      <c r="ADP399" s="21"/>
      <c r="ADQ399" s="376"/>
      <c r="ADR399" s="376"/>
      <c r="ADS399" s="393"/>
      <c r="ADT399" s="11"/>
      <c r="ADU399" s="33"/>
      <c r="ADV399" s="24"/>
      <c r="ADW399" s="386"/>
      <c r="ADX399" s="24"/>
      <c r="ADY399" s="26"/>
      <c r="ADZ399" s="387"/>
      <c r="AEA399" s="26"/>
      <c r="AEB399" s="24"/>
      <c r="AEC399" s="386"/>
      <c r="AED399" s="24"/>
      <c r="AEE399" s="24"/>
      <c r="AEF399" s="387"/>
      <c r="AEG399" s="20"/>
      <c r="AEH399" s="21"/>
      <c r="AEI399" s="376"/>
      <c r="AEJ399" s="21"/>
      <c r="AEK399" s="21"/>
      <c r="AEL399" s="388"/>
      <c r="AEM399" s="21"/>
      <c r="AEN399" s="21"/>
      <c r="AEO399" s="376"/>
      <c r="AEP399" s="21"/>
      <c r="AEQ399" s="21"/>
      <c r="AER399" s="388"/>
      <c r="AES399" s="21"/>
      <c r="AET399" s="21"/>
      <c r="AEU399" s="376"/>
      <c r="AEV399" s="21"/>
      <c r="AEW399" s="376"/>
      <c r="AEX399" s="376"/>
      <c r="AEY399" s="393"/>
      <c r="AEZ399" s="11"/>
      <c r="AFA399" s="33"/>
      <c r="AFB399" s="24"/>
      <c r="AFC399" s="386"/>
      <c r="AFD399" s="24"/>
      <c r="AFE399" s="26"/>
      <c r="AFF399" s="387"/>
      <c r="AFG399" s="26"/>
      <c r="AFH399" s="24"/>
      <c r="AFI399" s="386"/>
      <c r="AFJ399" s="24"/>
      <c r="AFK399" s="24"/>
      <c r="AFL399" s="387"/>
      <c r="AFM399" s="20"/>
      <c r="AFN399" s="21"/>
      <c r="AFO399" s="376"/>
      <c r="AFP399" s="21"/>
      <c r="AFQ399" s="21"/>
      <c r="AFR399" s="388"/>
      <c r="AFS399" s="21"/>
      <c r="AFT399" s="21"/>
      <c r="AFU399" s="376"/>
      <c r="AFV399" s="21"/>
      <c r="AFW399" s="21"/>
      <c r="AFX399" s="388"/>
      <c r="AFY399" s="21"/>
      <c r="AFZ399" s="21"/>
      <c r="AGA399" s="376"/>
      <c r="AGB399" s="21"/>
      <c r="AGC399" s="376"/>
      <c r="AGD399" s="376"/>
      <c r="AGE399" s="393"/>
      <c r="AGF399" s="11"/>
      <c r="AGG399" s="33"/>
      <c r="AGH399" s="24"/>
      <c r="AGI399" s="386"/>
      <c r="AGJ399" s="24"/>
      <c r="AGK399" s="26"/>
      <c r="AGL399" s="387"/>
      <c r="AGM399" s="26"/>
      <c r="AGN399" s="24"/>
      <c r="AGO399" s="386"/>
      <c r="AGP399" s="24"/>
      <c r="AGQ399" s="24"/>
      <c r="AGR399" s="387"/>
      <c r="AGS399" s="20"/>
      <c r="AGT399" s="21"/>
      <c r="AGU399" s="376"/>
      <c r="AGV399" s="21"/>
      <c r="AGW399" s="21"/>
      <c r="AGX399" s="388"/>
      <c r="AGY399" s="21"/>
      <c r="AGZ399" s="21"/>
      <c r="AHA399" s="376"/>
      <c r="AHB399" s="21"/>
      <c r="AHC399" s="21"/>
      <c r="AHD399" s="388"/>
      <c r="AHE399" s="21"/>
      <c r="AHF399" s="21"/>
      <c r="AHG399" s="376"/>
      <c r="AHH399" s="21"/>
      <c r="AHI399" s="376"/>
      <c r="AHJ399" s="376"/>
      <c r="AHK399" s="393"/>
      <c r="AHL399" s="11"/>
      <c r="AHM399" s="33"/>
      <c r="AHN399" s="24"/>
      <c r="AHO399" s="386"/>
      <c r="AHP399" s="24"/>
      <c r="AHQ399" s="26"/>
      <c r="AHR399" s="387"/>
      <c r="AHS399" s="26"/>
      <c r="AHT399" s="24"/>
      <c r="AHU399" s="386"/>
      <c r="AHV399" s="24"/>
      <c r="AHW399" s="24"/>
      <c r="AHX399" s="387"/>
      <c r="AHY399" s="20"/>
      <c r="AHZ399" s="21"/>
      <c r="AIA399" s="376"/>
      <c r="AIB399" s="21"/>
      <c r="AIC399" s="21"/>
      <c r="AID399" s="388"/>
      <c r="AIE399" s="21"/>
      <c r="AIF399" s="21"/>
      <c r="AIG399" s="376"/>
      <c r="AIH399" s="21"/>
      <c r="AII399" s="21"/>
      <c r="AIJ399" s="388"/>
      <c r="AIK399" s="21"/>
      <c r="AIL399" s="21"/>
      <c r="AIM399" s="376"/>
      <c r="AIN399" s="21"/>
      <c r="AIO399" s="376"/>
      <c r="AIP399" s="376"/>
      <c r="AIQ399" s="393"/>
      <c r="AIR399" s="11"/>
      <c r="AIS399" s="33"/>
      <c r="AIT399" s="24"/>
      <c r="AIU399" s="386"/>
      <c r="AIV399" s="24"/>
      <c r="AIW399" s="26"/>
      <c r="AIX399" s="387"/>
      <c r="AIY399" s="26"/>
      <c r="AIZ399" s="24"/>
      <c r="AJA399" s="386"/>
      <c r="AJB399" s="24"/>
      <c r="AJC399" s="24"/>
      <c r="AJD399" s="387"/>
      <c r="AJE399" s="20"/>
      <c r="AJF399" s="21"/>
      <c r="AJG399" s="376"/>
      <c r="AJH399" s="21"/>
      <c r="AJI399" s="21"/>
      <c r="AJJ399" s="388"/>
      <c r="AJK399" s="21"/>
      <c r="AJL399" s="21"/>
      <c r="AJM399" s="376"/>
      <c r="AJN399" s="21"/>
      <c r="AJO399" s="21"/>
      <c r="AJP399" s="388"/>
      <c r="AJQ399" s="21"/>
      <c r="AJR399" s="21"/>
      <c r="AJS399" s="376"/>
      <c r="AJT399" s="21"/>
      <c r="AJU399" s="376"/>
      <c r="AJV399" s="376"/>
      <c r="AJW399" s="393"/>
      <c r="AJX399" s="11"/>
      <c r="AJY399" s="33"/>
      <c r="AJZ399" s="24"/>
      <c r="AKA399" s="386"/>
      <c r="AKB399" s="24"/>
      <c r="AKC399" s="26"/>
      <c r="AKD399" s="387"/>
      <c r="AKE399" s="26"/>
      <c r="AKF399" s="24"/>
      <c r="AKG399" s="386"/>
      <c r="AKH399" s="24"/>
      <c r="AKI399" s="24"/>
      <c r="AKJ399" s="387"/>
      <c r="AKK399" s="20"/>
      <c r="AKL399" s="21"/>
      <c r="AKM399" s="376"/>
      <c r="AKN399" s="21"/>
      <c r="AKO399" s="21"/>
      <c r="AKP399" s="388"/>
      <c r="AKQ399" s="21"/>
      <c r="AKR399" s="21"/>
      <c r="AKS399" s="376"/>
      <c r="AKT399" s="21"/>
      <c r="AKU399" s="21"/>
      <c r="AKV399" s="388"/>
      <c r="AKW399" s="21"/>
      <c r="AKX399" s="21"/>
      <c r="AKY399" s="376"/>
      <c r="AKZ399" s="21"/>
      <c r="ALA399" s="376"/>
      <c r="ALB399" s="376"/>
      <c r="ALC399" s="393"/>
      <c r="ALD399" s="11"/>
      <c r="ALE399" s="33"/>
      <c r="ALF399" s="24"/>
      <c r="ALG399" s="386"/>
      <c r="ALH399" s="24"/>
      <c r="ALI399" s="26"/>
      <c r="ALJ399" s="387"/>
      <c r="ALK399" s="26"/>
      <c r="ALL399" s="24"/>
      <c r="ALM399" s="386"/>
      <c r="ALN399" s="24"/>
      <c r="ALO399" s="24"/>
      <c r="ALP399" s="387"/>
      <c r="ALQ399" s="20"/>
      <c r="ALR399" s="21"/>
      <c r="ALS399" s="376"/>
      <c r="ALT399" s="21"/>
      <c r="ALU399" s="21"/>
      <c r="ALV399" s="388"/>
      <c r="ALW399" s="21"/>
      <c r="ALX399" s="21"/>
      <c r="ALY399" s="376"/>
      <c r="ALZ399" s="21"/>
      <c r="AMA399" s="21"/>
      <c r="AMB399" s="388"/>
      <c r="AMC399" s="21"/>
      <c r="AMD399" s="21"/>
      <c r="AME399" s="376"/>
      <c r="AMF399" s="21"/>
      <c r="AMG399" s="376"/>
      <c r="AMH399" s="376"/>
      <c r="AMI399" s="393"/>
      <c r="AMJ399" s="11"/>
      <c r="AMK399" s="33"/>
      <c r="AML399" s="24"/>
      <c r="AMM399" s="386"/>
      <c r="AMN399" s="24"/>
      <c r="AMO399" s="26"/>
      <c r="AMP399" s="387"/>
      <c r="AMQ399" s="26"/>
      <c r="AMR399" s="24"/>
      <c r="AMS399" s="386"/>
      <c r="AMT399" s="24"/>
      <c r="AMU399" s="24"/>
      <c r="AMV399" s="387"/>
      <c r="AMW399" s="20"/>
      <c r="AMX399" s="21"/>
      <c r="AMY399" s="376"/>
      <c r="AMZ399" s="21"/>
      <c r="ANA399" s="21"/>
      <c r="ANB399" s="388"/>
      <c r="ANC399" s="21"/>
      <c r="AND399" s="21"/>
      <c r="ANE399" s="376"/>
      <c r="ANF399" s="21"/>
      <c r="ANG399" s="21"/>
      <c r="ANH399" s="388"/>
      <c r="ANI399" s="21"/>
      <c r="ANJ399" s="21"/>
      <c r="ANK399" s="376"/>
      <c r="ANL399" s="21"/>
      <c r="ANM399" s="376"/>
      <c r="ANN399" s="376"/>
      <c r="ANO399" s="393"/>
      <c r="ANP399" s="11"/>
      <c r="ANQ399" s="33"/>
      <c r="ANR399" s="24"/>
      <c r="ANS399" s="386"/>
      <c r="ANT399" s="24"/>
      <c r="ANU399" s="26"/>
      <c r="ANV399" s="387"/>
      <c r="ANW399" s="26"/>
      <c r="ANX399" s="24"/>
      <c r="ANY399" s="386"/>
      <c r="ANZ399" s="24"/>
      <c r="AOA399" s="24"/>
      <c r="AOB399" s="387"/>
      <c r="AOC399" s="20"/>
      <c r="AOD399" s="21"/>
      <c r="AOE399" s="376"/>
      <c r="AOF399" s="21"/>
      <c r="AOG399" s="21"/>
      <c r="AOH399" s="388"/>
      <c r="AOI399" s="21"/>
      <c r="AOJ399" s="21"/>
      <c r="AOK399" s="376"/>
      <c r="AOL399" s="21"/>
      <c r="AOM399" s="21"/>
      <c r="AON399" s="388"/>
      <c r="AOO399" s="21"/>
      <c r="AOP399" s="21"/>
      <c r="AOQ399" s="376"/>
      <c r="AOR399" s="21"/>
      <c r="AOS399" s="376"/>
      <c r="AOT399" s="376"/>
      <c r="AOU399" s="393"/>
      <c r="AOV399" s="11"/>
      <c r="AOW399" s="33"/>
      <c r="AOX399" s="24"/>
      <c r="AOY399" s="386"/>
      <c r="AOZ399" s="24"/>
      <c r="APA399" s="26"/>
      <c r="APB399" s="387"/>
      <c r="APC399" s="26"/>
      <c r="APD399" s="24"/>
      <c r="APE399" s="386"/>
      <c r="APF399" s="24"/>
      <c r="APG399" s="24"/>
      <c r="APH399" s="387"/>
      <c r="API399" s="20"/>
      <c r="APJ399" s="21"/>
      <c r="APK399" s="376"/>
      <c r="APL399" s="21"/>
      <c r="APM399" s="21"/>
      <c r="APN399" s="388"/>
      <c r="APO399" s="21"/>
      <c r="APP399" s="21"/>
      <c r="APQ399" s="376"/>
      <c r="APR399" s="21"/>
      <c r="APS399" s="21"/>
      <c r="APT399" s="388"/>
      <c r="APU399" s="21"/>
      <c r="APV399" s="21"/>
      <c r="APW399" s="376"/>
      <c r="APX399" s="21"/>
      <c r="APY399" s="376"/>
      <c r="APZ399" s="376"/>
      <c r="AQA399" s="393"/>
      <c r="AQB399" s="11"/>
      <c r="AQC399" s="33"/>
      <c r="AQD399" s="24"/>
      <c r="AQE399" s="386"/>
      <c r="AQF399" s="24"/>
      <c r="AQG399" s="26"/>
      <c r="AQH399" s="387"/>
      <c r="AQI399" s="26"/>
      <c r="AQJ399" s="24"/>
      <c r="AQK399" s="386"/>
      <c r="AQL399" s="24"/>
      <c r="AQM399" s="24"/>
      <c r="AQN399" s="387"/>
      <c r="AQO399" s="20"/>
      <c r="AQP399" s="21"/>
      <c r="AQQ399" s="376"/>
      <c r="AQR399" s="21"/>
      <c r="AQS399" s="21"/>
      <c r="AQT399" s="388"/>
      <c r="AQU399" s="21"/>
      <c r="AQV399" s="21"/>
      <c r="AQW399" s="376"/>
      <c r="AQX399" s="21"/>
      <c r="AQY399" s="21"/>
      <c r="AQZ399" s="388"/>
      <c r="ARA399" s="21"/>
      <c r="ARB399" s="21"/>
      <c r="ARC399" s="376"/>
      <c r="ARD399" s="21"/>
      <c r="ARE399" s="376"/>
      <c r="ARF399" s="376"/>
      <c r="ARG399" s="393"/>
      <c r="ARH399" s="11"/>
      <c r="ARI399" s="33"/>
      <c r="ARJ399" s="24"/>
      <c r="ARK399" s="386"/>
      <c r="ARL399" s="24"/>
      <c r="ARM399" s="26"/>
      <c r="ARN399" s="387"/>
      <c r="ARO399" s="26"/>
      <c r="ARP399" s="24"/>
      <c r="ARQ399" s="386"/>
      <c r="ARR399" s="24"/>
      <c r="ARS399" s="24"/>
      <c r="ART399" s="387"/>
      <c r="ARU399" s="20"/>
      <c r="ARV399" s="21"/>
      <c r="ARW399" s="376"/>
      <c r="ARX399" s="21"/>
      <c r="ARY399" s="21"/>
      <c r="ARZ399" s="388"/>
      <c r="ASA399" s="21"/>
      <c r="ASB399" s="21"/>
      <c r="ASC399" s="376"/>
      <c r="ASD399" s="21"/>
      <c r="ASE399" s="21"/>
      <c r="ASF399" s="388"/>
      <c r="ASG399" s="21"/>
      <c r="ASH399" s="21"/>
      <c r="ASI399" s="376"/>
      <c r="ASJ399" s="21"/>
      <c r="ASK399" s="376"/>
      <c r="ASL399" s="376"/>
      <c r="ASM399" s="393"/>
      <c r="ASN399" s="11"/>
      <c r="ASO399" s="33"/>
      <c r="ASP399" s="24"/>
      <c r="ASQ399" s="386"/>
      <c r="ASR399" s="24"/>
      <c r="ASS399" s="26"/>
      <c r="AST399" s="387"/>
      <c r="ASU399" s="26"/>
      <c r="ASV399" s="24"/>
      <c r="ASW399" s="386"/>
      <c r="ASX399" s="24"/>
      <c r="ASY399" s="24"/>
      <c r="ASZ399" s="387"/>
      <c r="ATA399" s="20"/>
      <c r="ATB399" s="21"/>
      <c r="ATC399" s="376"/>
      <c r="ATD399" s="21"/>
      <c r="ATE399" s="21"/>
      <c r="ATF399" s="388"/>
      <c r="ATG399" s="21"/>
      <c r="ATH399" s="21"/>
      <c r="ATI399" s="376"/>
      <c r="ATJ399" s="21"/>
      <c r="ATK399" s="21"/>
      <c r="ATL399" s="388"/>
      <c r="ATM399" s="21"/>
      <c r="ATN399" s="21"/>
      <c r="ATO399" s="376"/>
      <c r="ATP399" s="21"/>
      <c r="ATQ399" s="376"/>
      <c r="ATR399" s="376"/>
      <c r="ATS399" s="393"/>
      <c r="ATT399" s="11"/>
      <c r="ATU399" s="33"/>
      <c r="ATV399" s="24"/>
      <c r="ATW399" s="386"/>
      <c r="ATX399" s="24"/>
      <c r="ATY399" s="26"/>
      <c r="ATZ399" s="387"/>
      <c r="AUA399" s="26"/>
      <c r="AUB399" s="24"/>
      <c r="AUC399" s="386"/>
      <c r="AUD399" s="24"/>
      <c r="AUE399" s="24"/>
      <c r="AUF399" s="387"/>
      <c r="AUG399" s="20"/>
      <c r="AUH399" s="21"/>
      <c r="AUI399" s="376"/>
      <c r="AUJ399" s="21"/>
      <c r="AUK399" s="21"/>
      <c r="AUL399" s="388"/>
      <c r="AUM399" s="21"/>
      <c r="AUN399" s="21"/>
      <c r="AUO399" s="376"/>
      <c r="AUP399" s="21"/>
      <c r="AUQ399" s="21"/>
      <c r="AUR399" s="388"/>
      <c r="AUS399" s="21"/>
      <c r="AUT399" s="21"/>
      <c r="AUU399" s="376"/>
      <c r="AUV399" s="21"/>
      <c r="AUW399" s="376"/>
      <c r="AUX399" s="376"/>
      <c r="AUY399" s="393"/>
      <c r="AUZ399" s="11"/>
      <c r="AVA399" s="33"/>
      <c r="AVB399" s="24"/>
      <c r="AVC399" s="386"/>
      <c r="AVD399" s="24"/>
      <c r="AVE399" s="26"/>
      <c r="AVF399" s="387"/>
      <c r="AVG399" s="26"/>
      <c r="AVH399" s="24"/>
      <c r="AVI399" s="386"/>
      <c r="AVJ399" s="24"/>
      <c r="AVK399" s="24"/>
      <c r="AVL399" s="387"/>
      <c r="AVM399" s="20"/>
      <c r="AVN399" s="21"/>
      <c r="AVO399" s="376"/>
      <c r="AVP399" s="21"/>
      <c r="AVQ399" s="21"/>
      <c r="AVR399" s="388"/>
      <c r="AVS399" s="21"/>
      <c r="AVT399" s="21"/>
      <c r="AVU399" s="376"/>
      <c r="AVV399" s="21"/>
      <c r="AVW399" s="21"/>
      <c r="AVX399" s="388"/>
      <c r="AVY399" s="21"/>
      <c r="AVZ399" s="21"/>
      <c r="AWA399" s="376"/>
      <c r="AWB399" s="21"/>
      <c r="AWC399" s="376"/>
      <c r="AWD399" s="376"/>
      <c r="AWE399" s="393"/>
      <c r="AWF399" s="11"/>
      <c r="AWG399" s="33"/>
      <c r="AWH399" s="24"/>
      <c r="AWI399" s="386"/>
      <c r="AWJ399" s="24"/>
      <c r="AWK399" s="26"/>
      <c r="AWL399" s="387"/>
      <c r="AWM399" s="26"/>
      <c r="AWN399" s="24"/>
      <c r="AWO399" s="386"/>
      <c r="AWP399" s="24"/>
      <c r="AWQ399" s="24"/>
      <c r="AWR399" s="387"/>
      <c r="AWS399" s="20"/>
      <c r="AWT399" s="21"/>
      <c r="AWU399" s="376"/>
      <c r="AWV399" s="21"/>
      <c r="AWW399" s="21"/>
      <c r="AWX399" s="388"/>
      <c r="AWY399" s="21"/>
      <c r="AWZ399" s="21"/>
      <c r="AXA399" s="376"/>
      <c r="AXB399" s="21"/>
      <c r="AXC399" s="21"/>
      <c r="AXD399" s="388"/>
      <c r="AXE399" s="21"/>
      <c r="AXF399" s="21"/>
      <c r="AXG399" s="376"/>
      <c r="AXH399" s="21"/>
      <c r="AXI399" s="376"/>
      <c r="AXJ399" s="376"/>
      <c r="AXK399" s="393"/>
      <c r="AXL399" s="11"/>
      <c r="AXM399" s="33"/>
      <c r="AXN399" s="24"/>
      <c r="AXO399" s="386"/>
      <c r="AXP399" s="24"/>
      <c r="AXQ399" s="26"/>
      <c r="AXR399" s="387"/>
      <c r="AXS399" s="26"/>
      <c r="AXT399" s="24"/>
      <c r="AXU399" s="386"/>
      <c r="AXV399" s="24"/>
      <c r="AXW399" s="24"/>
      <c r="AXX399" s="387"/>
      <c r="AXY399" s="20"/>
      <c r="AXZ399" s="21"/>
      <c r="AYA399" s="376"/>
      <c r="AYB399" s="21"/>
      <c r="AYC399" s="21"/>
      <c r="AYD399" s="388"/>
      <c r="AYE399" s="21"/>
      <c r="AYF399" s="21"/>
      <c r="AYG399" s="376"/>
      <c r="AYH399" s="21"/>
      <c r="AYI399" s="21"/>
      <c r="AYJ399" s="388"/>
      <c r="AYK399" s="21"/>
      <c r="AYL399" s="21"/>
      <c r="AYM399" s="376"/>
      <c r="AYN399" s="21"/>
      <c r="AYO399" s="376"/>
      <c r="AYP399" s="376"/>
      <c r="AYQ399" s="393"/>
      <c r="AYR399" s="11"/>
      <c r="AYS399" s="33"/>
      <c r="AYT399" s="24"/>
      <c r="AYU399" s="386"/>
      <c r="AYV399" s="24"/>
      <c r="AYW399" s="26"/>
      <c r="AYX399" s="387"/>
      <c r="AYY399" s="26"/>
      <c r="AYZ399" s="24"/>
      <c r="AZA399" s="386"/>
      <c r="AZB399" s="24"/>
      <c r="AZC399" s="24"/>
      <c r="AZD399" s="387"/>
      <c r="AZE399" s="20"/>
      <c r="AZF399" s="21"/>
      <c r="AZG399" s="376"/>
      <c r="AZH399" s="21"/>
      <c r="AZI399" s="21"/>
      <c r="AZJ399" s="388"/>
      <c r="AZK399" s="21"/>
      <c r="AZL399" s="21"/>
      <c r="AZM399" s="376"/>
      <c r="AZN399" s="21"/>
      <c r="AZO399" s="21"/>
      <c r="AZP399" s="388"/>
      <c r="AZQ399" s="21"/>
      <c r="AZR399" s="21"/>
      <c r="AZS399" s="376"/>
      <c r="AZT399" s="21"/>
      <c r="AZU399" s="376"/>
      <c r="AZV399" s="376"/>
      <c r="AZW399" s="393"/>
      <c r="AZX399" s="11"/>
      <c r="AZY399" s="33"/>
      <c r="AZZ399" s="24"/>
      <c r="BAA399" s="386"/>
      <c r="BAB399" s="24"/>
      <c r="BAC399" s="26"/>
      <c r="BAD399" s="387"/>
      <c r="BAE399" s="26"/>
      <c r="BAF399" s="24"/>
      <c r="BAG399" s="386"/>
      <c r="BAH399" s="24"/>
      <c r="BAI399" s="24"/>
      <c r="BAJ399" s="387"/>
      <c r="BAK399" s="20"/>
      <c r="BAL399" s="21"/>
      <c r="BAM399" s="376"/>
      <c r="BAN399" s="21"/>
      <c r="BAO399" s="21"/>
      <c r="BAP399" s="388"/>
      <c r="BAQ399" s="21"/>
      <c r="BAR399" s="21"/>
      <c r="BAS399" s="376"/>
      <c r="BAT399" s="21"/>
      <c r="BAU399" s="21"/>
      <c r="BAV399" s="388"/>
      <c r="BAW399" s="21"/>
      <c r="BAX399" s="21"/>
      <c r="BAY399" s="376"/>
      <c r="BAZ399" s="21"/>
      <c r="BBA399" s="376"/>
      <c r="BBB399" s="376"/>
      <c r="BBC399" s="393"/>
      <c r="BBD399" s="11"/>
      <c r="BBE399" s="33"/>
      <c r="BBF399" s="24"/>
      <c r="BBG399" s="386"/>
      <c r="BBH399" s="24"/>
      <c r="BBI399" s="26"/>
      <c r="BBJ399" s="387"/>
      <c r="BBK399" s="26"/>
      <c r="BBL399" s="24"/>
      <c r="BBM399" s="386"/>
      <c r="BBN399" s="24"/>
      <c r="BBO399" s="24"/>
      <c r="BBP399" s="387"/>
      <c r="BBQ399" s="20"/>
      <c r="BBR399" s="21"/>
      <c r="BBS399" s="376"/>
      <c r="BBT399" s="21"/>
      <c r="BBU399" s="21"/>
      <c r="BBV399" s="388"/>
      <c r="BBW399" s="21"/>
      <c r="BBX399" s="21"/>
      <c r="BBY399" s="376"/>
      <c r="BBZ399" s="21"/>
      <c r="BCA399" s="21"/>
      <c r="BCB399" s="388"/>
      <c r="BCC399" s="21"/>
      <c r="BCD399" s="21"/>
      <c r="BCE399" s="376"/>
      <c r="BCF399" s="21"/>
      <c r="BCG399" s="376"/>
      <c r="BCH399" s="376"/>
      <c r="BCI399" s="393"/>
      <c r="BCJ399" s="11"/>
      <c r="BCK399" s="33"/>
      <c r="BCL399" s="24"/>
      <c r="BCM399" s="386"/>
      <c r="BCN399" s="24"/>
      <c r="BCO399" s="26"/>
      <c r="BCP399" s="387"/>
      <c r="BCQ399" s="26"/>
      <c r="BCR399" s="24"/>
      <c r="BCS399" s="386"/>
      <c r="BCT399" s="24"/>
      <c r="BCU399" s="24"/>
      <c r="BCV399" s="387"/>
      <c r="BCW399" s="20"/>
      <c r="BCX399" s="21"/>
      <c r="BCY399" s="376"/>
      <c r="BCZ399" s="21"/>
      <c r="BDA399" s="21"/>
      <c r="BDB399" s="388"/>
      <c r="BDC399" s="21"/>
      <c r="BDD399" s="21"/>
      <c r="BDE399" s="376"/>
      <c r="BDF399" s="21"/>
      <c r="BDG399" s="21"/>
      <c r="BDH399" s="388"/>
      <c r="BDI399" s="21"/>
      <c r="BDJ399" s="21"/>
      <c r="BDK399" s="376"/>
      <c r="BDL399" s="21"/>
      <c r="BDM399" s="376"/>
      <c r="BDN399" s="376"/>
      <c r="BDO399" s="393"/>
      <c r="BDP399" s="11"/>
      <c r="BDQ399" s="33"/>
      <c r="BDR399" s="24"/>
      <c r="BDS399" s="386"/>
      <c r="BDT399" s="24"/>
      <c r="BDU399" s="26"/>
      <c r="BDV399" s="387"/>
      <c r="BDW399" s="26"/>
      <c r="BDX399" s="24"/>
      <c r="BDY399" s="386"/>
      <c r="BDZ399" s="24"/>
      <c r="BEA399" s="24"/>
      <c r="BEB399" s="387"/>
      <c r="BEC399" s="20"/>
      <c r="BED399" s="21"/>
      <c r="BEE399" s="376"/>
      <c r="BEF399" s="21"/>
      <c r="BEG399" s="21"/>
      <c r="BEH399" s="388"/>
      <c r="BEI399" s="21"/>
      <c r="BEJ399" s="21"/>
      <c r="BEK399" s="376"/>
      <c r="BEL399" s="21"/>
      <c r="BEM399" s="21"/>
      <c r="BEN399" s="388"/>
      <c r="BEO399" s="21"/>
      <c r="BEP399" s="21"/>
      <c r="BEQ399" s="376"/>
      <c r="BER399" s="21"/>
      <c r="BES399" s="376"/>
      <c r="BET399" s="376"/>
      <c r="BEU399" s="393"/>
      <c r="BEV399" s="11"/>
      <c r="BEW399" s="33"/>
      <c r="BEX399" s="24"/>
      <c r="BEY399" s="386"/>
      <c r="BEZ399" s="24"/>
      <c r="BFA399" s="26"/>
      <c r="BFB399" s="387"/>
      <c r="BFC399" s="26"/>
      <c r="BFD399" s="24"/>
      <c r="BFE399" s="386"/>
      <c r="BFF399" s="24"/>
      <c r="BFG399" s="24"/>
      <c r="BFH399" s="387"/>
      <c r="BFI399" s="20"/>
      <c r="BFJ399" s="21"/>
      <c r="BFK399" s="376"/>
      <c r="BFL399" s="21"/>
      <c r="BFM399" s="21"/>
      <c r="BFN399" s="388"/>
      <c r="BFO399" s="21"/>
      <c r="BFP399" s="21"/>
      <c r="BFQ399" s="376"/>
      <c r="BFR399" s="21"/>
      <c r="BFS399" s="21"/>
      <c r="BFT399" s="388"/>
      <c r="BFU399" s="21"/>
      <c r="BFV399" s="21"/>
      <c r="BFW399" s="376"/>
      <c r="BFX399" s="21"/>
      <c r="BFY399" s="376"/>
      <c r="BFZ399" s="376"/>
      <c r="BGA399" s="393"/>
      <c r="BGB399" s="11"/>
      <c r="BGC399" s="33"/>
      <c r="BGD399" s="24"/>
      <c r="BGE399" s="386"/>
      <c r="BGF399" s="24"/>
      <c r="BGG399" s="26"/>
      <c r="BGH399" s="387"/>
      <c r="BGI399" s="26"/>
      <c r="BGJ399" s="24"/>
      <c r="BGK399" s="386"/>
      <c r="BGL399" s="24"/>
      <c r="BGM399" s="24"/>
      <c r="BGN399" s="387"/>
      <c r="BGO399" s="20"/>
      <c r="BGP399" s="21"/>
      <c r="BGQ399" s="376"/>
      <c r="BGR399" s="21"/>
      <c r="BGS399" s="21"/>
      <c r="BGT399" s="388"/>
      <c r="BGU399" s="21"/>
      <c r="BGV399" s="21"/>
      <c r="BGW399" s="376"/>
      <c r="BGX399" s="21"/>
      <c r="BGY399" s="21"/>
      <c r="BGZ399" s="388"/>
      <c r="BHA399" s="21"/>
      <c r="BHB399" s="21"/>
      <c r="BHC399" s="376"/>
      <c r="BHD399" s="21"/>
      <c r="BHE399" s="376"/>
      <c r="BHF399" s="376"/>
      <c r="BHG399" s="393"/>
      <c r="BHH399" s="11"/>
      <c r="BHI399" s="33"/>
      <c r="BHJ399" s="24"/>
      <c r="BHK399" s="386"/>
      <c r="BHL399" s="24"/>
      <c r="BHM399" s="26"/>
      <c r="BHN399" s="387"/>
      <c r="BHO399" s="26"/>
      <c r="BHP399" s="24"/>
      <c r="BHQ399" s="386"/>
      <c r="BHR399" s="24"/>
      <c r="BHS399" s="24"/>
      <c r="BHT399" s="387"/>
      <c r="BHU399" s="20"/>
      <c r="BHV399" s="21"/>
      <c r="BHW399" s="376"/>
      <c r="BHX399" s="21"/>
      <c r="BHY399" s="21"/>
      <c r="BHZ399" s="388"/>
      <c r="BIA399" s="21"/>
      <c r="BIB399" s="21"/>
      <c r="BIC399" s="376"/>
      <c r="BID399" s="21"/>
      <c r="BIE399" s="21"/>
      <c r="BIF399" s="388"/>
      <c r="BIG399" s="21"/>
      <c r="BIH399" s="21"/>
      <c r="BII399" s="376"/>
      <c r="BIJ399" s="21"/>
      <c r="BIK399" s="376"/>
      <c r="BIL399" s="376"/>
      <c r="BIM399" s="393"/>
      <c r="BIN399" s="11"/>
      <c r="BIO399" s="33"/>
      <c r="BIP399" s="24"/>
      <c r="BIQ399" s="386"/>
      <c r="BIR399" s="24"/>
      <c r="BIS399" s="26"/>
      <c r="BIT399" s="387"/>
      <c r="BIU399" s="26"/>
      <c r="BIV399" s="24"/>
      <c r="BIW399" s="386"/>
      <c r="BIX399" s="24"/>
      <c r="BIY399" s="24"/>
      <c r="BIZ399" s="387"/>
      <c r="BJA399" s="20"/>
      <c r="BJB399" s="21"/>
      <c r="BJC399" s="376"/>
      <c r="BJD399" s="21"/>
      <c r="BJE399" s="21"/>
      <c r="BJF399" s="388"/>
      <c r="BJG399" s="21"/>
      <c r="BJH399" s="21"/>
      <c r="BJI399" s="376"/>
      <c r="BJJ399" s="21"/>
      <c r="BJK399" s="21"/>
      <c r="BJL399" s="388"/>
      <c r="BJM399" s="21"/>
      <c r="BJN399" s="21"/>
      <c r="BJO399" s="376"/>
      <c r="BJP399" s="21"/>
      <c r="BJQ399" s="376"/>
      <c r="BJR399" s="376"/>
      <c r="BJS399" s="393"/>
      <c r="BJT399" s="11"/>
      <c r="BJU399" s="33"/>
      <c r="BJV399" s="24"/>
      <c r="BJW399" s="386"/>
      <c r="BJX399" s="24"/>
      <c r="BJY399" s="26"/>
      <c r="BJZ399" s="387"/>
      <c r="BKA399" s="26"/>
      <c r="BKB399" s="24"/>
      <c r="BKC399" s="386"/>
      <c r="BKD399" s="24"/>
      <c r="BKE399" s="24"/>
      <c r="BKF399" s="387"/>
      <c r="BKG399" s="20"/>
      <c r="BKH399" s="21"/>
      <c r="BKI399" s="376"/>
      <c r="BKJ399" s="21"/>
      <c r="BKK399" s="21"/>
      <c r="BKL399" s="388"/>
      <c r="BKM399" s="21"/>
      <c r="BKN399" s="21"/>
      <c r="BKO399" s="376"/>
      <c r="BKP399" s="21"/>
      <c r="BKQ399" s="21"/>
      <c r="BKR399" s="388"/>
      <c r="BKS399" s="21"/>
      <c r="BKT399" s="21"/>
      <c r="BKU399" s="376"/>
      <c r="BKV399" s="21"/>
      <c r="BKW399" s="376"/>
      <c r="BKX399" s="376"/>
      <c r="BKY399" s="393"/>
      <c r="BKZ399" s="11"/>
      <c r="BLA399" s="33"/>
      <c r="BLB399" s="24"/>
      <c r="BLC399" s="386"/>
      <c r="BLD399" s="24"/>
      <c r="BLE399" s="26"/>
      <c r="BLF399" s="387"/>
      <c r="BLG399" s="26"/>
      <c r="BLH399" s="24"/>
      <c r="BLI399" s="386"/>
      <c r="BLJ399" s="24"/>
      <c r="BLK399" s="24"/>
      <c r="BLL399" s="387"/>
      <c r="BLM399" s="20"/>
      <c r="BLN399" s="21"/>
      <c r="BLO399" s="376"/>
      <c r="BLP399" s="21"/>
      <c r="BLQ399" s="21"/>
      <c r="BLR399" s="388"/>
      <c r="BLS399" s="21"/>
      <c r="BLT399" s="21"/>
      <c r="BLU399" s="376"/>
      <c r="BLV399" s="21"/>
      <c r="BLW399" s="21"/>
      <c r="BLX399" s="388"/>
      <c r="BLY399" s="21"/>
      <c r="BLZ399" s="21"/>
      <c r="BMA399" s="376"/>
      <c r="BMB399" s="21"/>
      <c r="BMC399" s="376"/>
      <c r="BMD399" s="376"/>
      <c r="BME399" s="393"/>
      <c r="BMF399" s="11"/>
      <c r="BMG399" s="33"/>
      <c r="BMH399" s="24"/>
      <c r="BMI399" s="386"/>
      <c r="BMJ399" s="24"/>
      <c r="BMK399" s="26"/>
      <c r="BML399" s="387"/>
      <c r="BMM399" s="26"/>
      <c r="BMN399" s="24"/>
      <c r="BMO399" s="386"/>
      <c r="BMP399" s="24"/>
      <c r="BMQ399" s="24"/>
      <c r="BMR399" s="387"/>
      <c r="BMS399" s="20"/>
      <c r="BMT399" s="21"/>
      <c r="BMU399" s="376"/>
      <c r="BMV399" s="21"/>
      <c r="BMW399" s="21"/>
      <c r="BMX399" s="388"/>
      <c r="BMY399" s="21"/>
      <c r="BMZ399" s="21"/>
      <c r="BNA399" s="376"/>
      <c r="BNB399" s="21"/>
      <c r="BNC399" s="21"/>
      <c r="BND399" s="388"/>
      <c r="BNE399" s="21"/>
      <c r="BNF399" s="21"/>
      <c r="BNG399" s="376"/>
      <c r="BNH399" s="21"/>
      <c r="BNI399" s="376"/>
      <c r="BNJ399" s="376"/>
      <c r="BNK399" s="393"/>
      <c r="BNL399" s="11"/>
      <c r="BNM399" s="33"/>
      <c r="BNN399" s="24"/>
      <c r="BNO399" s="386"/>
      <c r="BNP399" s="24"/>
      <c r="BNQ399" s="26"/>
      <c r="BNR399" s="387"/>
      <c r="BNS399" s="26"/>
      <c r="BNT399" s="24"/>
      <c r="BNU399" s="386"/>
      <c r="BNV399" s="24"/>
      <c r="BNW399" s="24"/>
      <c r="BNX399" s="387"/>
      <c r="BNY399" s="20"/>
      <c r="BNZ399" s="21"/>
      <c r="BOA399" s="376"/>
      <c r="BOB399" s="21"/>
      <c r="BOC399" s="21"/>
      <c r="BOD399" s="388"/>
      <c r="BOE399" s="21"/>
      <c r="BOF399" s="21"/>
      <c r="BOG399" s="376"/>
      <c r="BOH399" s="21"/>
      <c r="BOI399" s="21"/>
      <c r="BOJ399" s="388"/>
      <c r="BOK399" s="21"/>
      <c r="BOL399" s="21"/>
      <c r="BOM399" s="376"/>
      <c r="BON399" s="21"/>
      <c r="BOO399" s="376"/>
      <c r="BOP399" s="376"/>
      <c r="BOQ399" s="393"/>
      <c r="BOR399" s="11"/>
      <c r="BOS399" s="33"/>
      <c r="BOT399" s="24"/>
      <c r="BOU399" s="386"/>
      <c r="BOV399" s="24"/>
      <c r="BOW399" s="26"/>
      <c r="BOX399" s="387"/>
      <c r="BOY399" s="26"/>
      <c r="BOZ399" s="24"/>
      <c r="BPA399" s="386"/>
      <c r="BPB399" s="24"/>
      <c r="BPC399" s="24"/>
      <c r="BPD399" s="387"/>
      <c r="BPE399" s="20"/>
      <c r="BPF399" s="21"/>
      <c r="BPG399" s="376"/>
      <c r="BPH399" s="21"/>
      <c r="BPI399" s="21"/>
      <c r="BPJ399" s="388"/>
      <c r="BPK399" s="21"/>
      <c r="BPL399" s="21"/>
      <c r="BPM399" s="376"/>
      <c r="BPN399" s="21"/>
      <c r="BPO399" s="21"/>
      <c r="BPP399" s="388"/>
      <c r="BPQ399" s="21"/>
      <c r="BPR399" s="21"/>
      <c r="BPS399" s="376"/>
      <c r="BPT399" s="21"/>
      <c r="BPU399" s="376"/>
      <c r="BPV399" s="376"/>
      <c r="BPW399" s="393"/>
      <c r="BPX399" s="11"/>
      <c r="BPY399" s="33"/>
      <c r="BPZ399" s="24"/>
      <c r="BQA399" s="386"/>
      <c r="BQB399" s="24"/>
      <c r="BQC399" s="26"/>
      <c r="BQD399" s="387"/>
      <c r="BQE399" s="26"/>
      <c r="BQF399" s="24"/>
      <c r="BQG399" s="386"/>
      <c r="BQH399" s="24"/>
      <c r="BQI399" s="24"/>
      <c r="BQJ399" s="387"/>
      <c r="BQK399" s="20"/>
      <c r="BQL399" s="21"/>
      <c r="BQM399" s="376"/>
      <c r="BQN399" s="21"/>
      <c r="BQO399" s="21"/>
      <c r="BQP399" s="388"/>
      <c r="BQQ399" s="21"/>
      <c r="BQR399" s="21"/>
      <c r="BQS399" s="376"/>
      <c r="BQT399" s="21"/>
      <c r="BQU399" s="21"/>
      <c r="BQV399" s="388"/>
      <c r="BQW399" s="21"/>
      <c r="BQX399" s="21"/>
      <c r="BQY399" s="376"/>
      <c r="BQZ399" s="21"/>
      <c r="BRA399" s="376"/>
      <c r="BRB399" s="376"/>
      <c r="BRC399" s="393"/>
      <c r="BRD399" s="11"/>
      <c r="BRE399" s="33"/>
      <c r="BRF399" s="24"/>
      <c r="BRG399" s="386"/>
      <c r="BRH399" s="24"/>
      <c r="BRI399" s="26"/>
      <c r="BRJ399" s="387"/>
      <c r="BRK399" s="26"/>
      <c r="BRL399" s="24"/>
      <c r="BRM399" s="386"/>
      <c r="BRN399" s="24"/>
      <c r="BRO399" s="24"/>
      <c r="BRP399" s="387"/>
      <c r="BRQ399" s="20"/>
      <c r="BRR399" s="21"/>
      <c r="BRS399" s="376"/>
      <c r="BRT399" s="21"/>
      <c r="BRU399" s="21"/>
      <c r="BRV399" s="388"/>
      <c r="BRW399" s="21"/>
      <c r="BRX399" s="21"/>
      <c r="BRY399" s="376"/>
      <c r="BRZ399" s="21"/>
      <c r="BSA399" s="21"/>
      <c r="BSB399" s="388"/>
      <c r="BSC399" s="21"/>
      <c r="BSD399" s="21"/>
      <c r="BSE399" s="376"/>
      <c r="BSF399" s="21"/>
      <c r="BSG399" s="376"/>
      <c r="BSH399" s="376"/>
      <c r="BSI399" s="393"/>
      <c r="BSJ399" s="11"/>
      <c r="BSK399" s="33"/>
      <c r="BSL399" s="24"/>
      <c r="BSM399" s="386"/>
      <c r="BSN399" s="24"/>
      <c r="BSO399" s="26"/>
      <c r="BSP399" s="387"/>
      <c r="BSQ399" s="26"/>
      <c r="BSR399" s="24"/>
      <c r="BSS399" s="386"/>
      <c r="BST399" s="24"/>
      <c r="BSU399" s="24"/>
      <c r="BSV399" s="387"/>
      <c r="BSW399" s="20"/>
      <c r="BSX399" s="21"/>
      <c r="BSY399" s="376"/>
      <c r="BSZ399" s="21"/>
      <c r="BTA399" s="21"/>
      <c r="BTB399" s="388"/>
      <c r="BTC399" s="21"/>
      <c r="BTD399" s="21"/>
      <c r="BTE399" s="376"/>
      <c r="BTF399" s="21"/>
      <c r="BTG399" s="21"/>
      <c r="BTH399" s="388"/>
      <c r="BTI399" s="21"/>
      <c r="BTJ399" s="21"/>
      <c r="BTK399" s="376"/>
      <c r="BTL399" s="21"/>
      <c r="BTM399" s="376"/>
      <c r="BTN399" s="376"/>
      <c r="BTO399" s="393"/>
      <c r="BTP399" s="11"/>
      <c r="BTQ399" s="33"/>
      <c r="BTR399" s="24"/>
      <c r="BTS399" s="386"/>
      <c r="BTT399" s="24"/>
      <c r="BTU399" s="26"/>
      <c r="BTV399" s="387"/>
      <c r="BTW399" s="26"/>
      <c r="BTX399" s="24"/>
      <c r="BTY399" s="386"/>
      <c r="BTZ399" s="24"/>
      <c r="BUA399" s="24"/>
      <c r="BUB399" s="387"/>
      <c r="BUC399" s="20"/>
      <c r="BUD399" s="21"/>
      <c r="BUE399" s="376"/>
      <c r="BUF399" s="21"/>
      <c r="BUG399" s="21"/>
      <c r="BUH399" s="388"/>
      <c r="BUI399" s="21"/>
      <c r="BUJ399" s="21"/>
      <c r="BUK399" s="376"/>
      <c r="BUL399" s="21"/>
      <c r="BUM399" s="21"/>
      <c r="BUN399" s="388"/>
      <c r="BUO399" s="21"/>
      <c r="BUP399" s="21"/>
      <c r="BUQ399" s="376"/>
      <c r="BUR399" s="21"/>
      <c r="BUS399" s="376"/>
      <c r="BUT399" s="376"/>
      <c r="BUU399" s="393"/>
      <c r="BUV399" s="11"/>
      <c r="BUW399" s="33"/>
      <c r="BUX399" s="24"/>
      <c r="BUY399" s="386"/>
      <c r="BUZ399" s="24"/>
      <c r="BVA399" s="26"/>
      <c r="BVB399" s="387"/>
      <c r="BVC399" s="26"/>
      <c r="BVD399" s="24"/>
      <c r="BVE399" s="386"/>
      <c r="BVF399" s="24"/>
      <c r="BVG399" s="24"/>
      <c r="BVH399" s="387"/>
      <c r="BVI399" s="20"/>
      <c r="BVJ399" s="21"/>
      <c r="BVK399" s="376"/>
      <c r="BVL399" s="21"/>
      <c r="BVM399" s="21"/>
      <c r="BVN399" s="388"/>
      <c r="BVO399" s="21"/>
      <c r="BVP399" s="21"/>
      <c r="BVQ399" s="376"/>
      <c r="BVR399" s="21"/>
      <c r="BVS399" s="21"/>
      <c r="BVT399" s="388"/>
      <c r="BVU399" s="21"/>
      <c r="BVV399" s="21"/>
      <c r="BVW399" s="376"/>
      <c r="BVX399" s="21"/>
      <c r="BVY399" s="376"/>
      <c r="BVZ399" s="376"/>
      <c r="BWA399" s="393"/>
      <c r="BWB399" s="11"/>
      <c r="BWC399" s="33"/>
      <c r="BWD399" s="24"/>
      <c r="BWE399" s="386"/>
      <c r="BWF399" s="24"/>
      <c r="BWG399" s="26"/>
      <c r="BWH399" s="387"/>
      <c r="BWI399" s="26"/>
      <c r="BWJ399" s="24"/>
      <c r="BWK399" s="386"/>
      <c r="BWL399" s="24"/>
      <c r="BWM399" s="24"/>
      <c r="BWN399" s="387"/>
      <c r="BWO399" s="20"/>
      <c r="BWP399" s="21"/>
      <c r="BWQ399" s="376"/>
      <c r="BWR399" s="21"/>
      <c r="BWS399" s="21"/>
      <c r="BWT399" s="388"/>
      <c r="BWU399" s="21"/>
      <c r="BWV399" s="21"/>
      <c r="BWW399" s="376"/>
      <c r="BWX399" s="21"/>
      <c r="BWY399" s="21"/>
      <c r="BWZ399" s="388"/>
      <c r="BXA399" s="21"/>
      <c r="BXB399" s="21"/>
      <c r="BXC399" s="376"/>
      <c r="BXD399" s="21"/>
      <c r="BXE399" s="376"/>
      <c r="BXF399" s="376"/>
      <c r="BXG399" s="393"/>
      <c r="BXH399" s="11"/>
      <c r="BXI399" s="33"/>
      <c r="BXJ399" s="24"/>
      <c r="BXK399" s="386"/>
      <c r="BXL399" s="24"/>
      <c r="BXM399" s="26"/>
      <c r="BXN399" s="387"/>
      <c r="BXO399" s="26"/>
      <c r="BXP399" s="24"/>
      <c r="BXQ399" s="386"/>
      <c r="BXR399" s="24"/>
      <c r="BXS399" s="24"/>
      <c r="BXT399" s="387"/>
      <c r="BXU399" s="20"/>
      <c r="BXV399" s="21"/>
      <c r="BXW399" s="376"/>
      <c r="BXX399" s="21"/>
      <c r="BXY399" s="21"/>
      <c r="BXZ399" s="388"/>
      <c r="BYA399" s="21"/>
      <c r="BYB399" s="21"/>
      <c r="BYC399" s="376"/>
      <c r="BYD399" s="21"/>
      <c r="BYE399" s="21"/>
      <c r="BYF399" s="388"/>
      <c r="BYG399" s="21"/>
      <c r="BYH399" s="21"/>
      <c r="BYI399" s="376"/>
      <c r="BYJ399" s="21"/>
      <c r="BYK399" s="376"/>
      <c r="BYL399" s="376"/>
      <c r="BYM399" s="393"/>
      <c r="BYN399" s="11"/>
      <c r="BYO399" s="33"/>
      <c r="BYP399" s="24"/>
      <c r="BYQ399" s="386"/>
      <c r="BYR399" s="24"/>
      <c r="BYS399" s="26"/>
      <c r="BYT399" s="387"/>
      <c r="BYU399" s="26"/>
      <c r="BYV399" s="24"/>
      <c r="BYW399" s="386"/>
      <c r="BYX399" s="24"/>
      <c r="BYY399" s="24"/>
      <c r="BYZ399" s="387"/>
      <c r="BZA399" s="20"/>
      <c r="BZB399" s="21"/>
      <c r="BZC399" s="376"/>
      <c r="BZD399" s="21"/>
      <c r="BZE399" s="21"/>
      <c r="BZF399" s="388"/>
      <c r="BZG399" s="21"/>
      <c r="BZH399" s="21"/>
      <c r="BZI399" s="376"/>
      <c r="BZJ399" s="21"/>
      <c r="BZK399" s="21"/>
      <c r="BZL399" s="388"/>
      <c r="BZM399" s="21"/>
      <c r="BZN399" s="21"/>
      <c r="BZO399" s="376"/>
      <c r="BZP399" s="21"/>
      <c r="BZQ399" s="376"/>
      <c r="BZR399" s="376"/>
      <c r="BZS399" s="393"/>
      <c r="BZT399" s="11"/>
      <c r="BZU399" s="33"/>
      <c r="BZV399" s="24"/>
      <c r="BZW399" s="386"/>
      <c r="BZX399" s="24"/>
      <c r="BZY399" s="26"/>
      <c r="BZZ399" s="387"/>
      <c r="CAA399" s="26"/>
      <c r="CAB399" s="24"/>
      <c r="CAC399" s="386"/>
      <c r="CAD399" s="24"/>
      <c r="CAE399" s="24"/>
      <c r="CAF399" s="387"/>
      <c r="CAG399" s="20"/>
      <c r="CAH399" s="21"/>
      <c r="CAI399" s="376"/>
      <c r="CAJ399" s="21"/>
      <c r="CAK399" s="21"/>
      <c r="CAL399" s="388"/>
      <c r="CAM399" s="21"/>
      <c r="CAN399" s="21"/>
      <c r="CAO399" s="376"/>
      <c r="CAP399" s="21"/>
      <c r="CAQ399" s="21"/>
      <c r="CAR399" s="388"/>
      <c r="CAS399" s="21"/>
      <c r="CAT399" s="21"/>
      <c r="CAU399" s="376"/>
      <c r="CAV399" s="21"/>
      <c r="CAW399" s="376"/>
      <c r="CAX399" s="376"/>
      <c r="CAY399" s="393"/>
      <c r="CAZ399" s="11"/>
      <c r="CBA399" s="33"/>
      <c r="CBB399" s="24"/>
      <c r="CBC399" s="386"/>
      <c r="CBD399" s="24"/>
      <c r="CBE399" s="26"/>
      <c r="CBF399" s="387"/>
      <c r="CBG399" s="26"/>
      <c r="CBH399" s="24"/>
      <c r="CBI399" s="386"/>
      <c r="CBJ399" s="24"/>
      <c r="CBK399" s="24"/>
      <c r="CBL399" s="387"/>
      <c r="CBM399" s="20"/>
      <c r="CBN399" s="21"/>
      <c r="CBO399" s="376"/>
      <c r="CBP399" s="21"/>
      <c r="CBQ399" s="21"/>
      <c r="CBR399" s="388"/>
      <c r="CBS399" s="21"/>
      <c r="CBT399" s="21"/>
      <c r="CBU399" s="376"/>
      <c r="CBV399" s="21"/>
      <c r="CBW399" s="21"/>
      <c r="CBX399" s="388"/>
      <c r="CBY399" s="21"/>
      <c r="CBZ399" s="21"/>
      <c r="CCA399" s="376"/>
      <c r="CCB399" s="21"/>
      <c r="CCC399" s="376"/>
      <c r="CCD399" s="376"/>
      <c r="CCE399" s="393"/>
      <c r="CCF399" s="11"/>
      <c r="CCG399" s="33"/>
      <c r="CCH399" s="24"/>
      <c r="CCI399" s="386"/>
      <c r="CCJ399" s="24"/>
      <c r="CCK399" s="26"/>
      <c r="CCL399" s="387"/>
      <c r="CCM399" s="26"/>
      <c r="CCN399" s="24"/>
      <c r="CCO399" s="386"/>
      <c r="CCP399" s="24"/>
      <c r="CCQ399" s="24"/>
      <c r="CCR399" s="387"/>
      <c r="CCS399" s="20"/>
      <c r="CCT399" s="21"/>
      <c r="CCU399" s="376"/>
      <c r="CCV399" s="21"/>
      <c r="CCW399" s="21"/>
      <c r="CCX399" s="388"/>
      <c r="CCY399" s="21"/>
      <c r="CCZ399" s="21"/>
      <c r="CDA399" s="376"/>
      <c r="CDB399" s="21"/>
      <c r="CDC399" s="21"/>
      <c r="CDD399" s="388"/>
      <c r="CDE399" s="21"/>
      <c r="CDF399" s="21"/>
      <c r="CDG399" s="376"/>
      <c r="CDH399" s="21"/>
      <c r="CDI399" s="376"/>
      <c r="CDJ399" s="376"/>
      <c r="CDK399" s="393"/>
      <c r="CDL399" s="11"/>
      <c r="CDM399" s="33"/>
      <c r="CDN399" s="24"/>
      <c r="CDO399" s="386"/>
      <c r="CDP399" s="24"/>
      <c r="CDQ399" s="26"/>
      <c r="CDR399" s="387"/>
      <c r="CDS399" s="26"/>
      <c r="CDT399" s="24"/>
      <c r="CDU399" s="386"/>
      <c r="CDV399" s="24"/>
      <c r="CDW399" s="24"/>
      <c r="CDX399" s="387"/>
      <c r="CDY399" s="20"/>
      <c r="CDZ399" s="21"/>
      <c r="CEA399" s="376"/>
      <c r="CEB399" s="21"/>
      <c r="CEC399" s="21"/>
      <c r="CED399" s="388"/>
      <c r="CEE399" s="21"/>
      <c r="CEF399" s="21"/>
      <c r="CEG399" s="376"/>
      <c r="CEH399" s="21"/>
      <c r="CEI399" s="21"/>
      <c r="CEJ399" s="388"/>
      <c r="CEK399" s="21"/>
      <c r="CEL399" s="21"/>
      <c r="CEM399" s="376"/>
      <c r="CEN399" s="21"/>
      <c r="CEO399" s="376"/>
      <c r="CEP399" s="376"/>
      <c r="CEQ399" s="393"/>
      <c r="CER399" s="11"/>
      <c r="CES399" s="33"/>
      <c r="CET399" s="24"/>
      <c r="CEU399" s="386"/>
      <c r="CEV399" s="24"/>
      <c r="CEW399" s="26"/>
      <c r="CEX399" s="387"/>
      <c r="CEY399" s="26"/>
      <c r="CEZ399" s="24"/>
      <c r="CFA399" s="386"/>
      <c r="CFB399" s="24"/>
      <c r="CFC399" s="24"/>
      <c r="CFD399" s="387"/>
      <c r="CFE399" s="20"/>
      <c r="CFF399" s="21"/>
      <c r="CFG399" s="376"/>
      <c r="CFH399" s="21"/>
      <c r="CFI399" s="21"/>
      <c r="CFJ399" s="388"/>
      <c r="CFK399" s="21"/>
      <c r="CFL399" s="21"/>
      <c r="CFM399" s="376"/>
      <c r="CFN399" s="21"/>
      <c r="CFO399" s="21"/>
      <c r="CFP399" s="388"/>
      <c r="CFQ399" s="21"/>
      <c r="CFR399" s="21"/>
      <c r="CFS399" s="376"/>
      <c r="CFT399" s="21"/>
      <c r="CFU399" s="376"/>
      <c r="CFV399" s="376"/>
      <c r="CFW399" s="393"/>
      <c r="CFX399" s="11"/>
      <c r="CFY399" s="33"/>
      <c r="CFZ399" s="24"/>
      <c r="CGA399" s="386"/>
      <c r="CGB399" s="24"/>
      <c r="CGC399" s="26"/>
      <c r="CGD399" s="387"/>
      <c r="CGE399" s="26"/>
      <c r="CGF399" s="24"/>
      <c r="CGG399" s="386"/>
      <c r="CGH399" s="24"/>
      <c r="CGI399" s="24"/>
      <c r="CGJ399" s="387"/>
      <c r="CGK399" s="20"/>
      <c r="CGL399" s="21"/>
      <c r="CGM399" s="376"/>
      <c r="CGN399" s="21"/>
      <c r="CGO399" s="21"/>
      <c r="CGP399" s="388"/>
      <c r="CGQ399" s="21"/>
      <c r="CGR399" s="21"/>
      <c r="CGS399" s="376"/>
      <c r="CGT399" s="21"/>
      <c r="CGU399" s="21"/>
      <c r="CGV399" s="388"/>
      <c r="CGW399" s="21"/>
      <c r="CGX399" s="21"/>
      <c r="CGY399" s="376"/>
      <c r="CGZ399" s="21"/>
      <c r="CHA399" s="376"/>
      <c r="CHB399" s="376"/>
      <c r="CHC399" s="393"/>
      <c r="CHD399" s="11"/>
      <c r="CHE399" s="33"/>
      <c r="CHF399" s="24"/>
      <c r="CHG399" s="386"/>
      <c r="CHH399" s="24"/>
      <c r="CHI399" s="26"/>
      <c r="CHJ399" s="387"/>
      <c r="CHK399" s="26"/>
      <c r="CHL399" s="24"/>
      <c r="CHM399" s="386"/>
      <c r="CHN399" s="24"/>
      <c r="CHO399" s="24"/>
      <c r="CHP399" s="387"/>
      <c r="CHQ399" s="20"/>
      <c r="CHR399" s="21"/>
      <c r="CHS399" s="376"/>
      <c r="CHT399" s="21"/>
      <c r="CHU399" s="21"/>
      <c r="CHV399" s="388"/>
      <c r="CHW399" s="21"/>
      <c r="CHX399" s="21"/>
      <c r="CHY399" s="376"/>
      <c r="CHZ399" s="21"/>
      <c r="CIA399" s="21"/>
      <c r="CIB399" s="388"/>
      <c r="CIC399" s="21"/>
      <c r="CID399" s="21"/>
      <c r="CIE399" s="376"/>
      <c r="CIF399" s="21"/>
      <c r="CIG399" s="376"/>
      <c r="CIH399" s="376"/>
      <c r="CII399" s="393"/>
      <c r="CIJ399" s="11"/>
      <c r="CIK399" s="33"/>
      <c r="CIL399" s="24"/>
      <c r="CIM399" s="386"/>
      <c r="CIN399" s="24"/>
      <c r="CIO399" s="26"/>
      <c r="CIP399" s="387"/>
      <c r="CIQ399" s="26"/>
      <c r="CIR399" s="24"/>
      <c r="CIS399" s="386"/>
      <c r="CIT399" s="24"/>
      <c r="CIU399" s="24"/>
      <c r="CIV399" s="387"/>
      <c r="CIW399" s="20"/>
      <c r="CIX399" s="21"/>
      <c r="CIY399" s="376"/>
      <c r="CIZ399" s="21"/>
      <c r="CJA399" s="21"/>
      <c r="CJB399" s="388"/>
      <c r="CJC399" s="21"/>
      <c r="CJD399" s="21"/>
      <c r="CJE399" s="376"/>
      <c r="CJF399" s="21"/>
      <c r="CJG399" s="21"/>
      <c r="CJH399" s="388"/>
      <c r="CJI399" s="21"/>
      <c r="CJJ399" s="21"/>
      <c r="CJK399" s="376"/>
      <c r="CJL399" s="21"/>
      <c r="CJM399" s="376"/>
      <c r="CJN399" s="376"/>
      <c r="CJO399" s="393"/>
      <c r="CJP399" s="11"/>
      <c r="CJQ399" s="33"/>
      <c r="CJR399" s="24"/>
      <c r="CJS399" s="386"/>
      <c r="CJT399" s="24"/>
      <c r="CJU399" s="26"/>
      <c r="CJV399" s="387"/>
      <c r="CJW399" s="26"/>
      <c r="CJX399" s="24"/>
      <c r="CJY399" s="386"/>
      <c r="CJZ399" s="24"/>
      <c r="CKA399" s="24"/>
      <c r="CKB399" s="387"/>
      <c r="CKC399" s="20"/>
      <c r="CKD399" s="21"/>
      <c r="CKE399" s="376"/>
      <c r="CKF399" s="21"/>
      <c r="CKG399" s="21"/>
      <c r="CKH399" s="388"/>
      <c r="CKI399" s="21"/>
      <c r="CKJ399" s="21"/>
      <c r="CKK399" s="376"/>
      <c r="CKL399" s="21"/>
      <c r="CKM399" s="21"/>
      <c r="CKN399" s="388"/>
      <c r="CKO399" s="21"/>
      <c r="CKP399" s="21"/>
      <c r="CKQ399" s="376"/>
      <c r="CKR399" s="21"/>
      <c r="CKS399" s="376"/>
      <c r="CKT399" s="376"/>
      <c r="CKU399" s="393"/>
      <c r="CKV399" s="11"/>
      <c r="CKW399" s="33"/>
      <c r="CKX399" s="24"/>
      <c r="CKY399" s="386"/>
      <c r="CKZ399" s="24"/>
      <c r="CLA399" s="26"/>
      <c r="CLB399" s="387"/>
      <c r="CLC399" s="26"/>
      <c r="CLD399" s="24"/>
      <c r="CLE399" s="386"/>
      <c r="CLF399" s="24"/>
      <c r="CLG399" s="24"/>
      <c r="CLH399" s="387"/>
      <c r="CLI399" s="20"/>
      <c r="CLJ399" s="21"/>
      <c r="CLK399" s="376"/>
      <c r="CLL399" s="21"/>
      <c r="CLM399" s="21"/>
      <c r="CLN399" s="388"/>
      <c r="CLO399" s="21"/>
      <c r="CLP399" s="21"/>
      <c r="CLQ399" s="376"/>
      <c r="CLR399" s="21"/>
      <c r="CLS399" s="21"/>
      <c r="CLT399" s="388"/>
      <c r="CLU399" s="21"/>
      <c r="CLV399" s="21"/>
      <c r="CLW399" s="376"/>
      <c r="CLX399" s="21"/>
      <c r="CLY399" s="376"/>
      <c r="CLZ399" s="376"/>
      <c r="CMA399" s="393"/>
      <c r="CMB399" s="11"/>
      <c r="CMC399" s="33"/>
      <c r="CMD399" s="24"/>
      <c r="CME399" s="386"/>
      <c r="CMF399" s="24"/>
      <c r="CMG399" s="26"/>
      <c r="CMH399" s="387"/>
      <c r="CMI399" s="26"/>
      <c r="CMJ399" s="24"/>
      <c r="CMK399" s="386"/>
      <c r="CML399" s="24"/>
      <c r="CMM399" s="24"/>
      <c r="CMN399" s="387"/>
      <c r="CMO399" s="20"/>
      <c r="CMP399" s="21"/>
      <c r="CMQ399" s="376"/>
      <c r="CMR399" s="21"/>
      <c r="CMS399" s="21"/>
      <c r="CMT399" s="388"/>
      <c r="CMU399" s="21"/>
      <c r="CMV399" s="21"/>
      <c r="CMW399" s="376"/>
      <c r="CMX399" s="21"/>
      <c r="CMY399" s="21"/>
      <c r="CMZ399" s="388"/>
      <c r="CNA399" s="21"/>
      <c r="CNB399" s="21"/>
      <c r="CNC399" s="376"/>
      <c r="CND399" s="21"/>
      <c r="CNE399" s="376"/>
      <c r="CNF399" s="376"/>
      <c r="CNG399" s="393"/>
      <c r="CNH399" s="11"/>
      <c r="CNI399" s="33"/>
      <c r="CNJ399" s="24"/>
      <c r="CNK399" s="386"/>
      <c r="CNL399" s="24"/>
      <c r="CNM399" s="26"/>
      <c r="CNN399" s="387"/>
      <c r="CNO399" s="26"/>
      <c r="CNP399" s="24"/>
      <c r="CNQ399" s="386"/>
      <c r="CNR399" s="24"/>
      <c r="CNS399" s="24"/>
      <c r="CNT399" s="387"/>
      <c r="CNU399" s="20"/>
      <c r="CNV399" s="21"/>
      <c r="CNW399" s="376"/>
      <c r="CNX399" s="21"/>
      <c r="CNY399" s="21"/>
      <c r="CNZ399" s="388"/>
      <c r="COA399" s="21"/>
      <c r="COB399" s="21"/>
      <c r="COC399" s="376"/>
      <c r="COD399" s="21"/>
      <c r="COE399" s="21"/>
      <c r="COF399" s="388"/>
      <c r="COG399" s="21"/>
      <c r="COH399" s="21"/>
      <c r="COI399" s="376"/>
      <c r="COJ399" s="21"/>
      <c r="COK399" s="376"/>
      <c r="COL399" s="376"/>
      <c r="COM399" s="393"/>
      <c r="CON399" s="11"/>
      <c r="COO399" s="33"/>
      <c r="COP399" s="24"/>
      <c r="COQ399" s="386"/>
      <c r="COR399" s="24"/>
      <c r="COS399" s="26"/>
      <c r="COT399" s="387"/>
      <c r="COU399" s="26"/>
      <c r="COV399" s="24"/>
      <c r="COW399" s="386"/>
      <c r="COX399" s="24"/>
      <c r="COY399" s="24"/>
      <c r="COZ399" s="387"/>
      <c r="CPA399" s="20"/>
      <c r="CPB399" s="21"/>
      <c r="CPC399" s="376"/>
      <c r="CPD399" s="21"/>
      <c r="CPE399" s="21"/>
      <c r="CPF399" s="388"/>
      <c r="CPG399" s="21"/>
      <c r="CPH399" s="21"/>
      <c r="CPI399" s="376"/>
      <c r="CPJ399" s="21"/>
      <c r="CPK399" s="21"/>
      <c r="CPL399" s="388"/>
      <c r="CPM399" s="21"/>
      <c r="CPN399" s="21"/>
      <c r="CPO399" s="376"/>
      <c r="CPP399" s="21"/>
      <c r="CPQ399" s="376"/>
      <c r="CPR399" s="376"/>
      <c r="CPS399" s="393"/>
      <c r="CPT399" s="11"/>
      <c r="CPU399" s="33"/>
      <c r="CPV399" s="24"/>
      <c r="CPW399" s="386"/>
      <c r="CPX399" s="24"/>
      <c r="CPY399" s="26"/>
      <c r="CPZ399" s="387"/>
      <c r="CQA399" s="26"/>
      <c r="CQB399" s="24"/>
      <c r="CQC399" s="386"/>
      <c r="CQD399" s="24"/>
      <c r="CQE399" s="24"/>
      <c r="CQF399" s="387"/>
      <c r="CQG399" s="20"/>
      <c r="CQH399" s="21"/>
      <c r="CQI399" s="376"/>
      <c r="CQJ399" s="21"/>
      <c r="CQK399" s="21"/>
      <c r="CQL399" s="388"/>
      <c r="CQM399" s="21"/>
      <c r="CQN399" s="21"/>
      <c r="CQO399" s="376"/>
      <c r="CQP399" s="21"/>
      <c r="CQQ399" s="21"/>
      <c r="CQR399" s="388"/>
      <c r="CQS399" s="21"/>
      <c r="CQT399" s="21"/>
      <c r="CQU399" s="376"/>
      <c r="CQV399" s="21"/>
      <c r="CQW399" s="376"/>
      <c r="CQX399" s="376"/>
      <c r="CQY399" s="393"/>
      <c r="CQZ399" s="11"/>
      <c r="CRA399" s="33"/>
      <c r="CRB399" s="24"/>
      <c r="CRC399" s="386"/>
      <c r="CRD399" s="24"/>
      <c r="CRE399" s="26"/>
      <c r="CRF399" s="387"/>
      <c r="CRG399" s="26"/>
      <c r="CRH399" s="24"/>
      <c r="CRI399" s="386"/>
      <c r="CRJ399" s="24"/>
      <c r="CRK399" s="24"/>
      <c r="CRL399" s="387"/>
      <c r="CRM399" s="20"/>
      <c r="CRN399" s="21"/>
      <c r="CRO399" s="376"/>
      <c r="CRP399" s="21"/>
      <c r="CRQ399" s="21"/>
      <c r="CRR399" s="388"/>
      <c r="CRS399" s="21"/>
      <c r="CRT399" s="21"/>
      <c r="CRU399" s="376"/>
      <c r="CRV399" s="21"/>
      <c r="CRW399" s="21"/>
      <c r="CRX399" s="388"/>
      <c r="CRY399" s="21"/>
      <c r="CRZ399" s="21"/>
      <c r="CSA399" s="376"/>
      <c r="CSB399" s="21"/>
      <c r="CSC399" s="376"/>
      <c r="CSD399" s="376"/>
      <c r="CSE399" s="393"/>
      <c r="CSF399" s="11"/>
      <c r="CSG399" s="33"/>
      <c r="CSH399" s="24"/>
      <c r="CSI399" s="386"/>
      <c r="CSJ399" s="24"/>
      <c r="CSK399" s="26"/>
      <c r="CSL399" s="387"/>
      <c r="CSM399" s="26"/>
      <c r="CSN399" s="24"/>
      <c r="CSO399" s="386"/>
      <c r="CSP399" s="24"/>
      <c r="CSQ399" s="24"/>
      <c r="CSR399" s="387"/>
      <c r="CSS399" s="20"/>
      <c r="CST399" s="21"/>
      <c r="CSU399" s="376"/>
      <c r="CSV399" s="21"/>
      <c r="CSW399" s="21"/>
      <c r="CSX399" s="388"/>
      <c r="CSY399" s="21"/>
      <c r="CSZ399" s="21"/>
      <c r="CTA399" s="376"/>
      <c r="CTB399" s="21"/>
      <c r="CTC399" s="21"/>
      <c r="CTD399" s="388"/>
      <c r="CTE399" s="21"/>
      <c r="CTF399" s="21"/>
      <c r="CTG399" s="376"/>
      <c r="CTH399" s="21"/>
      <c r="CTI399" s="376"/>
      <c r="CTJ399" s="376"/>
      <c r="CTK399" s="393"/>
      <c r="CTL399" s="11"/>
      <c r="CTM399" s="33"/>
      <c r="CTN399" s="24"/>
      <c r="CTO399" s="386"/>
      <c r="CTP399" s="24"/>
      <c r="CTQ399" s="26"/>
      <c r="CTR399" s="387"/>
      <c r="CTS399" s="26"/>
      <c r="CTT399" s="24"/>
      <c r="CTU399" s="386"/>
      <c r="CTV399" s="24"/>
      <c r="CTW399" s="24"/>
      <c r="CTX399" s="387"/>
      <c r="CTY399" s="20"/>
      <c r="CTZ399" s="21"/>
      <c r="CUA399" s="376"/>
      <c r="CUB399" s="21"/>
      <c r="CUC399" s="21"/>
      <c r="CUD399" s="388"/>
      <c r="CUE399" s="21"/>
      <c r="CUF399" s="21"/>
      <c r="CUG399" s="376"/>
      <c r="CUH399" s="21"/>
      <c r="CUI399" s="21"/>
      <c r="CUJ399" s="388"/>
      <c r="CUK399" s="21"/>
      <c r="CUL399" s="21"/>
      <c r="CUM399" s="376"/>
      <c r="CUN399" s="21"/>
      <c r="CUO399" s="376"/>
      <c r="CUP399" s="376"/>
      <c r="CUQ399" s="393"/>
      <c r="CUR399" s="11"/>
      <c r="CUS399" s="33"/>
      <c r="CUT399" s="24"/>
      <c r="CUU399" s="386"/>
      <c r="CUV399" s="24"/>
      <c r="CUW399" s="26"/>
      <c r="CUX399" s="387"/>
      <c r="CUY399" s="26"/>
      <c r="CUZ399" s="24"/>
      <c r="CVA399" s="386"/>
      <c r="CVB399" s="24"/>
      <c r="CVC399" s="24"/>
      <c r="CVD399" s="387"/>
      <c r="CVE399" s="20"/>
      <c r="CVF399" s="21"/>
      <c r="CVG399" s="376"/>
      <c r="CVH399" s="21"/>
      <c r="CVI399" s="21"/>
      <c r="CVJ399" s="388"/>
      <c r="CVK399" s="21"/>
      <c r="CVL399" s="21"/>
      <c r="CVM399" s="376"/>
      <c r="CVN399" s="21"/>
      <c r="CVO399" s="21"/>
      <c r="CVP399" s="388"/>
      <c r="CVQ399" s="21"/>
      <c r="CVR399" s="21"/>
      <c r="CVS399" s="376"/>
      <c r="CVT399" s="21"/>
      <c r="CVU399" s="376"/>
      <c r="CVV399" s="376"/>
      <c r="CVW399" s="393"/>
      <c r="CVX399" s="11"/>
      <c r="CVY399" s="33"/>
      <c r="CVZ399" s="24"/>
      <c r="CWA399" s="386"/>
      <c r="CWB399" s="24"/>
      <c r="CWC399" s="26"/>
      <c r="CWD399" s="387"/>
      <c r="CWE399" s="26"/>
      <c r="CWF399" s="24"/>
      <c r="CWG399" s="386"/>
      <c r="CWH399" s="24"/>
      <c r="CWI399" s="24"/>
      <c r="CWJ399" s="387"/>
      <c r="CWK399" s="20"/>
      <c r="CWL399" s="21"/>
      <c r="CWM399" s="376"/>
      <c r="CWN399" s="21"/>
      <c r="CWO399" s="21"/>
      <c r="CWP399" s="388"/>
      <c r="CWQ399" s="21"/>
      <c r="CWR399" s="21"/>
      <c r="CWS399" s="376"/>
      <c r="CWT399" s="21"/>
      <c r="CWU399" s="21"/>
      <c r="CWV399" s="388"/>
      <c r="CWW399" s="21"/>
      <c r="CWX399" s="21"/>
      <c r="CWY399" s="376"/>
      <c r="CWZ399" s="21"/>
      <c r="CXA399" s="376"/>
      <c r="CXB399" s="376"/>
      <c r="CXC399" s="393"/>
      <c r="CXD399" s="11"/>
      <c r="CXE399" s="33"/>
      <c r="CXF399" s="24"/>
      <c r="CXG399" s="386"/>
      <c r="CXH399" s="24"/>
      <c r="CXI399" s="26"/>
      <c r="CXJ399" s="387"/>
      <c r="CXK399" s="26"/>
      <c r="CXL399" s="24"/>
      <c r="CXM399" s="386"/>
      <c r="CXN399" s="24"/>
      <c r="CXO399" s="24"/>
      <c r="CXP399" s="387"/>
      <c r="CXQ399" s="20"/>
      <c r="CXR399" s="21"/>
      <c r="CXS399" s="376"/>
      <c r="CXT399" s="21"/>
      <c r="CXU399" s="21"/>
      <c r="CXV399" s="388"/>
      <c r="CXW399" s="21"/>
      <c r="CXX399" s="21"/>
      <c r="CXY399" s="376"/>
      <c r="CXZ399" s="21"/>
      <c r="CYA399" s="21"/>
      <c r="CYB399" s="388"/>
      <c r="CYC399" s="21"/>
      <c r="CYD399" s="21"/>
      <c r="CYE399" s="376"/>
      <c r="CYF399" s="21"/>
      <c r="CYG399" s="376"/>
      <c r="CYH399" s="376"/>
      <c r="CYI399" s="393"/>
      <c r="CYJ399" s="11"/>
      <c r="CYK399" s="33"/>
      <c r="CYL399" s="24"/>
      <c r="CYM399" s="386"/>
      <c r="CYN399" s="24"/>
      <c r="CYO399" s="26"/>
      <c r="CYP399" s="387"/>
      <c r="CYQ399" s="26"/>
      <c r="CYR399" s="24"/>
      <c r="CYS399" s="386"/>
      <c r="CYT399" s="24"/>
      <c r="CYU399" s="24"/>
      <c r="CYV399" s="387"/>
      <c r="CYW399" s="20"/>
      <c r="CYX399" s="21"/>
      <c r="CYY399" s="376"/>
      <c r="CYZ399" s="21"/>
      <c r="CZA399" s="21"/>
      <c r="CZB399" s="388"/>
      <c r="CZC399" s="21"/>
      <c r="CZD399" s="21"/>
      <c r="CZE399" s="376"/>
      <c r="CZF399" s="21"/>
      <c r="CZG399" s="21"/>
      <c r="CZH399" s="388"/>
      <c r="CZI399" s="21"/>
      <c r="CZJ399" s="21"/>
      <c r="CZK399" s="376"/>
      <c r="CZL399" s="21"/>
      <c r="CZM399" s="376"/>
      <c r="CZN399" s="376"/>
      <c r="CZO399" s="393"/>
      <c r="CZP399" s="11"/>
      <c r="CZQ399" s="33"/>
      <c r="CZR399" s="24"/>
      <c r="CZS399" s="386"/>
      <c r="CZT399" s="24"/>
      <c r="CZU399" s="26"/>
      <c r="CZV399" s="387"/>
      <c r="CZW399" s="26"/>
      <c r="CZX399" s="24"/>
      <c r="CZY399" s="386"/>
      <c r="CZZ399" s="24"/>
      <c r="DAA399" s="24"/>
      <c r="DAB399" s="387"/>
      <c r="DAC399" s="20"/>
      <c r="DAD399" s="21"/>
      <c r="DAE399" s="376"/>
      <c r="DAF399" s="21"/>
      <c r="DAG399" s="21"/>
      <c r="DAH399" s="388"/>
      <c r="DAI399" s="21"/>
      <c r="DAJ399" s="21"/>
      <c r="DAK399" s="376"/>
      <c r="DAL399" s="21"/>
      <c r="DAM399" s="21"/>
      <c r="DAN399" s="388"/>
      <c r="DAO399" s="21"/>
      <c r="DAP399" s="21"/>
      <c r="DAQ399" s="376"/>
      <c r="DAR399" s="21"/>
      <c r="DAS399" s="376"/>
      <c r="DAT399" s="376"/>
      <c r="DAU399" s="393"/>
      <c r="DAV399" s="11"/>
      <c r="DAW399" s="33"/>
      <c r="DAX399" s="24"/>
      <c r="DAY399" s="386"/>
      <c r="DAZ399" s="24"/>
      <c r="DBA399" s="26"/>
      <c r="DBB399" s="387"/>
      <c r="DBC399" s="26"/>
      <c r="DBD399" s="24"/>
      <c r="DBE399" s="386"/>
      <c r="DBF399" s="24"/>
      <c r="DBG399" s="24"/>
      <c r="DBH399" s="387"/>
      <c r="DBI399" s="20"/>
      <c r="DBJ399" s="21"/>
      <c r="DBK399" s="376"/>
      <c r="DBL399" s="21"/>
      <c r="DBM399" s="21"/>
      <c r="DBN399" s="388"/>
      <c r="DBO399" s="21"/>
      <c r="DBP399" s="21"/>
      <c r="DBQ399" s="376"/>
      <c r="DBR399" s="21"/>
      <c r="DBS399" s="21"/>
      <c r="DBT399" s="388"/>
      <c r="DBU399" s="21"/>
      <c r="DBV399" s="21"/>
      <c r="DBW399" s="376"/>
      <c r="DBX399" s="21"/>
      <c r="DBY399" s="376"/>
      <c r="DBZ399" s="376"/>
      <c r="DCA399" s="393"/>
      <c r="DCB399" s="11"/>
      <c r="DCC399" s="33"/>
      <c r="DCD399" s="24"/>
      <c r="DCE399" s="386"/>
      <c r="DCF399" s="24"/>
      <c r="DCG399" s="26"/>
      <c r="DCH399" s="387"/>
      <c r="DCI399" s="26"/>
      <c r="DCJ399" s="24"/>
      <c r="DCK399" s="386"/>
      <c r="DCL399" s="24"/>
      <c r="DCM399" s="24"/>
      <c r="DCN399" s="387"/>
      <c r="DCO399" s="20"/>
      <c r="DCP399" s="21"/>
      <c r="DCQ399" s="376"/>
      <c r="DCR399" s="21"/>
      <c r="DCS399" s="21"/>
      <c r="DCT399" s="388"/>
      <c r="DCU399" s="21"/>
      <c r="DCV399" s="21"/>
      <c r="DCW399" s="376"/>
      <c r="DCX399" s="21"/>
      <c r="DCY399" s="21"/>
      <c r="DCZ399" s="388"/>
      <c r="DDA399" s="21"/>
      <c r="DDB399" s="21"/>
      <c r="DDC399" s="376"/>
      <c r="DDD399" s="21"/>
      <c r="DDE399" s="376"/>
      <c r="DDF399" s="376"/>
      <c r="DDG399" s="393"/>
      <c r="DDH399" s="11"/>
      <c r="DDI399" s="33"/>
      <c r="DDJ399" s="24"/>
      <c r="DDK399" s="386"/>
      <c r="DDL399" s="24"/>
      <c r="DDM399" s="26"/>
      <c r="DDN399" s="387"/>
      <c r="DDO399" s="26"/>
      <c r="DDP399" s="24"/>
      <c r="DDQ399" s="386"/>
      <c r="DDR399" s="24"/>
      <c r="DDS399" s="24"/>
      <c r="DDT399" s="387"/>
      <c r="DDU399" s="20"/>
      <c r="DDV399" s="21"/>
      <c r="DDW399" s="376"/>
      <c r="DDX399" s="21"/>
      <c r="DDY399" s="21"/>
      <c r="DDZ399" s="388"/>
      <c r="DEA399" s="21"/>
      <c r="DEB399" s="21"/>
      <c r="DEC399" s="376"/>
      <c r="DED399" s="21"/>
      <c r="DEE399" s="21"/>
      <c r="DEF399" s="388"/>
      <c r="DEG399" s="21"/>
      <c r="DEH399" s="21"/>
      <c r="DEI399" s="376"/>
      <c r="DEJ399" s="21"/>
      <c r="DEK399" s="376"/>
      <c r="DEL399" s="376"/>
      <c r="DEM399" s="393"/>
      <c r="DEN399" s="11"/>
      <c r="DEO399" s="33"/>
      <c r="DEP399" s="24"/>
      <c r="DEQ399" s="386"/>
      <c r="DER399" s="24"/>
      <c r="DES399" s="26"/>
      <c r="DET399" s="387"/>
      <c r="DEU399" s="26"/>
      <c r="DEV399" s="24"/>
      <c r="DEW399" s="386"/>
      <c r="DEX399" s="24"/>
      <c r="DEY399" s="24"/>
      <c r="DEZ399" s="387"/>
      <c r="DFA399" s="20"/>
      <c r="DFB399" s="21"/>
      <c r="DFC399" s="376"/>
      <c r="DFD399" s="21"/>
      <c r="DFE399" s="21"/>
      <c r="DFF399" s="388"/>
      <c r="DFG399" s="21"/>
      <c r="DFH399" s="21"/>
      <c r="DFI399" s="376"/>
      <c r="DFJ399" s="21"/>
      <c r="DFK399" s="21"/>
      <c r="DFL399" s="388"/>
      <c r="DFM399" s="21"/>
      <c r="DFN399" s="21"/>
      <c r="DFO399" s="376"/>
      <c r="DFP399" s="21"/>
      <c r="DFQ399" s="376"/>
      <c r="DFR399" s="376"/>
      <c r="DFS399" s="393"/>
      <c r="DFT399" s="11"/>
      <c r="DFU399" s="33"/>
      <c r="DFV399" s="24"/>
      <c r="DFW399" s="386"/>
      <c r="DFX399" s="24"/>
      <c r="DFY399" s="26"/>
      <c r="DFZ399" s="387"/>
      <c r="DGA399" s="26"/>
      <c r="DGB399" s="24"/>
      <c r="DGC399" s="386"/>
      <c r="DGD399" s="24"/>
      <c r="DGE399" s="24"/>
      <c r="DGF399" s="387"/>
      <c r="DGG399" s="20"/>
      <c r="DGH399" s="21"/>
      <c r="DGI399" s="376"/>
      <c r="DGJ399" s="21"/>
      <c r="DGK399" s="21"/>
      <c r="DGL399" s="388"/>
      <c r="DGM399" s="21"/>
      <c r="DGN399" s="21"/>
      <c r="DGO399" s="376"/>
      <c r="DGP399" s="21"/>
      <c r="DGQ399" s="21"/>
      <c r="DGR399" s="388"/>
      <c r="DGS399" s="21"/>
      <c r="DGT399" s="21"/>
      <c r="DGU399" s="376"/>
      <c r="DGV399" s="21"/>
      <c r="DGW399" s="376"/>
      <c r="DGX399" s="376"/>
      <c r="DGY399" s="393"/>
      <c r="DGZ399" s="11"/>
      <c r="DHA399" s="33"/>
      <c r="DHB399" s="24"/>
      <c r="DHC399" s="386"/>
      <c r="DHD399" s="24"/>
      <c r="DHE399" s="26"/>
      <c r="DHF399" s="387"/>
      <c r="DHG399" s="26"/>
      <c r="DHH399" s="24"/>
      <c r="DHI399" s="386"/>
      <c r="DHJ399" s="24"/>
      <c r="DHK399" s="24"/>
      <c r="DHL399" s="387"/>
      <c r="DHM399" s="20"/>
      <c r="DHN399" s="21"/>
      <c r="DHO399" s="376"/>
      <c r="DHP399" s="21"/>
      <c r="DHQ399" s="21"/>
      <c r="DHR399" s="388"/>
      <c r="DHS399" s="21"/>
      <c r="DHT399" s="21"/>
      <c r="DHU399" s="376"/>
      <c r="DHV399" s="21"/>
      <c r="DHW399" s="21"/>
      <c r="DHX399" s="388"/>
      <c r="DHY399" s="21"/>
      <c r="DHZ399" s="21"/>
      <c r="DIA399" s="376"/>
      <c r="DIB399" s="21"/>
      <c r="DIC399" s="376"/>
      <c r="DID399" s="376"/>
      <c r="DIE399" s="393"/>
      <c r="DIF399" s="11"/>
      <c r="DIG399" s="33"/>
      <c r="DIH399" s="24"/>
      <c r="DII399" s="386"/>
      <c r="DIJ399" s="24"/>
      <c r="DIK399" s="26"/>
      <c r="DIL399" s="387"/>
      <c r="DIM399" s="26"/>
      <c r="DIN399" s="24"/>
      <c r="DIO399" s="386"/>
      <c r="DIP399" s="24"/>
      <c r="DIQ399" s="24"/>
      <c r="DIR399" s="387"/>
      <c r="DIS399" s="20"/>
      <c r="DIT399" s="21"/>
      <c r="DIU399" s="376"/>
      <c r="DIV399" s="21"/>
      <c r="DIW399" s="21"/>
      <c r="DIX399" s="388"/>
      <c r="DIY399" s="21"/>
      <c r="DIZ399" s="21"/>
      <c r="DJA399" s="376"/>
      <c r="DJB399" s="21"/>
      <c r="DJC399" s="21"/>
      <c r="DJD399" s="388"/>
      <c r="DJE399" s="21"/>
      <c r="DJF399" s="21"/>
      <c r="DJG399" s="376"/>
      <c r="DJH399" s="21"/>
      <c r="DJI399" s="376"/>
      <c r="DJJ399" s="376"/>
      <c r="DJK399" s="393"/>
      <c r="DJL399" s="11"/>
      <c r="DJM399" s="33"/>
      <c r="DJN399" s="24"/>
      <c r="DJO399" s="386"/>
      <c r="DJP399" s="24"/>
      <c r="DJQ399" s="26"/>
      <c r="DJR399" s="387"/>
      <c r="DJS399" s="26"/>
      <c r="DJT399" s="24"/>
      <c r="DJU399" s="386"/>
      <c r="DJV399" s="24"/>
      <c r="DJW399" s="24"/>
      <c r="DJX399" s="387"/>
      <c r="DJY399" s="20"/>
      <c r="DJZ399" s="21"/>
      <c r="DKA399" s="376"/>
      <c r="DKB399" s="21"/>
      <c r="DKC399" s="21"/>
      <c r="DKD399" s="388"/>
      <c r="DKE399" s="21"/>
      <c r="DKF399" s="21"/>
      <c r="DKG399" s="376"/>
      <c r="DKH399" s="21"/>
      <c r="DKI399" s="21"/>
      <c r="DKJ399" s="388"/>
      <c r="DKK399" s="21"/>
      <c r="DKL399" s="21"/>
      <c r="DKM399" s="376"/>
      <c r="DKN399" s="21"/>
      <c r="DKO399" s="376"/>
      <c r="DKP399" s="376"/>
      <c r="DKQ399" s="393"/>
      <c r="DKR399" s="11"/>
      <c r="DKS399" s="33"/>
      <c r="DKT399" s="24"/>
      <c r="DKU399" s="386"/>
      <c r="DKV399" s="24"/>
      <c r="DKW399" s="26"/>
      <c r="DKX399" s="387"/>
      <c r="DKY399" s="26"/>
      <c r="DKZ399" s="24"/>
      <c r="DLA399" s="386"/>
      <c r="DLB399" s="24"/>
      <c r="DLC399" s="24"/>
      <c r="DLD399" s="387"/>
      <c r="DLE399" s="20"/>
      <c r="DLF399" s="21"/>
      <c r="DLG399" s="376"/>
      <c r="DLH399" s="21"/>
      <c r="DLI399" s="21"/>
      <c r="DLJ399" s="388"/>
      <c r="DLK399" s="21"/>
      <c r="DLL399" s="21"/>
      <c r="DLM399" s="376"/>
      <c r="DLN399" s="21"/>
      <c r="DLO399" s="21"/>
      <c r="DLP399" s="388"/>
      <c r="DLQ399" s="21"/>
      <c r="DLR399" s="21"/>
      <c r="DLS399" s="376"/>
      <c r="DLT399" s="21"/>
      <c r="DLU399" s="376"/>
      <c r="DLV399" s="376"/>
      <c r="DLW399" s="393"/>
      <c r="DLX399" s="11"/>
      <c r="DLY399" s="33"/>
      <c r="DLZ399" s="24"/>
      <c r="DMA399" s="386"/>
      <c r="DMB399" s="24"/>
      <c r="DMC399" s="26"/>
      <c r="DMD399" s="387"/>
      <c r="DME399" s="26"/>
      <c r="DMF399" s="24"/>
      <c r="DMG399" s="386"/>
      <c r="DMH399" s="24"/>
      <c r="DMI399" s="24"/>
      <c r="DMJ399" s="387"/>
      <c r="DMK399" s="20"/>
      <c r="DML399" s="21"/>
      <c r="DMM399" s="376"/>
      <c r="DMN399" s="21"/>
      <c r="DMO399" s="21"/>
      <c r="DMP399" s="388"/>
      <c r="DMQ399" s="21"/>
      <c r="DMR399" s="21"/>
      <c r="DMS399" s="376"/>
      <c r="DMT399" s="21"/>
      <c r="DMU399" s="21"/>
      <c r="DMV399" s="388"/>
      <c r="DMW399" s="21"/>
      <c r="DMX399" s="21"/>
      <c r="DMY399" s="376"/>
      <c r="DMZ399" s="21"/>
      <c r="DNA399" s="376"/>
      <c r="DNB399" s="376"/>
      <c r="DNC399" s="393"/>
      <c r="DND399" s="11"/>
      <c r="DNE399" s="33"/>
      <c r="DNF399" s="24"/>
      <c r="DNG399" s="386"/>
      <c r="DNH399" s="24"/>
      <c r="DNI399" s="26"/>
      <c r="DNJ399" s="387"/>
      <c r="DNK399" s="26"/>
      <c r="DNL399" s="24"/>
      <c r="DNM399" s="386"/>
      <c r="DNN399" s="24"/>
      <c r="DNO399" s="24"/>
      <c r="DNP399" s="387"/>
      <c r="DNQ399" s="20"/>
      <c r="DNR399" s="21"/>
      <c r="DNS399" s="376"/>
      <c r="DNT399" s="21"/>
      <c r="DNU399" s="21"/>
      <c r="DNV399" s="388"/>
      <c r="DNW399" s="21"/>
      <c r="DNX399" s="21"/>
      <c r="DNY399" s="376"/>
      <c r="DNZ399" s="21"/>
      <c r="DOA399" s="21"/>
      <c r="DOB399" s="388"/>
      <c r="DOC399" s="21"/>
      <c r="DOD399" s="21"/>
      <c r="DOE399" s="376"/>
      <c r="DOF399" s="21"/>
      <c r="DOG399" s="376"/>
      <c r="DOH399" s="376"/>
      <c r="DOI399" s="393"/>
      <c r="DOJ399" s="11"/>
      <c r="DOK399" s="33"/>
      <c r="DOL399" s="24"/>
      <c r="DOM399" s="386"/>
      <c r="DON399" s="24"/>
      <c r="DOO399" s="26"/>
      <c r="DOP399" s="387"/>
      <c r="DOQ399" s="26"/>
      <c r="DOR399" s="24"/>
      <c r="DOS399" s="386"/>
      <c r="DOT399" s="24"/>
      <c r="DOU399" s="24"/>
      <c r="DOV399" s="387"/>
      <c r="DOW399" s="20"/>
      <c r="DOX399" s="21"/>
      <c r="DOY399" s="376"/>
      <c r="DOZ399" s="21"/>
      <c r="DPA399" s="21"/>
      <c r="DPB399" s="388"/>
      <c r="DPC399" s="21"/>
      <c r="DPD399" s="21"/>
      <c r="DPE399" s="376"/>
      <c r="DPF399" s="21"/>
      <c r="DPG399" s="21"/>
      <c r="DPH399" s="388"/>
      <c r="DPI399" s="21"/>
      <c r="DPJ399" s="21"/>
      <c r="DPK399" s="376"/>
      <c r="DPL399" s="21"/>
      <c r="DPM399" s="376"/>
      <c r="DPN399" s="376"/>
      <c r="DPO399" s="393"/>
      <c r="DPP399" s="11"/>
      <c r="DPQ399" s="33"/>
      <c r="DPR399" s="24"/>
      <c r="DPS399" s="386"/>
      <c r="DPT399" s="24"/>
      <c r="DPU399" s="26"/>
      <c r="DPV399" s="387"/>
      <c r="DPW399" s="26"/>
      <c r="DPX399" s="24"/>
      <c r="DPY399" s="386"/>
      <c r="DPZ399" s="24"/>
      <c r="DQA399" s="24"/>
      <c r="DQB399" s="387"/>
      <c r="DQC399" s="20"/>
      <c r="DQD399" s="21"/>
      <c r="DQE399" s="376"/>
      <c r="DQF399" s="21"/>
      <c r="DQG399" s="21"/>
      <c r="DQH399" s="388"/>
      <c r="DQI399" s="21"/>
      <c r="DQJ399" s="21"/>
      <c r="DQK399" s="376"/>
      <c r="DQL399" s="21"/>
      <c r="DQM399" s="21"/>
      <c r="DQN399" s="388"/>
      <c r="DQO399" s="21"/>
      <c r="DQP399" s="21"/>
      <c r="DQQ399" s="376"/>
      <c r="DQR399" s="21"/>
      <c r="DQS399" s="376"/>
      <c r="DQT399" s="376"/>
      <c r="DQU399" s="393"/>
      <c r="DQV399" s="11"/>
      <c r="DQW399" s="33"/>
      <c r="DQX399" s="24"/>
      <c r="DQY399" s="386"/>
      <c r="DQZ399" s="24"/>
      <c r="DRA399" s="26"/>
      <c r="DRB399" s="387"/>
      <c r="DRC399" s="26"/>
      <c r="DRD399" s="24"/>
      <c r="DRE399" s="386"/>
      <c r="DRF399" s="24"/>
      <c r="DRG399" s="24"/>
      <c r="DRH399" s="387"/>
      <c r="DRI399" s="20"/>
      <c r="DRJ399" s="21"/>
      <c r="DRK399" s="376"/>
      <c r="DRL399" s="21"/>
      <c r="DRM399" s="21"/>
      <c r="DRN399" s="388"/>
      <c r="DRO399" s="21"/>
      <c r="DRP399" s="21"/>
      <c r="DRQ399" s="376"/>
      <c r="DRR399" s="21"/>
      <c r="DRS399" s="21"/>
      <c r="DRT399" s="388"/>
      <c r="DRU399" s="21"/>
      <c r="DRV399" s="21"/>
      <c r="DRW399" s="376"/>
      <c r="DRX399" s="21"/>
      <c r="DRY399" s="376"/>
      <c r="DRZ399" s="376"/>
      <c r="DSA399" s="393"/>
      <c r="DSB399" s="11"/>
      <c r="DSC399" s="33"/>
      <c r="DSD399" s="24"/>
      <c r="DSE399" s="386"/>
      <c r="DSF399" s="24"/>
      <c r="DSG399" s="26"/>
      <c r="DSH399" s="387"/>
      <c r="DSI399" s="26"/>
      <c r="DSJ399" s="24"/>
      <c r="DSK399" s="386"/>
      <c r="DSL399" s="24"/>
      <c r="DSM399" s="24"/>
      <c r="DSN399" s="387"/>
      <c r="DSO399" s="20"/>
      <c r="DSP399" s="21"/>
      <c r="DSQ399" s="376"/>
      <c r="DSR399" s="21"/>
      <c r="DSS399" s="21"/>
      <c r="DST399" s="388"/>
      <c r="DSU399" s="21"/>
      <c r="DSV399" s="21"/>
      <c r="DSW399" s="376"/>
      <c r="DSX399" s="21"/>
      <c r="DSY399" s="21"/>
      <c r="DSZ399" s="388"/>
      <c r="DTA399" s="21"/>
      <c r="DTB399" s="21"/>
      <c r="DTC399" s="376"/>
      <c r="DTD399" s="21"/>
      <c r="DTE399" s="376"/>
      <c r="DTF399" s="376"/>
      <c r="DTG399" s="393"/>
      <c r="DTH399" s="11"/>
      <c r="DTI399" s="33"/>
      <c r="DTJ399" s="24"/>
      <c r="DTK399" s="386"/>
      <c r="DTL399" s="24"/>
      <c r="DTM399" s="26"/>
      <c r="DTN399" s="387"/>
      <c r="DTO399" s="26"/>
      <c r="DTP399" s="24"/>
      <c r="DTQ399" s="386"/>
      <c r="DTR399" s="24"/>
      <c r="DTS399" s="24"/>
      <c r="DTT399" s="387"/>
      <c r="DTU399" s="20"/>
      <c r="DTV399" s="21"/>
      <c r="DTW399" s="376"/>
      <c r="DTX399" s="21"/>
      <c r="DTY399" s="21"/>
      <c r="DTZ399" s="388"/>
      <c r="DUA399" s="21"/>
      <c r="DUB399" s="21"/>
      <c r="DUC399" s="376"/>
      <c r="DUD399" s="21"/>
      <c r="DUE399" s="21"/>
      <c r="DUF399" s="388"/>
      <c r="DUG399" s="21"/>
      <c r="DUH399" s="21"/>
      <c r="DUI399" s="376"/>
      <c r="DUJ399" s="21"/>
      <c r="DUK399" s="376"/>
      <c r="DUL399" s="376"/>
      <c r="DUM399" s="393"/>
      <c r="DUN399" s="11"/>
      <c r="DUO399" s="33"/>
      <c r="DUP399" s="24"/>
      <c r="DUQ399" s="386"/>
      <c r="DUR399" s="24"/>
      <c r="DUS399" s="26"/>
      <c r="DUT399" s="387"/>
      <c r="DUU399" s="26"/>
      <c r="DUV399" s="24"/>
      <c r="DUW399" s="386"/>
      <c r="DUX399" s="24"/>
      <c r="DUY399" s="24"/>
      <c r="DUZ399" s="387"/>
      <c r="DVA399" s="20"/>
      <c r="DVB399" s="21"/>
      <c r="DVC399" s="376"/>
      <c r="DVD399" s="21"/>
      <c r="DVE399" s="21"/>
      <c r="DVF399" s="388"/>
      <c r="DVG399" s="21"/>
      <c r="DVH399" s="21"/>
      <c r="DVI399" s="376"/>
      <c r="DVJ399" s="21"/>
      <c r="DVK399" s="21"/>
      <c r="DVL399" s="388"/>
      <c r="DVM399" s="21"/>
      <c r="DVN399" s="21"/>
      <c r="DVO399" s="376"/>
      <c r="DVP399" s="21"/>
      <c r="DVQ399" s="376"/>
      <c r="DVR399" s="376"/>
      <c r="DVS399" s="393"/>
      <c r="DVT399" s="11"/>
      <c r="DVU399" s="33"/>
      <c r="DVV399" s="24"/>
      <c r="DVW399" s="386"/>
      <c r="DVX399" s="24"/>
      <c r="DVY399" s="26"/>
      <c r="DVZ399" s="387"/>
      <c r="DWA399" s="26"/>
      <c r="DWB399" s="24"/>
      <c r="DWC399" s="386"/>
      <c r="DWD399" s="24"/>
      <c r="DWE399" s="24"/>
      <c r="DWF399" s="387"/>
      <c r="DWG399" s="20"/>
      <c r="DWH399" s="21"/>
      <c r="DWI399" s="376"/>
      <c r="DWJ399" s="21"/>
      <c r="DWK399" s="21"/>
      <c r="DWL399" s="388"/>
      <c r="DWM399" s="21"/>
      <c r="DWN399" s="21"/>
      <c r="DWO399" s="376"/>
      <c r="DWP399" s="21"/>
      <c r="DWQ399" s="21"/>
      <c r="DWR399" s="388"/>
      <c r="DWS399" s="21"/>
      <c r="DWT399" s="21"/>
      <c r="DWU399" s="376"/>
      <c r="DWV399" s="21"/>
      <c r="DWW399" s="376"/>
      <c r="DWX399" s="376"/>
      <c r="DWY399" s="393"/>
      <c r="DWZ399" s="11"/>
      <c r="DXA399" s="33"/>
      <c r="DXB399" s="24"/>
      <c r="DXC399" s="386"/>
      <c r="DXD399" s="24"/>
      <c r="DXE399" s="26"/>
      <c r="DXF399" s="387"/>
      <c r="DXG399" s="26"/>
      <c r="DXH399" s="24"/>
      <c r="DXI399" s="386"/>
      <c r="DXJ399" s="24"/>
      <c r="DXK399" s="24"/>
      <c r="DXL399" s="387"/>
      <c r="DXM399" s="20"/>
      <c r="DXN399" s="21"/>
      <c r="DXO399" s="376"/>
      <c r="DXP399" s="21"/>
      <c r="DXQ399" s="21"/>
      <c r="DXR399" s="388"/>
      <c r="DXS399" s="21"/>
      <c r="DXT399" s="21"/>
      <c r="DXU399" s="376"/>
      <c r="DXV399" s="21"/>
      <c r="DXW399" s="21"/>
      <c r="DXX399" s="388"/>
      <c r="DXY399" s="21"/>
      <c r="DXZ399" s="21"/>
      <c r="DYA399" s="376"/>
      <c r="DYB399" s="21"/>
      <c r="DYC399" s="376"/>
      <c r="DYD399" s="376"/>
      <c r="DYE399" s="393"/>
      <c r="DYF399" s="11"/>
      <c r="DYG399" s="33"/>
      <c r="DYH399" s="24"/>
      <c r="DYI399" s="386"/>
      <c r="DYJ399" s="24"/>
      <c r="DYK399" s="26"/>
      <c r="DYL399" s="387"/>
      <c r="DYM399" s="26"/>
      <c r="DYN399" s="24"/>
      <c r="DYO399" s="386"/>
      <c r="DYP399" s="24"/>
      <c r="DYQ399" s="24"/>
      <c r="DYR399" s="387"/>
      <c r="DYS399" s="20"/>
      <c r="DYT399" s="21"/>
      <c r="DYU399" s="376"/>
      <c r="DYV399" s="21"/>
      <c r="DYW399" s="21"/>
      <c r="DYX399" s="388"/>
      <c r="DYY399" s="21"/>
      <c r="DYZ399" s="21"/>
      <c r="DZA399" s="376"/>
      <c r="DZB399" s="21"/>
      <c r="DZC399" s="21"/>
      <c r="DZD399" s="388"/>
      <c r="DZE399" s="21"/>
      <c r="DZF399" s="21"/>
      <c r="DZG399" s="376"/>
      <c r="DZH399" s="21"/>
      <c r="DZI399" s="376"/>
      <c r="DZJ399" s="376"/>
      <c r="DZK399" s="393"/>
      <c r="DZL399" s="11"/>
      <c r="DZM399" s="33"/>
      <c r="DZN399" s="24"/>
      <c r="DZO399" s="386"/>
      <c r="DZP399" s="24"/>
      <c r="DZQ399" s="26"/>
      <c r="DZR399" s="387"/>
      <c r="DZS399" s="26"/>
      <c r="DZT399" s="24"/>
      <c r="DZU399" s="386"/>
      <c r="DZV399" s="24"/>
      <c r="DZW399" s="24"/>
      <c r="DZX399" s="387"/>
      <c r="DZY399" s="20"/>
      <c r="DZZ399" s="21"/>
      <c r="EAA399" s="376"/>
      <c r="EAB399" s="21"/>
      <c r="EAC399" s="21"/>
      <c r="EAD399" s="388"/>
      <c r="EAE399" s="21"/>
      <c r="EAF399" s="21"/>
      <c r="EAG399" s="376"/>
      <c r="EAH399" s="21"/>
      <c r="EAI399" s="21"/>
      <c r="EAJ399" s="388"/>
      <c r="EAK399" s="21"/>
      <c r="EAL399" s="21"/>
      <c r="EAM399" s="376"/>
      <c r="EAN399" s="21"/>
      <c r="EAO399" s="376"/>
      <c r="EAP399" s="376"/>
      <c r="EAQ399" s="393"/>
      <c r="EAR399" s="11"/>
      <c r="EAS399" s="33"/>
      <c r="EAT399" s="24"/>
      <c r="EAU399" s="386"/>
      <c r="EAV399" s="24"/>
      <c r="EAW399" s="26"/>
      <c r="EAX399" s="387"/>
      <c r="EAY399" s="26"/>
      <c r="EAZ399" s="24"/>
      <c r="EBA399" s="386"/>
      <c r="EBB399" s="24"/>
      <c r="EBC399" s="24"/>
      <c r="EBD399" s="387"/>
      <c r="EBE399" s="20"/>
      <c r="EBF399" s="21"/>
      <c r="EBG399" s="376"/>
      <c r="EBH399" s="21"/>
      <c r="EBI399" s="21"/>
      <c r="EBJ399" s="388"/>
      <c r="EBK399" s="21"/>
      <c r="EBL399" s="21"/>
      <c r="EBM399" s="376"/>
      <c r="EBN399" s="21"/>
      <c r="EBO399" s="21"/>
      <c r="EBP399" s="388"/>
      <c r="EBQ399" s="21"/>
      <c r="EBR399" s="21"/>
      <c r="EBS399" s="376"/>
      <c r="EBT399" s="21"/>
      <c r="EBU399" s="376"/>
      <c r="EBV399" s="376"/>
      <c r="EBW399" s="393"/>
      <c r="EBX399" s="11"/>
      <c r="EBY399" s="33"/>
      <c r="EBZ399" s="24"/>
      <c r="ECA399" s="386"/>
      <c r="ECB399" s="24"/>
      <c r="ECC399" s="26"/>
      <c r="ECD399" s="387"/>
      <c r="ECE399" s="26"/>
      <c r="ECF399" s="24"/>
      <c r="ECG399" s="386"/>
      <c r="ECH399" s="24"/>
      <c r="ECI399" s="24"/>
      <c r="ECJ399" s="387"/>
      <c r="ECK399" s="20"/>
      <c r="ECL399" s="21"/>
      <c r="ECM399" s="376"/>
      <c r="ECN399" s="21"/>
      <c r="ECO399" s="21"/>
      <c r="ECP399" s="388"/>
      <c r="ECQ399" s="21"/>
      <c r="ECR399" s="21"/>
      <c r="ECS399" s="376"/>
      <c r="ECT399" s="21"/>
      <c r="ECU399" s="21"/>
      <c r="ECV399" s="388"/>
      <c r="ECW399" s="21"/>
      <c r="ECX399" s="21"/>
      <c r="ECY399" s="376"/>
      <c r="ECZ399" s="21"/>
      <c r="EDA399" s="376"/>
      <c r="EDB399" s="376"/>
      <c r="EDC399" s="393"/>
      <c r="EDD399" s="11"/>
      <c r="EDE399" s="33"/>
      <c r="EDF399" s="24"/>
      <c r="EDG399" s="386"/>
      <c r="EDH399" s="24"/>
      <c r="EDI399" s="26"/>
      <c r="EDJ399" s="387"/>
      <c r="EDK399" s="26"/>
      <c r="EDL399" s="24"/>
      <c r="EDM399" s="386"/>
      <c r="EDN399" s="24"/>
      <c r="EDO399" s="24"/>
      <c r="EDP399" s="387"/>
      <c r="EDQ399" s="20"/>
      <c r="EDR399" s="21"/>
      <c r="EDS399" s="376"/>
      <c r="EDT399" s="21"/>
      <c r="EDU399" s="21"/>
      <c r="EDV399" s="388"/>
      <c r="EDW399" s="21"/>
      <c r="EDX399" s="21"/>
      <c r="EDY399" s="376"/>
      <c r="EDZ399" s="21"/>
      <c r="EEA399" s="21"/>
      <c r="EEB399" s="388"/>
      <c r="EEC399" s="21"/>
      <c r="EED399" s="21"/>
      <c r="EEE399" s="376"/>
      <c r="EEF399" s="21"/>
      <c r="EEG399" s="376"/>
      <c r="EEH399" s="376"/>
      <c r="EEI399" s="393"/>
      <c r="EEJ399" s="11"/>
      <c r="EEK399" s="33"/>
      <c r="EEL399" s="24"/>
      <c r="EEM399" s="386"/>
      <c r="EEN399" s="24"/>
      <c r="EEO399" s="26"/>
      <c r="EEP399" s="387"/>
      <c r="EEQ399" s="26"/>
      <c r="EER399" s="24"/>
      <c r="EES399" s="386"/>
      <c r="EET399" s="24"/>
      <c r="EEU399" s="24"/>
      <c r="EEV399" s="387"/>
      <c r="EEW399" s="20"/>
      <c r="EEX399" s="21"/>
      <c r="EEY399" s="376"/>
      <c r="EEZ399" s="21"/>
      <c r="EFA399" s="21"/>
      <c r="EFB399" s="388"/>
      <c r="EFC399" s="21"/>
      <c r="EFD399" s="21"/>
      <c r="EFE399" s="376"/>
      <c r="EFF399" s="21"/>
      <c r="EFG399" s="21"/>
      <c r="EFH399" s="388"/>
      <c r="EFI399" s="21"/>
      <c r="EFJ399" s="21"/>
      <c r="EFK399" s="376"/>
      <c r="EFL399" s="21"/>
      <c r="EFM399" s="376"/>
      <c r="EFN399" s="376"/>
      <c r="EFO399" s="393"/>
      <c r="EFP399" s="11"/>
      <c r="EFQ399" s="33"/>
      <c r="EFR399" s="24"/>
      <c r="EFS399" s="386"/>
      <c r="EFT399" s="24"/>
      <c r="EFU399" s="26"/>
      <c r="EFV399" s="387"/>
      <c r="EFW399" s="26"/>
      <c r="EFX399" s="24"/>
      <c r="EFY399" s="386"/>
      <c r="EFZ399" s="24"/>
      <c r="EGA399" s="24"/>
      <c r="EGB399" s="387"/>
      <c r="EGC399" s="20"/>
      <c r="EGD399" s="21"/>
      <c r="EGE399" s="376"/>
      <c r="EGF399" s="21"/>
      <c r="EGG399" s="21"/>
      <c r="EGH399" s="388"/>
      <c r="EGI399" s="21"/>
      <c r="EGJ399" s="21"/>
      <c r="EGK399" s="376"/>
      <c r="EGL399" s="21"/>
      <c r="EGM399" s="21"/>
      <c r="EGN399" s="388"/>
      <c r="EGO399" s="21"/>
      <c r="EGP399" s="21"/>
      <c r="EGQ399" s="376"/>
      <c r="EGR399" s="21"/>
      <c r="EGS399" s="376"/>
      <c r="EGT399" s="376"/>
      <c r="EGU399" s="393"/>
      <c r="EGV399" s="11"/>
      <c r="EGW399" s="33"/>
      <c r="EGX399" s="24"/>
      <c r="EGY399" s="386"/>
      <c r="EGZ399" s="24"/>
      <c r="EHA399" s="26"/>
      <c r="EHB399" s="387"/>
      <c r="EHC399" s="26"/>
      <c r="EHD399" s="24"/>
      <c r="EHE399" s="386"/>
      <c r="EHF399" s="24"/>
      <c r="EHG399" s="24"/>
      <c r="EHH399" s="387"/>
      <c r="EHI399" s="20"/>
      <c r="EHJ399" s="21"/>
      <c r="EHK399" s="376"/>
      <c r="EHL399" s="21"/>
      <c r="EHM399" s="21"/>
      <c r="EHN399" s="388"/>
      <c r="EHO399" s="21"/>
      <c r="EHP399" s="21"/>
      <c r="EHQ399" s="376"/>
      <c r="EHR399" s="21"/>
      <c r="EHS399" s="21"/>
      <c r="EHT399" s="388"/>
      <c r="EHU399" s="21"/>
      <c r="EHV399" s="21"/>
      <c r="EHW399" s="376"/>
      <c r="EHX399" s="21"/>
      <c r="EHY399" s="376"/>
      <c r="EHZ399" s="376"/>
      <c r="EIA399" s="393"/>
      <c r="EIB399" s="11"/>
      <c r="EIC399" s="33"/>
      <c r="EID399" s="24"/>
      <c r="EIE399" s="386"/>
      <c r="EIF399" s="24"/>
      <c r="EIG399" s="26"/>
      <c r="EIH399" s="387"/>
      <c r="EII399" s="26"/>
      <c r="EIJ399" s="24"/>
      <c r="EIK399" s="386"/>
      <c r="EIL399" s="24"/>
      <c r="EIM399" s="24"/>
      <c r="EIN399" s="387"/>
      <c r="EIO399" s="20"/>
      <c r="EIP399" s="21"/>
      <c r="EIQ399" s="376"/>
      <c r="EIR399" s="21"/>
      <c r="EIS399" s="21"/>
      <c r="EIT399" s="388"/>
      <c r="EIU399" s="21"/>
      <c r="EIV399" s="21"/>
      <c r="EIW399" s="376"/>
      <c r="EIX399" s="21"/>
      <c r="EIY399" s="21"/>
      <c r="EIZ399" s="388"/>
      <c r="EJA399" s="21"/>
      <c r="EJB399" s="21"/>
      <c r="EJC399" s="376"/>
      <c r="EJD399" s="21"/>
      <c r="EJE399" s="376"/>
      <c r="EJF399" s="376"/>
      <c r="EJG399" s="393"/>
      <c r="EJH399" s="11"/>
      <c r="EJI399" s="33"/>
      <c r="EJJ399" s="24"/>
      <c r="EJK399" s="386"/>
      <c r="EJL399" s="24"/>
      <c r="EJM399" s="26"/>
      <c r="EJN399" s="387"/>
      <c r="EJO399" s="26"/>
      <c r="EJP399" s="24"/>
      <c r="EJQ399" s="386"/>
      <c r="EJR399" s="24"/>
      <c r="EJS399" s="24"/>
      <c r="EJT399" s="387"/>
      <c r="EJU399" s="20"/>
      <c r="EJV399" s="21"/>
      <c r="EJW399" s="376"/>
      <c r="EJX399" s="21"/>
      <c r="EJY399" s="21"/>
      <c r="EJZ399" s="388"/>
      <c r="EKA399" s="21"/>
      <c r="EKB399" s="21"/>
      <c r="EKC399" s="376"/>
      <c r="EKD399" s="21"/>
      <c r="EKE399" s="21"/>
      <c r="EKF399" s="388"/>
      <c r="EKG399" s="21"/>
      <c r="EKH399" s="21"/>
      <c r="EKI399" s="376"/>
      <c r="EKJ399" s="21"/>
      <c r="EKK399" s="376"/>
      <c r="EKL399" s="376"/>
      <c r="EKM399" s="393"/>
      <c r="EKN399" s="11"/>
      <c r="EKO399" s="33"/>
      <c r="EKP399" s="24"/>
      <c r="EKQ399" s="386"/>
      <c r="EKR399" s="24"/>
      <c r="EKS399" s="26"/>
      <c r="EKT399" s="387"/>
      <c r="EKU399" s="26"/>
      <c r="EKV399" s="24"/>
      <c r="EKW399" s="386"/>
      <c r="EKX399" s="24"/>
      <c r="EKY399" s="24"/>
      <c r="EKZ399" s="387"/>
      <c r="ELA399" s="20"/>
      <c r="ELB399" s="21"/>
      <c r="ELC399" s="376"/>
      <c r="ELD399" s="21"/>
      <c r="ELE399" s="21"/>
      <c r="ELF399" s="388"/>
      <c r="ELG399" s="21"/>
      <c r="ELH399" s="21"/>
      <c r="ELI399" s="376"/>
      <c r="ELJ399" s="21"/>
      <c r="ELK399" s="21"/>
      <c r="ELL399" s="388"/>
      <c r="ELM399" s="21"/>
      <c r="ELN399" s="21"/>
      <c r="ELO399" s="376"/>
      <c r="ELP399" s="21"/>
      <c r="ELQ399" s="376"/>
      <c r="ELR399" s="376"/>
      <c r="ELS399" s="393"/>
      <c r="ELT399" s="11"/>
      <c r="ELU399" s="33"/>
      <c r="ELV399" s="24"/>
      <c r="ELW399" s="386"/>
      <c r="ELX399" s="24"/>
      <c r="ELY399" s="26"/>
      <c r="ELZ399" s="387"/>
      <c r="EMA399" s="26"/>
      <c r="EMB399" s="24"/>
      <c r="EMC399" s="386"/>
      <c r="EMD399" s="24"/>
      <c r="EME399" s="24"/>
      <c r="EMF399" s="387"/>
      <c r="EMG399" s="20"/>
      <c r="EMH399" s="21"/>
      <c r="EMI399" s="376"/>
      <c r="EMJ399" s="21"/>
      <c r="EMK399" s="21"/>
      <c r="EML399" s="388"/>
      <c r="EMM399" s="21"/>
      <c r="EMN399" s="21"/>
      <c r="EMO399" s="376"/>
      <c r="EMP399" s="21"/>
      <c r="EMQ399" s="21"/>
      <c r="EMR399" s="388"/>
      <c r="EMS399" s="21"/>
      <c r="EMT399" s="21"/>
      <c r="EMU399" s="376"/>
      <c r="EMV399" s="21"/>
      <c r="EMW399" s="376"/>
      <c r="EMX399" s="376"/>
      <c r="EMY399" s="393"/>
      <c r="EMZ399" s="11"/>
      <c r="ENA399" s="33"/>
      <c r="ENB399" s="24"/>
      <c r="ENC399" s="386"/>
      <c r="END399" s="24"/>
      <c r="ENE399" s="26"/>
      <c r="ENF399" s="387"/>
      <c r="ENG399" s="26"/>
      <c r="ENH399" s="24"/>
      <c r="ENI399" s="386"/>
      <c r="ENJ399" s="24"/>
      <c r="ENK399" s="24"/>
      <c r="ENL399" s="387"/>
      <c r="ENM399" s="20"/>
      <c r="ENN399" s="21"/>
      <c r="ENO399" s="376"/>
      <c r="ENP399" s="21"/>
      <c r="ENQ399" s="21"/>
      <c r="ENR399" s="388"/>
      <c r="ENS399" s="21"/>
      <c r="ENT399" s="21"/>
      <c r="ENU399" s="376"/>
      <c r="ENV399" s="21"/>
      <c r="ENW399" s="21"/>
      <c r="ENX399" s="388"/>
      <c r="ENY399" s="21"/>
      <c r="ENZ399" s="21"/>
      <c r="EOA399" s="376"/>
      <c r="EOB399" s="21"/>
      <c r="EOC399" s="376"/>
      <c r="EOD399" s="376"/>
      <c r="EOE399" s="393"/>
      <c r="EOF399" s="11"/>
      <c r="EOG399" s="33"/>
      <c r="EOH399" s="24"/>
      <c r="EOI399" s="386"/>
      <c r="EOJ399" s="24"/>
      <c r="EOK399" s="26"/>
      <c r="EOL399" s="387"/>
      <c r="EOM399" s="26"/>
      <c r="EON399" s="24"/>
      <c r="EOO399" s="386"/>
      <c r="EOP399" s="24"/>
      <c r="EOQ399" s="24"/>
      <c r="EOR399" s="387"/>
      <c r="EOS399" s="20"/>
      <c r="EOT399" s="21"/>
      <c r="EOU399" s="376"/>
      <c r="EOV399" s="21"/>
      <c r="EOW399" s="21"/>
      <c r="EOX399" s="388"/>
      <c r="EOY399" s="21"/>
      <c r="EOZ399" s="21"/>
      <c r="EPA399" s="376"/>
      <c r="EPB399" s="21"/>
      <c r="EPC399" s="21"/>
      <c r="EPD399" s="388"/>
      <c r="EPE399" s="21"/>
      <c r="EPF399" s="21"/>
      <c r="EPG399" s="376"/>
      <c r="EPH399" s="21"/>
      <c r="EPI399" s="376"/>
      <c r="EPJ399" s="376"/>
      <c r="EPK399" s="393"/>
      <c r="EPL399" s="11"/>
      <c r="EPM399" s="33"/>
      <c r="EPN399" s="24"/>
      <c r="EPO399" s="386"/>
      <c r="EPP399" s="24"/>
      <c r="EPQ399" s="26"/>
      <c r="EPR399" s="387"/>
      <c r="EPS399" s="26"/>
      <c r="EPT399" s="24"/>
      <c r="EPU399" s="386"/>
      <c r="EPV399" s="24"/>
      <c r="EPW399" s="24"/>
      <c r="EPX399" s="387"/>
      <c r="EPY399" s="20"/>
      <c r="EPZ399" s="21"/>
      <c r="EQA399" s="376"/>
      <c r="EQB399" s="21"/>
      <c r="EQC399" s="21"/>
      <c r="EQD399" s="388"/>
      <c r="EQE399" s="21"/>
      <c r="EQF399" s="21"/>
      <c r="EQG399" s="376"/>
      <c r="EQH399" s="21"/>
      <c r="EQI399" s="21"/>
      <c r="EQJ399" s="388"/>
      <c r="EQK399" s="21"/>
      <c r="EQL399" s="21"/>
      <c r="EQM399" s="376"/>
      <c r="EQN399" s="21"/>
      <c r="EQO399" s="376"/>
      <c r="EQP399" s="376"/>
      <c r="EQQ399" s="393"/>
      <c r="EQR399" s="11"/>
      <c r="EQS399" s="33"/>
      <c r="EQT399" s="24"/>
      <c r="EQU399" s="386"/>
      <c r="EQV399" s="24"/>
      <c r="EQW399" s="26"/>
      <c r="EQX399" s="387"/>
      <c r="EQY399" s="26"/>
      <c r="EQZ399" s="24"/>
      <c r="ERA399" s="386"/>
      <c r="ERB399" s="24"/>
      <c r="ERC399" s="24"/>
      <c r="ERD399" s="387"/>
      <c r="ERE399" s="20"/>
      <c r="ERF399" s="21"/>
      <c r="ERG399" s="376"/>
      <c r="ERH399" s="21"/>
      <c r="ERI399" s="21"/>
      <c r="ERJ399" s="388"/>
      <c r="ERK399" s="21"/>
      <c r="ERL399" s="21"/>
      <c r="ERM399" s="376"/>
      <c r="ERN399" s="21"/>
      <c r="ERO399" s="21"/>
      <c r="ERP399" s="388"/>
      <c r="ERQ399" s="21"/>
      <c r="ERR399" s="21"/>
      <c r="ERS399" s="376"/>
      <c r="ERT399" s="21"/>
      <c r="ERU399" s="376"/>
      <c r="ERV399" s="376"/>
      <c r="ERW399" s="393"/>
      <c r="ERX399" s="11"/>
      <c r="ERY399" s="33"/>
      <c r="ERZ399" s="24"/>
      <c r="ESA399" s="386"/>
      <c r="ESB399" s="24"/>
      <c r="ESC399" s="26"/>
      <c r="ESD399" s="387"/>
      <c r="ESE399" s="26"/>
      <c r="ESF399" s="24"/>
      <c r="ESG399" s="386"/>
      <c r="ESH399" s="24"/>
      <c r="ESI399" s="24"/>
      <c r="ESJ399" s="387"/>
      <c r="ESK399" s="20"/>
      <c r="ESL399" s="21"/>
      <c r="ESM399" s="376"/>
      <c r="ESN399" s="21"/>
      <c r="ESO399" s="21"/>
      <c r="ESP399" s="388"/>
      <c r="ESQ399" s="21"/>
      <c r="ESR399" s="21"/>
      <c r="ESS399" s="376"/>
      <c r="EST399" s="21"/>
      <c r="ESU399" s="21"/>
      <c r="ESV399" s="388"/>
      <c r="ESW399" s="21"/>
      <c r="ESX399" s="21"/>
      <c r="ESY399" s="376"/>
      <c r="ESZ399" s="21"/>
      <c r="ETA399" s="376"/>
      <c r="ETB399" s="376"/>
      <c r="ETC399" s="393"/>
      <c r="ETD399" s="11"/>
      <c r="ETE399" s="33"/>
      <c r="ETF399" s="24"/>
      <c r="ETG399" s="386"/>
      <c r="ETH399" s="24"/>
      <c r="ETI399" s="26"/>
      <c r="ETJ399" s="387"/>
      <c r="ETK399" s="26"/>
      <c r="ETL399" s="24"/>
      <c r="ETM399" s="386"/>
      <c r="ETN399" s="24"/>
      <c r="ETO399" s="24"/>
      <c r="ETP399" s="387"/>
      <c r="ETQ399" s="20"/>
      <c r="ETR399" s="21"/>
      <c r="ETS399" s="376"/>
      <c r="ETT399" s="21"/>
      <c r="ETU399" s="21"/>
      <c r="ETV399" s="388"/>
      <c r="ETW399" s="21"/>
      <c r="ETX399" s="21"/>
      <c r="ETY399" s="376"/>
      <c r="ETZ399" s="21"/>
      <c r="EUA399" s="21"/>
      <c r="EUB399" s="388"/>
      <c r="EUC399" s="21"/>
      <c r="EUD399" s="21"/>
      <c r="EUE399" s="376"/>
      <c r="EUF399" s="21"/>
      <c r="EUG399" s="376"/>
      <c r="EUH399" s="376"/>
      <c r="EUI399" s="393"/>
      <c r="EUJ399" s="11"/>
      <c r="EUK399" s="33"/>
      <c r="EUL399" s="24"/>
      <c r="EUM399" s="386"/>
      <c r="EUN399" s="24"/>
      <c r="EUO399" s="26"/>
      <c r="EUP399" s="387"/>
      <c r="EUQ399" s="26"/>
      <c r="EUR399" s="24"/>
      <c r="EUS399" s="386"/>
      <c r="EUT399" s="24"/>
      <c r="EUU399" s="24"/>
      <c r="EUV399" s="387"/>
      <c r="EUW399" s="20"/>
      <c r="EUX399" s="21"/>
      <c r="EUY399" s="376"/>
      <c r="EUZ399" s="21"/>
      <c r="EVA399" s="21"/>
      <c r="EVB399" s="388"/>
      <c r="EVC399" s="21"/>
      <c r="EVD399" s="21"/>
      <c r="EVE399" s="376"/>
      <c r="EVF399" s="21"/>
      <c r="EVG399" s="21"/>
      <c r="EVH399" s="388"/>
      <c r="EVI399" s="21"/>
      <c r="EVJ399" s="21"/>
      <c r="EVK399" s="376"/>
      <c r="EVL399" s="21"/>
      <c r="EVM399" s="376"/>
      <c r="EVN399" s="376"/>
      <c r="EVO399" s="393"/>
      <c r="EVP399" s="11"/>
      <c r="EVQ399" s="33"/>
      <c r="EVR399" s="24"/>
      <c r="EVS399" s="386"/>
      <c r="EVT399" s="24"/>
      <c r="EVU399" s="26"/>
      <c r="EVV399" s="387"/>
      <c r="EVW399" s="26"/>
      <c r="EVX399" s="24"/>
      <c r="EVY399" s="386"/>
      <c r="EVZ399" s="24"/>
      <c r="EWA399" s="24"/>
      <c r="EWB399" s="387"/>
      <c r="EWC399" s="20"/>
      <c r="EWD399" s="21"/>
      <c r="EWE399" s="376"/>
      <c r="EWF399" s="21"/>
      <c r="EWG399" s="21"/>
      <c r="EWH399" s="388"/>
      <c r="EWI399" s="21"/>
      <c r="EWJ399" s="21"/>
      <c r="EWK399" s="376"/>
      <c r="EWL399" s="21"/>
      <c r="EWM399" s="21"/>
      <c r="EWN399" s="388"/>
      <c r="EWO399" s="21"/>
      <c r="EWP399" s="21"/>
      <c r="EWQ399" s="376"/>
      <c r="EWR399" s="21"/>
      <c r="EWS399" s="376"/>
      <c r="EWT399" s="376"/>
      <c r="EWU399" s="393"/>
      <c r="EWV399" s="11"/>
      <c r="EWW399" s="33"/>
      <c r="EWX399" s="24"/>
      <c r="EWY399" s="386"/>
      <c r="EWZ399" s="24"/>
      <c r="EXA399" s="26"/>
      <c r="EXB399" s="387"/>
      <c r="EXC399" s="26"/>
      <c r="EXD399" s="24"/>
      <c r="EXE399" s="386"/>
      <c r="EXF399" s="24"/>
      <c r="EXG399" s="24"/>
      <c r="EXH399" s="387"/>
      <c r="EXI399" s="20"/>
      <c r="EXJ399" s="21"/>
      <c r="EXK399" s="376"/>
      <c r="EXL399" s="21"/>
      <c r="EXM399" s="21"/>
      <c r="EXN399" s="388"/>
      <c r="EXO399" s="21"/>
      <c r="EXP399" s="21"/>
      <c r="EXQ399" s="376"/>
      <c r="EXR399" s="21"/>
      <c r="EXS399" s="21"/>
      <c r="EXT399" s="388"/>
      <c r="EXU399" s="21"/>
      <c r="EXV399" s="21"/>
      <c r="EXW399" s="376"/>
      <c r="EXX399" s="21"/>
      <c r="EXY399" s="376"/>
      <c r="EXZ399" s="376"/>
      <c r="EYA399" s="393"/>
      <c r="EYB399" s="11"/>
      <c r="EYC399" s="33"/>
      <c r="EYD399" s="24"/>
      <c r="EYE399" s="386"/>
      <c r="EYF399" s="24"/>
      <c r="EYG399" s="26"/>
      <c r="EYH399" s="387"/>
      <c r="EYI399" s="26"/>
      <c r="EYJ399" s="24"/>
      <c r="EYK399" s="386"/>
      <c r="EYL399" s="24"/>
      <c r="EYM399" s="24"/>
      <c r="EYN399" s="387"/>
      <c r="EYO399" s="20"/>
      <c r="EYP399" s="21"/>
      <c r="EYQ399" s="376"/>
      <c r="EYR399" s="21"/>
      <c r="EYS399" s="21"/>
      <c r="EYT399" s="388"/>
      <c r="EYU399" s="21"/>
      <c r="EYV399" s="21"/>
      <c r="EYW399" s="376"/>
      <c r="EYX399" s="21"/>
      <c r="EYY399" s="21"/>
      <c r="EYZ399" s="388"/>
      <c r="EZA399" s="21"/>
      <c r="EZB399" s="21"/>
      <c r="EZC399" s="376"/>
      <c r="EZD399" s="21"/>
      <c r="EZE399" s="376"/>
      <c r="EZF399" s="376"/>
      <c r="EZG399" s="393"/>
      <c r="EZH399" s="11"/>
      <c r="EZI399" s="33"/>
      <c r="EZJ399" s="24"/>
      <c r="EZK399" s="386"/>
      <c r="EZL399" s="24"/>
      <c r="EZM399" s="26"/>
      <c r="EZN399" s="387"/>
      <c r="EZO399" s="26"/>
      <c r="EZP399" s="24"/>
      <c r="EZQ399" s="386"/>
      <c r="EZR399" s="24"/>
      <c r="EZS399" s="24"/>
      <c r="EZT399" s="387"/>
      <c r="EZU399" s="20"/>
      <c r="EZV399" s="21"/>
      <c r="EZW399" s="376"/>
      <c r="EZX399" s="21"/>
      <c r="EZY399" s="21"/>
      <c r="EZZ399" s="388"/>
      <c r="FAA399" s="21"/>
      <c r="FAB399" s="21"/>
      <c r="FAC399" s="376"/>
      <c r="FAD399" s="21"/>
      <c r="FAE399" s="21"/>
      <c r="FAF399" s="388"/>
      <c r="FAG399" s="21"/>
      <c r="FAH399" s="21"/>
      <c r="FAI399" s="376"/>
      <c r="FAJ399" s="21"/>
      <c r="FAK399" s="376"/>
      <c r="FAL399" s="376"/>
      <c r="FAM399" s="393"/>
      <c r="FAN399" s="11"/>
      <c r="FAO399" s="33"/>
      <c r="FAP399" s="24"/>
      <c r="FAQ399" s="386"/>
      <c r="FAR399" s="24"/>
      <c r="FAS399" s="26"/>
      <c r="FAT399" s="387"/>
      <c r="FAU399" s="26"/>
      <c r="FAV399" s="24"/>
      <c r="FAW399" s="386"/>
      <c r="FAX399" s="24"/>
      <c r="FAY399" s="24"/>
      <c r="FAZ399" s="387"/>
      <c r="FBA399" s="20"/>
      <c r="FBB399" s="21"/>
      <c r="FBC399" s="376"/>
      <c r="FBD399" s="21"/>
      <c r="FBE399" s="21"/>
      <c r="FBF399" s="388"/>
      <c r="FBG399" s="21"/>
      <c r="FBH399" s="21"/>
      <c r="FBI399" s="376"/>
      <c r="FBJ399" s="21"/>
      <c r="FBK399" s="21"/>
      <c r="FBL399" s="388"/>
      <c r="FBM399" s="21"/>
      <c r="FBN399" s="21"/>
      <c r="FBO399" s="376"/>
      <c r="FBP399" s="21"/>
      <c r="FBQ399" s="376"/>
      <c r="FBR399" s="376"/>
      <c r="FBS399" s="393"/>
      <c r="FBT399" s="11"/>
      <c r="FBU399" s="33"/>
      <c r="FBV399" s="24"/>
      <c r="FBW399" s="386"/>
      <c r="FBX399" s="24"/>
      <c r="FBY399" s="26"/>
      <c r="FBZ399" s="387"/>
      <c r="FCA399" s="26"/>
      <c r="FCB399" s="24"/>
      <c r="FCC399" s="386"/>
      <c r="FCD399" s="24"/>
      <c r="FCE399" s="24"/>
      <c r="FCF399" s="387"/>
      <c r="FCG399" s="20"/>
      <c r="FCH399" s="21"/>
      <c r="FCI399" s="376"/>
      <c r="FCJ399" s="21"/>
      <c r="FCK399" s="21"/>
      <c r="FCL399" s="388"/>
      <c r="FCM399" s="21"/>
      <c r="FCN399" s="21"/>
      <c r="FCO399" s="376"/>
      <c r="FCP399" s="21"/>
      <c r="FCQ399" s="21"/>
      <c r="FCR399" s="388"/>
      <c r="FCS399" s="21"/>
      <c r="FCT399" s="21"/>
      <c r="FCU399" s="376"/>
      <c r="FCV399" s="21"/>
      <c r="FCW399" s="376"/>
      <c r="FCX399" s="376"/>
      <c r="FCY399" s="393"/>
      <c r="FCZ399" s="11"/>
      <c r="FDA399" s="33"/>
      <c r="FDB399" s="24"/>
      <c r="FDC399" s="386"/>
      <c r="FDD399" s="24"/>
      <c r="FDE399" s="26"/>
      <c r="FDF399" s="387"/>
      <c r="FDG399" s="26"/>
      <c r="FDH399" s="24"/>
      <c r="FDI399" s="386"/>
      <c r="FDJ399" s="24"/>
      <c r="FDK399" s="24"/>
      <c r="FDL399" s="387"/>
      <c r="FDM399" s="20"/>
      <c r="FDN399" s="21"/>
      <c r="FDO399" s="376"/>
      <c r="FDP399" s="21"/>
      <c r="FDQ399" s="21"/>
      <c r="FDR399" s="388"/>
      <c r="FDS399" s="21"/>
      <c r="FDT399" s="21"/>
      <c r="FDU399" s="376"/>
      <c r="FDV399" s="21"/>
      <c r="FDW399" s="21"/>
      <c r="FDX399" s="388"/>
      <c r="FDY399" s="21"/>
      <c r="FDZ399" s="21"/>
      <c r="FEA399" s="376"/>
      <c r="FEB399" s="21"/>
      <c r="FEC399" s="376"/>
      <c r="FED399" s="376"/>
      <c r="FEE399" s="393"/>
      <c r="FEF399" s="11"/>
      <c r="FEG399" s="33"/>
      <c r="FEH399" s="24"/>
      <c r="FEI399" s="386"/>
      <c r="FEJ399" s="24"/>
      <c r="FEK399" s="26"/>
      <c r="FEL399" s="387"/>
      <c r="FEM399" s="26"/>
      <c r="FEN399" s="24"/>
      <c r="FEO399" s="386"/>
      <c r="FEP399" s="24"/>
      <c r="FEQ399" s="24"/>
      <c r="FER399" s="387"/>
      <c r="FES399" s="20"/>
      <c r="FET399" s="21"/>
      <c r="FEU399" s="376"/>
      <c r="FEV399" s="21"/>
      <c r="FEW399" s="21"/>
      <c r="FEX399" s="388"/>
      <c r="FEY399" s="21"/>
      <c r="FEZ399" s="21"/>
      <c r="FFA399" s="376"/>
      <c r="FFB399" s="21"/>
      <c r="FFC399" s="21"/>
      <c r="FFD399" s="388"/>
      <c r="FFE399" s="21"/>
      <c r="FFF399" s="21"/>
      <c r="FFG399" s="376"/>
      <c r="FFH399" s="21"/>
      <c r="FFI399" s="376"/>
      <c r="FFJ399" s="376"/>
      <c r="FFK399" s="393"/>
      <c r="FFL399" s="11"/>
      <c r="FFM399" s="33"/>
      <c r="FFN399" s="24"/>
      <c r="FFO399" s="386"/>
      <c r="FFP399" s="24"/>
      <c r="FFQ399" s="26"/>
      <c r="FFR399" s="387"/>
      <c r="FFS399" s="26"/>
      <c r="FFT399" s="24"/>
      <c r="FFU399" s="386"/>
      <c r="FFV399" s="24"/>
      <c r="FFW399" s="24"/>
      <c r="FFX399" s="387"/>
      <c r="FFY399" s="20"/>
      <c r="FFZ399" s="21"/>
      <c r="FGA399" s="376"/>
      <c r="FGB399" s="21"/>
      <c r="FGC399" s="21"/>
      <c r="FGD399" s="388"/>
      <c r="FGE399" s="21"/>
      <c r="FGF399" s="21"/>
      <c r="FGG399" s="376"/>
      <c r="FGH399" s="21"/>
      <c r="FGI399" s="21"/>
      <c r="FGJ399" s="388"/>
      <c r="FGK399" s="21"/>
      <c r="FGL399" s="21"/>
      <c r="FGM399" s="376"/>
      <c r="FGN399" s="21"/>
      <c r="FGO399" s="376"/>
      <c r="FGP399" s="376"/>
      <c r="FGQ399" s="393"/>
      <c r="FGR399" s="11"/>
      <c r="FGS399" s="33"/>
      <c r="FGT399" s="24"/>
      <c r="FGU399" s="386"/>
      <c r="FGV399" s="24"/>
      <c r="FGW399" s="26"/>
      <c r="FGX399" s="387"/>
      <c r="FGY399" s="26"/>
      <c r="FGZ399" s="24"/>
      <c r="FHA399" s="386"/>
      <c r="FHB399" s="24"/>
      <c r="FHC399" s="24"/>
      <c r="FHD399" s="387"/>
      <c r="FHE399" s="20"/>
      <c r="FHF399" s="21"/>
      <c r="FHG399" s="376"/>
      <c r="FHH399" s="21"/>
      <c r="FHI399" s="21"/>
      <c r="FHJ399" s="388"/>
      <c r="FHK399" s="21"/>
      <c r="FHL399" s="21"/>
      <c r="FHM399" s="376"/>
      <c r="FHN399" s="21"/>
      <c r="FHO399" s="21"/>
      <c r="FHP399" s="388"/>
      <c r="FHQ399" s="21"/>
      <c r="FHR399" s="21"/>
      <c r="FHS399" s="376"/>
      <c r="FHT399" s="21"/>
      <c r="FHU399" s="376"/>
      <c r="FHV399" s="376"/>
      <c r="FHW399" s="393"/>
      <c r="FHX399" s="11"/>
      <c r="FHY399" s="33"/>
      <c r="FHZ399" s="24"/>
      <c r="FIA399" s="386"/>
      <c r="FIB399" s="24"/>
      <c r="FIC399" s="26"/>
      <c r="FID399" s="387"/>
      <c r="FIE399" s="26"/>
      <c r="FIF399" s="24"/>
      <c r="FIG399" s="386"/>
      <c r="FIH399" s="24"/>
      <c r="FII399" s="24"/>
      <c r="FIJ399" s="387"/>
      <c r="FIK399" s="20"/>
      <c r="FIL399" s="21"/>
      <c r="FIM399" s="376"/>
      <c r="FIN399" s="21"/>
      <c r="FIO399" s="21"/>
      <c r="FIP399" s="388"/>
      <c r="FIQ399" s="21"/>
      <c r="FIR399" s="21"/>
      <c r="FIS399" s="376"/>
      <c r="FIT399" s="21"/>
      <c r="FIU399" s="21"/>
      <c r="FIV399" s="388"/>
      <c r="FIW399" s="21"/>
      <c r="FIX399" s="21"/>
      <c r="FIY399" s="376"/>
      <c r="FIZ399" s="21"/>
      <c r="FJA399" s="376"/>
      <c r="FJB399" s="376"/>
      <c r="FJC399" s="393"/>
      <c r="FJD399" s="11"/>
      <c r="FJE399" s="33"/>
      <c r="FJF399" s="24"/>
      <c r="FJG399" s="386"/>
      <c r="FJH399" s="24"/>
      <c r="FJI399" s="26"/>
      <c r="FJJ399" s="387"/>
      <c r="FJK399" s="26"/>
      <c r="FJL399" s="24"/>
      <c r="FJM399" s="386"/>
      <c r="FJN399" s="24"/>
      <c r="FJO399" s="24"/>
      <c r="FJP399" s="387"/>
      <c r="FJQ399" s="20"/>
      <c r="FJR399" s="21"/>
      <c r="FJS399" s="376"/>
      <c r="FJT399" s="21"/>
      <c r="FJU399" s="21"/>
      <c r="FJV399" s="388"/>
      <c r="FJW399" s="21"/>
      <c r="FJX399" s="21"/>
      <c r="FJY399" s="376"/>
      <c r="FJZ399" s="21"/>
      <c r="FKA399" s="21"/>
      <c r="FKB399" s="388"/>
      <c r="FKC399" s="21"/>
      <c r="FKD399" s="21"/>
      <c r="FKE399" s="376"/>
      <c r="FKF399" s="21"/>
      <c r="FKG399" s="376"/>
      <c r="FKH399" s="376"/>
      <c r="FKI399" s="393"/>
      <c r="FKJ399" s="11"/>
      <c r="FKK399" s="33"/>
      <c r="FKL399" s="24"/>
      <c r="FKM399" s="386"/>
      <c r="FKN399" s="24"/>
      <c r="FKO399" s="26"/>
      <c r="FKP399" s="387"/>
      <c r="FKQ399" s="26"/>
      <c r="FKR399" s="24"/>
      <c r="FKS399" s="386"/>
      <c r="FKT399" s="24"/>
      <c r="FKU399" s="24"/>
      <c r="FKV399" s="387"/>
      <c r="FKW399" s="20"/>
      <c r="FKX399" s="21"/>
      <c r="FKY399" s="376"/>
      <c r="FKZ399" s="21"/>
      <c r="FLA399" s="21"/>
      <c r="FLB399" s="388"/>
      <c r="FLC399" s="21"/>
      <c r="FLD399" s="21"/>
      <c r="FLE399" s="376"/>
      <c r="FLF399" s="21"/>
      <c r="FLG399" s="21"/>
      <c r="FLH399" s="388"/>
      <c r="FLI399" s="21"/>
      <c r="FLJ399" s="21"/>
      <c r="FLK399" s="376"/>
      <c r="FLL399" s="21"/>
      <c r="FLM399" s="376"/>
      <c r="FLN399" s="376"/>
      <c r="FLO399" s="393"/>
      <c r="FLP399" s="11"/>
      <c r="FLQ399" s="33"/>
      <c r="FLR399" s="24"/>
      <c r="FLS399" s="386"/>
      <c r="FLT399" s="24"/>
      <c r="FLU399" s="26"/>
      <c r="FLV399" s="387"/>
      <c r="FLW399" s="26"/>
      <c r="FLX399" s="24"/>
      <c r="FLY399" s="386"/>
      <c r="FLZ399" s="24"/>
      <c r="FMA399" s="24"/>
      <c r="FMB399" s="387"/>
      <c r="FMC399" s="20"/>
      <c r="FMD399" s="21"/>
      <c r="FME399" s="376"/>
      <c r="FMF399" s="21"/>
      <c r="FMG399" s="21"/>
      <c r="FMH399" s="388"/>
      <c r="FMI399" s="21"/>
      <c r="FMJ399" s="21"/>
      <c r="FMK399" s="376"/>
      <c r="FML399" s="21"/>
      <c r="FMM399" s="21"/>
      <c r="FMN399" s="388"/>
      <c r="FMO399" s="21"/>
      <c r="FMP399" s="21"/>
      <c r="FMQ399" s="376"/>
      <c r="FMR399" s="21"/>
      <c r="FMS399" s="376"/>
      <c r="FMT399" s="376"/>
      <c r="FMU399" s="393"/>
      <c r="FMV399" s="11"/>
      <c r="FMW399" s="33"/>
      <c r="FMX399" s="24"/>
      <c r="FMY399" s="386"/>
      <c r="FMZ399" s="24"/>
      <c r="FNA399" s="26"/>
      <c r="FNB399" s="387"/>
      <c r="FNC399" s="26"/>
      <c r="FND399" s="24"/>
      <c r="FNE399" s="386"/>
      <c r="FNF399" s="24"/>
      <c r="FNG399" s="24"/>
      <c r="FNH399" s="387"/>
      <c r="FNI399" s="20"/>
      <c r="FNJ399" s="21"/>
      <c r="FNK399" s="376"/>
      <c r="FNL399" s="21"/>
      <c r="FNM399" s="21"/>
      <c r="FNN399" s="388"/>
      <c r="FNO399" s="21"/>
      <c r="FNP399" s="21"/>
      <c r="FNQ399" s="376"/>
      <c r="FNR399" s="21"/>
      <c r="FNS399" s="21"/>
      <c r="FNT399" s="388"/>
      <c r="FNU399" s="21"/>
      <c r="FNV399" s="21"/>
      <c r="FNW399" s="376"/>
      <c r="FNX399" s="21"/>
      <c r="FNY399" s="376"/>
      <c r="FNZ399" s="376"/>
      <c r="FOA399" s="393"/>
      <c r="FOB399" s="11"/>
      <c r="FOC399" s="33"/>
      <c r="FOD399" s="24"/>
      <c r="FOE399" s="386"/>
      <c r="FOF399" s="24"/>
      <c r="FOG399" s="26"/>
      <c r="FOH399" s="387"/>
      <c r="FOI399" s="26"/>
      <c r="FOJ399" s="24"/>
      <c r="FOK399" s="386"/>
      <c r="FOL399" s="24"/>
      <c r="FOM399" s="24"/>
      <c r="FON399" s="387"/>
      <c r="FOO399" s="20"/>
      <c r="FOP399" s="21"/>
      <c r="FOQ399" s="376"/>
      <c r="FOR399" s="21"/>
      <c r="FOS399" s="21"/>
      <c r="FOT399" s="388"/>
      <c r="FOU399" s="21"/>
      <c r="FOV399" s="21"/>
      <c r="FOW399" s="376"/>
      <c r="FOX399" s="21"/>
      <c r="FOY399" s="21"/>
      <c r="FOZ399" s="388"/>
      <c r="FPA399" s="21"/>
      <c r="FPB399" s="21"/>
      <c r="FPC399" s="376"/>
      <c r="FPD399" s="21"/>
      <c r="FPE399" s="376"/>
      <c r="FPF399" s="376"/>
      <c r="FPG399" s="393"/>
      <c r="FPH399" s="11"/>
      <c r="FPI399" s="33"/>
      <c r="FPJ399" s="24"/>
      <c r="FPK399" s="386"/>
      <c r="FPL399" s="24"/>
      <c r="FPM399" s="26"/>
      <c r="FPN399" s="387"/>
      <c r="FPO399" s="26"/>
      <c r="FPP399" s="24"/>
      <c r="FPQ399" s="386"/>
      <c r="FPR399" s="24"/>
      <c r="FPS399" s="24"/>
      <c r="FPT399" s="387"/>
      <c r="FPU399" s="20"/>
      <c r="FPV399" s="21"/>
      <c r="FPW399" s="376"/>
      <c r="FPX399" s="21"/>
      <c r="FPY399" s="21"/>
      <c r="FPZ399" s="388"/>
      <c r="FQA399" s="21"/>
      <c r="FQB399" s="21"/>
      <c r="FQC399" s="376"/>
      <c r="FQD399" s="21"/>
      <c r="FQE399" s="21"/>
      <c r="FQF399" s="388"/>
      <c r="FQG399" s="21"/>
      <c r="FQH399" s="21"/>
      <c r="FQI399" s="376"/>
      <c r="FQJ399" s="21"/>
      <c r="FQK399" s="376"/>
      <c r="FQL399" s="376"/>
      <c r="FQM399" s="393"/>
      <c r="FQN399" s="11"/>
      <c r="FQO399" s="33"/>
      <c r="FQP399" s="24"/>
      <c r="FQQ399" s="386"/>
      <c r="FQR399" s="24"/>
      <c r="FQS399" s="26"/>
      <c r="FQT399" s="387"/>
      <c r="FQU399" s="26"/>
      <c r="FQV399" s="24"/>
      <c r="FQW399" s="386"/>
      <c r="FQX399" s="24"/>
      <c r="FQY399" s="24"/>
      <c r="FQZ399" s="387"/>
      <c r="FRA399" s="20"/>
      <c r="FRB399" s="21"/>
      <c r="FRC399" s="376"/>
      <c r="FRD399" s="21"/>
      <c r="FRE399" s="21"/>
      <c r="FRF399" s="388"/>
      <c r="FRG399" s="21"/>
      <c r="FRH399" s="21"/>
      <c r="FRI399" s="376"/>
      <c r="FRJ399" s="21"/>
      <c r="FRK399" s="21"/>
      <c r="FRL399" s="388"/>
      <c r="FRM399" s="21"/>
      <c r="FRN399" s="21"/>
      <c r="FRO399" s="376"/>
      <c r="FRP399" s="21"/>
      <c r="FRQ399" s="376"/>
      <c r="FRR399" s="376"/>
      <c r="FRS399" s="393"/>
      <c r="FRT399" s="11"/>
      <c r="FRU399" s="33"/>
      <c r="FRV399" s="24"/>
      <c r="FRW399" s="386"/>
      <c r="FRX399" s="24"/>
      <c r="FRY399" s="26"/>
      <c r="FRZ399" s="387"/>
      <c r="FSA399" s="26"/>
      <c r="FSB399" s="24"/>
      <c r="FSC399" s="386"/>
      <c r="FSD399" s="24"/>
      <c r="FSE399" s="24"/>
      <c r="FSF399" s="387"/>
      <c r="FSG399" s="20"/>
      <c r="FSH399" s="21"/>
      <c r="FSI399" s="376"/>
      <c r="FSJ399" s="21"/>
      <c r="FSK399" s="21"/>
      <c r="FSL399" s="388"/>
      <c r="FSM399" s="21"/>
      <c r="FSN399" s="21"/>
      <c r="FSO399" s="376"/>
      <c r="FSP399" s="21"/>
      <c r="FSQ399" s="21"/>
      <c r="FSR399" s="388"/>
      <c r="FSS399" s="21"/>
      <c r="FST399" s="21"/>
      <c r="FSU399" s="376"/>
      <c r="FSV399" s="21"/>
      <c r="FSW399" s="376"/>
      <c r="FSX399" s="376"/>
      <c r="FSY399" s="393"/>
      <c r="FSZ399" s="11"/>
      <c r="FTA399" s="33"/>
      <c r="FTB399" s="24"/>
      <c r="FTC399" s="386"/>
      <c r="FTD399" s="24"/>
      <c r="FTE399" s="26"/>
      <c r="FTF399" s="387"/>
      <c r="FTG399" s="26"/>
      <c r="FTH399" s="24"/>
      <c r="FTI399" s="386"/>
      <c r="FTJ399" s="24"/>
      <c r="FTK399" s="24"/>
      <c r="FTL399" s="387"/>
      <c r="FTM399" s="20"/>
      <c r="FTN399" s="21"/>
      <c r="FTO399" s="376"/>
      <c r="FTP399" s="21"/>
      <c r="FTQ399" s="21"/>
      <c r="FTR399" s="388"/>
      <c r="FTS399" s="21"/>
      <c r="FTT399" s="21"/>
      <c r="FTU399" s="376"/>
      <c r="FTV399" s="21"/>
      <c r="FTW399" s="21"/>
      <c r="FTX399" s="388"/>
      <c r="FTY399" s="21"/>
      <c r="FTZ399" s="21"/>
      <c r="FUA399" s="376"/>
      <c r="FUB399" s="21"/>
      <c r="FUC399" s="376"/>
      <c r="FUD399" s="376"/>
      <c r="FUE399" s="393"/>
      <c r="FUF399" s="11"/>
      <c r="FUG399" s="33"/>
      <c r="FUH399" s="24"/>
      <c r="FUI399" s="386"/>
      <c r="FUJ399" s="24"/>
      <c r="FUK399" s="26"/>
      <c r="FUL399" s="387"/>
      <c r="FUM399" s="26"/>
      <c r="FUN399" s="24"/>
      <c r="FUO399" s="386"/>
      <c r="FUP399" s="24"/>
      <c r="FUQ399" s="24"/>
      <c r="FUR399" s="387"/>
      <c r="FUS399" s="20"/>
      <c r="FUT399" s="21"/>
      <c r="FUU399" s="376"/>
      <c r="FUV399" s="21"/>
      <c r="FUW399" s="21"/>
      <c r="FUX399" s="388"/>
      <c r="FUY399" s="21"/>
      <c r="FUZ399" s="21"/>
      <c r="FVA399" s="376"/>
      <c r="FVB399" s="21"/>
      <c r="FVC399" s="21"/>
      <c r="FVD399" s="388"/>
      <c r="FVE399" s="21"/>
      <c r="FVF399" s="21"/>
      <c r="FVG399" s="376"/>
      <c r="FVH399" s="21"/>
      <c r="FVI399" s="376"/>
      <c r="FVJ399" s="376"/>
      <c r="FVK399" s="393"/>
      <c r="FVL399" s="11"/>
      <c r="FVM399" s="33"/>
      <c r="FVN399" s="24"/>
      <c r="FVO399" s="386"/>
      <c r="FVP399" s="24"/>
      <c r="FVQ399" s="26"/>
      <c r="FVR399" s="387"/>
      <c r="FVS399" s="26"/>
      <c r="FVT399" s="24"/>
      <c r="FVU399" s="386"/>
      <c r="FVV399" s="24"/>
      <c r="FVW399" s="24"/>
      <c r="FVX399" s="387"/>
      <c r="FVY399" s="20"/>
      <c r="FVZ399" s="21"/>
      <c r="FWA399" s="376"/>
      <c r="FWB399" s="21"/>
      <c r="FWC399" s="21"/>
      <c r="FWD399" s="388"/>
      <c r="FWE399" s="21"/>
      <c r="FWF399" s="21"/>
      <c r="FWG399" s="376"/>
      <c r="FWH399" s="21"/>
      <c r="FWI399" s="21"/>
      <c r="FWJ399" s="388"/>
      <c r="FWK399" s="21"/>
      <c r="FWL399" s="21"/>
      <c r="FWM399" s="376"/>
      <c r="FWN399" s="21"/>
      <c r="FWO399" s="376"/>
      <c r="FWP399" s="376"/>
      <c r="FWQ399" s="393"/>
      <c r="FWR399" s="11"/>
      <c r="FWS399" s="33"/>
      <c r="FWT399" s="24"/>
      <c r="FWU399" s="386"/>
      <c r="FWV399" s="24"/>
      <c r="FWW399" s="26"/>
      <c r="FWX399" s="387"/>
      <c r="FWY399" s="26"/>
      <c r="FWZ399" s="24"/>
      <c r="FXA399" s="386"/>
      <c r="FXB399" s="24"/>
      <c r="FXC399" s="24"/>
      <c r="FXD399" s="387"/>
      <c r="FXE399" s="20"/>
      <c r="FXF399" s="21"/>
      <c r="FXG399" s="376"/>
      <c r="FXH399" s="21"/>
      <c r="FXI399" s="21"/>
      <c r="FXJ399" s="388"/>
      <c r="FXK399" s="21"/>
      <c r="FXL399" s="21"/>
      <c r="FXM399" s="376"/>
      <c r="FXN399" s="21"/>
      <c r="FXO399" s="21"/>
      <c r="FXP399" s="388"/>
      <c r="FXQ399" s="21"/>
      <c r="FXR399" s="21"/>
      <c r="FXS399" s="376"/>
      <c r="FXT399" s="21"/>
      <c r="FXU399" s="376"/>
      <c r="FXV399" s="376"/>
      <c r="FXW399" s="393"/>
      <c r="FXX399" s="11"/>
      <c r="FXY399" s="33"/>
      <c r="FXZ399" s="24"/>
      <c r="FYA399" s="386"/>
      <c r="FYB399" s="24"/>
      <c r="FYC399" s="26"/>
      <c r="FYD399" s="387"/>
      <c r="FYE399" s="26"/>
      <c r="FYF399" s="24"/>
      <c r="FYG399" s="386"/>
      <c r="FYH399" s="24"/>
      <c r="FYI399" s="24"/>
      <c r="FYJ399" s="387"/>
      <c r="FYK399" s="20"/>
      <c r="FYL399" s="21"/>
      <c r="FYM399" s="376"/>
      <c r="FYN399" s="21"/>
      <c r="FYO399" s="21"/>
      <c r="FYP399" s="388"/>
      <c r="FYQ399" s="21"/>
      <c r="FYR399" s="21"/>
      <c r="FYS399" s="376"/>
      <c r="FYT399" s="21"/>
      <c r="FYU399" s="21"/>
      <c r="FYV399" s="388"/>
      <c r="FYW399" s="21"/>
      <c r="FYX399" s="21"/>
      <c r="FYY399" s="376"/>
      <c r="FYZ399" s="21"/>
      <c r="FZA399" s="376"/>
      <c r="FZB399" s="376"/>
      <c r="FZC399" s="393"/>
      <c r="FZD399" s="11"/>
      <c r="FZE399" s="33"/>
      <c r="FZF399" s="24"/>
      <c r="FZG399" s="386"/>
      <c r="FZH399" s="24"/>
      <c r="FZI399" s="26"/>
      <c r="FZJ399" s="387"/>
      <c r="FZK399" s="26"/>
      <c r="FZL399" s="24"/>
      <c r="FZM399" s="386"/>
      <c r="FZN399" s="24"/>
      <c r="FZO399" s="24"/>
      <c r="FZP399" s="387"/>
      <c r="FZQ399" s="20"/>
      <c r="FZR399" s="21"/>
      <c r="FZS399" s="376"/>
      <c r="FZT399" s="21"/>
      <c r="FZU399" s="21"/>
      <c r="FZV399" s="388"/>
      <c r="FZW399" s="21"/>
      <c r="FZX399" s="21"/>
      <c r="FZY399" s="376"/>
      <c r="FZZ399" s="21"/>
      <c r="GAA399" s="21"/>
      <c r="GAB399" s="388"/>
      <c r="GAC399" s="21"/>
      <c r="GAD399" s="21"/>
      <c r="GAE399" s="376"/>
      <c r="GAF399" s="21"/>
      <c r="GAG399" s="376"/>
      <c r="GAH399" s="376"/>
      <c r="GAI399" s="393"/>
      <c r="GAJ399" s="11"/>
      <c r="GAK399" s="33"/>
      <c r="GAL399" s="24"/>
      <c r="GAM399" s="386"/>
      <c r="GAN399" s="24"/>
      <c r="GAO399" s="26"/>
      <c r="GAP399" s="387"/>
      <c r="GAQ399" s="26"/>
      <c r="GAR399" s="24"/>
      <c r="GAS399" s="386"/>
      <c r="GAT399" s="24"/>
      <c r="GAU399" s="24"/>
      <c r="GAV399" s="387"/>
      <c r="GAW399" s="20"/>
      <c r="GAX399" s="21"/>
      <c r="GAY399" s="376"/>
      <c r="GAZ399" s="21"/>
      <c r="GBA399" s="21"/>
      <c r="GBB399" s="388"/>
      <c r="GBC399" s="21"/>
      <c r="GBD399" s="21"/>
      <c r="GBE399" s="376"/>
      <c r="GBF399" s="21"/>
      <c r="GBG399" s="21"/>
      <c r="GBH399" s="388"/>
      <c r="GBI399" s="21"/>
      <c r="GBJ399" s="21"/>
      <c r="GBK399" s="376"/>
      <c r="GBL399" s="21"/>
      <c r="GBM399" s="376"/>
      <c r="GBN399" s="376"/>
      <c r="GBO399" s="393"/>
      <c r="GBP399" s="11"/>
      <c r="GBQ399" s="33"/>
      <c r="GBR399" s="24"/>
      <c r="GBS399" s="386"/>
      <c r="GBT399" s="24"/>
      <c r="GBU399" s="26"/>
      <c r="GBV399" s="387"/>
      <c r="GBW399" s="26"/>
      <c r="GBX399" s="24"/>
      <c r="GBY399" s="386"/>
      <c r="GBZ399" s="24"/>
      <c r="GCA399" s="24"/>
      <c r="GCB399" s="387"/>
      <c r="GCC399" s="20"/>
      <c r="GCD399" s="21"/>
      <c r="GCE399" s="376"/>
      <c r="GCF399" s="21"/>
      <c r="GCG399" s="21"/>
      <c r="GCH399" s="388"/>
      <c r="GCI399" s="21"/>
      <c r="GCJ399" s="21"/>
      <c r="GCK399" s="376"/>
      <c r="GCL399" s="21"/>
      <c r="GCM399" s="21"/>
      <c r="GCN399" s="388"/>
      <c r="GCO399" s="21"/>
      <c r="GCP399" s="21"/>
      <c r="GCQ399" s="376"/>
      <c r="GCR399" s="21"/>
      <c r="GCS399" s="376"/>
      <c r="GCT399" s="376"/>
      <c r="GCU399" s="393"/>
      <c r="GCV399" s="11"/>
      <c r="GCW399" s="33"/>
      <c r="GCX399" s="24"/>
      <c r="GCY399" s="386"/>
      <c r="GCZ399" s="24"/>
      <c r="GDA399" s="26"/>
      <c r="GDB399" s="387"/>
      <c r="GDC399" s="26"/>
      <c r="GDD399" s="24"/>
      <c r="GDE399" s="386"/>
      <c r="GDF399" s="24"/>
      <c r="GDG399" s="24"/>
      <c r="GDH399" s="387"/>
      <c r="GDI399" s="20"/>
      <c r="GDJ399" s="21"/>
      <c r="GDK399" s="376"/>
      <c r="GDL399" s="21"/>
      <c r="GDM399" s="21"/>
      <c r="GDN399" s="388"/>
      <c r="GDO399" s="21"/>
      <c r="GDP399" s="21"/>
      <c r="GDQ399" s="376"/>
      <c r="GDR399" s="21"/>
      <c r="GDS399" s="21"/>
      <c r="GDT399" s="388"/>
      <c r="GDU399" s="21"/>
      <c r="GDV399" s="21"/>
      <c r="GDW399" s="376"/>
      <c r="GDX399" s="21"/>
      <c r="GDY399" s="376"/>
      <c r="GDZ399" s="376"/>
      <c r="GEA399" s="393"/>
      <c r="GEB399" s="11"/>
      <c r="GEC399" s="33"/>
      <c r="GED399" s="24"/>
      <c r="GEE399" s="386"/>
      <c r="GEF399" s="24"/>
      <c r="GEG399" s="26"/>
      <c r="GEH399" s="387"/>
      <c r="GEI399" s="26"/>
      <c r="GEJ399" s="24"/>
      <c r="GEK399" s="386"/>
      <c r="GEL399" s="24"/>
      <c r="GEM399" s="24"/>
      <c r="GEN399" s="387"/>
      <c r="GEO399" s="20"/>
      <c r="GEP399" s="21"/>
      <c r="GEQ399" s="376"/>
      <c r="GER399" s="21"/>
      <c r="GES399" s="21"/>
      <c r="GET399" s="388"/>
      <c r="GEU399" s="21"/>
      <c r="GEV399" s="21"/>
      <c r="GEW399" s="376"/>
      <c r="GEX399" s="21"/>
      <c r="GEY399" s="21"/>
      <c r="GEZ399" s="388"/>
      <c r="GFA399" s="21"/>
      <c r="GFB399" s="21"/>
      <c r="GFC399" s="376"/>
      <c r="GFD399" s="21"/>
      <c r="GFE399" s="376"/>
      <c r="GFF399" s="376"/>
      <c r="GFG399" s="393"/>
      <c r="GFH399" s="11"/>
      <c r="GFI399" s="33"/>
      <c r="GFJ399" s="24"/>
      <c r="GFK399" s="386"/>
      <c r="GFL399" s="24"/>
      <c r="GFM399" s="26"/>
      <c r="GFN399" s="387"/>
      <c r="GFO399" s="26"/>
      <c r="GFP399" s="24"/>
      <c r="GFQ399" s="386"/>
      <c r="GFR399" s="24"/>
      <c r="GFS399" s="24"/>
      <c r="GFT399" s="387"/>
      <c r="GFU399" s="20"/>
      <c r="GFV399" s="21"/>
      <c r="GFW399" s="376"/>
      <c r="GFX399" s="21"/>
      <c r="GFY399" s="21"/>
      <c r="GFZ399" s="388"/>
      <c r="GGA399" s="21"/>
      <c r="GGB399" s="21"/>
      <c r="GGC399" s="376"/>
      <c r="GGD399" s="21"/>
      <c r="GGE399" s="21"/>
      <c r="GGF399" s="388"/>
      <c r="GGG399" s="21"/>
      <c r="GGH399" s="21"/>
      <c r="GGI399" s="376"/>
      <c r="GGJ399" s="21"/>
      <c r="GGK399" s="376"/>
      <c r="GGL399" s="376"/>
      <c r="GGM399" s="393"/>
      <c r="GGN399" s="11"/>
      <c r="GGO399" s="33"/>
      <c r="GGP399" s="24"/>
      <c r="GGQ399" s="386"/>
      <c r="GGR399" s="24"/>
      <c r="GGS399" s="26"/>
      <c r="GGT399" s="387"/>
      <c r="GGU399" s="26"/>
      <c r="GGV399" s="24"/>
      <c r="GGW399" s="386"/>
      <c r="GGX399" s="24"/>
      <c r="GGY399" s="24"/>
      <c r="GGZ399" s="387"/>
      <c r="GHA399" s="20"/>
      <c r="GHB399" s="21"/>
      <c r="GHC399" s="376"/>
      <c r="GHD399" s="21"/>
      <c r="GHE399" s="21"/>
      <c r="GHF399" s="388"/>
      <c r="GHG399" s="21"/>
      <c r="GHH399" s="21"/>
      <c r="GHI399" s="376"/>
      <c r="GHJ399" s="21"/>
      <c r="GHK399" s="21"/>
      <c r="GHL399" s="388"/>
      <c r="GHM399" s="21"/>
      <c r="GHN399" s="21"/>
      <c r="GHO399" s="376"/>
      <c r="GHP399" s="21"/>
      <c r="GHQ399" s="376"/>
      <c r="GHR399" s="376"/>
      <c r="GHS399" s="393"/>
      <c r="GHT399" s="11"/>
      <c r="GHU399" s="33"/>
      <c r="GHV399" s="24"/>
      <c r="GHW399" s="386"/>
      <c r="GHX399" s="24"/>
      <c r="GHY399" s="26"/>
      <c r="GHZ399" s="387"/>
      <c r="GIA399" s="26"/>
      <c r="GIB399" s="24"/>
      <c r="GIC399" s="386"/>
      <c r="GID399" s="24"/>
      <c r="GIE399" s="24"/>
      <c r="GIF399" s="387"/>
      <c r="GIG399" s="20"/>
      <c r="GIH399" s="21"/>
      <c r="GII399" s="376"/>
      <c r="GIJ399" s="21"/>
      <c r="GIK399" s="21"/>
      <c r="GIL399" s="388"/>
      <c r="GIM399" s="21"/>
      <c r="GIN399" s="21"/>
      <c r="GIO399" s="376"/>
      <c r="GIP399" s="21"/>
      <c r="GIQ399" s="21"/>
      <c r="GIR399" s="388"/>
      <c r="GIS399" s="21"/>
      <c r="GIT399" s="21"/>
      <c r="GIU399" s="376"/>
      <c r="GIV399" s="21"/>
      <c r="GIW399" s="376"/>
      <c r="GIX399" s="376"/>
      <c r="GIY399" s="393"/>
      <c r="GIZ399" s="11"/>
      <c r="GJA399" s="33"/>
      <c r="GJB399" s="24"/>
      <c r="GJC399" s="386"/>
      <c r="GJD399" s="24"/>
      <c r="GJE399" s="26"/>
      <c r="GJF399" s="387"/>
      <c r="GJG399" s="26"/>
      <c r="GJH399" s="24"/>
      <c r="GJI399" s="386"/>
      <c r="GJJ399" s="24"/>
      <c r="GJK399" s="24"/>
      <c r="GJL399" s="387"/>
      <c r="GJM399" s="20"/>
      <c r="GJN399" s="21"/>
      <c r="GJO399" s="376"/>
      <c r="GJP399" s="21"/>
      <c r="GJQ399" s="21"/>
      <c r="GJR399" s="388"/>
      <c r="GJS399" s="21"/>
      <c r="GJT399" s="21"/>
      <c r="GJU399" s="376"/>
      <c r="GJV399" s="21"/>
      <c r="GJW399" s="21"/>
      <c r="GJX399" s="388"/>
      <c r="GJY399" s="21"/>
      <c r="GJZ399" s="21"/>
      <c r="GKA399" s="376"/>
      <c r="GKB399" s="21"/>
      <c r="GKC399" s="376"/>
      <c r="GKD399" s="376"/>
      <c r="GKE399" s="393"/>
      <c r="GKF399" s="11"/>
      <c r="GKG399" s="33"/>
      <c r="GKH399" s="24"/>
      <c r="GKI399" s="386"/>
      <c r="GKJ399" s="24"/>
      <c r="GKK399" s="26"/>
      <c r="GKL399" s="387"/>
      <c r="GKM399" s="26"/>
      <c r="GKN399" s="24"/>
      <c r="GKO399" s="386"/>
      <c r="GKP399" s="24"/>
      <c r="GKQ399" s="24"/>
      <c r="GKR399" s="387"/>
      <c r="GKS399" s="20"/>
      <c r="GKT399" s="21"/>
      <c r="GKU399" s="376"/>
      <c r="GKV399" s="21"/>
      <c r="GKW399" s="21"/>
      <c r="GKX399" s="388"/>
      <c r="GKY399" s="21"/>
      <c r="GKZ399" s="21"/>
      <c r="GLA399" s="376"/>
      <c r="GLB399" s="21"/>
      <c r="GLC399" s="21"/>
      <c r="GLD399" s="388"/>
      <c r="GLE399" s="21"/>
      <c r="GLF399" s="21"/>
      <c r="GLG399" s="376"/>
      <c r="GLH399" s="21"/>
      <c r="GLI399" s="376"/>
      <c r="GLJ399" s="376"/>
      <c r="GLK399" s="393"/>
      <c r="GLL399" s="11"/>
      <c r="GLM399" s="33"/>
      <c r="GLN399" s="24"/>
      <c r="GLO399" s="386"/>
      <c r="GLP399" s="24"/>
      <c r="GLQ399" s="26"/>
      <c r="GLR399" s="387"/>
      <c r="GLS399" s="26"/>
      <c r="GLT399" s="24"/>
      <c r="GLU399" s="386"/>
      <c r="GLV399" s="24"/>
      <c r="GLW399" s="24"/>
      <c r="GLX399" s="387"/>
      <c r="GLY399" s="20"/>
      <c r="GLZ399" s="21"/>
      <c r="GMA399" s="376"/>
      <c r="GMB399" s="21"/>
      <c r="GMC399" s="21"/>
      <c r="GMD399" s="388"/>
      <c r="GME399" s="21"/>
      <c r="GMF399" s="21"/>
      <c r="GMG399" s="376"/>
      <c r="GMH399" s="21"/>
      <c r="GMI399" s="21"/>
      <c r="GMJ399" s="388"/>
      <c r="GMK399" s="21"/>
      <c r="GML399" s="21"/>
      <c r="GMM399" s="376"/>
      <c r="GMN399" s="21"/>
      <c r="GMO399" s="376"/>
      <c r="GMP399" s="376"/>
      <c r="GMQ399" s="393"/>
      <c r="GMR399" s="11"/>
      <c r="GMS399" s="33"/>
      <c r="GMT399" s="24"/>
      <c r="GMU399" s="386"/>
      <c r="GMV399" s="24"/>
      <c r="GMW399" s="26"/>
      <c r="GMX399" s="387"/>
      <c r="GMY399" s="26"/>
      <c r="GMZ399" s="24"/>
      <c r="GNA399" s="386"/>
      <c r="GNB399" s="24"/>
      <c r="GNC399" s="24"/>
      <c r="GND399" s="387"/>
      <c r="GNE399" s="20"/>
      <c r="GNF399" s="21"/>
      <c r="GNG399" s="376"/>
      <c r="GNH399" s="21"/>
      <c r="GNI399" s="21"/>
      <c r="GNJ399" s="388"/>
      <c r="GNK399" s="21"/>
      <c r="GNL399" s="21"/>
      <c r="GNM399" s="376"/>
      <c r="GNN399" s="21"/>
      <c r="GNO399" s="21"/>
      <c r="GNP399" s="388"/>
      <c r="GNQ399" s="21"/>
      <c r="GNR399" s="21"/>
      <c r="GNS399" s="376"/>
      <c r="GNT399" s="21"/>
      <c r="GNU399" s="376"/>
      <c r="GNV399" s="376"/>
      <c r="GNW399" s="393"/>
      <c r="GNX399" s="11"/>
      <c r="GNY399" s="33"/>
      <c r="GNZ399" s="24"/>
      <c r="GOA399" s="386"/>
      <c r="GOB399" s="24"/>
      <c r="GOC399" s="26"/>
      <c r="GOD399" s="387"/>
      <c r="GOE399" s="26"/>
      <c r="GOF399" s="24"/>
      <c r="GOG399" s="386"/>
      <c r="GOH399" s="24"/>
      <c r="GOI399" s="24"/>
      <c r="GOJ399" s="387"/>
      <c r="GOK399" s="20"/>
      <c r="GOL399" s="21"/>
      <c r="GOM399" s="376"/>
      <c r="GON399" s="21"/>
      <c r="GOO399" s="21"/>
      <c r="GOP399" s="388"/>
      <c r="GOQ399" s="21"/>
      <c r="GOR399" s="21"/>
      <c r="GOS399" s="376"/>
      <c r="GOT399" s="21"/>
      <c r="GOU399" s="21"/>
      <c r="GOV399" s="388"/>
      <c r="GOW399" s="21"/>
      <c r="GOX399" s="21"/>
      <c r="GOY399" s="376"/>
      <c r="GOZ399" s="21"/>
      <c r="GPA399" s="376"/>
      <c r="GPB399" s="376"/>
      <c r="GPC399" s="393"/>
      <c r="GPD399" s="11"/>
      <c r="GPE399" s="33"/>
      <c r="GPF399" s="24"/>
      <c r="GPG399" s="386"/>
      <c r="GPH399" s="24"/>
      <c r="GPI399" s="26"/>
      <c r="GPJ399" s="387"/>
      <c r="GPK399" s="26"/>
      <c r="GPL399" s="24"/>
      <c r="GPM399" s="386"/>
      <c r="GPN399" s="24"/>
      <c r="GPO399" s="24"/>
      <c r="GPP399" s="387"/>
      <c r="GPQ399" s="20"/>
      <c r="GPR399" s="21"/>
      <c r="GPS399" s="376"/>
      <c r="GPT399" s="21"/>
      <c r="GPU399" s="21"/>
      <c r="GPV399" s="388"/>
      <c r="GPW399" s="21"/>
      <c r="GPX399" s="21"/>
      <c r="GPY399" s="376"/>
      <c r="GPZ399" s="21"/>
      <c r="GQA399" s="21"/>
      <c r="GQB399" s="388"/>
      <c r="GQC399" s="21"/>
      <c r="GQD399" s="21"/>
      <c r="GQE399" s="376"/>
      <c r="GQF399" s="21"/>
      <c r="GQG399" s="376"/>
      <c r="GQH399" s="376"/>
      <c r="GQI399" s="393"/>
      <c r="GQJ399" s="11"/>
      <c r="GQK399" s="33"/>
      <c r="GQL399" s="24"/>
      <c r="GQM399" s="386"/>
      <c r="GQN399" s="24"/>
      <c r="GQO399" s="26"/>
      <c r="GQP399" s="387"/>
      <c r="GQQ399" s="26"/>
      <c r="GQR399" s="24"/>
      <c r="GQS399" s="386"/>
      <c r="GQT399" s="24"/>
      <c r="GQU399" s="24"/>
      <c r="GQV399" s="387"/>
      <c r="GQW399" s="20"/>
      <c r="GQX399" s="21"/>
      <c r="GQY399" s="376"/>
      <c r="GQZ399" s="21"/>
      <c r="GRA399" s="21"/>
      <c r="GRB399" s="388"/>
      <c r="GRC399" s="21"/>
      <c r="GRD399" s="21"/>
      <c r="GRE399" s="376"/>
      <c r="GRF399" s="21"/>
      <c r="GRG399" s="21"/>
      <c r="GRH399" s="388"/>
      <c r="GRI399" s="21"/>
      <c r="GRJ399" s="21"/>
      <c r="GRK399" s="376"/>
      <c r="GRL399" s="21"/>
      <c r="GRM399" s="376"/>
      <c r="GRN399" s="376"/>
      <c r="GRO399" s="393"/>
      <c r="GRP399" s="11"/>
      <c r="GRQ399" s="33"/>
      <c r="GRR399" s="24"/>
      <c r="GRS399" s="386"/>
      <c r="GRT399" s="24"/>
      <c r="GRU399" s="26"/>
      <c r="GRV399" s="387"/>
      <c r="GRW399" s="26"/>
      <c r="GRX399" s="24"/>
      <c r="GRY399" s="386"/>
      <c r="GRZ399" s="24"/>
      <c r="GSA399" s="24"/>
      <c r="GSB399" s="387"/>
      <c r="GSC399" s="20"/>
      <c r="GSD399" s="21"/>
      <c r="GSE399" s="376"/>
      <c r="GSF399" s="21"/>
      <c r="GSG399" s="21"/>
      <c r="GSH399" s="388"/>
      <c r="GSI399" s="21"/>
      <c r="GSJ399" s="21"/>
      <c r="GSK399" s="376"/>
      <c r="GSL399" s="21"/>
      <c r="GSM399" s="21"/>
      <c r="GSN399" s="388"/>
      <c r="GSO399" s="21"/>
      <c r="GSP399" s="21"/>
      <c r="GSQ399" s="376"/>
      <c r="GSR399" s="21"/>
      <c r="GSS399" s="376"/>
      <c r="GST399" s="376"/>
      <c r="GSU399" s="393"/>
      <c r="GSV399" s="11"/>
      <c r="GSW399" s="33"/>
      <c r="GSX399" s="24"/>
      <c r="GSY399" s="386"/>
      <c r="GSZ399" s="24"/>
      <c r="GTA399" s="26"/>
      <c r="GTB399" s="387"/>
      <c r="GTC399" s="26"/>
      <c r="GTD399" s="24"/>
      <c r="GTE399" s="386"/>
      <c r="GTF399" s="24"/>
      <c r="GTG399" s="24"/>
      <c r="GTH399" s="387"/>
      <c r="GTI399" s="20"/>
      <c r="GTJ399" s="21"/>
      <c r="GTK399" s="376"/>
      <c r="GTL399" s="21"/>
      <c r="GTM399" s="21"/>
      <c r="GTN399" s="388"/>
      <c r="GTO399" s="21"/>
      <c r="GTP399" s="21"/>
      <c r="GTQ399" s="376"/>
      <c r="GTR399" s="21"/>
      <c r="GTS399" s="21"/>
      <c r="GTT399" s="388"/>
      <c r="GTU399" s="21"/>
      <c r="GTV399" s="21"/>
      <c r="GTW399" s="376"/>
      <c r="GTX399" s="21"/>
      <c r="GTY399" s="376"/>
      <c r="GTZ399" s="376"/>
      <c r="GUA399" s="393"/>
      <c r="GUB399" s="11"/>
      <c r="GUC399" s="33"/>
      <c r="GUD399" s="24"/>
      <c r="GUE399" s="386"/>
      <c r="GUF399" s="24"/>
      <c r="GUG399" s="26"/>
      <c r="GUH399" s="387"/>
      <c r="GUI399" s="26"/>
      <c r="GUJ399" s="24"/>
      <c r="GUK399" s="386"/>
      <c r="GUL399" s="24"/>
      <c r="GUM399" s="24"/>
      <c r="GUN399" s="387"/>
      <c r="GUO399" s="20"/>
      <c r="GUP399" s="21"/>
      <c r="GUQ399" s="376"/>
      <c r="GUR399" s="21"/>
      <c r="GUS399" s="21"/>
      <c r="GUT399" s="388"/>
      <c r="GUU399" s="21"/>
      <c r="GUV399" s="21"/>
      <c r="GUW399" s="376"/>
      <c r="GUX399" s="21"/>
      <c r="GUY399" s="21"/>
      <c r="GUZ399" s="388"/>
      <c r="GVA399" s="21"/>
      <c r="GVB399" s="21"/>
      <c r="GVC399" s="376"/>
      <c r="GVD399" s="21"/>
      <c r="GVE399" s="376"/>
      <c r="GVF399" s="376"/>
      <c r="GVG399" s="393"/>
      <c r="GVH399" s="11"/>
      <c r="GVI399" s="33"/>
      <c r="GVJ399" s="24"/>
      <c r="GVK399" s="386"/>
      <c r="GVL399" s="24"/>
      <c r="GVM399" s="26"/>
      <c r="GVN399" s="387"/>
      <c r="GVO399" s="26"/>
      <c r="GVP399" s="24"/>
      <c r="GVQ399" s="386"/>
      <c r="GVR399" s="24"/>
      <c r="GVS399" s="24"/>
      <c r="GVT399" s="387"/>
      <c r="GVU399" s="20"/>
      <c r="GVV399" s="21"/>
      <c r="GVW399" s="376"/>
      <c r="GVX399" s="21"/>
      <c r="GVY399" s="21"/>
      <c r="GVZ399" s="388"/>
      <c r="GWA399" s="21"/>
      <c r="GWB399" s="21"/>
      <c r="GWC399" s="376"/>
      <c r="GWD399" s="21"/>
      <c r="GWE399" s="21"/>
      <c r="GWF399" s="388"/>
      <c r="GWG399" s="21"/>
      <c r="GWH399" s="21"/>
      <c r="GWI399" s="376"/>
      <c r="GWJ399" s="21"/>
      <c r="GWK399" s="376"/>
      <c r="GWL399" s="376"/>
      <c r="GWM399" s="393"/>
      <c r="GWN399" s="11"/>
      <c r="GWO399" s="33"/>
      <c r="GWP399" s="24"/>
      <c r="GWQ399" s="386"/>
      <c r="GWR399" s="24"/>
      <c r="GWS399" s="26"/>
      <c r="GWT399" s="387"/>
      <c r="GWU399" s="26"/>
      <c r="GWV399" s="24"/>
      <c r="GWW399" s="386"/>
      <c r="GWX399" s="24"/>
      <c r="GWY399" s="24"/>
      <c r="GWZ399" s="387"/>
      <c r="GXA399" s="20"/>
      <c r="GXB399" s="21"/>
      <c r="GXC399" s="376"/>
      <c r="GXD399" s="21"/>
      <c r="GXE399" s="21"/>
      <c r="GXF399" s="388"/>
      <c r="GXG399" s="21"/>
      <c r="GXH399" s="21"/>
      <c r="GXI399" s="376"/>
      <c r="GXJ399" s="21"/>
      <c r="GXK399" s="21"/>
      <c r="GXL399" s="388"/>
      <c r="GXM399" s="21"/>
      <c r="GXN399" s="21"/>
      <c r="GXO399" s="376"/>
      <c r="GXP399" s="21"/>
      <c r="GXQ399" s="376"/>
      <c r="GXR399" s="376"/>
      <c r="GXS399" s="393"/>
      <c r="GXT399" s="11"/>
      <c r="GXU399" s="33"/>
      <c r="GXV399" s="24"/>
      <c r="GXW399" s="386"/>
      <c r="GXX399" s="24"/>
      <c r="GXY399" s="26"/>
      <c r="GXZ399" s="387"/>
      <c r="GYA399" s="26"/>
      <c r="GYB399" s="24"/>
      <c r="GYC399" s="386"/>
      <c r="GYD399" s="24"/>
      <c r="GYE399" s="24"/>
      <c r="GYF399" s="387"/>
      <c r="GYG399" s="20"/>
      <c r="GYH399" s="21"/>
      <c r="GYI399" s="376"/>
      <c r="GYJ399" s="21"/>
      <c r="GYK399" s="21"/>
      <c r="GYL399" s="388"/>
      <c r="GYM399" s="21"/>
      <c r="GYN399" s="21"/>
      <c r="GYO399" s="376"/>
      <c r="GYP399" s="21"/>
      <c r="GYQ399" s="21"/>
      <c r="GYR399" s="388"/>
      <c r="GYS399" s="21"/>
      <c r="GYT399" s="21"/>
      <c r="GYU399" s="376"/>
      <c r="GYV399" s="21"/>
      <c r="GYW399" s="376"/>
      <c r="GYX399" s="376"/>
      <c r="GYY399" s="393"/>
      <c r="GYZ399" s="11"/>
      <c r="GZA399" s="33"/>
      <c r="GZB399" s="24"/>
      <c r="GZC399" s="386"/>
      <c r="GZD399" s="24"/>
      <c r="GZE399" s="26"/>
      <c r="GZF399" s="387"/>
      <c r="GZG399" s="26"/>
      <c r="GZH399" s="24"/>
      <c r="GZI399" s="386"/>
      <c r="GZJ399" s="24"/>
      <c r="GZK399" s="24"/>
      <c r="GZL399" s="387"/>
      <c r="GZM399" s="20"/>
      <c r="GZN399" s="21"/>
      <c r="GZO399" s="376"/>
      <c r="GZP399" s="21"/>
      <c r="GZQ399" s="21"/>
      <c r="GZR399" s="388"/>
      <c r="GZS399" s="21"/>
      <c r="GZT399" s="21"/>
      <c r="GZU399" s="376"/>
      <c r="GZV399" s="21"/>
      <c r="GZW399" s="21"/>
      <c r="GZX399" s="388"/>
      <c r="GZY399" s="21"/>
      <c r="GZZ399" s="21"/>
      <c r="HAA399" s="376"/>
      <c r="HAB399" s="21"/>
      <c r="HAC399" s="376"/>
      <c r="HAD399" s="376"/>
      <c r="HAE399" s="393"/>
      <c r="HAF399" s="11"/>
      <c r="HAG399" s="33"/>
      <c r="HAH399" s="24"/>
      <c r="HAI399" s="386"/>
      <c r="HAJ399" s="24"/>
      <c r="HAK399" s="26"/>
      <c r="HAL399" s="387"/>
      <c r="HAM399" s="26"/>
      <c r="HAN399" s="24"/>
      <c r="HAO399" s="386"/>
      <c r="HAP399" s="24"/>
      <c r="HAQ399" s="24"/>
      <c r="HAR399" s="387"/>
      <c r="HAS399" s="20"/>
      <c r="HAT399" s="21"/>
      <c r="HAU399" s="376"/>
      <c r="HAV399" s="21"/>
      <c r="HAW399" s="21"/>
      <c r="HAX399" s="388"/>
      <c r="HAY399" s="21"/>
      <c r="HAZ399" s="21"/>
      <c r="HBA399" s="376"/>
      <c r="HBB399" s="21"/>
      <c r="HBC399" s="21"/>
      <c r="HBD399" s="388"/>
      <c r="HBE399" s="21"/>
      <c r="HBF399" s="21"/>
      <c r="HBG399" s="376"/>
      <c r="HBH399" s="21"/>
      <c r="HBI399" s="376"/>
      <c r="HBJ399" s="376"/>
      <c r="HBK399" s="393"/>
      <c r="HBL399" s="11"/>
      <c r="HBM399" s="33"/>
      <c r="HBN399" s="24"/>
      <c r="HBO399" s="386"/>
      <c r="HBP399" s="24"/>
      <c r="HBQ399" s="26"/>
      <c r="HBR399" s="387"/>
      <c r="HBS399" s="26"/>
      <c r="HBT399" s="24"/>
      <c r="HBU399" s="386"/>
      <c r="HBV399" s="24"/>
      <c r="HBW399" s="24"/>
      <c r="HBX399" s="387"/>
      <c r="HBY399" s="20"/>
      <c r="HBZ399" s="21"/>
      <c r="HCA399" s="376"/>
      <c r="HCB399" s="21"/>
      <c r="HCC399" s="21"/>
      <c r="HCD399" s="388"/>
      <c r="HCE399" s="21"/>
      <c r="HCF399" s="21"/>
      <c r="HCG399" s="376"/>
      <c r="HCH399" s="21"/>
      <c r="HCI399" s="21"/>
      <c r="HCJ399" s="388"/>
      <c r="HCK399" s="21"/>
      <c r="HCL399" s="21"/>
      <c r="HCM399" s="376"/>
      <c r="HCN399" s="21"/>
      <c r="HCO399" s="376"/>
      <c r="HCP399" s="376"/>
      <c r="HCQ399" s="393"/>
      <c r="HCR399" s="11"/>
      <c r="HCS399" s="33"/>
      <c r="HCT399" s="24"/>
      <c r="HCU399" s="386"/>
      <c r="HCV399" s="24"/>
      <c r="HCW399" s="26"/>
      <c r="HCX399" s="387"/>
      <c r="HCY399" s="26"/>
      <c r="HCZ399" s="24"/>
      <c r="HDA399" s="386"/>
      <c r="HDB399" s="24"/>
      <c r="HDC399" s="24"/>
      <c r="HDD399" s="387"/>
      <c r="HDE399" s="20"/>
      <c r="HDF399" s="21"/>
      <c r="HDG399" s="376"/>
      <c r="HDH399" s="21"/>
      <c r="HDI399" s="21"/>
      <c r="HDJ399" s="388"/>
      <c r="HDK399" s="21"/>
      <c r="HDL399" s="21"/>
      <c r="HDM399" s="376"/>
      <c r="HDN399" s="21"/>
      <c r="HDO399" s="21"/>
      <c r="HDP399" s="388"/>
      <c r="HDQ399" s="21"/>
      <c r="HDR399" s="21"/>
      <c r="HDS399" s="376"/>
      <c r="HDT399" s="21"/>
      <c r="HDU399" s="376"/>
      <c r="HDV399" s="376"/>
      <c r="HDW399" s="393"/>
      <c r="HDX399" s="11"/>
      <c r="HDY399" s="33"/>
      <c r="HDZ399" s="24"/>
      <c r="HEA399" s="386"/>
      <c r="HEB399" s="24"/>
      <c r="HEC399" s="26"/>
      <c r="HED399" s="387"/>
      <c r="HEE399" s="26"/>
      <c r="HEF399" s="24"/>
      <c r="HEG399" s="386"/>
      <c r="HEH399" s="24"/>
      <c r="HEI399" s="24"/>
      <c r="HEJ399" s="387"/>
      <c r="HEK399" s="20"/>
      <c r="HEL399" s="21"/>
      <c r="HEM399" s="376"/>
      <c r="HEN399" s="21"/>
      <c r="HEO399" s="21"/>
      <c r="HEP399" s="388"/>
      <c r="HEQ399" s="21"/>
      <c r="HER399" s="21"/>
      <c r="HES399" s="376"/>
      <c r="HET399" s="21"/>
      <c r="HEU399" s="21"/>
      <c r="HEV399" s="388"/>
      <c r="HEW399" s="21"/>
      <c r="HEX399" s="21"/>
      <c r="HEY399" s="376"/>
      <c r="HEZ399" s="21"/>
      <c r="HFA399" s="376"/>
      <c r="HFB399" s="376"/>
      <c r="HFC399" s="393"/>
      <c r="HFD399" s="11"/>
      <c r="HFE399" s="33"/>
      <c r="HFF399" s="24"/>
      <c r="HFG399" s="386"/>
      <c r="HFH399" s="24"/>
      <c r="HFI399" s="26"/>
      <c r="HFJ399" s="387"/>
      <c r="HFK399" s="26"/>
      <c r="HFL399" s="24"/>
      <c r="HFM399" s="386"/>
      <c r="HFN399" s="24"/>
      <c r="HFO399" s="24"/>
      <c r="HFP399" s="387"/>
      <c r="HFQ399" s="20"/>
      <c r="HFR399" s="21"/>
      <c r="HFS399" s="376"/>
      <c r="HFT399" s="21"/>
      <c r="HFU399" s="21"/>
      <c r="HFV399" s="388"/>
      <c r="HFW399" s="21"/>
      <c r="HFX399" s="21"/>
      <c r="HFY399" s="376"/>
      <c r="HFZ399" s="21"/>
      <c r="HGA399" s="21"/>
      <c r="HGB399" s="388"/>
      <c r="HGC399" s="21"/>
      <c r="HGD399" s="21"/>
      <c r="HGE399" s="376"/>
      <c r="HGF399" s="21"/>
      <c r="HGG399" s="376"/>
      <c r="HGH399" s="376"/>
      <c r="HGI399" s="393"/>
      <c r="HGJ399" s="11"/>
      <c r="HGK399" s="33"/>
      <c r="HGL399" s="24"/>
      <c r="HGM399" s="386"/>
      <c r="HGN399" s="24"/>
      <c r="HGO399" s="26"/>
      <c r="HGP399" s="387"/>
      <c r="HGQ399" s="26"/>
      <c r="HGR399" s="24"/>
      <c r="HGS399" s="386"/>
      <c r="HGT399" s="24"/>
      <c r="HGU399" s="24"/>
      <c r="HGV399" s="387"/>
      <c r="HGW399" s="20"/>
      <c r="HGX399" s="21"/>
      <c r="HGY399" s="376"/>
      <c r="HGZ399" s="21"/>
      <c r="HHA399" s="21"/>
      <c r="HHB399" s="388"/>
      <c r="HHC399" s="21"/>
      <c r="HHD399" s="21"/>
      <c r="HHE399" s="376"/>
      <c r="HHF399" s="21"/>
      <c r="HHG399" s="21"/>
      <c r="HHH399" s="388"/>
      <c r="HHI399" s="21"/>
      <c r="HHJ399" s="21"/>
      <c r="HHK399" s="376"/>
      <c r="HHL399" s="21"/>
      <c r="HHM399" s="376"/>
      <c r="HHN399" s="376"/>
      <c r="HHO399" s="393"/>
      <c r="HHP399" s="11"/>
      <c r="HHQ399" s="33"/>
      <c r="HHR399" s="24"/>
      <c r="HHS399" s="386"/>
      <c r="HHT399" s="24"/>
      <c r="HHU399" s="26"/>
      <c r="HHV399" s="387"/>
      <c r="HHW399" s="26"/>
      <c r="HHX399" s="24"/>
      <c r="HHY399" s="386"/>
      <c r="HHZ399" s="24"/>
      <c r="HIA399" s="24"/>
      <c r="HIB399" s="387"/>
      <c r="HIC399" s="20"/>
      <c r="HID399" s="21"/>
      <c r="HIE399" s="376"/>
      <c r="HIF399" s="21"/>
      <c r="HIG399" s="21"/>
      <c r="HIH399" s="388"/>
      <c r="HII399" s="21"/>
      <c r="HIJ399" s="21"/>
      <c r="HIK399" s="376"/>
      <c r="HIL399" s="21"/>
      <c r="HIM399" s="21"/>
      <c r="HIN399" s="388"/>
      <c r="HIO399" s="21"/>
      <c r="HIP399" s="21"/>
      <c r="HIQ399" s="376"/>
      <c r="HIR399" s="21"/>
      <c r="HIS399" s="376"/>
      <c r="HIT399" s="376"/>
      <c r="HIU399" s="393"/>
      <c r="HIV399" s="11"/>
      <c r="HIW399" s="33"/>
      <c r="HIX399" s="24"/>
      <c r="HIY399" s="386"/>
      <c r="HIZ399" s="24"/>
      <c r="HJA399" s="26"/>
      <c r="HJB399" s="387"/>
      <c r="HJC399" s="26"/>
      <c r="HJD399" s="24"/>
      <c r="HJE399" s="386"/>
      <c r="HJF399" s="24"/>
      <c r="HJG399" s="24"/>
      <c r="HJH399" s="387"/>
      <c r="HJI399" s="20"/>
      <c r="HJJ399" s="21"/>
      <c r="HJK399" s="376"/>
      <c r="HJL399" s="21"/>
      <c r="HJM399" s="21"/>
      <c r="HJN399" s="388"/>
      <c r="HJO399" s="21"/>
      <c r="HJP399" s="21"/>
      <c r="HJQ399" s="376"/>
      <c r="HJR399" s="21"/>
      <c r="HJS399" s="21"/>
      <c r="HJT399" s="388"/>
      <c r="HJU399" s="21"/>
      <c r="HJV399" s="21"/>
      <c r="HJW399" s="376"/>
      <c r="HJX399" s="21"/>
      <c r="HJY399" s="376"/>
      <c r="HJZ399" s="376"/>
      <c r="HKA399" s="393"/>
      <c r="HKB399" s="11"/>
      <c r="HKC399" s="33"/>
      <c r="HKD399" s="24"/>
      <c r="HKE399" s="386"/>
      <c r="HKF399" s="24"/>
      <c r="HKG399" s="26"/>
      <c r="HKH399" s="387"/>
      <c r="HKI399" s="26"/>
      <c r="HKJ399" s="24"/>
      <c r="HKK399" s="386"/>
      <c r="HKL399" s="24"/>
      <c r="HKM399" s="24"/>
      <c r="HKN399" s="387"/>
      <c r="HKO399" s="20"/>
      <c r="HKP399" s="21"/>
      <c r="HKQ399" s="376"/>
      <c r="HKR399" s="21"/>
      <c r="HKS399" s="21"/>
      <c r="HKT399" s="388"/>
      <c r="HKU399" s="21"/>
      <c r="HKV399" s="21"/>
      <c r="HKW399" s="376"/>
      <c r="HKX399" s="21"/>
      <c r="HKY399" s="21"/>
      <c r="HKZ399" s="388"/>
      <c r="HLA399" s="21"/>
      <c r="HLB399" s="21"/>
      <c r="HLC399" s="376"/>
      <c r="HLD399" s="21"/>
      <c r="HLE399" s="376"/>
      <c r="HLF399" s="376"/>
      <c r="HLG399" s="393"/>
      <c r="HLH399" s="11"/>
      <c r="HLI399" s="33"/>
      <c r="HLJ399" s="24"/>
      <c r="HLK399" s="386"/>
      <c r="HLL399" s="24"/>
      <c r="HLM399" s="26"/>
      <c r="HLN399" s="387"/>
      <c r="HLO399" s="26"/>
      <c r="HLP399" s="24"/>
      <c r="HLQ399" s="386"/>
      <c r="HLR399" s="24"/>
      <c r="HLS399" s="24"/>
      <c r="HLT399" s="387"/>
      <c r="HLU399" s="20"/>
      <c r="HLV399" s="21"/>
      <c r="HLW399" s="376"/>
      <c r="HLX399" s="21"/>
      <c r="HLY399" s="21"/>
      <c r="HLZ399" s="388"/>
      <c r="HMA399" s="21"/>
      <c r="HMB399" s="21"/>
      <c r="HMC399" s="376"/>
      <c r="HMD399" s="21"/>
      <c r="HME399" s="21"/>
      <c r="HMF399" s="388"/>
      <c r="HMG399" s="21"/>
      <c r="HMH399" s="21"/>
      <c r="HMI399" s="376"/>
      <c r="HMJ399" s="21"/>
      <c r="HMK399" s="376"/>
      <c r="HML399" s="376"/>
      <c r="HMM399" s="393"/>
      <c r="HMN399" s="11"/>
      <c r="HMO399" s="33"/>
      <c r="HMP399" s="24"/>
      <c r="HMQ399" s="386"/>
      <c r="HMR399" s="24"/>
      <c r="HMS399" s="26"/>
      <c r="HMT399" s="387"/>
      <c r="HMU399" s="26"/>
      <c r="HMV399" s="24"/>
      <c r="HMW399" s="386"/>
      <c r="HMX399" s="24"/>
      <c r="HMY399" s="24"/>
      <c r="HMZ399" s="387"/>
      <c r="HNA399" s="20"/>
      <c r="HNB399" s="21"/>
      <c r="HNC399" s="376"/>
      <c r="HND399" s="21"/>
      <c r="HNE399" s="21"/>
      <c r="HNF399" s="388"/>
      <c r="HNG399" s="21"/>
      <c r="HNH399" s="21"/>
      <c r="HNI399" s="376"/>
      <c r="HNJ399" s="21"/>
      <c r="HNK399" s="21"/>
      <c r="HNL399" s="388"/>
      <c r="HNM399" s="21"/>
      <c r="HNN399" s="21"/>
      <c r="HNO399" s="376"/>
      <c r="HNP399" s="21"/>
      <c r="HNQ399" s="376"/>
      <c r="HNR399" s="376"/>
      <c r="HNS399" s="393"/>
      <c r="HNT399" s="11"/>
      <c r="HNU399" s="33"/>
      <c r="HNV399" s="24"/>
      <c r="HNW399" s="386"/>
      <c r="HNX399" s="24"/>
      <c r="HNY399" s="26"/>
      <c r="HNZ399" s="387"/>
      <c r="HOA399" s="26"/>
      <c r="HOB399" s="24"/>
      <c r="HOC399" s="386"/>
      <c r="HOD399" s="24"/>
      <c r="HOE399" s="24"/>
      <c r="HOF399" s="387"/>
      <c r="HOG399" s="20"/>
      <c r="HOH399" s="21"/>
      <c r="HOI399" s="376"/>
      <c r="HOJ399" s="21"/>
      <c r="HOK399" s="21"/>
      <c r="HOL399" s="388"/>
      <c r="HOM399" s="21"/>
      <c r="HON399" s="21"/>
      <c r="HOO399" s="376"/>
      <c r="HOP399" s="21"/>
      <c r="HOQ399" s="21"/>
      <c r="HOR399" s="388"/>
      <c r="HOS399" s="21"/>
      <c r="HOT399" s="21"/>
      <c r="HOU399" s="376"/>
      <c r="HOV399" s="21"/>
      <c r="HOW399" s="376"/>
      <c r="HOX399" s="376"/>
      <c r="HOY399" s="393"/>
      <c r="HOZ399" s="11"/>
      <c r="HPA399" s="33"/>
      <c r="HPB399" s="24"/>
      <c r="HPC399" s="386"/>
      <c r="HPD399" s="24"/>
      <c r="HPE399" s="26"/>
      <c r="HPF399" s="387"/>
      <c r="HPG399" s="26"/>
      <c r="HPH399" s="24"/>
      <c r="HPI399" s="386"/>
      <c r="HPJ399" s="24"/>
      <c r="HPK399" s="24"/>
      <c r="HPL399" s="387"/>
      <c r="HPM399" s="20"/>
      <c r="HPN399" s="21"/>
      <c r="HPO399" s="376"/>
      <c r="HPP399" s="21"/>
      <c r="HPQ399" s="21"/>
      <c r="HPR399" s="388"/>
      <c r="HPS399" s="21"/>
      <c r="HPT399" s="21"/>
      <c r="HPU399" s="376"/>
      <c r="HPV399" s="21"/>
      <c r="HPW399" s="21"/>
      <c r="HPX399" s="388"/>
      <c r="HPY399" s="21"/>
      <c r="HPZ399" s="21"/>
      <c r="HQA399" s="376"/>
      <c r="HQB399" s="21"/>
      <c r="HQC399" s="376"/>
      <c r="HQD399" s="376"/>
      <c r="HQE399" s="393"/>
      <c r="HQF399" s="11"/>
      <c r="HQG399" s="33"/>
      <c r="HQH399" s="24"/>
      <c r="HQI399" s="386"/>
      <c r="HQJ399" s="24"/>
      <c r="HQK399" s="26"/>
      <c r="HQL399" s="387"/>
      <c r="HQM399" s="26"/>
      <c r="HQN399" s="24"/>
      <c r="HQO399" s="386"/>
      <c r="HQP399" s="24"/>
      <c r="HQQ399" s="24"/>
      <c r="HQR399" s="387"/>
      <c r="HQS399" s="20"/>
      <c r="HQT399" s="21"/>
      <c r="HQU399" s="376"/>
      <c r="HQV399" s="21"/>
      <c r="HQW399" s="21"/>
      <c r="HQX399" s="388"/>
      <c r="HQY399" s="21"/>
      <c r="HQZ399" s="21"/>
      <c r="HRA399" s="376"/>
      <c r="HRB399" s="21"/>
      <c r="HRC399" s="21"/>
      <c r="HRD399" s="388"/>
      <c r="HRE399" s="21"/>
      <c r="HRF399" s="21"/>
      <c r="HRG399" s="376"/>
      <c r="HRH399" s="21"/>
      <c r="HRI399" s="376"/>
      <c r="HRJ399" s="376"/>
      <c r="HRK399" s="393"/>
      <c r="HRL399" s="11"/>
      <c r="HRM399" s="33"/>
      <c r="HRN399" s="24"/>
      <c r="HRO399" s="386"/>
      <c r="HRP399" s="24"/>
      <c r="HRQ399" s="26"/>
      <c r="HRR399" s="387"/>
      <c r="HRS399" s="26"/>
      <c r="HRT399" s="24"/>
      <c r="HRU399" s="386"/>
      <c r="HRV399" s="24"/>
      <c r="HRW399" s="24"/>
      <c r="HRX399" s="387"/>
      <c r="HRY399" s="20"/>
      <c r="HRZ399" s="21"/>
      <c r="HSA399" s="376"/>
      <c r="HSB399" s="21"/>
      <c r="HSC399" s="21"/>
      <c r="HSD399" s="388"/>
      <c r="HSE399" s="21"/>
      <c r="HSF399" s="21"/>
      <c r="HSG399" s="376"/>
      <c r="HSH399" s="21"/>
      <c r="HSI399" s="21"/>
      <c r="HSJ399" s="388"/>
      <c r="HSK399" s="21"/>
      <c r="HSL399" s="21"/>
      <c r="HSM399" s="376"/>
      <c r="HSN399" s="21"/>
      <c r="HSO399" s="376"/>
      <c r="HSP399" s="376"/>
      <c r="HSQ399" s="393"/>
      <c r="HSR399" s="11"/>
      <c r="HSS399" s="33"/>
      <c r="HST399" s="24"/>
      <c r="HSU399" s="386"/>
      <c r="HSV399" s="24"/>
      <c r="HSW399" s="26"/>
      <c r="HSX399" s="387"/>
      <c r="HSY399" s="26"/>
      <c r="HSZ399" s="24"/>
      <c r="HTA399" s="386"/>
      <c r="HTB399" s="24"/>
      <c r="HTC399" s="24"/>
      <c r="HTD399" s="387"/>
      <c r="HTE399" s="20"/>
      <c r="HTF399" s="21"/>
      <c r="HTG399" s="376"/>
      <c r="HTH399" s="21"/>
      <c r="HTI399" s="21"/>
      <c r="HTJ399" s="388"/>
      <c r="HTK399" s="21"/>
      <c r="HTL399" s="21"/>
      <c r="HTM399" s="376"/>
      <c r="HTN399" s="21"/>
      <c r="HTO399" s="21"/>
      <c r="HTP399" s="388"/>
      <c r="HTQ399" s="21"/>
      <c r="HTR399" s="21"/>
      <c r="HTS399" s="376"/>
      <c r="HTT399" s="21"/>
      <c r="HTU399" s="376"/>
      <c r="HTV399" s="376"/>
      <c r="HTW399" s="393"/>
      <c r="HTX399" s="11"/>
      <c r="HTY399" s="33"/>
      <c r="HTZ399" s="24"/>
      <c r="HUA399" s="386"/>
      <c r="HUB399" s="24"/>
      <c r="HUC399" s="26"/>
      <c r="HUD399" s="387"/>
      <c r="HUE399" s="26"/>
      <c r="HUF399" s="24"/>
      <c r="HUG399" s="386"/>
      <c r="HUH399" s="24"/>
      <c r="HUI399" s="24"/>
      <c r="HUJ399" s="387"/>
      <c r="HUK399" s="20"/>
      <c r="HUL399" s="21"/>
      <c r="HUM399" s="376"/>
      <c r="HUN399" s="21"/>
      <c r="HUO399" s="21"/>
      <c r="HUP399" s="388"/>
      <c r="HUQ399" s="21"/>
      <c r="HUR399" s="21"/>
      <c r="HUS399" s="376"/>
      <c r="HUT399" s="21"/>
      <c r="HUU399" s="21"/>
      <c r="HUV399" s="388"/>
      <c r="HUW399" s="21"/>
      <c r="HUX399" s="21"/>
      <c r="HUY399" s="376"/>
      <c r="HUZ399" s="21"/>
      <c r="HVA399" s="376"/>
      <c r="HVB399" s="376"/>
      <c r="HVC399" s="393"/>
      <c r="HVD399" s="11"/>
      <c r="HVE399" s="33"/>
      <c r="HVF399" s="24"/>
      <c r="HVG399" s="386"/>
      <c r="HVH399" s="24"/>
      <c r="HVI399" s="26"/>
      <c r="HVJ399" s="387"/>
      <c r="HVK399" s="26"/>
      <c r="HVL399" s="24"/>
      <c r="HVM399" s="386"/>
      <c r="HVN399" s="24"/>
      <c r="HVO399" s="24"/>
      <c r="HVP399" s="387"/>
      <c r="HVQ399" s="20"/>
      <c r="HVR399" s="21"/>
      <c r="HVS399" s="376"/>
      <c r="HVT399" s="21"/>
      <c r="HVU399" s="21"/>
      <c r="HVV399" s="388"/>
      <c r="HVW399" s="21"/>
      <c r="HVX399" s="21"/>
      <c r="HVY399" s="376"/>
      <c r="HVZ399" s="21"/>
      <c r="HWA399" s="21"/>
      <c r="HWB399" s="388"/>
      <c r="HWC399" s="21"/>
      <c r="HWD399" s="21"/>
      <c r="HWE399" s="376"/>
      <c r="HWF399" s="21"/>
      <c r="HWG399" s="376"/>
      <c r="HWH399" s="376"/>
      <c r="HWI399" s="393"/>
      <c r="HWJ399" s="11"/>
      <c r="HWK399" s="33"/>
      <c r="HWL399" s="24"/>
      <c r="HWM399" s="386"/>
      <c r="HWN399" s="24"/>
      <c r="HWO399" s="26"/>
      <c r="HWP399" s="387"/>
      <c r="HWQ399" s="26"/>
      <c r="HWR399" s="24"/>
      <c r="HWS399" s="386"/>
      <c r="HWT399" s="24"/>
      <c r="HWU399" s="24"/>
      <c r="HWV399" s="387"/>
      <c r="HWW399" s="20"/>
      <c r="HWX399" s="21"/>
      <c r="HWY399" s="376"/>
      <c r="HWZ399" s="21"/>
      <c r="HXA399" s="21"/>
      <c r="HXB399" s="388"/>
      <c r="HXC399" s="21"/>
      <c r="HXD399" s="21"/>
      <c r="HXE399" s="376"/>
      <c r="HXF399" s="21"/>
      <c r="HXG399" s="21"/>
      <c r="HXH399" s="388"/>
      <c r="HXI399" s="21"/>
      <c r="HXJ399" s="21"/>
      <c r="HXK399" s="376"/>
      <c r="HXL399" s="21"/>
      <c r="HXM399" s="376"/>
      <c r="HXN399" s="376"/>
      <c r="HXO399" s="393"/>
      <c r="HXP399" s="11"/>
      <c r="HXQ399" s="33"/>
      <c r="HXR399" s="24"/>
      <c r="HXS399" s="386"/>
      <c r="HXT399" s="24"/>
      <c r="HXU399" s="26"/>
      <c r="HXV399" s="387"/>
      <c r="HXW399" s="26"/>
      <c r="HXX399" s="24"/>
      <c r="HXY399" s="386"/>
      <c r="HXZ399" s="24"/>
      <c r="HYA399" s="24"/>
      <c r="HYB399" s="387"/>
      <c r="HYC399" s="20"/>
      <c r="HYD399" s="21"/>
      <c r="HYE399" s="376"/>
      <c r="HYF399" s="21"/>
      <c r="HYG399" s="21"/>
      <c r="HYH399" s="388"/>
      <c r="HYI399" s="21"/>
      <c r="HYJ399" s="21"/>
      <c r="HYK399" s="376"/>
      <c r="HYL399" s="21"/>
      <c r="HYM399" s="21"/>
      <c r="HYN399" s="388"/>
      <c r="HYO399" s="21"/>
      <c r="HYP399" s="21"/>
      <c r="HYQ399" s="376"/>
      <c r="HYR399" s="21"/>
      <c r="HYS399" s="376"/>
      <c r="HYT399" s="376"/>
      <c r="HYU399" s="393"/>
      <c r="HYV399" s="11"/>
      <c r="HYW399" s="33"/>
      <c r="HYX399" s="24"/>
      <c r="HYY399" s="386"/>
      <c r="HYZ399" s="24"/>
      <c r="HZA399" s="26"/>
      <c r="HZB399" s="387"/>
      <c r="HZC399" s="26"/>
      <c r="HZD399" s="24"/>
      <c r="HZE399" s="386"/>
      <c r="HZF399" s="24"/>
      <c r="HZG399" s="24"/>
      <c r="HZH399" s="387"/>
      <c r="HZI399" s="20"/>
      <c r="HZJ399" s="21"/>
      <c r="HZK399" s="376"/>
      <c r="HZL399" s="21"/>
      <c r="HZM399" s="21"/>
      <c r="HZN399" s="388"/>
      <c r="HZO399" s="21"/>
      <c r="HZP399" s="21"/>
      <c r="HZQ399" s="376"/>
      <c r="HZR399" s="21"/>
      <c r="HZS399" s="21"/>
      <c r="HZT399" s="388"/>
      <c r="HZU399" s="21"/>
      <c r="HZV399" s="21"/>
      <c r="HZW399" s="376"/>
      <c r="HZX399" s="21"/>
      <c r="HZY399" s="376"/>
      <c r="HZZ399" s="376"/>
      <c r="IAA399" s="393"/>
      <c r="IAB399" s="11"/>
      <c r="IAC399" s="33"/>
      <c r="IAD399" s="24"/>
      <c r="IAE399" s="386"/>
      <c r="IAF399" s="24"/>
      <c r="IAG399" s="26"/>
      <c r="IAH399" s="387"/>
      <c r="IAI399" s="26"/>
      <c r="IAJ399" s="24"/>
      <c r="IAK399" s="386"/>
      <c r="IAL399" s="24"/>
      <c r="IAM399" s="24"/>
      <c r="IAN399" s="387"/>
      <c r="IAO399" s="20"/>
      <c r="IAP399" s="21"/>
      <c r="IAQ399" s="376"/>
      <c r="IAR399" s="21"/>
      <c r="IAS399" s="21"/>
      <c r="IAT399" s="388"/>
      <c r="IAU399" s="21"/>
      <c r="IAV399" s="21"/>
      <c r="IAW399" s="376"/>
      <c r="IAX399" s="21"/>
      <c r="IAY399" s="21"/>
      <c r="IAZ399" s="388"/>
      <c r="IBA399" s="21"/>
      <c r="IBB399" s="21"/>
      <c r="IBC399" s="376"/>
      <c r="IBD399" s="21"/>
      <c r="IBE399" s="376"/>
      <c r="IBF399" s="376"/>
      <c r="IBG399" s="393"/>
      <c r="IBH399" s="11"/>
      <c r="IBI399" s="33"/>
      <c r="IBJ399" s="24"/>
      <c r="IBK399" s="386"/>
      <c r="IBL399" s="24"/>
      <c r="IBM399" s="26"/>
      <c r="IBN399" s="387"/>
      <c r="IBO399" s="26"/>
      <c r="IBP399" s="24"/>
      <c r="IBQ399" s="386"/>
      <c r="IBR399" s="24"/>
      <c r="IBS399" s="24"/>
      <c r="IBT399" s="387"/>
      <c r="IBU399" s="20"/>
      <c r="IBV399" s="21"/>
      <c r="IBW399" s="376"/>
      <c r="IBX399" s="21"/>
      <c r="IBY399" s="21"/>
      <c r="IBZ399" s="388"/>
      <c r="ICA399" s="21"/>
      <c r="ICB399" s="21"/>
      <c r="ICC399" s="376"/>
      <c r="ICD399" s="21"/>
      <c r="ICE399" s="21"/>
      <c r="ICF399" s="388"/>
      <c r="ICG399" s="21"/>
      <c r="ICH399" s="21"/>
      <c r="ICI399" s="376"/>
      <c r="ICJ399" s="21"/>
      <c r="ICK399" s="376"/>
      <c r="ICL399" s="376"/>
      <c r="ICM399" s="393"/>
      <c r="ICN399" s="11"/>
      <c r="ICO399" s="33"/>
      <c r="ICP399" s="24"/>
      <c r="ICQ399" s="386"/>
      <c r="ICR399" s="24"/>
      <c r="ICS399" s="26"/>
      <c r="ICT399" s="387"/>
      <c r="ICU399" s="26"/>
      <c r="ICV399" s="24"/>
      <c r="ICW399" s="386"/>
      <c r="ICX399" s="24"/>
      <c r="ICY399" s="24"/>
      <c r="ICZ399" s="387"/>
      <c r="IDA399" s="20"/>
      <c r="IDB399" s="21"/>
      <c r="IDC399" s="376"/>
      <c r="IDD399" s="21"/>
      <c r="IDE399" s="21"/>
      <c r="IDF399" s="388"/>
      <c r="IDG399" s="21"/>
      <c r="IDH399" s="21"/>
      <c r="IDI399" s="376"/>
      <c r="IDJ399" s="21"/>
      <c r="IDK399" s="21"/>
      <c r="IDL399" s="388"/>
      <c r="IDM399" s="21"/>
      <c r="IDN399" s="21"/>
      <c r="IDO399" s="376"/>
      <c r="IDP399" s="21"/>
      <c r="IDQ399" s="376"/>
      <c r="IDR399" s="376"/>
      <c r="IDS399" s="393"/>
      <c r="IDT399" s="11"/>
      <c r="IDU399" s="33"/>
      <c r="IDV399" s="24"/>
      <c r="IDW399" s="386"/>
      <c r="IDX399" s="24"/>
      <c r="IDY399" s="26"/>
      <c r="IDZ399" s="387"/>
      <c r="IEA399" s="26"/>
      <c r="IEB399" s="24"/>
      <c r="IEC399" s="386"/>
      <c r="IED399" s="24"/>
      <c r="IEE399" s="24"/>
      <c r="IEF399" s="387"/>
      <c r="IEG399" s="20"/>
      <c r="IEH399" s="21"/>
      <c r="IEI399" s="376"/>
      <c r="IEJ399" s="21"/>
      <c r="IEK399" s="21"/>
      <c r="IEL399" s="388"/>
      <c r="IEM399" s="21"/>
      <c r="IEN399" s="21"/>
      <c r="IEO399" s="376"/>
      <c r="IEP399" s="21"/>
      <c r="IEQ399" s="21"/>
      <c r="IER399" s="388"/>
      <c r="IES399" s="21"/>
      <c r="IET399" s="21"/>
      <c r="IEU399" s="376"/>
      <c r="IEV399" s="21"/>
      <c r="IEW399" s="376"/>
      <c r="IEX399" s="376"/>
      <c r="IEY399" s="393"/>
      <c r="IEZ399" s="11"/>
      <c r="IFA399" s="33"/>
      <c r="IFB399" s="24"/>
      <c r="IFC399" s="386"/>
      <c r="IFD399" s="24"/>
      <c r="IFE399" s="26"/>
      <c r="IFF399" s="387"/>
      <c r="IFG399" s="26"/>
      <c r="IFH399" s="24"/>
      <c r="IFI399" s="386"/>
      <c r="IFJ399" s="24"/>
      <c r="IFK399" s="24"/>
      <c r="IFL399" s="387"/>
      <c r="IFM399" s="20"/>
      <c r="IFN399" s="21"/>
      <c r="IFO399" s="376"/>
      <c r="IFP399" s="21"/>
      <c r="IFQ399" s="21"/>
      <c r="IFR399" s="388"/>
      <c r="IFS399" s="21"/>
      <c r="IFT399" s="21"/>
      <c r="IFU399" s="376"/>
      <c r="IFV399" s="21"/>
      <c r="IFW399" s="21"/>
      <c r="IFX399" s="388"/>
      <c r="IFY399" s="21"/>
      <c r="IFZ399" s="21"/>
      <c r="IGA399" s="376"/>
      <c r="IGB399" s="21"/>
      <c r="IGC399" s="376"/>
      <c r="IGD399" s="376"/>
      <c r="IGE399" s="393"/>
      <c r="IGF399" s="11"/>
      <c r="IGG399" s="33"/>
      <c r="IGH399" s="24"/>
      <c r="IGI399" s="386"/>
      <c r="IGJ399" s="24"/>
      <c r="IGK399" s="26"/>
      <c r="IGL399" s="387"/>
      <c r="IGM399" s="26"/>
      <c r="IGN399" s="24"/>
      <c r="IGO399" s="386"/>
      <c r="IGP399" s="24"/>
      <c r="IGQ399" s="24"/>
      <c r="IGR399" s="387"/>
      <c r="IGS399" s="20"/>
      <c r="IGT399" s="21"/>
      <c r="IGU399" s="376"/>
      <c r="IGV399" s="21"/>
      <c r="IGW399" s="21"/>
      <c r="IGX399" s="388"/>
      <c r="IGY399" s="21"/>
      <c r="IGZ399" s="21"/>
      <c r="IHA399" s="376"/>
      <c r="IHB399" s="21"/>
      <c r="IHC399" s="21"/>
      <c r="IHD399" s="388"/>
      <c r="IHE399" s="21"/>
      <c r="IHF399" s="21"/>
      <c r="IHG399" s="376"/>
      <c r="IHH399" s="21"/>
      <c r="IHI399" s="376"/>
      <c r="IHJ399" s="376"/>
      <c r="IHK399" s="393"/>
      <c r="IHL399" s="11"/>
      <c r="IHM399" s="33"/>
      <c r="IHN399" s="24"/>
      <c r="IHO399" s="386"/>
      <c r="IHP399" s="24"/>
      <c r="IHQ399" s="26"/>
      <c r="IHR399" s="387"/>
      <c r="IHS399" s="26"/>
      <c r="IHT399" s="24"/>
      <c r="IHU399" s="386"/>
      <c r="IHV399" s="24"/>
      <c r="IHW399" s="24"/>
      <c r="IHX399" s="387"/>
      <c r="IHY399" s="20"/>
      <c r="IHZ399" s="21"/>
      <c r="IIA399" s="376"/>
      <c r="IIB399" s="21"/>
      <c r="IIC399" s="21"/>
      <c r="IID399" s="388"/>
      <c r="IIE399" s="21"/>
      <c r="IIF399" s="21"/>
      <c r="IIG399" s="376"/>
      <c r="IIH399" s="21"/>
      <c r="III399" s="21"/>
      <c r="IIJ399" s="388"/>
      <c r="IIK399" s="21"/>
      <c r="IIL399" s="21"/>
      <c r="IIM399" s="376"/>
      <c r="IIN399" s="21"/>
      <c r="IIO399" s="376"/>
      <c r="IIP399" s="376"/>
      <c r="IIQ399" s="393"/>
      <c r="IIR399" s="11"/>
      <c r="IIS399" s="33"/>
      <c r="IIT399" s="24"/>
      <c r="IIU399" s="386"/>
      <c r="IIV399" s="24"/>
      <c r="IIW399" s="26"/>
      <c r="IIX399" s="387"/>
      <c r="IIY399" s="26"/>
      <c r="IIZ399" s="24"/>
      <c r="IJA399" s="386"/>
      <c r="IJB399" s="24"/>
      <c r="IJC399" s="24"/>
      <c r="IJD399" s="387"/>
      <c r="IJE399" s="20"/>
      <c r="IJF399" s="21"/>
      <c r="IJG399" s="376"/>
      <c r="IJH399" s="21"/>
      <c r="IJI399" s="21"/>
      <c r="IJJ399" s="388"/>
      <c r="IJK399" s="21"/>
      <c r="IJL399" s="21"/>
      <c r="IJM399" s="376"/>
      <c r="IJN399" s="21"/>
      <c r="IJO399" s="21"/>
      <c r="IJP399" s="388"/>
      <c r="IJQ399" s="21"/>
      <c r="IJR399" s="21"/>
      <c r="IJS399" s="376"/>
      <c r="IJT399" s="21"/>
      <c r="IJU399" s="376"/>
      <c r="IJV399" s="376"/>
      <c r="IJW399" s="393"/>
      <c r="IJX399" s="11"/>
      <c r="IJY399" s="33"/>
      <c r="IJZ399" s="24"/>
      <c r="IKA399" s="386"/>
      <c r="IKB399" s="24"/>
      <c r="IKC399" s="26"/>
      <c r="IKD399" s="387"/>
      <c r="IKE399" s="26"/>
      <c r="IKF399" s="24"/>
      <c r="IKG399" s="386"/>
      <c r="IKH399" s="24"/>
      <c r="IKI399" s="24"/>
      <c r="IKJ399" s="387"/>
      <c r="IKK399" s="20"/>
      <c r="IKL399" s="21"/>
      <c r="IKM399" s="376"/>
      <c r="IKN399" s="21"/>
      <c r="IKO399" s="21"/>
      <c r="IKP399" s="388"/>
      <c r="IKQ399" s="21"/>
      <c r="IKR399" s="21"/>
      <c r="IKS399" s="376"/>
      <c r="IKT399" s="21"/>
      <c r="IKU399" s="21"/>
      <c r="IKV399" s="388"/>
      <c r="IKW399" s="21"/>
      <c r="IKX399" s="21"/>
      <c r="IKY399" s="376"/>
      <c r="IKZ399" s="21"/>
      <c r="ILA399" s="376"/>
      <c r="ILB399" s="376"/>
      <c r="ILC399" s="393"/>
      <c r="ILD399" s="11"/>
      <c r="ILE399" s="33"/>
      <c r="ILF399" s="24"/>
      <c r="ILG399" s="386"/>
      <c r="ILH399" s="24"/>
      <c r="ILI399" s="26"/>
      <c r="ILJ399" s="387"/>
      <c r="ILK399" s="26"/>
      <c r="ILL399" s="24"/>
      <c r="ILM399" s="386"/>
      <c r="ILN399" s="24"/>
      <c r="ILO399" s="24"/>
      <c r="ILP399" s="387"/>
      <c r="ILQ399" s="20"/>
      <c r="ILR399" s="21"/>
      <c r="ILS399" s="376"/>
      <c r="ILT399" s="21"/>
      <c r="ILU399" s="21"/>
      <c r="ILV399" s="388"/>
      <c r="ILW399" s="21"/>
      <c r="ILX399" s="21"/>
      <c r="ILY399" s="376"/>
      <c r="ILZ399" s="21"/>
      <c r="IMA399" s="21"/>
      <c r="IMB399" s="388"/>
      <c r="IMC399" s="21"/>
      <c r="IMD399" s="21"/>
      <c r="IME399" s="376"/>
      <c r="IMF399" s="21"/>
      <c r="IMG399" s="376"/>
      <c r="IMH399" s="376"/>
      <c r="IMI399" s="393"/>
      <c r="IMJ399" s="11"/>
      <c r="IMK399" s="33"/>
      <c r="IML399" s="24"/>
      <c r="IMM399" s="386"/>
      <c r="IMN399" s="24"/>
      <c r="IMO399" s="26"/>
      <c r="IMP399" s="387"/>
      <c r="IMQ399" s="26"/>
      <c r="IMR399" s="24"/>
      <c r="IMS399" s="386"/>
      <c r="IMT399" s="24"/>
      <c r="IMU399" s="24"/>
      <c r="IMV399" s="387"/>
      <c r="IMW399" s="20"/>
      <c r="IMX399" s="21"/>
      <c r="IMY399" s="376"/>
      <c r="IMZ399" s="21"/>
      <c r="INA399" s="21"/>
      <c r="INB399" s="388"/>
      <c r="INC399" s="21"/>
      <c r="IND399" s="21"/>
      <c r="INE399" s="376"/>
      <c r="INF399" s="21"/>
      <c r="ING399" s="21"/>
      <c r="INH399" s="388"/>
      <c r="INI399" s="21"/>
      <c r="INJ399" s="21"/>
      <c r="INK399" s="376"/>
      <c r="INL399" s="21"/>
      <c r="INM399" s="376"/>
      <c r="INN399" s="376"/>
      <c r="INO399" s="393"/>
      <c r="INP399" s="11"/>
      <c r="INQ399" s="33"/>
      <c r="INR399" s="24"/>
      <c r="INS399" s="386"/>
      <c r="INT399" s="24"/>
      <c r="INU399" s="26"/>
      <c r="INV399" s="387"/>
      <c r="INW399" s="26"/>
      <c r="INX399" s="24"/>
      <c r="INY399" s="386"/>
      <c r="INZ399" s="24"/>
      <c r="IOA399" s="24"/>
      <c r="IOB399" s="387"/>
      <c r="IOC399" s="20"/>
      <c r="IOD399" s="21"/>
      <c r="IOE399" s="376"/>
      <c r="IOF399" s="21"/>
      <c r="IOG399" s="21"/>
      <c r="IOH399" s="388"/>
      <c r="IOI399" s="21"/>
      <c r="IOJ399" s="21"/>
      <c r="IOK399" s="376"/>
      <c r="IOL399" s="21"/>
      <c r="IOM399" s="21"/>
      <c r="ION399" s="388"/>
      <c r="IOO399" s="21"/>
      <c r="IOP399" s="21"/>
      <c r="IOQ399" s="376"/>
      <c r="IOR399" s="21"/>
      <c r="IOS399" s="376"/>
      <c r="IOT399" s="376"/>
      <c r="IOU399" s="393"/>
      <c r="IOV399" s="11"/>
      <c r="IOW399" s="33"/>
      <c r="IOX399" s="24"/>
      <c r="IOY399" s="386"/>
      <c r="IOZ399" s="24"/>
      <c r="IPA399" s="26"/>
      <c r="IPB399" s="387"/>
      <c r="IPC399" s="26"/>
      <c r="IPD399" s="24"/>
      <c r="IPE399" s="386"/>
      <c r="IPF399" s="24"/>
      <c r="IPG399" s="24"/>
      <c r="IPH399" s="387"/>
      <c r="IPI399" s="20"/>
      <c r="IPJ399" s="21"/>
      <c r="IPK399" s="376"/>
      <c r="IPL399" s="21"/>
      <c r="IPM399" s="21"/>
      <c r="IPN399" s="388"/>
      <c r="IPO399" s="21"/>
      <c r="IPP399" s="21"/>
      <c r="IPQ399" s="376"/>
      <c r="IPR399" s="21"/>
      <c r="IPS399" s="21"/>
      <c r="IPT399" s="388"/>
      <c r="IPU399" s="21"/>
      <c r="IPV399" s="21"/>
      <c r="IPW399" s="376"/>
      <c r="IPX399" s="21"/>
      <c r="IPY399" s="376"/>
      <c r="IPZ399" s="376"/>
      <c r="IQA399" s="393"/>
      <c r="IQB399" s="11"/>
      <c r="IQC399" s="33"/>
      <c r="IQD399" s="24"/>
      <c r="IQE399" s="386"/>
      <c r="IQF399" s="24"/>
      <c r="IQG399" s="26"/>
      <c r="IQH399" s="387"/>
      <c r="IQI399" s="26"/>
      <c r="IQJ399" s="24"/>
      <c r="IQK399" s="386"/>
      <c r="IQL399" s="24"/>
      <c r="IQM399" s="24"/>
      <c r="IQN399" s="387"/>
      <c r="IQO399" s="20"/>
      <c r="IQP399" s="21"/>
      <c r="IQQ399" s="376"/>
      <c r="IQR399" s="21"/>
      <c r="IQS399" s="21"/>
      <c r="IQT399" s="388"/>
      <c r="IQU399" s="21"/>
      <c r="IQV399" s="21"/>
      <c r="IQW399" s="376"/>
      <c r="IQX399" s="21"/>
      <c r="IQY399" s="21"/>
      <c r="IQZ399" s="388"/>
      <c r="IRA399" s="21"/>
      <c r="IRB399" s="21"/>
      <c r="IRC399" s="376"/>
      <c r="IRD399" s="21"/>
      <c r="IRE399" s="376"/>
      <c r="IRF399" s="376"/>
      <c r="IRG399" s="393"/>
      <c r="IRH399" s="11"/>
      <c r="IRI399" s="33"/>
      <c r="IRJ399" s="24"/>
      <c r="IRK399" s="386"/>
      <c r="IRL399" s="24"/>
      <c r="IRM399" s="26"/>
      <c r="IRN399" s="387"/>
      <c r="IRO399" s="26"/>
      <c r="IRP399" s="24"/>
      <c r="IRQ399" s="386"/>
      <c r="IRR399" s="24"/>
      <c r="IRS399" s="24"/>
      <c r="IRT399" s="387"/>
      <c r="IRU399" s="20"/>
      <c r="IRV399" s="21"/>
      <c r="IRW399" s="376"/>
      <c r="IRX399" s="21"/>
      <c r="IRY399" s="21"/>
      <c r="IRZ399" s="388"/>
      <c r="ISA399" s="21"/>
      <c r="ISB399" s="21"/>
      <c r="ISC399" s="376"/>
      <c r="ISD399" s="21"/>
      <c r="ISE399" s="21"/>
      <c r="ISF399" s="388"/>
      <c r="ISG399" s="21"/>
      <c r="ISH399" s="21"/>
      <c r="ISI399" s="376"/>
      <c r="ISJ399" s="21"/>
      <c r="ISK399" s="376"/>
      <c r="ISL399" s="376"/>
      <c r="ISM399" s="393"/>
      <c r="ISN399" s="11"/>
      <c r="ISO399" s="33"/>
      <c r="ISP399" s="24"/>
      <c r="ISQ399" s="386"/>
      <c r="ISR399" s="24"/>
      <c r="ISS399" s="26"/>
      <c r="IST399" s="387"/>
      <c r="ISU399" s="26"/>
      <c r="ISV399" s="24"/>
      <c r="ISW399" s="386"/>
      <c r="ISX399" s="24"/>
      <c r="ISY399" s="24"/>
      <c r="ISZ399" s="387"/>
      <c r="ITA399" s="20"/>
      <c r="ITB399" s="21"/>
      <c r="ITC399" s="376"/>
      <c r="ITD399" s="21"/>
      <c r="ITE399" s="21"/>
      <c r="ITF399" s="388"/>
      <c r="ITG399" s="21"/>
      <c r="ITH399" s="21"/>
      <c r="ITI399" s="376"/>
      <c r="ITJ399" s="21"/>
      <c r="ITK399" s="21"/>
      <c r="ITL399" s="388"/>
      <c r="ITM399" s="21"/>
      <c r="ITN399" s="21"/>
      <c r="ITO399" s="376"/>
      <c r="ITP399" s="21"/>
      <c r="ITQ399" s="376"/>
      <c r="ITR399" s="376"/>
      <c r="ITS399" s="393"/>
      <c r="ITT399" s="11"/>
      <c r="ITU399" s="33"/>
      <c r="ITV399" s="24"/>
      <c r="ITW399" s="386"/>
      <c r="ITX399" s="24"/>
      <c r="ITY399" s="26"/>
      <c r="ITZ399" s="387"/>
      <c r="IUA399" s="26"/>
      <c r="IUB399" s="24"/>
      <c r="IUC399" s="386"/>
      <c r="IUD399" s="24"/>
      <c r="IUE399" s="24"/>
      <c r="IUF399" s="387"/>
      <c r="IUG399" s="20"/>
      <c r="IUH399" s="21"/>
      <c r="IUI399" s="376"/>
      <c r="IUJ399" s="21"/>
      <c r="IUK399" s="21"/>
      <c r="IUL399" s="388"/>
      <c r="IUM399" s="21"/>
      <c r="IUN399" s="21"/>
      <c r="IUO399" s="376"/>
      <c r="IUP399" s="21"/>
      <c r="IUQ399" s="21"/>
      <c r="IUR399" s="388"/>
      <c r="IUS399" s="21"/>
      <c r="IUT399" s="21"/>
      <c r="IUU399" s="376"/>
      <c r="IUV399" s="21"/>
      <c r="IUW399" s="376"/>
      <c r="IUX399" s="376"/>
      <c r="IUY399" s="393"/>
      <c r="IUZ399" s="11"/>
      <c r="IVA399" s="33"/>
      <c r="IVB399" s="24"/>
      <c r="IVC399" s="386"/>
      <c r="IVD399" s="24"/>
      <c r="IVE399" s="26"/>
      <c r="IVF399" s="387"/>
      <c r="IVG399" s="26"/>
      <c r="IVH399" s="24"/>
      <c r="IVI399" s="386"/>
      <c r="IVJ399" s="24"/>
      <c r="IVK399" s="24"/>
      <c r="IVL399" s="387"/>
      <c r="IVM399" s="20"/>
      <c r="IVN399" s="21"/>
      <c r="IVO399" s="376"/>
      <c r="IVP399" s="21"/>
      <c r="IVQ399" s="21"/>
      <c r="IVR399" s="388"/>
      <c r="IVS399" s="21"/>
      <c r="IVT399" s="21"/>
      <c r="IVU399" s="376"/>
      <c r="IVV399" s="21"/>
      <c r="IVW399" s="21"/>
      <c r="IVX399" s="388"/>
      <c r="IVY399" s="21"/>
      <c r="IVZ399" s="21"/>
      <c r="IWA399" s="376"/>
      <c r="IWB399" s="21"/>
      <c r="IWC399" s="376"/>
      <c r="IWD399" s="376"/>
      <c r="IWE399" s="393"/>
      <c r="IWF399" s="11"/>
      <c r="IWG399" s="33"/>
      <c r="IWH399" s="24"/>
      <c r="IWI399" s="386"/>
      <c r="IWJ399" s="24"/>
      <c r="IWK399" s="26"/>
      <c r="IWL399" s="387"/>
      <c r="IWM399" s="26"/>
      <c r="IWN399" s="24"/>
      <c r="IWO399" s="386"/>
      <c r="IWP399" s="24"/>
      <c r="IWQ399" s="24"/>
      <c r="IWR399" s="387"/>
      <c r="IWS399" s="20"/>
      <c r="IWT399" s="21"/>
      <c r="IWU399" s="376"/>
      <c r="IWV399" s="21"/>
      <c r="IWW399" s="21"/>
      <c r="IWX399" s="388"/>
      <c r="IWY399" s="21"/>
      <c r="IWZ399" s="21"/>
      <c r="IXA399" s="376"/>
      <c r="IXB399" s="21"/>
      <c r="IXC399" s="21"/>
      <c r="IXD399" s="388"/>
      <c r="IXE399" s="21"/>
      <c r="IXF399" s="21"/>
      <c r="IXG399" s="376"/>
      <c r="IXH399" s="21"/>
      <c r="IXI399" s="376"/>
      <c r="IXJ399" s="376"/>
      <c r="IXK399" s="393"/>
      <c r="IXL399" s="11"/>
      <c r="IXM399" s="33"/>
      <c r="IXN399" s="24"/>
      <c r="IXO399" s="386"/>
      <c r="IXP399" s="24"/>
      <c r="IXQ399" s="26"/>
      <c r="IXR399" s="387"/>
      <c r="IXS399" s="26"/>
      <c r="IXT399" s="24"/>
      <c r="IXU399" s="386"/>
      <c r="IXV399" s="24"/>
      <c r="IXW399" s="24"/>
      <c r="IXX399" s="387"/>
      <c r="IXY399" s="20"/>
      <c r="IXZ399" s="21"/>
      <c r="IYA399" s="376"/>
      <c r="IYB399" s="21"/>
      <c r="IYC399" s="21"/>
      <c r="IYD399" s="388"/>
      <c r="IYE399" s="21"/>
      <c r="IYF399" s="21"/>
      <c r="IYG399" s="376"/>
      <c r="IYH399" s="21"/>
      <c r="IYI399" s="21"/>
      <c r="IYJ399" s="388"/>
      <c r="IYK399" s="21"/>
      <c r="IYL399" s="21"/>
      <c r="IYM399" s="376"/>
      <c r="IYN399" s="21"/>
      <c r="IYO399" s="376"/>
      <c r="IYP399" s="376"/>
      <c r="IYQ399" s="393"/>
      <c r="IYR399" s="11"/>
      <c r="IYS399" s="33"/>
      <c r="IYT399" s="24"/>
      <c r="IYU399" s="386"/>
      <c r="IYV399" s="24"/>
      <c r="IYW399" s="26"/>
      <c r="IYX399" s="387"/>
      <c r="IYY399" s="26"/>
      <c r="IYZ399" s="24"/>
      <c r="IZA399" s="386"/>
      <c r="IZB399" s="24"/>
      <c r="IZC399" s="24"/>
      <c r="IZD399" s="387"/>
      <c r="IZE399" s="20"/>
      <c r="IZF399" s="21"/>
      <c r="IZG399" s="376"/>
      <c r="IZH399" s="21"/>
      <c r="IZI399" s="21"/>
      <c r="IZJ399" s="388"/>
      <c r="IZK399" s="21"/>
      <c r="IZL399" s="21"/>
      <c r="IZM399" s="376"/>
      <c r="IZN399" s="21"/>
      <c r="IZO399" s="21"/>
      <c r="IZP399" s="388"/>
      <c r="IZQ399" s="21"/>
      <c r="IZR399" s="21"/>
      <c r="IZS399" s="376"/>
      <c r="IZT399" s="21"/>
      <c r="IZU399" s="376"/>
      <c r="IZV399" s="376"/>
      <c r="IZW399" s="393"/>
      <c r="IZX399" s="11"/>
      <c r="IZY399" s="33"/>
      <c r="IZZ399" s="24"/>
      <c r="JAA399" s="386"/>
      <c r="JAB399" s="24"/>
      <c r="JAC399" s="26"/>
      <c r="JAD399" s="387"/>
      <c r="JAE399" s="26"/>
      <c r="JAF399" s="24"/>
      <c r="JAG399" s="386"/>
      <c r="JAH399" s="24"/>
      <c r="JAI399" s="24"/>
      <c r="JAJ399" s="387"/>
      <c r="JAK399" s="20"/>
      <c r="JAL399" s="21"/>
      <c r="JAM399" s="376"/>
      <c r="JAN399" s="21"/>
      <c r="JAO399" s="21"/>
      <c r="JAP399" s="388"/>
      <c r="JAQ399" s="21"/>
      <c r="JAR399" s="21"/>
      <c r="JAS399" s="376"/>
      <c r="JAT399" s="21"/>
      <c r="JAU399" s="21"/>
      <c r="JAV399" s="388"/>
      <c r="JAW399" s="21"/>
      <c r="JAX399" s="21"/>
      <c r="JAY399" s="376"/>
      <c r="JAZ399" s="21"/>
      <c r="JBA399" s="376"/>
      <c r="JBB399" s="376"/>
      <c r="JBC399" s="393"/>
      <c r="JBD399" s="11"/>
      <c r="JBE399" s="33"/>
      <c r="JBF399" s="24"/>
      <c r="JBG399" s="386"/>
      <c r="JBH399" s="24"/>
      <c r="JBI399" s="26"/>
      <c r="JBJ399" s="387"/>
      <c r="JBK399" s="26"/>
      <c r="JBL399" s="24"/>
      <c r="JBM399" s="386"/>
      <c r="JBN399" s="24"/>
      <c r="JBO399" s="24"/>
      <c r="JBP399" s="387"/>
      <c r="JBQ399" s="20"/>
      <c r="JBR399" s="21"/>
      <c r="JBS399" s="376"/>
      <c r="JBT399" s="21"/>
      <c r="JBU399" s="21"/>
      <c r="JBV399" s="388"/>
      <c r="JBW399" s="21"/>
      <c r="JBX399" s="21"/>
      <c r="JBY399" s="376"/>
      <c r="JBZ399" s="21"/>
      <c r="JCA399" s="21"/>
      <c r="JCB399" s="388"/>
      <c r="JCC399" s="21"/>
      <c r="JCD399" s="21"/>
      <c r="JCE399" s="376"/>
      <c r="JCF399" s="21"/>
      <c r="JCG399" s="376"/>
      <c r="JCH399" s="376"/>
      <c r="JCI399" s="393"/>
      <c r="JCJ399" s="11"/>
      <c r="JCK399" s="33"/>
      <c r="JCL399" s="24"/>
      <c r="JCM399" s="386"/>
      <c r="JCN399" s="24"/>
      <c r="JCO399" s="26"/>
      <c r="JCP399" s="387"/>
      <c r="JCQ399" s="26"/>
      <c r="JCR399" s="24"/>
      <c r="JCS399" s="386"/>
      <c r="JCT399" s="24"/>
      <c r="JCU399" s="24"/>
      <c r="JCV399" s="387"/>
      <c r="JCW399" s="20"/>
      <c r="JCX399" s="21"/>
      <c r="JCY399" s="376"/>
      <c r="JCZ399" s="21"/>
      <c r="JDA399" s="21"/>
      <c r="JDB399" s="388"/>
      <c r="JDC399" s="21"/>
      <c r="JDD399" s="21"/>
      <c r="JDE399" s="376"/>
      <c r="JDF399" s="21"/>
      <c r="JDG399" s="21"/>
      <c r="JDH399" s="388"/>
      <c r="JDI399" s="21"/>
      <c r="JDJ399" s="21"/>
      <c r="JDK399" s="376"/>
      <c r="JDL399" s="21"/>
      <c r="JDM399" s="376"/>
      <c r="JDN399" s="376"/>
      <c r="JDO399" s="393"/>
      <c r="JDP399" s="11"/>
      <c r="JDQ399" s="33"/>
      <c r="JDR399" s="24"/>
      <c r="JDS399" s="386"/>
      <c r="JDT399" s="24"/>
      <c r="JDU399" s="26"/>
      <c r="JDV399" s="387"/>
      <c r="JDW399" s="26"/>
      <c r="JDX399" s="24"/>
      <c r="JDY399" s="386"/>
      <c r="JDZ399" s="24"/>
      <c r="JEA399" s="24"/>
      <c r="JEB399" s="387"/>
      <c r="JEC399" s="20"/>
      <c r="JED399" s="21"/>
      <c r="JEE399" s="376"/>
      <c r="JEF399" s="21"/>
      <c r="JEG399" s="21"/>
      <c r="JEH399" s="388"/>
      <c r="JEI399" s="21"/>
      <c r="JEJ399" s="21"/>
      <c r="JEK399" s="376"/>
      <c r="JEL399" s="21"/>
      <c r="JEM399" s="21"/>
      <c r="JEN399" s="388"/>
      <c r="JEO399" s="21"/>
      <c r="JEP399" s="21"/>
      <c r="JEQ399" s="376"/>
      <c r="JER399" s="21"/>
      <c r="JES399" s="376"/>
      <c r="JET399" s="376"/>
      <c r="JEU399" s="393"/>
      <c r="JEV399" s="11"/>
      <c r="JEW399" s="33"/>
      <c r="JEX399" s="24"/>
      <c r="JEY399" s="386"/>
      <c r="JEZ399" s="24"/>
      <c r="JFA399" s="26"/>
      <c r="JFB399" s="387"/>
      <c r="JFC399" s="26"/>
      <c r="JFD399" s="24"/>
      <c r="JFE399" s="386"/>
      <c r="JFF399" s="24"/>
      <c r="JFG399" s="24"/>
      <c r="JFH399" s="387"/>
      <c r="JFI399" s="20"/>
      <c r="JFJ399" s="21"/>
      <c r="JFK399" s="376"/>
      <c r="JFL399" s="21"/>
      <c r="JFM399" s="21"/>
      <c r="JFN399" s="388"/>
      <c r="JFO399" s="21"/>
      <c r="JFP399" s="21"/>
      <c r="JFQ399" s="376"/>
      <c r="JFR399" s="21"/>
      <c r="JFS399" s="21"/>
      <c r="JFT399" s="388"/>
      <c r="JFU399" s="21"/>
      <c r="JFV399" s="21"/>
      <c r="JFW399" s="376"/>
      <c r="JFX399" s="21"/>
      <c r="JFY399" s="376"/>
      <c r="JFZ399" s="376"/>
      <c r="JGA399" s="393"/>
      <c r="JGB399" s="11"/>
      <c r="JGC399" s="33"/>
      <c r="JGD399" s="24"/>
      <c r="JGE399" s="386"/>
      <c r="JGF399" s="24"/>
      <c r="JGG399" s="26"/>
      <c r="JGH399" s="387"/>
      <c r="JGI399" s="26"/>
      <c r="JGJ399" s="24"/>
      <c r="JGK399" s="386"/>
      <c r="JGL399" s="24"/>
      <c r="JGM399" s="24"/>
      <c r="JGN399" s="387"/>
      <c r="JGO399" s="20"/>
      <c r="JGP399" s="21"/>
      <c r="JGQ399" s="376"/>
      <c r="JGR399" s="21"/>
      <c r="JGS399" s="21"/>
      <c r="JGT399" s="388"/>
      <c r="JGU399" s="21"/>
      <c r="JGV399" s="21"/>
      <c r="JGW399" s="376"/>
      <c r="JGX399" s="21"/>
      <c r="JGY399" s="21"/>
      <c r="JGZ399" s="388"/>
      <c r="JHA399" s="21"/>
      <c r="JHB399" s="21"/>
      <c r="JHC399" s="376"/>
      <c r="JHD399" s="21"/>
      <c r="JHE399" s="376"/>
      <c r="JHF399" s="376"/>
      <c r="JHG399" s="393"/>
      <c r="JHH399" s="11"/>
      <c r="JHI399" s="33"/>
      <c r="JHJ399" s="24"/>
      <c r="JHK399" s="386"/>
      <c r="JHL399" s="24"/>
      <c r="JHM399" s="26"/>
      <c r="JHN399" s="387"/>
      <c r="JHO399" s="26"/>
      <c r="JHP399" s="24"/>
      <c r="JHQ399" s="386"/>
      <c r="JHR399" s="24"/>
      <c r="JHS399" s="24"/>
      <c r="JHT399" s="387"/>
      <c r="JHU399" s="20"/>
      <c r="JHV399" s="21"/>
      <c r="JHW399" s="376"/>
      <c r="JHX399" s="21"/>
      <c r="JHY399" s="21"/>
      <c r="JHZ399" s="388"/>
      <c r="JIA399" s="21"/>
      <c r="JIB399" s="21"/>
      <c r="JIC399" s="376"/>
      <c r="JID399" s="21"/>
      <c r="JIE399" s="21"/>
      <c r="JIF399" s="388"/>
      <c r="JIG399" s="21"/>
      <c r="JIH399" s="21"/>
      <c r="JII399" s="376"/>
      <c r="JIJ399" s="21"/>
      <c r="JIK399" s="376"/>
      <c r="JIL399" s="376"/>
      <c r="JIM399" s="393"/>
      <c r="JIN399" s="11"/>
      <c r="JIO399" s="33"/>
      <c r="JIP399" s="24"/>
      <c r="JIQ399" s="386"/>
      <c r="JIR399" s="24"/>
      <c r="JIS399" s="26"/>
      <c r="JIT399" s="387"/>
      <c r="JIU399" s="26"/>
      <c r="JIV399" s="24"/>
      <c r="JIW399" s="386"/>
      <c r="JIX399" s="24"/>
      <c r="JIY399" s="24"/>
      <c r="JIZ399" s="387"/>
      <c r="JJA399" s="20"/>
      <c r="JJB399" s="21"/>
      <c r="JJC399" s="376"/>
      <c r="JJD399" s="21"/>
      <c r="JJE399" s="21"/>
      <c r="JJF399" s="388"/>
      <c r="JJG399" s="21"/>
      <c r="JJH399" s="21"/>
      <c r="JJI399" s="376"/>
      <c r="JJJ399" s="21"/>
      <c r="JJK399" s="21"/>
      <c r="JJL399" s="388"/>
      <c r="JJM399" s="21"/>
      <c r="JJN399" s="21"/>
      <c r="JJO399" s="376"/>
      <c r="JJP399" s="21"/>
      <c r="JJQ399" s="376"/>
      <c r="JJR399" s="376"/>
      <c r="JJS399" s="393"/>
      <c r="JJT399" s="11"/>
      <c r="JJU399" s="33"/>
      <c r="JJV399" s="24"/>
      <c r="JJW399" s="386"/>
      <c r="JJX399" s="24"/>
      <c r="JJY399" s="26"/>
      <c r="JJZ399" s="387"/>
      <c r="JKA399" s="26"/>
      <c r="JKB399" s="24"/>
      <c r="JKC399" s="386"/>
      <c r="JKD399" s="24"/>
      <c r="JKE399" s="24"/>
      <c r="JKF399" s="387"/>
      <c r="JKG399" s="20"/>
      <c r="JKH399" s="21"/>
      <c r="JKI399" s="376"/>
      <c r="JKJ399" s="21"/>
      <c r="JKK399" s="21"/>
      <c r="JKL399" s="388"/>
      <c r="JKM399" s="21"/>
      <c r="JKN399" s="21"/>
      <c r="JKO399" s="376"/>
      <c r="JKP399" s="21"/>
      <c r="JKQ399" s="21"/>
      <c r="JKR399" s="388"/>
      <c r="JKS399" s="21"/>
      <c r="JKT399" s="21"/>
      <c r="JKU399" s="376"/>
      <c r="JKV399" s="21"/>
      <c r="JKW399" s="376"/>
      <c r="JKX399" s="376"/>
      <c r="JKY399" s="393"/>
      <c r="JKZ399" s="11"/>
      <c r="JLA399" s="33"/>
      <c r="JLB399" s="24"/>
      <c r="JLC399" s="386"/>
      <c r="JLD399" s="24"/>
      <c r="JLE399" s="26"/>
      <c r="JLF399" s="387"/>
      <c r="JLG399" s="26"/>
      <c r="JLH399" s="24"/>
      <c r="JLI399" s="386"/>
      <c r="JLJ399" s="24"/>
      <c r="JLK399" s="24"/>
      <c r="JLL399" s="387"/>
      <c r="JLM399" s="20"/>
      <c r="JLN399" s="21"/>
      <c r="JLO399" s="376"/>
      <c r="JLP399" s="21"/>
      <c r="JLQ399" s="21"/>
      <c r="JLR399" s="388"/>
      <c r="JLS399" s="21"/>
      <c r="JLT399" s="21"/>
      <c r="JLU399" s="376"/>
      <c r="JLV399" s="21"/>
      <c r="JLW399" s="21"/>
      <c r="JLX399" s="388"/>
      <c r="JLY399" s="21"/>
      <c r="JLZ399" s="21"/>
      <c r="JMA399" s="376"/>
      <c r="JMB399" s="21"/>
      <c r="JMC399" s="376"/>
      <c r="JMD399" s="376"/>
      <c r="JME399" s="393"/>
      <c r="JMF399" s="11"/>
      <c r="JMG399" s="33"/>
      <c r="JMH399" s="24"/>
      <c r="JMI399" s="386"/>
      <c r="JMJ399" s="24"/>
      <c r="JMK399" s="26"/>
      <c r="JML399" s="387"/>
      <c r="JMM399" s="26"/>
      <c r="JMN399" s="24"/>
      <c r="JMO399" s="386"/>
      <c r="JMP399" s="24"/>
      <c r="JMQ399" s="24"/>
      <c r="JMR399" s="387"/>
      <c r="JMS399" s="20"/>
      <c r="JMT399" s="21"/>
      <c r="JMU399" s="376"/>
      <c r="JMV399" s="21"/>
      <c r="JMW399" s="21"/>
      <c r="JMX399" s="388"/>
      <c r="JMY399" s="21"/>
      <c r="JMZ399" s="21"/>
      <c r="JNA399" s="376"/>
      <c r="JNB399" s="21"/>
      <c r="JNC399" s="21"/>
      <c r="JND399" s="388"/>
      <c r="JNE399" s="21"/>
      <c r="JNF399" s="21"/>
      <c r="JNG399" s="376"/>
      <c r="JNH399" s="21"/>
      <c r="JNI399" s="376"/>
      <c r="JNJ399" s="376"/>
      <c r="JNK399" s="393"/>
      <c r="JNL399" s="11"/>
      <c r="JNM399" s="33"/>
      <c r="JNN399" s="24"/>
      <c r="JNO399" s="386"/>
      <c r="JNP399" s="24"/>
      <c r="JNQ399" s="26"/>
      <c r="JNR399" s="387"/>
      <c r="JNS399" s="26"/>
      <c r="JNT399" s="24"/>
      <c r="JNU399" s="386"/>
      <c r="JNV399" s="24"/>
      <c r="JNW399" s="24"/>
      <c r="JNX399" s="387"/>
      <c r="JNY399" s="20"/>
      <c r="JNZ399" s="21"/>
      <c r="JOA399" s="376"/>
      <c r="JOB399" s="21"/>
      <c r="JOC399" s="21"/>
      <c r="JOD399" s="388"/>
      <c r="JOE399" s="21"/>
      <c r="JOF399" s="21"/>
      <c r="JOG399" s="376"/>
      <c r="JOH399" s="21"/>
      <c r="JOI399" s="21"/>
      <c r="JOJ399" s="388"/>
      <c r="JOK399" s="21"/>
      <c r="JOL399" s="21"/>
      <c r="JOM399" s="376"/>
      <c r="JON399" s="21"/>
      <c r="JOO399" s="376"/>
      <c r="JOP399" s="376"/>
      <c r="JOQ399" s="393"/>
      <c r="JOR399" s="11"/>
      <c r="JOS399" s="33"/>
      <c r="JOT399" s="24"/>
      <c r="JOU399" s="386"/>
      <c r="JOV399" s="24"/>
      <c r="JOW399" s="26"/>
      <c r="JOX399" s="387"/>
      <c r="JOY399" s="26"/>
      <c r="JOZ399" s="24"/>
      <c r="JPA399" s="386"/>
      <c r="JPB399" s="24"/>
      <c r="JPC399" s="24"/>
      <c r="JPD399" s="387"/>
      <c r="JPE399" s="20"/>
      <c r="JPF399" s="21"/>
      <c r="JPG399" s="376"/>
      <c r="JPH399" s="21"/>
      <c r="JPI399" s="21"/>
      <c r="JPJ399" s="388"/>
      <c r="JPK399" s="21"/>
      <c r="JPL399" s="21"/>
      <c r="JPM399" s="376"/>
      <c r="JPN399" s="21"/>
      <c r="JPO399" s="21"/>
      <c r="JPP399" s="388"/>
      <c r="JPQ399" s="21"/>
      <c r="JPR399" s="21"/>
      <c r="JPS399" s="376"/>
      <c r="JPT399" s="21"/>
      <c r="JPU399" s="376"/>
      <c r="JPV399" s="376"/>
      <c r="JPW399" s="393"/>
      <c r="JPX399" s="11"/>
      <c r="JPY399" s="33"/>
      <c r="JPZ399" s="24"/>
      <c r="JQA399" s="386"/>
      <c r="JQB399" s="24"/>
      <c r="JQC399" s="26"/>
      <c r="JQD399" s="387"/>
      <c r="JQE399" s="26"/>
      <c r="JQF399" s="24"/>
      <c r="JQG399" s="386"/>
      <c r="JQH399" s="24"/>
      <c r="JQI399" s="24"/>
      <c r="JQJ399" s="387"/>
      <c r="JQK399" s="20"/>
      <c r="JQL399" s="21"/>
      <c r="JQM399" s="376"/>
      <c r="JQN399" s="21"/>
      <c r="JQO399" s="21"/>
      <c r="JQP399" s="388"/>
      <c r="JQQ399" s="21"/>
      <c r="JQR399" s="21"/>
      <c r="JQS399" s="376"/>
      <c r="JQT399" s="21"/>
      <c r="JQU399" s="21"/>
      <c r="JQV399" s="388"/>
      <c r="JQW399" s="21"/>
      <c r="JQX399" s="21"/>
      <c r="JQY399" s="376"/>
      <c r="JQZ399" s="21"/>
      <c r="JRA399" s="376"/>
      <c r="JRB399" s="376"/>
      <c r="JRC399" s="393"/>
      <c r="JRD399" s="11"/>
      <c r="JRE399" s="33"/>
      <c r="JRF399" s="24"/>
      <c r="JRG399" s="386"/>
      <c r="JRH399" s="24"/>
      <c r="JRI399" s="26"/>
      <c r="JRJ399" s="387"/>
      <c r="JRK399" s="26"/>
      <c r="JRL399" s="24"/>
      <c r="JRM399" s="386"/>
      <c r="JRN399" s="24"/>
      <c r="JRO399" s="24"/>
      <c r="JRP399" s="387"/>
      <c r="JRQ399" s="20"/>
      <c r="JRR399" s="21"/>
      <c r="JRS399" s="376"/>
      <c r="JRT399" s="21"/>
      <c r="JRU399" s="21"/>
      <c r="JRV399" s="388"/>
      <c r="JRW399" s="21"/>
      <c r="JRX399" s="21"/>
      <c r="JRY399" s="376"/>
      <c r="JRZ399" s="21"/>
      <c r="JSA399" s="21"/>
      <c r="JSB399" s="388"/>
      <c r="JSC399" s="21"/>
      <c r="JSD399" s="21"/>
      <c r="JSE399" s="376"/>
      <c r="JSF399" s="21"/>
      <c r="JSG399" s="376"/>
      <c r="JSH399" s="376"/>
      <c r="JSI399" s="393"/>
      <c r="JSJ399" s="11"/>
      <c r="JSK399" s="33"/>
      <c r="JSL399" s="24"/>
      <c r="JSM399" s="386"/>
      <c r="JSN399" s="24"/>
      <c r="JSO399" s="26"/>
      <c r="JSP399" s="387"/>
      <c r="JSQ399" s="26"/>
      <c r="JSR399" s="24"/>
      <c r="JSS399" s="386"/>
      <c r="JST399" s="24"/>
      <c r="JSU399" s="24"/>
      <c r="JSV399" s="387"/>
      <c r="JSW399" s="20"/>
      <c r="JSX399" s="21"/>
      <c r="JSY399" s="376"/>
      <c r="JSZ399" s="21"/>
      <c r="JTA399" s="21"/>
      <c r="JTB399" s="388"/>
      <c r="JTC399" s="21"/>
      <c r="JTD399" s="21"/>
      <c r="JTE399" s="376"/>
      <c r="JTF399" s="21"/>
      <c r="JTG399" s="21"/>
      <c r="JTH399" s="388"/>
      <c r="JTI399" s="21"/>
      <c r="JTJ399" s="21"/>
      <c r="JTK399" s="376"/>
      <c r="JTL399" s="21"/>
      <c r="JTM399" s="376"/>
      <c r="JTN399" s="376"/>
      <c r="JTO399" s="393"/>
      <c r="JTP399" s="11"/>
      <c r="JTQ399" s="33"/>
      <c r="JTR399" s="24"/>
      <c r="JTS399" s="386"/>
      <c r="JTT399" s="24"/>
      <c r="JTU399" s="26"/>
      <c r="JTV399" s="387"/>
      <c r="JTW399" s="26"/>
      <c r="JTX399" s="24"/>
      <c r="JTY399" s="386"/>
      <c r="JTZ399" s="24"/>
      <c r="JUA399" s="24"/>
      <c r="JUB399" s="387"/>
      <c r="JUC399" s="20"/>
      <c r="JUD399" s="21"/>
      <c r="JUE399" s="376"/>
      <c r="JUF399" s="21"/>
      <c r="JUG399" s="21"/>
      <c r="JUH399" s="388"/>
      <c r="JUI399" s="21"/>
      <c r="JUJ399" s="21"/>
      <c r="JUK399" s="376"/>
      <c r="JUL399" s="21"/>
      <c r="JUM399" s="21"/>
      <c r="JUN399" s="388"/>
      <c r="JUO399" s="21"/>
      <c r="JUP399" s="21"/>
      <c r="JUQ399" s="376"/>
      <c r="JUR399" s="21"/>
      <c r="JUS399" s="376"/>
      <c r="JUT399" s="376"/>
      <c r="JUU399" s="393"/>
      <c r="JUV399" s="11"/>
      <c r="JUW399" s="33"/>
      <c r="JUX399" s="24"/>
      <c r="JUY399" s="386"/>
      <c r="JUZ399" s="24"/>
      <c r="JVA399" s="26"/>
      <c r="JVB399" s="387"/>
      <c r="JVC399" s="26"/>
      <c r="JVD399" s="24"/>
      <c r="JVE399" s="386"/>
      <c r="JVF399" s="24"/>
      <c r="JVG399" s="24"/>
      <c r="JVH399" s="387"/>
      <c r="JVI399" s="20"/>
      <c r="JVJ399" s="21"/>
      <c r="JVK399" s="376"/>
      <c r="JVL399" s="21"/>
      <c r="JVM399" s="21"/>
      <c r="JVN399" s="388"/>
      <c r="JVO399" s="21"/>
      <c r="JVP399" s="21"/>
      <c r="JVQ399" s="376"/>
      <c r="JVR399" s="21"/>
      <c r="JVS399" s="21"/>
      <c r="JVT399" s="388"/>
      <c r="JVU399" s="21"/>
      <c r="JVV399" s="21"/>
      <c r="JVW399" s="376"/>
      <c r="JVX399" s="21"/>
      <c r="JVY399" s="376"/>
      <c r="JVZ399" s="376"/>
      <c r="JWA399" s="393"/>
      <c r="JWB399" s="11"/>
      <c r="JWC399" s="33"/>
      <c r="JWD399" s="24"/>
      <c r="JWE399" s="386"/>
      <c r="JWF399" s="24"/>
      <c r="JWG399" s="26"/>
      <c r="JWH399" s="387"/>
      <c r="JWI399" s="26"/>
      <c r="JWJ399" s="24"/>
      <c r="JWK399" s="386"/>
      <c r="JWL399" s="24"/>
      <c r="JWM399" s="24"/>
      <c r="JWN399" s="387"/>
      <c r="JWO399" s="20"/>
      <c r="JWP399" s="21"/>
      <c r="JWQ399" s="376"/>
      <c r="JWR399" s="21"/>
      <c r="JWS399" s="21"/>
      <c r="JWT399" s="388"/>
      <c r="JWU399" s="21"/>
      <c r="JWV399" s="21"/>
      <c r="JWW399" s="376"/>
      <c r="JWX399" s="21"/>
      <c r="JWY399" s="21"/>
      <c r="JWZ399" s="388"/>
      <c r="JXA399" s="21"/>
      <c r="JXB399" s="21"/>
      <c r="JXC399" s="376"/>
      <c r="JXD399" s="21"/>
      <c r="JXE399" s="376"/>
      <c r="JXF399" s="376"/>
      <c r="JXG399" s="393"/>
      <c r="JXH399" s="11"/>
      <c r="JXI399" s="33"/>
      <c r="JXJ399" s="24"/>
      <c r="JXK399" s="386"/>
      <c r="JXL399" s="24"/>
      <c r="JXM399" s="26"/>
      <c r="JXN399" s="387"/>
      <c r="JXO399" s="26"/>
      <c r="JXP399" s="24"/>
      <c r="JXQ399" s="386"/>
      <c r="JXR399" s="24"/>
      <c r="JXS399" s="24"/>
      <c r="JXT399" s="387"/>
      <c r="JXU399" s="20"/>
      <c r="JXV399" s="21"/>
      <c r="JXW399" s="376"/>
      <c r="JXX399" s="21"/>
      <c r="JXY399" s="21"/>
      <c r="JXZ399" s="388"/>
      <c r="JYA399" s="21"/>
      <c r="JYB399" s="21"/>
      <c r="JYC399" s="376"/>
      <c r="JYD399" s="21"/>
      <c r="JYE399" s="21"/>
      <c r="JYF399" s="388"/>
      <c r="JYG399" s="21"/>
      <c r="JYH399" s="21"/>
      <c r="JYI399" s="376"/>
      <c r="JYJ399" s="21"/>
      <c r="JYK399" s="376"/>
      <c r="JYL399" s="376"/>
      <c r="JYM399" s="393"/>
      <c r="JYN399" s="11"/>
      <c r="JYO399" s="33"/>
      <c r="JYP399" s="24"/>
      <c r="JYQ399" s="386"/>
      <c r="JYR399" s="24"/>
      <c r="JYS399" s="26"/>
      <c r="JYT399" s="387"/>
      <c r="JYU399" s="26"/>
      <c r="JYV399" s="24"/>
      <c r="JYW399" s="386"/>
      <c r="JYX399" s="24"/>
      <c r="JYY399" s="24"/>
      <c r="JYZ399" s="387"/>
      <c r="JZA399" s="20"/>
      <c r="JZB399" s="21"/>
      <c r="JZC399" s="376"/>
      <c r="JZD399" s="21"/>
      <c r="JZE399" s="21"/>
      <c r="JZF399" s="388"/>
      <c r="JZG399" s="21"/>
      <c r="JZH399" s="21"/>
      <c r="JZI399" s="376"/>
      <c r="JZJ399" s="21"/>
      <c r="JZK399" s="21"/>
      <c r="JZL399" s="388"/>
      <c r="JZM399" s="21"/>
      <c r="JZN399" s="21"/>
      <c r="JZO399" s="376"/>
      <c r="JZP399" s="21"/>
      <c r="JZQ399" s="376"/>
      <c r="JZR399" s="376"/>
      <c r="JZS399" s="393"/>
      <c r="JZT399" s="11"/>
      <c r="JZU399" s="33"/>
      <c r="JZV399" s="24"/>
      <c r="JZW399" s="386"/>
      <c r="JZX399" s="24"/>
      <c r="JZY399" s="26"/>
      <c r="JZZ399" s="387"/>
      <c r="KAA399" s="26"/>
      <c r="KAB399" s="24"/>
      <c r="KAC399" s="386"/>
      <c r="KAD399" s="24"/>
      <c r="KAE399" s="24"/>
      <c r="KAF399" s="387"/>
      <c r="KAG399" s="20"/>
      <c r="KAH399" s="21"/>
      <c r="KAI399" s="376"/>
      <c r="KAJ399" s="21"/>
      <c r="KAK399" s="21"/>
      <c r="KAL399" s="388"/>
      <c r="KAM399" s="21"/>
      <c r="KAN399" s="21"/>
      <c r="KAO399" s="376"/>
      <c r="KAP399" s="21"/>
      <c r="KAQ399" s="21"/>
      <c r="KAR399" s="388"/>
      <c r="KAS399" s="21"/>
      <c r="KAT399" s="21"/>
      <c r="KAU399" s="376"/>
      <c r="KAV399" s="21"/>
      <c r="KAW399" s="376"/>
      <c r="KAX399" s="376"/>
      <c r="KAY399" s="393"/>
      <c r="KAZ399" s="11"/>
      <c r="KBA399" s="33"/>
      <c r="KBB399" s="24"/>
      <c r="KBC399" s="386"/>
      <c r="KBD399" s="24"/>
      <c r="KBE399" s="26"/>
      <c r="KBF399" s="387"/>
      <c r="KBG399" s="26"/>
      <c r="KBH399" s="24"/>
      <c r="KBI399" s="386"/>
      <c r="KBJ399" s="24"/>
      <c r="KBK399" s="24"/>
      <c r="KBL399" s="387"/>
      <c r="KBM399" s="20"/>
      <c r="KBN399" s="21"/>
      <c r="KBO399" s="376"/>
      <c r="KBP399" s="21"/>
      <c r="KBQ399" s="21"/>
      <c r="KBR399" s="388"/>
      <c r="KBS399" s="21"/>
      <c r="KBT399" s="21"/>
      <c r="KBU399" s="376"/>
      <c r="KBV399" s="21"/>
      <c r="KBW399" s="21"/>
      <c r="KBX399" s="388"/>
      <c r="KBY399" s="21"/>
      <c r="KBZ399" s="21"/>
      <c r="KCA399" s="376"/>
      <c r="KCB399" s="21"/>
      <c r="KCC399" s="376"/>
      <c r="KCD399" s="376"/>
      <c r="KCE399" s="393"/>
      <c r="KCF399" s="11"/>
      <c r="KCG399" s="33"/>
      <c r="KCH399" s="24"/>
      <c r="KCI399" s="386"/>
      <c r="KCJ399" s="24"/>
      <c r="KCK399" s="26"/>
      <c r="KCL399" s="387"/>
      <c r="KCM399" s="26"/>
      <c r="KCN399" s="24"/>
      <c r="KCO399" s="386"/>
      <c r="KCP399" s="24"/>
      <c r="KCQ399" s="24"/>
      <c r="KCR399" s="387"/>
      <c r="KCS399" s="20"/>
      <c r="KCT399" s="21"/>
      <c r="KCU399" s="376"/>
      <c r="KCV399" s="21"/>
      <c r="KCW399" s="21"/>
      <c r="KCX399" s="388"/>
      <c r="KCY399" s="21"/>
      <c r="KCZ399" s="21"/>
      <c r="KDA399" s="376"/>
      <c r="KDB399" s="21"/>
      <c r="KDC399" s="21"/>
      <c r="KDD399" s="388"/>
      <c r="KDE399" s="21"/>
      <c r="KDF399" s="21"/>
      <c r="KDG399" s="376"/>
      <c r="KDH399" s="21"/>
      <c r="KDI399" s="376"/>
      <c r="KDJ399" s="376"/>
      <c r="KDK399" s="393"/>
      <c r="KDL399" s="11"/>
      <c r="KDM399" s="33"/>
      <c r="KDN399" s="24"/>
      <c r="KDO399" s="386"/>
      <c r="KDP399" s="24"/>
      <c r="KDQ399" s="26"/>
      <c r="KDR399" s="387"/>
      <c r="KDS399" s="26"/>
      <c r="KDT399" s="24"/>
      <c r="KDU399" s="386"/>
      <c r="KDV399" s="24"/>
      <c r="KDW399" s="24"/>
      <c r="KDX399" s="387"/>
      <c r="KDY399" s="20"/>
      <c r="KDZ399" s="21"/>
      <c r="KEA399" s="376"/>
      <c r="KEB399" s="21"/>
      <c r="KEC399" s="21"/>
      <c r="KED399" s="388"/>
      <c r="KEE399" s="21"/>
      <c r="KEF399" s="21"/>
      <c r="KEG399" s="376"/>
      <c r="KEH399" s="21"/>
      <c r="KEI399" s="21"/>
      <c r="KEJ399" s="388"/>
      <c r="KEK399" s="21"/>
      <c r="KEL399" s="21"/>
      <c r="KEM399" s="376"/>
      <c r="KEN399" s="21"/>
      <c r="KEO399" s="376"/>
      <c r="KEP399" s="376"/>
      <c r="KEQ399" s="393"/>
      <c r="KER399" s="11"/>
      <c r="KES399" s="33"/>
      <c r="KET399" s="24"/>
      <c r="KEU399" s="386"/>
      <c r="KEV399" s="24"/>
      <c r="KEW399" s="26"/>
      <c r="KEX399" s="387"/>
      <c r="KEY399" s="26"/>
      <c r="KEZ399" s="24"/>
      <c r="KFA399" s="386"/>
      <c r="KFB399" s="24"/>
      <c r="KFC399" s="24"/>
      <c r="KFD399" s="387"/>
      <c r="KFE399" s="20"/>
      <c r="KFF399" s="21"/>
      <c r="KFG399" s="376"/>
      <c r="KFH399" s="21"/>
      <c r="KFI399" s="21"/>
      <c r="KFJ399" s="388"/>
      <c r="KFK399" s="21"/>
      <c r="KFL399" s="21"/>
      <c r="KFM399" s="376"/>
      <c r="KFN399" s="21"/>
      <c r="KFO399" s="21"/>
      <c r="KFP399" s="388"/>
      <c r="KFQ399" s="21"/>
      <c r="KFR399" s="21"/>
      <c r="KFS399" s="376"/>
      <c r="KFT399" s="21"/>
      <c r="KFU399" s="376"/>
      <c r="KFV399" s="376"/>
      <c r="KFW399" s="393"/>
      <c r="KFX399" s="11"/>
      <c r="KFY399" s="33"/>
      <c r="KFZ399" s="24"/>
      <c r="KGA399" s="386"/>
      <c r="KGB399" s="24"/>
      <c r="KGC399" s="26"/>
      <c r="KGD399" s="387"/>
      <c r="KGE399" s="26"/>
      <c r="KGF399" s="24"/>
      <c r="KGG399" s="386"/>
      <c r="KGH399" s="24"/>
      <c r="KGI399" s="24"/>
      <c r="KGJ399" s="387"/>
      <c r="KGK399" s="20"/>
      <c r="KGL399" s="21"/>
      <c r="KGM399" s="376"/>
      <c r="KGN399" s="21"/>
      <c r="KGO399" s="21"/>
      <c r="KGP399" s="388"/>
      <c r="KGQ399" s="21"/>
      <c r="KGR399" s="21"/>
      <c r="KGS399" s="376"/>
      <c r="KGT399" s="21"/>
      <c r="KGU399" s="21"/>
      <c r="KGV399" s="388"/>
      <c r="KGW399" s="21"/>
      <c r="KGX399" s="21"/>
      <c r="KGY399" s="376"/>
      <c r="KGZ399" s="21"/>
      <c r="KHA399" s="376"/>
      <c r="KHB399" s="376"/>
      <c r="KHC399" s="393"/>
      <c r="KHD399" s="11"/>
      <c r="KHE399" s="33"/>
      <c r="KHF399" s="24"/>
      <c r="KHG399" s="386"/>
      <c r="KHH399" s="24"/>
      <c r="KHI399" s="26"/>
      <c r="KHJ399" s="387"/>
      <c r="KHK399" s="26"/>
      <c r="KHL399" s="24"/>
      <c r="KHM399" s="386"/>
      <c r="KHN399" s="24"/>
      <c r="KHO399" s="24"/>
      <c r="KHP399" s="387"/>
      <c r="KHQ399" s="20"/>
      <c r="KHR399" s="21"/>
      <c r="KHS399" s="376"/>
      <c r="KHT399" s="21"/>
      <c r="KHU399" s="21"/>
      <c r="KHV399" s="388"/>
      <c r="KHW399" s="21"/>
      <c r="KHX399" s="21"/>
      <c r="KHY399" s="376"/>
      <c r="KHZ399" s="21"/>
      <c r="KIA399" s="21"/>
      <c r="KIB399" s="388"/>
      <c r="KIC399" s="21"/>
      <c r="KID399" s="21"/>
      <c r="KIE399" s="376"/>
      <c r="KIF399" s="21"/>
      <c r="KIG399" s="376"/>
      <c r="KIH399" s="376"/>
      <c r="KII399" s="393"/>
      <c r="KIJ399" s="11"/>
      <c r="KIK399" s="33"/>
      <c r="KIL399" s="24"/>
      <c r="KIM399" s="386"/>
      <c r="KIN399" s="24"/>
      <c r="KIO399" s="26"/>
      <c r="KIP399" s="387"/>
      <c r="KIQ399" s="26"/>
      <c r="KIR399" s="24"/>
      <c r="KIS399" s="386"/>
      <c r="KIT399" s="24"/>
      <c r="KIU399" s="24"/>
      <c r="KIV399" s="387"/>
      <c r="KIW399" s="20"/>
      <c r="KIX399" s="21"/>
      <c r="KIY399" s="376"/>
      <c r="KIZ399" s="21"/>
      <c r="KJA399" s="21"/>
      <c r="KJB399" s="388"/>
      <c r="KJC399" s="21"/>
      <c r="KJD399" s="21"/>
      <c r="KJE399" s="376"/>
      <c r="KJF399" s="21"/>
      <c r="KJG399" s="21"/>
      <c r="KJH399" s="388"/>
      <c r="KJI399" s="21"/>
      <c r="KJJ399" s="21"/>
      <c r="KJK399" s="376"/>
      <c r="KJL399" s="21"/>
      <c r="KJM399" s="376"/>
      <c r="KJN399" s="376"/>
      <c r="KJO399" s="393"/>
      <c r="KJP399" s="11"/>
      <c r="KJQ399" s="33"/>
      <c r="KJR399" s="24"/>
      <c r="KJS399" s="386"/>
      <c r="KJT399" s="24"/>
      <c r="KJU399" s="26"/>
      <c r="KJV399" s="387"/>
      <c r="KJW399" s="26"/>
      <c r="KJX399" s="24"/>
      <c r="KJY399" s="386"/>
      <c r="KJZ399" s="24"/>
      <c r="KKA399" s="24"/>
      <c r="KKB399" s="387"/>
      <c r="KKC399" s="20"/>
      <c r="KKD399" s="21"/>
      <c r="KKE399" s="376"/>
      <c r="KKF399" s="21"/>
      <c r="KKG399" s="21"/>
      <c r="KKH399" s="388"/>
      <c r="KKI399" s="21"/>
      <c r="KKJ399" s="21"/>
      <c r="KKK399" s="376"/>
      <c r="KKL399" s="21"/>
      <c r="KKM399" s="21"/>
      <c r="KKN399" s="388"/>
      <c r="KKO399" s="21"/>
      <c r="KKP399" s="21"/>
      <c r="KKQ399" s="376"/>
      <c r="KKR399" s="21"/>
      <c r="KKS399" s="376"/>
      <c r="KKT399" s="376"/>
      <c r="KKU399" s="393"/>
      <c r="KKV399" s="11"/>
      <c r="KKW399" s="33"/>
      <c r="KKX399" s="24"/>
      <c r="KKY399" s="386"/>
      <c r="KKZ399" s="24"/>
      <c r="KLA399" s="26"/>
      <c r="KLB399" s="387"/>
      <c r="KLC399" s="26"/>
      <c r="KLD399" s="24"/>
      <c r="KLE399" s="386"/>
      <c r="KLF399" s="24"/>
      <c r="KLG399" s="24"/>
      <c r="KLH399" s="387"/>
      <c r="KLI399" s="20"/>
      <c r="KLJ399" s="21"/>
      <c r="KLK399" s="376"/>
      <c r="KLL399" s="21"/>
      <c r="KLM399" s="21"/>
      <c r="KLN399" s="388"/>
      <c r="KLO399" s="21"/>
      <c r="KLP399" s="21"/>
      <c r="KLQ399" s="376"/>
      <c r="KLR399" s="21"/>
      <c r="KLS399" s="21"/>
      <c r="KLT399" s="388"/>
      <c r="KLU399" s="21"/>
      <c r="KLV399" s="21"/>
      <c r="KLW399" s="376"/>
      <c r="KLX399" s="21"/>
      <c r="KLY399" s="376"/>
      <c r="KLZ399" s="376"/>
      <c r="KMA399" s="393"/>
      <c r="KMB399" s="11"/>
      <c r="KMC399" s="33"/>
      <c r="KMD399" s="24"/>
      <c r="KME399" s="386"/>
      <c r="KMF399" s="24"/>
      <c r="KMG399" s="26"/>
      <c r="KMH399" s="387"/>
      <c r="KMI399" s="26"/>
      <c r="KMJ399" s="24"/>
      <c r="KMK399" s="386"/>
      <c r="KML399" s="24"/>
      <c r="KMM399" s="24"/>
      <c r="KMN399" s="387"/>
      <c r="KMO399" s="20"/>
      <c r="KMP399" s="21"/>
      <c r="KMQ399" s="376"/>
      <c r="KMR399" s="21"/>
      <c r="KMS399" s="21"/>
      <c r="KMT399" s="388"/>
      <c r="KMU399" s="21"/>
      <c r="KMV399" s="21"/>
      <c r="KMW399" s="376"/>
      <c r="KMX399" s="21"/>
      <c r="KMY399" s="21"/>
      <c r="KMZ399" s="388"/>
      <c r="KNA399" s="21"/>
      <c r="KNB399" s="21"/>
      <c r="KNC399" s="376"/>
      <c r="KND399" s="21"/>
      <c r="KNE399" s="376"/>
      <c r="KNF399" s="376"/>
      <c r="KNG399" s="393"/>
      <c r="KNH399" s="11"/>
      <c r="KNI399" s="33"/>
      <c r="KNJ399" s="24"/>
      <c r="KNK399" s="386"/>
      <c r="KNL399" s="24"/>
      <c r="KNM399" s="26"/>
      <c r="KNN399" s="387"/>
      <c r="KNO399" s="26"/>
      <c r="KNP399" s="24"/>
      <c r="KNQ399" s="386"/>
      <c r="KNR399" s="24"/>
      <c r="KNS399" s="24"/>
      <c r="KNT399" s="387"/>
      <c r="KNU399" s="20"/>
      <c r="KNV399" s="21"/>
      <c r="KNW399" s="376"/>
      <c r="KNX399" s="21"/>
      <c r="KNY399" s="21"/>
      <c r="KNZ399" s="388"/>
      <c r="KOA399" s="21"/>
      <c r="KOB399" s="21"/>
      <c r="KOC399" s="376"/>
      <c r="KOD399" s="21"/>
      <c r="KOE399" s="21"/>
      <c r="KOF399" s="388"/>
      <c r="KOG399" s="21"/>
      <c r="KOH399" s="21"/>
      <c r="KOI399" s="376"/>
      <c r="KOJ399" s="21"/>
      <c r="KOK399" s="376"/>
      <c r="KOL399" s="376"/>
      <c r="KOM399" s="393"/>
      <c r="KON399" s="11"/>
      <c r="KOO399" s="33"/>
      <c r="KOP399" s="24"/>
      <c r="KOQ399" s="386"/>
      <c r="KOR399" s="24"/>
      <c r="KOS399" s="26"/>
      <c r="KOT399" s="387"/>
      <c r="KOU399" s="26"/>
      <c r="KOV399" s="24"/>
      <c r="KOW399" s="386"/>
      <c r="KOX399" s="24"/>
      <c r="KOY399" s="24"/>
      <c r="KOZ399" s="387"/>
      <c r="KPA399" s="20"/>
      <c r="KPB399" s="21"/>
      <c r="KPC399" s="376"/>
      <c r="KPD399" s="21"/>
      <c r="KPE399" s="21"/>
      <c r="KPF399" s="388"/>
      <c r="KPG399" s="21"/>
      <c r="KPH399" s="21"/>
      <c r="KPI399" s="376"/>
      <c r="KPJ399" s="21"/>
      <c r="KPK399" s="21"/>
      <c r="KPL399" s="388"/>
      <c r="KPM399" s="21"/>
      <c r="KPN399" s="21"/>
      <c r="KPO399" s="376"/>
      <c r="KPP399" s="21"/>
      <c r="KPQ399" s="376"/>
      <c r="KPR399" s="376"/>
      <c r="KPS399" s="393"/>
      <c r="KPT399" s="11"/>
      <c r="KPU399" s="33"/>
      <c r="KPV399" s="24"/>
      <c r="KPW399" s="386"/>
      <c r="KPX399" s="24"/>
      <c r="KPY399" s="26"/>
      <c r="KPZ399" s="387"/>
      <c r="KQA399" s="26"/>
      <c r="KQB399" s="24"/>
      <c r="KQC399" s="386"/>
      <c r="KQD399" s="24"/>
      <c r="KQE399" s="24"/>
      <c r="KQF399" s="387"/>
      <c r="KQG399" s="20"/>
      <c r="KQH399" s="21"/>
      <c r="KQI399" s="376"/>
      <c r="KQJ399" s="21"/>
      <c r="KQK399" s="21"/>
      <c r="KQL399" s="388"/>
      <c r="KQM399" s="21"/>
      <c r="KQN399" s="21"/>
      <c r="KQO399" s="376"/>
      <c r="KQP399" s="21"/>
      <c r="KQQ399" s="21"/>
      <c r="KQR399" s="388"/>
      <c r="KQS399" s="21"/>
      <c r="KQT399" s="21"/>
      <c r="KQU399" s="376"/>
      <c r="KQV399" s="21"/>
      <c r="KQW399" s="376"/>
      <c r="KQX399" s="376"/>
      <c r="KQY399" s="393"/>
      <c r="KQZ399" s="11"/>
      <c r="KRA399" s="33"/>
      <c r="KRB399" s="24"/>
      <c r="KRC399" s="386"/>
      <c r="KRD399" s="24"/>
      <c r="KRE399" s="26"/>
      <c r="KRF399" s="387"/>
      <c r="KRG399" s="26"/>
      <c r="KRH399" s="24"/>
      <c r="KRI399" s="386"/>
      <c r="KRJ399" s="24"/>
      <c r="KRK399" s="24"/>
      <c r="KRL399" s="387"/>
      <c r="KRM399" s="20"/>
      <c r="KRN399" s="21"/>
      <c r="KRO399" s="376"/>
      <c r="KRP399" s="21"/>
      <c r="KRQ399" s="21"/>
      <c r="KRR399" s="388"/>
      <c r="KRS399" s="21"/>
      <c r="KRT399" s="21"/>
      <c r="KRU399" s="376"/>
      <c r="KRV399" s="21"/>
      <c r="KRW399" s="21"/>
      <c r="KRX399" s="388"/>
      <c r="KRY399" s="21"/>
      <c r="KRZ399" s="21"/>
      <c r="KSA399" s="376"/>
      <c r="KSB399" s="21"/>
      <c r="KSC399" s="376"/>
      <c r="KSD399" s="376"/>
      <c r="KSE399" s="393"/>
      <c r="KSF399" s="11"/>
      <c r="KSG399" s="33"/>
      <c r="KSH399" s="24"/>
      <c r="KSI399" s="386"/>
      <c r="KSJ399" s="24"/>
      <c r="KSK399" s="26"/>
      <c r="KSL399" s="387"/>
      <c r="KSM399" s="26"/>
      <c r="KSN399" s="24"/>
      <c r="KSO399" s="386"/>
      <c r="KSP399" s="24"/>
      <c r="KSQ399" s="24"/>
      <c r="KSR399" s="387"/>
      <c r="KSS399" s="20"/>
      <c r="KST399" s="21"/>
      <c r="KSU399" s="376"/>
      <c r="KSV399" s="21"/>
      <c r="KSW399" s="21"/>
      <c r="KSX399" s="388"/>
      <c r="KSY399" s="21"/>
      <c r="KSZ399" s="21"/>
      <c r="KTA399" s="376"/>
      <c r="KTB399" s="21"/>
      <c r="KTC399" s="21"/>
      <c r="KTD399" s="388"/>
      <c r="KTE399" s="21"/>
      <c r="KTF399" s="21"/>
      <c r="KTG399" s="376"/>
      <c r="KTH399" s="21"/>
      <c r="KTI399" s="376"/>
      <c r="KTJ399" s="376"/>
      <c r="KTK399" s="393"/>
      <c r="KTL399" s="11"/>
      <c r="KTM399" s="33"/>
      <c r="KTN399" s="24"/>
      <c r="KTO399" s="386"/>
      <c r="KTP399" s="24"/>
      <c r="KTQ399" s="26"/>
      <c r="KTR399" s="387"/>
      <c r="KTS399" s="26"/>
      <c r="KTT399" s="24"/>
      <c r="KTU399" s="386"/>
      <c r="KTV399" s="24"/>
      <c r="KTW399" s="24"/>
      <c r="KTX399" s="387"/>
      <c r="KTY399" s="20"/>
      <c r="KTZ399" s="21"/>
      <c r="KUA399" s="376"/>
      <c r="KUB399" s="21"/>
      <c r="KUC399" s="21"/>
      <c r="KUD399" s="388"/>
      <c r="KUE399" s="21"/>
      <c r="KUF399" s="21"/>
      <c r="KUG399" s="376"/>
      <c r="KUH399" s="21"/>
      <c r="KUI399" s="21"/>
      <c r="KUJ399" s="388"/>
      <c r="KUK399" s="21"/>
      <c r="KUL399" s="21"/>
      <c r="KUM399" s="376"/>
      <c r="KUN399" s="21"/>
      <c r="KUO399" s="376"/>
      <c r="KUP399" s="376"/>
      <c r="KUQ399" s="393"/>
      <c r="KUR399" s="11"/>
      <c r="KUS399" s="33"/>
      <c r="KUT399" s="24"/>
      <c r="KUU399" s="386"/>
      <c r="KUV399" s="24"/>
      <c r="KUW399" s="26"/>
      <c r="KUX399" s="387"/>
      <c r="KUY399" s="26"/>
      <c r="KUZ399" s="24"/>
      <c r="KVA399" s="386"/>
      <c r="KVB399" s="24"/>
      <c r="KVC399" s="24"/>
      <c r="KVD399" s="387"/>
      <c r="KVE399" s="20"/>
      <c r="KVF399" s="21"/>
      <c r="KVG399" s="376"/>
      <c r="KVH399" s="21"/>
      <c r="KVI399" s="21"/>
      <c r="KVJ399" s="388"/>
      <c r="KVK399" s="21"/>
      <c r="KVL399" s="21"/>
      <c r="KVM399" s="376"/>
      <c r="KVN399" s="21"/>
      <c r="KVO399" s="21"/>
      <c r="KVP399" s="388"/>
      <c r="KVQ399" s="21"/>
      <c r="KVR399" s="21"/>
      <c r="KVS399" s="376"/>
      <c r="KVT399" s="21"/>
      <c r="KVU399" s="376"/>
      <c r="KVV399" s="376"/>
      <c r="KVW399" s="393"/>
      <c r="KVX399" s="11"/>
      <c r="KVY399" s="33"/>
      <c r="KVZ399" s="24"/>
      <c r="KWA399" s="386"/>
      <c r="KWB399" s="24"/>
      <c r="KWC399" s="26"/>
      <c r="KWD399" s="387"/>
      <c r="KWE399" s="26"/>
      <c r="KWF399" s="24"/>
      <c r="KWG399" s="386"/>
      <c r="KWH399" s="24"/>
      <c r="KWI399" s="24"/>
      <c r="KWJ399" s="387"/>
      <c r="KWK399" s="20"/>
      <c r="KWL399" s="21"/>
      <c r="KWM399" s="376"/>
      <c r="KWN399" s="21"/>
      <c r="KWO399" s="21"/>
      <c r="KWP399" s="388"/>
      <c r="KWQ399" s="21"/>
      <c r="KWR399" s="21"/>
      <c r="KWS399" s="376"/>
      <c r="KWT399" s="21"/>
      <c r="KWU399" s="21"/>
      <c r="KWV399" s="388"/>
      <c r="KWW399" s="21"/>
      <c r="KWX399" s="21"/>
      <c r="KWY399" s="376"/>
      <c r="KWZ399" s="21"/>
      <c r="KXA399" s="376"/>
      <c r="KXB399" s="376"/>
      <c r="KXC399" s="393"/>
      <c r="KXD399" s="11"/>
      <c r="KXE399" s="33"/>
      <c r="KXF399" s="24"/>
      <c r="KXG399" s="386"/>
      <c r="KXH399" s="24"/>
      <c r="KXI399" s="26"/>
      <c r="KXJ399" s="387"/>
      <c r="KXK399" s="26"/>
      <c r="KXL399" s="24"/>
      <c r="KXM399" s="386"/>
      <c r="KXN399" s="24"/>
      <c r="KXO399" s="24"/>
      <c r="KXP399" s="387"/>
      <c r="KXQ399" s="20"/>
      <c r="KXR399" s="21"/>
      <c r="KXS399" s="376"/>
      <c r="KXT399" s="21"/>
      <c r="KXU399" s="21"/>
      <c r="KXV399" s="388"/>
      <c r="KXW399" s="21"/>
      <c r="KXX399" s="21"/>
      <c r="KXY399" s="376"/>
      <c r="KXZ399" s="21"/>
      <c r="KYA399" s="21"/>
      <c r="KYB399" s="388"/>
      <c r="KYC399" s="21"/>
      <c r="KYD399" s="21"/>
      <c r="KYE399" s="376"/>
      <c r="KYF399" s="21"/>
      <c r="KYG399" s="376"/>
      <c r="KYH399" s="376"/>
      <c r="KYI399" s="393"/>
      <c r="KYJ399" s="11"/>
      <c r="KYK399" s="33"/>
      <c r="KYL399" s="24"/>
      <c r="KYM399" s="386"/>
      <c r="KYN399" s="24"/>
      <c r="KYO399" s="26"/>
      <c r="KYP399" s="387"/>
      <c r="KYQ399" s="26"/>
      <c r="KYR399" s="24"/>
      <c r="KYS399" s="386"/>
      <c r="KYT399" s="24"/>
      <c r="KYU399" s="24"/>
      <c r="KYV399" s="387"/>
      <c r="KYW399" s="20"/>
      <c r="KYX399" s="21"/>
      <c r="KYY399" s="376"/>
      <c r="KYZ399" s="21"/>
      <c r="KZA399" s="21"/>
      <c r="KZB399" s="388"/>
      <c r="KZC399" s="21"/>
      <c r="KZD399" s="21"/>
      <c r="KZE399" s="376"/>
      <c r="KZF399" s="21"/>
      <c r="KZG399" s="21"/>
      <c r="KZH399" s="388"/>
      <c r="KZI399" s="21"/>
      <c r="KZJ399" s="21"/>
      <c r="KZK399" s="376"/>
      <c r="KZL399" s="21"/>
      <c r="KZM399" s="376"/>
      <c r="KZN399" s="376"/>
      <c r="KZO399" s="393"/>
      <c r="KZP399" s="11"/>
      <c r="KZQ399" s="33"/>
      <c r="KZR399" s="24"/>
      <c r="KZS399" s="386"/>
      <c r="KZT399" s="24"/>
      <c r="KZU399" s="26"/>
      <c r="KZV399" s="387"/>
      <c r="KZW399" s="26"/>
      <c r="KZX399" s="24"/>
      <c r="KZY399" s="386"/>
      <c r="KZZ399" s="24"/>
      <c r="LAA399" s="24"/>
      <c r="LAB399" s="387"/>
      <c r="LAC399" s="20"/>
      <c r="LAD399" s="21"/>
      <c r="LAE399" s="376"/>
      <c r="LAF399" s="21"/>
      <c r="LAG399" s="21"/>
      <c r="LAH399" s="388"/>
      <c r="LAI399" s="21"/>
      <c r="LAJ399" s="21"/>
      <c r="LAK399" s="376"/>
      <c r="LAL399" s="21"/>
      <c r="LAM399" s="21"/>
      <c r="LAN399" s="388"/>
      <c r="LAO399" s="21"/>
      <c r="LAP399" s="21"/>
      <c r="LAQ399" s="376"/>
      <c r="LAR399" s="21"/>
      <c r="LAS399" s="376"/>
      <c r="LAT399" s="376"/>
      <c r="LAU399" s="393"/>
      <c r="LAV399" s="11"/>
      <c r="LAW399" s="33"/>
      <c r="LAX399" s="24"/>
      <c r="LAY399" s="386"/>
      <c r="LAZ399" s="24"/>
      <c r="LBA399" s="26"/>
      <c r="LBB399" s="387"/>
      <c r="LBC399" s="26"/>
      <c r="LBD399" s="24"/>
      <c r="LBE399" s="386"/>
      <c r="LBF399" s="24"/>
      <c r="LBG399" s="24"/>
      <c r="LBH399" s="387"/>
      <c r="LBI399" s="20"/>
      <c r="LBJ399" s="21"/>
      <c r="LBK399" s="376"/>
      <c r="LBL399" s="21"/>
      <c r="LBM399" s="21"/>
      <c r="LBN399" s="388"/>
      <c r="LBO399" s="21"/>
      <c r="LBP399" s="21"/>
      <c r="LBQ399" s="376"/>
      <c r="LBR399" s="21"/>
      <c r="LBS399" s="21"/>
      <c r="LBT399" s="388"/>
      <c r="LBU399" s="21"/>
      <c r="LBV399" s="21"/>
      <c r="LBW399" s="376"/>
      <c r="LBX399" s="21"/>
      <c r="LBY399" s="376"/>
      <c r="LBZ399" s="376"/>
      <c r="LCA399" s="393"/>
      <c r="LCB399" s="11"/>
      <c r="LCC399" s="33"/>
      <c r="LCD399" s="24"/>
      <c r="LCE399" s="386"/>
      <c r="LCF399" s="24"/>
      <c r="LCG399" s="26"/>
      <c r="LCH399" s="387"/>
      <c r="LCI399" s="26"/>
      <c r="LCJ399" s="24"/>
      <c r="LCK399" s="386"/>
      <c r="LCL399" s="24"/>
      <c r="LCM399" s="24"/>
      <c r="LCN399" s="387"/>
      <c r="LCO399" s="20"/>
      <c r="LCP399" s="21"/>
      <c r="LCQ399" s="376"/>
      <c r="LCR399" s="21"/>
      <c r="LCS399" s="21"/>
      <c r="LCT399" s="388"/>
      <c r="LCU399" s="21"/>
      <c r="LCV399" s="21"/>
      <c r="LCW399" s="376"/>
      <c r="LCX399" s="21"/>
      <c r="LCY399" s="21"/>
      <c r="LCZ399" s="388"/>
      <c r="LDA399" s="21"/>
      <c r="LDB399" s="21"/>
      <c r="LDC399" s="376"/>
      <c r="LDD399" s="21"/>
      <c r="LDE399" s="376"/>
      <c r="LDF399" s="376"/>
      <c r="LDG399" s="393"/>
      <c r="LDH399" s="11"/>
      <c r="LDI399" s="33"/>
      <c r="LDJ399" s="24"/>
      <c r="LDK399" s="386"/>
      <c r="LDL399" s="24"/>
      <c r="LDM399" s="26"/>
      <c r="LDN399" s="387"/>
      <c r="LDO399" s="26"/>
      <c r="LDP399" s="24"/>
      <c r="LDQ399" s="386"/>
      <c r="LDR399" s="24"/>
      <c r="LDS399" s="24"/>
      <c r="LDT399" s="387"/>
      <c r="LDU399" s="20"/>
      <c r="LDV399" s="21"/>
      <c r="LDW399" s="376"/>
      <c r="LDX399" s="21"/>
      <c r="LDY399" s="21"/>
      <c r="LDZ399" s="388"/>
      <c r="LEA399" s="21"/>
      <c r="LEB399" s="21"/>
      <c r="LEC399" s="376"/>
      <c r="LED399" s="21"/>
      <c r="LEE399" s="21"/>
      <c r="LEF399" s="388"/>
      <c r="LEG399" s="21"/>
      <c r="LEH399" s="21"/>
      <c r="LEI399" s="376"/>
      <c r="LEJ399" s="21"/>
      <c r="LEK399" s="376"/>
      <c r="LEL399" s="376"/>
      <c r="LEM399" s="393"/>
      <c r="LEN399" s="11"/>
      <c r="LEO399" s="33"/>
      <c r="LEP399" s="24"/>
      <c r="LEQ399" s="386"/>
      <c r="LER399" s="24"/>
      <c r="LES399" s="26"/>
      <c r="LET399" s="387"/>
      <c r="LEU399" s="26"/>
      <c r="LEV399" s="24"/>
      <c r="LEW399" s="386"/>
      <c r="LEX399" s="24"/>
      <c r="LEY399" s="24"/>
      <c r="LEZ399" s="387"/>
      <c r="LFA399" s="20"/>
      <c r="LFB399" s="21"/>
      <c r="LFC399" s="376"/>
      <c r="LFD399" s="21"/>
      <c r="LFE399" s="21"/>
      <c r="LFF399" s="388"/>
      <c r="LFG399" s="21"/>
      <c r="LFH399" s="21"/>
      <c r="LFI399" s="376"/>
      <c r="LFJ399" s="21"/>
      <c r="LFK399" s="21"/>
      <c r="LFL399" s="388"/>
      <c r="LFM399" s="21"/>
      <c r="LFN399" s="21"/>
      <c r="LFO399" s="376"/>
      <c r="LFP399" s="21"/>
      <c r="LFQ399" s="376"/>
      <c r="LFR399" s="376"/>
      <c r="LFS399" s="393"/>
      <c r="LFT399" s="11"/>
      <c r="LFU399" s="33"/>
      <c r="LFV399" s="24"/>
      <c r="LFW399" s="386"/>
      <c r="LFX399" s="24"/>
      <c r="LFY399" s="26"/>
      <c r="LFZ399" s="387"/>
      <c r="LGA399" s="26"/>
      <c r="LGB399" s="24"/>
      <c r="LGC399" s="386"/>
      <c r="LGD399" s="24"/>
      <c r="LGE399" s="24"/>
      <c r="LGF399" s="387"/>
      <c r="LGG399" s="20"/>
      <c r="LGH399" s="21"/>
      <c r="LGI399" s="376"/>
      <c r="LGJ399" s="21"/>
      <c r="LGK399" s="21"/>
      <c r="LGL399" s="388"/>
      <c r="LGM399" s="21"/>
      <c r="LGN399" s="21"/>
      <c r="LGO399" s="376"/>
      <c r="LGP399" s="21"/>
      <c r="LGQ399" s="21"/>
      <c r="LGR399" s="388"/>
      <c r="LGS399" s="21"/>
      <c r="LGT399" s="21"/>
      <c r="LGU399" s="376"/>
      <c r="LGV399" s="21"/>
      <c r="LGW399" s="376"/>
      <c r="LGX399" s="376"/>
      <c r="LGY399" s="393"/>
      <c r="LGZ399" s="11"/>
      <c r="LHA399" s="33"/>
      <c r="LHB399" s="24"/>
      <c r="LHC399" s="386"/>
      <c r="LHD399" s="24"/>
      <c r="LHE399" s="26"/>
      <c r="LHF399" s="387"/>
      <c r="LHG399" s="26"/>
      <c r="LHH399" s="24"/>
      <c r="LHI399" s="386"/>
      <c r="LHJ399" s="24"/>
      <c r="LHK399" s="24"/>
      <c r="LHL399" s="387"/>
      <c r="LHM399" s="20"/>
      <c r="LHN399" s="21"/>
      <c r="LHO399" s="376"/>
      <c r="LHP399" s="21"/>
      <c r="LHQ399" s="21"/>
      <c r="LHR399" s="388"/>
      <c r="LHS399" s="21"/>
      <c r="LHT399" s="21"/>
      <c r="LHU399" s="376"/>
      <c r="LHV399" s="21"/>
      <c r="LHW399" s="21"/>
      <c r="LHX399" s="388"/>
      <c r="LHY399" s="21"/>
      <c r="LHZ399" s="21"/>
      <c r="LIA399" s="376"/>
      <c r="LIB399" s="21"/>
      <c r="LIC399" s="376"/>
      <c r="LID399" s="376"/>
      <c r="LIE399" s="393"/>
      <c r="LIF399" s="11"/>
      <c r="LIG399" s="33"/>
      <c r="LIH399" s="24"/>
      <c r="LII399" s="386"/>
      <c r="LIJ399" s="24"/>
      <c r="LIK399" s="26"/>
      <c r="LIL399" s="387"/>
      <c r="LIM399" s="26"/>
      <c r="LIN399" s="24"/>
      <c r="LIO399" s="386"/>
      <c r="LIP399" s="24"/>
      <c r="LIQ399" s="24"/>
      <c r="LIR399" s="387"/>
      <c r="LIS399" s="20"/>
      <c r="LIT399" s="21"/>
      <c r="LIU399" s="376"/>
      <c r="LIV399" s="21"/>
      <c r="LIW399" s="21"/>
      <c r="LIX399" s="388"/>
      <c r="LIY399" s="21"/>
      <c r="LIZ399" s="21"/>
      <c r="LJA399" s="376"/>
      <c r="LJB399" s="21"/>
      <c r="LJC399" s="21"/>
      <c r="LJD399" s="388"/>
      <c r="LJE399" s="21"/>
      <c r="LJF399" s="21"/>
      <c r="LJG399" s="376"/>
      <c r="LJH399" s="21"/>
      <c r="LJI399" s="376"/>
      <c r="LJJ399" s="376"/>
      <c r="LJK399" s="393"/>
      <c r="LJL399" s="11"/>
      <c r="LJM399" s="33"/>
      <c r="LJN399" s="24"/>
      <c r="LJO399" s="386"/>
      <c r="LJP399" s="24"/>
      <c r="LJQ399" s="26"/>
      <c r="LJR399" s="387"/>
      <c r="LJS399" s="26"/>
      <c r="LJT399" s="24"/>
      <c r="LJU399" s="386"/>
      <c r="LJV399" s="24"/>
      <c r="LJW399" s="24"/>
      <c r="LJX399" s="387"/>
      <c r="LJY399" s="20"/>
      <c r="LJZ399" s="21"/>
      <c r="LKA399" s="376"/>
      <c r="LKB399" s="21"/>
      <c r="LKC399" s="21"/>
      <c r="LKD399" s="388"/>
      <c r="LKE399" s="21"/>
      <c r="LKF399" s="21"/>
      <c r="LKG399" s="376"/>
      <c r="LKH399" s="21"/>
      <c r="LKI399" s="21"/>
      <c r="LKJ399" s="388"/>
      <c r="LKK399" s="21"/>
      <c r="LKL399" s="21"/>
      <c r="LKM399" s="376"/>
      <c r="LKN399" s="21"/>
      <c r="LKO399" s="376"/>
      <c r="LKP399" s="376"/>
      <c r="LKQ399" s="393"/>
      <c r="LKR399" s="11"/>
      <c r="LKS399" s="33"/>
      <c r="LKT399" s="24"/>
      <c r="LKU399" s="386"/>
      <c r="LKV399" s="24"/>
      <c r="LKW399" s="26"/>
      <c r="LKX399" s="387"/>
      <c r="LKY399" s="26"/>
      <c r="LKZ399" s="24"/>
      <c r="LLA399" s="386"/>
      <c r="LLB399" s="24"/>
      <c r="LLC399" s="24"/>
      <c r="LLD399" s="387"/>
      <c r="LLE399" s="20"/>
      <c r="LLF399" s="21"/>
      <c r="LLG399" s="376"/>
      <c r="LLH399" s="21"/>
      <c r="LLI399" s="21"/>
      <c r="LLJ399" s="388"/>
      <c r="LLK399" s="21"/>
      <c r="LLL399" s="21"/>
      <c r="LLM399" s="376"/>
      <c r="LLN399" s="21"/>
      <c r="LLO399" s="21"/>
      <c r="LLP399" s="388"/>
      <c r="LLQ399" s="21"/>
      <c r="LLR399" s="21"/>
      <c r="LLS399" s="376"/>
      <c r="LLT399" s="21"/>
      <c r="LLU399" s="376"/>
      <c r="LLV399" s="376"/>
      <c r="LLW399" s="393"/>
      <c r="LLX399" s="11"/>
      <c r="LLY399" s="33"/>
      <c r="LLZ399" s="24"/>
      <c r="LMA399" s="386"/>
      <c r="LMB399" s="24"/>
      <c r="LMC399" s="26"/>
      <c r="LMD399" s="387"/>
      <c r="LME399" s="26"/>
      <c r="LMF399" s="24"/>
      <c r="LMG399" s="386"/>
      <c r="LMH399" s="24"/>
      <c r="LMI399" s="24"/>
      <c r="LMJ399" s="387"/>
      <c r="LMK399" s="20"/>
      <c r="LML399" s="21"/>
      <c r="LMM399" s="376"/>
      <c r="LMN399" s="21"/>
      <c r="LMO399" s="21"/>
      <c r="LMP399" s="388"/>
      <c r="LMQ399" s="21"/>
      <c r="LMR399" s="21"/>
      <c r="LMS399" s="376"/>
      <c r="LMT399" s="21"/>
      <c r="LMU399" s="21"/>
      <c r="LMV399" s="388"/>
      <c r="LMW399" s="21"/>
      <c r="LMX399" s="21"/>
      <c r="LMY399" s="376"/>
      <c r="LMZ399" s="21"/>
      <c r="LNA399" s="376"/>
      <c r="LNB399" s="376"/>
      <c r="LNC399" s="393"/>
      <c r="LND399" s="11"/>
      <c r="LNE399" s="33"/>
      <c r="LNF399" s="24"/>
      <c r="LNG399" s="386"/>
      <c r="LNH399" s="24"/>
      <c r="LNI399" s="26"/>
      <c r="LNJ399" s="387"/>
      <c r="LNK399" s="26"/>
      <c r="LNL399" s="24"/>
      <c r="LNM399" s="386"/>
      <c r="LNN399" s="24"/>
      <c r="LNO399" s="24"/>
      <c r="LNP399" s="387"/>
      <c r="LNQ399" s="20"/>
      <c r="LNR399" s="21"/>
      <c r="LNS399" s="376"/>
      <c r="LNT399" s="21"/>
      <c r="LNU399" s="21"/>
      <c r="LNV399" s="388"/>
      <c r="LNW399" s="21"/>
      <c r="LNX399" s="21"/>
      <c r="LNY399" s="376"/>
      <c r="LNZ399" s="21"/>
      <c r="LOA399" s="21"/>
      <c r="LOB399" s="388"/>
      <c r="LOC399" s="21"/>
      <c r="LOD399" s="21"/>
      <c r="LOE399" s="376"/>
      <c r="LOF399" s="21"/>
      <c r="LOG399" s="376"/>
      <c r="LOH399" s="376"/>
      <c r="LOI399" s="393"/>
      <c r="LOJ399" s="11"/>
      <c r="LOK399" s="33"/>
      <c r="LOL399" s="24"/>
      <c r="LOM399" s="386"/>
      <c r="LON399" s="24"/>
      <c r="LOO399" s="26"/>
      <c r="LOP399" s="387"/>
      <c r="LOQ399" s="26"/>
      <c r="LOR399" s="24"/>
      <c r="LOS399" s="386"/>
      <c r="LOT399" s="24"/>
      <c r="LOU399" s="24"/>
      <c r="LOV399" s="387"/>
      <c r="LOW399" s="20"/>
      <c r="LOX399" s="21"/>
      <c r="LOY399" s="376"/>
      <c r="LOZ399" s="21"/>
      <c r="LPA399" s="21"/>
      <c r="LPB399" s="388"/>
      <c r="LPC399" s="21"/>
      <c r="LPD399" s="21"/>
      <c r="LPE399" s="376"/>
      <c r="LPF399" s="21"/>
      <c r="LPG399" s="21"/>
      <c r="LPH399" s="388"/>
      <c r="LPI399" s="21"/>
      <c r="LPJ399" s="21"/>
      <c r="LPK399" s="376"/>
      <c r="LPL399" s="21"/>
      <c r="LPM399" s="376"/>
      <c r="LPN399" s="376"/>
      <c r="LPO399" s="393"/>
      <c r="LPP399" s="11"/>
      <c r="LPQ399" s="33"/>
      <c r="LPR399" s="24"/>
      <c r="LPS399" s="386"/>
      <c r="LPT399" s="24"/>
      <c r="LPU399" s="26"/>
      <c r="LPV399" s="387"/>
      <c r="LPW399" s="26"/>
      <c r="LPX399" s="24"/>
      <c r="LPY399" s="386"/>
      <c r="LPZ399" s="24"/>
      <c r="LQA399" s="24"/>
      <c r="LQB399" s="387"/>
      <c r="LQC399" s="20"/>
      <c r="LQD399" s="21"/>
      <c r="LQE399" s="376"/>
      <c r="LQF399" s="21"/>
      <c r="LQG399" s="21"/>
      <c r="LQH399" s="388"/>
      <c r="LQI399" s="21"/>
      <c r="LQJ399" s="21"/>
      <c r="LQK399" s="376"/>
      <c r="LQL399" s="21"/>
      <c r="LQM399" s="21"/>
      <c r="LQN399" s="388"/>
      <c r="LQO399" s="21"/>
      <c r="LQP399" s="21"/>
      <c r="LQQ399" s="376"/>
      <c r="LQR399" s="21"/>
      <c r="LQS399" s="376"/>
      <c r="LQT399" s="376"/>
      <c r="LQU399" s="393"/>
      <c r="LQV399" s="11"/>
      <c r="LQW399" s="33"/>
      <c r="LQX399" s="24"/>
      <c r="LQY399" s="386"/>
      <c r="LQZ399" s="24"/>
      <c r="LRA399" s="26"/>
      <c r="LRB399" s="387"/>
      <c r="LRC399" s="26"/>
      <c r="LRD399" s="24"/>
      <c r="LRE399" s="386"/>
      <c r="LRF399" s="24"/>
      <c r="LRG399" s="24"/>
      <c r="LRH399" s="387"/>
      <c r="LRI399" s="20"/>
      <c r="LRJ399" s="21"/>
      <c r="LRK399" s="376"/>
      <c r="LRL399" s="21"/>
      <c r="LRM399" s="21"/>
      <c r="LRN399" s="388"/>
      <c r="LRO399" s="21"/>
      <c r="LRP399" s="21"/>
      <c r="LRQ399" s="376"/>
      <c r="LRR399" s="21"/>
      <c r="LRS399" s="21"/>
      <c r="LRT399" s="388"/>
      <c r="LRU399" s="21"/>
      <c r="LRV399" s="21"/>
      <c r="LRW399" s="376"/>
      <c r="LRX399" s="21"/>
      <c r="LRY399" s="376"/>
      <c r="LRZ399" s="376"/>
      <c r="LSA399" s="393"/>
      <c r="LSB399" s="11"/>
      <c r="LSC399" s="33"/>
      <c r="LSD399" s="24"/>
      <c r="LSE399" s="386"/>
      <c r="LSF399" s="24"/>
      <c r="LSG399" s="26"/>
      <c r="LSH399" s="387"/>
      <c r="LSI399" s="26"/>
      <c r="LSJ399" s="24"/>
      <c r="LSK399" s="386"/>
      <c r="LSL399" s="24"/>
      <c r="LSM399" s="24"/>
      <c r="LSN399" s="387"/>
      <c r="LSO399" s="20"/>
      <c r="LSP399" s="21"/>
      <c r="LSQ399" s="376"/>
      <c r="LSR399" s="21"/>
      <c r="LSS399" s="21"/>
      <c r="LST399" s="388"/>
      <c r="LSU399" s="21"/>
      <c r="LSV399" s="21"/>
      <c r="LSW399" s="376"/>
      <c r="LSX399" s="21"/>
      <c r="LSY399" s="21"/>
      <c r="LSZ399" s="388"/>
      <c r="LTA399" s="21"/>
      <c r="LTB399" s="21"/>
      <c r="LTC399" s="376"/>
      <c r="LTD399" s="21"/>
      <c r="LTE399" s="376"/>
      <c r="LTF399" s="376"/>
      <c r="LTG399" s="393"/>
      <c r="LTH399" s="11"/>
      <c r="LTI399" s="33"/>
      <c r="LTJ399" s="24"/>
      <c r="LTK399" s="386"/>
      <c r="LTL399" s="24"/>
      <c r="LTM399" s="26"/>
      <c r="LTN399" s="387"/>
      <c r="LTO399" s="26"/>
      <c r="LTP399" s="24"/>
      <c r="LTQ399" s="386"/>
      <c r="LTR399" s="24"/>
      <c r="LTS399" s="24"/>
      <c r="LTT399" s="387"/>
      <c r="LTU399" s="20"/>
      <c r="LTV399" s="21"/>
      <c r="LTW399" s="376"/>
      <c r="LTX399" s="21"/>
      <c r="LTY399" s="21"/>
      <c r="LTZ399" s="388"/>
      <c r="LUA399" s="21"/>
      <c r="LUB399" s="21"/>
      <c r="LUC399" s="376"/>
      <c r="LUD399" s="21"/>
      <c r="LUE399" s="21"/>
      <c r="LUF399" s="388"/>
      <c r="LUG399" s="21"/>
      <c r="LUH399" s="21"/>
      <c r="LUI399" s="376"/>
      <c r="LUJ399" s="21"/>
      <c r="LUK399" s="376"/>
      <c r="LUL399" s="376"/>
      <c r="LUM399" s="393"/>
      <c r="LUN399" s="11"/>
      <c r="LUO399" s="33"/>
      <c r="LUP399" s="24"/>
      <c r="LUQ399" s="386"/>
      <c r="LUR399" s="24"/>
      <c r="LUS399" s="26"/>
      <c r="LUT399" s="387"/>
      <c r="LUU399" s="26"/>
      <c r="LUV399" s="24"/>
      <c r="LUW399" s="386"/>
      <c r="LUX399" s="24"/>
      <c r="LUY399" s="24"/>
      <c r="LUZ399" s="387"/>
      <c r="LVA399" s="20"/>
      <c r="LVB399" s="21"/>
      <c r="LVC399" s="376"/>
      <c r="LVD399" s="21"/>
      <c r="LVE399" s="21"/>
      <c r="LVF399" s="388"/>
      <c r="LVG399" s="21"/>
      <c r="LVH399" s="21"/>
      <c r="LVI399" s="376"/>
      <c r="LVJ399" s="21"/>
      <c r="LVK399" s="21"/>
      <c r="LVL399" s="388"/>
      <c r="LVM399" s="21"/>
      <c r="LVN399" s="21"/>
      <c r="LVO399" s="376"/>
      <c r="LVP399" s="21"/>
      <c r="LVQ399" s="376"/>
      <c r="LVR399" s="376"/>
      <c r="LVS399" s="393"/>
      <c r="LVT399" s="11"/>
      <c r="LVU399" s="33"/>
      <c r="LVV399" s="24"/>
      <c r="LVW399" s="386"/>
      <c r="LVX399" s="24"/>
      <c r="LVY399" s="26"/>
      <c r="LVZ399" s="387"/>
      <c r="LWA399" s="26"/>
      <c r="LWB399" s="24"/>
      <c r="LWC399" s="386"/>
      <c r="LWD399" s="24"/>
      <c r="LWE399" s="24"/>
      <c r="LWF399" s="387"/>
      <c r="LWG399" s="20"/>
      <c r="LWH399" s="21"/>
      <c r="LWI399" s="376"/>
      <c r="LWJ399" s="21"/>
      <c r="LWK399" s="21"/>
      <c r="LWL399" s="388"/>
      <c r="LWM399" s="21"/>
      <c r="LWN399" s="21"/>
      <c r="LWO399" s="376"/>
      <c r="LWP399" s="21"/>
      <c r="LWQ399" s="21"/>
      <c r="LWR399" s="388"/>
      <c r="LWS399" s="21"/>
      <c r="LWT399" s="21"/>
      <c r="LWU399" s="376"/>
      <c r="LWV399" s="21"/>
      <c r="LWW399" s="376"/>
      <c r="LWX399" s="376"/>
      <c r="LWY399" s="393"/>
      <c r="LWZ399" s="11"/>
      <c r="LXA399" s="33"/>
      <c r="LXB399" s="24"/>
      <c r="LXC399" s="386"/>
      <c r="LXD399" s="24"/>
      <c r="LXE399" s="26"/>
      <c r="LXF399" s="387"/>
      <c r="LXG399" s="26"/>
      <c r="LXH399" s="24"/>
      <c r="LXI399" s="386"/>
      <c r="LXJ399" s="24"/>
      <c r="LXK399" s="24"/>
      <c r="LXL399" s="387"/>
      <c r="LXM399" s="20"/>
      <c r="LXN399" s="21"/>
      <c r="LXO399" s="376"/>
      <c r="LXP399" s="21"/>
      <c r="LXQ399" s="21"/>
      <c r="LXR399" s="388"/>
      <c r="LXS399" s="21"/>
      <c r="LXT399" s="21"/>
      <c r="LXU399" s="376"/>
      <c r="LXV399" s="21"/>
      <c r="LXW399" s="21"/>
      <c r="LXX399" s="388"/>
      <c r="LXY399" s="21"/>
      <c r="LXZ399" s="21"/>
      <c r="LYA399" s="376"/>
      <c r="LYB399" s="21"/>
      <c r="LYC399" s="376"/>
      <c r="LYD399" s="376"/>
      <c r="LYE399" s="393"/>
      <c r="LYF399" s="11"/>
      <c r="LYG399" s="33"/>
      <c r="LYH399" s="24"/>
      <c r="LYI399" s="386"/>
      <c r="LYJ399" s="24"/>
      <c r="LYK399" s="26"/>
      <c r="LYL399" s="387"/>
      <c r="LYM399" s="26"/>
      <c r="LYN399" s="24"/>
      <c r="LYO399" s="386"/>
      <c r="LYP399" s="24"/>
      <c r="LYQ399" s="24"/>
      <c r="LYR399" s="387"/>
      <c r="LYS399" s="20"/>
      <c r="LYT399" s="21"/>
      <c r="LYU399" s="376"/>
      <c r="LYV399" s="21"/>
      <c r="LYW399" s="21"/>
      <c r="LYX399" s="388"/>
      <c r="LYY399" s="21"/>
      <c r="LYZ399" s="21"/>
      <c r="LZA399" s="376"/>
      <c r="LZB399" s="21"/>
      <c r="LZC399" s="21"/>
      <c r="LZD399" s="388"/>
      <c r="LZE399" s="21"/>
      <c r="LZF399" s="21"/>
      <c r="LZG399" s="376"/>
      <c r="LZH399" s="21"/>
      <c r="LZI399" s="376"/>
      <c r="LZJ399" s="376"/>
      <c r="LZK399" s="393"/>
      <c r="LZL399" s="11"/>
      <c r="LZM399" s="33"/>
      <c r="LZN399" s="24"/>
      <c r="LZO399" s="386"/>
      <c r="LZP399" s="24"/>
      <c r="LZQ399" s="26"/>
      <c r="LZR399" s="387"/>
      <c r="LZS399" s="26"/>
      <c r="LZT399" s="24"/>
      <c r="LZU399" s="386"/>
      <c r="LZV399" s="24"/>
      <c r="LZW399" s="24"/>
      <c r="LZX399" s="387"/>
      <c r="LZY399" s="20"/>
      <c r="LZZ399" s="21"/>
      <c r="MAA399" s="376"/>
      <c r="MAB399" s="21"/>
      <c r="MAC399" s="21"/>
      <c r="MAD399" s="388"/>
      <c r="MAE399" s="21"/>
      <c r="MAF399" s="21"/>
      <c r="MAG399" s="376"/>
      <c r="MAH399" s="21"/>
      <c r="MAI399" s="21"/>
      <c r="MAJ399" s="388"/>
      <c r="MAK399" s="21"/>
      <c r="MAL399" s="21"/>
      <c r="MAM399" s="376"/>
      <c r="MAN399" s="21"/>
      <c r="MAO399" s="376"/>
      <c r="MAP399" s="376"/>
      <c r="MAQ399" s="393"/>
      <c r="MAR399" s="11"/>
      <c r="MAS399" s="33"/>
      <c r="MAT399" s="24"/>
      <c r="MAU399" s="386"/>
      <c r="MAV399" s="24"/>
      <c r="MAW399" s="26"/>
      <c r="MAX399" s="387"/>
      <c r="MAY399" s="26"/>
      <c r="MAZ399" s="24"/>
      <c r="MBA399" s="386"/>
      <c r="MBB399" s="24"/>
      <c r="MBC399" s="24"/>
      <c r="MBD399" s="387"/>
      <c r="MBE399" s="20"/>
      <c r="MBF399" s="21"/>
      <c r="MBG399" s="376"/>
      <c r="MBH399" s="21"/>
      <c r="MBI399" s="21"/>
      <c r="MBJ399" s="388"/>
      <c r="MBK399" s="21"/>
      <c r="MBL399" s="21"/>
      <c r="MBM399" s="376"/>
      <c r="MBN399" s="21"/>
      <c r="MBO399" s="21"/>
      <c r="MBP399" s="388"/>
      <c r="MBQ399" s="21"/>
      <c r="MBR399" s="21"/>
      <c r="MBS399" s="376"/>
      <c r="MBT399" s="21"/>
      <c r="MBU399" s="376"/>
      <c r="MBV399" s="376"/>
      <c r="MBW399" s="393"/>
      <c r="MBX399" s="11"/>
      <c r="MBY399" s="33"/>
      <c r="MBZ399" s="24"/>
      <c r="MCA399" s="386"/>
      <c r="MCB399" s="24"/>
      <c r="MCC399" s="26"/>
      <c r="MCD399" s="387"/>
      <c r="MCE399" s="26"/>
      <c r="MCF399" s="24"/>
      <c r="MCG399" s="386"/>
      <c r="MCH399" s="24"/>
      <c r="MCI399" s="24"/>
      <c r="MCJ399" s="387"/>
      <c r="MCK399" s="20"/>
      <c r="MCL399" s="21"/>
      <c r="MCM399" s="376"/>
      <c r="MCN399" s="21"/>
      <c r="MCO399" s="21"/>
      <c r="MCP399" s="388"/>
      <c r="MCQ399" s="21"/>
      <c r="MCR399" s="21"/>
      <c r="MCS399" s="376"/>
      <c r="MCT399" s="21"/>
      <c r="MCU399" s="21"/>
      <c r="MCV399" s="388"/>
      <c r="MCW399" s="21"/>
      <c r="MCX399" s="21"/>
      <c r="MCY399" s="376"/>
      <c r="MCZ399" s="21"/>
      <c r="MDA399" s="376"/>
      <c r="MDB399" s="376"/>
      <c r="MDC399" s="393"/>
      <c r="MDD399" s="11"/>
      <c r="MDE399" s="33"/>
      <c r="MDF399" s="24"/>
      <c r="MDG399" s="386"/>
      <c r="MDH399" s="24"/>
      <c r="MDI399" s="26"/>
      <c r="MDJ399" s="387"/>
      <c r="MDK399" s="26"/>
      <c r="MDL399" s="24"/>
      <c r="MDM399" s="386"/>
      <c r="MDN399" s="24"/>
      <c r="MDO399" s="24"/>
      <c r="MDP399" s="387"/>
      <c r="MDQ399" s="20"/>
      <c r="MDR399" s="21"/>
      <c r="MDS399" s="376"/>
      <c r="MDT399" s="21"/>
      <c r="MDU399" s="21"/>
      <c r="MDV399" s="388"/>
      <c r="MDW399" s="21"/>
      <c r="MDX399" s="21"/>
      <c r="MDY399" s="376"/>
      <c r="MDZ399" s="21"/>
      <c r="MEA399" s="21"/>
      <c r="MEB399" s="388"/>
      <c r="MEC399" s="21"/>
      <c r="MED399" s="21"/>
      <c r="MEE399" s="376"/>
      <c r="MEF399" s="21"/>
      <c r="MEG399" s="376"/>
      <c r="MEH399" s="376"/>
      <c r="MEI399" s="393"/>
      <c r="MEJ399" s="11"/>
      <c r="MEK399" s="33"/>
      <c r="MEL399" s="24"/>
      <c r="MEM399" s="386"/>
      <c r="MEN399" s="24"/>
      <c r="MEO399" s="26"/>
      <c r="MEP399" s="387"/>
      <c r="MEQ399" s="26"/>
      <c r="MER399" s="24"/>
      <c r="MES399" s="386"/>
      <c r="MET399" s="24"/>
      <c r="MEU399" s="24"/>
      <c r="MEV399" s="387"/>
      <c r="MEW399" s="20"/>
      <c r="MEX399" s="21"/>
      <c r="MEY399" s="376"/>
      <c r="MEZ399" s="21"/>
      <c r="MFA399" s="21"/>
      <c r="MFB399" s="388"/>
      <c r="MFC399" s="21"/>
      <c r="MFD399" s="21"/>
      <c r="MFE399" s="376"/>
      <c r="MFF399" s="21"/>
      <c r="MFG399" s="21"/>
      <c r="MFH399" s="388"/>
      <c r="MFI399" s="21"/>
      <c r="MFJ399" s="21"/>
      <c r="MFK399" s="376"/>
      <c r="MFL399" s="21"/>
      <c r="MFM399" s="376"/>
      <c r="MFN399" s="376"/>
      <c r="MFO399" s="393"/>
      <c r="MFP399" s="11"/>
      <c r="MFQ399" s="33"/>
      <c r="MFR399" s="24"/>
      <c r="MFS399" s="386"/>
      <c r="MFT399" s="24"/>
      <c r="MFU399" s="26"/>
      <c r="MFV399" s="387"/>
      <c r="MFW399" s="26"/>
      <c r="MFX399" s="24"/>
      <c r="MFY399" s="386"/>
      <c r="MFZ399" s="24"/>
      <c r="MGA399" s="24"/>
      <c r="MGB399" s="387"/>
      <c r="MGC399" s="20"/>
      <c r="MGD399" s="21"/>
      <c r="MGE399" s="376"/>
      <c r="MGF399" s="21"/>
      <c r="MGG399" s="21"/>
      <c r="MGH399" s="388"/>
      <c r="MGI399" s="21"/>
      <c r="MGJ399" s="21"/>
      <c r="MGK399" s="376"/>
      <c r="MGL399" s="21"/>
      <c r="MGM399" s="21"/>
      <c r="MGN399" s="388"/>
      <c r="MGO399" s="21"/>
      <c r="MGP399" s="21"/>
      <c r="MGQ399" s="376"/>
      <c r="MGR399" s="21"/>
      <c r="MGS399" s="376"/>
      <c r="MGT399" s="376"/>
      <c r="MGU399" s="393"/>
      <c r="MGV399" s="11"/>
      <c r="MGW399" s="33"/>
      <c r="MGX399" s="24"/>
      <c r="MGY399" s="386"/>
      <c r="MGZ399" s="24"/>
      <c r="MHA399" s="26"/>
      <c r="MHB399" s="387"/>
      <c r="MHC399" s="26"/>
      <c r="MHD399" s="24"/>
      <c r="MHE399" s="386"/>
      <c r="MHF399" s="24"/>
      <c r="MHG399" s="24"/>
      <c r="MHH399" s="387"/>
      <c r="MHI399" s="20"/>
      <c r="MHJ399" s="21"/>
      <c r="MHK399" s="376"/>
      <c r="MHL399" s="21"/>
      <c r="MHM399" s="21"/>
      <c r="MHN399" s="388"/>
      <c r="MHO399" s="21"/>
      <c r="MHP399" s="21"/>
      <c r="MHQ399" s="376"/>
      <c r="MHR399" s="21"/>
      <c r="MHS399" s="21"/>
      <c r="MHT399" s="388"/>
      <c r="MHU399" s="21"/>
      <c r="MHV399" s="21"/>
      <c r="MHW399" s="376"/>
      <c r="MHX399" s="21"/>
      <c r="MHY399" s="376"/>
      <c r="MHZ399" s="376"/>
      <c r="MIA399" s="393"/>
      <c r="MIB399" s="11"/>
      <c r="MIC399" s="33"/>
      <c r="MID399" s="24"/>
      <c r="MIE399" s="386"/>
      <c r="MIF399" s="24"/>
      <c r="MIG399" s="26"/>
      <c r="MIH399" s="387"/>
      <c r="MII399" s="26"/>
      <c r="MIJ399" s="24"/>
      <c r="MIK399" s="386"/>
      <c r="MIL399" s="24"/>
      <c r="MIM399" s="24"/>
      <c r="MIN399" s="387"/>
      <c r="MIO399" s="20"/>
      <c r="MIP399" s="21"/>
      <c r="MIQ399" s="376"/>
      <c r="MIR399" s="21"/>
      <c r="MIS399" s="21"/>
      <c r="MIT399" s="388"/>
      <c r="MIU399" s="21"/>
      <c r="MIV399" s="21"/>
      <c r="MIW399" s="376"/>
      <c r="MIX399" s="21"/>
      <c r="MIY399" s="21"/>
      <c r="MIZ399" s="388"/>
      <c r="MJA399" s="21"/>
      <c r="MJB399" s="21"/>
      <c r="MJC399" s="376"/>
      <c r="MJD399" s="21"/>
      <c r="MJE399" s="376"/>
      <c r="MJF399" s="376"/>
      <c r="MJG399" s="393"/>
      <c r="MJH399" s="11"/>
      <c r="MJI399" s="33"/>
      <c r="MJJ399" s="24"/>
      <c r="MJK399" s="386"/>
      <c r="MJL399" s="24"/>
      <c r="MJM399" s="26"/>
      <c r="MJN399" s="387"/>
      <c r="MJO399" s="26"/>
      <c r="MJP399" s="24"/>
      <c r="MJQ399" s="386"/>
      <c r="MJR399" s="24"/>
      <c r="MJS399" s="24"/>
      <c r="MJT399" s="387"/>
      <c r="MJU399" s="20"/>
      <c r="MJV399" s="21"/>
      <c r="MJW399" s="376"/>
      <c r="MJX399" s="21"/>
      <c r="MJY399" s="21"/>
      <c r="MJZ399" s="388"/>
      <c r="MKA399" s="21"/>
      <c r="MKB399" s="21"/>
      <c r="MKC399" s="376"/>
      <c r="MKD399" s="21"/>
      <c r="MKE399" s="21"/>
      <c r="MKF399" s="388"/>
      <c r="MKG399" s="21"/>
      <c r="MKH399" s="21"/>
      <c r="MKI399" s="376"/>
      <c r="MKJ399" s="21"/>
      <c r="MKK399" s="376"/>
      <c r="MKL399" s="376"/>
      <c r="MKM399" s="393"/>
      <c r="MKN399" s="11"/>
      <c r="MKO399" s="33"/>
      <c r="MKP399" s="24"/>
      <c r="MKQ399" s="386"/>
      <c r="MKR399" s="24"/>
      <c r="MKS399" s="26"/>
      <c r="MKT399" s="387"/>
      <c r="MKU399" s="26"/>
      <c r="MKV399" s="24"/>
      <c r="MKW399" s="386"/>
      <c r="MKX399" s="24"/>
      <c r="MKY399" s="24"/>
      <c r="MKZ399" s="387"/>
      <c r="MLA399" s="20"/>
      <c r="MLB399" s="21"/>
      <c r="MLC399" s="376"/>
      <c r="MLD399" s="21"/>
      <c r="MLE399" s="21"/>
      <c r="MLF399" s="388"/>
      <c r="MLG399" s="21"/>
      <c r="MLH399" s="21"/>
      <c r="MLI399" s="376"/>
      <c r="MLJ399" s="21"/>
      <c r="MLK399" s="21"/>
      <c r="MLL399" s="388"/>
      <c r="MLM399" s="21"/>
      <c r="MLN399" s="21"/>
      <c r="MLO399" s="376"/>
      <c r="MLP399" s="21"/>
      <c r="MLQ399" s="376"/>
      <c r="MLR399" s="376"/>
      <c r="MLS399" s="393"/>
      <c r="MLT399" s="11"/>
      <c r="MLU399" s="33"/>
      <c r="MLV399" s="24"/>
      <c r="MLW399" s="386"/>
      <c r="MLX399" s="24"/>
      <c r="MLY399" s="26"/>
      <c r="MLZ399" s="387"/>
      <c r="MMA399" s="26"/>
      <c r="MMB399" s="24"/>
      <c r="MMC399" s="386"/>
      <c r="MMD399" s="24"/>
      <c r="MME399" s="24"/>
      <c r="MMF399" s="387"/>
      <c r="MMG399" s="20"/>
      <c r="MMH399" s="21"/>
      <c r="MMI399" s="376"/>
      <c r="MMJ399" s="21"/>
      <c r="MMK399" s="21"/>
      <c r="MML399" s="388"/>
      <c r="MMM399" s="21"/>
      <c r="MMN399" s="21"/>
      <c r="MMO399" s="376"/>
      <c r="MMP399" s="21"/>
      <c r="MMQ399" s="21"/>
      <c r="MMR399" s="388"/>
      <c r="MMS399" s="21"/>
      <c r="MMT399" s="21"/>
      <c r="MMU399" s="376"/>
      <c r="MMV399" s="21"/>
      <c r="MMW399" s="376"/>
      <c r="MMX399" s="376"/>
      <c r="MMY399" s="393"/>
      <c r="MMZ399" s="11"/>
      <c r="MNA399" s="33"/>
      <c r="MNB399" s="24"/>
      <c r="MNC399" s="386"/>
      <c r="MND399" s="24"/>
      <c r="MNE399" s="26"/>
      <c r="MNF399" s="387"/>
      <c r="MNG399" s="26"/>
      <c r="MNH399" s="24"/>
      <c r="MNI399" s="386"/>
      <c r="MNJ399" s="24"/>
      <c r="MNK399" s="24"/>
      <c r="MNL399" s="387"/>
      <c r="MNM399" s="20"/>
      <c r="MNN399" s="21"/>
      <c r="MNO399" s="376"/>
      <c r="MNP399" s="21"/>
      <c r="MNQ399" s="21"/>
      <c r="MNR399" s="388"/>
      <c r="MNS399" s="21"/>
      <c r="MNT399" s="21"/>
      <c r="MNU399" s="376"/>
      <c r="MNV399" s="21"/>
      <c r="MNW399" s="21"/>
      <c r="MNX399" s="388"/>
      <c r="MNY399" s="21"/>
      <c r="MNZ399" s="21"/>
      <c r="MOA399" s="376"/>
      <c r="MOB399" s="21"/>
      <c r="MOC399" s="376"/>
      <c r="MOD399" s="376"/>
      <c r="MOE399" s="393"/>
      <c r="MOF399" s="11"/>
      <c r="MOG399" s="33"/>
      <c r="MOH399" s="24"/>
      <c r="MOI399" s="386"/>
      <c r="MOJ399" s="24"/>
      <c r="MOK399" s="26"/>
      <c r="MOL399" s="387"/>
      <c r="MOM399" s="26"/>
      <c r="MON399" s="24"/>
      <c r="MOO399" s="386"/>
      <c r="MOP399" s="24"/>
      <c r="MOQ399" s="24"/>
      <c r="MOR399" s="387"/>
      <c r="MOS399" s="20"/>
      <c r="MOT399" s="21"/>
      <c r="MOU399" s="376"/>
      <c r="MOV399" s="21"/>
      <c r="MOW399" s="21"/>
      <c r="MOX399" s="388"/>
      <c r="MOY399" s="21"/>
      <c r="MOZ399" s="21"/>
      <c r="MPA399" s="376"/>
      <c r="MPB399" s="21"/>
      <c r="MPC399" s="21"/>
      <c r="MPD399" s="388"/>
      <c r="MPE399" s="21"/>
      <c r="MPF399" s="21"/>
      <c r="MPG399" s="376"/>
      <c r="MPH399" s="21"/>
      <c r="MPI399" s="376"/>
      <c r="MPJ399" s="376"/>
      <c r="MPK399" s="393"/>
      <c r="MPL399" s="11"/>
      <c r="MPM399" s="33"/>
      <c r="MPN399" s="24"/>
      <c r="MPO399" s="386"/>
      <c r="MPP399" s="24"/>
      <c r="MPQ399" s="26"/>
      <c r="MPR399" s="387"/>
      <c r="MPS399" s="26"/>
      <c r="MPT399" s="24"/>
      <c r="MPU399" s="386"/>
      <c r="MPV399" s="24"/>
      <c r="MPW399" s="24"/>
      <c r="MPX399" s="387"/>
      <c r="MPY399" s="20"/>
      <c r="MPZ399" s="21"/>
      <c r="MQA399" s="376"/>
      <c r="MQB399" s="21"/>
      <c r="MQC399" s="21"/>
      <c r="MQD399" s="388"/>
      <c r="MQE399" s="21"/>
      <c r="MQF399" s="21"/>
      <c r="MQG399" s="376"/>
      <c r="MQH399" s="21"/>
      <c r="MQI399" s="21"/>
      <c r="MQJ399" s="388"/>
      <c r="MQK399" s="21"/>
      <c r="MQL399" s="21"/>
      <c r="MQM399" s="376"/>
      <c r="MQN399" s="21"/>
      <c r="MQO399" s="376"/>
      <c r="MQP399" s="376"/>
      <c r="MQQ399" s="393"/>
      <c r="MQR399" s="11"/>
      <c r="MQS399" s="33"/>
      <c r="MQT399" s="24"/>
      <c r="MQU399" s="386"/>
      <c r="MQV399" s="24"/>
      <c r="MQW399" s="26"/>
      <c r="MQX399" s="387"/>
      <c r="MQY399" s="26"/>
      <c r="MQZ399" s="24"/>
      <c r="MRA399" s="386"/>
      <c r="MRB399" s="24"/>
      <c r="MRC399" s="24"/>
      <c r="MRD399" s="387"/>
      <c r="MRE399" s="20"/>
      <c r="MRF399" s="21"/>
      <c r="MRG399" s="376"/>
      <c r="MRH399" s="21"/>
      <c r="MRI399" s="21"/>
      <c r="MRJ399" s="388"/>
      <c r="MRK399" s="21"/>
      <c r="MRL399" s="21"/>
      <c r="MRM399" s="376"/>
      <c r="MRN399" s="21"/>
      <c r="MRO399" s="21"/>
      <c r="MRP399" s="388"/>
      <c r="MRQ399" s="21"/>
      <c r="MRR399" s="21"/>
      <c r="MRS399" s="376"/>
      <c r="MRT399" s="21"/>
      <c r="MRU399" s="376"/>
      <c r="MRV399" s="376"/>
      <c r="MRW399" s="393"/>
      <c r="MRX399" s="11"/>
      <c r="MRY399" s="33"/>
      <c r="MRZ399" s="24"/>
      <c r="MSA399" s="386"/>
      <c r="MSB399" s="24"/>
      <c r="MSC399" s="26"/>
      <c r="MSD399" s="387"/>
      <c r="MSE399" s="26"/>
      <c r="MSF399" s="24"/>
      <c r="MSG399" s="386"/>
      <c r="MSH399" s="24"/>
      <c r="MSI399" s="24"/>
      <c r="MSJ399" s="387"/>
      <c r="MSK399" s="20"/>
      <c r="MSL399" s="21"/>
      <c r="MSM399" s="376"/>
      <c r="MSN399" s="21"/>
      <c r="MSO399" s="21"/>
      <c r="MSP399" s="388"/>
      <c r="MSQ399" s="21"/>
      <c r="MSR399" s="21"/>
      <c r="MSS399" s="376"/>
      <c r="MST399" s="21"/>
      <c r="MSU399" s="21"/>
      <c r="MSV399" s="388"/>
      <c r="MSW399" s="21"/>
      <c r="MSX399" s="21"/>
      <c r="MSY399" s="376"/>
      <c r="MSZ399" s="21"/>
      <c r="MTA399" s="376"/>
      <c r="MTB399" s="376"/>
      <c r="MTC399" s="393"/>
      <c r="MTD399" s="11"/>
      <c r="MTE399" s="33"/>
      <c r="MTF399" s="24"/>
      <c r="MTG399" s="386"/>
      <c r="MTH399" s="24"/>
      <c r="MTI399" s="26"/>
      <c r="MTJ399" s="387"/>
      <c r="MTK399" s="26"/>
      <c r="MTL399" s="24"/>
      <c r="MTM399" s="386"/>
      <c r="MTN399" s="24"/>
      <c r="MTO399" s="24"/>
      <c r="MTP399" s="387"/>
      <c r="MTQ399" s="20"/>
      <c r="MTR399" s="21"/>
      <c r="MTS399" s="376"/>
      <c r="MTT399" s="21"/>
      <c r="MTU399" s="21"/>
      <c r="MTV399" s="388"/>
      <c r="MTW399" s="21"/>
      <c r="MTX399" s="21"/>
      <c r="MTY399" s="376"/>
      <c r="MTZ399" s="21"/>
      <c r="MUA399" s="21"/>
      <c r="MUB399" s="388"/>
      <c r="MUC399" s="21"/>
      <c r="MUD399" s="21"/>
      <c r="MUE399" s="376"/>
      <c r="MUF399" s="21"/>
      <c r="MUG399" s="376"/>
      <c r="MUH399" s="376"/>
      <c r="MUI399" s="393"/>
      <c r="MUJ399" s="11"/>
      <c r="MUK399" s="33"/>
      <c r="MUL399" s="24"/>
      <c r="MUM399" s="386"/>
      <c r="MUN399" s="24"/>
      <c r="MUO399" s="26"/>
      <c r="MUP399" s="387"/>
      <c r="MUQ399" s="26"/>
      <c r="MUR399" s="24"/>
      <c r="MUS399" s="386"/>
      <c r="MUT399" s="24"/>
      <c r="MUU399" s="24"/>
      <c r="MUV399" s="387"/>
      <c r="MUW399" s="20"/>
      <c r="MUX399" s="21"/>
      <c r="MUY399" s="376"/>
      <c r="MUZ399" s="21"/>
      <c r="MVA399" s="21"/>
      <c r="MVB399" s="388"/>
      <c r="MVC399" s="21"/>
      <c r="MVD399" s="21"/>
      <c r="MVE399" s="376"/>
      <c r="MVF399" s="21"/>
      <c r="MVG399" s="21"/>
      <c r="MVH399" s="388"/>
      <c r="MVI399" s="21"/>
      <c r="MVJ399" s="21"/>
      <c r="MVK399" s="376"/>
      <c r="MVL399" s="21"/>
      <c r="MVM399" s="376"/>
      <c r="MVN399" s="376"/>
      <c r="MVO399" s="393"/>
      <c r="MVP399" s="11"/>
      <c r="MVQ399" s="33"/>
      <c r="MVR399" s="24"/>
      <c r="MVS399" s="386"/>
      <c r="MVT399" s="24"/>
      <c r="MVU399" s="26"/>
      <c r="MVV399" s="387"/>
      <c r="MVW399" s="26"/>
      <c r="MVX399" s="24"/>
      <c r="MVY399" s="386"/>
      <c r="MVZ399" s="24"/>
      <c r="MWA399" s="24"/>
      <c r="MWB399" s="387"/>
      <c r="MWC399" s="20"/>
      <c r="MWD399" s="21"/>
      <c r="MWE399" s="376"/>
      <c r="MWF399" s="21"/>
      <c r="MWG399" s="21"/>
      <c r="MWH399" s="388"/>
      <c r="MWI399" s="21"/>
      <c r="MWJ399" s="21"/>
      <c r="MWK399" s="376"/>
      <c r="MWL399" s="21"/>
      <c r="MWM399" s="21"/>
      <c r="MWN399" s="388"/>
      <c r="MWO399" s="21"/>
      <c r="MWP399" s="21"/>
      <c r="MWQ399" s="376"/>
      <c r="MWR399" s="21"/>
      <c r="MWS399" s="376"/>
      <c r="MWT399" s="376"/>
      <c r="MWU399" s="393"/>
      <c r="MWV399" s="11"/>
      <c r="MWW399" s="33"/>
      <c r="MWX399" s="24"/>
      <c r="MWY399" s="386"/>
      <c r="MWZ399" s="24"/>
      <c r="MXA399" s="26"/>
      <c r="MXB399" s="387"/>
      <c r="MXC399" s="26"/>
      <c r="MXD399" s="24"/>
      <c r="MXE399" s="386"/>
      <c r="MXF399" s="24"/>
      <c r="MXG399" s="24"/>
      <c r="MXH399" s="387"/>
      <c r="MXI399" s="20"/>
      <c r="MXJ399" s="21"/>
      <c r="MXK399" s="376"/>
      <c r="MXL399" s="21"/>
      <c r="MXM399" s="21"/>
      <c r="MXN399" s="388"/>
      <c r="MXO399" s="21"/>
      <c r="MXP399" s="21"/>
      <c r="MXQ399" s="376"/>
      <c r="MXR399" s="21"/>
      <c r="MXS399" s="21"/>
      <c r="MXT399" s="388"/>
      <c r="MXU399" s="21"/>
      <c r="MXV399" s="21"/>
      <c r="MXW399" s="376"/>
      <c r="MXX399" s="21"/>
      <c r="MXY399" s="376"/>
      <c r="MXZ399" s="376"/>
      <c r="MYA399" s="393"/>
      <c r="MYB399" s="11"/>
      <c r="MYC399" s="33"/>
      <c r="MYD399" s="24"/>
      <c r="MYE399" s="386"/>
      <c r="MYF399" s="24"/>
      <c r="MYG399" s="26"/>
      <c r="MYH399" s="387"/>
      <c r="MYI399" s="26"/>
      <c r="MYJ399" s="24"/>
      <c r="MYK399" s="386"/>
      <c r="MYL399" s="24"/>
      <c r="MYM399" s="24"/>
      <c r="MYN399" s="387"/>
      <c r="MYO399" s="20"/>
      <c r="MYP399" s="21"/>
      <c r="MYQ399" s="376"/>
      <c r="MYR399" s="21"/>
      <c r="MYS399" s="21"/>
      <c r="MYT399" s="388"/>
      <c r="MYU399" s="21"/>
      <c r="MYV399" s="21"/>
      <c r="MYW399" s="376"/>
      <c r="MYX399" s="21"/>
      <c r="MYY399" s="21"/>
      <c r="MYZ399" s="388"/>
      <c r="MZA399" s="21"/>
      <c r="MZB399" s="21"/>
      <c r="MZC399" s="376"/>
      <c r="MZD399" s="21"/>
      <c r="MZE399" s="376"/>
      <c r="MZF399" s="376"/>
      <c r="MZG399" s="393"/>
      <c r="MZH399" s="11"/>
      <c r="MZI399" s="33"/>
      <c r="MZJ399" s="24"/>
      <c r="MZK399" s="386"/>
      <c r="MZL399" s="24"/>
      <c r="MZM399" s="26"/>
      <c r="MZN399" s="387"/>
      <c r="MZO399" s="26"/>
      <c r="MZP399" s="24"/>
      <c r="MZQ399" s="386"/>
      <c r="MZR399" s="24"/>
      <c r="MZS399" s="24"/>
      <c r="MZT399" s="387"/>
      <c r="MZU399" s="20"/>
      <c r="MZV399" s="21"/>
      <c r="MZW399" s="376"/>
      <c r="MZX399" s="21"/>
      <c r="MZY399" s="21"/>
      <c r="MZZ399" s="388"/>
      <c r="NAA399" s="21"/>
      <c r="NAB399" s="21"/>
      <c r="NAC399" s="376"/>
      <c r="NAD399" s="21"/>
      <c r="NAE399" s="21"/>
      <c r="NAF399" s="388"/>
      <c r="NAG399" s="21"/>
      <c r="NAH399" s="21"/>
      <c r="NAI399" s="376"/>
      <c r="NAJ399" s="21"/>
      <c r="NAK399" s="376"/>
      <c r="NAL399" s="376"/>
      <c r="NAM399" s="393"/>
      <c r="NAN399" s="11"/>
      <c r="NAO399" s="33"/>
      <c r="NAP399" s="24"/>
      <c r="NAQ399" s="386"/>
      <c r="NAR399" s="24"/>
      <c r="NAS399" s="26"/>
      <c r="NAT399" s="387"/>
      <c r="NAU399" s="26"/>
      <c r="NAV399" s="24"/>
      <c r="NAW399" s="386"/>
      <c r="NAX399" s="24"/>
      <c r="NAY399" s="24"/>
      <c r="NAZ399" s="387"/>
      <c r="NBA399" s="20"/>
      <c r="NBB399" s="21"/>
      <c r="NBC399" s="376"/>
      <c r="NBD399" s="21"/>
      <c r="NBE399" s="21"/>
      <c r="NBF399" s="388"/>
      <c r="NBG399" s="21"/>
      <c r="NBH399" s="21"/>
      <c r="NBI399" s="376"/>
      <c r="NBJ399" s="21"/>
      <c r="NBK399" s="21"/>
      <c r="NBL399" s="388"/>
      <c r="NBM399" s="21"/>
      <c r="NBN399" s="21"/>
      <c r="NBO399" s="376"/>
      <c r="NBP399" s="21"/>
      <c r="NBQ399" s="376"/>
      <c r="NBR399" s="376"/>
      <c r="NBS399" s="393"/>
      <c r="NBT399" s="11"/>
      <c r="NBU399" s="33"/>
      <c r="NBV399" s="24"/>
      <c r="NBW399" s="386"/>
      <c r="NBX399" s="24"/>
      <c r="NBY399" s="26"/>
      <c r="NBZ399" s="387"/>
      <c r="NCA399" s="26"/>
      <c r="NCB399" s="24"/>
      <c r="NCC399" s="386"/>
      <c r="NCD399" s="24"/>
      <c r="NCE399" s="24"/>
      <c r="NCF399" s="387"/>
      <c r="NCG399" s="20"/>
      <c r="NCH399" s="21"/>
      <c r="NCI399" s="376"/>
      <c r="NCJ399" s="21"/>
      <c r="NCK399" s="21"/>
      <c r="NCL399" s="388"/>
      <c r="NCM399" s="21"/>
      <c r="NCN399" s="21"/>
      <c r="NCO399" s="376"/>
      <c r="NCP399" s="21"/>
      <c r="NCQ399" s="21"/>
      <c r="NCR399" s="388"/>
      <c r="NCS399" s="21"/>
      <c r="NCT399" s="21"/>
      <c r="NCU399" s="376"/>
      <c r="NCV399" s="21"/>
      <c r="NCW399" s="376"/>
      <c r="NCX399" s="376"/>
      <c r="NCY399" s="393"/>
      <c r="NCZ399" s="11"/>
      <c r="NDA399" s="33"/>
      <c r="NDB399" s="24"/>
      <c r="NDC399" s="386"/>
      <c r="NDD399" s="24"/>
      <c r="NDE399" s="26"/>
      <c r="NDF399" s="387"/>
      <c r="NDG399" s="26"/>
      <c r="NDH399" s="24"/>
      <c r="NDI399" s="386"/>
      <c r="NDJ399" s="24"/>
      <c r="NDK399" s="24"/>
      <c r="NDL399" s="387"/>
      <c r="NDM399" s="20"/>
      <c r="NDN399" s="21"/>
      <c r="NDO399" s="376"/>
      <c r="NDP399" s="21"/>
      <c r="NDQ399" s="21"/>
      <c r="NDR399" s="388"/>
      <c r="NDS399" s="21"/>
      <c r="NDT399" s="21"/>
      <c r="NDU399" s="376"/>
      <c r="NDV399" s="21"/>
      <c r="NDW399" s="21"/>
      <c r="NDX399" s="388"/>
      <c r="NDY399" s="21"/>
      <c r="NDZ399" s="21"/>
      <c r="NEA399" s="376"/>
      <c r="NEB399" s="21"/>
      <c r="NEC399" s="376"/>
      <c r="NED399" s="376"/>
      <c r="NEE399" s="393"/>
      <c r="NEF399" s="11"/>
      <c r="NEG399" s="33"/>
      <c r="NEH399" s="24"/>
      <c r="NEI399" s="386"/>
      <c r="NEJ399" s="24"/>
      <c r="NEK399" s="26"/>
      <c r="NEL399" s="387"/>
      <c r="NEM399" s="26"/>
      <c r="NEN399" s="24"/>
      <c r="NEO399" s="386"/>
      <c r="NEP399" s="24"/>
      <c r="NEQ399" s="24"/>
      <c r="NER399" s="387"/>
      <c r="NES399" s="20"/>
      <c r="NET399" s="21"/>
      <c r="NEU399" s="376"/>
      <c r="NEV399" s="21"/>
      <c r="NEW399" s="21"/>
      <c r="NEX399" s="388"/>
      <c r="NEY399" s="21"/>
      <c r="NEZ399" s="21"/>
      <c r="NFA399" s="376"/>
      <c r="NFB399" s="21"/>
      <c r="NFC399" s="21"/>
      <c r="NFD399" s="388"/>
      <c r="NFE399" s="21"/>
      <c r="NFF399" s="21"/>
      <c r="NFG399" s="376"/>
      <c r="NFH399" s="21"/>
      <c r="NFI399" s="376"/>
      <c r="NFJ399" s="376"/>
      <c r="NFK399" s="393"/>
      <c r="NFL399" s="11"/>
      <c r="NFM399" s="33"/>
      <c r="NFN399" s="24"/>
      <c r="NFO399" s="386"/>
      <c r="NFP399" s="24"/>
      <c r="NFQ399" s="26"/>
      <c r="NFR399" s="387"/>
      <c r="NFS399" s="26"/>
      <c r="NFT399" s="24"/>
      <c r="NFU399" s="386"/>
      <c r="NFV399" s="24"/>
      <c r="NFW399" s="24"/>
      <c r="NFX399" s="387"/>
      <c r="NFY399" s="20"/>
      <c r="NFZ399" s="21"/>
      <c r="NGA399" s="376"/>
      <c r="NGB399" s="21"/>
      <c r="NGC399" s="21"/>
      <c r="NGD399" s="388"/>
      <c r="NGE399" s="21"/>
      <c r="NGF399" s="21"/>
      <c r="NGG399" s="376"/>
      <c r="NGH399" s="21"/>
      <c r="NGI399" s="21"/>
      <c r="NGJ399" s="388"/>
      <c r="NGK399" s="21"/>
      <c r="NGL399" s="21"/>
      <c r="NGM399" s="376"/>
      <c r="NGN399" s="21"/>
      <c r="NGO399" s="376"/>
      <c r="NGP399" s="376"/>
      <c r="NGQ399" s="393"/>
      <c r="NGR399" s="11"/>
      <c r="NGS399" s="33"/>
      <c r="NGT399" s="24"/>
      <c r="NGU399" s="386"/>
      <c r="NGV399" s="24"/>
      <c r="NGW399" s="26"/>
      <c r="NGX399" s="387"/>
      <c r="NGY399" s="26"/>
      <c r="NGZ399" s="24"/>
      <c r="NHA399" s="386"/>
      <c r="NHB399" s="24"/>
      <c r="NHC399" s="24"/>
      <c r="NHD399" s="387"/>
      <c r="NHE399" s="20"/>
      <c r="NHF399" s="21"/>
      <c r="NHG399" s="376"/>
      <c r="NHH399" s="21"/>
      <c r="NHI399" s="21"/>
      <c r="NHJ399" s="388"/>
      <c r="NHK399" s="21"/>
      <c r="NHL399" s="21"/>
      <c r="NHM399" s="376"/>
      <c r="NHN399" s="21"/>
      <c r="NHO399" s="21"/>
      <c r="NHP399" s="388"/>
      <c r="NHQ399" s="21"/>
      <c r="NHR399" s="21"/>
      <c r="NHS399" s="376"/>
      <c r="NHT399" s="21"/>
      <c r="NHU399" s="376"/>
      <c r="NHV399" s="376"/>
      <c r="NHW399" s="393"/>
      <c r="NHX399" s="11"/>
      <c r="NHY399" s="33"/>
      <c r="NHZ399" s="24"/>
      <c r="NIA399" s="386"/>
      <c r="NIB399" s="24"/>
      <c r="NIC399" s="26"/>
      <c r="NID399" s="387"/>
      <c r="NIE399" s="26"/>
      <c r="NIF399" s="24"/>
      <c r="NIG399" s="386"/>
      <c r="NIH399" s="24"/>
      <c r="NII399" s="24"/>
      <c r="NIJ399" s="387"/>
      <c r="NIK399" s="20"/>
      <c r="NIL399" s="21"/>
      <c r="NIM399" s="376"/>
      <c r="NIN399" s="21"/>
      <c r="NIO399" s="21"/>
      <c r="NIP399" s="388"/>
      <c r="NIQ399" s="21"/>
      <c r="NIR399" s="21"/>
      <c r="NIS399" s="376"/>
      <c r="NIT399" s="21"/>
      <c r="NIU399" s="21"/>
      <c r="NIV399" s="388"/>
      <c r="NIW399" s="21"/>
      <c r="NIX399" s="21"/>
      <c r="NIY399" s="376"/>
      <c r="NIZ399" s="21"/>
      <c r="NJA399" s="376"/>
      <c r="NJB399" s="376"/>
      <c r="NJC399" s="393"/>
      <c r="NJD399" s="11"/>
      <c r="NJE399" s="33"/>
      <c r="NJF399" s="24"/>
      <c r="NJG399" s="386"/>
      <c r="NJH399" s="24"/>
      <c r="NJI399" s="26"/>
      <c r="NJJ399" s="387"/>
      <c r="NJK399" s="26"/>
      <c r="NJL399" s="24"/>
      <c r="NJM399" s="386"/>
      <c r="NJN399" s="24"/>
      <c r="NJO399" s="24"/>
      <c r="NJP399" s="387"/>
      <c r="NJQ399" s="20"/>
      <c r="NJR399" s="21"/>
      <c r="NJS399" s="376"/>
      <c r="NJT399" s="21"/>
      <c r="NJU399" s="21"/>
      <c r="NJV399" s="388"/>
      <c r="NJW399" s="21"/>
      <c r="NJX399" s="21"/>
      <c r="NJY399" s="376"/>
      <c r="NJZ399" s="21"/>
      <c r="NKA399" s="21"/>
      <c r="NKB399" s="388"/>
      <c r="NKC399" s="21"/>
      <c r="NKD399" s="21"/>
      <c r="NKE399" s="376"/>
      <c r="NKF399" s="21"/>
      <c r="NKG399" s="376"/>
      <c r="NKH399" s="376"/>
      <c r="NKI399" s="393"/>
      <c r="NKJ399" s="11"/>
      <c r="NKK399" s="33"/>
      <c r="NKL399" s="24"/>
      <c r="NKM399" s="386"/>
      <c r="NKN399" s="24"/>
      <c r="NKO399" s="26"/>
      <c r="NKP399" s="387"/>
      <c r="NKQ399" s="26"/>
      <c r="NKR399" s="24"/>
      <c r="NKS399" s="386"/>
      <c r="NKT399" s="24"/>
      <c r="NKU399" s="24"/>
      <c r="NKV399" s="387"/>
      <c r="NKW399" s="20"/>
      <c r="NKX399" s="21"/>
      <c r="NKY399" s="376"/>
      <c r="NKZ399" s="21"/>
      <c r="NLA399" s="21"/>
      <c r="NLB399" s="388"/>
      <c r="NLC399" s="21"/>
      <c r="NLD399" s="21"/>
      <c r="NLE399" s="376"/>
      <c r="NLF399" s="21"/>
      <c r="NLG399" s="21"/>
      <c r="NLH399" s="388"/>
      <c r="NLI399" s="21"/>
      <c r="NLJ399" s="21"/>
      <c r="NLK399" s="376"/>
      <c r="NLL399" s="21"/>
      <c r="NLM399" s="376"/>
      <c r="NLN399" s="376"/>
      <c r="NLO399" s="393"/>
      <c r="NLP399" s="11"/>
      <c r="NLQ399" s="33"/>
      <c r="NLR399" s="24"/>
      <c r="NLS399" s="386"/>
      <c r="NLT399" s="24"/>
      <c r="NLU399" s="26"/>
      <c r="NLV399" s="387"/>
      <c r="NLW399" s="26"/>
      <c r="NLX399" s="24"/>
      <c r="NLY399" s="386"/>
      <c r="NLZ399" s="24"/>
      <c r="NMA399" s="24"/>
      <c r="NMB399" s="387"/>
      <c r="NMC399" s="20"/>
      <c r="NMD399" s="21"/>
      <c r="NME399" s="376"/>
      <c r="NMF399" s="21"/>
      <c r="NMG399" s="21"/>
      <c r="NMH399" s="388"/>
      <c r="NMI399" s="21"/>
      <c r="NMJ399" s="21"/>
      <c r="NMK399" s="376"/>
      <c r="NML399" s="21"/>
      <c r="NMM399" s="21"/>
      <c r="NMN399" s="388"/>
      <c r="NMO399" s="21"/>
      <c r="NMP399" s="21"/>
      <c r="NMQ399" s="376"/>
      <c r="NMR399" s="21"/>
      <c r="NMS399" s="376"/>
      <c r="NMT399" s="376"/>
      <c r="NMU399" s="393"/>
      <c r="NMV399" s="11"/>
      <c r="NMW399" s="33"/>
      <c r="NMX399" s="24"/>
      <c r="NMY399" s="386"/>
      <c r="NMZ399" s="24"/>
      <c r="NNA399" s="26"/>
      <c r="NNB399" s="387"/>
      <c r="NNC399" s="26"/>
      <c r="NND399" s="24"/>
      <c r="NNE399" s="386"/>
      <c r="NNF399" s="24"/>
      <c r="NNG399" s="24"/>
      <c r="NNH399" s="387"/>
      <c r="NNI399" s="20"/>
      <c r="NNJ399" s="21"/>
      <c r="NNK399" s="376"/>
      <c r="NNL399" s="21"/>
      <c r="NNM399" s="21"/>
      <c r="NNN399" s="388"/>
      <c r="NNO399" s="21"/>
      <c r="NNP399" s="21"/>
      <c r="NNQ399" s="376"/>
      <c r="NNR399" s="21"/>
      <c r="NNS399" s="21"/>
      <c r="NNT399" s="388"/>
      <c r="NNU399" s="21"/>
      <c r="NNV399" s="21"/>
      <c r="NNW399" s="376"/>
      <c r="NNX399" s="21"/>
      <c r="NNY399" s="376"/>
      <c r="NNZ399" s="376"/>
      <c r="NOA399" s="393"/>
      <c r="NOB399" s="11"/>
      <c r="NOC399" s="33"/>
      <c r="NOD399" s="24"/>
      <c r="NOE399" s="386"/>
      <c r="NOF399" s="24"/>
      <c r="NOG399" s="26"/>
      <c r="NOH399" s="387"/>
      <c r="NOI399" s="26"/>
      <c r="NOJ399" s="24"/>
      <c r="NOK399" s="386"/>
      <c r="NOL399" s="24"/>
      <c r="NOM399" s="24"/>
      <c r="NON399" s="387"/>
      <c r="NOO399" s="20"/>
      <c r="NOP399" s="21"/>
      <c r="NOQ399" s="376"/>
      <c r="NOR399" s="21"/>
      <c r="NOS399" s="21"/>
      <c r="NOT399" s="388"/>
      <c r="NOU399" s="21"/>
      <c r="NOV399" s="21"/>
      <c r="NOW399" s="376"/>
      <c r="NOX399" s="21"/>
      <c r="NOY399" s="21"/>
      <c r="NOZ399" s="388"/>
      <c r="NPA399" s="21"/>
      <c r="NPB399" s="21"/>
      <c r="NPC399" s="376"/>
      <c r="NPD399" s="21"/>
      <c r="NPE399" s="376"/>
      <c r="NPF399" s="376"/>
      <c r="NPG399" s="393"/>
      <c r="NPH399" s="11"/>
      <c r="NPI399" s="33"/>
      <c r="NPJ399" s="24"/>
      <c r="NPK399" s="386"/>
      <c r="NPL399" s="24"/>
      <c r="NPM399" s="26"/>
      <c r="NPN399" s="387"/>
      <c r="NPO399" s="26"/>
      <c r="NPP399" s="24"/>
      <c r="NPQ399" s="386"/>
      <c r="NPR399" s="24"/>
      <c r="NPS399" s="24"/>
      <c r="NPT399" s="387"/>
      <c r="NPU399" s="20"/>
      <c r="NPV399" s="21"/>
      <c r="NPW399" s="376"/>
      <c r="NPX399" s="21"/>
      <c r="NPY399" s="21"/>
      <c r="NPZ399" s="388"/>
      <c r="NQA399" s="21"/>
      <c r="NQB399" s="21"/>
      <c r="NQC399" s="376"/>
      <c r="NQD399" s="21"/>
      <c r="NQE399" s="21"/>
      <c r="NQF399" s="388"/>
      <c r="NQG399" s="21"/>
      <c r="NQH399" s="21"/>
      <c r="NQI399" s="376"/>
      <c r="NQJ399" s="21"/>
      <c r="NQK399" s="376"/>
      <c r="NQL399" s="376"/>
      <c r="NQM399" s="393"/>
      <c r="NQN399" s="11"/>
      <c r="NQO399" s="33"/>
      <c r="NQP399" s="24"/>
      <c r="NQQ399" s="386"/>
      <c r="NQR399" s="24"/>
      <c r="NQS399" s="26"/>
      <c r="NQT399" s="387"/>
      <c r="NQU399" s="26"/>
      <c r="NQV399" s="24"/>
      <c r="NQW399" s="386"/>
      <c r="NQX399" s="24"/>
      <c r="NQY399" s="24"/>
      <c r="NQZ399" s="387"/>
      <c r="NRA399" s="20"/>
      <c r="NRB399" s="21"/>
      <c r="NRC399" s="376"/>
      <c r="NRD399" s="21"/>
      <c r="NRE399" s="21"/>
      <c r="NRF399" s="388"/>
      <c r="NRG399" s="21"/>
      <c r="NRH399" s="21"/>
      <c r="NRI399" s="376"/>
      <c r="NRJ399" s="21"/>
      <c r="NRK399" s="21"/>
      <c r="NRL399" s="388"/>
      <c r="NRM399" s="21"/>
      <c r="NRN399" s="21"/>
      <c r="NRO399" s="376"/>
      <c r="NRP399" s="21"/>
      <c r="NRQ399" s="376"/>
      <c r="NRR399" s="376"/>
      <c r="NRS399" s="393"/>
      <c r="NRT399" s="11"/>
      <c r="NRU399" s="33"/>
      <c r="NRV399" s="24"/>
      <c r="NRW399" s="386"/>
      <c r="NRX399" s="24"/>
      <c r="NRY399" s="26"/>
      <c r="NRZ399" s="387"/>
      <c r="NSA399" s="26"/>
      <c r="NSB399" s="24"/>
      <c r="NSC399" s="386"/>
      <c r="NSD399" s="24"/>
      <c r="NSE399" s="24"/>
      <c r="NSF399" s="387"/>
      <c r="NSG399" s="20"/>
      <c r="NSH399" s="21"/>
      <c r="NSI399" s="376"/>
      <c r="NSJ399" s="21"/>
      <c r="NSK399" s="21"/>
      <c r="NSL399" s="388"/>
      <c r="NSM399" s="21"/>
      <c r="NSN399" s="21"/>
      <c r="NSO399" s="376"/>
      <c r="NSP399" s="21"/>
      <c r="NSQ399" s="21"/>
      <c r="NSR399" s="388"/>
      <c r="NSS399" s="21"/>
      <c r="NST399" s="21"/>
      <c r="NSU399" s="376"/>
      <c r="NSV399" s="21"/>
      <c r="NSW399" s="376"/>
      <c r="NSX399" s="376"/>
      <c r="NSY399" s="393"/>
      <c r="NSZ399" s="11"/>
      <c r="NTA399" s="33"/>
      <c r="NTB399" s="24"/>
      <c r="NTC399" s="386"/>
      <c r="NTD399" s="24"/>
      <c r="NTE399" s="26"/>
      <c r="NTF399" s="387"/>
      <c r="NTG399" s="26"/>
      <c r="NTH399" s="24"/>
      <c r="NTI399" s="386"/>
      <c r="NTJ399" s="24"/>
      <c r="NTK399" s="24"/>
      <c r="NTL399" s="387"/>
      <c r="NTM399" s="20"/>
      <c r="NTN399" s="21"/>
      <c r="NTO399" s="376"/>
      <c r="NTP399" s="21"/>
      <c r="NTQ399" s="21"/>
      <c r="NTR399" s="388"/>
      <c r="NTS399" s="21"/>
      <c r="NTT399" s="21"/>
      <c r="NTU399" s="376"/>
      <c r="NTV399" s="21"/>
      <c r="NTW399" s="21"/>
      <c r="NTX399" s="388"/>
      <c r="NTY399" s="21"/>
      <c r="NTZ399" s="21"/>
      <c r="NUA399" s="376"/>
      <c r="NUB399" s="21"/>
      <c r="NUC399" s="376"/>
      <c r="NUD399" s="376"/>
      <c r="NUE399" s="393"/>
      <c r="NUF399" s="11"/>
      <c r="NUG399" s="33"/>
      <c r="NUH399" s="24"/>
      <c r="NUI399" s="386"/>
      <c r="NUJ399" s="24"/>
      <c r="NUK399" s="26"/>
      <c r="NUL399" s="387"/>
      <c r="NUM399" s="26"/>
      <c r="NUN399" s="24"/>
      <c r="NUO399" s="386"/>
      <c r="NUP399" s="24"/>
      <c r="NUQ399" s="24"/>
      <c r="NUR399" s="387"/>
      <c r="NUS399" s="20"/>
      <c r="NUT399" s="21"/>
      <c r="NUU399" s="376"/>
      <c r="NUV399" s="21"/>
      <c r="NUW399" s="21"/>
      <c r="NUX399" s="388"/>
      <c r="NUY399" s="21"/>
      <c r="NUZ399" s="21"/>
      <c r="NVA399" s="376"/>
      <c r="NVB399" s="21"/>
      <c r="NVC399" s="21"/>
      <c r="NVD399" s="388"/>
      <c r="NVE399" s="21"/>
      <c r="NVF399" s="21"/>
      <c r="NVG399" s="376"/>
      <c r="NVH399" s="21"/>
      <c r="NVI399" s="376"/>
      <c r="NVJ399" s="376"/>
      <c r="NVK399" s="393"/>
      <c r="NVL399" s="11"/>
      <c r="NVM399" s="33"/>
      <c r="NVN399" s="24"/>
      <c r="NVO399" s="386"/>
      <c r="NVP399" s="24"/>
      <c r="NVQ399" s="26"/>
      <c r="NVR399" s="387"/>
      <c r="NVS399" s="26"/>
      <c r="NVT399" s="24"/>
      <c r="NVU399" s="386"/>
      <c r="NVV399" s="24"/>
      <c r="NVW399" s="24"/>
      <c r="NVX399" s="387"/>
      <c r="NVY399" s="20"/>
      <c r="NVZ399" s="21"/>
      <c r="NWA399" s="376"/>
      <c r="NWB399" s="21"/>
      <c r="NWC399" s="21"/>
      <c r="NWD399" s="388"/>
      <c r="NWE399" s="21"/>
      <c r="NWF399" s="21"/>
      <c r="NWG399" s="376"/>
      <c r="NWH399" s="21"/>
      <c r="NWI399" s="21"/>
      <c r="NWJ399" s="388"/>
      <c r="NWK399" s="21"/>
      <c r="NWL399" s="21"/>
      <c r="NWM399" s="376"/>
      <c r="NWN399" s="21"/>
      <c r="NWO399" s="376"/>
      <c r="NWP399" s="376"/>
      <c r="NWQ399" s="393"/>
      <c r="NWR399" s="11"/>
      <c r="NWS399" s="33"/>
      <c r="NWT399" s="24"/>
      <c r="NWU399" s="386"/>
      <c r="NWV399" s="24"/>
      <c r="NWW399" s="26"/>
      <c r="NWX399" s="387"/>
      <c r="NWY399" s="26"/>
      <c r="NWZ399" s="24"/>
      <c r="NXA399" s="386"/>
      <c r="NXB399" s="24"/>
      <c r="NXC399" s="24"/>
      <c r="NXD399" s="387"/>
      <c r="NXE399" s="20"/>
      <c r="NXF399" s="21"/>
      <c r="NXG399" s="376"/>
      <c r="NXH399" s="21"/>
      <c r="NXI399" s="21"/>
      <c r="NXJ399" s="388"/>
      <c r="NXK399" s="21"/>
      <c r="NXL399" s="21"/>
      <c r="NXM399" s="376"/>
      <c r="NXN399" s="21"/>
      <c r="NXO399" s="21"/>
      <c r="NXP399" s="388"/>
      <c r="NXQ399" s="21"/>
      <c r="NXR399" s="21"/>
      <c r="NXS399" s="376"/>
      <c r="NXT399" s="21"/>
      <c r="NXU399" s="376"/>
      <c r="NXV399" s="376"/>
      <c r="NXW399" s="393"/>
      <c r="NXX399" s="11"/>
      <c r="NXY399" s="33"/>
      <c r="NXZ399" s="24"/>
      <c r="NYA399" s="386"/>
      <c r="NYB399" s="24"/>
      <c r="NYC399" s="26"/>
      <c r="NYD399" s="387"/>
      <c r="NYE399" s="26"/>
      <c r="NYF399" s="24"/>
      <c r="NYG399" s="386"/>
      <c r="NYH399" s="24"/>
      <c r="NYI399" s="24"/>
      <c r="NYJ399" s="387"/>
      <c r="NYK399" s="20"/>
      <c r="NYL399" s="21"/>
      <c r="NYM399" s="376"/>
      <c r="NYN399" s="21"/>
      <c r="NYO399" s="21"/>
      <c r="NYP399" s="388"/>
      <c r="NYQ399" s="21"/>
      <c r="NYR399" s="21"/>
      <c r="NYS399" s="376"/>
      <c r="NYT399" s="21"/>
      <c r="NYU399" s="21"/>
      <c r="NYV399" s="388"/>
      <c r="NYW399" s="21"/>
      <c r="NYX399" s="21"/>
      <c r="NYY399" s="376"/>
      <c r="NYZ399" s="21"/>
      <c r="NZA399" s="376"/>
      <c r="NZB399" s="376"/>
      <c r="NZC399" s="393"/>
      <c r="NZD399" s="11"/>
      <c r="NZE399" s="33"/>
      <c r="NZF399" s="24"/>
      <c r="NZG399" s="386"/>
      <c r="NZH399" s="24"/>
      <c r="NZI399" s="26"/>
      <c r="NZJ399" s="387"/>
      <c r="NZK399" s="26"/>
      <c r="NZL399" s="24"/>
      <c r="NZM399" s="386"/>
      <c r="NZN399" s="24"/>
      <c r="NZO399" s="24"/>
      <c r="NZP399" s="387"/>
      <c r="NZQ399" s="20"/>
      <c r="NZR399" s="21"/>
      <c r="NZS399" s="376"/>
      <c r="NZT399" s="21"/>
      <c r="NZU399" s="21"/>
      <c r="NZV399" s="388"/>
      <c r="NZW399" s="21"/>
      <c r="NZX399" s="21"/>
      <c r="NZY399" s="376"/>
      <c r="NZZ399" s="21"/>
      <c r="OAA399" s="21"/>
      <c r="OAB399" s="388"/>
      <c r="OAC399" s="21"/>
      <c r="OAD399" s="21"/>
      <c r="OAE399" s="376"/>
      <c r="OAF399" s="21"/>
      <c r="OAG399" s="376"/>
      <c r="OAH399" s="376"/>
      <c r="OAI399" s="393"/>
      <c r="OAJ399" s="11"/>
      <c r="OAK399" s="33"/>
      <c r="OAL399" s="24"/>
      <c r="OAM399" s="386"/>
      <c r="OAN399" s="24"/>
      <c r="OAO399" s="26"/>
      <c r="OAP399" s="387"/>
      <c r="OAQ399" s="26"/>
      <c r="OAR399" s="24"/>
      <c r="OAS399" s="386"/>
      <c r="OAT399" s="24"/>
      <c r="OAU399" s="24"/>
      <c r="OAV399" s="387"/>
      <c r="OAW399" s="20"/>
      <c r="OAX399" s="21"/>
      <c r="OAY399" s="376"/>
      <c r="OAZ399" s="21"/>
      <c r="OBA399" s="21"/>
      <c r="OBB399" s="388"/>
      <c r="OBC399" s="21"/>
      <c r="OBD399" s="21"/>
      <c r="OBE399" s="376"/>
      <c r="OBF399" s="21"/>
      <c r="OBG399" s="21"/>
      <c r="OBH399" s="388"/>
      <c r="OBI399" s="21"/>
      <c r="OBJ399" s="21"/>
      <c r="OBK399" s="376"/>
      <c r="OBL399" s="21"/>
      <c r="OBM399" s="376"/>
      <c r="OBN399" s="376"/>
      <c r="OBO399" s="393"/>
      <c r="OBP399" s="11"/>
      <c r="OBQ399" s="33"/>
      <c r="OBR399" s="24"/>
      <c r="OBS399" s="386"/>
      <c r="OBT399" s="24"/>
      <c r="OBU399" s="26"/>
      <c r="OBV399" s="387"/>
      <c r="OBW399" s="26"/>
      <c r="OBX399" s="24"/>
      <c r="OBY399" s="386"/>
      <c r="OBZ399" s="24"/>
      <c r="OCA399" s="24"/>
      <c r="OCB399" s="387"/>
      <c r="OCC399" s="20"/>
      <c r="OCD399" s="21"/>
      <c r="OCE399" s="376"/>
      <c r="OCF399" s="21"/>
      <c r="OCG399" s="21"/>
      <c r="OCH399" s="388"/>
      <c r="OCI399" s="21"/>
      <c r="OCJ399" s="21"/>
      <c r="OCK399" s="376"/>
      <c r="OCL399" s="21"/>
      <c r="OCM399" s="21"/>
      <c r="OCN399" s="388"/>
      <c r="OCO399" s="21"/>
      <c r="OCP399" s="21"/>
      <c r="OCQ399" s="376"/>
      <c r="OCR399" s="21"/>
      <c r="OCS399" s="376"/>
      <c r="OCT399" s="376"/>
      <c r="OCU399" s="393"/>
      <c r="OCV399" s="11"/>
      <c r="OCW399" s="33"/>
      <c r="OCX399" s="24"/>
      <c r="OCY399" s="386"/>
      <c r="OCZ399" s="24"/>
      <c r="ODA399" s="26"/>
      <c r="ODB399" s="387"/>
      <c r="ODC399" s="26"/>
      <c r="ODD399" s="24"/>
      <c r="ODE399" s="386"/>
      <c r="ODF399" s="24"/>
      <c r="ODG399" s="24"/>
      <c r="ODH399" s="387"/>
      <c r="ODI399" s="20"/>
      <c r="ODJ399" s="21"/>
      <c r="ODK399" s="376"/>
      <c r="ODL399" s="21"/>
      <c r="ODM399" s="21"/>
      <c r="ODN399" s="388"/>
      <c r="ODO399" s="21"/>
      <c r="ODP399" s="21"/>
      <c r="ODQ399" s="376"/>
      <c r="ODR399" s="21"/>
      <c r="ODS399" s="21"/>
      <c r="ODT399" s="388"/>
      <c r="ODU399" s="21"/>
      <c r="ODV399" s="21"/>
      <c r="ODW399" s="376"/>
      <c r="ODX399" s="21"/>
      <c r="ODY399" s="376"/>
      <c r="ODZ399" s="376"/>
      <c r="OEA399" s="393"/>
      <c r="OEB399" s="11"/>
      <c r="OEC399" s="33"/>
      <c r="OED399" s="24"/>
      <c r="OEE399" s="386"/>
      <c r="OEF399" s="24"/>
      <c r="OEG399" s="26"/>
      <c r="OEH399" s="387"/>
      <c r="OEI399" s="26"/>
      <c r="OEJ399" s="24"/>
      <c r="OEK399" s="386"/>
      <c r="OEL399" s="24"/>
      <c r="OEM399" s="24"/>
      <c r="OEN399" s="387"/>
      <c r="OEO399" s="20"/>
      <c r="OEP399" s="21"/>
      <c r="OEQ399" s="376"/>
      <c r="OER399" s="21"/>
      <c r="OES399" s="21"/>
      <c r="OET399" s="388"/>
      <c r="OEU399" s="21"/>
      <c r="OEV399" s="21"/>
      <c r="OEW399" s="376"/>
      <c r="OEX399" s="21"/>
      <c r="OEY399" s="21"/>
      <c r="OEZ399" s="388"/>
      <c r="OFA399" s="21"/>
      <c r="OFB399" s="21"/>
      <c r="OFC399" s="376"/>
      <c r="OFD399" s="21"/>
      <c r="OFE399" s="376"/>
      <c r="OFF399" s="376"/>
      <c r="OFG399" s="393"/>
      <c r="OFH399" s="11"/>
      <c r="OFI399" s="33"/>
      <c r="OFJ399" s="24"/>
      <c r="OFK399" s="386"/>
      <c r="OFL399" s="24"/>
      <c r="OFM399" s="26"/>
      <c r="OFN399" s="387"/>
      <c r="OFO399" s="26"/>
      <c r="OFP399" s="24"/>
      <c r="OFQ399" s="386"/>
      <c r="OFR399" s="24"/>
      <c r="OFS399" s="24"/>
      <c r="OFT399" s="387"/>
      <c r="OFU399" s="20"/>
      <c r="OFV399" s="21"/>
      <c r="OFW399" s="376"/>
      <c r="OFX399" s="21"/>
      <c r="OFY399" s="21"/>
      <c r="OFZ399" s="388"/>
      <c r="OGA399" s="21"/>
      <c r="OGB399" s="21"/>
      <c r="OGC399" s="376"/>
      <c r="OGD399" s="21"/>
      <c r="OGE399" s="21"/>
      <c r="OGF399" s="388"/>
      <c r="OGG399" s="21"/>
      <c r="OGH399" s="21"/>
      <c r="OGI399" s="376"/>
      <c r="OGJ399" s="21"/>
      <c r="OGK399" s="376"/>
      <c r="OGL399" s="376"/>
      <c r="OGM399" s="393"/>
      <c r="OGN399" s="11"/>
      <c r="OGO399" s="33"/>
      <c r="OGP399" s="24"/>
      <c r="OGQ399" s="386"/>
      <c r="OGR399" s="24"/>
      <c r="OGS399" s="26"/>
      <c r="OGT399" s="387"/>
      <c r="OGU399" s="26"/>
      <c r="OGV399" s="24"/>
      <c r="OGW399" s="386"/>
      <c r="OGX399" s="24"/>
      <c r="OGY399" s="24"/>
      <c r="OGZ399" s="387"/>
      <c r="OHA399" s="20"/>
      <c r="OHB399" s="21"/>
      <c r="OHC399" s="376"/>
      <c r="OHD399" s="21"/>
      <c r="OHE399" s="21"/>
      <c r="OHF399" s="388"/>
      <c r="OHG399" s="21"/>
      <c r="OHH399" s="21"/>
      <c r="OHI399" s="376"/>
      <c r="OHJ399" s="21"/>
      <c r="OHK399" s="21"/>
      <c r="OHL399" s="388"/>
      <c r="OHM399" s="21"/>
      <c r="OHN399" s="21"/>
      <c r="OHO399" s="376"/>
      <c r="OHP399" s="21"/>
      <c r="OHQ399" s="376"/>
      <c r="OHR399" s="376"/>
      <c r="OHS399" s="393"/>
      <c r="OHT399" s="11"/>
      <c r="OHU399" s="33"/>
      <c r="OHV399" s="24"/>
      <c r="OHW399" s="386"/>
      <c r="OHX399" s="24"/>
      <c r="OHY399" s="26"/>
      <c r="OHZ399" s="387"/>
      <c r="OIA399" s="26"/>
      <c r="OIB399" s="24"/>
      <c r="OIC399" s="386"/>
      <c r="OID399" s="24"/>
      <c r="OIE399" s="24"/>
      <c r="OIF399" s="387"/>
      <c r="OIG399" s="20"/>
      <c r="OIH399" s="21"/>
      <c r="OII399" s="376"/>
      <c r="OIJ399" s="21"/>
      <c r="OIK399" s="21"/>
      <c r="OIL399" s="388"/>
      <c r="OIM399" s="21"/>
      <c r="OIN399" s="21"/>
      <c r="OIO399" s="376"/>
      <c r="OIP399" s="21"/>
      <c r="OIQ399" s="21"/>
      <c r="OIR399" s="388"/>
      <c r="OIS399" s="21"/>
      <c r="OIT399" s="21"/>
      <c r="OIU399" s="376"/>
      <c r="OIV399" s="21"/>
      <c r="OIW399" s="376"/>
      <c r="OIX399" s="376"/>
      <c r="OIY399" s="393"/>
      <c r="OIZ399" s="11"/>
      <c r="OJA399" s="33"/>
      <c r="OJB399" s="24"/>
      <c r="OJC399" s="386"/>
      <c r="OJD399" s="24"/>
      <c r="OJE399" s="26"/>
      <c r="OJF399" s="387"/>
      <c r="OJG399" s="26"/>
      <c r="OJH399" s="24"/>
      <c r="OJI399" s="386"/>
      <c r="OJJ399" s="24"/>
      <c r="OJK399" s="24"/>
      <c r="OJL399" s="387"/>
      <c r="OJM399" s="20"/>
      <c r="OJN399" s="21"/>
      <c r="OJO399" s="376"/>
      <c r="OJP399" s="21"/>
      <c r="OJQ399" s="21"/>
      <c r="OJR399" s="388"/>
      <c r="OJS399" s="21"/>
      <c r="OJT399" s="21"/>
      <c r="OJU399" s="376"/>
      <c r="OJV399" s="21"/>
      <c r="OJW399" s="21"/>
      <c r="OJX399" s="388"/>
      <c r="OJY399" s="21"/>
      <c r="OJZ399" s="21"/>
      <c r="OKA399" s="376"/>
      <c r="OKB399" s="21"/>
      <c r="OKC399" s="376"/>
      <c r="OKD399" s="376"/>
      <c r="OKE399" s="393"/>
      <c r="OKF399" s="11"/>
      <c r="OKG399" s="33"/>
      <c r="OKH399" s="24"/>
      <c r="OKI399" s="386"/>
      <c r="OKJ399" s="24"/>
      <c r="OKK399" s="26"/>
      <c r="OKL399" s="387"/>
      <c r="OKM399" s="26"/>
      <c r="OKN399" s="24"/>
      <c r="OKO399" s="386"/>
      <c r="OKP399" s="24"/>
      <c r="OKQ399" s="24"/>
      <c r="OKR399" s="387"/>
      <c r="OKS399" s="20"/>
      <c r="OKT399" s="21"/>
      <c r="OKU399" s="376"/>
      <c r="OKV399" s="21"/>
      <c r="OKW399" s="21"/>
      <c r="OKX399" s="388"/>
      <c r="OKY399" s="21"/>
      <c r="OKZ399" s="21"/>
      <c r="OLA399" s="376"/>
      <c r="OLB399" s="21"/>
      <c r="OLC399" s="21"/>
      <c r="OLD399" s="388"/>
      <c r="OLE399" s="21"/>
      <c r="OLF399" s="21"/>
      <c r="OLG399" s="376"/>
      <c r="OLH399" s="21"/>
      <c r="OLI399" s="376"/>
      <c r="OLJ399" s="376"/>
      <c r="OLK399" s="393"/>
      <c r="OLL399" s="11"/>
      <c r="OLM399" s="33"/>
      <c r="OLN399" s="24"/>
      <c r="OLO399" s="386"/>
      <c r="OLP399" s="24"/>
      <c r="OLQ399" s="26"/>
      <c r="OLR399" s="387"/>
      <c r="OLS399" s="26"/>
      <c r="OLT399" s="24"/>
      <c r="OLU399" s="386"/>
      <c r="OLV399" s="24"/>
      <c r="OLW399" s="24"/>
      <c r="OLX399" s="387"/>
      <c r="OLY399" s="20"/>
      <c r="OLZ399" s="21"/>
      <c r="OMA399" s="376"/>
      <c r="OMB399" s="21"/>
      <c r="OMC399" s="21"/>
      <c r="OMD399" s="388"/>
      <c r="OME399" s="21"/>
      <c r="OMF399" s="21"/>
      <c r="OMG399" s="376"/>
      <c r="OMH399" s="21"/>
      <c r="OMI399" s="21"/>
      <c r="OMJ399" s="388"/>
      <c r="OMK399" s="21"/>
      <c r="OML399" s="21"/>
      <c r="OMM399" s="376"/>
      <c r="OMN399" s="21"/>
      <c r="OMO399" s="376"/>
      <c r="OMP399" s="376"/>
      <c r="OMQ399" s="393"/>
      <c r="OMR399" s="11"/>
      <c r="OMS399" s="33"/>
      <c r="OMT399" s="24"/>
      <c r="OMU399" s="386"/>
      <c r="OMV399" s="24"/>
      <c r="OMW399" s="26"/>
      <c r="OMX399" s="387"/>
      <c r="OMY399" s="26"/>
      <c r="OMZ399" s="24"/>
      <c r="ONA399" s="386"/>
      <c r="ONB399" s="24"/>
      <c r="ONC399" s="24"/>
      <c r="OND399" s="387"/>
      <c r="ONE399" s="20"/>
      <c r="ONF399" s="21"/>
      <c r="ONG399" s="376"/>
      <c r="ONH399" s="21"/>
      <c r="ONI399" s="21"/>
      <c r="ONJ399" s="388"/>
      <c r="ONK399" s="21"/>
      <c r="ONL399" s="21"/>
      <c r="ONM399" s="376"/>
      <c r="ONN399" s="21"/>
      <c r="ONO399" s="21"/>
      <c r="ONP399" s="388"/>
      <c r="ONQ399" s="21"/>
      <c r="ONR399" s="21"/>
      <c r="ONS399" s="376"/>
      <c r="ONT399" s="21"/>
      <c r="ONU399" s="376"/>
      <c r="ONV399" s="376"/>
      <c r="ONW399" s="393"/>
      <c r="ONX399" s="11"/>
      <c r="ONY399" s="33"/>
      <c r="ONZ399" s="24"/>
      <c r="OOA399" s="386"/>
      <c r="OOB399" s="24"/>
      <c r="OOC399" s="26"/>
      <c r="OOD399" s="387"/>
      <c r="OOE399" s="26"/>
      <c r="OOF399" s="24"/>
      <c r="OOG399" s="386"/>
      <c r="OOH399" s="24"/>
      <c r="OOI399" s="24"/>
      <c r="OOJ399" s="387"/>
      <c r="OOK399" s="20"/>
      <c r="OOL399" s="21"/>
      <c r="OOM399" s="376"/>
      <c r="OON399" s="21"/>
      <c r="OOO399" s="21"/>
      <c r="OOP399" s="388"/>
      <c r="OOQ399" s="21"/>
      <c r="OOR399" s="21"/>
      <c r="OOS399" s="376"/>
      <c r="OOT399" s="21"/>
      <c r="OOU399" s="21"/>
      <c r="OOV399" s="388"/>
      <c r="OOW399" s="21"/>
      <c r="OOX399" s="21"/>
      <c r="OOY399" s="376"/>
      <c r="OOZ399" s="21"/>
      <c r="OPA399" s="376"/>
      <c r="OPB399" s="376"/>
      <c r="OPC399" s="393"/>
      <c r="OPD399" s="11"/>
      <c r="OPE399" s="33"/>
      <c r="OPF399" s="24"/>
      <c r="OPG399" s="386"/>
      <c r="OPH399" s="24"/>
      <c r="OPI399" s="26"/>
      <c r="OPJ399" s="387"/>
      <c r="OPK399" s="26"/>
      <c r="OPL399" s="24"/>
      <c r="OPM399" s="386"/>
      <c r="OPN399" s="24"/>
      <c r="OPO399" s="24"/>
      <c r="OPP399" s="387"/>
      <c r="OPQ399" s="20"/>
      <c r="OPR399" s="21"/>
      <c r="OPS399" s="376"/>
      <c r="OPT399" s="21"/>
      <c r="OPU399" s="21"/>
      <c r="OPV399" s="388"/>
      <c r="OPW399" s="21"/>
      <c r="OPX399" s="21"/>
      <c r="OPY399" s="376"/>
      <c r="OPZ399" s="21"/>
      <c r="OQA399" s="21"/>
      <c r="OQB399" s="388"/>
      <c r="OQC399" s="21"/>
      <c r="OQD399" s="21"/>
      <c r="OQE399" s="376"/>
      <c r="OQF399" s="21"/>
      <c r="OQG399" s="376"/>
      <c r="OQH399" s="376"/>
      <c r="OQI399" s="393"/>
      <c r="OQJ399" s="11"/>
      <c r="OQK399" s="33"/>
      <c r="OQL399" s="24"/>
      <c r="OQM399" s="386"/>
      <c r="OQN399" s="24"/>
      <c r="OQO399" s="26"/>
      <c r="OQP399" s="387"/>
      <c r="OQQ399" s="26"/>
      <c r="OQR399" s="24"/>
      <c r="OQS399" s="386"/>
      <c r="OQT399" s="24"/>
      <c r="OQU399" s="24"/>
      <c r="OQV399" s="387"/>
      <c r="OQW399" s="20"/>
      <c r="OQX399" s="21"/>
      <c r="OQY399" s="376"/>
      <c r="OQZ399" s="21"/>
      <c r="ORA399" s="21"/>
      <c r="ORB399" s="388"/>
      <c r="ORC399" s="21"/>
      <c r="ORD399" s="21"/>
      <c r="ORE399" s="376"/>
      <c r="ORF399" s="21"/>
      <c r="ORG399" s="21"/>
      <c r="ORH399" s="388"/>
      <c r="ORI399" s="21"/>
      <c r="ORJ399" s="21"/>
      <c r="ORK399" s="376"/>
      <c r="ORL399" s="21"/>
      <c r="ORM399" s="376"/>
      <c r="ORN399" s="376"/>
      <c r="ORO399" s="393"/>
      <c r="ORP399" s="11"/>
      <c r="ORQ399" s="33"/>
      <c r="ORR399" s="24"/>
      <c r="ORS399" s="386"/>
      <c r="ORT399" s="24"/>
      <c r="ORU399" s="26"/>
      <c r="ORV399" s="387"/>
      <c r="ORW399" s="26"/>
      <c r="ORX399" s="24"/>
      <c r="ORY399" s="386"/>
      <c r="ORZ399" s="24"/>
      <c r="OSA399" s="24"/>
      <c r="OSB399" s="387"/>
      <c r="OSC399" s="20"/>
      <c r="OSD399" s="21"/>
      <c r="OSE399" s="376"/>
      <c r="OSF399" s="21"/>
      <c r="OSG399" s="21"/>
      <c r="OSH399" s="388"/>
      <c r="OSI399" s="21"/>
      <c r="OSJ399" s="21"/>
      <c r="OSK399" s="376"/>
      <c r="OSL399" s="21"/>
      <c r="OSM399" s="21"/>
      <c r="OSN399" s="388"/>
      <c r="OSO399" s="21"/>
      <c r="OSP399" s="21"/>
      <c r="OSQ399" s="376"/>
      <c r="OSR399" s="21"/>
      <c r="OSS399" s="376"/>
      <c r="OST399" s="376"/>
      <c r="OSU399" s="393"/>
      <c r="OSV399" s="11"/>
      <c r="OSW399" s="33"/>
      <c r="OSX399" s="24"/>
      <c r="OSY399" s="386"/>
      <c r="OSZ399" s="24"/>
      <c r="OTA399" s="26"/>
      <c r="OTB399" s="387"/>
      <c r="OTC399" s="26"/>
      <c r="OTD399" s="24"/>
      <c r="OTE399" s="386"/>
      <c r="OTF399" s="24"/>
      <c r="OTG399" s="24"/>
      <c r="OTH399" s="387"/>
      <c r="OTI399" s="20"/>
      <c r="OTJ399" s="21"/>
      <c r="OTK399" s="376"/>
      <c r="OTL399" s="21"/>
      <c r="OTM399" s="21"/>
      <c r="OTN399" s="388"/>
      <c r="OTO399" s="21"/>
      <c r="OTP399" s="21"/>
      <c r="OTQ399" s="376"/>
      <c r="OTR399" s="21"/>
      <c r="OTS399" s="21"/>
      <c r="OTT399" s="388"/>
      <c r="OTU399" s="21"/>
      <c r="OTV399" s="21"/>
      <c r="OTW399" s="376"/>
      <c r="OTX399" s="21"/>
      <c r="OTY399" s="376"/>
      <c r="OTZ399" s="376"/>
      <c r="OUA399" s="393"/>
      <c r="OUB399" s="11"/>
      <c r="OUC399" s="33"/>
      <c r="OUD399" s="24"/>
      <c r="OUE399" s="386"/>
      <c r="OUF399" s="24"/>
      <c r="OUG399" s="26"/>
      <c r="OUH399" s="387"/>
      <c r="OUI399" s="26"/>
      <c r="OUJ399" s="24"/>
      <c r="OUK399" s="386"/>
      <c r="OUL399" s="24"/>
      <c r="OUM399" s="24"/>
      <c r="OUN399" s="387"/>
      <c r="OUO399" s="20"/>
      <c r="OUP399" s="21"/>
      <c r="OUQ399" s="376"/>
      <c r="OUR399" s="21"/>
      <c r="OUS399" s="21"/>
      <c r="OUT399" s="388"/>
      <c r="OUU399" s="21"/>
      <c r="OUV399" s="21"/>
      <c r="OUW399" s="376"/>
      <c r="OUX399" s="21"/>
      <c r="OUY399" s="21"/>
      <c r="OUZ399" s="388"/>
      <c r="OVA399" s="21"/>
      <c r="OVB399" s="21"/>
      <c r="OVC399" s="376"/>
      <c r="OVD399" s="21"/>
      <c r="OVE399" s="376"/>
      <c r="OVF399" s="376"/>
      <c r="OVG399" s="393"/>
      <c r="OVH399" s="11"/>
      <c r="OVI399" s="33"/>
      <c r="OVJ399" s="24"/>
      <c r="OVK399" s="386"/>
      <c r="OVL399" s="24"/>
      <c r="OVM399" s="26"/>
      <c r="OVN399" s="387"/>
      <c r="OVO399" s="26"/>
      <c r="OVP399" s="24"/>
      <c r="OVQ399" s="386"/>
      <c r="OVR399" s="24"/>
      <c r="OVS399" s="24"/>
      <c r="OVT399" s="387"/>
      <c r="OVU399" s="20"/>
      <c r="OVV399" s="21"/>
      <c r="OVW399" s="376"/>
      <c r="OVX399" s="21"/>
      <c r="OVY399" s="21"/>
      <c r="OVZ399" s="388"/>
      <c r="OWA399" s="21"/>
      <c r="OWB399" s="21"/>
      <c r="OWC399" s="376"/>
      <c r="OWD399" s="21"/>
      <c r="OWE399" s="21"/>
      <c r="OWF399" s="388"/>
      <c r="OWG399" s="21"/>
      <c r="OWH399" s="21"/>
      <c r="OWI399" s="376"/>
      <c r="OWJ399" s="21"/>
      <c r="OWK399" s="376"/>
      <c r="OWL399" s="376"/>
      <c r="OWM399" s="393"/>
      <c r="OWN399" s="11"/>
      <c r="OWO399" s="33"/>
      <c r="OWP399" s="24"/>
      <c r="OWQ399" s="386"/>
      <c r="OWR399" s="24"/>
      <c r="OWS399" s="26"/>
      <c r="OWT399" s="387"/>
      <c r="OWU399" s="26"/>
      <c r="OWV399" s="24"/>
      <c r="OWW399" s="386"/>
      <c r="OWX399" s="24"/>
      <c r="OWY399" s="24"/>
      <c r="OWZ399" s="387"/>
      <c r="OXA399" s="20"/>
      <c r="OXB399" s="21"/>
      <c r="OXC399" s="376"/>
      <c r="OXD399" s="21"/>
      <c r="OXE399" s="21"/>
      <c r="OXF399" s="388"/>
      <c r="OXG399" s="21"/>
      <c r="OXH399" s="21"/>
      <c r="OXI399" s="376"/>
      <c r="OXJ399" s="21"/>
      <c r="OXK399" s="21"/>
      <c r="OXL399" s="388"/>
      <c r="OXM399" s="21"/>
      <c r="OXN399" s="21"/>
      <c r="OXO399" s="376"/>
      <c r="OXP399" s="21"/>
      <c r="OXQ399" s="376"/>
      <c r="OXR399" s="376"/>
      <c r="OXS399" s="393"/>
      <c r="OXT399" s="11"/>
      <c r="OXU399" s="33"/>
      <c r="OXV399" s="24"/>
      <c r="OXW399" s="386"/>
      <c r="OXX399" s="24"/>
      <c r="OXY399" s="26"/>
      <c r="OXZ399" s="387"/>
      <c r="OYA399" s="26"/>
      <c r="OYB399" s="24"/>
      <c r="OYC399" s="386"/>
      <c r="OYD399" s="24"/>
      <c r="OYE399" s="24"/>
      <c r="OYF399" s="387"/>
      <c r="OYG399" s="20"/>
      <c r="OYH399" s="21"/>
      <c r="OYI399" s="376"/>
      <c r="OYJ399" s="21"/>
      <c r="OYK399" s="21"/>
      <c r="OYL399" s="388"/>
      <c r="OYM399" s="21"/>
      <c r="OYN399" s="21"/>
      <c r="OYO399" s="376"/>
      <c r="OYP399" s="21"/>
      <c r="OYQ399" s="21"/>
      <c r="OYR399" s="388"/>
      <c r="OYS399" s="21"/>
      <c r="OYT399" s="21"/>
      <c r="OYU399" s="376"/>
      <c r="OYV399" s="21"/>
      <c r="OYW399" s="376"/>
      <c r="OYX399" s="376"/>
      <c r="OYY399" s="393"/>
      <c r="OYZ399" s="11"/>
      <c r="OZA399" s="33"/>
      <c r="OZB399" s="24"/>
      <c r="OZC399" s="386"/>
      <c r="OZD399" s="24"/>
      <c r="OZE399" s="26"/>
      <c r="OZF399" s="387"/>
      <c r="OZG399" s="26"/>
      <c r="OZH399" s="24"/>
      <c r="OZI399" s="386"/>
      <c r="OZJ399" s="24"/>
      <c r="OZK399" s="24"/>
      <c r="OZL399" s="387"/>
      <c r="OZM399" s="20"/>
      <c r="OZN399" s="21"/>
      <c r="OZO399" s="376"/>
      <c r="OZP399" s="21"/>
      <c r="OZQ399" s="21"/>
      <c r="OZR399" s="388"/>
      <c r="OZS399" s="21"/>
      <c r="OZT399" s="21"/>
      <c r="OZU399" s="376"/>
      <c r="OZV399" s="21"/>
      <c r="OZW399" s="21"/>
      <c r="OZX399" s="388"/>
      <c r="OZY399" s="21"/>
      <c r="OZZ399" s="21"/>
      <c r="PAA399" s="376"/>
      <c r="PAB399" s="21"/>
      <c r="PAC399" s="376"/>
      <c r="PAD399" s="376"/>
      <c r="PAE399" s="393"/>
      <c r="PAF399" s="11"/>
      <c r="PAG399" s="33"/>
      <c r="PAH399" s="24"/>
      <c r="PAI399" s="386"/>
      <c r="PAJ399" s="24"/>
      <c r="PAK399" s="26"/>
      <c r="PAL399" s="387"/>
      <c r="PAM399" s="26"/>
      <c r="PAN399" s="24"/>
      <c r="PAO399" s="386"/>
      <c r="PAP399" s="24"/>
      <c r="PAQ399" s="24"/>
      <c r="PAR399" s="387"/>
      <c r="PAS399" s="20"/>
      <c r="PAT399" s="21"/>
      <c r="PAU399" s="376"/>
      <c r="PAV399" s="21"/>
      <c r="PAW399" s="21"/>
      <c r="PAX399" s="388"/>
      <c r="PAY399" s="21"/>
      <c r="PAZ399" s="21"/>
      <c r="PBA399" s="376"/>
      <c r="PBB399" s="21"/>
      <c r="PBC399" s="21"/>
      <c r="PBD399" s="388"/>
      <c r="PBE399" s="21"/>
      <c r="PBF399" s="21"/>
      <c r="PBG399" s="376"/>
      <c r="PBH399" s="21"/>
      <c r="PBI399" s="376"/>
      <c r="PBJ399" s="376"/>
      <c r="PBK399" s="393"/>
      <c r="PBL399" s="11"/>
      <c r="PBM399" s="33"/>
      <c r="PBN399" s="24"/>
      <c r="PBO399" s="386"/>
      <c r="PBP399" s="24"/>
      <c r="PBQ399" s="26"/>
      <c r="PBR399" s="387"/>
      <c r="PBS399" s="26"/>
      <c r="PBT399" s="24"/>
      <c r="PBU399" s="386"/>
      <c r="PBV399" s="24"/>
      <c r="PBW399" s="24"/>
      <c r="PBX399" s="387"/>
      <c r="PBY399" s="20"/>
      <c r="PBZ399" s="21"/>
      <c r="PCA399" s="376"/>
      <c r="PCB399" s="21"/>
      <c r="PCC399" s="21"/>
      <c r="PCD399" s="388"/>
      <c r="PCE399" s="21"/>
      <c r="PCF399" s="21"/>
      <c r="PCG399" s="376"/>
      <c r="PCH399" s="21"/>
      <c r="PCI399" s="21"/>
      <c r="PCJ399" s="388"/>
      <c r="PCK399" s="21"/>
      <c r="PCL399" s="21"/>
      <c r="PCM399" s="376"/>
      <c r="PCN399" s="21"/>
      <c r="PCO399" s="376"/>
      <c r="PCP399" s="376"/>
      <c r="PCQ399" s="393"/>
      <c r="PCR399" s="11"/>
      <c r="PCS399" s="33"/>
      <c r="PCT399" s="24"/>
      <c r="PCU399" s="386"/>
      <c r="PCV399" s="24"/>
      <c r="PCW399" s="26"/>
      <c r="PCX399" s="387"/>
      <c r="PCY399" s="26"/>
      <c r="PCZ399" s="24"/>
      <c r="PDA399" s="386"/>
      <c r="PDB399" s="24"/>
      <c r="PDC399" s="24"/>
      <c r="PDD399" s="387"/>
      <c r="PDE399" s="20"/>
      <c r="PDF399" s="21"/>
      <c r="PDG399" s="376"/>
      <c r="PDH399" s="21"/>
      <c r="PDI399" s="21"/>
      <c r="PDJ399" s="388"/>
      <c r="PDK399" s="21"/>
      <c r="PDL399" s="21"/>
      <c r="PDM399" s="376"/>
      <c r="PDN399" s="21"/>
      <c r="PDO399" s="21"/>
      <c r="PDP399" s="388"/>
      <c r="PDQ399" s="21"/>
      <c r="PDR399" s="21"/>
      <c r="PDS399" s="376"/>
      <c r="PDT399" s="21"/>
      <c r="PDU399" s="376"/>
      <c r="PDV399" s="376"/>
      <c r="PDW399" s="393"/>
      <c r="PDX399" s="11"/>
      <c r="PDY399" s="33"/>
      <c r="PDZ399" s="24"/>
      <c r="PEA399" s="386"/>
      <c r="PEB399" s="24"/>
      <c r="PEC399" s="26"/>
      <c r="PED399" s="387"/>
      <c r="PEE399" s="26"/>
      <c r="PEF399" s="24"/>
      <c r="PEG399" s="386"/>
      <c r="PEH399" s="24"/>
      <c r="PEI399" s="24"/>
      <c r="PEJ399" s="387"/>
      <c r="PEK399" s="20"/>
      <c r="PEL399" s="21"/>
      <c r="PEM399" s="376"/>
      <c r="PEN399" s="21"/>
      <c r="PEO399" s="21"/>
      <c r="PEP399" s="388"/>
      <c r="PEQ399" s="21"/>
      <c r="PER399" s="21"/>
      <c r="PES399" s="376"/>
      <c r="PET399" s="21"/>
      <c r="PEU399" s="21"/>
      <c r="PEV399" s="388"/>
      <c r="PEW399" s="21"/>
      <c r="PEX399" s="21"/>
      <c r="PEY399" s="376"/>
      <c r="PEZ399" s="21"/>
      <c r="PFA399" s="376"/>
      <c r="PFB399" s="376"/>
      <c r="PFC399" s="393"/>
      <c r="PFD399" s="11"/>
      <c r="PFE399" s="33"/>
      <c r="PFF399" s="24"/>
      <c r="PFG399" s="386"/>
      <c r="PFH399" s="24"/>
      <c r="PFI399" s="26"/>
      <c r="PFJ399" s="387"/>
      <c r="PFK399" s="26"/>
      <c r="PFL399" s="24"/>
      <c r="PFM399" s="386"/>
      <c r="PFN399" s="24"/>
      <c r="PFO399" s="24"/>
      <c r="PFP399" s="387"/>
      <c r="PFQ399" s="20"/>
      <c r="PFR399" s="21"/>
      <c r="PFS399" s="376"/>
      <c r="PFT399" s="21"/>
      <c r="PFU399" s="21"/>
      <c r="PFV399" s="388"/>
      <c r="PFW399" s="21"/>
      <c r="PFX399" s="21"/>
      <c r="PFY399" s="376"/>
      <c r="PFZ399" s="21"/>
      <c r="PGA399" s="21"/>
      <c r="PGB399" s="388"/>
      <c r="PGC399" s="21"/>
      <c r="PGD399" s="21"/>
      <c r="PGE399" s="376"/>
      <c r="PGF399" s="21"/>
      <c r="PGG399" s="376"/>
      <c r="PGH399" s="376"/>
      <c r="PGI399" s="393"/>
      <c r="PGJ399" s="11"/>
      <c r="PGK399" s="33"/>
      <c r="PGL399" s="24"/>
      <c r="PGM399" s="386"/>
      <c r="PGN399" s="24"/>
      <c r="PGO399" s="26"/>
      <c r="PGP399" s="387"/>
      <c r="PGQ399" s="26"/>
      <c r="PGR399" s="24"/>
      <c r="PGS399" s="386"/>
      <c r="PGT399" s="24"/>
      <c r="PGU399" s="24"/>
      <c r="PGV399" s="387"/>
      <c r="PGW399" s="20"/>
      <c r="PGX399" s="21"/>
      <c r="PGY399" s="376"/>
      <c r="PGZ399" s="21"/>
      <c r="PHA399" s="21"/>
      <c r="PHB399" s="388"/>
      <c r="PHC399" s="21"/>
      <c r="PHD399" s="21"/>
      <c r="PHE399" s="376"/>
      <c r="PHF399" s="21"/>
      <c r="PHG399" s="21"/>
      <c r="PHH399" s="388"/>
      <c r="PHI399" s="21"/>
      <c r="PHJ399" s="21"/>
      <c r="PHK399" s="376"/>
      <c r="PHL399" s="21"/>
      <c r="PHM399" s="376"/>
      <c r="PHN399" s="376"/>
      <c r="PHO399" s="393"/>
      <c r="PHP399" s="11"/>
      <c r="PHQ399" s="33"/>
      <c r="PHR399" s="24"/>
      <c r="PHS399" s="386"/>
      <c r="PHT399" s="24"/>
      <c r="PHU399" s="26"/>
      <c r="PHV399" s="387"/>
      <c r="PHW399" s="26"/>
      <c r="PHX399" s="24"/>
      <c r="PHY399" s="386"/>
      <c r="PHZ399" s="24"/>
      <c r="PIA399" s="24"/>
      <c r="PIB399" s="387"/>
      <c r="PIC399" s="20"/>
      <c r="PID399" s="21"/>
      <c r="PIE399" s="376"/>
      <c r="PIF399" s="21"/>
      <c r="PIG399" s="21"/>
      <c r="PIH399" s="388"/>
      <c r="PII399" s="21"/>
      <c r="PIJ399" s="21"/>
      <c r="PIK399" s="376"/>
      <c r="PIL399" s="21"/>
      <c r="PIM399" s="21"/>
      <c r="PIN399" s="388"/>
      <c r="PIO399" s="21"/>
      <c r="PIP399" s="21"/>
      <c r="PIQ399" s="376"/>
      <c r="PIR399" s="21"/>
      <c r="PIS399" s="376"/>
      <c r="PIT399" s="376"/>
      <c r="PIU399" s="393"/>
      <c r="PIV399" s="11"/>
      <c r="PIW399" s="33"/>
      <c r="PIX399" s="24"/>
      <c r="PIY399" s="386"/>
      <c r="PIZ399" s="24"/>
      <c r="PJA399" s="26"/>
      <c r="PJB399" s="387"/>
      <c r="PJC399" s="26"/>
      <c r="PJD399" s="24"/>
      <c r="PJE399" s="386"/>
      <c r="PJF399" s="24"/>
      <c r="PJG399" s="24"/>
      <c r="PJH399" s="387"/>
      <c r="PJI399" s="20"/>
      <c r="PJJ399" s="21"/>
      <c r="PJK399" s="376"/>
      <c r="PJL399" s="21"/>
      <c r="PJM399" s="21"/>
      <c r="PJN399" s="388"/>
      <c r="PJO399" s="21"/>
      <c r="PJP399" s="21"/>
      <c r="PJQ399" s="376"/>
      <c r="PJR399" s="21"/>
      <c r="PJS399" s="21"/>
      <c r="PJT399" s="388"/>
      <c r="PJU399" s="21"/>
      <c r="PJV399" s="21"/>
      <c r="PJW399" s="376"/>
      <c r="PJX399" s="21"/>
      <c r="PJY399" s="376"/>
      <c r="PJZ399" s="376"/>
      <c r="PKA399" s="393"/>
      <c r="PKB399" s="11"/>
      <c r="PKC399" s="33"/>
      <c r="PKD399" s="24"/>
      <c r="PKE399" s="386"/>
      <c r="PKF399" s="24"/>
      <c r="PKG399" s="26"/>
      <c r="PKH399" s="387"/>
      <c r="PKI399" s="26"/>
      <c r="PKJ399" s="24"/>
      <c r="PKK399" s="386"/>
      <c r="PKL399" s="24"/>
      <c r="PKM399" s="24"/>
      <c r="PKN399" s="387"/>
      <c r="PKO399" s="20"/>
      <c r="PKP399" s="21"/>
      <c r="PKQ399" s="376"/>
      <c r="PKR399" s="21"/>
      <c r="PKS399" s="21"/>
      <c r="PKT399" s="388"/>
      <c r="PKU399" s="21"/>
      <c r="PKV399" s="21"/>
      <c r="PKW399" s="376"/>
      <c r="PKX399" s="21"/>
      <c r="PKY399" s="21"/>
      <c r="PKZ399" s="388"/>
      <c r="PLA399" s="21"/>
      <c r="PLB399" s="21"/>
      <c r="PLC399" s="376"/>
      <c r="PLD399" s="21"/>
      <c r="PLE399" s="376"/>
      <c r="PLF399" s="376"/>
      <c r="PLG399" s="393"/>
      <c r="PLH399" s="11"/>
      <c r="PLI399" s="33"/>
      <c r="PLJ399" s="24"/>
      <c r="PLK399" s="386"/>
      <c r="PLL399" s="24"/>
      <c r="PLM399" s="26"/>
      <c r="PLN399" s="387"/>
      <c r="PLO399" s="26"/>
      <c r="PLP399" s="24"/>
      <c r="PLQ399" s="386"/>
      <c r="PLR399" s="24"/>
      <c r="PLS399" s="24"/>
      <c r="PLT399" s="387"/>
      <c r="PLU399" s="20"/>
      <c r="PLV399" s="21"/>
      <c r="PLW399" s="376"/>
      <c r="PLX399" s="21"/>
      <c r="PLY399" s="21"/>
      <c r="PLZ399" s="388"/>
      <c r="PMA399" s="21"/>
      <c r="PMB399" s="21"/>
      <c r="PMC399" s="376"/>
      <c r="PMD399" s="21"/>
      <c r="PME399" s="21"/>
      <c r="PMF399" s="388"/>
      <c r="PMG399" s="21"/>
      <c r="PMH399" s="21"/>
      <c r="PMI399" s="376"/>
      <c r="PMJ399" s="21"/>
      <c r="PMK399" s="376"/>
      <c r="PML399" s="376"/>
      <c r="PMM399" s="393"/>
      <c r="PMN399" s="11"/>
      <c r="PMO399" s="33"/>
      <c r="PMP399" s="24"/>
      <c r="PMQ399" s="386"/>
      <c r="PMR399" s="24"/>
      <c r="PMS399" s="26"/>
      <c r="PMT399" s="387"/>
      <c r="PMU399" s="26"/>
      <c r="PMV399" s="24"/>
      <c r="PMW399" s="386"/>
      <c r="PMX399" s="24"/>
      <c r="PMY399" s="24"/>
      <c r="PMZ399" s="387"/>
      <c r="PNA399" s="20"/>
      <c r="PNB399" s="21"/>
      <c r="PNC399" s="376"/>
      <c r="PND399" s="21"/>
      <c r="PNE399" s="21"/>
      <c r="PNF399" s="388"/>
      <c r="PNG399" s="21"/>
      <c r="PNH399" s="21"/>
      <c r="PNI399" s="376"/>
      <c r="PNJ399" s="21"/>
      <c r="PNK399" s="21"/>
      <c r="PNL399" s="388"/>
      <c r="PNM399" s="21"/>
      <c r="PNN399" s="21"/>
      <c r="PNO399" s="376"/>
      <c r="PNP399" s="21"/>
      <c r="PNQ399" s="376"/>
      <c r="PNR399" s="376"/>
      <c r="PNS399" s="393"/>
      <c r="PNT399" s="11"/>
      <c r="PNU399" s="33"/>
      <c r="PNV399" s="24"/>
      <c r="PNW399" s="386"/>
      <c r="PNX399" s="24"/>
      <c r="PNY399" s="26"/>
      <c r="PNZ399" s="387"/>
      <c r="POA399" s="26"/>
      <c r="POB399" s="24"/>
      <c r="POC399" s="386"/>
      <c r="POD399" s="24"/>
      <c r="POE399" s="24"/>
      <c r="POF399" s="387"/>
      <c r="POG399" s="20"/>
      <c r="POH399" s="21"/>
      <c r="POI399" s="376"/>
      <c r="POJ399" s="21"/>
      <c r="POK399" s="21"/>
      <c r="POL399" s="388"/>
      <c r="POM399" s="21"/>
      <c r="PON399" s="21"/>
      <c r="POO399" s="376"/>
      <c r="POP399" s="21"/>
      <c r="POQ399" s="21"/>
      <c r="POR399" s="388"/>
      <c r="POS399" s="21"/>
      <c r="POT399" s="21"/>
      <c r="POU399" s="376"/>
      <c r="POV399" s="21"/>
      <c r="POW399" s="376"/>
      <c r="POX399" s="376"/>
      <c r="POY399" s="393"/>
      <c r="POZ399" s="11"/>
      <c r="PPA399" s="33"/>
      <c r="PPB399" s="24"/>
      <c r="PPC399" s="386"/>
      <c r="PPD399" s="24"/>
      <c r="PPE399" s="26"/>
      <c r="PPF399" s="387"/>
      <c r="PPG399" s="26"/>
      <c r="PPH399" s="24"/>
      <c r="PPI399" s="386"/>
      <c r="PPJ399" s="24"/>
      <c r="PPK399" s="24"/>
      <c r="PPL399" s="387"/>
      <c r="PPM399" s="20"/>
      <c r="PPN399" s="21"/>
      <c r="PPO399" s="376"/>
      <c r="PPP399" s="21"/>
      <c r="PPQ399" s="21"/>
      <c r="PPR399" s="388"/>
      <c r="PPS399" s="21"/>
      <c r="PPT399" s="21"/>
      <c r="PPU399" s="376"/>
      <c r="PPV399" s="21"/>
      <c r="PPW399" s="21"/>
      <c r="PPX399" s="388"/>
      <c r="PPY399" s="21"/>
      <c r="PPZ399" s="21"/>
      <c r="PQA399" s="376"/>
      <c r="PQB399" s="21"/>
      <c r="PQC399" s="376"/>
      <c r="PQD399" s="376"/>
      <c r="PQE399" s="393"/>
      <c r="PQF399" s="11"/>
      <c r="PQG399" s="33"/>
      <c r="PQH399" s="24"/>
      <c r="PQI399" s="386"/>
      <c r="PQJ399" s="24"/>
      <c r="PQK399" s="26"/>
      <c r="PQL399" s="387"/>
      <c r="PQM399" s="26"/>
      <c r="PQN399" s="24"/>
      <c r="PQO399" s="386"/>
      <c r="PQP399" s="24"/>
      <c r="PQQ399" s="24"/>
      <c r="PQR399" s="387"/>
      <c r="PQS399" s="20"/>
      <c r="PQT399" s="21"/>
      <c r="PQU399" s="376"/>
      <c r="PQV399" s="21"/>
      <c r="PQW399" s="21"/>
      <c r="PQX399" s="388"/>
      <c r="PQY399" s="21"/>
      <c r="PQZ399" s="21"/>
      <c r="PRA399" s="376"/>
      <c r="PRB399" s="21"/>
      <c r="PRC399" s="21"/>
      <c r="PRD399" s="388"/>
      <c r="PRE399" s="21"/>
      <c r="PRF399" s="21"/>
      <c r="PRG399" s="376"/>
      <c r="PRH399" s="21"/>
      <c r="PRI399" s="376"/>
      <c r="PRJ399" s="376"/>
      <c r="PRK399" s="393"/>
      <c r="PRL399" s="11"/>
      <c r="PRM399" s="33"/>
      <c r="PRN399" s="24"/>
      <c r="PRO399" s="386"/>
      <c r="PRP399" s="24"/>
      <c r="PRQ399" s="26"/>
      <c r="PRR399" s="387"/>
      <c r="PRS399" s="26"/>
      <c r="PRT399" s="24"/>
      <c r="PRU399" s="386"/>
      <c r="PRV399" s="24"/>
      <c r="PRW399" s="24"/>
      <c r="PRX399" s="387"/>
      <c r="PRY399" s="20"/>
      <c r="PRZ399" s="21"/>
      <c r="PSA399" s="376"/>
      <c r="PSB399" s="21"/>
      <c r="PSC399" s="21"/>
      <c r="PSD399" s="388"/>
      <c r="PSE399" s="21"/>
      <c r="PSF399" s="21"/>
      <c r="PSG399" s="376"/>
      <c r="PSH399" s="21"/>
      <c r="PSI399" s="21"/>
      <c r="PSJ399" s="388"/>
      <c r="PSK399" s="21"/>
      <c r="PSL399" s="21"/>
      <c r="PSM399" s="376"/>
      <c r="PSN399" s="21"/>
      <c r="PSO399" s="376"/>
      <c r="PSP399" s="376"/>
      <c r="PSQ399" s="393"/>
      <c r="PSR399" s="11"/>
      <c r="PSS399" s="33"/>
      <c r="PST399" s="24"/>
      <c r="PSU399" s="386"/>
      <c r="PSV399" s="24"/>
      <c r="PSW399" s="26"/>
      <c r="PSX399" s="387"/>
      <c r="PSY399" s="26"/>
      <c r="PSZ399" s="24"/>
      <c r="PTA399" s="386"/>
      <c r="PTB399" s="24"/>
      <c r="PTC399" s="24"/>
      <c r="PTD399" s="387"/>
      <c r="PTE399" s="20"/>
      <c r="PTF399" s="21"/>
      <c r="PTG399" s="376"/>
      <c r="PTH399" s="21"/>
      <c r="PTI399" s="21"/>
      <c r="PTJ399" s="388"/>
      <c r="PTK399" s="21"/>
      <c r="PTL399" s="21"/>
      <c r="PTM399" s="376"/>
      <c r="PTN399" s="21"/>
      <c r="PTO399" s="21"/>
      <c r="PTP399" s="388"/>
      <c r="PTQ399" s="21"/>
      <c r="PTR399" s="21"/>
      <c r="PTS399" s="376"/>
      <c r="PTT399" s="21"/>
      <c r="PTU399" s="376"/>
      <c r="PTV399" s="376"/>
      <c r="PTW399" s="393"/>
      <c r="PTX399" s="11"/>
      <c r="PTY399" s="33"/>
      <c r="PTZ399" s="24"/>
      <c r="PUA399" s="386"/>
      <c r="PUB399" s="24"/>
      <c r="PUC399" s="26"/>
      <c r="PUD399" s="387"/>
      <c r="PUE399" s="26"/>
      <c r="PUF399" s="24"/>
      <c r="PUG399" s="386"/>
      <c r="PUH399" s="24"/>
      <c r="PUI399" s="24"/>
      <c r="PUJ399" s="387"/>
      <c r="PUK399" s="20"/>
      <c r="PUL399" s="21"/>
      <c r="PUM399" s="376"/>
      <c r="PUN399" s="21"/>
      <c r="PUO399" s="21"/>
      <c r="PUP399" s="388"/>
      <c r="PUQ399" s="21"/>
      <c r="PUR399" s="21"/>
      <c r="PUS399" s="376"/>
      <c r="PUT399" s="21"/>
      <c r="PUU399" s="21"/>
      <c r="PUV399" s="388"/>
      <c r="PUW399" s="21"/>
      <c r="PUX399" s="21"/>
      <c r="PUY399" s="376"/>
      <c r="PUZ399" s="21"/>
      <c r="PVA399" s="376"/>
      <c r="PVB399" s="376"/>
      <c r="PVC399" s="393"/>
      <c r="PVD399" s="11"/>
      <c r="PVE399" s="33"/>
      <c r="PVF399" s="24"/>
      <c r="PVG399" s="386"/>
      <c r="PVH399" s="24"/>
      <c r="PVI399" s="26"/>
      <c r="PVJ399" s="387"/>
      <c r="PVK399" s="26"/>
      <c r="PVL399" s="24"/>
      <c r="PVM399" s="386"/>
      <c r="PVN399" s="24"/>
      <c r="PVO399" s="24"/>
      <c r="PVP399" s="387"/>
      <c r="PVQ399" s="20"/>
      <c r="PVR399" s="21"/>
      <c r="PVS399" s="376"/>
      <c r="PVT399" s="21"/>
      <c r="PVU399" s="21"/>
      <c r="PVV399" s="388"/>
      <c r="PVW399" s="21"/>
      <c r="PVX399" s="21"/>
      <c r="PVY399" s="376"/>
      <c r="PVZ399" s="21"/>
      <c r="PWA399" s="21"/>
      <c r="PWB399" s="388"/>
      <c r="PWC399" s="21"/>
      <c r="PWD399" s="21"/>
      <c r="PWE399" s="376"/>
      <c r="PWF399" s="21"/>
      <c r="PWG399" s="376"/>
      <c r="PWH399" s="376"/>
      <c r="PWI399" s="393"/>
      <c r="PWJ399" s="11"/>
      <c r="PWK399" s="33"/>
      <c r="PWL399" s="24"/>
      <c r="PWM399" s="386"/>
      <c r="PWN399" s="24"/>
      <c r="PWO399" s="26"/>
      <c r="PWP399" s="387"/>
      <c r="PWQ399" s="26"/>
      <c r="PWR399" s="24"/>
      <c r="PWS399" s="386"/>
      <c r="PWT399" s="24"/>
      <c r="PWU399" s="24"/>
      <c r="PWV399" s="387"/>
      <c r="PWW399" s="20"/>
      <c r="PWX399" s="21"/>
      <c r="PWY399" s="376"/>
      <c r="PWZ399" s="21"/>
      <c r="PXA399" s="21"/>
      <c r="PXB399" s="388"/>
      <c r="PXC399" s="21"/>
      <c r="PXD399" s="21"/>
      <c r="PXE399" s="376"/>
      <c r="PXF399" s="21"/>
      <c r="PXG399" s="21"/>
      <c r="PXH399" s="388"/>
      <c r="PXI399" s="21"/>
      <c r="PXJ399" s="21"/>
      <c r="PXK399" s="376"/>
      <c r="PXL399" s="21"/>
      <c r="PXM399" s="376"/>
      <c r="PXN399" s="376"/>
      <c r="PXO399" s="393"/>
      <c r="PXP399" s="11"/>
      <c r="PXQ399" s="33"/>
      <c r="PXR399" s="24"/>
      <c r="PXS399" s="386"/>
      <c r="PXT399" s="24"/>
      <c r="PXU399" s="26"/>
      <c r="PXV399" s="387"/>
      <c r="PXW399" s="26"/>
      <c r="PXX399" s="24"/>
      <c r="PXY399" s="386"/>
      <c r="PXZ399" s="24"/>
      <c r="PYA399" s="24"/>
      <c r="PYB399" s="387"/>
      <c r="PYC399" s="20"/>
      <c r="PYD399" s="21"/>
      <c r="PYE399" s="376"/>
      <c r="PYF399" s="21"/>
      <c r="PYG399" s="21"/>
      <c r="PYH399" s="388"/>
      <c r="PYI399" s="21"/>
      <c r="PYJ399" s="21"/>
      <c r="PYK399" s="376"/>
      <c r="PYL399" s="21"/>
      <c r="PYM399" s="21"/>
      <c r="PYN399" s="388"/>
      <c r="PYO399" s="21"/>
      <c r="PYP399" s="21"/>
      <c r="PYQ399" s="376"/>
      <c r="PYR399" s="21"/>
      <c r="PYS399" s="376"/>
      <c r="PYT399" s="376"/>
      <c r="PYU399" s="393"/>
      <c r="PYV399" s="11"/>
      <c r="PYW399" s="33"/>
      <c r="PYX399" s="24"/>
      <c r="PYY399" s="386"/>
      <c r="PYZ399" s="24"/>
      <c r="PZA399" s="26"/>
      <c r="PZB399" s="387"/>
      <c r="PZC399" s="26"/>
      <c r="PZD399" s="24"/>
      <c r="PZE399" s="386"/>
      <c r="PZF399" s="24"/>
      <c r="PZG399" s="24"/>
      <c r="PZH399" s="387"/>
      <c r="PZI399" s="20"/>
      <c r="PZJ399" s="21"/>
      <c r="PZK399" s="376"/>
      <c r="PZL399" s="21"/>
      <c r="PZM399" s="21"/>
      <c r="PZN399" s="388"/>
      <c r="PZO399" s="21"/>
      <c r="PZP399" s="21"/>
      <c r="PZQ399" s="376"/>
      <c r="PZR399" s="21"/>
      <c r="PZS399" s="21"/>
      <c r="PZT399" s="388"/>
      <c r="PZU399" s="21"/>
      <c r="PZV399" s="21"/>
      <c r="PZW399" s="376"/>
      <c r="PZX399" s="21"/>
      <c r="PZY399" s="376"/>
      <c r="PZZ399" s="376"/>
      <c r="QAA399" s="393"/>
      <c r="QAB399" s="11"/>
      <c r="QAC399" s="33"/>
      <c r="QAD399" s="24"/>
      <c r="QAE399" s="386"/>
      <c r="QAF399" s="24"/>
      <c r="QAG399" s="26"/>
      <c r="QAH399" s="387"/>
      <c r="QAI399" s="26"/>
      <c r="QAJ399" s="24"/>
      <c r="QAK399" s="386"/>
      <c r="QAL399" s="24"/>
      <c r="QAM399" s="24"/>
      <c r="QAN399" s="387"/>
      <c r="QAO399" s="20"/>
      <c r="QAP399" s="21"/>
      <c r="QAQ399" s="376"/>
      <c r="QAR399" s="21"/>
      <c r="QAS399" s="21"/>
      <c r="QAT399" s="388"/>
      <c r="QAU399" s="21"/>
      <c r="QAV399" s="21"/>
      <c r="QAW399" s="376"/>
      <c r="QAX399" s="21"/>
      <c r="QAY399" s="21"/>
      <c r="QAZ399" s="388"/>
      <c r="QBA399" s="21"/>
      <c r="QBB399" s="21"/>
      <c r="QBC399" s="376"/>
      <c r="QBD399" s="21"/>
      <c r="QBE399" s="376"/>
      <c r="QBF399" s="376"/>
      <c r="QBG399" s="393"/>
      <c r="QBH399" s="11"/>
      <c r="QBI399" s="33"/>
      <c r="QBJ399" s="24"/>
      <c r="QBK399" s="386"/>
      <c r="QBL399" s="24"/>
      <c r="QBM399" s="26"/>
      <c r="QBN399" s="387"/>
      <c r="QBO399" s="26"/>
      <c r="QBP399" s="24"/>
      <c r="QBQ399" s="386"/>
      <c r="QBR399" s="24"/>
      <c r="QBS399" s="24"/>
      <c r="QBT399" s="387"/>
      <c r="QBU399" s="20"/>
      <c r="QBV399" s="21"/>
      <c r="QBW399" s="376"/>
      <c r="QBX399" s="21"/>
      <c r="QBY399" s="21"/>
      <c r="QBZ399" s="388"/>
      <c r="QCA399" s="21"/>
      <c r="QCB399" s="21"/>
      <c r="QCC399" s="376"/>
      <c r="QCD399" s="21"/>
      <c r="QCE399" s="21"/>
      <c r="QCF399" s="388"/>
      <c r="QCG399" s="21"/>
      <c r="QCH399" s="21"/>
      <c r="QCI399" s="376"/>
      <c r="QCJ399" s="21"/>
      <c r="QCK399" s="376"/>
      <c r="QCL399" s="376"/>
      <c r="QCM399" s="393"/>
      <c r="QCN399" s="11"/>
      <c r="QCO399" s="33"/>
      <c r="QCP399" s="24"/>
      <c r="QCQ399" s="386"/>
      <c r="QCR399" s="24"/>
      <c r="QCS399" s="26"/>
      <c r="QCT399" s="387"/>
      <c r="QCU399" s="26"/>
      <c r="QCV399" s="24"/>
      <c r="QCW399" s="386"/>
      <c r="QCX399" s="24"/>
      <c r="QCY399" s="24"/>
      <c r="QCZ399" s="387"/>
      <c r="QDA399" s="20"/>
      <c r="QDB399" s="21"/>
      <c r="QDC399" s="376"/>
      <c r="QDD399" s="21"/>
      <c r="QDE399" s="21"/>
      <c r="QDF399" s="388"/>
      <c r="QDG399" s="21"/>
      <c r="QDH399" s="21"/>
      <c r="QDI399" s="376"/>
      <c r="QDJ399" s="21"/>
      <c r="QDK399" s="21"/>
      <c r="QDL399" s="388"/>
      <c r="QDM399" s="21"/>
      <c r="QDN399" s="21"/>
      <c r="QDO399" s="376"/>
      <c r="QDP399" s="21"/>
      <c r="QDQ399" s="376"/>
      <c r="QDR399" s="376"/>
      <c r="QDS399" s="393"/>
      <c r="QDT399" s="11"/>
      <c r="QDU399" s="33"/>
      <c r="QDV399" s="24"/>
      <c r="QDW399" s="386"/>
      <c r="QDX399" s="24"/>
      <c r="QDY399" s="26"/>
      <c r="QDZ399" s="387"/>
      <c r="QEA399" s="26"/>
      <c r="QEB399" s="24"/>
      <c r="QEC399" s="386"/>
      <c r="QED399" s="24"/>
      <c r="QEE399" s="24"/>
      <c r="QEF399" s="387"/>
      <c r="QEG399" s="20"/>
      <c r="QEH399" s="21"/>
      <c r="QEI399" s="376"/>
      <c r="QEJ399" s="21"/>
      <c r="QEK399" s="21"/>
      <c r="QEL399" s="388"/>
      <c r="QEM399" s="21"/>
      <c r="QEN399" s="21"/>
      <c r="QEO399" s="376"/>
      <c r="QEP399" s="21"/>
      <c r="QEQ399" s="21"/>
      <c r="QER399" s="388"/>
      <c r="QES399" s="21"/>
      <c r="QET399" s="21"/>
      <c r="QEU399" s="376"/>
      <c r="QEV399" s="21"/>
      <c r="QEW399" s="376"/>
      <c r="QEX399" s="376"/>
      <c r="QEY399" s="393"/>
      <c r="QEZ399" s="11"/>
      <c r="QFA399" s="33"/>
      <c r="QFB399" s="24"/>
      <c r="QFC399" s="386"/>
      <c r="QFD399" s="24"/>
      <c r="QFE399" s="26"/>
      <c r="QFF399" s="387"/>
      <c r="QFG399" s="26"/>
      <c r="QFH399" s="24"/>
      <c r="QFI399" s="386"/>
      <c r="QFJ399" s="24"/>
      <c r="QFK399" s="24"/>
      <c r="QFL399" s="387"/>
      <c r="QFM399" s="20"/>
      <c r="QFN399" s="21"/>
      <c r="QFO399" s="376"/>
      <c r="QFP399" s="21"/>
      <c r="QFQ399" s="21"/>
      <c r="QFR399" s="388"/>
      <c r="QFS399" s="21"/>
      <c r="QFT399" s="21"/>
      <c r="QFU399" s="376"/>
      <c r="QFV399" s="21"/>
      <c r="QFW399" s="21"/>
      <c r="QFX399" s="388"/>
      <c r="QFY399" s="21"/>
      <c r="QFZ399" s="21"/>
      <c r="QGA399" s="376"/>
      <c r="QGB399" s="21"/>
      <c r="QGC399" s="376"/>
      <c r="QGD399" s="376"/>
      <c r="QGE399" s="393"/>
      <c r="QGF399" s="11"/>
      <c r="QGG399" s="33"/>
      <c r="QGH399" s="24"/>
      <c r="QGI399" s="386"/>
      <c r="QGJ399" s="24"/>
      <c r="QGK399" s="26"/>
      <c r="QGL399" s="387"/>
      <c r="QGM399" s="26"/>
      <c r="QGN399" s="24"/>
      <c r="QGO399" s="386"/>
      <c r="QGP399" s="24"/>
      <c r="QGQ399" s="24"/>
      <c r="QGR399" s="387"/>
      <c r="QGS399" s="20"/>
      <c r="QGT399" s="21"/>
      <c r="QGU399" s="376"/>
      <c r="QGV399" s="21"/>
      <c r="QGW399" s="21"/>
      <c r="QGX399" s="388"/>
      <c r="QGY399" s="21"/>
      <c r="QGZ399" s="21"/>
      <c r="QHA399" s="376"/>
      <c r="QHB399" s="21"/>
      <c r="QHC399" s="21"/>
      <c r="QHD399" s="388"/>
      <c r="QHE399" s="21"/>
      <c r="QHF399" s="21"/>
      <c r="QHG399" s="376"/>
      <c r="QHH399" s="21"/>
      <c r="QHI399" s="376"/>
      <c r="QHJ399" s="376"/>
      <c r="QHK399" s="393"/>
      <c r="QHL399" s="11"/>
      <c r="QHM399" s="33"/>
      <c r="QHN399" s="24"/>
      <c r="QHO399" s="386"/>
      <c r="QHP399" s="24"/>
      <c r="QHQ399" s="26"/>
      <c r="QHR399" s="387"/>
      <c r="QHS399" s="26"/>
      <c r="QHT399" s="24"/>
      <c r="QHU399" s="386"/>
      <c r="QHV399" s="24"/>
      <c r="QHW399" s="24"/>
      <c r="QHX399" s="387"/>
      <c r="QHY399" s="20"/>
      <c r="QHZ399" s="21"/>
      <c r="QIA399" s="376"/>
      <c r="QIB399" s="21"/>
      <c r="QIC399" s="21"/>
      <c r="QID399" s="388"/>
      <c r="QIE399" s="21"/>
      <c r="QIF399" s="21"/>
      <c r="QIG399" s="376"/>
      <c r="QIH399" s="21"/>
      <c r="QII399" s="21"/>
      <c r="QIJ399" s="388"/>
      <c r="QIK399" s="21"/>
      <c r="QIL399" s="21"/>
      <c r="QIM399" s="376"/>
      <c r="QIN399" s="21"/>
      <c r="QIO399" s="376"/>
      <c r="QIP399" s="376"/>
      <c r="QIQ399" s="393"/>
      <c r="QIR399" s="11"/>
      <c r="QIS399" s="33"/>
      <c r="QIT399" s="24"/>
      <c r="QIU399" s="386"/>
      <c r="QIV399" s="24"/>
      <c r="QIW399" s="26"/>
      <c r="QIX399" s="387"/>
      <c r="QIY399" s="26"/>
      <c r="QIZ399" s="24"/>
      <c r="QJA399" s="386"/>
      <c r="QJB399" s="24"/>
      <c r="QJC399" s="24"/>
      <c r="QJD399" s="387"/>
      <c r="QJE399" s="20"/>
      <c r="QJF399" s="21"/>
      <c r="QJG399" s="376"/>
      <c r="QJH399" s="21"/>
      <c r="QJI399" s="21"/>
      <c r="QJJ399" s="388"/>
      <c r="QJK399" s="21"/>
      <c r="QJL399" s="21"/>
      <c r="QJM399" s="376"/>
      <c r="QJN399" s="21"/>
      <c r="QJO399" s="21"/>
      <c r="QJP399" s="388"/>
      <c r="QJQ399" s="21"/>
      <c r="QJR399" s="21"/>
      <c r="QJS399" s="376"/>
      <c r="QJT399" s="21"/>
      <c r="QJU399" s="376"/>
      <c r="QJV399" s="376"/>
      <c r="QJW399" s="393"/>
      <c r="QJX399" s="11"/>
      <c r="QJY399" s="33"/>
      <c r="QJZ399" s="24"/>
      <c r="QKA399" s="386"/>
      <c r="QKB399" s="24"/>
      <c r="QKC399" s="26"/>
      <c r="QKD399" s="387"/>
      <c r="QKE399" s="26"/>
      <c r="QKF399" s="24"/>
      <c r="QKG399" s="386"/>
      <c r="QKH399" s="24"/>
      <c r="QKI399" s="24"/>
      <c r="QKJ399" s="387"/>
      <c r="QKK399" s="20"/>
      <c r="QKL399" s="21"/>
      <c r="QKM399" s="376"/>
      <c r="QKN399" s="21"/>
      <c r="QKO399" s="21"/>
      <c r="QKP399" s="388"/>
      <c r="QKQ399" s="21"/>
      <c r="QKR399" s="21"/>
      <c r="QKS399" s="376"/>
      <c r="QKT399" s="21"/>
      <c r="QKU399" s="21"/>
      <c r="QKV399" s="388"/>
      <c r="QKW399" s="21"/>
      <c r="QKX399" s="21"/>
      <c r="QKY399" s="376"/>
      <c r="QKZ399" s="21"/>
      <c r="QLA399" s="376"/>
      <c r="QLB399" s="376"/>
      <c r="QLC399" s="393"/>
      <c r="QLD399" s="11"/>
      <c r="QLE399" s="33"/>
      <c r="QLF399" s="24"/>
      <c r="QLG399" s="386"/>
      <c r="QLH399" s="24"/>
      <c r="QLI399" s="26"/>
      <c r="QLJ399" s="387"/>
      <c r="QLK399" s="26"/>
      <c r="QLL399" s="24"/>
      <c r="QLM399" s="386"/>
      <c r="QLN399" s="24"/>
      <c r="QLO399" s="24"/>
      <c r="QLP399" s="387"/>
      <c r="QLQ399" s="20"/>
      <c r="QLR399" s="21"/>
      <c r="QLS399" s="376"/>
      <c r="QLT399" s="21"/>
      <c r="QLU399" s="21"/>
      <c r="QLV399" s="388"/>
      <c r="QLW399" s="21"/>
      <c r="QLX399" s="21"/>
      <c r="QLY399" s="376"/>
      <c r="QLZ399" s="21"/>
      <c r="QMA399" s="21"/>
      <c r="QMB399" s="388"/>
      <c r="QMC399" s="21"/>
      <c r="QMD399" s="21"/>
      <c r="QME399" s="376"/>
      <c r="QMF399" s="21"/>
      <c r="QMG399" s="376"/>
      <c r="QMH399" s="376"/>
      <c r="QMI399" s="393"/>
      <c r="QMJ399" s="11"/>
      <c r="QMK399" s="33"/>
      <c r="QML399" s="24"/>
      <c r="QMM399" s="386"/>
      <c r="QMN399" s="24"/>
      <c r="QMO399" s="26"/>
      <c r="QMP399" s="387"/>
      <c r="QMQ399" s="26"/>
      <c r="QMR399" s="24"/>
      <c r="QMS399" s="386"/>
      <c r="QMT399" s="24"/>
      <c r="QMU399" s="24"/>
      <c r="QMV399" s="387"/>
      <c r="QMW399" s="20"/>
      <c r="QMX399" s="21"/>
      <c r="QMY399" s="376"/>
      <c r="QMZ399" s="21"/>
      <c r="QNA399" s="21"/>
      <c r="QNB399" s="388"/>
      <c r="QNC399" s="21"/>
      <c r="QND399" s="21"/>
      <c r="QNE399" s="376"/>
      <c r="QNF399" s="21"/>
      <c r="QNG399" s="21"/>
      <c r="QNH399" s="388"/>
      <c r="QNI399" s="21"/>
      <c r="QNJ399" s="21"/>
      <c r="QNK399" s="376"/>
      <c r="QNL399" s="21"/>
      <c r="QNM399" s="376"/>
      <c r="QNN399" s="376"/>
      <c r="QNO399" s="393"/>
      <c r="QNP399" s="11"/>
      <c r="QNQ399" s="33"/>
      <c r="QNR399" s="24"/>
      <c r="QNS399" s="386"/>
      <c r="QNT399" s="24"/>
      <c r="QNU399" s="26"/>
      <c r="QNV399" s="387"/>
      <c r="QNW399" s="26"/>
      <c r="QNX399" s="24"/>
      <c r="QNY399" s="386"/>
      <c r="QNZ399" s="24"/>
      <c r="QOA399" s="24"/>
      <c r="QOB399" s="387"/>
      <c r="QOC399" s="20"/>
      <c r="QOD399" s="21"/>
      <c r="QOE399" s="376"/>
      <c r="QOF399" s="21"/>
      <c r="QOG399" s="21"/>
      <c r="QOH399" s="388"/>
      <c r="QOI399" s="21"/>
      <c r="QOJ399" s="21"/>
      <c r="QOK399" s="376"/>
      <c r="QOL399" s="21"/>
      <c r="QOM399" s="21"/>
      <c r="QON399" s="388"/>
      <c r="QOO399" s="21"/>
      <c r="QOP399" s="21"/>
      <c r="QOQ399" s="376"/>
      <c r="QOR399" s="21"/>
      <c r="QOS399" s="376"/>
      <c r="QOT399" s="376"/>
      <c r="QOU399" s="393"/>
      <c r="QOV399" s="11"/>
      <c r="QOW399" s="33"/>
      <c r="QOX399" s="24"/>
      <c r="QOY399" s="386"/>
      <c r="QOZ399" s="24"/>
      <c r="QPA399" s="26"/>
      <c r="QPB399" s="387"/>
      <c r="QPC399" s="26"/>
      <c r="QPD399" s="24"/>
      <c r="QPE399" s="386"/>
      <c r="QPF399" s="24"/>
      <c r="QPG399" s="24"/>
      <c r="QPH399" s="387"/>
      <c r="QPI399" s="20"/>
      <c r="QPJ399" s="21"/>
      <c r="QPK399" s="376"/>
      <c r="QPL399" s="21"/>
      <c r="QPM399" s="21"/>
      <c r="QPN399" s="388"/>
      <c r="QPO399" s="21"/>
      <c r="QPP399" s="21"/>
      <c r="QPQ399" s="376"/>
      <c r="QPR399" s="21"/>
      <c r="QPS399" s="21"/>
      <c r="QPT399" s="388"/>
      <c r="QPU399" s="21"/>
      <c r="QPV399" s="21"/>
      <c r="QPW399" s="376"/>
      <c r="QPX399" s="21"/>
      <c r="QPY399" s="376"/>
      <c r="QPZ399" s="376"/>
      <c r="QQA399" s="393"/>
      <c r="QQB399" s="11"/>
      <c r="QQC399" s="33"/>
      <c r="QQD399" s="24"/>
      <c r="QQE399" s="386"/>
      <c r="QQF399" s="24"/>
      <c r="QQG399" s="26"/>
      <c r="QQH399" s="387"/>
      <c r="QQI399" s="26"/>
      <c r="QQJ399" s="24"/>
      <c r="QQK399" s="386"/>
      <c r="QQL399" s="24"/>
      <c r="QQM399" s="24"/>
      <c r="QQN399" s="387"/>
      <c r="QQO399" s="20"/>
      <c r="QQP399" s="21"/>
      <c r="QQQ399" s="376"/>
      <c r="QQR399" s="21"/>
      <c r="QQS399" s="21"/>
      <c r="QQT399" s="388"/>
      <c r="QQU399" s="21"/>
      <c r="QQV399" s="21"/>
      <c r="QQW399" s="376"/>
      <c r="QQX399" s="21"/>
      <c r="QQY399" s="21"/>
      <c r="QQZ399" s="388"/>
      <c r="QRA399" s="21"/>
      <c r="QRB399" s="21"/>
      <c r="QRC399" s="376"/>
      <c r="QRD399" s="21"/>
      <c r="QRE399" s="376"/>
      <c r="QRF399" s="376"/>
      <c r="QRG399" s="393"/>
      <c r="QRH399" s="11"/>
      <c r="QRI399" s="33"/>
      <c r="QRJ399" s="24"/>
      <c r="QRK399" s="386"/>
      <c r="QRL399" s="24"/>
      <c r="QRM399" s="26"/>
      <c r="QRN399" s="387"/>
      <c r="QRO399" s="26"/>
      <c r="QRP399" s="24"/>
      <c r="QRQ399" s="386"/>
      <c r="QRR399" s="24"/>
      <c r="QRS399" s="24"/>
      <c r="QRT399" s="387"/>
      <c r="QRU399" s="20"/>
      <c r="QRV399" s="21"/>
      <c r="QRW399" s="376"/>
      <c r="QRX399" s="21"/>
      <c r="QRY399" s="21"/>
      <c r="QRZ399" s="388"/>
      <c r="QSA399" s="21"/>
      <c r="QSB399" s="21"/>
      <c r="QSC399" s="376"/>
      <c r="QSD399" s="21"/>
      <c r="QSE399" s="21"/>
      <c r="QSF399" s="388"/>
      <c r="QSG399" s="21"/>
      <c r="QSH399" s="21"/>
      <c r="QSI399" s="376"/>
      <c r="QSJ399" s="21"/>
      <c r="QSK399" s="376"/>
      <c r="QSL399" s="376"/>
      <c r="QSM399" s="393"/>
      <c r="QSN399" s="11"/>
      <c r="QSO399" s="33"/>
      <c r="QSP399" s="24"/>
      <c r="QSQ399" s="386"/>
      <c r="QSR399" s="24"/>
      <c r="QSS399" s="26"/>
      <c r="QST399" s="387"/>
      <c r="QSU399" s="26"/>
      <c r="QSV399" s="24"/>
      <c r="QSW399" s="386"/>
      <c r="QSX399" s="24"/>
      <c r="QSY399" s="24"/>
      <c r="QSZ399" s="387"/>
      <c r="QTA399" s="20"/>
      <c r="QTB399" s="21"/>
      <c r="QTC399" s="376"/>
      <c r="QTD399" s="21"/>
      <c r="QTE399" s="21"/>
      <c r="QTF399" s="388"/>
      <c r="QTG399" s="21"/>
      <c r="QTH399" s="21"/>
      <c r="QTI399" s="376"/>
      <c r="QTJ399" s="21"/>
      <c r="QTK399" s="21"/>
      <c r="QTL399" s="388"/>
      <c r="QTM399" s="21"/>
      <c r="QTN399" s="21"/>
      <c r="QTO399" s="376"/>
      <c r="QTP399" s="21"/>
      <c r="QTQ399" s="376"/>
      <c r="QTR399" s="376"/>
      <c r="QTS399" s="393"/>
      <c r="QTT399" s="11"/>
      <c r="QTU399" s="33"/>
      <c r="QTV399" s="24"/>
      <c r="QTW399" s="386"/>
      <c r="QTX399" s="24"/>
      <c r="QTY399" s="26"/>
      <c r="QTZ399" s="387"/>
      <c r="QUA399" s="26"/>
      <c r="QUB399" s="24"/>
      <c r="QUC399" s="386"/>
      <c r="QUD399" s="24"/>
      <c r="QUE399" s="24"/>
      <c r="QUF399" s="387"/>
      <c r="QUG399" s="20"/>
      <c r="QUH399" s="21"/>
      <c r="QUI399" s="376"/>
      <c r="QUJ399" s="21"/>
      <c r="QUK399" s="21"/>
      <c r="QUL399" s="388"/>
      <c r="QUM399" s="21"/>
      <c r="QUN399" s="21"/>
      <c r="QUO399" s="376"/>
      <c r="QUP399" s="21"/>
      <c r="QUQ399" s="21"/>
      <c r="QUR399" s="388"/>
      <c r="QUS399" s="21"/>
      <c r="QUT399" s="21"/>
      <c r="QUU399" s="376"/>
      <c r="QUV399" s="21"/>
      <c r="QUW399" s="376"/>
      <c r="QUX399" s="376"/>
      <c r="QUY399" s="393"/>
      <c r="QUZ399" s="11"/>
      <c r="QVA399" s="33"/>
      <c r="QVB399" s="24"/>
      <c r="QVC399" s="386"/>
      <c r="QVD399" s="24"/>
      <c r="QVE399" s="26"/>
      <c r="QVF399" s="387"/>
      <c r="QVG399" s="26"/>
      <c r="QVH399" s="24"/>
      <c r="QVI399" s="386"/>
      <c r="QVJ399" s="24"/>
      <c r="QVK399" s="24"/>
      <c r="QVL399" s="387"/>
      <c r="QVM399" s="20"/>
      <c r="QVN399" s="21"/>
      <c r="QVO399" s="376"/>
      <c r="QVP399" s="21"/>
      <c r="QVQ399" s="21"/>
      <c r="QVR399" s="388"/>
      <c r="QVS399" s="21"/>
      <c r="QVT399" s="21"/>
      <c r="QVU399" s="376"/>
      <c r="QVV399" s="21"/>
      <c r="QVW399" s="21"/>
      <c r="QVX399" s="388"/>
      <c r="QVY399" s="21"/>
      <c r="QVZ399" s="21"/>
      <c r="QWA399" s="376"/>
      <c r="QWB399" s="21"/>
      <c r="QWC399" s="376"/>
      <c r="QWD399" s="376"/>
      <c r="QWE399" s="393"/>
      <c r="QWF399" s="11"/>
      <c r="QWG399" s="33"/>
      <c r="QWH399" s="24"/>
      <c r="QWI399" s="386"/>
      <c r="QWJ399" s="24"/>
      <c r="QWK399" s="26"/>
      <c r="QWL399" s="387"/>
      <c r="QWM399" s="26"/>
      <c r="QWN399" s="24"/>
      <c r="QWO399" s="386"/>
      <c r="QWP399" s="24"/>
      <c r="QWQ399" s="24"/>
      <c r="QWR399" s="387"/>
      <c r="QWS399" s="20"/>
      <c r="QWT399" s="21"/>
      <c r="QWU399" s="376"/>
      <c r="QWV399" s="21"/>
      <c r="QWW399" s="21"/>
      <c r="QWX399" s="388"/>
      <c r="QWY399" s="21"/>
      <c r="QWZ399" s="21"/>
      <c r="QXA399" s="376"/>
      <c r="QXB399" s="21"/>
      <c r="QXC399" s="21"/>
      <c r="QXD399" s="388"/>
      <c r="QXE399" s="21"/>
      <c r="QXF399" s="21"/>
      <c r="QXG399" s="376"/>
      <c r="QXH399" s="21"/>
      <c r="QXI399" s="376"/>
      <c r="QXJ399" s="376"/>
      <c r="QXK399" s="393"/>
      <c r="QXL399" s="11"/>
      <c r="QXM399" s="33"/>
      <c r="QXN399" s="24"/>
      <c r="QXO399" s="386"/>
      <c r="QXP399" s="24"/>
      <c r="QXQ399" s="26"/>
      <c r="QXR399" s="387"/>
      <c r="QXS399" s="26"/>
      <c r="QXT399" s="24"/>
      <c r="QXU399" s="386"/>
      <c r="QXV399" s="24"/>
      <c r="QXW399" s="24"/>
      <c r="QXX399" s="387"/>
      <c r="QXY399" s="20"/>
      <c r="QXZ399" s="21"/>
      <c r="QYA399" s="376"/>
      <c r="QYB399" s="21"/>
      <c r="QYC399" s="21"/>
      <c r="QYD399" s="388"/>
      <c r="QYE399" s="21"/>
      <c r="QYF399" s="21"/>
      <c r="QYG399" s="376"/>
      <c r="QYH399" s="21"/>
      <c r="QYI399" s="21"/>
      <c r="QYJ399" s="388"/>
      <c r="QYK399" s="21"/>
      <c r="QYL399" s="21"/>
      <c r="QYM399" s="376"/>
      <c r="QYN399" s="21"/>
      <c r="QYO399" s="376"/>
      <c r="QYP399" s="376"/>
      <c r="QYQ399" s="393"/>
      <c r="QYR399" s="11"/>
      <c r="QYS399" s="33"/>
      <c r="QYT399" s="24"/>
      <c r="QYU399" s="386"/>
      <c r="QYV399" s="24"/>
      <c r="QYW399" s="26"/>
      <c r="QYX399" s="387"/>
      <c r="QYY399" s="26"/>
      <c r="QYZ399" s="24"/>
      <c r="QZA399" s="386"/>
      <c r="QZB399" s="24"/>
      <c r="QZC399" s="24"/>
      <c r="QZD399" s="387"/>
      <c r="QZE399" s="20"/>
      <c r="QZF399" s="21"/>
      <c r="QZG399" s="376"/>
      <c r="QZH399" s="21"/>
      <c r="QZI399" s="21"/>
      <c r="QZJ399" s="388"/>
      <c r="QZK399" s="21"/>
      <c r="QZL399" s="21"/>
      <c r="QZM399" s="376"/>
      <c r="QZN399" s="21"/>
      <c r="QZO399" s="21"/>
      <c r="QZP399" s="388"/>
      <c r="QZQ399" s="21"/>
      <c r="QZR399" s="21"/>
      <c r="QZS399" s="376"/>
      <c r="QZT399" s="21"/>
      <c r="QZU399" s="376"/>
      <c r="QZV399" s="376"/>
      <c r="QZW399" s="393"/>
      <c r="QZX399" s="11"/>
      <c r="QZY399" s="33"/>
      <c r="QZZ399" s="24"/>
      <c r="RAA399" s="386"/>
      <c r="RAB399" s="24"/>
      <c r="RAC399" s="26"/>
      <c r="RAD399" s="387"/>
      <c r="RAE399" s="26"/>
      <c r="RAF399" s="24"/>
      <c r="RAG399" s="386"/>
      <c r="RAH399" s="24"/>
      <c r="RAI399" s="24"/>
      <c r="RAJ399" s="387"/>
      <c r="RAK399" s="20"/>
      <c r="RAL399" s="21"/>
      <c r="RAM399" s="376"/>
      <c r="RAN399" s="21"/>
      <c r="RAO399" s="21"/>
      <c r="RAP399" s="388"/>
      <c r="RAQ399" s="21"/>
      <c r="RAR399" s="21"/>
      <c r="RAS399" s="376"/>
      <c r="RAT399" s="21"/>
      <c r="RAU399" s="21"/>
      <c r="RAV399" s="388"/>
      <c r="RAW399" s="21"/>
      <c r="RAX399" s="21"/>
      <c r="RAY399" s="376"/>
      <c r="RAZ399" s="21"/>
      <c r="RBA399" s="376"/>
      <c r="RBB399" s="376"/>
      <c r="RBC399" s="393"/>
      <c r="RBD399" s="11"/>
      <c r="RBE399" s="33"/>
      <c r="RBF399" s="24"/>
      <c r="RBG399" s="386"/>
      <c r="RBH399" s="24"/>
      <c r="RBI399" s="26"/>
      <c r="RBJ399" s="387"/>
      <c r="RBK399" s="26"/>
      <c r="RBL399" s="24"/>
      <c r="RBM399" s="386"/>
      <c r="RBN399" s="24"/>
      <c r="RBO399" s="24"/>
      <c r="RBP399" s="387"/>
      <c r="RBQ399" s="20"/>
      <c r="RBR399" s="21"/>
      <c r="RBS399" s="376"/>
      <c r="RBT399" s="21"/>
      <c r="RBU399" s="21"/>
      <c r="RBV399" s="388"/>
      <c r="RBW399" s="21"/>
      <c r="RBX399" s="21"/>
      <c r="RBY399" s="376"/>
      <c r="RBZ399" s="21"/>
      <c r="RCA399" s="21"/>
      <c r="RCB399" s="388"/>
      <c r="RCC399" s="21"/>
      <c r="RCD399" s="21"/>
      <c r="RCE399" s="376"/>
      <c r="RCF399" s="21"/>
      <c r="RCG399" s="376"/>
      <c r="RCH399" s="376"/>
      <c r="RCI399" s="393"/>
      <c r="RCJ399" s="11"/>
      <c r="RCK399" s="33"/>
      <c r="RCL399" s="24"/>
      <c r="RCM399" s="386"/>
      <c r="RCN399" s="24"/>
      <c r="RCO399" s="26"/>
      <c r="RCP399" s="387"/>
      <c r="RCQ399" s="26"/>
      <c r="RCR399" s="24"/>
      <c r="RCS399" s="386"/>
      <c r="RCT399" s="24"/>
      <c r="RCU399" s="24"/>
      <c r="RCV399" s="387"/>
      <c r="RCW399" s="20"/>
      <c r="RCX399" s="21"/>
      <c r="RCY399" s="376"/>
      <c r="RCZ399" s="21"/>
      <c r="RDA399" s="21"/>
      <c r="RDB399" s="388"/>
      <c r="RDC399" s="21"/>
      <c r="RDD399" s="21"/>
      <c r="RDE399" s="376"/>
      <c r="RDF399" s="21"/>
      <c r="RDG399" s="21"/>
      <c r="RDH399" s="388"/>
      <c r="RDI399" s="21"/>
      <c r="RDJ399" s="21"/>
      <c r="RDK399" s="376"/>
      <c r="RDL399" s="21"/>
      <c r="RDM399" s="376"/>
      <c r="RDN399" s="376"/>
      <c r="RDO399" s="393"/>
      <c r="RDP399" s="11"/>
      <c r="RDQ399" s="33"/>
      <c r="RDR399" s="24"/>
      <c r="RDS399" s="386"/>
      <c r="RDT399" s="24"/>
      <c r="RDU399" s="26"/>
      <c r="RDV399" s="387"/>
      <c r="RDW399" s="26"/>
      <c r="RDX399" s="24"/>
      <c r="RDY399" s="386"/>
      <c r="RDZ399" s="24"/>
      <c r="REA399" s="24"/>
      <c r="REB399" s="387"/>
      <c r="REC399" s="20"/>
      <c r="RED399" s="21"/>
      <c r="REE399" s="376"/>
      <c r="REF399" s="21"/>
      <c r="REG399" s="21"/>
      <c r="REH399" s="388"/>
      <c r="REI399" s="21"/>
      <c r="REJ399" s="21"/>
      <c r="REK399" s="376"/>
      <c r="REL399" s="21"/>
      <c r="REM399" s="21"/>
      <c r="REN399" s="388"/>
      <c r="REO399" s="21"/>
      <c r="REP399" s="21"/>
      <c r="REQ399" s="376"/>
      <c r="RER399" s="21"/>
      <c r="RES399" s="376"/>
      <c r="RET399" s="376"/>
      <c r="REU399" s="393"/>
      <c r="REV399" s="11"/>
      <c r="REW399" s="33"/>
      <c r="REX399" s="24"/>
      <c r="REY399" s="386"/>
      <c r="REZ399" s="24"/>
      <c r="RFA399" s="26"/>
      <c r="RFB399" s="387"/>
      <c r="RFC399" s="26"/>
      <c r="RFD399" s="24"/>
      <c r="RFE399" s="386"/>
      <c r="RFF399" s="24"/>
      <c r="RFG399" s="24"/>
      <c r="RFH399" s="387"/>
      <c r="RFI399" s="20"/>
      <c r="RFJ399" s="21"/>
      <c r="RFK399" s="376"/>
      <c r="RFL399" s="21"/>
      <c r="RFM399" s="21"/>
      <c r="RFN399" s="388"/>
      <c r="RFO399" s="21"/>
      <c r="RFP399" s="21"/>
      <c r="RFQ399" s="376"/>
      <c r="RFR399" s="21"/>
      <c r="RFS399" s="21"/>
      <c r="RFT399" s="388"/>
      <c r="RFU399" s="21"/>
      <c r="RFV399" s="21"/>
      <c r="RFW399" s="376"/>
      <c r="RFX399" s="21"/>
      <c r="RFY399" s="376"/>
      <c r="RFZ399" s="376"/>
      <c r="RGA399" s="393"/>
      <c r="RGB399" s="11"/>
      <c r="RGC399" s="33"/>
      <c r="RGD399" s="24"/>
      <c r="RGE399" s="386"/>
      <c r="RGF399" s="24"/>
      <c r="RGG399" s="26"/>
      <c r="RGH399" s="387"/>
      <c r="RGI399" s="26"/>
      <c r="RGJ399" s="24"/>
      <c r="RGK399" s="386"/>
      <c r="RGL399" s="24"/>
      <c r="RGM399" s="24"/>
      <c r="RGN399" s="387"/>
      <c r="RGO399" s="20"/>
      <c r="RGP399" s="21"/>
      <c r="RGQ399" s="376"/>
      <c r="RGR399" s="21"/>
      <c r="RGS399" s="21"/>
      <c r="RGT399" s="388"/>
      <c r="RGU399" s="21"/>
      <c r="RGV399" s="21"/>
      <c r="RGW399" s="376"/>
      <c r="RGX399" s="21"/>
      <c r="RGY399" s="21"/>
      <c r="RGZ399" s="388"/>
      <c r="RHA399" s="21"/>
      <c r="RHB399" s="21"/>
      <c r="RHC399" s="376"/>
      <c r="RHD399" s="21"/>
      <c r="RHE399" s="376"/>
      <c r="RHF399" s="376"/>
      <c r="RHG399" s="393"/>
      <c r="RHH399" s="11"/>
      <c r="RHI399" s="33"/>
      <c r="RHJ399" s="24"/>
      <c r="RHK399" s="386"/>
      <c r="RHL399" s="24"/>
      <c r="RHM399" s="26"/>
      <c r="RHN399" s="387"/>
      <c r="RHO399" s="26"/>
      <c r="RHP399" s="24"/>
      <c r="RHQ399" s="386"/>
      <c r="RHR399" s="24"/>
      <c r="RHS399" s="24"/>
      <c r="RHT399" s="387"/>
      <c r="RHU399" s="20"/>
      <c r="RHV399" s="21"/>
      <c r="RHW399" s="376"/>
      <c r="RHX399" s="21"/>
      <c r="RHY399" s="21"/>
      <c r="RHZ399" s="388"/>
      <c r="RIA399" s="21"/>
      <c r="RIB399" s="21"/>
      <c r="RIC399" s="376"/>
      <c r="RID399" s="21"/>
      <c r="RIE399" s="21"/>
      <c r="RIF399" s="388"/>
      <c r="RIG399" s="21"/>
      <c r="RIH399" s="21"/>
      <c r="RII399" s="376"/>
      <c r="RIJ399" s="21"/>
      <c r="RIK399" s="376"/>
      <c r="RIL399" s="376"/>
      <c r="RIM399" s="393"/>
      <c r="RIN399" s="11"/>
      <c r="RIO399" s="33"/>
      <c r="RIP399" s="24"/>
      <c r="RIQ399" s="386"/>
      <c r="RIR399" s="24"/>
      <c r="RIS399" s="26"/>
      <c r="RIT399" s="387"/>
      <c r="RIU399" s="26"/>
      <c r="RIV399" s="24"/>
      <c r="RIW399" s="386"/>
      <c r="RIX399" s="24"/>
      <c r="RIY399" s="24"/>
      <c r="RIZ399" s="387"/>
      <c r="RJA399" s="20"/>
      <c r="RJB399" s="21"/>
      <c r="RJC399" s="376"/>
      <c r="RJD399" s="21"/>
      <c r="RJE399" s="21"/>
      <c r="RJF399" s="388"/>
      <c r="RJG399" s="21"/>
      <c r="RJH399" s="21"/>
      <c r="RJI399" s="376"/>
      <c r="RJJ399" s="21"/>
      <c r="RJK399" s="21"/>
      <c r="RJL399" s="388"/>
      <c r="RJM399" s="21"/>
      <c r="RJN399" s="21"/>
      <c r="RJO399" s="376"/>
      <c r="RJP399" s="21"/>
      <c r="RJQ399" s="376"/>
      <c r="RJR399" s="376"/>
      <c r="RJS399" s="393"/>
      <c r="RJT399" s="11"/>
      <c r="RJU399" s="33"/>
      <c r="RJV399" s="24"/>
      <c r="RJW399" s="386"/>
      <c r="RJX399" s="24"/>
      <c r="RJY399" s="26"/>
      <c r="RJZ399" s="387"/>
      <c r="RKA399" s="26"/>
      <c r="RKB399" s="24"/>
      <c r="RKC399" s="386"/>
      <c r="RKD399" s="24"/>
      <c r="RKE399" s="24"/>
      <c r="RKF399" s="387"/>
      <c r="RKG399" s="20"/>
      <c r="RKH399" s="21"/>
      <c r="RKI399" s="376"/>
      <c r="RKJ399" s="21"/>
      <c r="RKK399" s="21"/>
      <c r="RKL399" s="388"/>
      <c r="RKM399" s="21"/>
      <c r="RKN399" s="21"/>
      <c r="RKO399" s="376"/>
      <c r="RKP399" s="21"/>
      <c r="RKQ399" s="21"/>
      <c r="RKR399" s="388"/>
      <c r="RKS399" s="21"/>
      <c r="RKT399" s="21"/>
      <c r="RKU399" s="376"/>
      <c r="RKV399" s="21"/>
      <c r="RKW399" s="376"/>
      <c r="RKX399" s="376"/>
      <c r="RKY399" s="393"/>
      <c r="RKZ399" s="11"/>
      <c r="RLA399" s="33"/>
      <c r="RLB399" s="24"/>
      <c r="RLC399" s="386"/>
      <c r="RLD399" s="24"/>
      <c r="RLE399" s="26"/>
      <c r="RLF399" s="387"/>
      <c r="RLG399" s="26"/>
      <c r="RLH399" s="24"/>
      <c r="RLI399" s="386"/>
      <c r="RLJ399" s="24"/>
      <c r="RLK399" s="24"/>
      <c r="RLL399" s="387"/>
      <c r="RLM399" s="20"/>
      <c r="RLN399" s="21"/>
      <c r="RLO399" s="376"/>
      <c r="RLP399" s="21"/>
      <c r="RLQ399" s="21"/>
      <c r="RLR399" s="388"/>
      <c r="RLS399" s="21"/>
      <c r="RLT399" s="21"/>
      <c r="RLU399" s="376"/>
      <c r="RLV399" s="21"/>
      <c r="RLW399" s="21"/>
      <c r="RLX399" s="388"/>
      <c r="RLY399" s="21"/>
      <c r="RLZ399" s="21"/>
      <c r="RMA399" s="376"/>
      <c r="RMB399" s="21"/>
      <c r="RMC399" s="376"/>
      <c r="RMD399" s="376"/>
      <c r="RME399" s="393"/>
      <c r="RMF399" s="11"/>
      <c r="RMG399" s="33"/>
      <c r="RMH399" s="24"/>
      <c r="RMI399" s="386"/>
      <c r="RMJ399" s="24"/>
      <c r="RMK399" s="26"/>
      <c r="RML399" s="387"/>
      <c r="RMM399" s="26"/>
      <c r="RMN399" s="24"/>
      <c r="RMO399" s="386"/>
      <c r="RMP399" s="24"/>
      <c r="RMQ399" s="24"/>
      <c r="RMR399" s="387"/>
      <c r="RMS399" s="20"/>
      <c r="RMT399" s="21"/>
      <c r="RMU399" s="376"/>
      <c r="RMV399" s="21"/>
      <c r="RMW399" s="21"/>
      <c r="RMX399" s="388"/>
      <c r="RMY399" s="21"/>
      <c r="RMZ399" s="21"/>
      <c r="RNA399" s="376"/>
      <c r="RNB399" s="21"/>
      <c r="RNC399" s="21"/>
      <c r="RND399" s="388"/>
      <c r="RNE399" s="21"/>
      <c r="RNF399" s="21"/>
      <c r="RNG399" s="376"/>
      <c r="RNH399" s="21"/>
      <c r="RNI399" s="376"/>
      <c r="RNJ399" s="376"/>
      <c r="RNK399" s="393"/>
      <c r="RNL399" s="11"/>
      <c r="RNM399" s="33"/>
      <c r="RNN399" s="24"/>
      <c r="RNO399" s="386"/>
      <c r="RNP399" s="24"/>
      <c r="RNQ399" s="26"/>
      <c r="RNR399" s="387"/>
      <c r="RNS399" s="26"/>
      <c r="RNT399" s="24"/>
      <c r="RNU399" s="386"/>
      <c r="RNV399" s="24"/>
      <c r="RNW399" s="24"/>
      <c r="RNX399" s="387"/>
      <c r="RNY399" s="20"/>
      <c r="RNZ399" s="21"/>
      <c r="ROA399" s="376"/>
      <c r="ROB399" s="21"/>
      <c r="ROC399" s="21"/>
      <c r="ROD399" s="388"/>
      <c r="ROE399" s="21"/>
      <c r="ROF399" s="21"/>
      <c r="ROG399" s="376"/>
      <c r="ROH399" s="21"/>
      <c r="ROI399" s="21"/>
      <c r="ROJ399" s="388"/>
      <c r="ROK399" s="21"/>
      <c r="ROL399" s="21"/>
      <c r="ROM399" s="376"/>
      <c r="RON399" s="21"/>
      <c r="ROO399" s="376"/>
      <c r="ROP399" s="376"/>
      <c r="ROQ399" s="393"/>
      <c r="ROR399" s="11"/>
      <c r="ROS399" s="33"/>
      <c r="ROT399" s="24"/>
      <c r="ROU399" s="386"/>
      <c r="ROV399" s="24"/>
      <c r="ROW399" s="26"/>
      <c r="ROX399" s="387"/>
      <c r="ROY399" s="26"/>
      <c r="ROZ399" s="24"/>
      <c r="RPA399" s="386"/>
      <c r="RPB399" s="24"/>
      <c r="RPC399" s="24"/>
      <c r="RPD399" s="387"/>
      <c r="RPE399" s="20"/>
      <c r="RPF399" s="21"/>
      <c r="RPG399" s="376"/>
      <c r="RPH399" s="21"/>
      <c r="RPI399" s="21"/>
      <c r="RPJ399" s="388"/>
      <c r="RPK399" s="21"/>
      <c r="RPL399" s="21"/>
      <c r="RPM399" s="376"/>
      <c r="RPN399" s="21"/>
      <c r="RPO399" s="21"/>
      <c r="RPP399" s="388"/>
      <c r="RPQ399" s="21"/>
      <c r="RPR399" s="21"/>
      <c r="RPS399" s="376"/>
      <c r="RPT399" s="21"/>
      <c r="RPU399" s="376"/>
      <c r="RPV399" s="376"/>
      <c r="RPW399" s="393"/>
      <c r="RPX399" s="11"/>
      <c r="RPY399" s="33"/>
      <c r="RPZ399" s="24"/>
      <c r="RQA399" s="386"/>
      <c r="RQB399" s="24"/>
      <c r="RQC399" s="26"/>
      <c r="RQD399" s="387"/>
      <c r="RQE399" s="26"/>
      <c r="RQF399" s="24"/>
      <c r="RQG399" s="386"/>
      <c r="RQH399" s="24"/>
      <c r="RQI399" s="24"/>
      <c r="RQJ399" s="387"/>
      <c r="RQK399" s="20"/>
      <c r="RQL399" s="21"/>
      <c r="RQM399" s="376"/>
      <c r="RQN399" s="21"/>
      <c r="RQO399" s="21"/>
      <c r="RQP399" s="388"/>
      <c r="RQQ399" s="21"/>
      <c r="RQR399" s="21"/>
      <c r="RQS399" s="376"/>
      <c r="RQT399" s="21"/>
      <c r="RQU399" s="21"/>
      <c r="RQV399" s="388"/>
      <c r="RQW399" s="21"/>
      <c r="RQX399" s="21"/>
      <c r="RQY399" s="376"/>
      <c r="RQZ399" s="21"/>
      <c r="RRA399" s="376"/>
      <c r="RRB399" s="376"/>
      <c r="RRC399" s="393"/>
      <c r="RRD399" s="11"/>
      <c r="RRE399" s="33"/>
      <c r="RRF399" s="24"/>
      <c r="RRG399" s="386"/>
      <c r="RRH399" s="24"/>
      <c r="RRI399" s="26"/>
      <c r="RRJ399" s="387"/>
      <c r="RRK399" s="26"/>
      <c r="RRL399" s="24"/>
      <c r="RRM399" s="386"/>
      <c r="RRN399" s="24"/>
      <c r="RRO399" s="24"/>
      <c r="RRP399" s="387"/>
      <c r="RRQ399" s="20"/>
      <c r="RRR399" s="21"/>
      <c r="RRS399" s="376"/>
      <c r="RRT399" s="21"/>
      <c r="RRU399" s="21"/>
      <c r="RRV399" s="388"/>
      <c r="RRW399" s="21"/>
      <c r="RRX399" s="21"/>
      <c r="RRY399" s="376"/>
      <c r="RRZ399" s="21"/>
      <c r="RSA399" s="21"/>
      <c r="RSB399" s="388"/>
      <c r="RSC399" s="21"/>
      <c r="RSD399" s="21"/>
      <c r="RSE399" s="376"/>
      <c r="RSF399" s="21"/>
      <c r="RSG399" s="376"/>
      <c r="RSH399" s="376"/>
      <c r="RSI399" s="393"/>
      <c r="RSJ399" s="11"/>
      <c r="RSK399" s="33"/>
      <c r="RSL399" s="24"/>
      <c r="RSM399" s="386"/>
      <c r="RSN399" s="24"/>
      <c r="RSO399" s="26"/>
      <c r="RSP399" s="387"/>
      <c r="RSQ399" s="26"/>
      <c r="RSR399" s="24"/>
      <c r="RSS399" s="386"/>
      <c r="RST399" s="24"/>
      <c r="RSU399" s="24"/>
      <c r="RSV399" s="387"/>
      <c r="RSW399" s="20"/>
      <c r="RSX399" s="21"/>
      <c r="RSY399" s="376"/>
      <c r="RSZ399" s="21"/>
      <c r="RTA399" s="21"/>
      <c r="RTB399" s="388"/>
      <c r="RTC399" s="21"/>
      <c r="RTD399" s="21"/>
      <c r="RTE399" s="376"/>
      <c r="RTF399" s="21"/>
      <c r="RTG399" s="21"/>
      <c r="RTH399" s="388"/>
      <c r="RTI399" s="21"/>
      <c r="RTJ399" s="21"/>
      <c r="RTK399" s="376"/>
      <c r="RTL399" s="21"/>
      <c r="RTM399" s="376"/>
      <c r="RTN399" s="376"/>
      <c r="RTO399" s="393"/>
      <c r="RTP399" s="11"/>
      <c r="RTQ399" s="33"/>
      <c r="RTR399" s="24"/>
      <c r="RTS399" s="386"/>
      <c r="RTT399" s="24"/>
      <c r="RTU399" s="26"/>
      <c r="RTV399" s="387"/>
      <c r="RTW399" s="26"/>
      <c r="RTX399" s="24"/>
      <c r="RTY399" s="386"/>
      <c r="RTZ399" s="24"/>
      <c r="RUA399" s="24"/>
      <c r="RUB399" s="387"/>
      <c r="RUC399" s="20"/>
      <c r="RUD399" s="21"/>
      <c r="RUE399" s="376"/>
      <c r="RUF399" s="21"/>
      <c r="RUG399" s="21"/>
      <c r="RUH399" s="388"/>
      <c r="RUI399" s="21"/>
      <c r="RUJ399" s="21"/>
      <c r="RUK399" s="376"/>
      <c r="RUL399" s="21"/>
      <c r="RUM399" s="21"/>
      <c r="RUN399" s="388"/>
      <c r="RUO399" s="21"/>
      <c r="RUP399" s="21"/>
      <c r="RUQ399" s="376"/>
      <c r="RUR399" s="21"/>
      <c r="RUS399" s="376"/>
      <c r="RUT399" s="376"/>
      <c r="RUU399" s="393"/>
      <c r="RUV399" s="11"/>
      <c r="RUW399" s="33"/>
      <c r="RUX399" s="24"/>
      <c r="RUY399" s="386"/>
      <c r="RUZ399" s="24"/>
      <c r="RVA399" s="26"/>
      <c r="RVB399" s="387"/>
      <c r="RVC399" s="26"/>
      <c r="RVD399" s="24"/>
      <c r="RVE399" s="386"/>
      <c r="RVF399" s="24"/>
      <c r="RVG399" s="24"/>
      <c r="RVH399" s="387"/>
      <c r="RVI399" s="20"/>
      <c r="RVJ399" s="21"/>
      <c r="RVK399" s="376"/>
      <c r="RVL399" s="21"/>
      <c r="RVM399" s="21"/>
      <c r="RVN399" s="388"/>
      <c r="RVO399" s="21"/>
      <c r="RVP399" s="21"/>
      <c r="RVQ399" s="376"/>
      <c r="RVR399" s="21"/>
      <c r="RVS399" s="21"/>
      <c r="RVT399" s="388"/>
      <c r="RVU399" s="21"/>
      <c r="RVV399" s="21"/>
      <c r="RVW399" s="376"/>
      <c r="RVX399" s="21"/>
      <c r="RVY399" s="376"/>
      <c r="RVZ399" s="376"/>
      <c r="RWA399" s="393"/>
      <c r="RWB399" s="11"/>
      <c r="RWC399" s="33"/>
      <c r="RWD399" s="24"/>
      <c r="RWE399" s="386"/>
      <c r="RWF399" s="24"/>
      <c r="RWG399" s="26"/>
      <c r="RWH399" s="387"/>
      <c r="RWI399" s="26"/>
      <c r="RWJ399" s="24"/>
      <c r="RWK399" s="386"/>
      <c r="RWL399" s="24"/>
      <c r="RWM399" s="24"/>
      <c r="RWN399" s="387"/>
      <c r="RWO399" s="20"/>
      <c r="RWP399" s="21"/>
      <c r="RWQ399" s="376"/>
      <c r="RWR399" s="21"/>
      <c r="RWS399" s="21"/>
      <c r="RWT399" s="388"/>
      <c r="RWU399" s="21"/>
      <c r="RWV399" s="21"/>
      <c r="RWW399" s="376"/>
      <c r="RWX399" s="21"/>
      <c r="RWY399" s="21"/>
      <c r="RWZ399" s="388"/>
      <c r="RXA399" s="21"/>
      <c r="RXB399" s="21"/>
      <c r="RXC399" s="376"/>
      <c r="RXD399" s="21"/>
      <c r="RXE399" s="376"/>
      <c r="RXF399" s="376"/>
      <c r="RXG399" s="393"/>
      <c r="RXH399" s="11"/>
      <c r="RXI399" s="33"/>
      <c r="RXJ399" s="24"/>
      <c r="RXK399" s="386"/>
      <c r="RXL399" s="24"/>
      <c r="RXM399" s="26"/>
      <c r="RXN399" s="387"/>
      <c r="RXO399" s="26"/>
      <c r="RXP399" s="24"/>
      <c r="RXQ399" s="386"/>
      <c r="RXR399" s="24"/>
      <c r="RXS399" s="24"/>
      <c r="RXT399" s="387"/>
      <c r="RXU399" s="20"/>
      <c r="RXV399" s="21"/>
      <c r="RXW399" s="376"/>
      <c r="RXX399" s="21"/>
      <c r="RXY399" s="21"/>
      <c r="RXZ399" s="388"/>
      <c r="RYA399" s="21"/>
      <c r="RYB399" s="21"/>
      <c r="RYC399" s="376"/>
      <c r="RYD399" s="21"/>
      <c r="RYE399" s="21"/>
      <c r="RYF399" s="388"/>
      <c r="RYG399" s="21"/>
      <c r="RYH399" s="21"/>
      <c r="RYI399" s="376"/>
      <c r="RYJ399" s="21"/>
      <c r="RYK399" s="376"/>
      <c r="RYL399" s="376"/>
      <c r="RYM399" s="393"/>
      <c r="RYN399" s="11"/>
      <c r="RYO399" s="33"/>
      <c r="RYP399" s="24"/>
      <c r="RYQ399" s="386"/>
      <c r="RYR399" s="24"/>
      <c r="RYS399" s="26"/>
      <c r="RYT399" s="387"/>
      <c r="RYU399" s="26"/>
      <c r="RYV399" s="24"/>
      <c r="RYW399" s="386"/>
      <c r="RYX399" s="24"/>
      <c r="RYY399" s="24"/>
      <c r="RYZ399" s="387"/>
      <c r="RZA399" s="20"/>
      <c r="RZB399" s="21"/>
      <c r="RZC399" s="376"/>
      <c r="RZD399" s="21"/>
      <c r="RZE399" s="21"/>
      <c r="RZF399" s="388"/>
      <c r="RZG399" s="21"/>
      <c r="RZH399" s="21"/>
      <c r="RZI399" s="376"/>
      <c r="RZJ399" s="21"/>
      <c r="RZK399" s="21"/>
      <c r="RZL399" s="388"/>
      <c r="RZM399" s="21"/>
      <c r="RZN399" s="21"/>
      <c r="RZO399" s="376"/>
      <c r="RZP399" s="21"/>
      <c r="RZQ399" s="376"/>
      <c r="RZR399" s="376"/>
      <c r="RZS399" s="393"/>
      <c r="RZT399" s="11"/>
      <c r="RZU399" s="33"/>
      <c r="RZV399" s="24"/>
      <c r="RZW399" s="386"/>
      <c r="RZX399" s="24"/>
      <c r="RZY399" s="26"/>
      <c r="RZZ399" s="387"/>
      <c r="SAA399" s="26"/>
      <c r="SAB399" s="24"/>
      <c r="SAC399" s="386"/>
      <c r="SAD399" s="24"/>
      <c r="SAE399" s="24"/>
      <c r="SAF399" s="387"/>
      <c r="SAG399" s="20"/>
      <c r="SAH399" s="21"/>
      <c r="SAI399" s="376"/>
      <c r="SAJ399" s="21"/>
      <c r="SAK399" s="21"/>
      <c r="SAL399" s="388"/>
      <c r="SAM399" s="21"/>
      <c r="SAN399" s="21"/>
      <c r="SAO399" s="376"/>
      <c r="SAP399" s="21"/>
      <c r="SAQ399" s="21"/>
      <c r="SAR399" s="388"/>
      <c r="SAS399" s="21"/>
      <c r="SAT399" s="21"/>
      <c r="SAU399" s="376"/>
      <c r="SAV399" s="21"/>
      <c r="SAW399" s="376"/>
      <c r="SAX399" s="376"/>
      <c r="SAY399" s="393"/>
      <c r="SAZ399" s="11"/>
      <c r="SBA399" s="33"/>
      <c r="SBB399" s="24"/>
      <c r="SBC399" s="386"/>
      <c r="SBD399" s="24"/>
      <c r="SBE399" s="26"/>
      <c r="SBF399" s="387"/>
      <c r="SBG399" s="26"/>
      <c r="SBH399" s="24"/>
      <c r="SBI399" s="386"/>
      <c r="SBJ399" s="24"/>
      <c r="SBK399" s="24"/>
      <c r="SBL399" s="387"/>
      <c r="SBM399" s="20"/>
      <c r="SBN399" s="21"/>
      <c r="SBO399" s="376"/>
      <c r="SBP399" s="21"/>
      <c r="SBQ399" s="21"/>
      <c r="SBR399" s="388"/>
      <c r="SBS399" s="21"/>
      <c r="SBT399" s="21"/>
      <c r="SBU399" s="376"/>
      <c r="SBV399" s="21"/>
      <c r="SBW399" s="21"/>
      <c r="SBX399" s="388"/>
      <c r="SBY399" s="21"/>
      <c r="SBZ399" s="21"/>
      <c r="SCA399" s="376"/>
      <c r="SCB399" s="21"/>
      <c r="SCC399" s="376"/>
      <c r="SCD399" s="376"/>
      <c r="SCE399" s="393"/>
      <c r="SCF399" s="11"/>
      <c r="SCG399" s="33"/>
      <c r="SCH399" s="24"/>
      <c r="SCI399" s="386"/>
      <c r="SCJ399" s="24"/>
      <c r="SCK399" s="26"/>
      <c r="SCL399" s="387"/>
      <c r="SCM399" s="26"/>
      <c r="SCN399" s="24"/>
      <c r="SCO399" s="386"/>
      <c r="SCP399" s="24"/>
      <c r="SCQ399" s="24"/>
      <c r="SCR399" s="387"/>
      <c r="SCS399" s="20"/>
      <c r="SCT399" s="21"/>
      <c r="SCU399" s="376"/>
      <c r="SCV399" s="21"/>
      <c r="SCW399" s="21"/>
      <c r="SCX399" s="388"/>
      <c r="SCY399" s="21"/>
      <c r="SCZ399" s="21"/>
      <c r="SDA399" s="376"/>
      <c r="SDB399" s="21"/>
      <c r="SDC399" s="21"/>
      <c r="SDD399" s="388"/>
      <c r="SDE399" s="21"/>
      <c r="SDF399" s="21"/>
      <c r="SDG399" s="376"/>
      <c r="SDH399" s="21"/>
      <c r="SDI399" s="376"/>
      <c r="SDJ399" s="376"/>
      <c r="SDK399" s="393"/>
      <c r="SDL399" s="11"/>
      <c r="SDM399" s="33"/>
      <c r="SDN399" s="24"/>
      <c r="SDO399" s="386"/>
      <c r="SDP399" s="24"/>
      <c r="SDQ399" s="26"/>
      <c r="SDR399" s="387"/>
      <c r="SDS399" s="26"/>
      <c r="SDT399" s="24"/>
      <c r="SDU399" s="386"/>
      <c r="SDV399" s="24"/>
      <c r="SDW399" s="24"/>
      <c r="SDX399" s="387"/>
      <c r="SDY399" s="20"/>
      <c r="SDZ399" s="21"/>
      <c r="SEA399" s="376"/>
      <c r="SEB399" s="21"/>
      <c r="SEC399" s="21"/>
      <c r="SED399" s="388"/>
      <c r="SEE399" s="21"/>
      <c r="SEF399" s="21"/>
      <c r="SEG399" s="376"/>
      <c r="SEH399" s="21"/>
      <c r="SEI399" s="21"/>
      <c r="SEJ399" s="388"/>
      <c r="SEK399" s="21"/>
      <c r="SEL399" s="21"/>
      <c r="SEM399" s="376"/>
      <c r="SEN399" s="21"/>
      <c r="SEO399" s="376"/>
      <c r="SEP399" s="376"/>
      <c r="SEQ399" s="393"/>
      <c r="SER399" s="11"/>
      <c r="SES399" s="33"/>
      <c r="SET399" s="24"/>
      <c r="SEU399" s="386"/>
      <c r="SEV399" s="24"/>
      <c r="SEW399" s="26"/>
      <c r="SEX399" s="387"/>
      <c r="SEY399" s="26"/>
      <c r="SEZ399" s="24"/>
      <c r="SFA399" s="386"/>
      <c r="SFB399" s="24"/>
      <c r="SFC399" s="24"/>
      <c r="SFD399" s="387"/>
      <c r="SFE399" s="20"/>
      <c r="SFF399" s="21"/>
      <c r="SFG399" s="376"/>
      <c r="SFH399" s="21"/>
      <c r="SFI399" s="21"/>
      <c r="SFJ399" s="388"/>
      <c r="SFK399" s="21"/>
      <c r="SFL399" s="21"/>
      <c r="SFM399" s="376"/>
      <c r="SFN399" s="21"/>
      <c r="SFO399" s="21"/>
      <c r="SFP399" s="388"/>
      <c r="SFQ399" s="21"/>
      <c r="SFR399" s="21"/>
      <c r="SFS399" s="376"/>
      <c r="SFT399" s="21"/>
      <c r="SFU399" s="376"/>
      <c r="SFV399" s="376"/>
      <c r="SFW399" s="393"/>
      <c r="SFX399" s="11"/>
      <c r="SFY399" s="33"/>
      <c r="SFZ399" s="24"/>
      <c r="SGA399" s="386"/>
      <c r="SGB399" s="24"/>
      <c r="SGC399" s="26"/>
      <c r="SGD399" s="387"/>
      <c r="SGE399" s="26"/>
      <c r="SGF399" s="24"/>
      <c r="SGG399" s="386"/>
      <c r="SGH399" s="24"/>
      <c r="SGI399" s="24"/>
      <c r="SGJ399" s="387"/>
      <c r="SGK399" s="20"/>
      <c r="SGL399" s="21"/>
      <c r="SGM399" s="376"/>
      <c r="SGN399" s="21"/>
      <c r="SGO399" s="21"/>
      <c r="SGP399" s="388"/>
      <c r="SGQ399" s="21"/>
      <c r="SGR399" s="21"/>
      <c r="SGS399" s="376"/>
      <c r="SGT399" s="21"/>
      <c r="SGU399" s="21"/>
      <c r="SGV399" s="388"/>
      <c r="SGW399" s="21"/>
      <c r="SGX399" s="21"/>
      <c r="SGY399" s="376"/>
      <c r="SGZ399" s="21"/>
      <c r="SHA399" s="376"/>
      <c r="SHB399" s="376"/>
      <c r="SHC399" s="393"/>
      <c r="SHD399" s="11"/>
      <c r="SHE399" s="33"/>
      <c r="SHF399" s="24"/>
      <c r="SHG399" s="386"/>
      <c r="SHH399" s="24"/>
      <c r="SHI399" s="26"/>
      <c r="SHJ399" s="387"/>
      <c r="SHK399" s="26"/>
      <c r="SHL399" s="24"/>
      <c r="SHM399" s="386"/>
      <c r="SHN399" s="24"/>
      <c r="SHO399" s="24"/>
      <c r="SHP399" s="387"/>
      <c r="SHQ399" s="20"/>
      <c r="SHR399" s="21"/>
      <c r="SHS399" s="376"/>
      <c r="SHT399" s="21"/>
      <c r="SHU399" s="21"/>
      <c r="SHV399" s="388"/>
      <c r="SHW399" s="21"/>
      <c r="SHX399" s="21"/>
      <c r="SHY399" s="376"/>
      <c r="SHZ399" s="21"/>
      <c r="SIA399" s="21"/>
      <c r="SIB399" s="388"/>
      <c r="SIC399" s="21"/>
      <c r="SID399" s="21"/>
      <c r="SIE399" s="376"/>
      <c r="SIF399" s="21"/>
      <c r="SIG399" s="376"/>
      <c r="SIH399" s="376"/>
      <c r="SII399" s="393"/>
      <c r="SIJ399" s="11"/>
      <c r="SIK399" s="33"/>
      <c r="SIL399" s="24"/>
      <c r="SIM399" s="386"/>
      <c r="SIN399" s="24"/>
      <c r="SIO399" s="26"/>
      <c r="SIP399" s="387"/>
      <c r="SIQ399" s="26"/>
      <c r="SIR399" s="24"/>
      <c r="SIS399" s="386"/>
      <c r="SIT399" s="24"/>
      <c r="SIU399" s="24"/>
      <c r="SIV399" s="387"/>
      <c r="SIW399" s="20"/>
      <c r="SIX399" s="21"/>
      <c r="SIY399" s="376"/>
      <c r="SIZ399" s="21"/>
      <c r="SJA399" s="21"/>
      <c r="SJB399" s="388"/>
      <c r="SJC399" s="21"/>
      <c r="SJD399" s="21"/>
      <c r="SJE399" s="376"/>
      <c r="SJF399" s="21"/>
      <c r="SJG399" s="21"/>
      <c r="SJH399" s="388"/>
      <c r="SJI399" s="21"/>
      <c r="SJJ399" s="21"/>
      <c r="SJK399" s="376"/>
      <c r="SJL399" s="21"/>
      <c r="SJM399" s="376"/>
      <c r="SJN399" s="376"/>
      <c r="SJO399" s="393"/>
      <c r="SJP399" s="11"/>
      <c r="SJQ399" s="33"/>
      <c r="SJR399" s="24"/>
      <c r="SJS399" s="386"/>
      <c r="SJT399" s="24"/>
      <c r="SJU399" s="26"/>
      <c r="SJV399" s="387"/>
      <c r="SJW399" s="26"/>
      <c r="SJX399" s="24"/>
      <c r="SJY399" s="386"/>
      <c r="SJZ399" s="24"/>
      <c r="SKA399" s="24"/>
      <c r="SKB399" s="387"/>
      <c r="SKC399" s="20"/>
      <c r="SKD399" s="21"/>
      <c r="SKE399" s="376"/>
      <c r="SKF399" s="21"/>
      <c r="SKG399" s="21"/>
      <c r="SKH399" s="388"/>
      <c r="SKI399" s="21"/>
      <c r="SKJ399" s="21"/>
      <c r="SKK399" s="376"/>
      <c r="SKL399" s="21"/>
      <c r="SKM399" s="21"/>
      <c r="SKN399" s="388"/>
      <c r="SKO399" s="21"/>
      <c r="SKP399" s="21"/>
      <c r="SKQ399" s="376"/>
      <c r="SKR399" s="21"/>
      <c r="SKS399" s="376"/>
      <c r="SKT399" s="376"/>
      <c r="SKU399" s="393"/>
      <c r="SKV399" s="11"/>
      <c r="SKW399" s="33"/>
      <c r="SKX399" s="24"/>
      <c r="SKY399" s="386"/>
      <c r="SKZ399" s="24"/>
      <c r="SLA399" s="26"/>
      <c r="SLB399" s="387"/>
      <c r="SLC399" s="26"/>
      <c r="SLD399" s="24"/>
      <c r="SLE399" s="386"/>
      <c r="SLF399" s="24"/>
      <c r="SLG399" s="24"/>
      <c r="SLH399" s="387"/>
      <c r="SLI399" s="20"/>
      <c r="SLJ399" s="21"/>
      <c r="SLK399" s="376"/>
      <c r="SLL399" s="21"/>
      <c r="SLM399" s="21"/>
      <c r="SLN399" s="388"/>
      <c r="SLO399" s="21"/>
      <c r="SLP399" s="21"/>
      <c r="SLQ399" s="376"/>
      <c r="SLR399" s="21"/>
      <c r="SLS399" s="21"/>
      <c r="SLT399" s="388"/>
      <c r="SLU399" s="21"/>
      <c r="SLV399" s="21"/>
      <c r="SLW399" s="376"/>
      <c r="SLX399" s="21"/>
      <c r="SLY399" s="376"/>
      <c r="SLZ399" s="376"/>
      <c r="SMA399" s="393"/>
      <c r="SMB399" s="11"/>
      <c r="SMC399" s="33"/>
      <c r="SMD399" s="24"/>
      <c r="SME399" s="386"/>
      <c r="SMF399" s="24"/>
      <c r="SMG399" s="26"/>
      <c r="SMH399" s="387"/>
      <c r="SMI399" s="26"/>
      <c r="SMJ399" s="24"/>
      <c r="SMK399" s="386"/>
      <c r="SML399" s="24"/>
      <c r="SMM399" s="24"/>
      <c r="SMN399" s="387"/>
      <c r="SMO399" s="20"/>
      <c r="SMP399" s="21"/>
      <c r="SMQ399" s="376"/>
      <c r="SMR399" s="21"/>
      <c r="SMS399" s="21"/>
      <c r="SMT399" s="388"/>
      <c r="SMU399" s="21"/>
      <c r="SMV399" s="21"/>
      <c r="SMW399" s="376"/>
      <c r="SMX399" s="21"/>
      <c r="SMY399" s="21"/>
      <c r="SMZ399" s="388"/>
      <c r="SNA399" s="21"/>
      <c r="SNB399" s="21"/>
      <c r="SNC399" s="376"/>
      <c r="SND399" s="21"/>
      <c r="SNE399" s="376"/>
      <c r="SNF399" s="376"/>
      <c r="SNG399" s="393"/>
      <c r="SNH399" s="11"/>
      <c r="SNI399" s="33"/>
      <c r="SNJ399" s="24"/>
      <c r="SNK399" s="386"/>
      <c r="SNL399" s="24"/>
      <c r="SNM399" s="26"/>
      <c r="SNN399" s="387"/>
      <c r="SNO399" s="26"/>
      <c r="SNP399" s="24"/>
      <c r="SNQ399" s="386"/>
      <c r="SNR399" s="24"/>
      <c r="SNS399" s="24"/>
      <c r="SNT399" s="387"/>
      <c r="SNU399" s="20"/>
      <c r="SNV399" s="21"/>
      <c r="SNW399" s="376"/>
      <c r="SNX399" s="21"/>
      <c r="SNY399" s="21"/>
      <c r="SNZ399" s="388"/>
      <c r="SOA399" s="21"/>
      <c r="SOB399" s="21"/>
      <c r="SOC399" s="376"/>
      <c r="SOD399" s="21"/>
      <c r="SOE399" s="21"/>
      <c r="SOF399" s="388"/>
      <c r="SOG399" s="21"/>
      <c r="SOH399" s="21"/>
      <c r="SOI399" s="376"/>
      <c r="SOJ399" s="21"/>
      <c r="SOK399" s="376"/>
      <c r="SOL399" s="376"/>
      <c r="SOM399" s="393"/>
      <c r="SON399" s="11"/>
      <c r="SOO399" s="33"/>
      <c r="SOP399" s="24"/>
      <c r="SOQ399" s="386"/>
      <c r="SOR399" s="24"/>
      <c r="SOS399" s="26"/>
      <c r="SOT399" s="387"/>
      <c r="SOU399" s="26"/>
      <c r="SOV399" s="24"/>
      <c r="SOW399" s="386"/>
      <c r="SOX399" s="24"/>
      <c r="SOY399" s="24"/>
      <c r="SOZ399" s="387"/>
      <c r="SPA399" s="20"/>
      <c r="SPB399" s="21"/>
      <c r="SPC399" s="376"/>
      <c r="SPD399" s="21"/>
      <c r="SPE399" s="21"/>
      <c r="SPF399" s="388"/>
      <c r="SPG399" s="21"/>
      <c r="SPH399" s="21"/>
      <c r="SPI399" s="376"/>
      <c r="SPJ399" s="21"/>
      <c r="SPK399" s="21"/>
      <c r="SPL399" s="388"/>
      <c r="SPM399" s="21"/>
      <c r="SPN399" s="21"/>
      <c r="SPO399" s="376"/>
      <c r="SPP399" s="21"/>
      <c r="SPQ399" s="376"/>
      <c r="SPR399" s="376"/>
      <c r="SPS399" s="393"/>
      <c r="SPT399" s="11"/>
      <c r="SPU399" s="33"/>
      <c r="SPV399" s="24"/>
      <c r="SPW399" s="386"/>
      <c r="SPX399" s="24"/>
      <c r="SPY399" s="26"/>
      <c r="SPZ399" s="387"/>
      <c r="SQA399" s="26"/>
      <c r="SQB399" s="24"/>
      <c r="SQC399" s="386"/>
      <c r="SQD399" s="24"/>
      <c r="SQE399" s="24"/>
      <c r="SQF399" s="387"/>
      <c r="SQG399" s="20"/>
      <c r="SQH399" s="21"/>
      <c r="SQI399" s="376"/>
      <c r="SQJ399" s="21"/>
      <c r="SQK399" s="21"/>
      <c r="SQL399" s="388"/>
      <c r="SQM399" s="21"/>
      <c r="SQN399" s="21"/>
      <c r="SQO399" s="376"/>
      <c r="SQP399" s="21"/>
      <c r="SQQ399" s="21"/>
      <c r="SQR399" s="388"/>
      <c r="SQS399" s="21"/>
      <c r="SQT399" s="21"/>
      <c r="SQU399" s="376"/>
      <c r="SQV399" s="21"/>
      <c r="SQW399" s="376"/>
      <c r="SQX399" s="376"/>
      <c r="SQY399" s="393"/>
      <c r="SQZ399" s="11"/>
      <c r="SRA399" s="33"/>
      <c r="SRB399" s="24"/>
      <c r="SRC399" s="386"/>
      <c r="SRD399" s="24"/>
      <c r="SRE399" s="26"/>
      <c r="SRF399" s="387"/>
      <c r="SRG399" s="26"/>
      <c r="SRH399" s="24"/>
      <c r="SRI399" s="386"/>
      <c r="SRJ399" s="24"/>
      <c r="SRK399" s="24"/>
      <c r="SRL399" s="387"/>
      <c r="SRM399" s="20"/>
      <c r="SRN399" s="21"/>
      <c r="SRO399" s="376"/>
      <c r="SRP399" s="21"/>
      <c r="SRQ399" s="21"/>
      <c r="SRR399" s="388"/>
      <c r="SRS399" s="21"/>
      <c r="SRT399" s="21"/>
      <c r="SRU399" s="376"/>
      <c r="SRV399" s="21"/>
      <c r="SRW399" s="21"/>
      <c r="SRX399" s="388"/>
      <c r="SRY399" s="21"/>
      <c r="SRZ399" s="21"/>
      <c r="SSA399" s="376"/>
      <c r="SSB399" s="21"/>
      <c r="SSC399" s="376"/>
      <c r="SSD399" s="376"/>
      <c r="SSE399" s="393"/>
      <c r="SSF399" s="11"/>
      <c r="SSG399" s="33"/>
      <c r="SSH399" s="24"/>
      <c r="SSI399" s="386"/>
      <c r="SSJ399" s="24"/>
      <c r="SSK399" s="26"/>
      <c r="SSL399" s="387"/>
      <c r="SSM399" s="26"/>
      <c r="SSN399" s="24"/>
      <c r="SSO399" s="386"/>
      <c r="SSP399" s="24"/>
      <c r="SSQ399" s="24"/>
      <c r="SSR399" s="387"/>
      <c r="SSS399" s="20"/>
      <c r="SST399" s="21"/>
      <c r="SSU399" s="376"/>
      <c r="SSV399" s="21"/>
      <c r="SSW399" s="21"/>
      <c r="SSX399" s="388"/>
      <c r="SSY399" s="21"/>
      <c r="SSZ399" s="21"/>
      <c r="STA399" s="376"/>
      <c r="STB399" s="21"/>
      <c r="STC399" s="21"/>
      <c r="STD399" s="388"/>
      <c r="STE399" s="21"/>
      <c r="STF399" s="21"/>
      <c r="STG399" s="376"/>
      <c r="STH399" s="21"/>
      <c r="STI399" s="376"/>
      <c r="STJ399" s="376"/>
      <c r="STK399" s="393"/>
      <c r="STL399" s="11"/>
      <c r="STM399" s="33"/>
      <c r="STN399" s="24"/>
      <c r="STO399" s="386"/>
      <c r="STP399" s="24"/>
      <c r="STQ399" s="26"/>
      <c r="STR399" s="387"/>
      <c r="STS399" s="26"/>
      <c r="STT399" s="24"/>
      <c r="STU399" s="386"/>
      <c r="STV399" s="24"/>
      <c r="STW399" s="24"/>
      <c r="STX399" s="387"/>
      <c r="STY399" s="20"/>
      <c r="STZ399" s="21"/>
      <c r="SUA399" s="376"/>
      <c r="SUB399" s="21"/>
      <c r="SUC399" s="21"/>
      <c r="SUD399" s="388"/>
      <c r="SUE399" s="21"/>
      <c r="SUF399" s="21"/>
      <c r="SUG399" s="376"/>
      <c r="SUH399" s="21"/>
      <c r="SUI399" s="21"/>
      <c r="SUJ399" s="388"/>
      <c r="SUK399" s="21"/>
      <c r="SUL399" s="21"/>
      <c r="SUM399" s="376"/>
      <c r="SUN399" s="21"/>
      <c r="SUO399" s="376"/>
      <c r="SUP399" s="376"/>
      <c r="SUQ399" s="393"/>
      <c r="SUR399" s="11"/>
      <c r="SUS399" s="33"/>
      <c r="SUT399" s="24"/>
      <c r="SUU399" s="386"/>
      <c r="SUV399" s="24"/>
      <c r="SUW399" s="26"/>
      <c r="SUX399" s="387"/>
      <c r="SUY399" s="26"/>
      <c r="SUZ399" s="24"/>
      <c r="SVA399" s="386"/>
      <c r="SVB399" s="24"/>
      <c r="SVC399" s="24"/>
      <c r="SVD399" s="387"/>
      <c r="SVE399" s="20"/>
      <c r="SVF399" s="21"/>
      <c r="SVG399" s="376"/>
      <c r="SVH399" s="21"/>
      <c r="SVI399" s="21"/>
      <c r="SVJ399" s="388"/>
      <c r="SVK399" s="21"/>
      <c r="SVL399" s="21"/>
      <c r="SVM399" s="376"/>
      <c r="SVN399" s="21"/>
      <c r="SVO399" s="21"/>
      <c r="SVP399" s="388"/>
      <c r="SVQ399" s="21"/>
      <c r="SVR399" s="21"/>
      <c r="SVS399" s="376"/>
      <c r="SVT399" s="21"/>
      <c r="SVU399" s="376"/>
      <c r="SVV399" s="376"/>
      <c r="SVW399" s="393"/>
      <c r="SVX399" s="11"/>
      <c r="SVY399" s="33"/>
      <c r="SVZ399" s="24"/>
      <c r="SWA399" s="386"/>
      <c r="SWB399" s="24"/>
      <c r="SWC399" s="26"/>
      <c r="SWD399" s="387"/>
      <c r="SWE399" s="26"/>
      <c r="SWF399" s="24"/>
      <c r="SWG399" s="386"/>
      <c r="SWH399" s="24"/>
      <c r="SWI399" s="24"/>
      <c r="SWJ399" s="387"/>
      <c r="SWK399" s="20"/>
      <c r="SWL399" s="21"/>
      <c r="SWM399" s="376"/>
      <c r="SWN399" s="21"/>
      <c r="SWO399" s="21"/>
      <c r="SWP399" s="388"/>
      <c r="SWQ399" s="21"/>
      <c r="SWR399" s="21"/>
      <c r="SWS399" s="376"/>
      <c r="SWT399" s="21"/>
      <c r="SWU399" s="21"/>
      <c r="SWV399" s="388"/>
      <c r="SWW399" s="21"/>
      <c r="SWX399" s="21"/>
      <c r="SWY399" s="376"/>
      <c r="SWZ399" s="21"/>
      <c r="SXA399" s="376"/>
      <c r="SXB399" s="376"/>
      <c r="SXC399" s="393"/>
      <c r="SXD399" s="11"/>
      <c r="SXE399" s="33"/>
      <c r="SXF399" s="24"/>
      <c r="SXG399" s="386"/>
      <c r="SXH399" s="24"/>
      <c r="SXI399" s="26"/>
      <c r="SXJ399" s="387"/>
      <c r="SXK399" s="26"/>
      <c r="SXL399" s="24"/>
      <c r="SXM399" s="386"/>
      <c r="SXN399" s="24"/>
      <c r="SXO399" s="24"/>
      <c r="SXP399" s="387"/>
      <c r="SXQ399" s="20"/>
      <c r="SXR399" s="21"/>
      <c r="SXS399" s="376"/>
      <c r="SXT399" s="21"/>
      <c r="SXU399" s="21"/>
      <c r="SXV399" s="388"/>
      <c r="SXW399" s="21"/>
      <c r="SXX399" s="21"/>
      <c r="SXY399" s="376"/>
      <c r="SXZ399" s="21"/>
      <c r="SYA399" s="21"/>
      <c r="SYB399" s="388"/>
      <c r="SYC399" s="21"/>
      <c r="SYD399" s="21"/>
      <c r="SYE399" s="376"/>
      <c r="SYF399" s="21"/>
      <c r="SYG399" s="376"/>
      <c r="SYH399" s="376"/>
      <c r="SYI399" s="393"/>
      <c r="SYJ399" s="11"/>
      <c r="SYK399" s="33"/>
      <c r="SYL399" s="24"/>
      <c r="SYM399" s="386"/>
      <c r="SYN399" s="24"/>
      <c r="SYO399" s="26"/>
      <c r="SYP399" s="387"/>
      <c r="SYQ399" s="26"/>
      <c r="SYR399" s="24"/>
      <c r="SYS399" s="386"/>
      <c r="SYT399" s="24"/>
      <c r="SYU399" s="24"/>
      <c r="SYV399" s="387"/>
      <c r="SYW399" s="20"/>
      <c r="SYX399" s="21"/>
      <c r="SYY399" s="376"/>
      <c r="SYZ399" s="21"/>
      <c r="SZA399" s="21"/>
      <c r="SZB399" s="388"/>
      <c r="SZC399" s="21"/>
      <c r="SZD399" s="21"/>
      <c r="SZE399" s="376"/>
      <c r="SZF399" s="21"/>
      <c r="SZG399" s="21"/>
      <c r="SZH399" s="388"/>
      <c r="SZI399" s="21"/>
      <c r="SZJ399" s="21"/>
      <c r="SZK399" s="376"/>
      <c r="SZL399" s="21"/>
      <c r="SZM399" s="376"/>
      <c r="SZN399" s="376"/>
      <c r="SZO399" s="393"/>
      <c r="SZP399" s="11"/>
      <c r="SZQ399" s="33"/>
      <c r="SZR399" s="24"/>
      <c r="SZS399" s="386"/>
      <c r="SZT399" s="24"/>
      <c r="SZU399" s="26"/>
      <c r="SZV399" s="387"/>
      <c r="SZW399" s="26"/>
      <c r="SZX399" s="24"/>
      <c r="SZY399" s="386"/>
      <c r="SZZ399" s="24"/>
      <c r="TAA399" s="24"/>
      <c r="TAB399" s="387"/>
      <c r="TAC399" s="20"/>
      <c r="TAD399" s="21"/>
      <c r="TAE399" s="376"/>
      <c r="TAF399" s="21"/>
      <c r="TAG399" s="21"/>
      <c r="TAH399" s="388"/>
      <c r="TAI399" s="21"/>
      <c r="TAJ399" s="21"/>
      <c r="TAK399" s="376"/>
      <c r="TAL399" s="21"/>
      <c r="TAM399" s="21"/>
      <c r="TAN399" s="388"/>
      <c r="TAO399" s="21"/>
      <c r="TAP399" s="21"/>
      <c r="TAQ399" s="376"/>
      <c r="TAR399" s="21"/>
      <c r="TAS399" s="376"/>
      <c r="TAT399" s="376"/>
      <c r="TAU399" s="393"/>
      <c r="TAV399" s="11"/>
      <c r="TAW399" s="33"/>
      <c r="TAX399" s="24"/>
      <c r="TAY399" s="386"/>
      <c r="TAZ399" s="24"/>
      <c r="TBA399" s="26"/>
      <c r="TBB399" s="387"/>
      <c r="TBC399" s="26"/>
      <c r="TBD399" s="24"/>
      <c r="TBE399" s="386"/>
      <c r="TBF399" s="24"/>
      <c r="TBG399" s="24"/>
      <c r="TBH399" s="387"/>
      <c r="TBI399" s="20"/>
      <c r="TBJ399" s="21"/>
      <c r="TBK399" s="376"/>
      <c r="TBL399" s="21"/>
      <c r="TBM399" s="21"/>
      <c r="TBN399" s="388"/>
      <c r="TBO399" s="21"/>
      <c r="TBP399" s="21"/>
      <c r="TBQ399" s="376"/>
      <c r="TBR399" s="21"/>
      <c r="TBS399" s="21"/>
      <c r="TBT399" s="388"/>
      <c r="TBU399" s="21"/>
      <c r="TBV399" s="21"/>
      <c r="TBW399" s="376"/>
      <c r="TBX399" s="21"/>
      <c r="TBY399" s="376"/>
      <c r="TBZ399" s="376"/>
      <c r="TCA399" s="393"/>
      <c r="TCB399" s="11"/>
      <c r="TCC399" s="33"/>
      <c r="TCD399" s="24"/>
      <c r="TCE399" s="386"/>
      <c r="TCF399" s="24"/>
      <c r="TCG399" s="26"/>
      <c r="TCH399" s="387"/>
      <c r="TCI399" s="26"/>
      <c r="TCJ399" s="24"/>
      <c r="TCK399" s="386"/>
      <c r="TCL399" s="24"/>
      <c r="TCM399" s="24"/>
      <c r="TCN399" s="387"/>
      <c r="TCO399" s="20"/>
      <c r="TCP399" s="21"/>
      <c r="TCQ399" s="376"/>
      <c r="TCR399" s="21"/>
      <c r="TCS399" s="21"/>
      <c r="TCT399" s="388"/>
      <c r="TCU399" s="21"/>
      <c r="TCV399" s="21"/>
      <c r="TCW399" s="376"/>
      <c r="TCX399" s="21"/>
      <c r="TCY399" s="21"/>
      <c r="TCZ399" s="388"/>
      <c r="TDA399" s="21"/>
      <c r="TDB399" s="21"/>
      <c r="TDC399" s="376"/>
      <c r="TDD399" s="21"/>
      <c r="TDE399" s="376"/>
      <c r="TDF399" s="376"/>
      <c r="TDG399" s="393"/>
      <c r="TDH399" s="11"/>
      <c r="TDI399" s="33"/>
      <c r="TDJ399" s="24"/>
      <c r="TDK399" s="386"/>
      <c r="TDL399" s="24"/>
      <c r="TDM399" s="26"/>
      <c r="TDN399" s="387"/>
      <c r="TDO399" s="26"/>
      <c r="TDP399" s="24"/>
      <c r="TDQ399" s="386"/>
      <c r="TDR399" s="24"/>
      <c r="TDS399" s="24"/>
      <c r="TDT399" s="387"/>
      <c r="TDU399" s="20"/>
      <c r="TDV399" s="21"/>
      <c r="TDW399" s="376"/>
      <c r="TDX399" s="21"/>
      <c r="TDY399" s="21"/>
      <c r="TDZ399" s="388"/>
      <c r="TEA399" s="21"/>
      <c r="TEB399" s="21"/>
      <c r="TEC399" s="376"/>
      <c r="TED399" s="21"/>
      <c r="TEE399" s="21"/>
      <c r="TEF399" s="388"/>
      <c r="TEG399" s="21"/>
      <c r="TEH399" s="21"/>
      <c r="TEI399" s="376"/>
      <c r="TEJ399" s="21"/>
      <c r="TEK399" s="376"/>
      <c r="TEL399" s="376"/>
      <c r="TEM399" s="393"/>
      <c r="TEN399" s="11"/>
      <c r="TEO399" s="33"/>
      <c r="TEP399" s="24"/>
      <c r="TEQ399" s="386"/>
      <c r="TER399" s="24"/>
      <c r="TES399" s="26"/>
      <c r="TET399" s="387"/>
      <c r="TEU399" s="26"/>
      <c r="TEV399" s="24"/>
      <c r="TEW399" s="386"/>
      <c r="TEX399" s="24"/>
      <c r="TEY399" s="24"/>
      <c r="TEZ399" s="387"/>
      <c r="TFA399" s="20"/>
      <c r="TFB399" s="21"/>
      <c r="TFC399" s="376"/>
      <c r="TFD399" s="21"/>
      <c r="TFE399" s="21"/>
      <c r="TFF399" s="388"/>
      <c r="TFG399" s="21"/>
      <c r="TFH399" s="21"/>
      <c r="TFI399" s="376"/>
      <c r="TFJ399" s="21"/>
      <c r="TFK399" s="21"/>
      <c r="TFL399" s="388"/>
      <c r="TFM399" s="21"/>
      <c r="TFN399" s="21"/>
      <c r="TFO399" s="376"/>
      <c r="TFP399" s="21"/>
      <c r="TFQ399" s="376"/>
      <c r="TFR399" s="376"/>
      <c r="TFS399" s="393"/>
      <c r="TFT399" s="11"/>
      <c r="TFU399" s="33"/>
      <c r="TFV399" s="24"/>
      <c r="TFW399" s="386"/>
      <c r="TFX399" s="24"/>
      <c r="TFY399" s="26"/>
      <c r="TFZ399" s="387"/>
      <c r="TGA399" s="26"/>
      <c r="TGB399" s="24"/>
      <c r="TGC399" s="386"/>
      <c r="TGD399" s="24"/>
      <c r="TGE399" s="24"/>
      <c r="TGF399" s="387"/>
      <c r="TGG399" s="20"/>
      <c r="TGH399" s="21"/>
      <c r="TGI399" s="376"/>
      <c r="TGJ399" s="21"/>
      <c r="TGK399" s="21"/>
      <c r="TGL399" s="388"/>
      <c r="TGM399" s="21"/>
      <c r="TGN399" s="21"/>
      <c r="TGO399" s="376"/>
      <c r="TGP399" s="21"/>
      <c r="TGQ399" s="21"/>
      <c r="TGR399" s="388"/>
      <c r="TGS399" s="21"/>
      <c r="TGT399" s="21"/>
      <c r="TGU399" s="376"/>
      <c r="TGV399" s="21"/>
      <c r="TGW399" s="376"/>
      <c r="TGX399" s="376"/>
      <c r="TGY399" s="393"/>
      <c r="TGZ399" s="11"/>
      <c r="THA399" s="33"/>
      <c r="THB399" s="24"/>
      <c r="THC399" s="386"/>
      <c r="THD399" s="24"/>
      <c r="THE399" s="26"/>
      <c r="THF399" s="387"/>
      <c r="THG399" s="26"/>
      <c r="THH399" s="24"/>
      <c r="THI399" s="386"/>
      <c r="THJ399" s="24"/>
      <c r="THK399" s="24"/>
      <c r="THL399" s="387"/>
      <c r="THM399" s="20"/>
      <c r="THN399" s="21"/>
      <c r="THO399" s="376"/>
      <c r="THP399" s="21"/>
      <c r="THQ399" s="21"/>
      <c r="THR399" s="388"/>
      <c r="THS399" s="21"/>
      <c r="THT399" s="21"/>
      <c r="THU399" s="376"/>
      <c r="THV399" s="21"/>
      <c r="THW399" s="21"/>
      <c r="THX399" s="388"/>
      <c r="THY399" s="21"/>
      <c r="THZ399" s="21"/>
      <c r="TIA399" s="376"/>
      <c r="TIB399" s="21"/>
      <c r="TIC399" s="376"/>
      <c r="TID399" s="376"/>
      <c r="TIE399" s="393"/>
      <c r="TIF399" s="11"/>
      <c r="TIG399" s="33"/>
      <c r="TIH399" s="24"/>
      <c r="TII399" s="386"/>
      <c r="TIJ399" s="24"/>
      <c r="TIK399" s="26"/>
      <c r="TIL399" s="387"/>
      <c r="TIM399" s="26"/>
      <c r="TIN399" s="24"/>
      <c r="TIO399" s="386"/>
      <c r="TIP399" s="24"/>
      <c r="TIQ399" s="24"/>
      <c r="TIR399" s="387"/>
      <c r="TIS399" s="20"/>
      <c r="TIT399" s="21"/>
      <c r="TIU399" s="376"/>
      <c r="TIV399" s="21"/>
      <c r="TIW399" s="21"/>
      <c r="TIX399" s="388"/>
      <c r="TIY399" s="21"/>
      <c r="TIZ399" s="21"/>
      <c r="TJA399" s="376"/>
      <c r="TJB399" s="21"/>
      <c r="TJC399" s="21"/>
      <c r="TJD399" s="388"/>
      <c r="TJE399" s="21"/>
      <c r="TJF399" s="21"/>
      <c r="TJG399" s="376"/>
      <c r="TJH399" s="21"/>
      <c r="TJI399" s="376"/>
      <c r="TJJ399" s="376"/>
      <c r="TJK399" s="393"/>
      <c r="TJL399" s="11"/>
      <c r="TJM399" s="33"/>
      <c r="TJN399" s="24"/>
      <c r="TJO399" s="386"/>
      <c r="TJP399" s="24"/>
      <c r="TJQ399" s="26"/>
      <c r="TJR399" s="387"/>
      <c r="TJS399" s="26"/>
      <c r="TJT399" s="24"/>
      <c r="TJU399" s="386"/>
      <c r="TJV399" s="24"/>
      <c r="TJW399" s="24"/>
      <c r="TJX399" s="387"/>
      <c r="TJY399" s="20"/>
      <c r="TJZ399" s="21"/>
      <c r="TKA399" s="376"/>
      <c r="TKB399" s="21"/>
      <c r="TKC399" s="21"/>
      <c r="TKD399" s="388"/>
      <c r="TKE399" s="21"/>
      <c r="TKF399" s="21"/>
      <c r="TKG399" s="376"/>
      <c r="TKH399" s="21"/>
      <c r="TKI399" s="21"/>
      <c r="TKJ399" s="388"/>
      <c r="TKK399" s="21"/>
      <c r="TKL399" s="21"/>
      <c r="TKM399" s="376"/>
      <c r="TKN399" s="21"/>
      <c r="TKO399" s="376"/>
      <c r="TKP399" s="376"/>
      <c r="TKQ399" s="393"/>
      <c r="TKR399" s="11"/>
      <c r="TKS399" s="33"/>
      <c r="TKT399" s="24"/>
      <c r="TKU399" s="386"/>
      <c r="TKV399" s="24"/>
      <c r="TKW399" s="26"/>
      <c r="TKX399" s="387"/>
      <c r="TKY399" s="26"/>
      <c r="TKZ399" s="24"/>
      <c r="TLA399" s="386"/>
      <c r="TLB399" s="24"/>
      <c r="TLC399" s="24"/>
      <c r="TLD399" s="387"/>
      <c r="TLE399" s="20"/>
      <c r="TLF399" s="21"/>
      <c r="TLG399" s="376"/>
      <c r="TLH399" s="21"/>
      <c r="TLI399" s="21"/>
      <c r="TLJ399" s="388"/>
      <c r="TLK399" s="21"/>
      <c r="TLL399" s="21"/>
      <c r="TLM399" s="376"/>
      <c r="TLN399" s="21"/>
      <c r="TLO399" s="21"/>
      <c r="TLP399" s="388"/>
      <c r="TLQ399" s="21"/>
      <c r="TLR399" s="21"/>
      <c r="TLS399" s="376"/>
      <c r="TLT399" s="21"/>
      <c r="TLU399" s="376"/>
      <c r="TLV399" s="376"/>
      <c r="TLW399" s="393"/>
      <c r="TLX399" s="11"/>
      <c r="TLY399" s="33"/>
      <c r="TLZ399" s="24"/>
      <c r="TMA399" s="386"/>
      <c r="TMB399" s="24"/>
      <c r="TMC399" s="26"/>
      <c r="TMD399" s="387"/>
      <c r="TME399" s="26"/>
      <c r="TMF399" s="24"/>
      <c r="TMG399" s="386"/>
      <c r="TMH399" s="24"/>
      <c r="TMI399" s="24"/>
      <c r="TMJ399" s="387"/>
      <c r="TMK399" s="20"/>
      <c r="TML399" s="21"/>
      <c r="TMM399" s="376"/>
      <c r="TMN399" s="21"/>
      <c r="TMO399" s="21"/>
      <c r="TMP399" s="388"/>
      <c r="TMQ399" s="21"/>
      <c r="TMR399" s="21"/>
      <c r="TMS399" s="376"/>
      <c r="TMT399" s="21"/>
      <c r="TMU399" s="21"/>
      <c r="TMV399" s="388"/>
      <c r="TMW399" s="21"/>
      <c r="TMX399" s="21"/>
      <c r="TMY399" s="376"/>
      <c r="TMZ399" s="21"/>
      <c r="TNA399" s="376"/>
      <c r="TNB399" s="376"/>
      <c r="TNC399" s="393"/>
      <c r="TND399" s="11"/>
      <c r="TNE399" s="33"/>
      <c r="TNF399" s="24"/>
      <c r="TNG399" s="386"/>
      <c r="TNH399" s="24"/>
      <c r="TNI399" s="26"/>
      <c r="TNJ399" s="387"/>
      <c r="TNK399" s="26"/>
      <c r="TNL399" s="24"/>
      <c r="TNM399" s="386"/>
      <c r="TNN399" s="24"/>
      <c r="TNO399" s="24"/>
      <c r="TNP399" s="387"/>
      <c r="TNQ399" s="20"/>
      <c r="TNR399" s="21"/>
      <c r="TNS399" s="376"/>
      <c r="TNT399" s="21"/>
      <c r="TNU399" s="21"/>
      <c r="TNV399" s="388"/>
      <c r="TNW399" s="21"/>
      <c r="TNX399" s="21"/>
      <c r="TNY399" s="376"/>
      <c r="TNZ399" s="21"/>
      <c r="TOA399" s="21"/>
      <c r="TOB399" s="388"/>
      <c r="TOC399" s="21"/>
      <c r="TOD399" s="21"/>
      <c r="TOE399" s="376"/>
      <c r="TOF399" s="21"/>
      <c r="TOG399" s="376"/>
      <c r="TOH399" s="376"/>
      <c r="TOI399" s="393"/>
      <c r="TOJ399" s="11"/>
      <c r="TOK399" s="33"/>
      <c r="TOL399" s="24"/>
      <c r="TOM399" s="386"/>
      <c r="TON399" s="24"/>
      <c r="TOO399" s="26"/>
      <c r="TOP399" s="387"/>
      <c r="TOQ399" s="26"/>
      <c r="TOR399" s="24"/>
      <c r="TOS399" s="386"/>
      <c r="TOT399" s="24"/>
      <c r="TOU399" s="24"/>
      <c r="TOV399" s="387"/>
      <c r="TOW399" s="20"/>
      <c r="TOX399" s="21"/>
      <c r="TOY399" s="376"/>
      <c r="TOZ399" s="21"/>
      <c r="TPA399" s="21"/>
      <c r="TPB399" s="388"/>
      <c r="TPC399" s="21"/>
      <c r="TPD399" s="21"/>
      <c r="TPE399" s="376"/>
      <c r="TPF399" s="21"/>
      <c r="TPG399" s="21"/>
      <c r="TPH399" s="388"/>
      <c r="TPI399" s="21"/>
      <c r="TPJ399" s="21"/>
      <c r="TPK399" s="376"/>
      <c r="TPL399" s="21"/>
      <c r="TPM399" s="376"/>
      <c r="TPN399" s="376"/>
      <c r="TPO399" s="393"/>
      <c r="TPP399" s="11"/>
      <c r="TPQ399" s="33"/>
      <c r="TPR399" s="24"/>
      <c r="TPS399" s="386"/>
      <c r="TPT399" s="24"/>
      <c r="TPU399" s="26"/>
      <c r="TPV399" s="387"/>
      <c r="TPW399" s="26"/>
      <c r="TPX399" s="24"/>
      <c r="TPY399" s="386"/>
      <c r="TPZ399" s="24"/>
      <c r="TQA399" s="24"/>
      <c r="TQB399" s="387"/>
      <c r="TQC399" s="20"/>
      <c r="TQD399" s="21"/>
      <c r="TQE399" s="376"/>
      <c r="TQF399" s="21"/>
      <c r="TQG399" s="21"/>
      <c r="TQH399" s="388"/>
      <c r="TQI399" s="21"/>
      <c r="TQJ399" s="21"/>
      <c r="TQK399" s="376"/>
      <c r="TQL399" s="21"/>
      <c r="TQM399" s="21"/>
      <c r="TQN399" s="388"/>
      <c r="TQO399" s="21"/>
      <c r="TQP399" s="21"/>
      <c r="TQQ399" s="376"/>
      <c r="TQR399" s="21"/>
      <c r="TQS399" s="376"/>
      <c r="TQT399" s="376"/>
      <c r="TQU399" s="393"/>
      <c r="TQV399" s="11"/>
      <c r="TQW399" s="33"/>
      <c r="TQX399" s="24"/>
      <c r="TQY399" s="386"/>
      <c r="TQZ399" s="24"/>
      <c r="TRA399" s="26"/>
      <c r="TRB399" s="387"/>
      <c r="TRC399" s="26"/>
      <c r="TRD399" s="24"/>
      <c r="TRE399" s="386"/>
      <c r="TRF399" s="24"/>
      <c r="TRG399" s="24"/>
      <c r="TRH399" s="387"/>
      <c r="TRI399" s="20"/>
      <c r="TRJ399" s="21"/>
      <c r="TRK399" s="376"/>
      <c r="TRL399" s="21"/>
      <c r="TRM399" s="21"/>
      <c r="TRN399" s="388"/>
      <c r="TRO399" s="21"/>
      <c r="TRP399" s="21"/>
      <c r="TRQ399" s="376"/>
      <c r="TRR399" s="21"/>
      <c r="TRS399" s="21"/>
      <c r="TRT399" s="388"/>
      <c r="TRU399" s="21"/>
      <c r="TRV399" s="21"/>
      <c r="TRW399" s="376"/>
      <c r="TRX399" s="21"/>
      <c r="TRY399" s="376"/>
      <c r="TRZ399" s="376"/>
      <c r="TSA399" s="393"/>
      <c r="TSB399" s="11"/>
      <c r="TSC399" s="33"/>
      <c r="TSD399" s="24"/>
      <c r="TSE399" s="386"/>
      <c r="TSF399" s="24"/>
      <c r="TSG399" s="26"/>
      <c r="TSH399" s="387"/>
      <c r="TSI399" s="26"/>
      <c r="TSJ399" s="24"/>
      <c r="TSK399" s="386"/>
      <c r="TSL399" s="24"/>
      <c r="TSM399" s="24"/>
      <c r="TSN399" s="387"/>
      <c r="TSO399" s="20"/>
      <c r="TSP399" s="21"/>
      <c r="TSQ399" s="376"/>
      <c r="TSR399" s="21"/>
      <c r="TSS399" s="21"/>
      <c r="TST399" s="388"/>
      <c r="TSU399" s="21"/>
      <c r="TSV399" s="21"/>
      <c r="TSW399" s="376"/>
      <c r="TSX399" s="21"/>
      <c r="TSY399" s="21"/>
      <c r="TSZ399" s="388"/>
      <c r="TTA399" s="21"/>
      <c r="TTB399" s="21"/>
      <c r="TTC399" s="376"/>
      <c r="TTD399" s="21"/>
      <c r="TTE399" s="376"/>
      <c r="TTF399" s="376"/>
      <c r="TTG399" s="393"/>
      <c r="TTH399" s="11"/>
      <c r="TTI399" s="33"/>
      <c r="TTJ399" s="24"/>
      <c r="TTK399" s="386"/>
      <c r="TTL399" s="24"/>
      <c r="TTM399" s="26"/>
      <c r="TTN399" s="387"/>
      <c r="TTO399" s="26"/>
      <c r="TTP399" s="24"/>
      <c r="TTQ399" s="386"/>
      <c r="TTR399" s="24"/>
      <c r="TTS399" s="24"/>
      <c r="TTT399" s="387"/>
      <c r="TTU399" s="20"/>
      <c r="TTV399" s="21"/>
      <c r="TTW399" s="376"/>
      <c r="TTX399" s="21"/>
      <c r="TTY399" s="21"/>
      <c r="TTZ399" s="388"/>
      <c r="TUA399" s="21"/>
      <c r="TUB399" s="21"/>
      <c r="TUC399" s="376"/>
      <c r="TUD399" s="21"/>
      <c r="TUE399" s="21"/>
      <c r="TUF399" s="388"/>
      <c r="TUG399" s="21"/>
      <c r="TUH399" s="21"/>
      <c r="TUI399" s="376"/>
      <c r="TUJ399" s="21"/>
      <c r="TUK399" s="376"/>
      <c r="TUL399" s="376"/>
      <c r="TUM399" s="393"/>
      <c r="TUN399" s="11"/>
      <c r="TUO399" s="33"/>
      <c r="TUP399" s="24"/>
      <c r="TUQ399" s="386"/>
      <c r="TUR399" s="24"/>
      <c r="TUS399" s="26"/>
      <c r="TUT399" s="387"/>
      <c r="TUU399" s="26"/>
      <c r="TUV399" s="24"/>
      <c r="TUW399" s="386"/>
      <c r="TUX399" s="24"/>
      <c r="TUY399" s="24"/>
      <c r="TUZ399" s="387"/>
      <c r="TVA399" s="20"/>
      <c r="TVB399" s="21"/>
      <c r="TVC399" s="376"/>
      <c r="TVD399" s="21"/>
      <c r="TVE399" s="21"/>
      <c r="TVF399" s="388"/>
      <c r="TVG399" s="21"/>
      <c r="TVH399" s="21"/>
      <c r="TVI399" s="376"/>
      <c r="TVJ399" s="21"/>
      <c r="TVK399" s="21"/>
      <c r="TVL399" s="388"/>
      <c r="TVM399" s="21"/>
      <c r="TVN399" s="21"/>
      <c r="TVO399" s="376"/>
      <c r="TVP399" s="21"/>
      <c r="TVQ399" s="376"/>
      <c r="TVR399" s="376"/>
      <c r="TVS399" s="393"/>
      <c r="TVT399" s="11"/>
      <c r="TVU399" s="33"/>
      <c r="TVV399" s="24"/>
      <c r="TVW399" s="386"/>
      <c r="TVX399" s="24"/>
      <c r="TVY399" s="26"/>
      <c r="TVZ399" s="387"/>
      <c r="TWA399" s="26"/>
      <c r="TWB399" s="24"/>
      <c r="TWC399" s="386"/>
      <c r="TWD399" s="24"/>
      <c r="TWE399" s="24"/>
      <c r="TWF399" s="387"/>
      <c r="TWG399" s="20"/>
      <c r="TWH399" s="21"/>
      <c r="TWI399" s="376"/>
      <c r="TWJ399" s="21"/>
      <c r="TWK399" s="21"/>
      <c r="TWL399" s="388"/>
      <c r="TWM399" s="21"/>
      <c r="TWN399" s="21"/>
      <c r="TWO399" s="376"/>
      <c r="TWP399" s="21"/>
      <c r="TWQ399" s="21"/>
      <c r="TWR399" s="388"/>
      <c r="TWS399" s="21"/>
      <c r="TWT399" s="21"/>
      <c r="TWU399" s="376"/>
      <c r="TWV399" s="21"/>
      <c r="TWW399" s="376"/>
      <c r="TWX399" s="376"/>
      <c r="TWY399" s="393"/>
      <c r="TWZ399" s="11"/>
      <c r="TXA399" s="33"/>
      <c r="TXB399" s="24"/>
      <c r="TXC399" s="386"/>
      <c r="TXD399" s="24"/>
      <c r="TXE399" s="26"/>
      <c r="TXF399" s="387"/>
      <c r="TXG399" s="26"/>
      <c r="TXH399" s="24"/>
      <c r="TXI399" s="386"/>
      <c r="TXJ399" s="24"/>
      <c r="TXK399" s="24"/>
      <c r="TXL399" s="387"/>
      <c r="TXM399" s="20"/>
      <c r="TXN399" s="21"/>
      <c r="TXO399" s="376"/>
      <c r="TXP399" s="21"/>
      <c r="TXQ399" s="21"/>
      <c r="TXR399" s="388"/>
      <c r="TXS399" s="21"/>
      <c r="TXT399" s="21"/>
      <c r="TXU399" s="376"/>
      <c r="TXV399" s="21"/>
      <c r="TXW399" s="21"/>
      <c r="TXX399" s="388"/>
      <c r="TXY399" s="21"/>
      <c r="TXZ399" s="21"/>
      <c r="TYA399" s="376"/>
      <c r="TYB399" s="21"/>
      <c r="TYC399" s="376"/>
      <c r="TYD399" s="376"/>
      <c r="TYE399" s="393"/>
      <c r="TYF399" s="11"/>
      <c r="TYG399" s="33"/>
      <c r="TYH399" s="24"/>
      <c r="TYI399" s="386"/>
      <c r="TYJ399" s="24"/>
      <c r="TYK399" s="26"/>
      <c r="TYL399" s="387"/>
      <c r="TYM399" s="26"/>
      <c r="TYN399" s="24"/>
      <c r="TYO399" s="386"/>
      <c r="TYP399" s="24"/>
      <c r="TYQ399" s="24"/>
      <c r="TYR399" s="387"/>
      <c r="TYS399" s="20"/>
      <c r="TYT399" s="21"/>
      <c r="TYU399" s="376"/>
      <c r="TYV399" s="21"/>
      <c r="TYW399" s="21"/>
      <c r="TYX399" s="388"/>
      <c r="TYY399" s="21"/>
      <c r="TYZ399" s="21"/>
      <c r="TZA399" s="376"/>
      <c r="TZB399" s="21"/>
      <c r="TZC399" s="21"/>
      <c r="TZD399" s="388"/>
      <c r="TZE399" s="21"/>
      <c r="TZF399" s="21"/>
      <c r="TZG399" s="376"/>
      <c r="TZH399" s="21"/>
      <c r="TZI399" s="376"/>
      <c r="TZJ399" s="376"/>
      <c r="TZK399" s="393"/>
      <c r="TZL399" s="11"/>
      <c r="TZM399" s="33"/>
      <c r="TZN399" s="24"/>
      <c r="TZO399" s="386"/>
      <c r="TZP399" s="24"/>
      <c r="TZQ399" s="26"/>
      <c r="TZR399" s="387"/>
      <c r="TZS399" s="26"/>
      <c r="TZT399" s="24"/>
      <c r="TZU399" s="386"/>
      <c r="TZV399" s="24"/>
      <c r="TZW399" s="24"/>
      <c r="TZX399" s="387"/>
      <c r="TZY399" s="20"/>
      <c r="TZZ399" s="21"/>
      <c r="UAA399" s="376"/>
      <c r="UAB399" s="21"/>
      <c r="UAC399" s="21"/>
      <c r="UAD399" s="388"/>
      <c r="UAE399" s="21"/>
      <c r="UAF399" s="21"/>
      <c r="UAG399" s="376"/>
      <c r="UAH399" s="21"/>
      <c r="UAI399" s="21"/>
      <c r="UAJ399" s="388"/>
      <c r="UAK399" s="21"/>
      <c r="UAL399" s="21"/>
      <c r="UAM399" s="376"/>
      <c r="UAN399" s="21"/>
      <c r="UAO399" s="376"/>
      <c r="UAP399" s="376"/>
      <c r="UAQ399" s="393"/>
      <c r="UAR399" s="11"/>
      <c r="UAS399" s="33"/>
      <c r="UAT399" s="24"/>
      <c r="UAU399" s="386"/>
      <c r="UAV399" s="24"/>
      <c r="UAW399" s="26"/>
      <c r="UAX399" s="387"/>
      <c r="UAY399" s="26"/>
      <c r="UAZ399" s="24"/>
      <c r="UBA399" s="386"/>
      <c r="UBB399" s="24"/>
      <c r="UBC399" s="24"/>
      <c r="UBD399" s="387"/>
      <c r="UBE399" s="20"/>
      <c r="UBF399" s="21"/>
      <c r="UBG399" s="376"/>
      <c r="UBH399" s="21"/>
      <c r="UBI399" s="21"/>
      <c r="UBJ399" s="388"/>
      <c r="UBK399" s="21"/>
      <c r="UBL399" s="21"/>
      <c r="UBM399" s="376"/>
      <c r="UBN399" s="21"/>
      <c r="UBO399" s="21"/>
      <c r="UBP399" s="388"/>
      <c r="UBQ399" s="21"/>
      <c r="UBR399" s="21"/>
      <c r="UBS399" s="376"/>
      <c r="UBT399" s="21"/>
      <c r="UBU399" s="376"/>
      <c r="UBV399" s="376"/>
      <c r="UBW399" s="393"/>
      <c r="UBX399" s="11"/>
      <c r="UBY399" s="33"/>
      <c r="UBZ399" s="24"/>
      <c r="UCA399" s="386"/>
      <c r="UCB399" s="24"/>
      <c r="UCC399" s="26"/>
      <c r="UCD399" s="387"/>
      <c r="UCE399" s="26"/>
      <c r="UCF399" s="24"/>
      <c r="UCG399" s="386"/>
      <c r="UCH399" s="24"/>
      <c r="UCI399" s="24"/>
      <c r="UCJ399" s="387"/>
      <c r="UCK399" s="20"/>
      <c r="UCL399" s="21"/>
      <c r="UCM399" s="376"/>
      <c r="UCN399" s="21"/>
      <c r="UCO399" s="21"/>
      <c r="UCP399" s="388"/>
      <c r="UCQ399" s="21"/>
      <c r="UCR399" s="21"/>
      <c r="UCS399" s="376"/>
      <c r="UCT399" s="21"/>
      <c r="UCU399" s="21"/>
      <c r="UCV399" s="388"/>
      <c r="UCW399" s="21"/>
      <c r="UCX399" s="21"/>
      <c r="UCY399" s="376"/>
      <c r="UCZ399" s="21"/>
      <c r="UDA399" s="376"/>
      <c r="UDB399" s="376"/>
      <c r="UDC399" s="393"/>
      <c r="UDD399" s="11"/>
      <c r="UDE399" s="33"/>
      <c r="UDF399" s="24"/>
      <c r="UDG399" s="386"/>
      <c r="UDH399" s="24"/>
      <c r="UDI399" s="26"/>
      <c r="UDJ399" s="387"/>
      <c r="UDK399" s="26"/>
      <c r="UDL399" s="24"/>
      <c r="UDM399" s="386"/>
      <c r="UDN399" s="24"/>
      <c r="UDO399" s="24"/>
      <c r="UDP399" s="387"/>
      <c r="UDQ399" s="20"/>
      <c r="UDR399" s="21"/>
      <c r="UDS399" s="376"/>
      <c r="UDT399" s="21"/>
      <c r="UDU399" s="21"/>
      <c r="UDV399" s="388"/>
      <c r="UDW399" s="21"/>
      <c r="UDX399" s="21"/>
      <c r="UDY399" s="376"/>
      <c r="UDZ399" s="21"/>
      <c r="UEA399" s="21"/>
      <c r="UEB399" s="388"/>
      <c r="UEC399" s="21"/>
      <c r="UED399" s="21"/>
      <c r="UEE399" s="376"/>
      <c r="UEF399" s="21"/>
      <c r="UEG399" s="376"/>
      <c r="UEH399" s="376"/>
      <c r="UEI399" s="393"/>
      <c r="UEJ399" s="11"/>
      <c r="UEK399" s="33"/>
      <c r="UEL399" s="24"/>
      <c r="UEM399" s="386"/>
      <c r="UEN399" s="24"/>
      <c r="UEO399" s="26"/>
      <c r="UEP399" s="387"/>
      <c r="UEQ399" s="26"/>
      <c r="UER399" s="24"/>
      <c r="UES399" s="386"/>
      <c r="UET399" s="24"/>
      <c r="UEU399" s="24"/>
      <c r="UEV399" s="387"/>
      <c r="UEW399" s="20"/>
      <c r="UEX399" s="21"/>
      <c r="UEY399" s="376"/>
      <c r="UEZ399" s="21"/>
      <c r="UFA399" s="21"/>
      <c r="UFB399" s="388"/>
      <c r="UFC399" s="21"/>
      <c r="UFD399" s="21"/>
      <c r="UFE399" s="376"/>
      <c r="UFF399" s="21"/>
      <c r="UFG399" s="21"/>
      <c r="UFH399" s="388"/>
      <c r="UFI399" s="21"/>
      <c r="UFJ399" s="21"/>
      <c r="UFK399" s="376"/>
      <c r="UFL399" s="21"/>
      <c r="UFM399" s="376"/>
      <c r="UFN399" s="376"/>
      <c r="UFO399" s="393"/>
      <c r="UFP399" s="11"/>
      <c r="UFQ399" s="33"/>
      <c r="UFR399" s="24"/>
      <c r="UFS399" s="386"/>
      <c r="UFT399" s="24"/>
      <c r="UFU399" s="26"/>
      <c r="UFV399" s="387"/>
      <c r="UFW399" s="26"/>
      <c r="UFX399" s="24"/>
      <c r="UFY399" s="386"/>
      <c r="UFZ399" s="24"/>
      <c r="UGA399" s="24"/>
      <c r="UGB399" s="387"/>
      <c r="UGC399" s="20"/>
      <c r="UGD399" s="21"/>
      <c r="UGE399" s="376"/>
      <c r="UGF399" s="21"/>
      <c r="UGG399" s="21"/>
      <c r="UGH399" s="388"/>
      <c r="UGI399" s="21"/>
      <c r="UGJ399" s="21"/>
      <c r="UGK399" s="376"/>
      <c r="UGL399" s="21"/>
      <c r="UGM399" s="21"/>
      <c r="UGN399" s="388"/>
      <c r="UGO399" s="21"/>
      <c r="UGP399" s="21"/>
      <c r="UGQ399" s="376"/>
      <c r="UGR399" s="21"/>
      <c r="UGS399" s="376"/>
      <c r="UGT399" s="376"/>
      <c r="UGU399" s="393"/>
      <c r="UGV399" s="11"/>
      <c r="UGW399" s="33"/>
      <c r="UGX399" s="24"/>
      <c r="UGY399" s="386"/>
      <c r="UGZ399" s="24"/>
      <c r="UHA399" s="26"/>
      <c r="UHB399" s="387"/>
      <c r="UHC399" s="26"/>
      <c r="UHD399" s="24"/>
      <c r="UHE399" s="386"/>
      <c r="UHF399" s="24"/>
      <c r="UHG399" s="24"/>
      <c r="UHH399" s="387"/>
      <c r="UHI399" s="20"/>
      <c r="UHJ399" s="21"/>
      <c r="UHK399" s="376"/>
      <c r="UHL399" s="21"/>
      <c r="UHM399" s="21"/>
      <c r="UHN399" s="388"/>
      <c r="UHO399" s="21"/>
      <c r="UHP399" s="21"/>
      <c r="UHQ399" s="376"/>
      <c r="UHR399" s="21"/>
      <c r="UHS399" s="21"/>
      <c r="UHT399" s="388"/>
      <c r="UHU399" s="21"/>
      <c r="UHV399" s="21"/>
      <c r="UHW399" s="376"/>
      <c r="UHX399" s="21"/>
      <c r="UHY399" s="376"/>
      <c r="UHZ399" s="376"/>
      <c r="UIA399" s="393"/>
      <c r="UIB399" s="11"/>
      <c r="UIC399" s="33"/>
      <c r="UID399" s="24"/>
      <c r="UIE399" s="386"/>
      <c r="UIF399" s="24"/>
      <c r="UIG399" s="26"/>
      <c r="UIH399" s="387"/>
      <c r="UII399" s="26"/>
      <c r="UIJ399" s="24"/>
      <c r="UIK399" s="386"/>
      <c r="UIL399" s="24"/>
      <c r="UIM399" s="24"/>
      <c r="UIN399" s="387"/>
      <c r="UIO399" s="20"/>
      <c r="UIP399" s="21"/>
      <c r="UIQ399" s="376"/>
      <c r="UIR399" s="21"/>
      <c r="UIS399" s="21"/>
      <c r="UIT399" s="388"/>
      <c r="UIU399" s="21"/>
      <c r="UIV399" s="21"/>
      <c r="UIW399" s="376"/>
      <c r="UIX399" s="21"/>
      <c r="UIY399" s="21"/>
      <c r="UIZ399" s="388"/>
      <c r="UJA399" s="21"/>
      <c r="UJB399" s="21"/>
      <c r="UJC399" s="376"/>
      <c r="UJD399" s="21"/>
      <c r="UJE399" s="376"/>
      <c r="UJF399" s="376"/>
      <c r="UJG399" s="393"/>
      <c r="UJH399" s="11"/>
      <c r="UJI399" s="33"/>
      <c r="UJJ399" s="24"/>
      <c r="UJK399" s="386"/>
      <c r="UJL399" s="24"/>
      <c r="UJM399" s="26"/>
      <c r="UJN399" s="387"/>
      <c r="UJO399" s="26"/>
      <c r="UJP399" s="24"/>
      <c r="UJQ399" s="386"/>
      <c r="UJR399" s="24"/>
      <c r="UJS399" s="24"/>
      <c r="UJT399" s="387"/>
      <c r="UJU399" s="20"/>
      <c r="UJV399" s="21"/>
      <c r="UJW399" s="376"/>
      <c r="UJX399" s="21"/>
      <c r="UJY399" s="21"/>
      <c r="UJZ399" s="388"/>
      <c r="UKA399" s="21"/>
      <c r="UKB399" s="21"/>
      <c r="UKC399" s="376"/>
      <c r="UKD399" s="21"/>
      <c r="UKE399" s="21"/>
      <c r="UKF399" s="388"/>
      <c r="UKG399" s="21"/>
      <c r="UKH399" s="21"/>
      <c r="UKI399" s="376"/>
      <c r="UKJ399" s="21"/>
      <c r="UKK399" s="376"/>
      <c r="UKL399" s="376"/>
      <c r="UKM399" s="393"/>
      <c r="UKN399" s="11"/>
      <c r="UKO399" s="33"/>
      <c r="UKP399" s="24"/>
      <c r="UKQ399" s="386"/>
      <c r="UKR399" s="24"/>
      <c r="UKS399" s="26"/>
      <c r="UKT399" s="387"/>
      <c r="UKU399" s="26"/>
      <c r="UKV399" s="24"/>
      <c r="UKW399" s="386"/>
      <c r="UKX399" s="24"/>
      <c r="UKY399" s="24"/>
      <c r="UKZ399" s="387"/>
      <c r="ULA399" s="20"/>
      <c r="ULB399" s="21"/>
      <c r="ULC399" s="376"/>
      <c r="ULD399" s="21"/>
      <c r="ULE399" s="21"/>
      <c r="ULF399" s="388"/>
      <c r="ULG399" s="21"/>
      <c r="ULH399" s="21"/>
      <c r="ULI399" s="376"/>
      <c r="ULJ399" s="21"/>
      <c r="ULK399" s="21"/>
      <c r="ULL399" s="388"/>
      <c r="ULM399" s="21"/>
      <c r="ULN399" s="21"/>
      <c r="ULO399" s="376"/>
      <c r="ULP399" s="21"/>
      <c r="ULQ399" s="376"/>
      <c r="ULR399" s="376"/>
      <c r="ULS399" s="393"/>
      <c r="ULT399" s="11"/>
      <c r="ULU399" s="33"/>
      <c r="ULV399" s="24"/>
      <c r="ULW399" s="386"/>
      <c r="ULX399" s="24"/>
      <c r="ULY399" s="26"/>
      <c r="ULZ399" s="387"/>
      <c r="UMA399" s="26"/>
      <c r="UMB399" s="24"/>
      <c r="UMC399" s="386"/>
      <c r="UMD399" s="24"/>
      <c r="UME399" s="24"/>
      <c r="UMF399" s="387"/>
      <c r="UMG399" s="20"/>
      <c r="UMH399" s="21"/>
      <c r="UMI399" s="376"/>
      <c r="UMJ399" s="21"/>
      <c r="UMK399" s="21"/>
      <c r="UML399" s="388"/>
      <c r="UMM399" s="21"/>
      <c r="UMN399" s="21"/>
      <c r="UMO399" s="376"/>
      <c r="UMP399" s="21"/>
      <c r="UMQ399" s="21"/>
      <c r="UMR399" s="388"/>
      <c r="UMS399" s="21"/>
      <c r="UMT399" s="21"/>
      <c r="UMU399" s="376"/>
      <c r="UMV399" s="21"/>
      <c r="UMW399" s="376"/>
      <c r="UMX399" s="376"/>
      <c r="UMY399" s="393"/>
      <c r="UMZ399" s="11"/>
      <c r="UNA399" s="33"/>
      <c r="UNB399" s="24"/>
      <c r="UNC399" s="386"/>
      <c r="UND399" s="24"/>
      <c r="UNE399" s="26"/>
      <c r="UNF399" s="387"/>
      <c r="UNG399" s="26"/>
      <c r="UNH399" s="24"/>
      <c r="UNI399" s="386"/>
      <c r="UNJ399" s="24"/>
      <c r="UNK399" s="24"/>
      <c r="UNL399" s="387"/>
      <c r="UNM399" s="20"/>
      <c r="UNN399" s="21"/>
      <c r="UNO399" s="376"/>
      <c r="UNP399" s="21"/>
      <c r="UNQ399" s="21"/>
      <c r="UNR399" s="388"/>
      <c r="UNS399" s="21"/>
      <c r="UNT399" s="21"/>
      <c r="UNU399" s="376"/>
      <c r="UNV399" s="21"/>
      <c r="UNW399" s="21"/>
      <c r="UNX399" s="388"/>
      <c r="UNY399" s="21"/>
      <c r="UNZ399" s="21"/>
      <c r="UOA399" s="376"/>
      <c r="UOB399" s="21"/>
      <c r="UOC399" s="376"/>
      <c r="UOD399" s="376"/>
      <c r="UOE399" s="393"/>
      <c r="UOF399" s="11"/>
      <c r="UOG399" s="33"/>
      <c r="UOH399" s="24"/>
      <c r="UOI399" s="386"/>
      <c r="UOJ399" s="24"/>
      <c r="UOK399" s="26"/>
      <c r="UOL399" s="387"/>
      <c r="UOM399" s="26"/>
      <c r="UON399" s="24"/>
      <c r="UOO399" s="386"/>
      <c r="UOP399" s="24"/>
      <c r="UOQ399" s="24"/>
      <c r="UOR399" s="387"/>
      <c r="UOS399" s="20"/>
      <c r="UOT399" s="21"/>
      <c r="UOU399" s="376"/>
      <c r="UOV399" s="21"/>
      <c r="UOW399" s="21"/>
      <c r="UOX399" s="388"/>
      <c r="UOY399" s="21"/>
      <c r="UOZ399" s="21"/>
      <c r="UPA399" s="376"/>
      <c r="UPB399" s="21"/>
      <c r="UPC399" s="21"/>
      <c r="UPD399" s="388"/>
      <c r="UPE399" s="21"/>
      <c r="UPF399" s="21"/>
      <c r="UPG399" s="376"/>
      <c r="UPH399" s="21"/>
      <c r="UPI399" s="376"/>
      <c r="UPJ399" s="376"/>
      <c r="UPK399" s="393"/>
      <c r="UPL399" s="11"/>
      <c r="UPM399" s="33"/>
      <c r="UPN399" s="24"/>
      <c r="UPO399" s="386"/>
      <c r="UPP399" s="24"/>
      <c r="UPQ399" s="26"/>
      <c r="UPR399" s="387"/>
      <c r="UPS399" s="26"/>
      <c r="UPT399" s="24"/>
      <c r="UPU399" s="386"/>
      <c r="UPV399" s="24"/>
      <c r="UPW399" s="24"/>
      <c r="UPX399" s="387"/>
      <c r="UPY399" s="20"/>
      <c r="UPZ399" s="21"/>
      <c r="UQA399" s="376"/>
      <c r="UQB399" s="21"/>
      <c r="UQC399" s="21"/>
      <c r="UQD399" s="388"/>
      <c r="UQE399" s="21"/>
      <c r="UQF399" s="21"/>
      <c r="UQG399" s="376"/>
      <c r="UQH399" s="21"/>
      <c r="UQI399" s="21"/>
      <c r="UQJ399" s="388"/>
      <c r="UQK399" s="21"/>
      <c r="UQL399" s="21"/>
      <c r="UQM399" s="376"/>
      <c r="UQN399" s="21"/>
      <c r="UQO399" s="376"/>
      <c r="UQP399" s="376"/>
      <c r="UQQ399" s="393"/>
      <c r="UQR399" s="11"/>
      <c r="UQS399" s="33"/>
      <c r="UQT399" s="24"/>
      <c r="UQU399" s="386"/>
      <c r="UQV399" s="24"/>
      <c r="UQW399" s="26"/>
      <c r="UQX399" s="387"/>
      <c r="UQY399" s="26"/>
      <c r="UQZ399" s="24"/>
      <c r="URA399" s="386"/>
      <c r="URB399" s="24"/>
      <c r="URC399" s="24"/>
      <c r="URD399" s="387"/>
      <c r="URE399" s="20"/>
      <c r="URF399" s="21"/>
      <c r="URG399" s="376"/>
      <c r="URH399" s="21"/>
      <c r="URI399" s="21"/>
      <c r="URJ399" s="388"/>
      <c r="URK399" s="21"/>
      <c r="URL399" s="21"/>
      <c r="URM399" s="376"/>
      <c r="URN399" s="21"/>
      <c r="URO399" s="21"/>
      <c r="URP399" s="388"/>
      <c r="URQ399" s="21"/>
      <c r="URR399" s="21"/>
      <c r="URS399" s="376"/>
      <c r="URT399" s="21"/>
      <c r="URU399" s="376"/>
      <c r="URV399" s="376"/>
      <c r="URW399" s="393"/>
      <c r="URX399" s="11"/>
      <c r="URY399" s="33"/>
      <c r="URZ399" s="24"/>
      <c r="USA399" s="386"/>
      <c r="USB399" s="24"/>
      <c r="USC399" s="26"/>
      <c r="USD399" s="387"/>
      <c r="USE399" s="26"/>
      <c r="USF399" s="24"/>
      <c r="USG399" s="386"/>
      <c r="USH399" s="24"/>
      <c r="USI399" s="24"/>
      <c r="USJ399" s="387"/>
      <c r="USK399" s="20"/>
      <c r="USL399" s="21"/>
      <c r="USM399" s="376"/>
      <c r="USN399" s="21"/>
      <c r="USO399" s="21"/>
      <c r="USP399" s="388"/>
      <c r="USQ399" s="21"/>
      <c r="USR399" s="21"/>
      <c r="USS399" s="376"/>
      <c r="UST399" s="21"/>
      <c r="USU399" s="21"/>
      <c r="USV399" s="388"/>
      <c r="USW399" s="21"/>
      <c r="USX399" s="21"/>
      <c r="USY399" s="376"/>
      <c r="USZ399" s="21"/>
      <c r="UTA399" s="376"/>
      <c r="UTB399" s="376"/>
      <c r="UTC399" s="393"/>
      <c r="UTD399" s="11"/>
      <c r="UTE399" s="33"/>
      <c r="UTF399" s="24"/>
      <c r="UTG399" s="386"/>
      <c r="UTH399" s="24"/>
      <c r="UTI399" s="26"/>
      <c r="UTJ399" s="387"/>
      <c r="UTK399" s="26"/>
      <c r="UTL399" s="24"/>
      <c r="UTM399" s="386"/>
      <c r="UTN399" s="24"/>
      <c r="UTO399" s="24"/>
      <c r="UTP399" s="387"/>
      <c r="UTQ399" s="20"/>
      <c r="UTR399" s="21"/>
      <c r="UTS399" s="376"/>
      <c r="UTT399" s="21"/>
      <c r="UTU399" s="21"/>
      <c r="UTV399" s="388"/>
      <c r="UTW399" s="21"/>
      <c r="UTX399" s="21"/>
      <c r="UTY399" s="376"/>
      <c r="UTZ399" s="21"/>
      <c r="UUA399" s="21"/>
      <c r="UUB399" s="388"/>
      <c r="UUC399" s="21"/>
      <c r="UUD399" s="21"/>
      <c r="UUE399" s="376"/>
      <c r="UUF399" s="21"/>
      <c r="UUG399" s="376"/>
      <c r="UUH399" s="376"/>
      <c r="UUI399" s="393"/>
      <c r="UUJ399" s="11"/>
      <c r="UUK399" s="33"/>
      <c r="UUL399" s="24"/>
      <c r="UUM399" s="386"/>
      <c r="UUN399" s="24"/>
      <c r="UUO399" s="26"/>
      <c r="UUP399" s="387"/>
      <c r="UUQ399" s="26"/>
      <c r="UUR399" s="24"/>
      <c r="UUS399" s="386"/>
      <c r="UUT399" s="24"/>
      <c r="UUU399" s="24"/>
      <c r="UUV399" s="387"/>
      <c r="UUW399" s="20"/>
      <c r="UUX399" s="21"/>
      <c r="UUY399" s="376"/>
      <c r="UUZ399" s="21"/>
      <c r="UVA399" s="21"/>
      <c r="UVB399" s="388"/>
      <c r="UVC399" s="21"/>
      <c r="UVD399" s="21"/>
      <c r="UVE399" s="376"/>
      <c r="UVF399" s="21"/>
      <c r="UVG399" s="21"/>
      <c r="UVH399" s="388"/>
      <c r="UVI399" s="21"/>
      <c r="UVJ399" s="21"/>
      <c r="UVK399" s="376"/>
      <c r="UVL399" s="21"/>
      <c r="UVM399" s="376"/>
      <c r="UVN399" s="376"/>
      <c r="UVO399" s="393"/>
      <c r="UVP399" s="11"/>
      <c r="UVQ399" s="33"/>
      <c r="UVR399" s="24"/>
      <c r="UVS399" s="386"/>
      <c r="UVT399" s="24"/>
      <c r="UVU399" s="26"/>
      <c r="UVV399" s="387"/>
      <c r="UVW399" s="26"/>
      <c r="UVX399" s="24"/>
      <c r="UVY399" s="386"/>
      <c r="UVZ399" s="24"/>
      <c r="UWA399" s="24"/>
      <c r="UWB399" s="387"/>
      <c r="UWC399" s="20"/>
      <c r="UWD399" s="21"/>
      <c r="UWE399" s="376"/>
      <c r="UWF399" s="21"/>
      <c r="UWG399" s="21"/>
      <c r="UWH399" s="388"/>
      <c r="UWI399" s="21"/>
      <c r="UWJ399" s="21"/>
      <c r="UWK399" s="376"/>
      <c r="UWL399" s="21"/>
      <c r="UWM399" s="21"/>
      <c r="UWN399" s="388"/>
      <c r="UWO399" s="21"/>
      <c r="UWP399" s="21"/>
      <c r="UWQ399" s="376"/>
      <c r="UWR399" s="21"/>
      <c r="UWS399" s="376"/>
      <c r="UWT399" s="376"/>
      <c r="UWU399" s="393"/>
      <c r="UWV399" s="11"/>
      <c r="UWW399" s="33"/>
      <c r="UWX399" s="24"/>
      <c r="UWY399" s="386"/>
      <c r="UWZ399" s="24"/>
      <c r="UXA399" s="26"/>
      <c r="UXB399" s="387"/>
      <c r="UXC399" s="26"/>
      <c r="UXD399" s="24"/>
      <c r="UXE399" s="386"/>
      <c r="UXF399" s="24"/>
      <c r="UXG399" s="24"/>
      <c r="UXH399" s="387"/>
      <c r="UXI399" s="20"/>
      <c r="UXJ399" s="21"/>
      <c r="UXK399" s="376"/>
      <c r="UXL399" s="21"/>
      <c r="UXM399" s="21"/>
      <c r="UXN399" s="388"/>
      <c r="UXO399" s="21"/>
      <c r="UXP399" s="21"/>
      <c r="UXQ399" s="376"/>
      <c r="UXR399" s="21"/>
      <c r="UXS399" s="21"/>
      <c r="UXT399" s="388"/>
      <c r="UXU399" s="21"/>
      <c r="UXV399" s="21"/>
      <c r="UXW399" s="376"/>
      <c r="UXX399" s="21"/>
      <c r="UXY399" s="376"/>
      <c r="UXZ399" s="376"/>
      <c r="UYA399" s="393"/>
      <c r="UYB399" s="11"/>
      <c r="UYC399" s="33"/>
      <c r="UYD399" s="24"/>
      <c r="UYE399" s="386"/>
      <c r="UYF399" s="24"/>
      <c r="UYG399" s="26"/>
      <c r="UYH399" s="387"/>
      <c r="UYI399" s="26"/>
      <c r="UYJ399" s="24"/>
      <c r="UYK399" s="386"/>
      <c r="UYL399" s="24"/>
      <c r="UYM399" s="24"/>
      <c r="UYN399" s="387"/>
      <c r="UYO399" s="20"/>
      <c r="UYP399" s="21"/>
      <c r="UYQ399" s="376"/>
      <c r="UYR399" s="21"/>
      <c r="UYS399" s="21"/>
      <c r="UYT399" s="388"/>
      <c r="UYU399" s="21"/>
      <c r="UYV399" s="21"/>
      <c r="UYW399" s="376"/>
      <c r="UYX399" s="21"/>
      <c r="UYY399" s="21"/>
      <c r="UYZ399" s="388"/>
      <c r="UZA399" s="21"/>
      <c r="UZB399" s="21"/>
      <c r="UZC399" s="376"/>
      <c r="UZD399" s="21"/>
      <c r="UZE399" s="376"/>
      <c r="UZF399" s="376"/>
      <c r="UZG399" s="393"/>
      <c r="UZH399" s="11"/>
      <c r="UZI399" s="33"/>
      <c r="UZJ399" s="24"/>
      <c r="UZK399" s="386"/>
      <c r="UZL399" s="24"/>
      <c r="UZM399" s="26"/>
      <c r="UZN399" s="387"/>
      <c r="UZO399" s="26"/>
      <c r="UZP399" s="24"/>
      <c r="UZQ399" s="386"/>
      <c r="UZR399" s="24"/>
      <c r="UZS399" s="24"/>
      <c r="UZT399" s="387"/>
      <c r="UZU399" s="20"/>
      <c r="UZV399" s="21"/>
      <c r="UZW399" s="376"/>
      <c r="UZX399" s="21"/>
      <c r="UZY399" s="21"/>
      <c r="UZZ399" s="388"/>
      <c r="VAA399" s="21"/>
      <c r="VAB399" s="21"/>
      <c r="VAC399" s="376"/>
      <c r="VAD399" s="21"/>
      <c r="VAE399" s="21"/>
      <c r="VAF399" s="388"/>
      <c r="VAG399" s="21"/>
      <c r="VAH399" s="21"/>
      <c r="VAI399" s="376"/>
      <c r="VAJ399" s="21"/>
      <c r="VAK399" s="376"/>
      <c r="VAL399" s="376"/>
      <c r="VAM399" s="393"/>
      <c r="VAN399" s="11"/>
      <c r="VAO399" s="33"/>
      <c r="VAP399" s="24"/>
      <c r="VAQ399" s="386"/>
      <c r="VAR399" s="24"/>
      <c r="VAS399" s="26"/>
      <c r="VAT399" s="387"/>
      <c r="VAU399" s="26"/>
      <c r="VAV399" s="24"/>
      <c r="VAW399" s="386"/>
      <c r="VAX399" s="24"/>
      <c r="VAY399" s="24"/>
      <c r="VAZ399" s="387"/>
      <c r="VBA399" s="20"/>
      <c r="VBB399" s="21"/>
      <c r="VBC399" s="376"/>
      <c r="VBD399" s="21"/>
      <c r="VBE399" s="21"/>
      <c r="VBF399" s="388"/>
      <c r="VBG399" s="21"/>
      <c r="VBH399" s="21"/>
      <c r="VBI399" s="376"/>
      <c r="VBJ399" s="21"/>
      <c r="VBK399" s="21"/>
      <c r="VBL399" s="388"/>
      <c r="VBM399" s="21"/>
      <c r="VBN399" s="21"/>
      <c r="VBO399" s="376"/>
      <c r="VBP399" s="21"/>
      <c r="VBQ399" s="376"/>
      <c r="VBR399" s="376"/>
      <c r="VBS399" s="393"/>
      <c r="VBT399" s="11"/>
      <c r="VBU399" s="33"/>
      <c r="VBV399" s="24"/>
      <c r="VBW399" s="386"/>
      <c r="VBX399" s="24"/>
      <c r="VBY399" s="26"/>
      <c r="VBZ399" s="387"/>
      <c r="VCA399" s="26"/>
      <c r="VCB399" s="24"/>
      <c r="VCC399" s="386"/>
      <c r="VCD399" s="24"/>
      <c r="VCE399" s="24"/>
      <c r="VCF399" s="387"/>
      <c r="VCG399" s="20"/>
      <c r="VCH399" s="21"/>
      <c r="VCI399" s="376"/>
      <c r="VCJ399" s="21"/>
      <c r="VCK399" s="21"/>
      <c r="VCL399" s="388"/>
      <c r="VCM399" s="21"/>
      <c r="VCN399" s="21"/>
      <c r="VCO399" s="376"/>
      <c r="VCP399" s="21"/>
      <c r="VCQ399" s="21"/>
      <c r="VCR399" s="388"/>
      <c r="VCS399" s="21"/>
      <c r="VCT399" s="21"/>
      <c r="VCU399" s="376"/>
      <c r="VCV399" s="21"/>
      <c r="VCW399" s="376"/>
      <c r="VCX399" s="376"/>
      <c r="VCY399" s="393"/>
      <c r="VCZ399" s="11"/>
      <c r="VDA399" s="33"/>
      <c r="VDB399" s="24"/>
      <c r="VDC399" s="386"/>
      <c r="VDD399" s="24"/>
      <c r="VDE399" s="26"/>
      <c r="VDF399" s="387"/>
      <c r="VDG399" s="26"/>
      <c r="VDH399" s="24"/>
      <c r="VDI399" s="386"/>
      <c r="VDJ399" s="24"/>
      <c r="VDK399" s="24"/>
      <c r="VDL399" s="387"/>
      <c r="VDM399" s="20"/>
      <c r="VDN399" s="21"/>
      <c r="VDO399" s="376"/>
      <c r="VDP399" s="21"/>
      <c r="VDQ399" s="21"/>
      <c r="VDR399" s="388"/>
      <c r="VDS399" s="21"/>
      <c r="VDT399" s="21"/>
      <c r="VDU399" s="376"/>
      <c r="VDV399" s="21"/>
      <c r="VDW399" s="21"/>
      <c r="VDX399" s="388"/>
      <c r="VDY399" s="21"/>
      <c r="VDZ399" s="21"/>
      <c r="VEA399" s="376"/>
      <c r="VEB399" s="21"/>
      <c r="VEC399" s="376"/>
      <c r="VED399" s="376"/>
      <c r="VEE399" s="393"/>
      <c r="VEF399" s="11"/>
      <c r="VEG399" s="33"/>
      <c r="VEH399" s="24"/>
      <c r="VEI399" s="386"/>
      <c r="VEJ399" s="24"/>
      <c r="VEK399" s="26"/>
      <c r="VEL399" s="387"/>
      <c r="VEM399" s="26"/>
      <c r="VEN399" s="24"/>
      <c r="VEO399" s="386"/>
      <c r="VEP399" s="24"/>
      <c r="VEQ399" s="24"/>
      <c r="VER399" s="387"/>
      <c r="VES399" s="20"/>
      <c r="VET399" s="21"/>
      <c r="VEU399" s="376"/>
      <c r="VEV399" s="21"/>
      <c r="VEW399" s="21"/>
      <c r="VEX399" s="388"/>
      <c r="VEY399" s="21"/>
      <c r="VEZ399" s="21"/>
      <c r="VFA399" s="376"/>
      <c r="VFB399" s="21"/>
      <c r="VFC399" s="21"/>
      <c r="VFD399" s="388"/>
      <c r="VFE399" s="21"/>
      <c r="VFF399" s="21"/>
      <c r="VFG399" s="376"/>
      <c r="VFH399" s="21"/>
      <c r="VFI399" s="376"/>
      <c r="VFJ399" s="376"/>
      <c r="VFK399" s="393"/>
      <c r="VFL399" s="11"/>
      <c r="VFM399" s="33"/>
      <c r="VFN399" s="24"/>
      <c r="VFO399" s="386"/>
      <c r="VFP399" s="24"/>
      <c r="VFQ399" s="26"/>
      <c r="VFR399" s="387"/>
      <c r="VFS399" s="26"/>
      <c r="VFT399" s="24"/>
      <c r="VFU399" s="386"/>
      <c r="VFV399" s="24"/>
      <c r="VFW399" s="24"/>
      <c r="VFX399" s="387"/>
      <c r="VFY399" s="20"/>
      <c r="VFZ399" s="21"/>
      <c r="VGA399" s="376"/>
      <c r="VGB399" s="21"/>
      <c r="VGC399" s="21"/>
      <c r="VGD399" s="388"/>
      <c r="VGE399" s="21"/>
      <c r="VGF399" s="21"/>
      <c r="VGG399" s="376"/>
      <c r="VGH399" s="21"/>
      <c r="VGI399" s="21"/>
      <c r="VGJ399" s="388"/>
      <c r="VGK399" s="21"/>
      <c r="VGL399" s="21"/>
      <c r="VGM399" s="376"/>
      <c r="VGN399" s="21"/>
      <c r="VGO399" s="376"/>
      <c r="VGP399" s="376"/>
      <c r="VGQ399" s="393"/>
      <c r="VGR399" s="11"/>
      <c r="VGS399" s="33"/>
      <c r="VGT399" s="24"/>
      <c r="VGU399" s="386"/>
      <c r="VGV399" s="24"/>
      <c r="VGW399" s="26"/>
      <c r="VGX399" s="387"/>
      <c r="VGY399" s="26"/>
      <c r="VGZ399" s="24"/>
      <c r="VHA399" s="386"/>
      <c r="VHB399" s="24"/>
      <c r="VHC399" s="24"/>
      <c r="VHD399" s="387"/>
      <c r="VHE399" s="20"/>
      <c r="VHF399" s="21"/>
      <c r="VHG399" s="376"/>
      <c r="VHH399" s="21"/>
      <c r="VHI399" s="21"/>
      <c r="VHJ399" s="388"/>
      <c r="VHK399" s="21"/>
      <c r="VHL399" s="21"/>
      <c r="VHM399" s="376"/>
      <c r="VHN399" s="21"/>
      <c r="VHO399" s="21"/>
      <c r="VHP399" s="388"/>
      <c r="VHQ399" s="21"/>
      <c r="VHR399" s="21"/>
      <c r="VHS399" s="376"/>
      <c r="VHT399" s="21"/>
      <c r="VHU399" s="376"/>
      <c r="VHV399" s="376"/>
      <c r="VHW399" s="393"/>
      <c r="VHX399" s="11"/>
      <c r="VHY399" s="33"/>
      <c r="VHZ399" s="24"/>
      <c r="VIA399" s="386"/>
      <c r="VIB399" s="24"/>
      <c r="VIC399" s="26"/>
      <c r="VID399" s="387"/>
      <c r="VIE399" s="26"/>
      <c r="VIF399" s="24"/>
      <c r="VIG399" s="386"/>
      <c r="VIH399" s="24"/>
      <c r="VII399" s="24"/>
      <c r="VIJ399" s="387"/>
      <c r="VIK399" s="20"/>
      <c r="VIL399" s="21"/>
      <c r="VIM399" s="376"/>
      <c r="VIN399" s="21"/>
      <c r="VIO399" s="21"/>
      <c r="VIP399" s="388"/>
      <c r="VIQ399" s="21"/>
      <c r="VIR399" s="21"/>
      <c r="VIS399" s="376"/>
      <c r="VIT399" s="21"/>
      <c r="VIU399" s="21"/>
      <c r="VIV399" s="388"/>
      <c r="VIW399" s="21"/>
      <c r="VIX399" s="21"/>
      <c r="VIY399" s="376"/>
      <c r="VIZ399" s="21"/>
      <c r="VJA399" s="376"/>
      <c r="VJB399" s="376"/>
      <c r="VJC399" s="393"/>
      <c r="VJD399" s="11"/>
      <c r="VJE399" s="33"/>
      <c r="VJF399" s="24"/>
      <c r="VJG399" s="386"/>
      <c r="VJH399" s="24"/>
      <c r="VJI399" s="26"/>
      <c r="VJJ399" s="387"/>
      <c r="VJK399" s="26"/>
      <c r="VJL399" s="24"/>
      <c r="VJM399" s="386"/>
      <c r="VJN399" s="24"/>
      <c r="VJO399" s="24"/>
      <c r="VJP399" s="387"/>
      <c r="VJQ399" s="20"/>
      <c r="VJR399" s="21"/>
      <c r="VJS399" s="376"/>
      <c r="VJT399" s="21"/>
      <c r="VJU399" s="21"/>
      <c r="VJV399" s="388"/>
      <c r="VJW399" s="21"/>
      <c r="VJX399" s="21"/>
      <c r="VJY399" s="376"/>
      <c r="VJZ399" s="21"/>
      <c r="VKA399" s="21"/>
      <c r="VKB399" s="388"/>
      <c r="VKC399" s="21"/>
      <c r="VKD399" s="21"/>
      <c r="VKE399" s="376"/>
      <c r="VKF399" s="21"/>
      <c r="VKG399" s="376"/>
      <c r="VKH399" s="376"/>
      <c r="VKI399" s="393"/>
      <c r="VKJ399" s="11"/>
      <c r="VKK399" s="33"/>
      <c r="VKL399" s="24"/>
      <c r="VKM399" s="386"/>
      <c r="VKN399" s="24"/>
      <c r="VKO399" s="26"/>
      <c r="VKP399" s="387"/>
      <c r="VKQ399" s="26"/>
      <c r="VKR399" s="24"/>
      <c r="VKS399" s="386"/>
      <c r="VKT399" s="24"/>
      <c r="VKU399" s="24"/>
      <c r="VKV399" s="387"/>
      <c r="VKW399" s="20"/>
      <c r="VKX399" s="21"/>
      <c r="VKY399" s="376"/>
      <c r="VKZ399" s="21"/>
      <c r="VLA399" s="21"/>
      <c r="VLB399" s="388"/>
      <c r="VLC399" s="21"/>
      <c r="VLD399" s="21"/>
      <c r="VLE399" s="376"/>
      <c r="VLF399" s="21"/>
      <c r="VLG399" s="21"/>
      <c r="VLH399" s="388"/>
      <c r="VLI399" s="21"/>
      <c r="VLJ399" s="21"/>
      <c r="VLK399" s="376"/>
      <c r="VLL399" s="21"/>
      <c r="VLM399" s="376"/>
      <c r="VLN399" s="376"/>
      <c r="VLO399" s="393"/>
      <c r="VLP399" s="11"/>
      <c r="VLQ399" s="33"/>
      <c r="VLR399" s="24"/>
      <c r="VLS399" s="386"/>
      <c r="VLT399" s="24"/>
      <c r="VLU399" s="26"/>
      <c r="VLV399" s="387"/>
      <c r="VLW399" s="26"/>
      <c r="VLX399" s="24"/>
      <c r="VLY399" s="386"/>
      <c r="VLZ399" s="24"/>
      <c r="VMA399" s="24"/>
      <c r="VMB399" s="387"/>
      <c r="VMC399" s="20"/>
      <c r="VMD399" s="21"/>
      <c r="VME399" s="376"/>
      <c r="VMF399" s="21"/>
      <c r="VMG399" s="21"/>
      <c r="VMH399" s="388"/>
      <c r="VMI399" s="21"/>
      <c r="VMJ399" s="21"/>
      <c r="VMK399" s="376"/>
      <c r="VML399" s="21"/>
      <c r="VMM399" s="21"/>
      <c r="VMN399" s="388"/>
      <c r="VMO399" s="21"/>
      <c r="VMP399" s="21"/>
      <c r="VMQ399" s="376"/>
      <c r="VMR399" s="21"/>
      <c r="VMS399" s="376"/>
      <c r="VMT399" s="376"/>
      <c r="VMU399" s="393"/>
      <c r="VMV399" s="11"/>
      <c r="VMW399" s="33"/>
      <c r="VMX399" s="24"/>
      <c r="VMY399" s="386"/>
      <c r="VMZ399" s="24"/>
      <c r="VNA399" s="26"/>
      <c r="VNB399" s="387"/>
      <c r="VNC399" s="26"/>
      <c r="VND399" s="24"/>
      <c r="VNE399" s="386"/>
      <c r="VNF399" s="24"/>
      <c r="VNG399" s="24"/>
      <c r="VNH399" s="387"/>
      <c r="VNI399" s="20"/>
      <c r="VNJ399" s="21"/>
      <c r="VNK399" s="376"/>
      <c r="VNL399" s="21"/>
      <c r="VNM399" s="21"/>
      <c r="VNN399" s="388"/>
      <c r="VNO399" s="21"/>
      <c r="VNP399" s="21"/>
      <c r="VNQ399" s="376"/>
      <c r="VNR399" s="21"/>
      <c r="VNS399" s="21"/>
      <c r="VNT399" s="388"/>
      <c r="VNU399" s="21"/>
      <c r="VNV399" s="21"/>
      <c r="VNW399" s="376"/>
      <c r="VNX399" s="21"/>
      <c r="VNY399" s="376"/>
      <c r="VNZ399" s="376"/>
      <c r="VOA399" s="393"/>
      <c r="VOB399" s="11"/>
      <c r="VOC399" s="33"/>
      <c r="VOD399" s="24"/>
      <c r="VOE399" s="386"/>
      <c r="VOF399" s="24"/>
      <c r="VOG399" s="26"/>
      <c r="VOH399" s="387"/>
      <c r="VOI399" s="26"/>
      <c r="VOJ399" s="24"/>
      <c r="VOK399" s="386"/>
      <c r="VOL399" s="24"/>
      <c r="VOM399" s="24"/>
      <c r="VON399" s="387"/>
      <c r="VOO399" s="20"/>
      <c r="VOP399" s="21"/>
      <c r="VOQ399" s="376"/>
      <c r="VOR399" s="21"/>
      <c r="VOS399" s="21"/>
      <c r="VOT399" s="388"/>
      <c r="VOU399" s="21"/>
      <c r="VOV399" s="21"/>
      <c r="VOW399" s="376"/>
      <c r="VOX399" s="21"/>
      <c r="VOY399" s="21"/>
      <c r="VOZ399" s="388"/>
      <c r="VPA399" s="21"/>
      <c r="VPB399" s="21"/>
      <c r="VPC399" s="376"/>
      <c r="VPD399" s="21"/>
      <c r="VPE399" s="376"/>
      <c r="VPF399" s="376"/>
      <c r="VPG399" s="393"/>
      <c r="VPH399" s="11"/>
      <c r="VPI399" s="33"/>
      <c r="VPJ399" s="24"/>
      <c r="VPK399" s="386"/>
      <c r="VPL399" s="24"/>
      <c r="VPM399" s="26"/>
      <c r="VPN399" s="387"/>
      <c r="VPO399" s="26"/>
      <c r="VPP399" s="24"/>
      <c r="VPQ399" s="386"/>
      <c r="VPR399" s="24"/>
      <c r="VPS399" s="24"/>
      <c r="VPT399" s="387"/>
      <c r="VPU399" s="20"/>
      <c r="VPV399" s="21"/>
      <c r="VPW399" s="376"/>
      <c r="VPX399" s="21"/>
      <c r="VPY399" s="21"/>
      <c r="VPZ399" s="388"/>
      <c r="VQA399" s="21"/>
      <c r="VQB399" s="21"/>
      <c r="VQC399" s="376"/>
      <c r="VQD399" s="21"/>
      <c r="VQE399" s="21"/>
      <c r="VQF399" s="388"/>
      <c r="VQG399" s="21"/>
      <c r="VQH399" s="21"/>
      <c r="VQI399" s="376"/>
      <c r="VQJ399" s="21"/>
      <c r="VQK399" s="376"/>
      <c r="VQL399" s="376"/>
      <c r="VQM399" s="393"/>
      <c r="VQN399" s="11"/>
      <c r="VQO399" s="33"/>
      <c r="VQP399" s="24"/>
      <c r="VQQ399" s="386"/>
      <c r="VQR399" s="24"/>
      <c r="VQS399" s="26"/>
      <c r="VQT399" s="387"/>
      <c r="VQU399" s="26"/>
      <c r="VQV399" s="24"/>
      <c r="VQW399" s="386"/>
      <c r="VQX399" s="24"/>
      <c r="VQY399" s="24"/>
      <c r="VQZ399" s="387"/>
      <c r="VRA399" s="20"/>
      <c r="VRB399" s="21"/>
      <c r="VRC399" s="376"/>
      <c r="VRD399" s="21"/>
      <c r="VRE399" s="21"/>
      <c r="VRF399" s="388"/>
      <c r="VRG399" s="21"/>
      <c r="VRH399" s="21"/>
      <c r="VRI399" s="376"/>
      <c r="VRJ399" s="21"/>
      <c r="VRK399" s="21"/>
      <c r="VRL399" s="388"/>
      <c r="VRM399" s="21"/>
      <c r="VRN399" s="21"/>
      <c r="VRO399" s="376"/>
      <c r="VRP399" s="21"/>
      <c r="VRQ399" s="376"/>
      <c r="VRR399" s="376"/>
      <c r="VRS399" s="393"/>
      <c r="VRT399" s="11"/>
      <c r="VRU399" s="33"/>
      <c r="VRV399" s="24"/>
      <c r="VRW399" s="386"/>
      <c r="VRX399" s="24"/>
      <c r="VRY399" s="26"/>
      <c r="VRZ399" s="387"/>
      <c r="VSA399" s="26"/>
      <c r="VSB399" s="24"/>
      <c r="VSC399" s="386"/>
      <c r="VSD399" s="24"/>
      <c r="VSE399" s="24"/>
      <c r="VSF399" s="387"/>
      <c r="VSG399" s="20"/>
      <c r="VSH399" s="21"/>
      <c r="VSI399" s="376"/>
      <c r="VSJ399" s="21"/>
      <c r="VSK399" s="21"/>
      <c r="VSL399" s="388"/>
      <c r="VSM399" s="21"/>
      <c r="VSN399" s="21"/>
      <c r="VSO399" s="376"/>
      <c r="VSP399" s="21"/>
      <c r="VSQ399" s="21"/>
      <c r="VSR399" s="388"/>
      <c r="VSS399" s="21"/>
      <c r="VST399" s="21"/>
      <c r="VSU399" s="376"/>
      <c r="VSV399" s="21"/>
      <c r="VSW399" s="376"/>
      <c r="VSX399" s="376"/>
      <c r="VSY399" s="393"/>
      <c r="VSZ399" s="11"/>
      <c r="VTA399" s="33"/>
      <c r="VTB399" s="24"/>
      <c r="VTC399" s="386"/>
      <c r="VTD399" s="24"/>
      <c r="VTE399" s="26"/>
      <c r="VTF399" s="387"/>
      <c r="VTG399" s="26"/>
      <c r="VTH399" s="24"/>
      <c r="VTI399" s="386"/>
      <c r="VTJ399" s="24"/>
      <c r="VTK399" s="24"/>
      <c r="VTL399" s="387"/>
      <c r="VTM399" s="20"/>
      <c r="VTN399" s="21"/>
      <c r="VTO399" s="376"/>
      <c r="VTP399" s="21"/>
      <c r="VTQ399" s="21"/>
      <c r="VTR399" s="388"/>
      <c r="VTS399" s="21"/>
      <c r="VTT399" s="21"/>
      <c r="VTU399" s="376"/>
      <c r="VTV399" s="21"/>
      <c r="VTW399" s="21"/>
      <c r="VTX399" s="388"/>
      <c r="VTY399" s="21"/>
      <c r="VTZ399" s="21"/>
      <c r="VUA399" s="376"/>
      <c r="VUB399" s="21"/>
      <c r="VUC399" s="376"/>
      <c r="VUD399" s="376"/>
      <c r="VUE399" s="393"/>
      <c r="VUF399" s="11"/>
      <c r="VUG399" s="33"/>
      <c r="VUH399" s="24"/>
      <c r="VUI399" s="386"/>
      <c r="VUJ399" s="24"/>
      <c r="VUK399" s="26"/>
      <c r="VUL399" s="387"/>
      <c r="VUM399" s="26"/>
      <c r="VUN399" s="24"/>
      <c r="VUO399" s="386"/>
      <c r="VUP399" s="24"/>
      <c r="VUQ399" s="24"/>
      <c r="VUR399" s="387"/>
      <c r="VUS399" s="20"/>
      <c r="VUT399" s="21"/>
      <c r="VUU399" s="376"/>
      <c r="VUV399" s="21"/>
      <c r="VUW399" s="21"/>
      <c r="VUX399" s="388"/>
      <c r="VUY399" s="21"/>
      <c r="VUZ399" s="21"/>
      <c r="VVA399" s="376"/>
      <c r="VVB399" s="21"/>
      <c r="VVC399" s="21"/>
      <c r="VVD399" s="388"/>
      <c r="VVE399" s="21"/>
      <c r="VVF399" s="21"/>
      <c r="VVG399" s="376"/>
      <c r="VVH399" s="21"/>
      <c r="VVI399" s="376"/>
      <c r="VVJ399" s="376"/>
      <c r="VVK399" s="393"/>
      <c r="VVL399" s="11"/>
      <c r="VVM399" s="33"/>
      <c r="VVN399" s="24"/>
      <c r="VVO399" s="386"/>
      <c r="VVP399" s="24"/>
      <c r="VVQ399" s="26"/>
      <c r="VVR399" s="387"/>
      <c r="VVS399" s="26"/>
      <c r="VVT399" s="24"/>
      <c r="VVU399" s="386"/>
      <c r="VVV399" s="24"/>
      <c r="VVW399" s="24"/>
      <c r="VVX399" s="387"/>
      <c r="VVY399" s="20"/>
      <c r="VVZ399" s="21"/>
      <c r="VWA399" s="376"/>
      <c r="VWB399" s="21"/>
      <c r="VWC399" s="21"/>
      <c r="VWD399" s="388"/>
      <c r="VWE399" s="21"/>
      <c r="VWF399" s="21"/>
      <c r="VWG399" s="376"/>
      <c r="VWH399" s="21"/>
      <c r="VWI399" s="21"/>
      <c r="VWJ399" s="388"/>
      <c r="VWK399" s="21"/>
      <c r="VWL399" s="21"/>
      <c r="VWM399" s="376"/>
      <c r="VWN399" s="21"/>
      <c r="VWO399" s="376"/>
      <c r="VWP399" s="376"/>
      <c r="VWQ399" s="393"/>
      <c r="VWR399" s="11"/>
      <c r="VWS399" s="33"/>
      <c r="VWT399" s="24"/>
      <c r="VWU399" s="386"/>
      <c r="VWV399" s="24"/>
      <c r="VWW399" s="26"/>
      <c r="VWX399" s="387"/>
      <c r="VWY399" s="26"/>
      <c r="VWZ399" s="24"/>
      <c r="VXA399" s="386"/>
      <c r="VXB399" s="24"/>
      <c r="VXC399" s="24"/>
      <c r="VXD399" s="387"/>
      <c r="VXE399" s="20"/>
      <c r="VXF399" s="21"/>
      <c r="VXG399" s="376"/>
      <c r="VXH399" s="21"/>
      <c r="VXI399" s="21"/>
      <c r="VXJ399" s="388"/>
      <c r="VXK399" s="21"/>
      <c r="VXL399" s="21"/>
      <c r="VXM399" s="376"/>
      <c r="VXN399" s="21"/>
      <c r="VXO399" s="21"/>
      <c r="VXP399" s="388"/>
      <c r="VXQ399" s="21"/>
      <c r="VXR399" s="21"/>
      <c r="VXS399" s="376"/>
      <c r="VXT399" s="21"/>
      <c r="VXU399" s="376"/>
      <c r="VXV399" s="376"/>
      <c r="VXW399" s="393"/>
      <c r="VXX399" s="11"/>
      <c r="VXY399" s="33"/>
      <c r="VXZ399" s="24"/>
      <c r="VYA399" s="386"/>
      <c r="VYB399" s="24"/>
      <c r="VYC399" s="26"/>
      <c r="VYD399" s="387"/>
      <c r="VYE399" s="26"/>
      <c r="VYF399" s="24"/>
      <c r="VYG399" s="386"/>
      <c r="VYH399" s="24"/>
      <c r="VYI399" s="24"/>
      <c r="VYJ399" s="387"/>
      <c r="VYK399" s="20"/>
      <c r="VYL399" s="21"/>
      <c r="VYM399" s="376"/>
      <c r="VYN399" s="21"/>
      <c r="VYO399" s="21"/>
      <c r="VYP399" s="388"/>
      <c r="VYQ399" s="21"/>
      <c r="VYR399" s="21"/>
      <c r="VYS399" s="376"/>
      <c r="VYT399" s="21"/>
      <c r="VYU399" s="21"/>
      <c r="VYV399" s="388"/>
      <c r="VYW399" s="21"/>
      <c r="VYX399" s="21"/>
      <c r="VYY399" s="376"/>
      <c r="VYZ399" s="21"/>
      <c r="VZA399" s="376"/>
      <c r="VZB399" s="376"/>
      <c r="VZC399" s="393"/>
      <c r="VZD399" s="11"/>
      <c r="VZE399" s="33"/>
      <c r="VZF399" s="24"/>
      <c r="VZG399" s="386"/>
      <c r="VZH399" s="24"/>
      <c r="VZI399" s="26"/>
      <c r="VZJ399" s="387"/>
      <c r="VZK399" s="26"/>
      <c r="VZL399" s="24"/>
      <c r="VZM399" s="386"/>
      <c r="VZN399" s="24"/>
      <c r="VZO399" s="24"/>
      <c r="VZP399" s="387"/>
      <c r="VZQ399" s="20"/>
      <c r="VZR399" s="21"/>
      <c r="VZS399" s="376"/>
      <c r="VZT399" s="21"/>
      <c r="VZU399" s="21"/>
      <c r="VZV399" s="388"/>
      <c r="VZW399" s="21"/>
      <c r="VZX399" s="21"/>
      <c r="VZY399" s="376"/>
      <c r="VZZ399" s="21"/>
      <c r="WAA399" s="21"/>
      <c r="WAB399" s="388"/>
      <c r="WAC399" s="21"/>
      <c r="WAD399" s="21"/>
      <c r="WAE399" s="376"/>
      <c r="WAF399" s="21"/>
      <c r="WAG399" s="376"/>
      <c r="WAH399" s="376"/>
      <c r="WAI399" s="393"/>
      <c r="WAJ399" s="11"/>
      <c r="WAK399" s="33"/>
      <c r="WAL399" s="24"/>
      <c r="WAM399" s="386"/>
      <c r="WAN399" s="24"/>
      <c r="WAO399" s="26"/>
      <c r="WAP399" s="387"/>
      <c r="WAQ399" s="26"/>
      <c r="WAR399" s="24"/>
      <c r="WAS399" s="386"/>
      <c r="WAT399" s="24"/>
      <c r="WAU399" s="24"/>
      <c r="WAV399" s="387"/>
      <c r="WAW399" s="20"/>
      <c r="WAX399" s="21"/>
      <c r="WAY399" s="376"/>
      <c r="WAZ399" s="21"/>
      <c r="WBA399" s="21"/>
      <c r="WBB399" s="388"/>
      <c r="WBC399" s="21"/>
      <c r="WBD399" s="21"/>
      <c r="WBE399" s="376"/>
      <c r="WBF399" s="21"/>
      <c r="WBG399" s="21"/>
      <c r="WBH399" s="388"/>
      <c r="WBI399" s="21"/>
      <c r="WBJ399" s="21"/>
      <c r="WBK399" s="376"/>
      <c r="WBL399" s="21"/>
      <c r="WBM399" s="376"/>
      <c r="WBN399" s="376"/>
      <c r="WBO399" s="393"/>
      <c r="WBP399" s="11"/>
      <c r="WBQ399" s="33"/>
      <c r="WBR399" s="24"/>
      <c r="WBS399" s="386"/>
      <c r="WBT399" s="24"/>
      <c r="WBU399" s="26"/>
      <c r="WBV399" s="387"/>
      <c r="WBW399" s="26"/>
      <c r="WBX399" s="24"/>
      <c r="WBY399" s="386"/>
      <c r="WBZ399" s="24"/>
      <c r="WCA399" s="24"/>
      <c r="WCB399" s="387"/>
      <c r="WCC399" s="20"/>
      <c r="WCD399" s="21"/>
      <c r="WCE399" s="376"/>
      <c r="WCF399" s="21"/>
      <c r="WCG399" s="21"/>
      <c r="WCH399" s="388"/>
      <c r="WCI399" s="21"/>
      <c r="WCJ399" s="21"/>
      <c r="WCK399" s="376"/>
      <c r="WCL399" s="21"/>
      <c r="WCM399" s="21"/>
      <c r="WCN399" s="388"/>
      <c r="WCO399" s="21"/>
      <c r="WCP399" s="21"/>
      <c r="WCQ399" s="376"/>
      <c r="WCR399" s="21"/>
      <c r="WCS399" s="376"/>
      <c r="WCT399" s="376"/>
      <c r="WCU399" s="393"/>
      <c r="WCV399" s="11"/>
      <c r="WCW399" s="33"/>
      <c r="WCX399" s="24"/>
      <c r="WCY399" s="386"/>
      <c r="WCZ399" s="24"/>
      <c r="WDA399" s="26"/>
      <c r="WDB399" s="387"/>
      <c r="WDC399" s="26"/>
      <c r="WDD399" s="24"/>
      <c r="WDE399" s="386"/>
      <c r="WDF399" s="24"/>
      <c r="WDG399" s="24"/>
      <c r="WDH399" s="387"/>
      <c r="WDI399" s="20"/>
      <c r="WDJ399" s="21"/>
      <c r="WDK399" s="376"/>
      <c r="WDL399" s="21"/>
      <c r="WDM399" s="21"/>
      <c r="WDN399" s="388"/>
      <c r="WDO399" s="21"/>
      <c r="WDP399" s="21"/>
      <c r="WDQ399" s="376"/>
      <c r="WDR399" s="21"/>
      <c r="WDS399" s="21"/>
      <c r="WDT399" s="388"/>
      <c r="WDU399" s="21"/>
      <c r="WDV399" s="21"/>
      <c r="WDW399" s="376"/>
      <c r="WDX399" s="21"/>
      <c r="WDY399" s="376"/>
      <c r="WDZ399" s="376"/>
      <c r="WEA399" s="393"/>
      <c r="WEB399" s="11"/>
      <c r="WEC399" s="33"/>
      <c r="WED399" s="24"/>
      <c r="WEE399" s="386"/>
      <c r="WEF399" s="24"/>
      <c r="WEG399" s="26"/>
      <c r="WEH399" s="387"/>
      <c r="WEI399" s="26"/>
      <c r="WEJ399" s="24"/>
      <c r="WEK399" s="386"/>
      <c r="WEL399" s="24"/>
      <c r="WEM399" s="24"/>
      <c r="WEN399" s="387"/>
      <c r="WEO399" s="20"/>
      <c r="WEP399" s="21"/>
      <c r="WEQ399" s="376"/>
      <c r="WER399" s="21"/>
      <c r="WES399" s="21"/>
      <c r="WET399" s="388"/>
      <c r="WEU399" s="21"/>
      <c r="WEV399" s="21"/>
      <c r="WEW399" s="376"/>
      <c r="WEX399" s="21"/>
      <c r="WEY399" s="21"/>
      <c r="WEZ399" s="388"/>
      <c r="WFA399" s="21"/>
      <c r="WFB399" s="21"/>
      <c r="WFC399" s="376"/>
      <c r="WFD399" s="21"/>
      <c r="WFE399" s="376"/>
      <c r="WFF399" s="376"/>
      <c r="WFG399" s="393"/>
      <c r="WFH399" s="11"/>
      <c r="WFI399" s="33"/>
      <c r="WFJ399" s="24"/>
      <c r="WFK399" s="386"/>
      <c r="WFL399" s="24"/>
      <c r="WFM399" s="26"/>
      <c r="WFN399" s="387"/>
      <c r="WFO399" s="26"/>
      <c r="WFP399" s="24"/>
      <c r="WFQ399" s="386"/>
      <c r="WFR399" s="24"/>
      <c r="WFS399" s="24"/>
      <c r="WFT399" s="387"/>
      <c r="WFU399" s="20"/>
      <c r="WFV399" s="21"/>
      <c r="WFW399" s="376"/>
      <c r="WFX399" s="21"/>
      <c r="WFY399" s="21"/>
      <c r="WFZ399" s="388"/>
      <c r="WGA399" s="21"/>
      <c r="WGB399" s="21"/>
      <c r="WGC399" s="376"/>
      <c r="WGD399" s="21"/>
      <c r="WGE399" s="21"/>
      <c r="WGF399" s="388"/>
      <c r="WGG399" s="21"/>
      <c r="WGH399" s="21"/>
      <c r="WGI399" s="376"/>
      <c r="WGJ399" s="21"/>
      <c r="WGK399" s="376"/>
      <c r="WGL399" s="376"/>
      <c r="WGM399" s="393"/>
      <c r="WGN399" s="11"/>
      <c r="WGO399" s="33"/>
      <c r="WGP399" s="24"/>
      <c r="WGQ399" s="386"/>
      <c r="WGR399" s="24"/>
      <c r="WGS399" s="26"/>
      <c r="WGT399" s="387"/>
      <c r="WGU399" s="26"/>
      <c r="WGV399" s="24"/>
      <c r="WGW399" s="386"/>
      <c r="WGX399" s="24"/>
      <c r="WGY399" s="24"/>
      <c r="WGZ399" s="387"/>
      <c r="WHA399" s="20"/>
      <c r="WHB399" s="21"/>
      <c r="WHC399" s="376"/>
      <c r="WHD399" s="21"/>
      <c r="WHE399" s="21"/>
      <c r="WHF399" s="388"/>
      <c r="WHG399" s="21"/>
      <c r="WHH399" s="21"/>
      <c r="WHI399" s="376"/>
      <c r="WHJ399" s="21"/>
      <c r="WHK399" s="21"/>
      <c r="WHL399" s="388"/>
      <c r="WHM399" s="21"/>
      <c r="WHN399" s="21"/>
      <c r="WHO399" s="376"/>
      <c r="WHP399" s="21"/>
      <c r="WHQ399" s="376"/>
      <c r="WHR399" s="376"/>
      <c r="WHS399" s="393"/>
      <c r="WHT399" s="11"/>
      <c r="WHU399" s="33"/>
      <c r="WHV399" s="24"/>
      <c r="WHW399" s="386"/>
      <c r="WHX399" s="24"/>
      <c r="WHY399" s="26"/>
      <c r="WHZ399" s="387"/>
      <c r="WIA399" s="26"/>
      <c r="WIB399" s="24"/>
      <c r="WIC399" s="386"/>
      <c r="WID399" s="24"/>
      <c r="WIE399" s="24"/>
      <c r="WIF399" s="387"/>
      <c r="WIG399" s="20"/>
      <c r="WIH399" s="21"/>
      <c r="WII399" s="376"/>
      <c r="WIJ399" s="21"/>
      <c r="WIK399" s="21"/>
      <c r="WIL399" s="388"/>
      <c r="WIM399" s="21"/>
      <c r="WIN399" s="21"/>
      <c r="WIO399" s="376"/>
      <c r="WIP399" s="21"/>
      <c r="WIQ399" s="21"/>
      <c r="WIR399" s="388"/>
      <c r="WIS399" s="21"/>
      <c r="WIT399" s="21"/>
      <c r="WIU399" s="376"/>
      <c r="WIV399" s="21"/>
      <c r="WIW399" s="376"/>
      <c r="WIX399" s="376"/>
      <c r="WIY399" s="393"/>
      <c r="WIZ399" s="11"/>
      <c r="WJA399" s="33"/>
      <c r="WJB399" s="24"/>
      <c r="WJC399" s="386"/>
      <c r="WJD399" s="24"/>
      <c r="WJE399" s="26"/>
      <c r="WJF399" s="387"/>
      <c r="WJG399" s="26"/>
      <c r="WJH399" s="24"/>
      <c r="WJI399" s="386"/>
      <c r="WJJ399" s="24"/>
      <c r="WJK399" s="24"/>
      <c r="WJL399" s="387"/>
      <c r="WJM399" s="20"/>
      <c r="WJN399" s="21"/>
      <c r="WJO399" s="376"/>
      <c r="WJP399" s="21"/>
      <c r="WJQ399" s="21"/>
      <c r="WJR399" s="388"/>
      <c r="WJS399" s="21"/>
      <c r="WJT399" s="21"/>
      <c r="WJU399" s="376"/>
      <c r="WJV399" s="21"/>
      <c r="WJW399" s="21"/>
      <c r="WJX399" s="388"/>
      <c r="WJY399" s="21"/>
      <c r="WJZ399" s="21"/>
      <c r="WKA399" s="376"/>
      <c r="WKB399" s="21"/>
      <c r="WKC399" s="376"/>
      <c r="WKD399" s="376"/>
      <c r="WKE399" s="393"/>
      <c r="WKF399" s="11"/>
      <c r="WKG399" s="33"/>
      <c r="WKH399" s="24"/>
      <c r="WKI399" s="386"/>
      <c r="WKJ399" s="24"/>
      <c r="WKK399" s="26"/>
      <c r="WKL399" s="387"/>
      <c r="WKM399" s="26"/>
      <c r="WKN399" s="24"/>
      <c r="WKO399" s="386"/>
      <c r="WKP399" s="24"/>
      <c r="WKQ399" s="24"/>
      <c r="WKR399" s="387"/>
      <c r="WKS399" s="20"/>
      <c r="WKT399" s="21"/>
      <c r="WKU399" s="376"/>
      <c r="WKV399" s="21"/>
      <c r="WKW399" s="21"/>
      <c r="WKX399" s="388"/>
      <c r="WKY399" s="21"/>
      <c r="WKZ399" s="21"/>
      <c r="WLA399" s="376"/>
      <c r="WLB399" s="21"/>
      <c r="WLC399" s="21"/>
      <c r="WLD399" s="388"/>
      <c r="WLE399" s="21"/>
      <c r="WLF399" s="21"/>
      <c r="WLG399" s="376"/>
      <c r="WLH399" s="21"/>
      <c r="WLI399" s="376"/>
      <c r="WLJ399" s="376"/>
      <c r="WLK399" s="393"/>
      <c r="WLL399" s="11"/>
      <c r="WLM399" s="33"/>
      <c r="WLN399" s="24"/>
      <c r="WLO399" s="386"/>
      <c r="WLP399" s="24"/>
      <c r="WLQ399" s="26"/>
      <c r="WLR399" s="387"/>
      <c r="WLS399" s="26"/>
      <c r="WLT399" s="24"/>
      <c r="WLU399" s="386"/>
      <c r="WLV399" s="24"/>
      <c r="WLW399" s="24"/>
      <c r="WLX399" s="387"/>
      <c r="WLY399" s="20"/>
      <c r="WLZ399" s="21"/>
      <c r="WMA399" s="376"/>
      <c r="WMB399" s="21"/>
      <c r="WMC399" s="21"/>
      <c r="WMD399" s="388"/>
      <c r="WME399" s="21"/>
      <c r="WMF399" s="21"/>
      <c r="WMG399" s="376"/>
      <c r="WMH399" s="21"/>
      <c r="WMI399" s="21"/>
      <c r="WMJ399" s="388"/>
      <c r="WMK399" s="21"/>
      <c r="WML399" s="21"/>
      <c r="WMM399" s="376"/>
      <c r="WMN399" s="21"/>
      <c r="WMO399" s="376"/>
      <c r="WMP399" s="376"/>
      <c r="WMQ399" s="393"/>
      <c r="WMR399" s="11"/>
      <c r="WMS399" s="33"/>
      <c r="WMT399" s="24"/>
      <c r="WMU399" s="386"/>
      <c r="WMV399" s="24"/>
      <c r="WMW399" s="26"/>
      <c r="WMX399" s="387"/>
      <c r="WMY399" s="26"/>
      <c r="WMZ399" s="24"/>
      <c r="WNA399" s="386"/>
      <c r="WNB399" s="24"/>
      <c r="WNC399" s="24"/>
      <c r="WND399" s="387"/>
      <c r="WNE399" s="20"/>
      <c r="WNF399" s="21"/>
      <c r="WNG399" s="376"/>
      <c r="WNH399" s="21"/>
      <c r="WNI399" s="21"/>
      <c r="WNJ399" s="388"/>
      <c r="WNK399" s="21"/>
      <c r="WNL399" s="21"/>
      <c r="WNM399" s="376"/>
      <c r="WNN399" s="21"/>
      <c r="WNO399" s="21"/>
      <c r="WNP399" s="388"/>
      <c r="WNQ399" s="21"/>
      <c r="WNR399" s="21"/>
      <c r="WNS399" s="376"/>
      <c r="WNT399" s="21"/>
      <c r="WNU399" s="376"/>
      <c r="WNV399" s="376"/>
      <c r="WNW399" s="393"/>
      <c r="WNX399" s="11"/>
      <c r="WNY399" s="33"/>
      <c r="WNZ399" s="24"/>
      <c r="WOA399" s="386"/>
      <c r="WOB399" s="24"/>
      <c r="WOC399" s="26"/>
      <c r="WOD399" s="387"/>
      <c r="WOE399" s="26"/>
      <c r="WOF399" s="24"/>
      <c r="WOG399" s="386"/>
      <c r="WOH399" s="24"/>
      <c r="WOI399" s="24"/>
      <c r="WOJ399" s="387"/>
      <c r="WOK399" s="20"/>
      <c r="WOL399" s="21"/>
      <c r="WOM399" s="376"/>
      <c r="WON399" s="21"/>
      <c r="WOO399" s="21"/>
      <c r="WOP399" s="388"/>
      <c r="WOQ399" s="21"/>
      <c r="WOR399" s="21"/>
      <c r="WOS399" s="376"/>
      <c r="WOT399" s="21"/>
      <c r="WOU399" s="21"/>
      <c r="WOV399" s="388"/>
      <c r="WOW399" s="21"/>
      <c r="WOX399" s="21"/>
      <c r="WOY399" s="376"/>
      <c r="WOZ399" s="21"/>
      <c r="WPA399" s="376"/>
      <c r="WPB399" s="376"/>
      <c r="WPC399" s="393"/>
      <c r="WPD399" s="11"/>
      <c r="WPE399" s="33"/>
      <c r="WPF399" s="24"/>
      <c r="WPG399" s="386"/>
      <c r="WPH399" s="24"/>
      <c r="WPI399" s="26"/>
      <c r="WPJ399" s="387"/>
      <c r="WPK399" s="26"/>
      <c r="WPL399" s="24"/>
      <c r="WPM399" s="386"/>
      <c r="WPN399" s="24"/>
      <c r="WPO399" s="24"/>
      <c r="WPP399" s="387"/>
      <c r="WPQ399" s="20"/>
      <c r="WPR399" s="21"/>
      <c r="WPS399" s="376"/>
      <c r="WPT399" s="21"/>
      <c r="WPU399" s="21"/>
      <c r="WPV399" s="388"/>
      <c r="WPW399" s="21"/>
      <c r="WPX399" s="21"/>
      <c r="WPY399" s="376"/>
      <c r="WPZ399" s="21"/>
      <c r="WQA399" s="21"/>
      <c r="WQB399" s="388"/>
      <c r="WQC399" s="21"/>
      <c r="WQD399" s="21"/>
      <c r="WQE399" s="376"/>
      <c r="WQF399" s="21"/>
      <c r="WQG399" s="376"/>
      <c r="WQH399" s="376"/>
      <c r="WQI399" s="393"/>
      <c r="WQJ399" s="11"/>
      <c r="WQK399" s="33"/>
      <c r="WQL399" s="24"/>
      <c r="WQM399" s="386"/>
      <c r="WQN399" s="24"/>
      <c r="WQO399" s="26"/>
      <c r="WQP399" s="387"/>
      <c r="WQQ399" s="26"/>
      <c r="WQR399" s="24"/>
      <c r="WQS399" s="386"/>
      <c r="WQT399" s="24"/>
      <c r="WQU399" s="24"/>
      <c r="WQV399" s="387"/>
      <c r="WQW399" s="20"/>
      <c r="WQX399" s="21"/>
      <c r="WQY399" s="376"/>
      <c r="WQZ399" s="21"/>
      <c r="WRA399" s="21"/>
      <c r="WRB399" s="388"/>
      <c r="WRC399" s="21"/>
      <c r="WRD399" s="21"/>
      <c r="WRE399" s="376"/>
      <c r="WRF399" s="21"/>
      <c r="WRG399" s="21"/>
      <c r="WRH399" s="388"/>
      <c r="WRI399" s="21"/>
      <c r="WRJ399" s="21"/>
      <c r="WRK399" s="376"/>
      <c r="WRL399" s="21"/>
      <c r="WRM399" s="376"/>
      <c r="WRN399" s="376"/>
      <c r="WRO399" s="393"/>
      <c r="WRP399" s="11"/>
      <c r="WRQ399" s="33"/>
      <c r="WRR399" s="24"/>
      <c r="WRS399" s="386"/>
      <c r="WRT399" s="24"/>
      <c r="WRU399" s="26"/>
      <c r="WRV399" s="387"/>
      <c r="WRW399" s="26"/>
      <c r="WRX399" s="24"/>
      <c r="WRY399" s="386"/>
      <c r="WRZ399" s="24"/>
      <c r="WSA399" s="24"/>
      <c r="WSB399" s="387"/>
      <c r="WSC399" s="20"/>
      <c r="WSD399" s="21"/>
      <c r="WSE399" s="376"/>
      <c r="WSF399" s="21"/>
      <c r="WSG399" s="21"/>
      <c r="WSH399" s="388"/>
      <c r="WSI399" s="21"/>
      <c r="WSJ399" s="21"/>
      <c r="WSK399" s="376"/>
      <c r="WSL399" s="21"/>
      <c r="WSM399" s="21"/>
      <c r="WSN399" s="388"/>
      <c r="WSO399" s="21"/>
      <c r="WSP399" s="21"/>
      <c r="WSQ399" s="376"/>
      <c r="WSR399" s="21"/>
      <c r="WSS399" s="376"/>
      <c r="WST399" s="376"/>
      <c r="WSU399" s="393"/>
      <c r="WSV399" s="11"/>
      <c r="WSW399" s="33"/>
      <c r="WSX399" s="24"/>
      <c r="WSY399" s="386"/>
      <c r="WSZ399" s="24"/>
      <c r="WTA399" s="26"/>
      <c r="WTB399" s="387"/>
      <c r="WTC399" s="26"/>
      <c r="WTD399" s="24"/>
      <c r="WTE399" s="386"/>
      <c r="WTF399" s="24"/>
      <c r="WTG399" s="24"/>
      <c r="WTH399" s="387"/>
      <c r="WTI399" s="20"/>
      <c r="WTJ399" s="21"/>
      <c r="WTK399" s="376"/>
      <c r="WTL399" s="21"/>
      <c r="WTM399" s="21"/>
      <c r="WTN399" s="388"/>
      <c r="WTO399" s="21"/>
      <c r="WTP399" s="21"/>
      <c r="WTQ399" s="376"/>
      <c r="WTR399" s="21"/>
      <c r="WTS399" s="21"/>
      <c r="WTT399" s="388"/>
      <c r="WTU399" s="21"/>
      <c r="WTV399" s="21"/>
      <c r="WTW399" s="376"/>
      <c r="WTX399" s="21"/>
      <c r="WTY399" s="376"/>
      <c r="WTZ399" s="376"/>
      <c r="WUA399" s="393"/>
      <c r="WUB399" s="11"/>
      <c r="WUC399" s="33"/>
      <c r="WUD399" s="24"/>
      <c r="WUE399" s="386"/>
      <c r="WUF399" s="24"/>
      <c r="WUG399" s="26"/>
      <c r="WUH399" s="387"/>
      <c r="WUI399" s="26"/>
      <c r="WUJ399" s="24"/>
      <c r="WUK399" s="386"/>
      <c r="WUL399" s="24"/>
      <c r="WUM399" s="24"/>
      <c r="WUN399" s="387"/>
      <c r="WUO399" s="20"/>
      <c r="WUP399" s="21"/>
      <c r="WUQ399" s="376"/>
      <c r="WUR399" s="21"/>
      <c r="WUS399" s="21"/>
      <c r="WUT399" s="388"/>
      <c r="WUU399" s="21"/>
      <c r="WUV399" s="21"/>
      <c r="WUW399" s="376"/>
      <c r="WUX399" s="21"/>
      <c r="WUY399" s="21"/>
      <c r="WUZ399" s="388"/>
      <c r="WVA399" s="21"/>
      <c r="WVB399" s="21"/>
      <c r="WVC399" s="376"/>
      <c r="WVD399" s="21"/>
      <c r="WVE399" s="376"/>
      <c r="WVF399" s="376"/>
      <c r="WVG399" s="393"/>
      <c r="WVH399" s="11"/>
      <c r="WVI399" s="33"/>
      <c r="WVJ399" s="24"/>
      <c r="WVK399" s="386"/>
      <c r="WVL399" s="24"/>
      <c r="WVM399" s="26"/>
      <c r="WVN399" s="387"/>
      <c r="WVO399" s="26"/>
      <c r="WVP399" s="24"/>
      <c r="WVQ399" s="386"/>
      <c r="WVR399" s="24"/>
      <c r="WVS399" s="24"/>
      <c r="WVT399" s="387"/>
      <c r="WVU399" s="20"/>
      <c r="WVV399" s="21"/>
      <c r="WVW399" s="376"/>
      <c r="WVX399" s="21"/>
      <c r="WVY399" s="21"/>
      <c r="WVZ399" s="388"/>
      <c r="WWA399" s="21"/>
      <c r="WWB399" s="21"/>
      <c r="WWC399" s="376"/>
      <c r="WWD399" s="21"/>
      <c r="WWE399" s="21"/>
      <c r="WWF399" s="388"/>
      <c r="WWG399" s="21"/>
      <c r="WWH399" s="21"/>
      <c r="WWI399" s="376"/>
      <c r="WWJ399" s="21"/>
      <c r="WWK399" s="376"/>
      <c r="WWL399" s="376"/>
      <c r="WWM399" s="393"/>
      <c r="WWN399" s="11"/>
      <c r="WWO399" s="33"/>
      <c r="WWP399" s="24"/>
      <c r="WWQ399" s="386"/>
      <c r="WWR399" s="24"/>
      <c r="WWS399" s="26"/>
      <c r="WWT399" s="387"/>
      <c r="WWU399" s="26"/>
      <c r="WWV399" s="24"/>
      <c r="WWW399" s="386"/>
      <c r="WWX399" s="24"/>
      <c r="WWY399" s="24"/>
      <c r="WWZ399" s="387"/>
      <c r="WXA399" s="20"/>
      <c r="WXB399" s="21"/>
      <c r="WXC399" s="376"/>
      <c r="WXD399" s="21"/>
      <c r="WXE399" s="21"/>
      <c r="WXF399" s="388"/>
      <c r="WXG399" s="21"/>
      <c r="WXH399" s="21"/>
      <c r="WXI399" s="376"/>
      <c r="WXJ399" s="21"/>
      <c r="WXK399" s="21"/>
      <c r="WXL399" s="388"/>
      <c r="WXM399" s="21"/>
      <c r="WXN399" s="21"/>
      <c r="WXO399" s="376"/>
      <c r="WXP399" s="21"/>
      <c r="WXQ399" s="376"/>
      <c r="WXR399" s="376"/>
      <c r="WXS399" s="393"/>
      <c r="WXT399" s="11"/>
      <c r="WXU399" s="33"/>
      <c r="WXV399" s="24"/>
      <c r="WXW399" s="386"/>
      <c r="WXX399" s="24"/>
      <c r="WXY399" s="26"/>
      <c r="WXZ399" s="387"/>
      <c r="WYA399" s="26"/>
      <c r="WYB399" s="24"/>
      <c r="WYC399" s="386"/>
      <c r="WYD399" s="24"/>
      <c r="WYE399" s="24"/>
      <c r="WYF399" s="387"/>
      <c r="WYG399" s="20"/>
      <c r="WYH399" s="21"/>
      <c r="WYI399" s="376"/>
      <c r="WYJ399" s="21"/>
      <c r="WYK399" s="21"/>
      <c r="WYL399" s="388"/>
      <c r="WYM399" s="21"/>
      <c r="WYN399" s="21"/>
      <c r="WYO399" s="376"/>
      <c r="WYP399" s="21"/>
      <c r="WYQ399" s="21"/>
      <c r="WYR399" s="388"/>
      <c r="WYS399" s="21"/>
      <c r="WYT399" s="21"/>
      <c r="WYU399" s="376"/>
      <c r="WYV399" s="21"/>
      <c r="WYW399" s="376"/>
      <c r="WYX399" s="376"/>
      <c r="WYY399" s="393"/>
      <c r="WYZ399" s="11"/>
      <c r="WZA399" s="33"/>
      <c r="WZB399" s="24"/>
      <c r="WZC399" s="386"/>
      <c r="WZD399" s="24"/>
      <c r="WZE399" s="26"/>
      <c r="WZF399" s="387"/>
      <c r="WZG399" s="26"/>
      <c r="WZH399" s="24"/>
      <c r="WZI399" s="386"/>
      <c r="WZJ399" s="24"/>
      <c r="WZK399" s="24"/>
      <c r="WZL399" s="387"/>
      <c r="WZM399" s="20"/>
      <c r="WZN399" s="21"/>
      <c r="WZO399" s="376"/>
      <c r="WZP399" s="21"/>
      <c r="WZQ399" s="21"/>
      <c r="WZR399" s="388"/>
      <c r="WZS399" s="21"/>
      <c r="WZT399" s="21"/>
      <c r="WZU399" s="376"/>
      <c r="WZV399" s="21"/>
      <c r="WZW399" s="21"/>
      <c r="WZX399" s="388"/>
      <c r="WZY399" s="21"/>
      <c r="WZZ399" s="21"/>
      <c r="XAA399" s="376"/>
      <c r="XAB399" s="21"/>
      <c r="XAC399" s="376"/>
      <c r="XAD399" s="376"/>
      <c r="XAE399" s="393"/>
      <c r="XAF399" s="11"/>
      <c r="XAG399" s="33"/>
      <c r="XAH399" s="24"/>
      <c r="XAI399" s="386"/>
      <c r="XAJ399" s="24"/>
      <c r="XAK399" s="26"/>
      <c r="XAL399" s="387"/>
      <c r="XAM399" s="26"/>
      <c r="XAN399" s="24"/>
      <c r="XAO399" s="386"/>
      <c r="XAP399" s="24"/>
      <c r="XAQ399" s="24"/>
      <c r="XAR399" s="387"/>
      <c r="XAS399" s="20"/>
      <c r="XAT399" s="21"/>
      <c r="XAU399" s="376"/>
      <c r="XAV399" s="21"/>
      <c r="XAW399" s="21"/>
      <c r="XAX399" s="388"/>
      <c r="XAY399" s="21"/>
      <c r="XAZ399" s="21"/>
      <c r="XBA399" s="376"/>
      <c r="XBB399" s="21"/>
      <c r="XBC399" s="21"/>
      <c r="XBD399" s="388"/>
      <c r="XBE399" s="21"/>
      <c r="XBF399" s="21"/>
      <c r="XBG399" s="376"/>
      <c r="XBH399" s="21"/>
      <c r="XBI399" s="376"/>
      <c r="XBJ399" s="376"/>
      <c r="XBK399" s="393"/>
      <c r="XBL399" s="11"/>
      <c r="XBM399" s="33"/>
      <c r="XBN399" s="24"/>
      <c r="XBO399" s="386"/>
      <c r="XBP399" s="24"/>
      <c r="XBQ399" s="26"/>
      <c r="XBR399" s="387"/>
      <c r="XBS399" s="26"/>
      <c r="XBT399" s="24"/>
      <c r="XBU399" s="386"/>
      <c r="XBV399" s="24"/>
      <c r="XBW399" s="24"/>
      <c r="XBX399" s="387"/>
      <c r="XBY399" s="20"/>
      <c r="XBZ399" s="21"/>
      <c r="XCA399" s="376"/>
      <c r="XCB399" s="21"/>
      <c r="XCC399" s="21"/>
      <c r="XCD399" s="388"/>
      <c r="XCE399" s="21"/>
      <c r="XCF399" s="21"/>
      <c r="XCG399" s="376"/>
      <c r="XCH399" s="21"/>
      <c r="XCI399" s="21"/>
      <c r="XCJ399" s="388"/>
      <c r="XCK399" s="21"/>
      <c r="XCL399" s="21"/>
      <c r="XCM399" s="376"/>
      <c r="XCN399" s="21"/>
      <c r="XCO399" s="376"/>
      <c r="XCP399" s="376"/>
      <c r="XCQ399" s="393"/>
      <c r="XCR399" s="11"/>
      <c r="XCS399" s="33"/>
      <c r="XCT399" s="24"/>
      <c r="XCU399" s="386"/>
      <c r="XCV399" s="24"/>
      <c r="XCW399" s="26"/>
      <c r="XCX399" s="387"/>
      <c r="XCY399" s="26"/>
      <c r="XCZ399" s="24"/>
      <c r="XDA399" s="386"/>
      <c r="XDB399" s="24"/>
      <c r="XDC399" s="24"/>
      <c r="XDD399" s="387"/>
      <c r="XDE399" s="20"/>
      <c r="XDF399" s="21"/>
      <c r="XDG399" s="376"/>
      <c r="XDH399" s="21"/>
      <c r="XDI399" s="21"/>
      <c r="XDJ399" s="388"/>
      <c r="XDK399" s="21"/>
      <c r="XDL399" s="21"/>
      <c r="XDM399" s="376"/>
      <c r="XDN399" s="21"/>
      <c r="XDO399" s="21"/>
      <c r="XDP399" s="388"/>
      <c r="XDQ399" s="21"/>
      <c r="XDR399" s="21"/>
      <c r="XDS399" s="376"/>
      <c r="XDT399" s="21"/>
      <c r="XDU399" s="376"/>
      <c r="XDV399" s="376"/>
      <c r="XDW399" s="393"/>
      <c r="XDX399" s="11"/>
      <c r="XDY399" s="33"/>
      <c r="XDZ399" s="24"/>
      <c r="XEA399" s="386"/>
      <c r="XEB399" s="24"/>
      <c r="XEC399" s="26"/>
      <c r="XED399" s="387"/>
      <c r="XEE399" s="26"/>
      <c r="XEF399" s="24"/>
      <c r="XEG399" s="386"/>
      <c r="XEH399" s="24"/>
      <c r="XEI399" s="24"/>
      <c r="XEJ399" s="387"/>
      <c r="XEK399" s="20"/>
      <c r="XEL399" s="21"/>
      <c r="XEM399" s="376"/>
      <c r="XEN399" s="21"/>
      <c r="XEO399" s="21"/>
      <c r="XEP399" s="388"/>
      <c r="XEQ399" s="21"/>
      <c r="XER399" s="21"/>
      <c r="XES399" s="376"/>
      <c r="XET399" s="21"/>
      <c r="XEU399" s="21"/>
      <c r="XEV399" s="388"/>
      <c r="XEW399" s="21"/>
      <c r="XEX399" s="21"/>
      <c r="XEY399" s="376"/>
      <c r="XEZ399" s="21"/>
      <c r="XFA399" s="376"/>
      <c r="XFB399" s="376"/>
      <c r="XFC399" s="393"/>
    </row>
    <row r="400" spans="1:16383" s="12" customFormat="1" ht="36" x14ac:dyDescent="0.55000000000000004">
      <c r="A400" s="2" t="s">
        <v>73</v>
      </c>
      <c r="B400" s="430" t="s">
        <v>20</v>
      </c>
      <c r="C400" s="13">
        <v>9</v>
      </c>
      <c r="D400" s="55">
        <f t="shared" si="94"/>
        <v>18</v>
      </c>
      <c r="E400" s="13" t="s">
        <v>100</v>
      </c>
      <c r="F400" s="14">
        <v>28</v>
      </c>
      <c r="G400" s="56">
        <f t="shared" si="88"/>
        <v>56.000000000000007</v>
      </c>
      <c r="H400" s="14" t="s">
        <v>102</v>
      </c>
      <c r="I400" s="13">
        <v>20</v>
      </c>
      <c r="J400" s="60">
        <f t="shared" si="86"/>
        <v>40</v>
      </c>
      <c r="K400" s="13" t="s">
        <v>101</v>
      </c>
      <c r="L400" s="13">
        <v>38</v>
      </c>
      <c r="M400" s="57">
        <f t="shared" si="89"/>
        <v>69.090909090909093</v>
      </c>
      <c r="N400" s="19" t="s">
        <v>102</v>
      </c>
      <c r="O400" s="19">
        <v>18</v>
      </c>
      <c r="P400" s="58">
        <f t="shared" si="90"/>
        <v>58.064516129032263</v>
      </c>
      <c r="Q400" s="19" t="s">
        <v>102</v>
      </c>
      <c r="R400" s="19">
        <v>15</v>
      </c>
      <c r="S400" s="65">
        <f t="shared" si="91"/>
        <v>60</v>
      </c>
      <c r="T400" s="19" t="s">
        <v>102</v>
      </c>
      <c r="U400" s="19"/>
      <c r="V400" s="58">
        <f>(U400/15)*100</f>
        <v>0</v>
      </c>
      <c r="W400" s="19"/>
      <c r="X400" s="19"/>
      <c r="Y400" s="65">
        <f>(X400/20)*100</f>
        <v>0</v>
      </c>
      <c r="Z400" s="19"/>
      <c r="AA400" s="19"/>
      <c r="AB400" s="58">
        <f t="shared" si="92"/>
        <v>0</v>
      </c>
      <c r="AC400" s="19"/>
      <c r="AD400" s="58">
        <f t="shared" si="93"/>
        <v>301.15542521994132</v>
      </c>
      <c r="AE400" s="84">
        <v>74</v>
      </c>
      <c r="AF400" s="344"/>
      <c r="AG400"/>
      <c r="AH400" s="400"/>
      <c r="AI400" s="386"/>
      <c r="AJ400" s="24"/>
      <c r="AK400" s="26"/>
      <c r="AL400" s="387"/>
      <c r="AM400" s="26"/>
      <c r="AN400" s="24"/>
      <c r="AO400" s="386"/>
      <c r="AP400" s="24"/>
      <c r="AQ400" s="24"/>
      <c r="AR400" s="387"/>
      <c r="AS400" s="20"/>
      <c r="AT400" s="21"/>
      <c r="AU400" s="376"/>
      <c r="AV400" s="21"/>
      <c r="AW400" s="21"/>
      <c r="AX400" s="388"/>
      <c r="AY400" s="21"/>
      <c r="AZ400" s="21"/>
      <c r="BA400" s="376"/>
      <c r="BB400" s="21"/>
      <c r="BC400" s="21"/>
      <c r="BD400" s="388"/>
      <c r="BE400" s="21"/>
      <c r="BF400" s="21"/>
      <c r="BG400" s="376"/>
      <c r="BH400" s="21"/>
      <c r="BI400" s="376"/>
      <c r="BJ400" s="376"/>
      <c r="BK400" s="393"/>
      <c r="BL400" s="33"/>
      <c r="BM400" s="33"/>
      <c r="BN400" s="24"/>
      <c r="BO400" s="386"/>
      <c r="BP400" s="24"/>
      <c r="BQ400" s="26"/>
      <c r="BR400" s="387"/>
      <c r="BS400" s="26"/>
      <c r="BT400" s="24"/>
      <c r="BU400" s="386"/>
      <c r="BV400" s="24"/>
      <c r="BW400" s="24"/>
      <c r="BX400" s="387"/>
      <c r="BY400" s="20"/>
      <c r="BZ400" s="21"/>
      <c r="CA400" s="376"/>
      <c r="CB400" s="21"/>
      <c r="CC400" s="21"/>
      <c r="CD400" s="388"/>
      <c r="CE400" s="21"/>
      <c r="CF400" s="21"/>
      <c r="CG400" s="376"/>
      <c r="CH400" s="21"/>
      <c r="CI400" s="21"/>
      <c r="CJ400" s="388"/>
      <c r="CK400" s="21"/>
      <c r="CL400" s="21"/>
      <c r="CM400" s="376"/>
      <c r="CN400" s="21"/>
      <c r="CO400" s="376"/>
      <c r="CP400" s="376"/>
      <c r="CQ400" s="393"/>
      <c r="CR400" s="33"/>
      <c r="CS400" s="33"/>
      <c r="CT400" s="24"/>
      <c r="CU400" s="386"/>
      <c r="CV400" s="24"/>
      <c r="CW400" s="26"/>
      <c r="CX400" s="387"/>
      <c r="CY400" s="26"/>
      <c r="CZ400" s="24"/>
      <c r="DA400" s="386"/>
      <c r="DB400" s="24"/>
      <c r="DC400" s="24"/>
      <c r="DD400" s="387"/>
      <c r="DE400" s="20"/>
      <c r="DF400" s="21"/>
      <c r="DG400" s="376"/>
      <c r="DH400" s="21"/>
      <c r="DI400" s="21"/>
      <c r="DJ400" s="388"/>
      <c r="DK400" s="21"/>
      <c r="DL400" s="21"/>
      <c r="DM400" s="376"/>
      <c r="DN400" s="21"/>
      <c r="DO400" s="21"/>
      <c r="DP400" s="388"/>
      <c r="DQ400" s="21"/>
      <c r="DR400" s="21"/>
      <c r="DS400" s="376"/>
      <c r="DT400" s="21"/>
      <c r="DU400" s="376"/>
      <c r="DV400" s="376"/>
      <c r="DW400" s="393"/>
      <c r="DX400" s="33"/>
      <c r="DY400" s="33"/>
      <c r="DZ400" s="24"/>
      <c r="EA400" s="386"/>
      <c r="EB400" s="24"/>
      <c r="EC400" s="26"/>
      <c r="ED400" s="387"/>
      <c r="EE400" s="26"/>
      <c r="EF400" s="24"/>
      <c r="EG400" s="386"/>
      <c r="EH400" s="24"/>
      <c r="EI400" s="24"/>
      <c r="EJ400" s="387"/>
      <c r="EK400" s="20"/>
      <c r="EL400" s="21"/>
      <c r="EM400" s="376"/>
      <c r="EN400" s="21"/>
      <c r="EO400" s="21"/>
      <c r="EP400" s="388"/>
      <c r="EQ400" s="21"/>
      <c r="ER400" s="21"/>
      <c r="ES400" s="376"/>
      <c r="ET400" s="21"/>
      <c r="EU400" s="21"/>
      <c r="EV400" s="388"/>
      <c r="EW400" s="21"/>
      <c r="EX400" s="21"/>
      <c r="EY400" s="376"/>
      <c r="EZ400" s="21"/>
      <c r="FA400" s="376"/>
      <c r="FB400" s="376"/>
      <c r="FC400" s="393"/>
      <c r="FD400" s="33"/>
      <c r="FE400" s="33"/>
      <c r="FF400" s="24"/>
      <c r="FG400" s="386"/>
      <c r="FH400" s="24"/>
      <c r="FI400" s="26"/>
      <c r="FJ400" s="387"/>
      <c r="FK400" s="26"/>
      <c r="FL400" s="24"/>
      <c r="FM400" s="386"/>
      <c r="FN400" s="24"/>
      <c r="FO400" s="24"/>
      <c r="FP400" s="387"/>
      <c r="FQ400" s="20"/>
      <c r="FR400" s="21"/>
      <c r="FS400" s="376"/>
      <c r="FT400" s="21"/>
      <c r="FU400" s="21"/>
      <c r="FV400" s="388"/>
      <c r="FW400" s="21"/>
      <c r="FX400" s="21"/>
      <c r="FY400" s="376"/>
      <c r="FZ400" s="21"/>
      <c r="GA400" s="21"/>
      <c r="GB400" s="388"/>
      <c r="GC400" s="21"/>
      <c r="GD400" s="21"/>
      <c r="GE400" s="376"/>
      <c r="GF400" s="21"/>
      <c r="GG400" s="376"/>
      <c r="GH400" s="376"/>
      <c r="GI400" s="393"/>
      <c r="GJ400" s="33"/>
      <c r="GK400" s="33"/>
      <c r="GL400" s="24"/>
      <c r="GM400" s="386"/>
      <c r="GN400" s="24"/>
      <c r="GO400" s="26"/>
      <c r="GP400" s="387"/>
      <c r="GQ400" s="26"/>
      <c r="GR400" s="24"/>
      <c r="GS400" s="386"/>
      <c r="GT400" s="24"/>
      <c r="GU400" s="24"/>
      <c r="GV400" s="387"/>
      <c r="GW400" s="20"/>
      <c r="GX400" s="21"/>
      <c r="GY400" s="376"/>
      <c r="GZ400" s="21"/>
      <c r="HA400" s="21"/>
      <c r="HB400" s="388"/>
      <c r="HC400" s="21"/>
      <c r="HD400" s="21"/>
      <c r="HE400" s="376"/>
      <c r="HF400" s="21"/>
      <c r="HG400" s="21"/>
      <c r="HH400" s="388"/>
      <c r="HI400" s="21"/>
      <c r="HJ400" s="21"/>
      <c r="HK400" s="376"/>
      <c r="HL400" s="21"/>
      <c r="HM400" s="376"/>
      <c r="HN400" s="376"/>
      <c r="HO400" s="393"/>
      <c r="HP400" s="33"/>
      <c r="HQ400" s="33"/>
      <c r="HR400" s="24"/>
      <c r="HS400" s="386"/>
      <c r="HT400" s="24"/>
      <c r="HU400" s="26"/>
      <c r="HV400" s="387"/>
      <c r="HW400" s="26"/>
      <c r="HX400" s="24"/>
      <c r="HY400" s="386"/>
      <c r="HZ400" s="24"/>
      <c r="IA400" s="24"/>
      <c r="IB400" s="387"/>
      <c r="IC400" s="20"/>
      <c r="ID400" s="21"/>
      <c r="IE400" s="376"/>
      <c r="IF400" s="21"/>
      <c r="IG400" s="21"/>
      <c r="IH400" s="388"/>
      <c r="II400" s="21"/>
      <c r="IJ400" s="21"/>
      <c r="IK400" s="376"/>
      <c r="IL400" s="21"/>
      <c r="IM400" s="21"/>
      <c r="IN400" s="388"/>
      <c r="IO400" s="21"/>
      <c r="IP400" s="21"/>
      <c r="IQ400" s="376"/>
      <c r="IR400" s="21"/>
      <c r="IS400" s="376"/>
      <c r="IT400" s="376"/>
      <c r="IU400" s="393"/>
      <c r="IV400" s="33"/>
      <c r="IW400" s="33"/>
      <c r="IX400" s="24"/>
      <c r="IY400" s="386"/>
      <c r="IZ400" s="24"/>
      <c r="JA400" s="26"/>
      <c r="JB400" s="387"/>
      <c r="JC400" s="26"/>
      <c r="JD400" s="24"/>
      <c r="JE400" s="386"/>
      <c r="JF400" s="24"/>
      <c r="JG400" s="24"/>
      <c r="JH400" s="387"/>
      <c r="JI400" s="20"/>
      <c r="JJ400" s="21"/>
      <c r="JK400" s="376"/>
      <c r="JL400" s="21"/>
      <c r="JM400" s="21"/>
      <c r="JN400" s="388"/>
      <c r="JO400" s="21"/>
      <c r="JP400" s="21"/>
      <c r="JQ400" s="376"/>
      <c r="JR400" s="21"/>
      <c r="JS400" s="21"/>
      <c r="JT400" s="388"/>
      <c r="JU400" s="21"/>
      <c r="JV400" s="21"/>
      <c r="JW400" s="376"/>
      <c r="JX400" s="21"/>
      <c r="JY400" s="376"/>
      <c r="JZ400" s="376"/>
      <c r="KA400" s="393"/>
      <c r="KB400" s="33"/>
      <c r="KC400" s="33"/>
      <c r="KD400" s="24"/>
      <c r="KE400" s="386"/>
      <c r="KF400" s="24"/>
      <c r="KG400" s="26"/>
      <c r="KH400" s="387"/>
      <c r="KI400" s="26"/>
      <c r="KJ400" s="24"/>
      <c r="KK400" s="386"/>
      <c r="KL400" s="24"/>
      <c r="KM400" s="24"/>
      <c r="KN400" s="387"/>
      <c r="KO400" s="20"/>
      <c r="KP400" s="21"/>
      <c r="KQ400" s="376"/>
      <c r="KR400" s="21"/>
      <c r="KS400" s="21"/>
      <c r="KT400" s="388"/>
      <c r="KU400" s="21"/>
      <c r="KV400" s="21"/>
      <c r="KW400" s="376"/>
      <c r="KX400" s="21"/>
      <c r="KY400" s="21"/>
      <c r="KZ400" s="388"/>
      <c r="LA400" s="21"/>
      <c r="LB400" s="21"/>
      <c r="LC400" s="376"/>
      <c r="LD400" s="21"/>
      <c r="LE400" s="376"/>
      <c r="LF400" s="376"/>
      <c r="LG400" s="393"/>
      <c r="LH400" s="33"/>
      <c r="LI400" s="33"/>
      <c r="LJ400" s="24"/>
      <c r="LK400" s="386"/>
      <c r="LL400" s="24"/>
      <c r="LM400" s="26"/>
      <c r="LN400" s="387"/>
      <c r="LO400" s="26"/>
      <c r="LP400" s="24"/>
      <c r="LQ400" s="386"/>
      <c r="LR400" s="24"/>
      <c r="LS400" s="24"/>
      <c r="LT400" s="387"/>
      <c r="LU400" s="20"/>
      <c r="LV400" s="21"/>
      <c r="LW400" s="376"/>
      <c r="LX400" s="21"/>
      <c r="LY400" s="21"/>
      <c r="LZ400" s="388"/>
      <c r="MA400" s="21"/>
      <c r="MB400" s="21"/>
      <c r="MC400" s="376"/>
      <c r="MD400" s="21"/>
      <c r="ME400" s="21"/>
      <c r="MF400" s="388"/>
      <c r="MG400" s="21"/>
      <c r="MH400" s="21"/>
      <c r="MI400" s="376"/>
      <c r="MJ400" s="21"/>
      <c r="MK400" s="376"/>
      <c r="ML400" s="376"/>
      <c r="MM400" s="393"/>
      <c r="MN400" s="33"/>
      <c r="MO400" s="33"/>
      <c r="MP400" s="24"/>
      <c r="MQ400" s="386"/>
      <c r="MR400" s="24"/>
      <c r="MS400" s="26"/>
      <c r="MT400" s="387"/>
      <c r="MU400" s="26"/>
      <c r="MV400" s="24"/>
      <c r="MW400" s="386"/>
      <c r="MX400" s="24"/>
      <c r="MY400" s="24"/>
      <c r="MZ400" s="387"/>
      <c r="NA400" s="20"/>
      <c r="NB400" s="21"/>
      <c r="NC400" s="376"/>
      <c r="ND400" s="21"/>
      <c r="NE400" s="21"/>
      <c r="NF400" s="388"/>
      <c r="NG400" s="21"/>
      <c r="NH400" s="21"/>
      <c r="NI400" s="376"/>
      <c r="NJ400" s="21"/>
      <c r="NK400" s="21"/>
      <c r="NL400" s="388"/>
      <c r="NM400" s="21"/>
      <c r="NN400" s="21"/>
      <c r="NO400" s="376"/>
      <c r="NP400" s="21"/>
      <c r="NQ400" s="376"/>
      <c r="NR400" s="376"/>
      <c r="NS400" s="393"/>
      <c r="NT400" s="33"/>
      <c r="NU400" s="33"/>
      <c r="NV400" s="24"/>
      <c r="NW400" s="386"/>
      <c r="NX400" s="24"/>
      <c r="NY400" s="26"/>
      <c r="NZ400" s="387"/>
      <c r="OA400" s="26"/>
      <c r="OB400" s="24"/>
      <c r="OC400" s="386"/>
      <c r="OD400" s="24"/>
      <c r="OE400" s="24"/>
      <c r="OF400" s="387"/>
      <c r="OG400" s="20"/>
      <c r="OH400" s="21"/>
      <c r="OI400" s="376"/>
      <c r="OJ400" s="21"/>
      <c r="OK400" s="21"/>
      <c r="OL400" s="388"/>
      <c r="OM400" s="21"/>
      <c r="ON400" s="21"/>
      <c r="OO400" s="376"/>
      <c r="OP400" s="21"/>
      <c r="OQ400" s="21"/>
      <c r="OR400" s="388"/>
      <c r="OS400" s="21"/>
      <c r="OT400" s="21"/>
      <c r="OU400" s="376"/>
      <c r="OV400" s="21"/>
      <c r="OW400" s="376"/>
      <c r="OX400" s="376"/>
      <c r="OY400" s="393"/>
      <c r="OZ400" s="33"/>
      <c r="PA400" s="33"/>
      <c r="PB400" s="24"/>
      <c r="PC400" s="386"/>
      <c r="PD400" s="24"/>
      <c r="PE400" s="26"/>
      <c r="PF400" s="387"/>
      <c r="PG400" s="26"/>
      <c r="PH400" s="24"/>
      <c r="PI400" s="386"/>
      <c r="PJ400" s="24"/>
      <c r="PK400" s="24"/>
      <c r="PL400" s="387"/>
      <c r="PM400" s="20"/>
      <c r="PN400" s="21"/>
      <c r="PO400" s="376"/>
      <c r="PP400" s="21"/>
      <c r="PQ400" s="21"/>
      <c r="PR400" s="388"/>
      <c r="PS400" s="21"/>
      <c r="PT400" s="21"/>
      <c r="PU400" s="376"/>
      <c r="PV400" s="21"/>
      <c r="PW400" s="21"/>
      <c r="PX400" s="388"/>
      <c r="PY400" s="21"/>
      <c r="PZ400" s="21"/>
      <c r="QA400" s="376"/>
      <c r="QB400" s="21"/>
      <c r="QC400" s="376"/>
      <c r="QD400" s="376"/>
      <c r="QE400" s="393"/>
      <c r="QF400" s="33"/>
      <c r="QG400" s="33"/>
      <c r="QH400" s="24"/>
      <c r="QI400" s="386"/>
      <c r="QJ400" s="24"/>
      <c r="QK400" s="26"/>
      <c r="QL400" s="387"/>
      <c r="QM400" s="26"/>
      <c r="QN400" s="24"/>
      <c r="QO400" s="386"/>
      <c r="QP400" s="24"/>
      <c r="QQ400" s="24"/>
      <c r="QR400" s="387"/>
      <c r="QS400" s="20"/>
      <c r="QT400" s="21"/>
      <c r="QU400" s="376"/>
      <c r="QV400" s="21"/>
      <c r="QW400" s="21"/>
      <c r="QX400" s="388"/>
      <c r="QY400" s="21"/>
      <c r="QZ400" s="21"/>
      <c r="RA400" s="376"/>
      <c r="RB400" s="21"/>
      <c r="RC400" s="21"/>
      <c r="RD400" s="388"/>
      <c r="RE400" s="21"/>
      <c r="RF400" s="21"/>
      <c r="RG400" s="376"/>
      <c r="RH400" s="21"/>
      <c r="RI400" s="376"/>
      <c r="RJ400" s="376"/>
      <c r="RK400" s="393"/>
      <c r="RL400" s="33"/>
      <c r="RM400" s="33"/>
      <c r="RN400" s="24"/>
      <c r="RO400" s="386"/>
      <c r="RP400" s="24"/>
      <c r="RQ400" s="26"/>
      <c r="RR400" s="387"/>
      <c r="RS400" s="26"/>
      <c r="RT400" s="24"/>
      <c r="RU400" s="386"/>
      <c r="RV400" s="24"/>
      <c r="RW400" s="24"/>
      <c r="RX400" s="387"/>
      <c r="RY400" s="20"/>
      <c r="RZ400" s="21"/>
      <c r="SA400" s="376"/>
      <c r="SB400" s="21"/>
      <c r="SC400" s="21"/>
      <c r="SD400" s="388"/>
      <c r="SE400" s="21"/>
      <c r="SF400" s="21"/>
      <c r="SG400" s="376"/>
      <c r="SH400" s="21"/>
      <c r="SI400" s="21"/>
      <c r="SJ400" s="388"/>
      <c r="SK400" s="21"/>
      <c r="SL400" s="21"/>
      <c r="SM400" s="376"/>
      <c r="SN400" s="21"/>
      <c r="SO400" s="376"/>
      <c r="SP400" s="376"/>
      <c r="SQ400" s="393"/>
      <c r="SR400" s="33"/>
      <c r="SS400" s="33"/>
      <c r="ST400" s="24"/>
      <c r="SU400" s="386"/>
      <c r="SV400" s="24"/>
      <c r="SW400" s="26"/>
      <c r="SX400" s="387"/>
      <c r="SY400" s="26"/>
      <c r="SZ400" s="24"/>
      <c r="TA400" s="386"/>
      <c r="TB400" s="24"/>
      <c r="TC400" s="24"/>
      <c r="TD400" s="387"/>
      <c r="TE400" s="20"/>
      <c r="TF400" s="21"/>
      <c r="TG400" s="376"/>
      <c r="TH400" s="21"/>
      <c r="TI400" s="21"/>
      <c r="TJ400" s="388"/>
      <c r="TK400" s="21"/>
      <c r="TL400" s="21"/>
      <c r="TM400" s="376"/>
      <c r="TN400" s="21"/>
      <c r="TO400" s="21"/>
      <c r="TP400" s="388"/>
      <c r="TQ400" s="21"/>
      <c r="TR400" s="21"/>
      <c r="TS400" s="376"/>
      <c r="TT400" s="21"/>
      <c r="TU400" s="376"/>
      <c r="TV400" s="376"/>
      <c r="TW400" s="393"/>
      <c r="TX400" s="33"/>
      <c r="TY400" s="33"/>
      <c r="TZ400" s="24"/>
      <c r="UA400" s="386"/>
      <c r="UB400" s="24"/>
      <c r="UC400" s="26"/>
      <c r="UD400" s="387"/>
      <c r="UE400" s="26"/>
      <c r="UF400" s="24"/>
      <c r="UG400" s="386"/>
      <c r="UH400" s="24"/>
      <c r="UI400" s="24"/>
      <c r="UJ400" s="387"/>
      <c r="UK400" s="20"/>
      <c r="UL400" s="21"/>
      <c r="UM400" s="376"/>
      <c r="UN400" s="21"/>
      <c r="UO400" s="21"/>
      <c r="UP400" s="388"/>
      <c r="UQ400" s="21"/>
      <c r="UR400" s="21"/>
      <c r="US400" s="376"/>
      <c r="UT400" s="21"/>
      <c r="UU400" s="21"/>
      <c r="UV400" s="388"/>
      <c r="UW400" s="21"/>
      <c r="UX400" s="21"/>
      <c r="UY400" s="376"/>
      <c r="UZ400" s="21"/>
      <c r="VA400" s="376"/>
      <c r="VB400" s="376"/>
      <c r="VC400" s="393"/>
      <c r="VD400" s="33"/>
      <c r="VE400" s="33"/>
      <c r="VF400" s="24"/>
      <c r="VG400" s="386"/>
      <c r="VH400" s="24"/>
      <c r="VI400" s="26"/>
      <c r="VJ400" s="387"/>
      <c r="VK400" s="26"/>
      <c r="VL400" s="24"/>
      <c r="VM400" s="386"/>
      <c r="VN400" s="24"/>
      <c r="VO400" s="24"/>
      <c r="VP400" s="387"/>
      <c r="VQ400" s="20"/>
      <c r="VR400" s="21"/>
      <c r="VS400" s="376"/>
      <c r="VT400" s="21"/>
      <c r="VU400" s="21"/>
      <c r="VV400" s="388"/>
      <c r="VW400" s="21"/>
      <c r="VX400" s="21"/>
      <c r="VY400" s="376"/>
      <c r="VZ400" s="21"/>
      <c r="WA400" s="21"/>
      <c r="WB400" s="388"/>
      <c r="WC400" s="21"/>
      <c r="WD400" s="21"/>
      <c r="WE400" s="376"/>
      <c r="WF400" s="21"/>
      <c r="WG400" s="376"/>
      <c r="WH400" s="376"/>
      <c r="WI400" s="393"/>
      <c r="WJ400" s="33"/>
      <c r="WK400" s="33"/>
      <c r="WL400" s="24"/>
      <c r="WM400" s="386"/>
      <c r="WN400" s="24"/>
      <c r="WO400" s="26"/>
      <c r="WP400" s="387"/>
      <c r="WQ400" s="26"/>
      <c r="WR400" s="24"/>
      <c r="WS400" s="386"/>
      <c r="WT400" s="24"/>
      <c r="WU400" s="24"/>
      <c r="WV400" s="387"/>
      <c r="WW400" s="20"/>
      <c r="WX400" s="21"/>
      <c r="WY400" s="376"/>
      <c r="WZ400" s="21"/>
      <c r="XA400" s="21"/>
      <c r="XB400" s="388"/>
      <c r="XC400" s="21"/>
      <c r="XD400" s="21"/>
      <c r="XE400" s="376"/>
      <c r="XF400" s="21"/>
      <c r="XG400" s="21"/>
      <c r="XH400" s="388"/>
      <c r="XI400" s="21"/>
      <c r="XJ400" s="21"/>
      <c r="XK400" s="376"/>
      <c r="XL400" s="21"/>
      <c r="XM400" s="376"/>
      <c r="XN400" s="376"/>
      <c r="XO400" s="393"/>
      <c r="XP400" s="33"/>
      <c r="XQ400" s="33"/>
      <c r="XR400" s="24"/>
      <c r="XS400" s="386"/>
      <c r="XT400" s="24"/>
      <c r="XU400" s="26"/>
      <c r="XV400" s="387"/>
      <c r="XW400" s="26"/>
      <c r="XX400" s="24"/>
      <c r="XY400" s="386"/>
      <c r="XZ400" s="24"/>
      <c r="YA400" s="24"/>
      <c r="YB400" s="387"/>
      <c r="YC400" s="20"/>
      <c r="YD400" s="21"/>
      <c r="YE400" s="376"/>
      <c r="YF400" s="21"/>
      <c r="YG400" s="21"/>
      <c r="YH400" s="388"/>
      <c r="YI400" s="21"/>
      <c r="YJ400" s="21"/>
      <c r="YK400" s="376"/>
      <c r="YL400" s="21"/>
      <c r="YM400" s="21"/>
      <c r="YN400" s="388"/>
      <c r="YO400" s="21"/>
      <c r="YP400" s="21"/>
      <c r="YQ400" s="376"/>
      <c r="YR400" s="21"/>
      <c r="YS400" s="376"/>
      <c r="YT400" s="376"/>
      <c r="YU400" s="393"/>
      <c r="YV400" s="33"/>
      <c r="YW400" s="33"/>
      <c r="YX400" s="24"/>
      <c r="YY400" s="386"/>
      <c r="YZ400" s="24"/>
      <c r="ZA400" s="26"/>
      <c r="ZB400" s="387"/>
      <c r="ZC400" s="26"/>
      <c r="ZD400" s="24"/>
      <c r="ZE400" s="386"/>
      <c r="ZF400" s="24"/>
      <c r="ZG400" s="24"/>
      <c r="ZH400" s="387"/>
      <c r="ZI400" s="20"/>
      <c r="ZJ400" s="21"/>
      <c r="ZK400" s="376"/>
      <c r="ZL400" s="21"/>
      <c r="ZM400" s="21"/>
      <c r="ZN400" s="388"/>
      <c r="ZO400" s="21"/>
      <c r="ZP400" s="21"/>
      <c r="ZQ400" s="376"/>
      <c r="ZR400" s="21"/>
      <c r="ZS400" s="21"/>
      <c r="ZT400" s="388"/>
      <c r="ZU400" s="21"/>
      <c r="ZV400" s="21"/>
      <c r="ZW400" s="376"/>
      <c r="ZX400" s="21"/>
      <c r="ZY400" s="376"/>
      <c r="ZZ400" s="376"/>
      <c r="AAA400" s="393"/>
      <c r="AAB400" s="33"/>
      <c r="AAC400" s="33"/>
      <c r="AAD400" s="24"/>
      <c r="AAE400" s="386"/>
      <c r="AAF400" s="24"/>
      <c r="AAG400" s="26"/>
      <c r="AAH400" s="387"/>
      <c r="AAI400" s="26"/>
      <c r="AAJ400" s="24"/>
      <c r="AAK400" s="386"/>
      <c r="AAL400" s="24"/>
      <c r="AAM400" s="24"/>
      <c r="AAN400" s="387"/>
      <c r="AAO400" s="20"/>
      <c r="AAP400" s="21"/>
      <c r="AAQ400" s="376"/>
      <c r="AAR400" s="21"/>
      <c r="AAS400" s="21"/>
      <c r="AAT400" s="388"/>
      <c r="AAU400" s="21"/>
      <c r="AAV400" s="21"/>
      <c r="AAW400" s="376"/>
      <c r="AAX400" s="21"/>
      <c r="AAY400" s="21"/>
      <c r="AAZ400" s="388"/>
      <c r="ABA400" s="21"/>
      <c r="ABB400" s="21"/>
      <c r="ABC400" s="376"/>
      <c r="ABD400" s="21"/>
      <c r="ABE400" s="376"/>
      <c r="ABF400" s="376"/>
      <c r="ABG400" s="393"/>
      <c r="ABH400" s="33"/>
      <c r="ABI400" s="33"/>
      <c r="ABJ400" s="24"/>
      <c r="ABK400" s="386"/>
      <c r="ABL400" s="24"/>
      <c r="ABM400" s="26"/>
      <c r="ABN400" s="387"/>
      <c r="ABO400" s="26"/>
      <c r="ABP400" s="24"/>
      <c r="ABQ400" s="386"/>
      <c r="ABR400" s="24"/>
      <c r="ABS400" s="24"/>
      <c r="ABT400" s="387"/>
      <c r="ABU400" s="20"/>
      <c r="ABV400" s="21"/>
      <c r="ABW400" s="376"/>
      <c r="ABX400" s="21"/>
      <c r="ABY400" s="21"/>
      <c r="ABZ400" s="388"/>
      <c r="ACA400" s="21"/>
      <c r="ACB400" s="21"/>
      <c r="ACC400" s="376"/>
      <c r="ACD400" s="21"/>
      <c r="ACE400" s="21"/>
      <c r="ACF400" s="388"/>
      <c r="ACG400" s="21"/>
      <c r="ACH400" s="21"/>
      <c r="ACI400" s="376"/>
      <c r="ACJ400" s="21"/>
      <c r="ACK400" s="376"/>
      <c r="ACL400" s="376"/>
      <c r="ACM400" s="393"/>
      <c r="ACN400" s="33"/>
      <c r="ACO400" s="33"/>
      <c r="ACP400" s="24"/>
      <c r="ACQ400" s="386"/>
      <c r="ACR400" s="24"/>
      <c r="ACS400" s="26"/>
      <c r="ACT400" s="387"/>
      <c r="ACU400" s="26"/>
      <c r="ACV400" s="24"/>
      <c r="ACW400" s="386"/>
      <c r="ACX400" s="24"/>
      <c r="ACY400" s="24"/>
      <c r="ACZ400" s="387"/>
      <c r="ADA400" s="20"/>
      <c r="ADB400" s="21"/>
      <c r="ADC400" s="376"/>
      <c r="ADD400" s="21"/>
      <c r="ADE400" s="21"/>
      <c r="ADF400" s="388"/>
      <c r="ADG400" s="21"/>
      <c r="ADH400" s="21"/>
      <c r="ADI400" s="376"/>
      <c r="ADJ400" s="21"/>
      <c r="ADK400" s="21"/>
      <c r="ADL400" s="388"/>
      <c r="ADM400" s="21"/>
      <c r="ADN400" s="21"/>
      <c r="ADO400" s="376"/>
      <c r="ADP400" s="21"/>
      <c r="ADQ400" s="376"/>
      <c r="ADR400" s="376"/>
      <c r="ADS400" s="393"/>
      <c r="ADT400" s="33"/>
      <c r="ADU400" s="33"/>
      <c r="ADV400" s="24"/>
      <c r="ADW400" s="386"/>
      <c r="ADX400" s="24"/>
      <c r="ADY400" s="26"/>
      <c r="ADZ400" s="387"/>
      <c r="AEA400" s="26"/>
      <c r="AEB400" s="24"/>
      <c r="AEC400" s="386"/>
      <c r="AED400" s="24"/>
      <c r="AEE400" s="24"/>
      <c r="AEF400" s="387"/>
      <c r="AEG400" s="20"/>
      <c r="AEH400" s="21"/>
      <c r="AEI400" s="376"/>
      <c r="AEJ400" s="21"/>
      <c r="AEK400" s="21"/>
      <c r="AEL400" s="388"/>
      <c r="AEM400" s="21"/>
      <c r="AEN400" s="21"/>
      <c r="AEO400" s="376"/>
      <c r="AEP400" s="21"/>
      <c r="AEQ400" s="21"/>
      <c r="AER400" s="388"/>
      <c r="AES400" s="21"/>
      <c r="AET400" s="21"/>
      <c r="AEU400" s="376"/>
      <c r="AEV400" s="21"/>
      <c r="AEW400" s="376"/>
      <c r="AEX400" s="376"/>
      <c r="AEY400" s="393"/>
      <c r="AEZ400" s="33"/>
      <c r="AFA400" s="33"/>
      <c r="AFB400" s="24"/>
      <c r="AFC400" s="386"/>
      <c r="AFD400" s="24"/>
      <c r="AFE400" s="26"/>
      <c r="AFF400" s="387"/>
      <c r="AFG400" s="26"/>
      <c r="AFH400" s="24"/>
      <c r="AFI400" s="386"/>
      <c r="AFJ400" s="24"/>
      <c r="AFK400" s="24"/>
      <c r="AFL400" s="387"/>
      <c r="AFM400" s="20"/>
      <c r="AFN400" s="21"/>
      <c r="AFO400" s="376"/>
      <c r="AFP400" s="21"/>
      <c r="AFQ400" s="21"/>
      <c r="AFR400" s="388"/>
      <c r="AFS400" s="21"/>
      <c r="AFT400" s="21"/>
      <c r="AFU400" s="376"/>
      <c r="AFV400" s="21"/>
      <c r="AFW400" s="21"/>
      <c r="AFX400" s="388"/>
      <c r="AFY400" s="21"/>
      <c r="AFZ400" s="21"/>
      <c r="AGA400" s="376"/>
      <c r="AGB400" s="21"/>
      <c r="AGC400" s="376"/>
      <c r="AGD400" s="376"/>
      <c r="AGE400" s="393"/>
      <c r="AGF400" s="33"/>
      <c r="AGG400" s="33"/>
      <c r="AGH400" s="24"/>
      <c r="AGI400" s="386"/>
      <c r="AGJ400" s="24"/>
      <c r="AGK400" s="26"/>
      <c r="AGL400" s="387"/>
      <c r="AGM400" s="26"/>
      <c r="AGN400" s="24"/>
      <c r="AGO400" s="386"/>
      <c r="AGP400" s="24"/>
      <c r="AGQ400" s="24"/>
      <c r="AGR400" s="387"/>
      <c r="AGS400" s="20"/>
      <c r="AGT400" s="21"/>
      <c r="AGU400" s="376"/>
      <c r="AGV400" s="21"/>
      <c r="AGW400" s="21"/>
      <c r="AGX400" s="388"/>
      <c r="AGY400" s="21"/>
      <c r="AGZ400" s="21"/>
      <c r="AHA400" s="376"/>
      <c r="AHB400" s="21"/>
      <c r="AHC400" s="21"/>
      <c r="AHD400" s="388"/>
      <c r="AHE400" s="21"/>
      <c r="AHF400" s="21"/>
      <c r="AHG400" s="376"/>
      <c r="AHH400" s="21"/>
      <c r="AHI400" s="376"/>
      <c r="AHJ400" s="376"/>
      <c r="AHK400" s="393"/>
      <c r="AHL400" s="33"/>
      <c r="AHM400" s="33"/>
      <c r="AHN400" s="24"/>
      <c r="AHO400" s="386"/>
      <c r="AHP400" s="24"/>
      <c r="AHQ400" s="26"/>
      <c r="AHR400" s="387"/>
      <c r="AHS400" s="26"/>
      <c r="AHT400" s="24"/>
      <c r="AHU400" s="386"/>
      <c r="AHV400" s="24"/>
      <c r="AHW400" s="24"/>
      <c r="AHX400" s="387"/>
      <c r="AHY400" s="20"/>
      <c r="AHZ400" s="21"/>
      <c r="AIA400" s="376"/>
      <c r="AIB400" s="21"/>
      <c r="AIC400" s="21"/>
      <c r="AID400" s="388"/>
      <c r="AIE400" s="21"/>
      <c r="AIF400" s="21"/>
      <c r="AIG400" s="376"/>
      <c r="AIH400" s="21"/>
      <c r="AII400" s="21"/>
      <c r="AIJ400" s="388"/>
      <c r="AIK400" s="21"/>
      <c r="AIL400" s="21"/>
      <c r="AIM400" s="376"/>
      <c r="AIN400" s="21"/>
      <c r="AIO400" s="376"/>
      <c r="AIP400" s="376"/>
      <c r="AIQ400" s="393"/>
      <c r="AIR400" s="33"/>
      <c r="AIS400" s="33"/>
      <c r="AIT400" s="24"/>
      <c r="AIU400" s="386"/>
      <c r="AIV400" s="24"/>
      <c r="AIW400" s="26"/>
      <c r="AIX400" s="387"/>
      <c r="AIY400" s="26"/>
      <c r="AIZ400" s="24"/>
      <c r="AJA400" s="386"/>
      <c r="AJB400" s="24"/>
      <c r="AJC400" s="24"/>
      <c r="AJD400" s="387"/>
      <c r="AJE400" s="20"/>
      <c r="AJF400" s="21"/>
      <c r="AJG400" s="376"/>
      <c r="AJH400" s="21"/>
      <c r="AJI400" s="21"/>
      <c r="AJJ400" s="388"/>
      <c r="AJK400" s="21"/>
      <c r="AJL400" s="21"/>
      <c r="AJM400" s="376"/>
      <c r="AJN400" s="21"/>
      <c r="AJO400" s="21"/>
      <c r="AJP400" s="388"/>
      <c r="AJQ400" s="21"/>
      <c r="AJR400" s="21"/>
      <c r="AJS400" s="376"/>
      <c r="AJT400" s="21"/>
      <c r="AJU400" s="376"/>
      <c r="AJV400" s="376"/>
      <c r="AJW400" s="393"/>
      <c r="AJX400" s="33"/>
      <c r="AJY400" s="33"/>
      <c r="AJZ400" s="24"/>
      <c r="AKA400" s="386"/>
      <c r="AKB400" s="24"/>
      <c r="AKC400" s="26"/>
      <c r="AKD400" s="387"/>
      <c r="AKE400" s="26"/>
      <c r="AKF400" s="24"/>
      <c r="AKG400" s="386"/>
      <c r="AKH400" s="24"/>
      <c r="AKI400" s="24"/>
      <c r="AKJ400" s="387"/>
      <c r="AKK400" s="20"/>
      <c r="AKL400" s="21"/>
      <c r="AKM400" s="376"/>
      <c r="AKN400" s="21"/>
      <c r="AKO400" s="21"/>
      <c r="AKP400" s="388"/>
      <c r="AKQ400" s="21"/>
      <c r="AKR400" s="21"/>
      <c r="AKS400" s="376"/>
      <c r="AKT400" s="21"/>
      <c r="AKU400" s="21"/>
      <c r="AKV400" s="388"/>
      <c r="AKW400" s="21"/>
      <c r="AKX400" s="21"/>
      <c r="AKY400" s="376"/>
      <c r="AKZ400" s="21"/>
      <c r="ALA400" s="376"/>
      <c r="ALB400" s="376"/>
      <c r="ALC400" s="393"/>
      <c r="ALD400" s="33"/>
      <c r="ALE400" s="33"/>
      <c r="ALF400" s="24"/>
      <c r="ALG400" s="386"/>
      <c r="ALH400" s="24"/>
      <c r="ALI400" s="26"/>
      <c r="ALJ400" s="387"/>
      <c r="ALK400" s="26"/>
      <c r="ALL400" s="24"/>
      <c r="ALM400" s="386"/>
      <c r="ALN400" s="24"/>
      <c r="ALO400" s="24"/>
      <c r="ALP400" s="387"/>
      <c r="ALQ400" s="20"/>
      <c r="ALR400" s="21"/>
      <c r="ALS400" s="376"/>
      <c r="ALT400" s="21"/>
      <c r="ALU400" s="21"/>
      <c r="ALV400" s="388"/>
      <c r="ALW400" s="21"/>
      <c r="ALX400" s="21"/>
      <c r="ALY400" s="376"/>
      <c r="ALZ400" s="21"/>
      <c r="AMA400" s="21"/>
      <c r="AMB400" s="388"/>
      <c r="AMC400" s="21"/>
      <c r="AMD400" s="21"/>
      <c r="AME400" s="376"/>
      <c r="AMF400" s="21"/>
      <c r="AMG400" s="376"/>
      <c r="AMH400" s="376"/>
      <c r="AMI400" s="393"/>
      <c r="AMJ400" s="33"/>
      <c r="AMK400" s="33"/>
      <c r="AML400" s="24"/>
      <c r="AMM400" s="386"/>
      <c r="AMN400" s="24"/>
      <c r="AMO400" s="26"/>
      <c r="AMP400" s="387"/>
      <c r="AMQ400" s="26"/>
      <c r="AMR400" s="24"/>
      <c r="AMS400" s="386"/>
      <c r="AMT400" s="24"/>
      <c r="AMU400" s="24"/>
      <c r="AMV400" s="387"/>
      <c r="AMW400" s="20"/>
      <c r="AMX400" s="21"/>
      <c r="AMY400" s="376"/>
      <c r="AMZ400" s="21"/>
      <c r="ANA400" s="21"/>
      <c r="ANB400" s="388"/>
      <c r="ANC400" s="21"/>
      <c r="AND400" s="21"/>
      <c r="ANE400" s="376"/>
      <c r="ANF400" s="21"/>
      <c r="ANG400" s="21"/>
      <c r="ANH400" s="388"/>
      <c r="ANI400" s="21"/>
      <c r="ANJ400" s="21"/>
      <c r="ANK400" s="376"/>
      <c r="ANL400" s="21"/>
      <c r="ANM400" s="376"/>
      <c r="ANN400" s="376"/>
      <c r="ANO400" s="393"/>
      <c r="ANP400" s="33"/>
      <c r="ANQ400" s="33"/>
      <c r="ANR400" s="24"/>
      <c r="ANS400" s="386"/>
      <c r="ANT400" s="24"/>
      <c r="ANU400" s="26"/>
      <c r="ANV400" s="387"/>
      <c r="ANW400" s="26"/>
      <c r="ANX400" s="24"/>
      <c r="ANY400" s="386"/>
      <c r="ANZ400" s="24"/>
      <c r="AOA400" s="24"/>
      <c r="AOB400" s="387"/>
      <c r="AOC400" s="20"/>
      <c r="AOD400" s="21"/>
      <c r="AOE400" s="376"/>
      <c r="AOF400" s="21"/>
      <c r="AOG400" s="21"/>
      <c r="AOH400" s="388"/>
      <c r="AOI400" s="21"/>
      <c r="AOJ400" s="21"/>
      <c r="AOK400" s="376"/>
      <c r="AOL400" s="21"/>
      <c r="AOM400" s="21"/>
      <c r="AON400" s="388"/>
      <c r="AOO400" s="21"/>
      <c r="AOP400" s="21"/>
      <c r="AOQ400" s="376"/>
      <c r="AOR400" s="21"/>
      <c r="AOS400" s="376"/>
      <c r="AOT400" s="376"/>
      <c r="AOU400" s="393"/>
      <c r="AOV400" s="33"/>
      <c r="AOW400" s="33"/>
      <c r="AOX400" s="24"/>
      <c r="AOY400" s="386"/>
      <c r="AOZ400" s="24"/>
      <c r="APA400" s="26"/>
      <c r="APB400" s="387"/>
      <c r="APC400" s="26"/>
      <c r="APD400" s="24"/>
      <c r="APE400" s="386"/>
      <c r="APF400" s="24"/>
      <c r="APG400" s="24"/>
      <c r="APH400" s="387"/>
      <c r="API400" s="20"/>
      <c r="APJ400" s="21"/>
      <c r="APK400" s="376"/>
      <c r="APL400" s="21"/>
      <c r="APM400" s="21"/>
      <c r="APN400" s="388"/>
      <c r="APO400" s="21"/>
      <c r="APP400" s="21"/>
      <c r="APQ400" s="376"/>
      <c r="APR400" s="21"/>
      <c r="APS400" s="21"/>
      <c r="APT400" s="388"/>
      <c r="APU400" s="21"/>
      <c r="APV400" s="21"/>
      <c r="APW400" s="376"/>
      <c r="APX400" s="21"/>
      <c r="APY400" s="376"/>
      <c r="APZ400" s="376"/>
      <c r="AQA400" s="393"/>
      <c r="AQB400" s="33"/>
      <c r="AQC400" s="33"/>
      <c r="AQD400" s="24"/>
      <c r="AQE400" s="386"/>
      <c r="AQF400" s="24"/>
      <c r="AQG400" s="26"/>
      <c r="AQH400" s="387"/>
      <c r="AQI400" s="26"/>
      <c r="AQJ400" s="24"/>
      <c r="AQK400" s="386"/>
      <c r="AQL400" s="24"/>
      <c r="AQM400" s="24"/>
      <c r="AQN400" s="387"/>
      <c r="AQO400" s="20"/>
      <c r="AQP400" s="21"/>
      <c r="AQQ400" s="376"/>
      <c r="AQR400" s="21"/>
      <c r="AQS400" s="21"/>
      <c r="AQT400" s="388"/>
      <c r="AQU400" s="21"/>
      <c r="AQV400" s="21"/>
      <c r="AQW400" s="376"/>
      <c r="AQX400" s="21"/>
      <c r="AQY400" s="21"/>
      <c r="AQZ400" s="388"/>
      <c r="ARA400" s="21"/>
      <c r="ARB400" s="21"/>
      <c r="ARC400" s="376"/>
      <c r="ARD400" s="21"/>
      <c r="ARE400" s="376"/>
      <c r="ARF400" s="376"/>
      <c r="ARG400" s="393"/>
      <c r="ARH400" s="33"/>
      <c r="ARI400" s="33"/>
      <c r="ARJ400" s="24"/>
      <c r="ARK400" s="386"/>
      <c r="ARL400" s="24"/>
      <c r="ARM400" s="26"/>
      <c r="ARN400" s="387"/>
      <c r="ARO400" s="26"/>
      <c r="ARP400" s="24"/>
      <c r="ARQ400" s="386"/>
      <c r="ARR400" s="24"/>
      <c r="ARS400" s="24"/>
      <c r="ART400" s="387"/>
      <c r="ARU400" s="20"/>
      <c r="ARV400" s="21"/>
      <c r="ARW400" s="376"/>
      <c r="ARX400" s="21"/>
      <c r="ARY400" s="21"/>
      <c r="ARZ400" s="388"/>
      <c r="ASA400" s="21"/>
      <c r="ASB400" s="21"/>
      <c r="ASC400" s="376"/>
      <c r="ASD400" s="21"/>
      <c r="ASE400" s="21"/>
      <c r="ASF400" s="388"/>
      <c r="ASG400" s="21"/>
      <c r="ASH400" s="21"/>
      <c r="ASI400" s="376"/>
      <c r="ASJ400" s="21"/>
      <c r="ASK400" s="376"/>
      <c r="ASL400" s="376"/>
      <c r="ASM400" s="393"/>
      <c r="ASN400" s="33"/>
      <c r="ASO400" s="33"/>
      <c r="ASP400" s="24"/>
      <c r="ASQ400" s="386"/>
      <c r="ASR400" s="24"/>
      <c r="ASS400" s="26"/>
      <c r="AST400" s="387"/>
      <c r="ASU400" s="26"/>
      <c r="ASV400" s="24"/>
      <c r="ASW400" s="386"/>
      <c r="ASX400" s="24"/>
      <c r="ASY400" s="24"/>
      <c r="ASZ400" s="387"/>
      <c r="ATA400" s="20"/>
      <c r="ATB400" s="21"/>
      <c r="ATC400" s="376"/>
      <c r="ATD400" s="21"/>
      <c r="ATE400" s="21"/>
      <c r="ATF400" s="388"/>
      <c r="ATG400" s="21"/>
      <c r="ATH400" s="21"/>
      <c r="ATI400" s="376"/>
      <c r="ATJ400" s="21"/>
      <c r="ATK400" s="21"/>
      <c r="ATL400" s="388"/>
      <c r="ATM400" s="21"/>
      <c r="ATN400" s="21"/>
      <c r="ATO400" s="376"/>
      <c r="ATP400" s="21"/>
      <c r="ATQ400" s="376"/>
      <c r="ATR400" s="376"/>
      <c r="ATS400" s="393"/>
      <c r="ATT400" s="33"/>
      <c r="ATU400" s="33"/>
      <c r="ATV400" s="24"/>
      <c r="ATW400" s="386"/>
      <c r="ATX400" s="24"/>
      <c r="ATY400" s="26"/>
      <c r="ATZ400" s="387"/>
      <c r="AUA400" s="26"/>
      <c r="AUB400" s="24"/>
      <c r="AUC400" s="386"/>
      <c r="AUD400" s="24"/>
      <c r="AUE400" s="24"/>
      <c r="AUF400" s="387"/>
      <c r="AUG400" s="20"/>
      <c r="AUH400" s="21"/>
      <c r="AUI400" s="376"/>
      <c r="AUJ400" s="21"/>
      <c r="AUK400" s="21"/>
      <c r="AUL400" s="388"/>
      <c r="AUM400" s="21"/>
      <c r="AUN400" s="21"/>
      <c r="AUO400" s="376"/>
      <c r="AUP400" s="21"/>
      <c r="AUQ400" s="21"/>
      <c r="AUR400" s="388"/>
      <c r="AUS400" s="21"/>
      <c r="AUT400" s="21"/>
      <c r="AUU400" s="376"/>
      <c r="AUV400" s="21"/>
      <c r="AUW400" s="376"/>
      <c r="AUX400" s="376"/>
      <c r="AUY400" s="393"/>
      <c r="AUZ400" s="33"/>
      <c r="AVA400" s="33"/>
      <c r="AVB400" s="24"/>
      <c r="AVC400" s="386"/>
      <c r="AVD400" s="24"/>
      <c r="AVE400" s="26"/>
      <c r="AVF400" s="387"/>
      <c r="AVG400" s="26"/>
      <c r="AVH400" s="24"/>
      <c r="AVI400" s="386"/>
      <c r="AVJ400" s="24"/>
      <c r="AVK400" s="24"/>
      <c r="AVL400" s="387"/>
      <c r="AVM400" s="20"/>
      <c r="AVN400" s="21"/>
      <c r="AVO400" s="376"/>
      <c r="AVP400" s="21"/>
      <c r="AVQ400" s="21"/>
      <c r="AVR400" s="388"/>
      <c r="AVS400" s="21"/>
      <c r="AVT400" s="21"/>
      <c r="AVU400" s="376"/>
      <c r="AVV400" s="21"/>
      <c r="AVW400" s="21"/>
      <c r="AVX400" s="388"/>
      <c r="AVY400" s="21"/>
      <c r="AVZ400" s="21"/>
      <c r="AWA400" s="376"/>
      <c r="AWB400" s="21"/>
      <c r="AWC400" s="376"/>
      <c r="AWD400" s="376"/>
      <c r="AWE400" s="393"/>
      <c r="AWF400" s="33"/>
      <c r="AWG400" s="33"/>
      <c r="AWH400" s="24"/>
      <c r="AWI400" s="386"/>
      <c r="AWJ400" s="24"/>
      <c r="AWK400" s="26"/>
      <c r="AWL400" s="387"/>
      <c r="AWM400" s="26"/>
      <c r="AWN400" s="24"/>
      <c r="AWO400" s="386"/>
      <c r="AWP400" s="24"/>
      <c r="AWQ400" s="24"/>
      <c r="AWR400" s="387"/>
      <c r="AWS400" s="20"/>
      <c r="AWT400" s="21"/>
      <c r="AWU400" s="376"/>
      <c r="AWV400" s="21"/>
      <c r="AWW400" s="21"/>
      <c r="AWX400" s="388"/>
      <c r="AWY400" s="21"/>
      <c r="AWZ400" s="21"/>
      <c r="AXA400" s="376"/>
      <c r="AXB400" s="21"/>
      <c r="AXC400" s="21"/>
      <c r="AXD400" s="388"/>
      <c r="AXE400" s="21"/>
      <c r="AXF400" s="21"/>
      <c r="AXG400" s="376"/>
      <c r="AXH400" s="21"/>
      <c r="AXI400" s="376"/>
      <c r="AXJ400" s="376"/>
      <c r="AXK400" s="393"/>
      <c r="AXL400" s="33"/>
      <c r="AXM400" s="33"/>
      <c r="AXN400" s="24"/>
      <c r="AXO400" s="386"/>
      <c r="AXP400" s="24"/>
      <c r="AXQ400" s="26"/>
      <c r="AXR400" s="387"/>
      <c r="AXS400" s="26"/>
      <c r="AXT400" s="24"/>
      <c r="AXU400" s="386"/>
      <c r="AXV400" s="24"/>
      <c r="AXW400" s="24"/>
      <c r="AXX400" s="387"/>
      <c r="AXY400" s="20"/>
      <c r="AXZ400" s="21"/>
      <c r="AYA400" s="376"/>
      <c r="AYB400" s="21"/>
      <c r="AYC400" s="21"/>
      <c r="AYD400" s="388"/>
      <c r="AYE400" s="21"/>
      <c r="AYF400" s="21"/>
      <c r="AYG400" s="376"/>
      <c r="AYH400" s="21"/>
      <c r="AYI400" s="21"/>
      <c r="AYJ400" s="388"/>
      <c r="AYK400" s="21"/>
      <c r="AYL400" s="21"/>
      <c r="AYM400" s="376"/>
      <c r="AYN400" s="21"/>
      <c r="AYO400" s="376"/>
      <c r="AYP400" s="376"/>
      <c r="AYQ400" s="393"/>
      <c r="AYR400" s="33"/>
      <c r="AYS400" s="33"/>
      <c r="AYT400" s="24"/>
      <c r="AYU400" s="386"/>
      <c r="AYV400" s="24"/>
      <c r="AYW400" s="26"/>
      <c r="AYX400" s="387"/>
      <c r="AYY400" s="26"/>
      <c r="AYZ400" s="24"/>
      <c r="AZA400" s="386"/>
      <c r="AZB400" s="24"/>
      <c r="AZC400" s="24"/>
      <c r="AZD400" s="387"/>
      <c r="AZE400" s="20"/>
      <c r="AZF400" s="21"/>
      <c r="AZG400" s="376"/>
      <c r="AZH400" s="21"/>
      <c r="AZI400" s="21"/>
      <c r="AZJ400" s="388"/>
      <c r="AZK400" s="21"/>
      <c r="AZL400" s="21"/>
      <c r="AZM400" s="376"/>
      <c r="AZN400" s="21"/>
      <c r="AZO400" s="21"/>
      <c r="AZP400" s="388"/>
      <c r="AZQ400" s="21"/>
      <c r="AZR400" s="21"/>
      <c r="AZS400" s="376"/>
      <c r="AZT400" s="21"/>
      <c r="AZU400" s="376"/>
      <c r="AZV400" s="376"/>
      <c r="AZW400" s="393"/>
      <c r="AZX400" s="33"/>
      <c r="AZY400" s="33"/>
      <c r="AZZ400" s="24"/>
      <c r="BAA400" s="386"/>
      <c r="BAB400" s="24"/>
      <c r="BAC400" s="26"/>
      <c r="BAD400" s="387"/>
      <c r="BAE400" s="26"/>
      <c r="BAF400" s="24"/>
      <c r="BAG400" s="386"/>
      <c r="BAH400" s="24"/>
      <c r="BAI400" s="24"/>
      <c r="BAJ400" s="387"/>
      <c r="BAK400" s="20"/>
      <c r="BAL400" s="21"/>
      <c r="BAM400" s="376"/>
      <c r="BAN400" s="21"/>
      <c r="BAO400" s="21"/>
      <c r="BAP400" s="388"/>
      <c r="BAQ400" s="21"/>
      <c r="BAR400" s="21"/>
      <c r="BAS400" s="376"/>
      <c r="BAT400" s="21"/>
      <c r="BAU400" s="21"/>
      <c r="BAV400" s="388"/>
      <c r="BAW400" s="21"/>
      <c r="BAX400" s="21"/>
      <c r="BAY400" s="376"/>
      <c r="BAZ400" s="21"/>
      <c r="BBA400" s="376"/>
      <c r="BBB400" s="376"/>
      <c r="BBC400" s="393"/>
      <c r="BBD400" s="33"/>
      <c r="BBE400" s="33"/>
      <c r="BBF400" s="24"/>
      <c r="BBG400" s="386"/>
      <c r="BBH400" s="24"/>
      <c r="BBI400" s="26"/>
      <c r="BBJ400" s="387"/>
      <c r="BBK400" s="26"/>
      <c r="BBL400" s="24"/>
      <c r="BBM400" s="386"/>
      <c r="BBN400" s="24"/>
      <c r="BBO400" s="24"/>
      <c r="BBP400" s="387"/>
      <c r="BBQ400" s="20"/>
      <c r="BBR400" s="21"/>
      <c r="BBS400" s="376"/>
      <c r="BBT400" s="21"/>
      <c r="BBU400" s="21"/>
      <c r="BBV400" s="388"/>
      <c r="BBW400" s="21"/>
      <c r="BBX400" s="21"/>
      <c r="BBY400" s="376"/>
      <c r="BBZ400" s="21"/>
      <c r="BCA400" s="21"/>
      <c r="BCB400" s="388"/>
      <c r="BCC400" s="21"/>
      <c r="BCD400" s="21"/>
      <c r="BCE400" s="376"/>
      <c r="BCF400" s="21"/>
      <c r="BCG400" s="376"/>
      <c r="BCH400" s="376"/>
      <c r="BCI400" s="393"/>
      <c r="BCJ400" s="33"/>
      <c r="BCK400" s="33"/>
      <c r="BCL400" s="24"/>
      <c r="BCM400" s="386"/>
      <c r="BCN400" s="24"/>
      <c r="BCO400" s="26"/>
      <c r="BCP400" s="387"/>
      <c r="BCQ400" s="26"/>
      <c r="BCR400" s="24"/>
      <c r="BCS400" s="386"/>
      <c r="BCT400" s="24"/>
      <c r="BCU400" s="24"/>
      <c r="BCV400" s="387"/>
      <c r="BCW400" s="20"/>
      <c r="BCX400" s="21"/>
      <c r="BCY400" s="376"/>
      <c r="BCZ400" s="21"/>
      <c r="BDA400" s="21"/>
      <c r="BDB400" s="388"/>
      <c r="BDC400" s="21"/>
      <c r="BDD400" s="21"/>
      <c r="BDE400" s="376"/>
      <c r="BDF400" s="21"/>
      <c r="BDG400" s="21"/>
      <c r="BDH400" s="388"/>
      <c r="BDI400" s="21"/>
      <c r="BDJ400" s="21"/>
      <c r="BDK400" s="376"/>
      <c r="BDL400" s="21"/>
      <c r="BDM400" s="376"/>
      <c r="BDN400" s="376"/>
      <c r="BDO400" s="393"/>
      <c r="BDP400" s="33"/>
      <c r="BDQ400" s="33"/>
      <c r="BDR400" s="24"/>
      <c r="BDS400" s="386"/>
      <c r="BDT400" s="24"/>
      <c r="BDU400" s="26"/>
      <c r="BDV400" s="387"/>
      <c r="BDW400" s="26"/>
      <c r="BDX400" s="24"/>
      <c r="BDY400" s="386"/>
      <c r="BDZ400" s="24"/>
      <c r="BEA400" s="24"/>
      <c r="BEB400" s="387"/>
      <c r="BEC400" s="20"/>
      <c r="BED400" s="21"/>
      <c r="BEE400" s="376"/>
      <c r="BEF400" s="21"/>
      <c r="BEG400" s="21"/>
      <c r="BEH400" s="388"/>
      <c r="BEI400" s="21"/>
      <c r="BEJ400" s="21"/>
      <c r="BEK400" s="376"/>
      <c r="BEL400" s="21"/>
      <c r="BEM400" s="21"/>
      <c r="BEN400" s="388"/>
      <c r="BEO400" s="21"/>
      <c r="BEP400" s="21"/>
      <c r="BEQ400" s="376"/>
      <c r="BER400" s="21"/>
      <c r="BES400" s="376"/>
      <c r="BET400" s="376"/>
      <c r="BEU400" s="393"/>
      <c r="BEV400" s="33"/>
      <c r="BEW400" s="33"/>
      <c r="BEX400" s="24"/>
      <c r="BEY400" s="386"/>
      <c r="BEZ400" s="24"/>
      <c r="BFA400" s="26"/>
      <c r="BFB400" s="387"/>
      <c r="BFC400" s="26"/>
      <c r="BFD400" s="24"/>
      <c r="BFE400" s="386"/>
      <c r="BFF400" s="24"/>
      <c r="BFG400" s="24"/>
      <c r="BFH400" s="387"/>
      <c r="BFI400" s="20"/>
      <c r="BFJ400" s="21"/>
      <c r="BFK400" s="376"/>
      <c r="BFL400" s="21"/>
      <c r="BFM400" s="21"/>
      <c r="BFN400" s="388"/>
      <c r="BFO400" s="21"/>
      <c r="BFP400" s="21"/>
      <c r="BFQ400" s="376"/>
      <c r="BFR400" s="21"/>
      <c r="BFS400" s="21"/>
      <c r="BFT400" s="388"/>
      <c r="BFU400" s="21"/>
      <c r="BFV400" s="21"/>
      <c r="BFW400" s="376"/>
      <c r="BFX400" s="21"/>
      <c r="BFY400" s="376"/>
      <c r="BFZ400" s="376"/>
      <c r="BGA400" s="393"/>
      <c r="BGB400" s="33"/>
      <c r="BGC400" s="33"/>
      <c r="BGD400" s="24"/>
      <c r="BGE400" s="386"/>
      <c r="BGF400" s="24"/>
      <c r="BGG400" s="26"/>
      <c r="BGH400" s="387"/>
      <c r="BGI400" s="26"/>
      <c r="BGJ400" s="24"/>
      <c r="BGK400" s="386"/>
      <c r="BGL400" s="24"/>
      <c r="BGM400" s="24"/>
      <c r="BGN400" s="387"/>
      <c r="BGO400" s="20"/>
      <c r="BGP400" s="21"/>
      <c r="BGQ400" s="376"/>
      <c r="BGR400" s="21"/>
      <c r="BGS400" s="21"/>
      <c r="BGT400" s="388"/>
      <c r="BGU400" s="21"/>
      <c r="BGV400" s="21"/>
      <c r="BGW400" s="376"/>
      <c r="BGX400" s="21"/>
      <c r="BGY400" s="21"/>
      <c r="BGZ400" s="388"/>
      <c r="BHA400" s="21"/>
      <c r="BHB400" s="21"/>
      <c r="BHC400" s="376"/>
      <c r="BHD400" s="21"/>
      <c r="BHE400" s="376"/>
      <c r="BHF400" s="376"/>
      <c r="BHG400" s="393"/>
      <c r="BHH400" s="33"/>
      <c r="BHI400" s="33"/>
      <c r="BHJ400" s="24"/>
      <c r="BHK400" s="386"/>
      <c r="BHL400" s="24"/>
      <c r="BHM400" s="26"/>
      <c r="BHN400" s="387"/>
      <c r="BHO400" s="26"/>
      <c r="BHP400" s="24"/>
      <c r="BHQ400" s="386"/>
      <c r="BHR400" s="24"/>
      <c r="BHS400" s="24"/>
      <c r="BHT400" s="387"/>
      <c r="BHU400" s="20"/>
      <c r="BHV400" s="21"/>
      <c r="BHW400" s="376"/>
      <c r="BHX400" s="21"/>
      <c r="BHY400" s="21"/>
      <c r="BHZ400" s="388"/>
      <c r="BIA400" s="21"/>
      <c r="BIB400" s="21"/>
      <c r="BIC400" s="376"/>
      <c r="BID400" s="21"/>
      <c r="BIE400" s="21"/>
      <c r="BIF400" s="388"/>
      <c r="BIG400" s="21"/>
      <c r="BIH400" s="21"/>
      <c r="BII400" s="376"/>
      <c r="BIJ400" s="21"/>
      <c r="BIK400" s="376"/>
      <c r="BIL400" s="376"/>
      <c r="BIM400" s="393"/>
      <c r="BIN400" s="33"/>
      <c r="BIO400" s="33"/>
      <c r="BIP400" s="24"/>
      <c r="BIQ400" s="386"/>
      <c r="BIR400" s="24"/>
      <c r="BIS400" s="26"/>
      <c r="BIT400" s="387"/>
      <c r="BIU400" s="26"/>
      <c r="BIV400" s="24"/>
      <c r="BIW400" s="386"/>
      <c r="BIX400" s="24"/>
      <c r="BIY400" s="24"/>
      <c r="BIZ400" s="387"/>
      <c r="BJA400" s="20"/>
      <c r="BJB400" s="21"/>
      <c r="BJC400" s="376"/>
      <c r="BJD400" s="21"/>
      <c r="BJE400" s="21"/>
      <c r="BJF400" s="388"/>
      <c r="BJG400" s="21"/>
      <c r="BJH400" s="21"/>
      <c r="BJI400" s="376"/>
      <c r="BJJ400" s="21"/>
      <c r="BJK400" s="21"/>
      <c r="BJL400" s="388"/>
      <c r="BJM400" s="21"/>
      <c r="BJN400" s="21"/>
      <c r="BJO400" s="376"/>
      <c r="BJP400" s="21"/>
      <c r="BJQ400" s="376"/>
      <c r="BJR400" s="376"/>
      <c r="BJS400" s="393"/>
      <c r="BJT400" s="33"/>
      <c r="BJU400" s="33"/>
      <c r="BJV400" s="24"/>
      <c r="BJW400" s="386"/>
      <c r="BJX400" s="24"/>
      <c r="BJY400" s="26"/>
      <c r="BJZ400" s="387"/>
      <c r="BKA400" s="26"/>
      <c r="BKB400" s="24"/>
      <c r="BKC400" s="386"/>
      <c r="BKD400" s="24"/>
      <c r="BKE400" s="24"/>
      <c r="BKF400" s="387"/>
      <c r="BKG400" s="20"/>
      <c r="BKH400" s="21"/>
      <c r="BKI400" s="376"/>
      <c r="BKJ400" s="21"/>
      <c r="BKK400" s="21"/>
      <c r="BKL400" s="388"/>
      <c r="BKM400" s="21"/>
      <c r="BKN400" s="21"/>
      <c r="BKO400" s="376"/>
      <c r="BKP400" s="21"/>
      <c r="BKQ400" s="21"/>
      <c r="BKR400" s="388"/>
      <c r="BKS400" s="21"/>
      <c r="BKT400" s="21"/>
      <c r="BKU400" s="376"/>
      <c r="BKV400" s="21"/>
      <c r="BKW400" s="376"/>
      <c r="BKX400" s="376"/>
      <c r="BKY400" s="393"/>
      <c r="BKZ400" s="33"/>
      <c r="BLA400" s="33"/>
      <c r="BLB400" s="24"/>
      <c r="BLC400" s="386"/>
      <c r="BLD400" s="24"/>
      <c r="BLE400" s="26"/>
      <c r="BLF400" s="387"/>
      <c r="BLG400" s="26"/>
      <c r="BLH400" s="24"/>
      <c r="BLI400" s="386"/>
      <c r="BLJ400" s="24"/>
      <c r="BLK400" s="24"/>
      <c r="BLL400" s="387"/>
      <c r="BLM400" s="20"/>
      <c r="BLN400" s="21"/>
      <c r="BLO400" s="376"/>
      <c r="BLP400" s="21"/>
      <c r="BLQ400" s="21"/>
      <c r="BLR400" s="388"/>
      <c r="BLS400" s="21"/>
      <c r="BLT400" s="21"/>
      <c r="BLU400" s="376"/>
      <c r="BLV400" s="21"/>
      <c r="BLW400" s="21"/>
      <c r="BLX400" s="388"/>
      <c r="BLY400" s="21"/>
      <c r="BLZ400" s="21"/>
      <c r="BMA400" s="376"/>
      <c r="BMB400" s="21"/>
      <c r="BMC400" s="376"/>
      <c r="BMD400" s="376"/>
      <c r="BME400" s="393"/>
      <c r="BMF400" s="33"/>
      <c r="BMG400" s="33"/>
      <c r="BMH400" s="24"/>
      <c r="BMI400" s="386"/>
      <c r="BMJ400" s="24"/>
      <c r="BMK400" s="26"/>
      <c r="BML400" s="387"/>
      <c r="BMM400" s="26"/>
      <c r="BMN400" s="24"/>
      <c r="BMO400" s="386"/>
      <c r="BMP400" s="24"/>
      <c r="BMQ400" s="24"/>
      <c r="BMR400" s="387"/>
      <c r="BMS400" s="20"/>
      <c r="BMT400" s="21"/>
      <c r="BMU400" s="376"/>
      <c r="BMV400" s="21"/>
      <c r="BMW400" s="21"/>
      <c r="BMX400" s="388"/>
      <c r="BMY400" s="21"/>
      <c r="BMZ400" s="21"/>
      <c r="BNA400" s="376"/>
      <c r="BNB400" s="21"/>
      <c r="BNC400" s="21"/>
      <c r="BND400" s="388"/>
      <c r="BNE400" s="21"/>
      <c r="BNF400" s="21"/>
      <c r="BNG400" s="376"/>
      <c r="BNH400" s="21"/>
      <c r="BNI400" s="376"/>
      <c r="BNJ400" s="376"/>
      <c r="BNK400" s="393"/>
      <c r="BNL400" s="33"/>
      <c r="BNM400" s="33"/>
      <c r="BNN400" s="24"/>
      <c r="BNO400" s="386"/>
      <c r="BNP400" s="24"/>
      <c r="BNQ400" s="26"/>
      <c r="BNR400" s="387"/>
      <c r="BNS400" s="26"/>
      <c r="BNT400" s="24"/>
      <c r="BNU400" s="386"/>
      <c r="BNV400" s="24"/>
      <c r="BNW400" s="24"/>
      <c r="BNX400" s="387"/>
      <c r="BNY400" s="20"/>
      <c r="BNZ400" s="21"/>
      <c r="BOA400" s="376"/>
      <c r="BOB400" s="21"/>
      <c r="BOC400" s="21"/>
      <c r="BOD400" s="388"/>
      <c r="BOE400" s="21"/>
      <c r="BOF400" s="21"/>
      <c r="BOG400" s="376"/>
      <c r="BOH400" s="21"/>
      <c r="BOI400" s="21"/>
      <c r="BOJ400" s="388"/>
      <c r="BOK400" s="21"/>
      <c r="BOL400" s="21"/>
      <c r="BOM400" s="376"/>
      <c r="BON400" s="21"/>
      <c r="BOO400" s="376"/>
      <c r="BOP400" s="376"/>
      <c r="BOQ400" s="393"/>
      <c r="BOR400" s="33"/>
      <c r="BOS400" s="33"/>
      <c r="BOT400" s="24"/>
      <c r="BOU400" s="386"/>
      <c r="BOV400" s="24"/>
      <c r="BOW400" s="26"/>
      <c r="BOX400" s="387"/>
      <c r="BOY400" s="26"/>
      <c r="BOZ400" s="24"/>
      <c r="BPA400" s="386"/>
      <c r="BPB400" s="24"/>
      <c r="BPC400" s="24"/>
      <c r="BPD400" s="387"/>
      <c r="BPE400" s="20"/>
      <c r="BPF400" s="21"/>
      <c r="BPG400" s="376"/>
      <c r="BPH400" s="21"/>
      <c r="BPI400" s="21"/>
      <c r="BPJ400" s="388"/>
      <c r="BPK400" s="21"/>
      <c r="BPL400" s="21"/>
      <c r="BPM400" s="376"/>
      <c r="BPN400" s="21"/>
      <c r="BPO400" s="21"/>
      <c r="BPP400" s="388"/>
      <c r="BPQ400" s="21"/>
      <c r="BPR400" s="21"/>
      <c r="BPS400" s="376"/>
      <c r="BPT400" s="21"/>
      <c r="BPU400" s="376"/>
      <c r="BPV400" s="376"/>
      <c r="BPW400" s="393"/>
      <c r="BPX400" s="33"/>
      <c r="BPY400" s="33"/>
      <c r="BPZ400" s="24"/>
      <c r="BQA400" s="386"/>
      <c r="BQB400" s="24"/>
      <c r="BQC400" s="26"/>
      <c r="BQD400" s="387"/>
      <c r="BQE400" s="26"/>
      <c r="BQF400" s="24"/>
      <c r="BQG400" s="386"/>
      <c r="BQH400" s="24"/>
      <c r="BQI400" s="24"/>
      <c r="BQJ400" s="387"/>
      <c r="BQK400" s="20"/>
      <c r="BQL400" s="21"/>
      <c r="BQM400" s="376"/>
      <c r="BQN400" s="21"/>
      <c r="BQO400" s="21"/>
      <c r="BQP400" s="388"/>
      <c r="BQQ400" s="21"/>
      <c r="BQR400" s="21"/>
      <c r="BQS400" s="376"/>
      <c r="BQT400" s="21"/>
      <c r="BQU400" s="21"/>
      <c r="BQV400" s="388"/>
      <c r="BQW400" s="21"/>
      <c r="BQX400" s="21"/>
      <c r="BQY400" s="376"/>
      <c r="BQZ400" s="21"/>
      <c r="BRA400" s="376"/>
      <c r="BRB400" s="376"/>
      <c r="BRC400" s="393"/>
      <c r="BRD400" s="33"/>
      <c r="BRE400" s="33"/>
      <c r="BRF400" s="24"/>
      <c r="BRG400" s="386"/>
      <c r="BRH400" s="24"/>
      <c r="BRI400" s="26"/>
      <c r="BRJ400" s="387"/>
      <c r="BRK400" s="26"/>
      <c r="BRL400" s="24"/>
      <c r="BRM400" s="386"/>
      <c r="BRN400" s="24"/>
      <c r="BRO400" s="24"/>
      <c r="BRP400" s="387"/>
      <c r="BRQ400" s="20"/>
      <c r="BRR400" s="21"/>
      <c r="BRS400" s="376"/>
      <c r="BRT400" s="21"/>
      <c r="BRU400" s="21"/>
      <c r="BRV400" s="388"/>
      <c r="BRW400" s="21"/>
      <c r="BRX400" s="21"/>
      <c r="BRY400" s="376"/>
      <c r="BRZ400" s="21"/>
      <c r="BSA400" s="21"/>
      <c r="BSB400" s="388"/>
      <c r="BSC400" s="21"/>
      <c r="BSD400" s="21"/>
      <c r="BSE400" s="376"/>
      <c r="BSF400" s="21"/>
      <c r="BSG400" s="376"/>
      <c r="BSH400" s="376"/>
      <c r="BSI400" s="393"/>
      <c r="BSJ400" s="33"/>
      <c r="BSK400" s="33"/>
      <c r="BSL400" s="24"/>
      <c r="BSM400" s="386"/>
      <c r="BSN400" s="24"/>
      <c r="BSO400" s="26"/>
      <c r="BSP400" s="387"/>
      <c r="BSQ400" s="26"/>
      <c r="BSR400" s="24"/>
      <c r="BSS400" s="386"/>
      <c r="BST400" s="24"/>
      <c r="BSU400" s="24"/>
      <c r="BSV400" s="387"/>
      <c r="BSW400" s="20"/>
      <c r="BSX400" s="21"/>
      <c r="BSY400" s="376"/>
      <c r="BSZ400" s="21"/>
      <c r="BTA400" s="21"/>
      <c r="BTB400" s="388"/>
      <c r="BTC400" s="21"/>
      <c r="BTD400" s="21"/>
      <c r="BTE400" s="376"/>
      <c r="BTF400" s="21"/>
      <c r="BTG400" s="21"/>
      <c r="BTH400" s="388"/>
      <c r="BTI400" s="21"/>
      <c r="BTJ400" s="21"/>
      <c r="BTK400" s="376"/>
      <c r="BTL400" s="21"/>
      <c r="BTM400" s="376"/>
      <c r="BTN400" s="376"/>
      <c r="BTO400" s="393"/>
      <c r="BTP400" s="33"/>
      <c r="BTQ400" s="33"/>
      <c r="BTR400" s="24"/>
      <c r="BTS400" s="386"/>
      <c r="BTT400" s="24"/>
      <c r="BTU400" s="26"/>
      <c r="BTV400" s="387"/>
      <c r="BTW400" s="26"/>
      <c r="BTX400" s="24"/>
      <c r="BTY400" s="386"/>
      <c r="BTZ400" s="24"/>
      <c r="BUA400" s="24"/>
      <c r="BUB400" s="387"/>
      <c r="BUC400" s="20"/>
      <c r="BUD400" s="21"/>
      <c r="BUE400" s="376"/>
      <c r="BUF400" s="21"/>
      <c r="BUG400" s="21"/>
      <c r="BUH400" s="388"/>
      <c r="BUI400" s="21"/>
      <c r="BUJ400" s="21"/>
      <c r="BUK400" s="376"/>
      <c r="BUL400" s="21"/>
      <c r="BUM400" s="21"/>
      <c r="BUN400" s="388"/>
      <c r="BUO400" s="21"/>
      <c r="BUP400" s="21"/>
      <c r="BUQ400" s="376"/>
      <c r="BUR400" s="21"/>
      <c r="BUS400" s="376"/>
      <c r="BUT400" s="376"/>
      <c r="BUU400" s="393"/>
      <c r="BUV400" s="33"/>
      <c r="BUW400" s="33"/>
      <c r="BUX400" s="24"/>
      <c r="BUY400" s="386"/>
      <c r="BUZ400" s="24"/>
      <c r="BVA400" s="26"/>
      <c r="BVB400" s="387"/>
      <c r="BVC400" s="26"/>
      <c r="BVD400" s="24"/>
      <c r="BVE400" s="386"/>
      <c r="BVF400" s="24"/>
      <c r="BVG400" s="24"/>
      <c r="BVH400" s="387"/>
      <c r="BVI400" s="20"/>
      <c r="BVJ400" s="21"/>
      <c r="BVK400" s="376"/>
      <c r="BVL400" s="21"/>
      <c r="BVM400" s="21"/>
      <c r="BVN400" s="388"/>
      <c r="BVO400" s="21"/>
      <c r="BVP400" s="21"/>
      <c r="BVQ400" s="376"/>
      <c r="BVR400" s="21"/>
      <c r="BVS400" s="21"/>
      <c r="BVT400" s="388"/>
      <c r="BVU400" s="21"/>
      <c r="BVV400" s="21"/>
      <c r="BVW400" s="376"/>
      <c r="BVX400" s="21"/>
      <c r="BVY400" s="376"/>
      <c r="BVZ400" s="376"/>
      <c r="BWA400" s="393"/>
      <c r="BWB400" s="33"/>
      <c r="BWC400" s="33"/>
      <c r="BWD400" s="24"/>
      <c r="BWE400" s="386"/>
      <c r="BWF400" s="24"/>
      <c r="BWG400" s="26"/>
      <c r="BWH400" s="387"/>
      <c r="BWI400" s="26"/>
      <c r="BWJ400" s="24"/>
      <c r="BWK400" s="386"/>
      <c r="BWL400" s="24"/>
      <c r="BWM400" s="24"/>
      <c r="BWN400" s="387"/>
      <c r="BWO400" s="20"/>
      <c r="BWP400" s="21"/>
      <c r="BWQ400" s="376"/>
      <c r="BWR400" s="21"/>
      <c r="BWS400" s="21"/>
      <c r="BWT400" s="388"/>
      <c r="BWU400" s="21"/>
      <c r="BWV400" s="21"/>
      <c r="BWW400" s="376"/>
      <c r="BWX400" s="21"/>
      <c r="BWY400" s="21"/>
      <c r="BWZ400" s="388"/>
      <c r="BXA400" s="21"/>
      <c r="BXB400" s="21"/>
      <c r="BXC400" s="376"/>
      <c r="BXD400" s="21"/>
      <c r="BXE400" s="376"/>
      <c r="BXF400" s="376"/>
      <c r="BXG400" s="393"/>
      <c r="BXH400" s="33"/>
      <c r="BXI400" s="33"/>
      <c r="BXJ400" s="24"/>
      <c r="BXK400" s="386"/>
      <c r="BXL400" s="24"/>
      <c r="BXM400" s="26"/>
      <c r="BXN400" s="387"/>
      <c r="BXO400" s="26"/>
      <c r="BXP400" s="24"/>
      <c r="BXQ400" s="386"/>
      <c r="BXR400" s="24"/>
      <c r="BXS400" s="24"/>
      <c r="BXT400" s="387"/>
      <c r="BXU400" s="20"/>
      <c r="BXV400" s="21"/>
      <c r="BXW400" s="376"/>
      <c r="BXX400" s="21"/>
      <c r="BXY400" s="21"/>
      <c r="BXZ400" s="388"/>
      <c r="BYA400" s="21"/>
      <c r="BYB400" s="21"/>
      <c r="BYC400" s="376"/>
      <c r="BYD400" s="21"/>
      <c r="BYE400" s="21"/>
      <c r="BYF400" s="388"/>
      <c r="BYG400" s="21"/>
      <c r="BYH400" s="21"/>
      <c r="BYI400" s="376"/>
      <c r="BYJ400" s="21"/>
      <c r="BYK400" s="376"/>
      <c r="BYL400" s="376"/>
      <c r="BYM400" s="393"/>
      <c r="BYN400" s="33"/>
      <c r="BYO400" s="33"/>
      <c r="BYP400" s="24"/>
      <c r="BYQ400" s="386"/>
      <c r="BYR400" s="24"/>
      <c r="BYS400" s="26"/>
      <c r="BYT400" s="387"/>
      <c r="BYU400" s="26"/>
      <c r="BYV400" s="24"/>
      <c r="BYW400" s="386"/>
      <c r="BYX400" s="24"/>
      <c r="BYY400" s="24"/>
      <c r="BYZ400" s="387"/>
      <c r="BZA400" s="20"/>
      <c r="BZB400" s="21"/>
      <c r="BZC400" s="376"/>
      <c r="BZD400" s="21"/>
      <c r="BZE400" s="21"/>
      <c r="BZF400" s="388"/>
      <c r="BZG400" s="21"/>
      <c r="BZH400" s="21"/>
      <c r="BZI400" s="376"/>
      <c r="BZJ400" s="21"/>
      <c r="BZK400" s="21"/>
      <c r="BZL400" s="388"/>
      <c r="BZM400" s="21"/>
      <c r="BZN400" s="21"/>
      <c r="BZO400" s="376"/>
      <c r="BZP400" s="21"/>
      <c r="BZQ400" s="376"/>
      <c r="BZR400" s="376"/>
      <c r="BZS400" s="393"/>
      <c r="BZT400" s="33"/>
      <c r="BZU400" s="33"/>
      <c r="BZV400" s="24"/>
      <c r="BZW400" s="386"/>
      <c r="BZX400" s="24"/>
      <c r="BZY400" s="26"/>
      <c r="BZZ400" s="387"/>
      <c r="CAA400" s="26"/>
      <c r="CAB400" s="24"/>
      <c r="CAC400" s="386"/>
      <c r="CAD400" s="24"/>
      <c r="CAE400" s="24"/>
      <c r="CAF400" s="387"/>
      <c r="CAG400" s="20"/>
      <c r="CAH400" s="21"/>
      <c r="CAI400" s="376"/>
      <c r="CAJ400" s="21"/>
      <c r="CAK400" s="21"/>
      <c r="CAL400" s="388"/>
      <c r="CAM400" s="21"/>
      <c r="CAN400" s="21"/>
      <c r="CAO400" s="376"/>
      <c r="CAP400" s="21"/>
      <c r="CAQ400" s="21"/>
      <c r="CAR400" s="388"/>
      <c r="CAS400" s="21"/>
      <c r="CAT400" s="21"/>
      <c r="CAU400" s="376"/>
      <c r="CAV400" s="21"/>
      <c r="CAW400" s="376"/>
      <c r="CAX400" s="376"/>
      <c r="CAY400" s="393"/>
      <c r="CAZ400" s="33"/>
      <c r="CBA400" s="33"/>
      <c r="CBB400" s="24"/>
      <c r="CBC400" s="386"/>
      <c r="CBD400" s="24"/>
      <c r="CBE400" s="26"/>
      <c r="CBF400" s="387"/>
      <c r="CBG400" s="26"/>
      <c r="CBH400" s="24"/>
      <c r="CBI400" s="386"/>
      <c r="CBJ400" s="24"/>
      <c r="CBK400" s="24"/>
      <c r="CBL400" s="387"/>
      <c r="CBM400" s="20"/>
      <c r="CBN400" s="21"/>
      <c r="CBO400" s="376"/>
      <c r="CBP400" s="21"/>
      <c r="CBQ400" s="21"/>
      <c r="CBR400" s="388"/>
      <c r="CBS400" s="21"/>
      <c r="CBT400" s="21"/>
      <c r="CBU400" s="376"/>
      <c r="CBV400" s="21"/>
      <c r="CBW400" s="21"/>
      <c r="CBX400" s="388"/>
      <c r="CBY400" s="21"/>
      <c r="CBZ400" s="21"/>
      <c r="CCA400" s="376"/>
      <c r="CCB400" s="21"/>
      <c r="CCC400" s="376"/>
      <c r="CCD400" s="376"/>
      <c r="CCE400" s="393"/>
      <c r="CCF400" s="33"/>
      <c r="CCG400" s="33"/>
      <c r="CCH400" s="24"/>
      <c r="CCI400" s="386"/>
      <c r="CCJ400" s="24"/>
      <c r="CCK400" s="26"/>
      <c r="CCL400" s="387"/>
      <c r="CCM400" s="26"/>
      <c r="CCN400" s="24"/>
      <c r="CCO400" s="386"/>
      <c r="CCP400" s="24"/>
      <c r="CCQ400" s="24"/>
      <c r="CCR400" s="387"/>
      <c r="CCS400" s="20"/>
      <c r="CCT400" s="21"/>
      <c r="CCU400" s="376"/>
      <c r="CCV400" s="21"/>
      <c r="CCW400" s="21"/>
      <c r="CCX400" s="388"/>
      <c r="CCY400" s="21"/>
      <c r="CCZ400" s="21"/>
      <c r="CDA400" s="376"/>
      <c r="CDB400" s="21"/>
      <c r="CDC400" s="21"/>
      <c r="CDD400" s="388"/>
      <c r="CDE400" s="21"/>
      <c r="CDF400" s="21"/>
      <c r="CDG400" s="376"/>
      <c r="CDH400" s="21"/>
      <c r="CDI400" s="376"/>
      <c r="CDJ400" s="376"/>
      <c r="CDK400" s="393"/>
      <c r="CDL400" s="33"/>
      <c r="CDM400" s="33"/>
      <c r="CDN400" s="24"/>
      <c r="CDO400" s="386"/>
      <c r="CDP400" s="24"/>
      <c r="CDQ400" s="26"/>
      <c r="CDR400" s="387"/>
      <c r="CDS400" s="26"/>
      <c r="CDT400" s="24"/>
      <c r="CDU400" s="386"/>
      <c r="CDV400" s="24"/>
      <c r="CDW400" s="24"/>
      <c r="CDX400" s="387"/>
      <c r="CDY400" s="20"/>
      <c r="CDZ400" s="21"/>
      <c r="CEA400" s="376"/>
      <c r="CEB400" s="21"/>
      <c r="CEC400" s="21"/>
      <c r="CED400" s="388"/>
      <c r="CEE400" s="21"/>
      <c r="CEF400" s="21"/>
      <c r="CEG400" s="376"/>
      <c r="CEH400" s="21"/>
      <c r="CEI400" s="21"/>
      <c r="CEJ400" s="388"/>
      <c r="CEK400" s="21"/>
      <c r="CEL400" s="21"/>
      <c r="CEM400" s="376"/>
      <c r="CEN400" s="21"/>
      <c r="CEO400" s="376"/>
      <c r="CEP400" s="376"/>
      <c r="CEQ400" s="393"/>
      <c r="CER400" s="33"/>
      <c r="CES400" s="33"/>
      <c r="CET400" s="24"/>
      <c r="CEU400" s="386"/>
      <c r="CEV400" s="24"/>
      <c r="CEW400" s="26"/>
      <c r="CEX400" s="387"/>
      <c r="CEY400" s="26"/>
      <c r="CEZ400" s="24"/>
      <c r="CFA400" s="386"/>
      <c r="CFB400" s="24"/>
      <c r="CFC400" s="24"/>
      <c r="CFD400" s="387"/>
      <c r="CFE400" s="20"/>
      <c r="CFF400" s="21"/>
      <c r="CFG400" s="376"/>
      <c r="CFH400" s="21"/>
      <c r="CFI400" s="21"/>
      <c r="CFJ400" s="388"/>
      <c r="CFK400" s="21"/>
      <c r="CFL400" s="21"/>
      <c r="CFM400" s="376"/>
      <c r="CFN400" s="21"/>
      <c r="CFO400" s="21"/>
      <c r="CFP400" s="388"/>
      <c r="CFQ400" s="21"/>
      <c r="CFR400" s="21"/>
      <c r="CFS400" s="376"/>
      <c r="CFT400" s="21"/>
      <c r="CFU400" s="376"/>
      <c r="CFV400" s="376"/>
      <c r="CFW400" s="393"/>
      <c r="CFX400" s="33"/>
      <c r="CFY400" s="33"/>
      <c r="CFZ400" s="24"/>
      <c r="CGA400" s="386"/>
      <c r="CGB400" s="24"/>
      <c r="CGC400" s="26"/>
      <c r="CGD400" s="387"/>
      <c r="CGE400" s="26"/>
      <c r="CGF400" s="24"/>
      <c r="CGG400" s="386"/>
      <c r="CGH400" s="24"/>
      <c r="CGI400" s="24"/>
      <c r="CGJ400" s="387"/>
      <c r="CGK400" s="20"/>
      <c r="CGL400" s="21"/>
      <c r="CGM400" s="376"/>
      <c r="CGN400" s="21"/>
      <c r="CGO400" s="21"/>
      <c r="CGP400" s="388"/>
      <c r="CGQ400" s="21"/>
      <c r="CGR400" s="21"/>
      <c r="CGS400" s="376"/>
      <c r="CGT400" s="21"/>
      <c r="CGU400" s="21"/>
      <c r="CGV400" s="388"/>
      <c r="CGW400" s="21"/>
      <c r="CGX400" s="21"/>
      <c r="CGY400" s="376"/>
      <c r="CGZ400" s="21"/>
      <c r="CHA400" s="376"/>
      <c r="CHB400" s="376"/>
      <c r="CHC400" s="393"/>
      <c r="CHD400" s="33"/>
      <c r="CHE400" s="33"/>
      <c r="CHF400" s="24"/>
      <c r="CHG400" s="386"/>
      <c r="CHH400" s="24"/>
      <c r="CHI400" s="26"/>
      <c r="CHJ400" s="387"/>
      <c r="CHK400" s="26"/>
      <c r="CHL400" s="24"/>
      <c r="CHM400" s="386"/>
      <c r="CHN400" s="24"/>
      <c r="CHO400" s="24"/>
      <c r="CHP400" s="387"/>
      <c r="CHQ400" s="20"/>
      <c r="CHR400" s="21"/>
      <c r="CHS400" s="376"/>
      <c r="CHT400" s="21"/>
      <c r="CHU400" s="21"/>
      <c r="CHV400" s="388"/>
      <c r="CHW400" s="21"/>
      <c r="CHX400" s="21"/>
      <c r="CHY400" s="376"/>
      <c r="CHZ400" s="21"/>
      <c r="CIA400" s="21"/>
      <c r="CIB400" s="388"/>
      <c r="CIC400" s="21"/>
      <c r="CID400" s="21"/>
      <c r="CIE400" s="376"/>
      <c r="CIF400" s="21"/>
      <c r="CIG400" s="376"/>
      <c r="CIH400" s="376"/>
      <c r="CII400" s="393"/>
      <c r="CIJ400" s="33"/>
      <c r="CIK400" s="33"/>
      <c r="CIL400" s="24"/>
      <c r="CIM400" s="386"/>
      <c r="CIN400" s="24"/>
      <c r="CIO400" s="26"/>
      <c r="CIP400" s="387"/>
      <c r="CIQ400" s="26"/>
      <c r="CIR400" s="24"/>
      <c r="CIS400" s="386"/>
      <c r="CIT400" s="24"/>
      <c r="CIU400" s="24"/>
      <c r="CIV400" s="387"/>
      <c r="CIW400" s="20"/>
      <c r="CIX400" s="21"/>
      <c r="CIY400" s="376"/>
      <c r="CIZ400" s="21"/>
      <c r="CJA400" s="21"/>
      <c r="CJB400" s="388"/>
      <c r="CJC400" s="21"/>
      <c r="CJD400" s="21"/>
      <c r="CJE400" s="376"/>
      <c r="CJF400" s="21"/>
      <c r="CJG400" s="21"/>
      <c r="CJH400" s="388"/>
      <c r="CJI400" s="21"/>
      <c r="CJJ400" s="21"/>
      <c r="CJK400" s="376"/>
      <c r="CJL400" s="21"/>
      <c r="CJM400" s="376"/>
      <c r="CJN400" s="376"/>
      <c r="CJO400" s="393"/>
      <c r="CJP400" s="33"/>
      <c r="CJQ400" s="33"/>
      <c r="CJR400" s="24"/>
      <c r="CJS400" s="386"/>
      <c r="CJT400" s="24"/>
      <c r="CJU400" s="26"/>
      <c r="CJV400" s="387"/>
      <c r="CJW400" s="26"/>
      <c r="CJX400" s="24"/>
      <c r="CJY400" s="386"/>
      <c r="CJZ400" s="24"/>
      <c r="CKA400" s="24"/>
      <c r="CKB400" s="387"/>
      <c r="CKC400" s="20"/>
      <c r="CKD400" s="21"/>
      <c r="CKE400" s="376"/>
      <c r="CKF400" s="21"/>
      <c r="CKG400" s="21"/>
      <c r="CKH400" s="388"/>
      <c r="CKI400" s="21"/>
      <c r="CKJ400" s="21"/>
      <c r="CKK400" s="376"/>
      <c r="CKL400" s="21"/>
      <c r="CKM400" s="21"/>
      <c r="CKN400" s="388"/>
      <c r="CKO400" s="21"/>
      <c r="CKP400" s="21"/>
      <c r="CKQ400" s="376"/>
      <c r="CKR400" s="21"/>
      <c r="CKS400" s="376"/>
      <c r="CKT400" s="376"/>
      <c r="CKU400" s="393"/>
      <c r="CKV400" s="33"/>
      <c r="CKW400" s="33"/>
      <c r="CKX400" s="24"/>
      <c r="CKY400" s="386"/>
      <c r="CKZ400" s="24"/>
      <c r="CLA400" s="26"/>
      <c r="CLB400" s="387"/>
      <c r="CLC400" s="26"/>
      <c r="CLD400" s="24"/>
      <c r="CLE400" s="386"/>
      <c r="CLF400" s="24"/>
      <c r="CLG400" s="24"/>
      <c r="CLH400" s="387"/>
      <c r="CLI400" s="20"/>
      <c r="CLJ400" s="21"/>
      <c r="CLK400" s="376"/>
      <c r="CLL400" s="21"/>
      <c r="CLM400" s="21"/>
      <c r="CLN400" s="388"/>
      <c r="CLO400" s="21"/>
      <c r="CLP400" s="21"/>
      <c r="CLQ400" s="376"/>
      <c r="CLR400" s="21"/>
      <c r="CLS400" s="21"/>
      <c r="CLT400" s="388"/>
      <c r="CLU400" s="21"/>
      <c r="CLV400" s="21"/>
      <c r="CLW400" s="376"/>
      <c r="CLX400" s="21"/>
      <c r="CLY400" s="376"/>
      <c r="CLZ400" s="376"/>
      <c r="CMA400" s="393"/>
      <c r="CMB400" s="33"/>
      <c r="CMC400" s="33"/>
      <c r="CMD400" s="24"/>
      <c r="CME400" s="386"/>
      <c r="CMF400" s="24"/>
      <c r="CMG400" s="26"/>
      <c r="CMH400" s="387"/>
      <c r="CMI400" s="26"/>
      <c r="CMJ400" s="24"/>
      <c r="CMK400" s="386"/>
      <c r="CML400" s="24"/>
      <c r="CMM400" s="24"/>
      <c r="CMN400" s="387"/>
      <c r="CMO400" s="20"/>
      <c r="CMP400" s="21"/>
      <c r="CMQ400" s="376"/>
      <c r="CMR400" s="21"/>
      <c r="CMS400" s="21"/>
      <c r="CMT400" s="388"/>
      <c r="CMU400" s="21"/>
      <c r="CMV400" s="21"/>
      <c r="CMW400" s="376"/>
      <c r="CMX400" s="21"/>
      <c r="CMY400" s="21"/>
      <c r="CMZ400" s="388"/>
      <c r="CNA400" s="21"/>
      <c r="CNB400" s="21"/>
      <c r="CNC400" s="376"/>
      <c r="CND400" s="21"/>
      <c r="CNE400" s="376"/>
      <c r="CNF400" s="376"/>
      <c r="CNG400" s="393"/>
      <c r="CNH400" s="33"/>
      <c r="CNI400" s="33"/>
      <c r="CNJ400" s="24"/>
      <c r="CNK400" s="386"/>
      <c r="CNL400" s="24"/>
      <c r="CNM400" s="26"/>
      <c r="CNN400" s="387"/>
      <c r="CNO400" s="26"/>
      <c r="CNP400" s="24"/>
      <c r="CNQ400" s="386"/>
      <c r="CNR400" s="24"/>
      <c r="CNS400" s="24"/>
      <c r="CNT400" s="387"/>
      <c r="CNU400" s="20"/>
      <c r="CNV400" s="21"/>
      <c r="CNW400" s="376"/>
      <c r="CNX400" s="21"/>
      <c r="CNY400" s="21"/>
      <c r="CNZ400" s="388"/>
      <c r="COA400" s="21"/>
      <c r="COB400" s="21"/>
      <c r="COC400" s="376"/>
      <c r="COD400" s="21"/>
      <c r="COE400" s="21"/>
      <c r="COF400" s="388"/>
      <c r="COG400" s="21"/>
      <c r="COH400" s="21"/>
      <c r="COI400" s="376"/>
      <c r="COJ400" s="21"/>
      <c r="COK400" s="376"/>
      <c r="COL400" s="376"/>
      <c r="COM400" s="393"/>
      <c r="CON400" s="33"/>
      <c r="COO400" s="33"/>
      <c r="COP400" s="24"/>
      <c r="COQ400" s="386"/>
      <c r="COR400" s="24"/>
      <c r="COS400" s="26"/>
      <c r="COT400" s="387"/>
      <c r="COU400" s="26"/>
      <c r="COV400" s="24"/>
      <c r="COW400" s="386"/>
      <c r="COX400" s="24"/>
      <c r="COY400" s="24"/>
      <c r="COZ400" s="387"/>
      <c r="CPA400" s="20"/>
      <c r="CPB400" s="21"/>
      <c r="CPC400" s="376"/>
      <c r="CPD400" s="21"/>
      <c r="CPE400" s="21"/>
      <c r="CPF400" s="388"/>
      <c r="CPG400" s="21"/>
      <c r="CPH400" s="21"/>
      <c r="CPI400" s="376"/>
      <c r="CPJ400" s="21"/>
      <c r="CPK400" s="21"/>
      <c r="CPL400" s="388"/>
      <c r="CPM400" s="21"/>
      <c r="CPN400" s="21"/>
      <c r="CPO400" s="376"/>
      <c r="CPP400" s="21"/>
      <c r="CPQ400" s="376"/>
      <c r="CPR400" s="376"/>
      <c r="CPS400" s="393"/>
      <c r="CPT400" s="33"/>
      <c r="CPU400" s="33"/>
      <c r="CPV400" s="24"/>
      <c r="CPW400" s="386"/>
      <c r="CPX400" s="24"/>
      <c r="CPY400" s="26"/>
      <c r="CPZ400" s="387"/>
      <c r="CQA400" s="26"/>
      <c r="CQB400" s="24"/>
      <c r="CQC400" s="386"/>
      <c r="CQD400" s="24"/>
      <c r="CQE400" s="24"/>
      <c r="CQF400" s="387"/>
      <c r="CQG400" s="20"/>
      <c r="CQH400" s="21"/>
      <c r="CQI400" s="376"/>
      <c r="CQJ400" s="21"/>
      <c r="CQK400" s="21"/>
      <c r="CQL400" s="388"/>
      <c r="CQM400" s="21"/>
      <c r="CQN400" s="21"/>
      <c r="CQO400" s="376"/>
      <c r="CQP400" s="21"/>
      <c r="CQQ400" s="21"/>
      <c r="CQR400" s="388"/>
      <c r="CQS400" s="21"/>
      <c r="CQT400" s="21"/>
      <c r="CQU400" s="376"/>
      <c r="CQV400" s="21"/>
      <c r="CQW400" s="376"/>
      <c r="CQX400" s="376"/>
      <c r="CQY400" s="393"/>
      <c r="CQZ400" s="33"/>
      <c r="CRA400" s="33"/>
      <c r="CRB400" s="24"/>
      <c r="CRC400" s="386"/>
      <c r="CRD400" s="24"/>
      <c r="CRE400" s="26"/>
      <c r="CRF400" s="387"/>
      <c r="CRG400" s="26"/>
      <c r="CRH400" s="24"/>
      <c r="CRI400" s="386"/>
      <c r="CRJ400" s="24"/>
      <c r="CRK400" s="24"/>
      <c r="CRL400" s="387"/>
      <c r="CRM400" s="20"/>
      <c r="CRN400" s="21"/>
      <c r="CRO400" s="376"/>
      <c r="CRP400" s="21"/>
      <c r="CRQ400" s="21"/>
      <c r="CRR400" s="388"/>
      <c r="CRS400" s="21"/>
      <c r="CRT400" s="21"/>
      <c r="CRU400" s="376"/>
      <c r="CRV400" s="21"/>
      <c r="CRW400" s="21"/>
      <c r="CRX400" s="388"/>
      <c r="CRY400" s="21"/>
      <c r="CRZ400" s="21"/>
      <c r="CSA400" s="376"/>
      <c r="CSB400" s="21"/>
      <c r="CSC400" s="376"/>
      <c r="CSD400" s="376"/>
      <c r="CSE400" s="393"/>
      <c r="CSF400" s="33"/>
      <c r="CSG400" s="33"/>
      <c r="CSH400" s="24"/>
      <c r="CSI400" s="386"/>
      <c r="CSJ400" s="24"/>
      <c r="CSK400" s="26"/>
      <c r="CSL400" s="387"/>
      <c r="CSM400" s="26"/>
      <c r="CSN400" s="24"/>
      <c r="CSO400" s="386"/>
      <c r="CSP400" s="24"/>
      <c r="CSQ400" s="24"/>
      <c r="CSR400" s="387"/>
      <c r="CSS400" s="20"/>
      <c r="CST400" s="21"/>
      <c r="CSU400" s="376"/>
      <c r="CSV400" s="21"/>
      <c r="CSW400" s="21"/>
      <c r="CSX400" s="388"/>
      <c r="CSY400" s="21"/>
      <c r="CSZ400" s="21"/>
      <c r="CTA400" s="376"/>
      <c r="CTB400" s="21"/>
      <c r="CTC400" s="21"/>
      <c r="CTD400" s="388"/>
      <c r="CTE400" s="21"/>
      <c r="CTF400" s="21"/>
      <c r="CTG400" s="376"/>
      <c r="CTH400" s="21"/>
      <c r="CTI400" s="376"/>
      <c r="CTJ400" s="376"/>
      <c r="CTK400" s="393"/>
      <c r="CTL400" s="33"/>
      <c r="CTM400" s="33"/>
      <c r="CTN400" s="24"/>
      <c r="CTO400" s="386"/>
      <c r="CTP400" s="24"/>
      <c r="CTQ400" s="26"/>
      <c r="CTR400" s="387"/>
      <c r="CTS400" s="26"/>
      <c r="CTT400" s="24"/>
      <c r="CTU400" s="386"/>
      <c r="CTV400" s="24"/>
      <c r="CTW400" s="24"/>
      <c r="CTX400" s="387"/>
      <c r="CTY400" s="20"/>
      <c r="CTZ400" s="21"/>
      <c r="CUA400" s="376"/>
      <c r="CUB400" s="21"/>
      <c r="CUC400" s="21"/>
      <c r="CUD400" s="388"/>
      <c r="CUE400" s="21"/>
      <c r="CUF400" s="21"/>
      <c r="CUG400" s="376"/>
      <c r="CUH400" s="21"/>
      <c r="CUI400" s="21"/>
      <c r="CUJ400" s="388"/>
      <c r="CUK400" s="21"/>
      <c r="CUL400" s="21"/>
      <c r="CUM400" s="376"/>
      <c r="CUN400" s="21"/>
      <c r="CUO400" s="376"/>
      <c r="CUP400" s="376"/>
      <c r="CUQ400" s="393"/>
      <c r="CUR400" s="33"/>
      <c r="CUS400" s="33"/>
      <c r="CUT400" s="24"/>
      <c r="CUU400" s="386"/>
      <c r="CUV400" s="24"/>
      <c r="CUW400" s="26"/>
      <c r="CUX400" s="387"/>
      <c r="CUY400" s="26"/>
      <c r="CUZ400" s="24"/>
      <c r="CVA400" s="386"/>
      <c r="CVB400" s="24"/>
      <c r="CVC400" s="24"/>
      <c r="CVD400" s="387"/>
      <c r="CVE400" s="20"/>
      <c r="CVF400" s="21"/>
      <c r="CVG400" s="376"/>
      <c r="CVH400" s="21"/>
      <c r="CVI400" s="21"/>
      <c r="CVJ400" s="388"/>
      <c r="CVK400" s="21"/>
      <c r="CVL400" s="21"/>
      <c r="CVM400" s="376"/>
      <c r="CVN400" s="21"/>
      <c r="CVO400" s="21"/>
      <c r="CVP400" s="388"/>
      <c r="CVQ400" s="21"/>
      <c r="CVR400" s="21"/>
      <c r="CVS400" s="376"/>
      <c r="CVT400" s="21"/>
      <c r="CVU400" s="376"/>
      <c r="CVV400" s="376"/>
      <c r="CVW400" s="393"/>
      <c r="CVX400" s="33"/>
      <c r="CVY400" s="33"/>
      <c r="CVZ400" s="24"/>
      <c r="CWA400" s="386"/>
      <c r="CWB400" s="24"/>
      <c r="CWC400" s="26"/>
      <c r="CWD400" s="387"/>
      <c r="CWE400" s="26"/>
      <c r="CWF400" s="24"/>
      <c r="CWG400" s="386"/>
      <c r="CWH400" s="24"/>
      <c r="CWI400" s="24"/>
      <c r="CWJ400" s="387"/>
      <c r="CWK400" s="20"/>
      <c r="CWL400" s="21"/>
      <c r="CWM400" s="376"/>
      <c r="CWN400" s="21"/>
      <c r="CWO400" s="21"/>
      <c r="CWP400" s="388"/>
      <c r="CWQ400" s="21"/>
      <c r="CWR400" s="21"/>
      <c r="CWS400" s="376"/>
      <c r="CWT400" s="21"/>
      <c r="CWU400" s="21"/>
      <c r="CWV400" s="388"/>
      <c r="CWW400" s="21"/>
      <c r="CWX400" s="21"/>
      <c r="CWY400" s="376"/>
      <c r="CWZ400" s="21"/>
      <c r="CXA400" s="376"/>
      <c r="CXB400" s="376"/>
      <c r="CXC400" s="393"/>
      <c r="CXD400" s="33"/>
      <c r="CXE400" s="33"/>
      <c r="CXF400" s="24"/>
      <c r="CXG400" s="386"/>
      <c r="CXH400" s="24"/>
      <c r="CXI400" s="26"/>
      <c r="CXJ400" s="387"/>
      <c r="CXK400" s="26"/>
      <c r="CXL400" s="24"/>
      <c r="CXM400" s="386"/>
      <c r="CXN400" s="24"/>
      <c r="CXO400" s="24"/>
      <c r="CXP400" s="387"/>
      <c r="CXQ400" s="20"/>
      <c r="CXR400" s="21"/>
      <c r="CXS400" s="376"/>
      <c r="CXT400" s="21"/>
      <c r="CXU400" s="21"/>
      <c r="CXV400" s="388"/>
      <c r="CXW400" s="21"/>
      <c r="CXX400" s="21"/>
      <c r="CXY400" s="376"/>
      <c r="CXZ400" s="21"/>
      <c r="CYA400" s="21"/>
      <c r="CYB400" s="388"/>
      <c r="CYC400" s="21"/>
      <c r="CYD400" s="21"/>
      <c r="CYE400" s="376"/>
      <c r="CYF400" s="21"/>
      <c r="CYG400" s="376"/>
      <c r="CYH400" s="376"/>
      <c r="CYI400" s="393"/>
      <c r="CYJ400" s="33"/>
      <c r="CYK400" s="33"/>
      <c r="CYL400" s="24"/>
      <c r="CYM400" s="386"/>
      <c r="CYN400" s="24"/>
      <c r="CYO400" s="26"/>
      <c r="CYP400" s="387"/>
      <c r="CYQ400" s="26"/>
      <c r="CYR400" s="24"/>
      <c r="CYS400" s="386"/>
      <c r="CYT400" s="24"/>
      <c r="CYU400" s="24"/>
      <c r="CYV400" s="387"/>
      <c r="CYW400" s="20"/>
      <c r="CYX400" s="21"/>
      <c r="CYY400" s="376"/>
      <c r="CYZ400" s="21"/>
      <c r="CZA400" s="21"/>
      <c r="CZB400" s="388"/>
      <c r="CZC400" s="21"/>
      <c r="CZD400" s="21"/>
      <c r="CZE400" s="376"/>
      <c r="CZF400" s="21"/>
      <c r="CZG400" s="21"/>
      <c r="CZH400" s="388"/>
      <c r="CZI400" s="21"/>
      <c r="CZJ400" s="21"/>
      <c r="CZK400" s="376"/>
      <c r="CZL400" s="21"/>
      <c r="CZM400" s="376"/>
      <c r="CZN400" s="376"/>
      <c r="CZO400" s="393"/>
      <c r="CZP400" s="33"/>
      <c r="CZQ400" s="33"/>
      <c r="CZR400" s="24"/>
      <c r="CZS400" s="386"/>
      <c r="CZT400" s="24"/>
      <c r="CZU400" s="26"/>
      <c r="CZV400" s="387"/>
      <c r="CZW400" s="26"/>
      <c r="CZX400" s="24"/>
      <c r="CZY400" s="386"/>
      <c r="CZZ400" s="24"/>
      <c r="DAA400" s="24"/>
      <c r="DAB400" s="387"/>
      <c r="DAC400" s="20"/>
      <c r="DAD400" s="21"/>
      <c r="DAE400" s="376"/>
      <c r="DAF400" s="21"/>
      <c r="DAG400" s="21"/>
      <c r="DAH400" s="388"/>
      <c r="DAI400" s="21"/>
      <c r="DAJ400" s="21"/>
      <c r="DAK400" s="376"/>
      <c r="DAL400" s="21"/>
      <c r="DAM400" s="21"/>
      <c r="DAN400" s="388"/>
      <c r="DAO400" s="21"/>
      <c r="DAP400" s="21"/>
      <c r="DAQ400" s="376"/>
      <c r="DAR400" s="21"/>
      <c r="DAS400" s="376"/>
      <c r="DAT400" s="376"/>
      <c r="DAU400" s="393"/>
      <c r="DAV400" s="33"/>
      <c r="DAW400" s="33"/>
      <c r="DAX400" s="24"/>
      <c r="DAY400" s="386"/>
      <c r="DAZ400" s="24"/>
      <c r="DBA400" s="26"/>
      <c r="DBB400" s="387"/>
      <c r="DBC400" s="26"/>
      <c r="DBD400" s="24"/>
      <c r="DBE400" s="386"/>
      <c r="DBF400" s="24"/>
      <c r="DBG400" s="24"/>
      <c r="DBH400" s="387"/>
      <c r="DBI400" s="20"/>
      <c r="DBJ400" s="21"/>
      <c r="DBK400" s="376"/>
      <c r="DBL400" s="21"/>
      <c r="DBM400" s="21"/>
      <c r="DBN400" s="388"/>
      <c r="DBO400" s="21"/>
      <c r="DBP400" s="21"/>
      <c r="DBQ400" s="376"/>
      <c r="DBR400" s="21"/>
      <c r="DBS400" s="21"/>
      <c r="DBT400" s="388"/>
      <c r="DBU400" s="21"/>
      <c r="DBV400" s="21"/>
      <c r="DBW400" s="376"/>
      <c r="DBX400" s="21"/>
      <c r="DBY400" s="376"/>
      <c r="DBZ400" s="376"/>
      <c r="DCA400" s="393"/>
      <c r="DCB400" s="33"/>
      <c r="DCC400" s="33"/>
      <c r="DCD400" s="24"/>
      <c r="DCE400" s="386"/>
      <c r="DCF400" s="24"/>
      <c r="DCG400" s="26"/>
      <c r="DCH400" s="387"/>
      <c r="DCI400" s="26"/>
      <c r="DCJ400" s="24"/>
      <c r="DCK400" s="386"/>
      <c r="DCL400" s="24"/>
      <c r="DCM400" s="24"/>
      <c r="DCN400" s="387"/>
      <c r="DCO400" s="20"/>
      <c r="DCP400" s="21"/>
      <c r="DCQ400" s="376"/>
      <c r="DCR400" s="21"/>
      <c r="DCS400" s="21"/>
      <c r="DCT400" s="388"/>
      <c r="DCU400" s="21"/>
      <c r="DCV400" s="21"/>
      <c r="DCW400" s="376"/>
      <c r="DCX400" s="21"/>
      <c r="DCY400" s="21"/>
      <c r="DCZ400" s="388"/>
      <c r="DDA400" s="21"/>
      <c r="DDB400" s="21"/>
      <c r="DDC400" s="376"/>
      <c r="DDD400" s="21"/>
      <c r="DDE400" s="376"/>
      <c r="DDF400" s="376"/>
      <c r="DDG400" s="393"/>
      <c r="DDH400" s="33"/>
      <c r="DDI400" s="33"/>
      <c r="DDJ400" s="24"/>
      <c r="DDK400" s="386"/>
      <c r="DDL400" s="24"/>
      <c r="DDM400" s="26"/>
      <c r="DDN400" s="387"/>
      <c r="DDO400" s="26"/>
      <c r="DDP400" s="24"/>
      <c r="DDQ400" s="386"/>
      <c r="DDR400" s="24"/>
      <c r="DDS400" s="24"/>
      <c r="DDT400" s="387"/>
      <c r="DDU400" s="20"/>
      <c r="DDV400" s="21"/>
      <c r="DDW400" s="376"/>
      <c r="DDX400" s="21"/>
      <c r="DDY400" s="21"/>
      <c r="DDZ400" s="388"/>
      <c r="DEA400" s="21"/>
      <c r="DEB400" s="21"/>
      <c r="DEC400" s="376"/>
      <c r="DED400" s="21"/>
      <c r="DEE400" s="21"/>
      <c r="DEF400" s="388"/>
      <c r="DEG400" s="21"/>
      <c r="DEH400" s="21"/>
      <c r="DEI400" s="376"/>
      <c r="DEJ400" s="21"/>
      <c r="DEK400" s="376"/>
      <c r="DEL400" s="376"/>
      <c r="DEM400" s="393"/>
      <c r="DEN400" s="33"/>
      <c r="DEO400" s="33"/>
      <c r="DEP400" s="24"/>
      <c r="DEQ400" s="386"/>
      <c r="DER400" s="24"/>
      <c r="DES400" s="26"/>
      <c r="DET400" s="387"/>
      <c r="DEU400" s="26"/>
      <c r="DEV400" s="24"/>
      <c r="DEW400" s="386"/>
      <c r="DEX400" s="24"/>
      <c r="DEY400" s="24"/>
      <c r="DEZ400" s="387"/>
      <c r="DFA400" s="20"/>
      <c r="DFB400" s="21"/>
      <c r="DFC400" s="376"/>
      <c r="DFD400" s="21"/>
      <c r="DFE400" s="21"/>
      <c r="DFF400" s="388"/>
      <c r="DFG400" s="21"/>
      <c r="DFH400" s="21"/>
      <c r="DFI400" s="376"/>
      <c r="DFJ400" s="21"/>
      <c r="DFK400" s="21"/>
      <c r="DFL400" s="388"/>
      <c r="DFM400" s="21"/>
      <c r="DFN400" s="21"/>
      <c r="DFO400" s="376"/>
      <c r="DFP400" s="21"/>
      <c r="DFQ400" s="376"/>
      <c r="DFR400" s="376"/>
      <c r="DFS400" s="393"/>
      <c r="DFT400" s="33"/>
      <c r="DFU400" s="33"/>
      <c r="DFV400" s="24"/>
      <c r="DFW400" s="386"/>
      <c r="DFX400" s="24"/>
      <c r="DFY400" s="26"/>
      <c r="DFZ400" s="387"/>
      <c r="DGA400" s="26"/>
      <c r="DGB400" s="24"/>
      <c r="DGC400" s="386"/>
      <c r="DGD400" s="24"/>
      <c r="DGE400" s="24"/>
      <c r="DGF400" s="387"/>
      <c r="DGG400" s="20"/>
      <c r="DGH400" s="21"/>
      <c r="DGI400" s="376"/>
      <c r="DGJ400" s="21"/>
      <c r="DGK400" s="21"/>
      <c r="DGL400" s="388"/>
      <c r="DGM400" s="21"/>
      <c r="DGN400" s="21"/>
      <c r="DGO400" s="376"/>
      <c r="DGP400" s="21"/>
      <c r="DGQ400" s="21"/>
      <c r="DGR400" s="388"/>
      <c r="DGS400" s="21"/>
      <c r="DGT400" s="21"/>
      <c r="DGU400" s="376"/>
      <c r="DGV400" s="21"/>
      <c r="DGW400" s="376"/>
      <c r="DGX400" s="376"/>
      <c r="DGY400" s="393"/>
      <c r="DGZ400" s="33"/>
      <c r="DHA400" s="33"/>
      <c r="DHB400" s="24"/>
      <c r="DHC400" s="386"/>
      <c r="DHD400" s="24"/>
      <c r="DHE400" s="26"/>
      <c r="DHF400" s="387"/>
      <c r="DHG400" s="26"/>
      <c r="DHH400" s="24"/>
      <c r="DHI400" s="386"/>
      <c r="DHJ400" s="24"/>
      <c r="DHK400" s="24"/>
      <c r="DHL400" s="387"/>
      <c r="DHM400" s="20"/>
      <c r="DHN400" s="21"/>
      <c r="DHO400" s="376"/>
      <c r="DHP400" s="21"/>
      <c r="DHQ400" s="21"/>
      <c r="DHR400" s="388"/>
      <c r="DHS400" s="21"/>
      <c r="DHT400" s="21"/>
      <c r="DHU400" s="376"/>
      <c r="DHV400" s="21"/>
      <c r="DHW400" s="21"/>
      <c r="DHX400" s="388"/>
      <c r="DHY400" s="21"/>
      <c r="DHZ400" s="21"/>
      <c r="DIA400" s="376"/>
      <c r="DIB400" s="21"/>
      <c r="DIC400" s="376"/>
      <c r="DID400" s="376"/>
      <c r="DIE400" s="393"/>
      <c r="DIF400" s="33"/>
      <c r="DIG400" s="33"/>
      <c r="DIH400" s="24"/>
      <c r="DII400" s="386"/>
      <c r="DIJ400" s="24"/>
      <c r="DIK400" s="26"/>
      <c r="DIL400" s="387"/>
      <c r="DIM400" s="26"/>
      <c r="DIN400" s="24"/>
      <c r="DIO400" s="386"/>
      <c r="DIP400" s="24"/>
      <c r="DIQ400" s="24"/>
      <c r="DIR400" s="387"/>
      <c r="DIS400" s="20"/>
      <c r="DIT400" s="21"/>
      <c r="DIU400" s="376"/>
      <c r="DIV400" s="21"/>
      <c r="DIW400" s="21"/>
      <c r="DIX400" s="388"/>
      <c r="DIY400" s="21"/>
      <c r="DIZ400" s="21"/>
      <c r="DJA400" s="376"/>
      <c r="DJB400" s="21"/>
      <c r="DJC400" s="21"/>
      <c r="DJD400" s="388"/>
      <c r="DJE400" s="21"/>
      <c r="DJF400" s="21"/>
      <c r="DJG400" s="376"/>
      <c r="DJH400" s="21"/>
      <c r="DJI400" s="376"/>
      <c r="DJJ400" s="376"/>
      <c r="DJK400" s="393"/>
      <c r="DJL400" s="33"/>
      <c r="DJM400" s="33"/>
      <c r="DJN400" s="24"/>
      <c r="DJO400" s="386"/>
      <c r="DJP400" s="24"/>
      <c r="DJQ400" s="26"/>
      <c r="DJR400" s="387"/>
      <c r="DJS400" s="26"/>
      <c r="DJT400" s="24"/>
      <c r="DJU400" s="386"/>
      <c r="DJV400" s="24"/>
      <c r="DJW400" s="24"/>
      <c r="DJX400" s="387"/>
      <c r="DJY400" s="20"/>
      <c r="DJZ400" s="21"/>
      <c r="DKA400" s="376"/>
      <c r="DKB400" s="21"/>
      <c r="DKC400" s="21"/>
      <c r="DKD400" s="388"/>
      <c r="DKE400" s="21"/>
      <c r="DKF400" s="21"/>
      <c r="DKG400" s="376"/>
      <c r="DKH400" s="21"/>
      <c r="DKI400" s="21"/>
      <c r="DKJ400" s="388"/>
      <c r="DKK400" s="21"/>
      <c r="DKL400" s="21"/>
      <c r="DKM400" s="376"/>
      <c r="DKN400" s="21"/>
      <c r="DKO400" s="376"/>
      <c r="DKP400" s="376"/>
      <c r="DKQ400" s="393"/>
      <c r="DKR400" s="33"/>
      <c r="DKS400" s="33"/>
      <c r="DKT400" s="24"/>
      <c r="DKU400" s="386"/>
      <c r="DKV400" s="24"/>
      <c r="DKW400" s="26"/>
      <c r="DKX400" s="387"/>
      <c r="DKY400" s="26"/>
      <c r="DKZ400" s="24"/>
      <c r="DLA400" s="386"/>
      <c r="DLB400" s="24"/>
      <c r="DLC400" s="24"/>
      <c r="DLD400" s="387"/>
      <c r="DLE400" s="20"/>
      <c r="DLF400" s="21"/>
      <c r="DLG400" s="376"/>
      <c r="DLH400" s="21"/>
      <c r="DLI400" s="21"/>
      <c r="DLJ400" s="388"/>
      <c r="DLK400" s="21"/>
      <c r="DLL400" s="21"/>
      <c r="DLM400" s="376"/>
      <c r="DLN400" s="21"/>
      <c r="DLO400" s="21"/>
      <c r="DLP400" s="388"/>
      <c r="DLQ400" s="21"/>
      <c r="DLR400" s="21"/>
      <c r="DLS400" s="376"/>
      <c r="DLT400" s="21"/>
      <c r="DLU400" s="376"/>
      <c r="DLV400" s="376"/>
      <c r="DLW400" s="393"/>
      <c r="DLX400" s="33"/>
      <c r="DLY400" s="33"/>
      <c r="DLZ400" s="24"/>
      <c r="DMA400" s="386"/>
      <c r="DMB400" s="24"/>
      <c r="DMC400" s="26"/>
      <c r="DMD400" s="387"/>
      <c r="DME400" s="26"/>
      <c r="DMF400" s="24"/>
      <c r="DMG400" s="386"/>
      <c r="DMH400" s="24"/>
      <c r="DMI400" s="24"/>
      <c r="DMJ400" s="387"/>
      <c r="DMK400" s="20"/>
      <c r="DML400" s="21"/>
      <c r="DMM400" s="376"/>
      <c r="DMN400" s="21"/>
      <c r="DMO400" s="21"/>
      <c r="DMP400" s="388"/>
      <c r="DMQ400" s="21"/>
      <c r="DMR400" s="21"/>
      <c r="DMS400" s="376"/>
      <c r="DMT400" s="21"/>
      <c r="DMU400" s="21"/>
      <c r="DMV400" s="388"/>
      <c r="DMW400" s="21"/>
      <c r="DMX400" s="21"/>
      <c r="DMY400" s="376"/>
      <c r="DMZ400" s="21"/>
      <c r="DNA400" s="376"/>
      <c r="DNB400" s="376"/>
      <c r="DNC400" s="393"/>
      <c r="DND400" s="33"/>
      <c r="DNE400" s="33"/>
      <c r="DNF400" s="24"/>
      <c r="DNG400" s="386"/>
      <c r="DNH400" s="24"/>
      <c r="DNI400" s="26"/>
      <c r="DNJ400" s="387"/>
      <c r="DNK400" s="26"/>
      <c r="DNL400" s="24"/>
      <c r="DNM400" s="386"/>
      <c r="DNN400" s="24"/>
      <c r="DNO400" s="24"/>
      <c r="DNP400" s="387"/>
      <c r="DNQ400" s="20"/>
      <c r="DNR400" s="21"/>
      <c r="DNS400" s="376"/>
      <c r="DNT400" s="21"/>
      <c r="DNU400" s="21"/>
      <c r="DNV400" s="388"/>
      <c r="DNW400" s="21"/>
      <c r="DNX400" s="21"/>
      <c r="DNY400" s="376"/>
      <c r="DNZ400" s="21"/>
      <c r="DOA400" s="21"/>
      <c r="DOB400" s="388"/>
      <c r="DOC400" s="21"/>
      <c r="DOD400" s="21"/>
      <c r="DOE400" s="376"/>
      <c r="DOF400" s="21"/>
      <c r="DOG400" s="376"/>
      <c r="DOH400" s="376"/>
      <c r="DOI400" s="393"/>
      <c r="DOJ400" s="33"/>
      <c r="DOK400" s="33"/>
      <c r="DOL400" s="24"/>
      <c r="DOM400" s="386"/>
      <c r="DON400" s="24"/>
      <c r="DOO400" s="26"/>
      <c r="DOP400" s="387"/>
      <c r="DOQ400" s="26"/>
      <c r="DOR400" s="24"/>
      <c r="DOS400" s="386"/>
      <c r="DOT400" s="24"/>
      <c r="DOU400" s="24"/>
      <c r="DOV400" s="387"/>
      <c r="DOW400" s="20"/>
      <c r="DOX400" s="21"/>
      <c r="DOY400" s="376"/>
      <c r="DOZ400" s="21"/>
      <c r="DPA400" s="21"/>
      <c r="DPB400" s="388"/>
      <c r="DPC400" s="21"/>
      <c r="DPD400" s="21"/>
      <c r="DPE400" s="376"/>
      <c r="DPF400" s="21"/>
      <c r="DPG400" s="21"/>
      <c r="DPH400" s="388"/>
      <c r="DPI400" s="21"/>
      <c r="DPJ400" s="21"/>
      <c r="DPK400" s="376"/>
      <c r="DPL400" s="21"/>
      <c r="DPM400" s="376"/>
      <c r="DPN400" s="376"/>
      <c r="DPO400" s="393"/>
      <c r="DPP400" s="33"/>
      <c r="DPQ400" s="33"/>
      <c r="DPR400" s="24"/>
      <c r="DPS400" s="386"/>
      <c r="DPT400" s="24"/>
      <c r="DPU400" s="26"/>
      <c r="DPV400" s="387"/>
      <c r="DPW400" s="26"/>
      <c r="DPX400" s="24"/>
      <c r="DPY400" s="386"/>
      <c r="DPZ400" s="24"/>
      <c r="DQA400" s="24"/>
      <c r="DQB400" s="387"/>
      <c r="DQC400" s="20"/>
      <c r="DQD400" s="21"/>
      <c r="DQE400" s="376"/>
      <c r="DQF400" s="21"/>
      <c r="DQG400" s="21"/>
      <c r="DQH400" s="388"/>
      <c r="DQI400" s="21"/>
      <c r="DQJ400" s="21"/>
      <c r="DQK400" s="376"/>
      <c r="DQL400" s="21"/>
      <c r="DQM400" s="21"/>
      <c r="DQN400" s="388"/>
      <c r="DQO400" s="21"/>
      <c r="DQP400" s="21"/>
      <c r="DQQ400" s="376"/>
      <c r="DQR400" s="21"/>
      <c r="DQS400" s="376"/>
      <c r="DQT400" s="376"/>
      <c r="DQU400" s="393"/>
      <c r="DQV400" s="33"/>
      <c r="DQW400" s="33"/>
      <c r="DQX400" s="24"/>
      <c r="DQY400" s="386"/>
      <c r="DQZ400" s="24"/>
      <c r="DRA400" s="26"/>
      <c r="DRB400" s="387"/>
      <c r="DRC400" s="26"/>
      <c r="DRD400" s="24"/>
      <c r="DRE400" s="386"/>
      <c r="DRF400" s="24"/>
      <c r="DRG400" s="24"/>
      <c r="DRH400" s="387"/>
      <c r="DRI400" s="20"/>
      <c r="DRJ400" s="21"/>
      <c r="DRK400" s="376"/>
      <c r="DRL400" s="21"/>
      <c r="DRM400" s="21"/>
      <c r="DRN400" s="388"/>
      <c r="DRO400" s="21"/>
      <c r="DRP400" s="21"/>
      <c r="DRQ400" s="376"/>
      <c r="DRR400" s="21"/>
      <c r="DRS400" s="21"/>
      <c r="DRT400" s="388"/>
      <c r="DRU400" s="21"/>
      <c r="DRV400" s="21"/>
      <c r="DRW400" s="376"/>
      <c r="DRX400" s="21"/>
      <c r="DRY400" s="376"/>
      <c r="DRZ400" s="376"/>
      <c r="DSA400" s="393"/>
      <c r="DSB400" s="33"/>
      <c r="DSC400" s="33"/>
      <c r="DSD400" s="24"/>
      <c r="DSE400" s="386"/>
      <c r="DSF400" s="24"/>
      <c r="DSG400" s="26"/>
      <c r="DSH400" s="387"/>
      <c r="DSI400" s="26"/>
      <c r="DSJ400" s="24"/>
      <c r="DSK400" s="386"/>
      <c r="DSL400" s="24"/>
      <c r="DSM400" s="24"/>
      <c r="DSN400" s="387"/>
      <c r="DSO400" s="20"/>
      <c r="DSP400" s="21"/>
      <c r="DSQ400" s="376"/>
      <c r="DSR400" s="21"/>
      <c r="DSS400" s="21"/>
      <c r="DST400" s="388"/>
      <c r="DSU400" s="21"/>
      <c r="DSV400" s="21"/>
      <c r="DSW400" s="376"/>
      <c r="DSX400" s="21"/>
      <c r="DSY400" s="21"/>
      <c r="DSZ400" s="388"/>
      <c r="DTA400" s="21"/>
      <c r="DTB400" s="21"/>
      <c r="DTC400" s="376"/>
      <c r="DTD400" s="21"/>
      <c r="DTE400" s="376"/>
      <c r="DTF400" s="376"/>
      <c r="DTG400" s="393"/>
      <c r="DTH400" s="33"/>
      <c r="DTI400" s="33"/>
      <c r="DTJ400" s="24"/>
      <c r="DTK400" s="386"/>
      <c r="DTL400" s="24"/>
      <c r="DTM400" s="26"/>
      <c r="DTN400" s="387"/>
      <c r="DTO400" s="26"/>
      <c r="DTP400" s="24"/>
      <c r="DTQ400" s="386"/>
      <c r="DTR400" s="24"/>
      <c r="DTS400" s="24"/>
      <c r="DTT400" s="387"/>
      <c r="DTU400" s="20"/>
      <c r="DTV400" s="21"/>
      <c r="DTW400" s="376"/>
      <c r="DTX400" s="21"/>
      <c r="DTY400" s="21"/>
      <c r="DTZ400" s="388"/>
      <c r="DUA400" s="21"/>
      <c r="DUB400" s="21"/>
      <c r="DUC400" s="376"/>
      <c r="DUD400" s="21"/>
      <c r="DUE400" s="21"/>
      <c r="DUF400" s="388"/>
      <c r="DUG400" s="21"/>
      <c r="DUH400" s="21"/>
      <c r="DUI400" s="376"/>
      <c r="DUJ400" s="21"/>
      <c r="DUK400" s="376"/>
      <c r="DUL400" s="376"/>
      <c r="DUM400" s="393"/>
      <c r="DUN400" s="33"/>
      <c r="DUO400" s="33"/>
      <c r="DUP400" s="24"/>
      <c r="DUQ400" s="386"/>
      <c r="DUR400" s="24"/>
      <c r="DUS400" s="26"/>
      <c r="DUT400" s="387"/>
      <c r="DUU400" s="26"/>
      <c r="DUV400" s="24"/>
      <c r="DUW400" s="386"/>
      <c r="DUX400" s="24"/>
      <c r="DUY400" s="24"/>
      <c r="DUZ400" s="387"/>
      <c r="DVA400" s="20"/>
      <c r="DVB400" s="21"/>
      <c r="DVC400" s="376"/>
      <c r="DVD400" s="21"/>
      <c r="DVE400" s="21"/>
      <c r="DVF400" s="388"/>
      <c r="DVG400" s="21"/>
      <c r="DVH400" s="21"/>
      <c r="DVI400" s="376"/>
      <c r="DVJ400" s="21"/>
      <c r="DVK400" s="21"/>
      <c r="DVL400" s="388"/>
      <c r="DVM400" s="21"/>
      <c r="DVN400" s="21"/>
      <c r="DVO400" s="376"/>
      <c r="DVP400" s="21"/>
      <c r="DVQ400" s="376"/>
      <c r="DVR400" s="376"/>
      <c r="DVS400" s="393"/>
      <c r="DVT400" s="33"/>
      <c r="DVU400" s="33"/>
      <c r="DVV400" s="24"/>
      <c r="DVW400" s="386"/>
      <c r="DVX400" s="24"/>
      <c r="DVY400" s="26"/>
      <c r="DVZ400" s="387"/>
      <c r="DWA400" s="26"/>
      <c r="DWB400" s="24"/>
      <c r="DWC400" s="386"/>
      <c r="DWD400" s="24"/>
      <c r="DWE400" s="24"/>
      <c r="DWF400" s="387"/>
      <c r="DWG400" s="20"/>
      <c r="DWH400" s="21"/>
      <c r="DWI400" s="376"/>
      <c r="DWJ400" s="21"/>
      <c r="DWK400" s="21"/>
      <c r="DWL400" s="388"/>
      <c r="DWM400" s="21"/>
      <c r="DWN400" s="21"/>
      <c r="DWO400" s="376"/>
      <c r="DWP400" s="21"/>
      <c r="DWQ400" s="21"/>
      <c r="DWR400" s="388"/>
      <c r="DWS400" s="21"/>
      <c r="DWT400" s="21"/>
      <c r="DWU400" s="376"/>
      <c r="DWV400" s="21"/>
      <c r="DWW400" s="376"/>
      <c r="DWX400" s="376"/>
      <c r="DWY400" s="393"/>
      <c r="DWZ400" s="33"/>
      <c r="DXA400" s="33"/>
      <c r="DXB400" s="24"/>
      <c r="DXC400" s="386"/>
      <c r="DXD400" s="24"/>
      <c r="DXE400" s="26"/>
      <c r="DXF400" s="387"/>
      <c r="DXG400" s="26"/>
      <c r="DXH400" s="24"/>
      <c r="DXI400" s="386"/>
      <c r="DXJ400" s="24"/>
      <c r="DXK400" s="24"/>
      <c r="DXL400" s="387"/>
      <c r="DXM400" s="20"/>
      <c r="DXN400" s="21"/>
      <c r="DXO400" s="376"/>
      <c r="DXP400" s="21"/>
      <c r="DXQ400" s="21"/>
      <c r="DXR400" s="388"/>
      <c r="DXS400" s="21"/>
      <c r="DXT400" s="21"/>
      <c r="DXU400" s="376"/>
      <c r="DXV400" s="21"/>
      <c r="DXW400" s="21"/>
      <c r="DXX400" s="388"/>
      <c r="DXY400" s="21"/>
      <c r="DXZ400" s="21"/>
      <c r="DYA400" s="376"/>
      <c r="DYB400" s="21"/>
      <c r="DYC400" s="376"/>
      <c r="DYD400" s="376"/>
      <c r="DYE400" s="393"/>
      <c r="DYF400" s="33"/>
      <c r="DYG400" s="33"/>
      <c r="DYH400" s="24"/>
      <c r="DYI400" s="386"/>
      <c r="DYJ400" s="24"/>
      <c r="DYK400" s="26"/>
      <c r="DYL400" s="387"/>
      <c r="DYM400" s="26"/>
      <c r="DYN400" s="24"/>
      <c r="DYO400" s="386"/>
      <c r="DYP400" s="24"/>
      <c r="DYQ400" s="24"/>
      <c r="DYR400" s="387"/>
      <c r="DYS400" s="20"/>
      <c r="DYT400" s="21"/>
      <c r="DYU400" s="376"/>
      <c r="DYV400" s="21"/>
      <c r="DYW400" s="21"/>
      <c r="DYX400" s="388"/>
      <c r="DYY400" s="21"/>
      <c r="DYZ400" s="21"/>
      <c r="DZA400" s="376"/>
      <c r="DZB400" s="21"/>
      <c r="DZC400" s="21"/>
      <c r="DZD400" s="388"/>
      <c r="DZE400" s="21"/>
      <c r="DZF400" s="21"/>
      <c r="DZG400" s="376"/>
      <c r="DZH400" s="21"/>
      <c r="DZI400" s="376"/>
      <c r="DZJ400" s="376"/>
      <c r="DZK400" s="393"/>
      <c r="DZL400" s="33"/>
      <c r="DZM400" s="33"/>
      <c r="DZN400" s="24"/>
      <c r="DZO400" s="386"/>
      <c r="DZP400" s="24"/>
      <c r="DZQ400" s="26"/>
      <c r="DZR400" s="387"/>
      <c r="DZS400" s="26"/>
      <c r="DZT400" s="24"/>
      <c r="DZU400" s="386"/>
      <c r="DZV400" s="24"/>
      <c r="DZW400" s="24"/>
      <c r="DZX400" s="387"/>
      <c r="DZY400" s="20"/>
      <c r="DZZ400" s="21"/>
      <c r="EAA400" s="376"/>
      <c r="EAB400" s="21"/>
      <c r="EAC400" s="21"/>
      <c r="EAD400" s="388"/>
      <c r="EAE400" s="21"/>
      <c r="EAF400" s="21"/>
      <c r="EAG400" s="376"/>
      <c r="EAH400" s="21"/>
      <c r="EAI400" s="21"/>
      <c r="EAJ400" s="388"/>
      <c r="EAK400" s="21"/>
      <c r="EAL400" s="21"/>
      <c r="EAM400" s="376"/>
      <c r="EAN400" s="21"/>
      <c r="EAO400" s="376"/>
      <c r="EAP400" s="376"/>
      <c r="EAQ400" s="393"/>
      <c r="EAR400" s="33"/>
      <c r="EAS400" s="33"/>
      <c r="EAT400" s="24"/>
      <c r="EAU400" s="386"/>
      <c r="EAV400" s="24"/>
      <c r="EAW400" s="26"/>
      <c r="EAX400" s="387"/>
      <c r="EAY400" s="26"/>
      <c r="EAZ400" s="24"/>
      <c r="EBA400" s="386"/>
      <c r="EBB400" s="24"/>
      <c r="EBC400" s="24"/>
      <c r="EBD400" s="387"/>
      <c r="EBE400" s="20"/>
      <c r="EBF400" s="21"/>
      <c r="EBG400" s="376"/>
      <c r="EBH400" s="21"/>
      <c r="EBI400" s="21"/>
      <c r="EBJ400" s="388"/>
      <c r="EBK400" s="21"/>
      <c r="EBL400" s="21"/>
      <c r="EBM400" s="376"/>
      <c r="EBN400" s="21"/>
      <c r="EBO400" s="21"/>
      <c r="EBP400" s="388"/>
      <c r="EBQ400" s="21"/>
      <c r="EBR400" s="21"/>
      <c r="EBS400" s="376"/>
      <c r="EBT400" s="21"/>
      <c r="EBU400" s="376"/>
      <c r="EBV400" s="376"/>
      <c r="EBW400" s="393"/>
      <c r="EBX400" s="33"/>
      <c r="EBY400" s="33"/>
      <c r="EBZ400" s="24"/>
      <c r="ECA400" s="386"/>
      <c r="ECB400" s="24"/>
      <c r="ECC400" s="26"/>
      <c r="ECD400" s="387"/>
      <c r="ECE400" s="26"/>
      <c r="ECF400" s="24"/>
      <c r="ECG400" s="386"/>
      <c r="ECH400" s="24"/>
      <c r="ECI400" s="24"/>
      <c r="ECJ400" s="387"/>
      <c r="ECK400" s="20"/>
      <c r="ECL400" s="21"/>
      <c r="ECM400" s="376"/>
      <c r="ECN400" s="21"/>
      <c r="ECO400" s="21"/>
      <c r="ECP400" s="388"/>
      <c r="ECQ400" s="21"/>
      <c r="ECR400" s="21"/>
      <c r="ECS400" s="376"/>
      <c r="ECT400" s="21"/>
      <c r="ECU400" s="21"/>
      <c r="ECV400" s="388"/>
      <c r="ECW400" s="21"/>
      <c r="ECX400" s="21"/>
      <c r="ECY400" s="376"/>
      <c r="ECZ400" s="21"/>
      <c r="EDA400" s="376"/>
      <c r="EDB400" s="376"/>
      <c r="EDC400" s="393"/>
      <c r="EDD400" s="33"/>
      <c r="EDE400" s="33"/>
      <c r="EDF400" s="24"/>
      <c r="EDG400" s="386"/>
      <c r="EDH400" s="24"/>
      <c r="EDI400" s="26"/>
      <c r="EDJ400" s="387"/>
      <c r="EDK400" s="26"/>
      <c r="EDL400" s="24"/>
      <c r="EDM400" s="386"/>
      <c r="EDN400" s="24"/>
      <c r="EDO400" s="24"/>
      <c r="EDP400" s="387"/>
      <c r="EDQ400" s="20"/>
      <c r="EDR400" s="21"/>
      <c r="EDS400" s="376"/>
      <c r="EDT400" s="21"/>
      <c r="EDU400" s="21"/>
      <c r="EDV400" s="388"/>
      <c r="EDW400" s="21"/>
      <c r="EDX400" s="21"/>
      <c r="EDY400" s="376"/>
      <c r="EDZ400" s="21"/>
      <c r="EEA400" s="21"/>
      <c r="EEB400" s="388"/>
      <c r="EEC400" s="21"/>
      <c r="EED400" s="21"/>
      <c r="EEE400" s="376"/>
      <c r="EEF400" s="21"/>
      <c r="EEG400" s="376"/>
      <c r="EEH400" s="376"/>
      <c r="EEI400" s="393"/>
      <c r="EEJ400" s="33"/>
      <c r="EEK400" s="33"/>
      <c r="EEL400" s="24"/>
      <c r="EEM400" s="386"/>
      <c r="EEN400" s="24"/>
      <c r="EEO400" s="26"/>
      <c r="EEP400" s="387"/>
      <c r="EEQ400" s="26"/>
      <c r="EER400" s="24"/>
      <c r="EES400" s="386"/>
      <c r="EET400" s="24"/>
      <c r="EEU400" s="24"/>
      <c r="EEV400" s="387"/>
      <c r="EEW400" s="20"/>
      <c r="EEX400" s="21"/>
      <c r="EEY400" s="376"/>
      <c r="EEZ400" s="21"/>
      <c r="EFA400" s="21"/>
      <c r="EFB400" s="388"/>
      <c r="EFC400" s="21"/>
      <c r="EFD400" s="21"/>
      <c r="EFE400" s="376"/>
      <c r="EFF400" s="21"/>
      <c r="EFG400" s="21"/>
      <c r="EFH400" s="388"/>
      <c r="EFI400" s="21"/>
      <c r="EFJ400" s="21"/>
      <c r="EFK400" s="376"/>
      <c r="EFL400" s="21"/>
      <c r="EFM400" s="376"/>
      <c r="EFN400" s="376"/>
      <c r="EFO400" s="393"/>
      <c r="EFP400" s="33"/>
      <c r="EFQ400" s="33"/>
      <c r="EFR400" s="24"/>
      <c r="EFS400" s="386"/>
      <c r="EFT400" s="24"/>
      <c r="EFU400" s="26"/>
      <c r="EFV400" s="387"/>
      <c r="EFW400" s="26"/>
      <c r="EFX400" s="24"/>
      <c r="EFY400" s="386"/>
      <c r="EFZ400" s="24"/>
      <c r="EGA400" s="24"/>
      <c r="EGB400" s="387"/>
      <c r="EGC400" s="20"/>
      <c r="EGD400" s="21"/>
      <c r="EGE400" s="376"/>
      <c r="EGF400" s="21"/>
      <c r="EGG400" s="21"/>
      <c r="EGH400" s="388"/>
      <c r="EGI400" s="21"/>
      <c r="EGJ400" s="21"/>
      <c r="EGK400" s="376"/>
      <c r="EGL400" s="21"/>
      <c r="EGM400" s="21"/>
      <c r="EGN400" s="388"/>
      <c r="EGO400" s="21"/>
      <c r="EGP400" s="21"/>
      <c r="EGQ400" s="376"/>
      <c r="EGR400" s="21"/>
      <c r="EGS400" s="376"/>
      <c r="EGT400" s="376"/>
      <c r="EGU400" s="393"/>
      <c r="EGV400" s="33"/>
      <c r="EGW400" s="33"/>
      <c r="EGX400" s="24"/>
      <c r="EGY400" s="386"/>
      <c r="EGZ400" s="24"/>
      <c r="EHA400" s="26"/>
      <c r="EHB400" s="387"/>
      <c r="EHC400" s="26"/>
      <c r="EHD400" s="24"/>
      <c r="EHE400" s="386"/>
      <c r="EHF400" s="24"/>
      <c r="EHG400" s="24"/>
      <c r="EHH400" s="387"/>
      <c r="EHI400" s="20"/>
      <c r="EHJ400" s="21"/>
      <c r="EHK400" s="376"/>
      <c r="EHL400" s="21"/>
      <c r="EHM400" s="21"/>
      <c r="EHN400" s="388"/>
      <c r="EHO400" s="21"/>
      <c r="EHP400" s="21"/>
      <c r="EHQ400" s="376"/>
      <c r="EHR400" s="21"/>
      <c r="EHS400" s="21"/>
      <c r="EHT400" s="388"/>
      <c r="EHU400" s="21"/>
      <c r="EHV400" s="21"/>
      <c r="EHW400" s="376"/>
      <c r="EHX400" s="21"/>
      <c r="EHY400" s="376"/>
      <c r="EHZ400" s="376"/>
      <c r="EIA400" s="393"/>
      <c r="EIB400" s="33"/>
      <c r="EIC400" s="33"/>
      <c r="EID400" s="24"/>
      <c r="EIE400" s="386"/>
      <c r="EIF400" s="24"/>
      <c r="EIG400" s="26"/>
      <c r="EIH400" s="387"/>
      <c r="EII400" s="26"/>
      <c r="EIJ400" s="24"/>
      <c r="EIK400" s="386"/>
      <c r="EIL400" s="24"/>
      <c r="EIM400" s="24"/>
      <c r="EIN400" s="387"/>
      <c r="EIO400" s="20"/>
      <c r="EIP400" s="21"/>
      <c r="EIQ400" s="376"/>
      <c r="EIR400" s="21"/>
      <c r="EIS400" s="21"/>
      <c r="EIT400" s="388"/>
      <c r="EIU400" s="21"/>
      <c r="EIV400" s="21"/>
      <c r="EIW400" s="376"/>
      <c r="EIX400" s="21"/>
      <c r="EIY400" s="21"/>
      <c r="EIZ400" s="388"/>
      <c r="EJA400" s="21"/>
      <c r="EJB400" s="21"/>
      <c r="EJC400" s="376"/>
      <c r="EJD400" s="21"/>
      <c r="EJE400" s="376"/>
      <c r="EJF400" s="376"/>
      <c r="EJG400" s="393"/>
      <c r="EJH400" s="33"/>
      <c r="EJI400" s="33"/>
      <c r="EJJ400" s="24"/>
      <c r="EJK400" s="386"/>
      <c r="EJL400" s="24"/>
      <c r="EJM400" s="26"/>
      <c r="EJN400" s="387"/>
      <c r="EJO400" s="26"/>
      <c r="EJP400" s="24"/>
      <c r="EJQ400" s="386"/>
      <c r="EJR400" s="24"/>
      <c r="EJS400" s="24"/>
      <c r="EJT400" s="387"/>
      <c r="EJU400" s="20"/>
      <c r="EJV400" s="21"/>
      <c r="EJW400" s="376"/>
      <c r="EJX400" s="21"/>
      <c r="EJY400" s="21"/>
      <c r="EJZ400" s="388"/>
      <c r="EKA400" s="21"/>
      <c r="EKB400" s="21"/>
      <c r="EKC400" s="376"/>
      <c r="EKD400" s="21"/>
      <c r="EKE400" s="21"/>
      <c r="EKF400" s="388"/>
      <c r="EKG400" s="21"/>
      <c r="EKH400" s="21"/>
      <c r="EKI400" s="376"/>
      <c r="EKJ400" s="21"/>
      <c r="EKK400" s="376"/>
      <c r="EKL400" s="376"/>
      <c r="EKM400" s="393"/>
      <c r="EKN400" s="33"/>
      <c r="EKO400" s="33"/>
      <c r="EKP400" s="24"/>
      <c r="EKQ400" s="386"/>
      <c r="EKR400" s="24"/>
      <c r="EKS400" s="26"/>
      <c r="EKT400" s="387"/>
      <c r="EKU400" s="26"/>
      <c r="EKV400" s="24"/>
      <c r="EKW400" s="386"/>
      <c r="EKX400" s="24"/>
      <c r="EKY400" s="24"/>
      <c r="EKZ400" s="387"/>
      <c r="ELA400" s="20"/>
      <c r="ELB400" s="21"/>
      <c r="ELC400" s="376"/>
      <c r="ELD400" s="21"/>
      <c r="ELE400" s="21"/>
      <c r="ELF400" s="388"/>
      <c r="ELG400" s="21"/>
      <c r="ELH400" s="21"/>
      <c r="ELI400" s="376"/>
      <c r="ELJ400" s="21"/>
      <c r="ELK400" s="21"/>
      <c r="ELL400" s="388"/>
      <c r="ELM400" s="21"/>
      <c r="ELN400" s="21"/>
      <c r="ELO400" s="376"/>
      <c r="ELP400" s="21"/>
      <c r="ELQ400" s="376"/>
      <c r="ELR400" s="376"/>
      <c r="ELS400" s="393"/>
      <c r="ELT400" s="33"/>
      <c r="ELU400" s="33"/>
      <c r="ELV400" s="24"/>
      <c r="ELW400" s="386"/>
      <c r="ELX400" s="24"/>
      <c r="ELY400" s="26"/>
      <c r="ELZ400" s="387"/>
      <c r="EMA400" s="26"/>
      <c r="EMB400" s="24"/>
      <c r="EMC400" s="386"/>
      <c r="EMD400" s="24"/>
      <c r="EME400" s="24"/>
      <c r="EMF400" s="387"/>
      <c r="EMG400" s="20"/>
      <c r="EMH400" s="21"/>
      <c r="EMI400" s="376"/>
      <c r="EMJ400" s="21"/>
      <c r="EMK400" s="21"/>
      <c r="EML400" s="388"/>
      <c r="EMM400" s="21"/>
      <c r="EMN400" s="21"/>
      <c r="EMO400" s="376"/>
      <c r="EMP400" s="21"/>
      <c r="EMQ400" s="21"/>
      <c r="EMR400" s="388"/>
      <c r="EMS400" s="21"/>
      <c r="EMT400" s="21"/>
      <c r="EMU400" s="376"/>
      <c r="EMV400" s="21"/>
      <c r="EMW400" s="376"/>
      <c r="EMX400" s="376"/>
      <c r="EMY400" s="393"/>
      <c r="EMZ400" s="33"/>
      <c r="ENA400" s="33"/>
      <c r="ENB400" s="24"/>
      <c r="ENC400" s="386"/>
      <c r="END400" s="24"/>
      <c r="ENE400" s="26"/>
      <c r="ENF400" s="387"/>
      <c r="ENG400" s="26"/>
      <c r="ENH400" s="24"/>
      <c r="ENI400" s="386"/>
      <c r="ENJ400" s="24"/>
      <c r="ENK400" s="24"/>
      <c r="ENL400" s="387"/>
      <c r="ENM400" s="20"/>
      <c r="ENN400" s="21"/>
      <c r="ENO400" s="376"/>
      <c r="ENP400" s="21"/>
      <c r="ENQ400" s="21"/>
      <c r="ENR400" s="388"/>
      <c r="ENS400" s="21"/>
      <c r="ENT400" s="21"/>
      <c r="ENU400" s="376"/>
      <c r="ENV400" s="21"/>
      <c r="ENW400" s="21"/>
      <c r="ENX400" s="388"/>
      <c r="ENY400" s="21"/>
      <c r="ENZ400" s="21"/>
      <c r="EOA400" s="376"/>
      <c r="EOB400" s="21"/>
      <c r="EOC400" s="376"/>
      <c r="EOD400" s="376"/>
      <c r="EOE400" s="393"/>
      <c r="EOF400" s="33"/>
      <c r="EOG400" s="33"/>
      <c r="EOH400" s="24"/>
      <c r="EOI400" s="386"/>
      <c r="EOJ400" s="24"/>
      <c r="EOK400" s="26"/>
      <c r="EOL400" s="387"/>
      <c r="EOM400" s="26"/>
      <c r="EON400" s="24"/>
      <c r="EOO400" s="386"/>
      <c r="EOP400" s="24"/>
      <c r="EOQ400" s="24"/>
      <c r="EOR400" s="387"/>
      <c r="EOS400" s="20"/>
      <c r="EOT400" s="21"/>
      <c r="EOU400" s="376"/>
      <c r="EOV400" s="21"/>
      <c r="EOW400" s="21"/>
      <c r="EOX400" s="388"/>
      <c r="EOY400" s="21"/>
      <c r="EOZ400" s="21"/>
      <c r="EPA400" s="376"/>
      <c r="EPB400" s="21"/>
      <c r="EPC400" s="21"/>
      <c r="EPD400" s="388"/>
      <c r="EPE400" s="21"/>
      <c r="EPF400" s="21"/>
      <c r="EPG400" s="376"/>
      <c r="EPH400" s="21"/>
      <c r="EPI400" s="376"/>
      <c r="EPJ400" s="376"/>
      <c r="EPK400" s="393"/>
      <c r="EPL400" s="33"/>
      <c r="EPM400" s="33"/>
      <c r="EPN400" s="24"/>
      <c r="EPO400" s="386"/>
      <c r="EPP400" s="24"/>
      <c r="EPQ400" s="26"/>
      <c r="EPR400" s="387"/>
      <c r="EPS400" s="26"/>
      <c r="EPT400" s="24"/>
      <c r="EPU400" s="386"/>
      <c r="EPV400" s="24"/>
      <c r="EPW400" s="24"/>
      <c r="EPX400" s="387"/>
      <c r="EPY400" s="20"/>
      <c r="EPZ400" s="21"/>
      <c r="EQA400" s="376"/>
      <c r="EQB400" s="21"/>
      <c r="EQC400" s="21"/>
      <c r="EQD400" s="388"/>
      <c r="EQE400" s="21"/>
      <c r="EQF400" s="21"/>
      <c r="EQG400" s="376"/>
      <c r="EQH400" s="21"/>
      <c r="EQI400" s="21"/>
      <c r="EQJ400" s="388"/>
      <c r="EQK400" s="21"/>
      <c r="EQL400" s="21"/>
      <c r="EQM400" s="376"/>
      <c r="EQN400" s="21"/>
      <c r="EQO400" s="376"/>
      <c r="EQP400" s="376"/>
      <c r="EQQ400" s="393"/>
      <c r="EQR400" s="33"/>
      <c r="EQS400" s="33"/>
      <c r="EQT400" s="24"/>
      <c r="EQU400" s="386"/>
      <c r="EQV400" s="24"/>
      <c r="EQW400" s="26"/>
      <c r="EQX400" s="387"/>
      <c r="EQY400" s="26"/>
      <c r="EQZ400" s="24"/>
      <c r="ERA400" s="386"/>
      <c r="ERB400" s="24"/>
      <c r="ERC400" s="24"/>
      <c r="ERD400" s="387"/>
      <c r="ERE400" s="20"/>
      <c r="ERF400" s="21"/>
      <c r="ERG400" s="376"/>
      <c r="ERH400" s="21"/>
      <c r="ERI400" s="21"/>
      <c r="ERJ400" s="388"/>
      <c r="ERK400" s="21"/>
      <c r="ERL400" s="21"/>
      <c r="ERM400" s="376"/>
      <c r="ERN400" s="21"/>
      <c r="ERO400" s="21"/>
      <c r="ERP400" s="388"/>
      <c r="ERQ400" s="21"/>
      <c r="ERR400" s="21"/>
      <c r="ERS400" s="376"/>
      <c r="ERT400" s="21"/>
      <c r="ERU400" s="376"/>
      <c r="ERV400" s="376"/>
      <c r="ERW400" s="393"/>
      <c r="ERX400" s="33"/>
      <c r="ERY400" s="33"/>
      <c r="ERZ400" s="24"/>
      <c r="ESA400" s="386"/>
      <c r="ESB400" s="24"/>
      <c r="ESC400" s="26"/>
      <c r="ESD400" s="387"/>
      <c r="ESE400" s="26"/>
      <c r="ESF400" s="24"/>
      <c r="ESG400" s="386"/>
      <c r="ESH400" s="24"/>
      <c r="ESI400" s="24"/>
      <c r="ESJ400" s="387"/>
      <c r="ESK400" s="20"/>
      <c r="ESL400" s="21"/>
      <c r="ESM400" s="376"/>
      <c r="ESN400" s="21"/>
      <c r="ESO400" s="21"/>
      <c r="ESP400" s="388"/>
      <c r="ESQ400" s="21"/>
      <c r="ESR400" s="21"/>
      <c r="ESS400" s="376"/>
      <c r="EST400" s="21"/>
      <c r="ESU400" s="21"/>
      <c r="ESV400" s="388"/>
      <c r="ESW400" s="21"/>
      <c r="ESX400" s="21"/>
      <c r="ESY400" s="376"/>
      <c r="ESZ400" s="21"/>
      <c r="ETA400" s="376"/>
      <c r="ETB400" s="376"/>
      <c r="ETC400" s="393"/>
      <c r="ETD400" s="33"/>
      <c r="ETE400" s="33"/>
      <c r="ETF400" s="24"/>
      <c r="ETG400" s="386"/>
      <c r="ETH400" s="24"/>
      <c r="ETI400" s="26"/>
      <c r="ETJ400" s="387"/>
      <c r="ETK400" s="26"/>
      <c r="ETL400" s="24"/>
      <c r="ETM400" s="386"/>
      <c r="ETN400" s="24"/>
      <c r="ETO400" s="24"/>
      <c r="ETP400" s="387"/>
      <c r="ETQ400" s="20"/>
      <c r="ETR400" s="21"/>
      <c r="ETS400" s="376"/>
      <c r="ETT400" s="21"/>
      <c r="ETU400" s="21"/>
      <c r="ETV400" s="388"/>
      <c r="ETW400" s="21"/>
      <c r="ETX400" s="21"/>
      <c r="ETY400" s="376"/>
      <c r="ETZ400" s="21"/>
      <c r="EUA400" s="21"/>
      <c r="EUB400" s="388"/>
      <c r="EUC400" s="21"/>
      <c r="EUD400" s="21"/>
      <c r="EUE400" s="376"/>
      <c r="EUF400" s="21"/>
      <c r="EUG400" s="376"/>
      <c r="EUH400" s="376"/>
      <c r="EUI400" s="393"/>
      <c r="EUJ400" s="33"/>
      <c r="EUK400" s="33"/>
      <c r="EUL400" s="24"/>
      <c r="EUM400" s="386"/>
      <c r="EUN400" s="24"/>
      <c r="EUO400" s="26"/>
      <c r="EUP400" s="387"/>
      <c r="EUQ400" s="26"/>
      <c r="EUR400" s="24"/>
      <c r="EUS400" s="386"/>
      <c r="EUT400" s="24"/>
      <c r="EUU400" s="24"/>
      <c r="EUV400" s="387"/>
      <c r="EUW400" s="20"/>
      <c r="EUX400" s="21"/>
      <c r="EUY400" s="376"/>
      <c r="EUZ400" s="21"/>
      <c r="EVA400" s="21"/>
      <c r="EVB400" s="388"/>
      <c r="EVC400" s="21"/>
      <c r="EVD400" s="21"/>
      <c r="EVE400" s="376"/>
      <c r="EVF400" s="21"/>
      <c r="EVG400" s="21"/>
      <c r="EVH400" s="388"/>
      <c r="EVI400" s="21"/>
      <c r="EVJ400" s="21"/>
      <c r="EVK400" s="376"/>
      <c r="EVL400" s="21"/>
      <c r="EVM400" s="376"/>
      <c r="EVN400" s="376"/>
      <c r="EVO400" s="393"/>
      <c r="EVP400" s="33"/>
      <c r="EVQ400" s="33"/>
      <c r="EVR400" s="24"/>
      <c r="EVS400" s="386"/>
      <c r="EVT400" s="24"/>
      <c r="EVU400" s="26"/>
      <c r="EVV400" s="387"/>
      <c r="EVW400" s="26"/>
      <c r="EVX400" s="24"/>
      <c r="EVY400" s="386"/>
      <c r="EVZ400" s="24"/>
      <c r="EWA400" s="24"/>
      <c r="EWB400" s="387"/>
      <c r="EWC400" s="20"/>
      <c r="EWD400" s="21"/>
      <c r="EWE400" s="376"/>
      <c r="EWF400" s="21"/>
      <c r="EWG400" s="21"/>
      <c r="EWH400" s="388"/>
      <c r="EWI400" s="21"/>
      <c r="EWJ400" s="21"/>
      <c r="EWK400" s="376"/>
      <c r="EWL400" s="21"/>
      <c r="EWM400" s="21"/>
      <c r="EWN400" s="388"/>
      <c r="EWO400" s="21"/>
      <c r="EWP400" s="21"/>
      <c r="EWQ400" s="376"/>
      <c r="EWR400" s="21"/>
      <c r="EWS400" s="376"/>
      <c r="EWT400" s="376"/>
      <c r="EWU400" s="393"/>
      <c r="EWV400" s="33"/>
      <c r="EWW400" s="33"/>
      <c r="EWX400" s="24"/>
      <c r="EWY400" s="386"/>
      <c r="EWZ400" s="24"/>
      <c r="EXA400" s="26"/>
      <c r="EXB400" s="387"/>
      <c r="EXC400" s="26"/>
      <c r="EXD400" s="24"/>
      <c r="EXE400" s="386"/>
      <c r="EXF400" s="24"/>
      <c r="EXG400" s="24"/>
      <c r="EXH400" s="387"/>
      <c r="EXI400" s="20"/>
      <c r="EXJ400" s="21"/>
      <c r="EXK400" s="376"/>
      <c r="EXL400" s="21"/>
      <c r="EXM400" s="21"/>
      <c r="EXN400" s="388"/>
      <c r="EXO400" s="21"/>
      <c r="EXP400" s="21"/>
      <c r="EXQ400" s="376"/>
      <c r="EXR400" s="21"/>
      <c r="EXS400" s="21"/>
      <c r="EXT400" s="388"/>
      <c r="EXU400" s="21"/>
      <c r="EXV400" s="21"/>
      <c r="EXW400" s="376"/>
      <c r="EXX400" s="21"/>
      <c r="EXY400" s="376"/>
      <c r="EXZ400" s="376"/>
      <c r="EYA400" s="393"/>
      <c r="EYB400" s="33"/>
      <c r="EYC400" s="33"/>
      <c r="EYD400" s="24"/>
      <c r="EYE400" s="386"/>
      <c r="EYF400" s="24"/>
      <c r="EYG400" s="26"/>
      <c r="EYH400" s="387"/>
      <c r="EYI400" s="26"/>
      <c r="EYJ400" s="24"/>
      <c r="EYK400" s="386"/>
      <c r="EYL400" s="24"/>
      <c r="EYM400" s="24"/>
      <c r="EYN400" s="387"/>
      <c r="EYO400" s="20"/>
      <c r="EYP400" s="21"/>
      <c r="EYQ400" s="376"/>
      <c r="EYR400" s="21"/>
      <c r="EYS400" s="21"/>
      <c r="EYT400" s="388"/>
      <c r="EYU400" s="21"/>
      <c r="EYV400" s="21"/>
      <c r="EYW400" s="376"/>
      <c r="EYX400" s="21"/>
      <c r="EYY400" s="21"/>
      <c r="EYZ400" s="388"/>
      <c r="EZA400" s="21"/>
      <c r="EZB400" s="21"/>
      <c r="EZC400" s="376"/>
      <c r="EZD400" s="21"/>
      <c r="EZE400" s="376"/>
      <c r="EZF400" s="376"/>
      <c r="EZG400" s="393"/>
      <c r="EZH400" s="33"/>
      <c r="EZI400" s="33"/>
      <c r="EZJ400" s="24"/>
      <c r="EZK400" s="386"/>
      <c r="EZL400" s="24"/>
      <c r="EZM400" s="26"/>
      <c r="EZN400" s="387"/>
      <c r="EZO400" s="26"/>
      <c r="EZP400" s="24"/>
      <c r="EZQ400" s="386"/>
      <c r="EZR400" s="24"/>
      <c r="EZS400" s="24"/>
      <c r="EZT400" s="387"/>
      <c r="EZU400" s="20"/>
      <c r="EZV400" s="21"/>
      <c r="EZW400" s="376"/>
      <c r="EZX400" s="21"/>
      <c r="EZY400" s="21"/>
      <c r="EZZ400" s="388"/>
      <c r="FAA400" s="21"/>
      <c r="FAB400" s="21"/>
      <c r="FAC400" s="376"/>
      <c r="FAD400" s="21"/>
      <c r="FAE400" s="21"/>
      <c r="FAF400" s="388"/>
      <c r="FAG400" s="21"/>
      <c r="FAH400" s="21"/>
      <c r="FAI400" s="376"/>
      <c r="FAJ400" s="21"/>
      <c r="FAK400" s="376"/>
      <c r="FAL400" s="376"/>
      <c r="FAM400" s="393"/>
      <c r="FAN400" s="33"/>
      <c r="FAO400" s="33"/>
      <c r="FAP400" s="24"/>
      <c r="FAQ400" s="386"/>
      <c r="FAR400" s="24"/>
      <c r="FAS400" s="26"/>
      <c r="FAT400" s="387"/>
      <c r="FAU400" s="26"/>
      <c r="FAV400" s="24"/>
      <c r="FAW400" s="386"/>
      <c r="FAX400" s="24"/>
      <c r="FAY400" s="24"/>
      <c r="FAZ400" s="387"/>
      <c r="FBA400" s="20"/>
      <c r="FBB400" s="21"/>
      <c r="FBC400" s="376"/>
      <c r="FBD400" s="21"/>
      <c r="FBE400" s="21"/>
      <c r="FBF400" s="388"/>
      <c r="FBG400" s="21"/>
      <c r="FBH400" s="21"/>
      <c r="FBI400" s="376"/>
      <c r="FBJ400" s="21"/>
      <c r="FBK400" s="21"/>
      <c r="FBL400" s="388"/>
      <c r="FBM400" s="21"/>
      <c r="FBN400" s="21"/>
      <c r="FBO400" s="376"/>
      <c r="FBP400" s="21"/>
      <c r="FBQ400" s="376"/>
      <c r="FBR400" s="376"/>
      <c r="FBS400" s="393"/>
      <c r="FBT400" s="33"/>
      <c r="FBU400" s="33"/>
      <c r="FBV400" s="24"/>
      <c r="FBW400" s="386"/>
      <c r="FBX400" s="24"/>
      <c r="FBY400" s="26"/>
      <c r="FBZ400" s="387"/>
      <c r="FCA400" s="26"/>
      <c r="FCB400" s="24"/>
      <c r="FCC400" s="386"/>
      <c r="FCD400" s="24"/>
      <c r="FCE400" s="24"/>
      <c r="FCF400" s="387"/>
      <c r="FCG400" s="20"/>
      <c r="FCH400" s="21"/>
      <c r="FCI400" s="376"/>
      <c r="FCJ400" s="21"/>
      <c r="FCK400" s="21"/>
      <c r="FCL400" s="388"/>
      <c r="FCM400" s="21"/>
      <c r="FCN400" s="21"/>
      <c r="FCO400" s="376"/>
      <c r="FCP400" s="21"/>
      <c r="FCQ400" s="21"/>
      <c r="FCR400" s="388"/>
      <c r="FCS400" s="21"/>
      <c r="FCT400" s="21"/>
      <c r="FCU400" s="376"/>
      <c r="FCV400" s="21"/>
      <c r="FCW400" s="376"/>
      <c r="FCX400" s="376"/>
      <c r="FCY400" s="393"/>
      <c r="FCZ400" s="33"/>
      <c r="FDA400" s="33"/>
      <c r="FDB400" s="24"/>
      <c r="FDC400" s="386"/>
      <c r="FDD400" s="24"/>
      <c r="FDE400" s="26"/>
      <c r="FDF400" s="387"/>
      <c r="FDG400" s="26"/>
      <c r="FDH400" s="24"/>
      <c r="FDI400" s="386"/>
      <c r="FDJ400" s="24"/>
      <c r="FDK400" s="24"/>
      <c r="FDL400" s="387"/>
      <c r="FDM400" s="20"/>
      <c r="FDN400" s="21"/>
      <c r="FDO400" s="376"/>
      <c r="FDP400" s="21"/>
      <c r="FDQ400" s="21"/>
      <c r="FDR400" s="388"/>
      <c r="FDS400" s="21"/>
      <c r="FDT400" s="21"/>
      <c r="FDU400" s="376"/>
      <c r="FDV400" s="21"/>
      <c r="FDW400" s="21"/>
      <c r="FDX400" s="388"/>
      <c r="FDY400" s="21"/>
      <c r="FDZ400" s="21"/>
      <c r="FEA400" s="376"/>
      <c r="FEB400" s="21"/>
      <c r="FEC400" s="376"/>
      <c r="FED400" s="376"/>
      <c r="FEE400" s="393"/>
      <c r="FEF400" s="33"/>
      <c r="FEG400" s="33"/>
      <c r="FEH400" s="24"/>
      <c r="FEI400" s="386"/>
      <c r="FEJ400" s="24"/>
      <c r="FEK400" s="26"/>
      <c r="FEL400" s="387"/>
      <c r="FEM400" s="26"/>
      <c r="FEN400" s="24"/>
      <c r="FEO400" s="386"/>
      <c r="FEP400" s="24"/>
      <c r="FEQ400" s="24"/>
      <c r="FER400" s="387"/>
      <c r="FES400" s="20"/>
      <c r="FET400" s="21"/>
      <c r="FEU400" s="376"/>
      <c r="FEV400" s="21"/>
      <c r="FEW400" s="21"/>
      <c r="FEX400" s="388"/>
      <c r="FEY400" s="21"/>
      <c r="FEZ400" s="21"/>
      <c r="FFA400" s="376"/>
      <c r="FFB400" s="21"/>
      <c r="FFC400" s="21"/>
      <c r="FFD400" s="388"/>
      <c r="FFE400" s="21"/>
      <c r="FFF400" s="21"/>
      <c r="FFG400" s="376"/>
      <c r="FFH400" s="21"/>
      <c r="FFI400" s="376"/>
      <c r="FFJ400" s="376"/>
      <c r="FFK400" s="393"/>
      <c r="FFL400" s="33"/>
      <c r="FFM400" s="33"/>
      <c r="FFN400" s="24"/>
      <c r="FFO400" s="386"/>
      <c r="FFP400" s="24"/>
      <c r="FFQ400" s="26"/>
      <c r="FFR400" s="387"/>
      <c r="FFS400" s="26"/>
      <c r="FFT400" s="24"/>
      <c r="FFU400" s="386"/>
      <c r="FFV400" s="24"/>
      <c r="FFW400" s="24"/>
      <c r="FFX400" s="387"/>
      <c r="FFY400" s="20"/>
      <c r="FFZ400" s="21"/>
      <c r="FGA400" s="376"/>
      <c r="FGB400" s="21"/>
      <c r="FGC400" s="21"/>
      <c r="FGD400" s="388"/>
      <c r="FGE400" s="21"/>
      <c r="FGF400" s="21"/>
      <c r="FGG400" s="376"/>
      <c r="FGH400" s="21"/>
      <c r="FGI400" s="21"/>
      <c r="FGJ400" s="388"/>
      <c r="FGK400" s="21"/>
      <c r="FGL400" s="21"/>
      <c r="FGM400" s="376"/>
      <c r="FGN400" s="21"/>
      <c r="FGO400" s="376"/>
      <c r="FGP400" s="376"/>
      <c r="FGQ400" s="393"/>
      <c r="FGR400" s="33"/>
      <c r="FGS400" s="33"/>
      <c r="FGT400" s="24"/>
      <c r="FGU400" s="386"/>
      <c r="FGV400" s="24"/>
      <c r="FGW400" s="26"/>
      <c r="FGX400" s="387"/>
      <c r="FGY400" s="26"/>
      <c r="FGZ400" s="24"/>
      <c r="FHA400" s="386"/>
      <c r="FHB400" s="24"/>
      <c r="FHC400" s="24"/>
      <c r="FHD400" s="387"/>
      <c r="FHE400" s="20"/>
      <c r="FHF400" s="21"/>
      <c r="FHG400" s="376"/>
      <c r="FHH400" s="21"/>
      <c r="FHI400" s="21"/>
      <c r="FHJ400" s="388"/>
      <c r="FHK400" s="21"/>
      <c r="FHL400" s="21"/>
      <c r="FHM400" s="376"/>
      <c r="FHN400" s="21"/>
      <c r="FHO400" s="21"/>
      <c r="FHP400" s="388"/>
      <c r="FHQ400" s="21"/>
      <c r="FHR400" s="21"/>
      <c r="FHS400" s="376"/>
      <c r="FHT400" s="21"/>
      <c r="FHU400" s="376"/>
      <c r="FHV400" s="376"/>
      <c r="FHW400" s="393"/>
      <c r="FHX400" s="33"/>
      <c r="FHY400" s="33"/>
      <c r="FHZ400" s="24"/>
      <c r="FIA400" s="386"/>
      <c r="FIB400" s="24"/>
      <c r="FIC400" s="26"/>
      <c r="FID400" s="387"/>
      <c r="FIE400" s="26"/>
      <c r="FIF400" s="24"/>
      <c r="FIG400" s="386"/>
      <c r="FIH400" s="24"/>
      <c r="FII400" s="24"/>
      <c r="FIJ400" s="387"/>
      <c r="FIK400" s="20"/>
      <c r="FIL400" s="21"/>
      <c r="FIM400" s="376"/>
      <c r="FIN400" s="21"/>
      <c r="FIO400" s="21"/>
      <c r="FIP400" s="388"/>
      <c r="FIQ400" s="21"/>
      <c r="FIR400" s="21"/>
      <c r="FIS400" s="376"/>
      <c r="FIT400" s="21"/>
      <c r="FIU400" s="21"/>
      <c r="FIV400" s="388"/>
      <c r="FIW400" s="21"/>
      <c r="FIX400" s="21"/>
      <c r="FIY400" s="376"/>
      <c r="FIZ400" s="21"/>
      <c r="FJA400" s="376"/>
      <c r="FJB400" s="376"/>
      <c r="FJC400" s="393"/>
      <c r="FJD400" s="33"/>
      <c r="FJE400" s="33"/>
      <c r="FJF400" s="24"/>
      <c r="FJG400" s="386"/>
      <c r="FJH400" s="24"/>
      <c r="FJI400" s="26"/>
      <c r="FJJ400" s="387"/>
      <c r="FJK400" s="26"/>
      <c r="FJL400" s="24"/>
      <c r="FJM400" s="386"/>
      <c r="FJN400" s="24"/>
      <c r="FJO400" s="24"/>
      <c r="FJP400" s="387"/>
      <c r="FJQ400" s="20"/>
      <c r="FJR400" s="21"/>
      <c r="FJS400" s="376"/>
      <c r="FJT400" s="21"/>
      <c r="FJU400" s="21"/>
      <c r="FJV400" s="388"/>
      <c r="FJW400" s="21"/>
      <c r="FJX400" s="21"/>
      <c r="FJY400" s="376"/>
      <c r="FJZ400" s="21"/>
      <c r="FKA400" s="21"/>
      <c r="FKB400" s="388"/>
      <c r="FKC400" s="21"/>
      <c r="FKD400" s="21"/>
      <c r="FKE400" s="376"/>
      <c r="FKF400" s="21"/>
      <c r="FKG400" s="376"/>
      <c r="FKH400" s="376"/>
      <c r="FKI400" s="393"/>
      <c r="FKJ400" s="33"/>
      <c r="FKK400" s="33"/>
      <c r="FKL400" s="24"/>
      <c r="FKM400" s="386"/>
      <c r="FKN400" s="24"/>
      <c r="FKO400" s="26"/>
      <c r="FKP400" s="387"/>
      <c r="FKQ400" s="26"/>
      <c r="FKR400" s="24"/>
      <c r="FKS400" s="386"/>
      <c r="FKT400" s="24"/>
      <c r="FKU400" s="24"/>
      <c r="FKV400" s="387"/>
      <c r="FKW400" s="20"/>
      <c r="FKX400" s="21"/>
      <c r="FKY400" s="376"/>
      <c r="FKZ400" s="21"/>
      <c r="FLA400" s="21"/>
      <c r="FLB400" s="388"/>
      <c r="FLC400" s="21"/>
      <c r="FLD400" s="21"/>
      <c r="FLE400" s="376"/>
      <c r="FLF400" s="21"/>
      <c r="FLG400" s="21"/>
      <c r="FLH400" s="388"/>
      <c r="FLI400" s="21"/>
      <c r="FLJ400" s="21"/>
      <c r="FLK400" s="376"/>
      <c r="FLL400" s="21"/>
      <c r="FLM400" s="376"/>
      <c r="FLN400" s="376"/>
      <c r="FLO400" s="393"/>
      <c r="FLP400" s="33"/>
      <c r="FLQ400" s="33"/>
      <c r="FLR400" s="24"/>
      <c r="FLS400" s="386"/>
      <c r="FLT400" s="24"/>
      <c r="FLU400" s="26"/>
      <c r="FLV400" s="387"/>
      <c r="FLW400" s="26"/>
      <c r="FLX400" s="24"/>
      <c r="FLY400" s="386"/>
      <c r="FLZ400" s="24"/>
      <c r="FMA400" s="24"/>
      <c r="FMB400" s="387"/>
      <c r="FMC400" s="20"/>
      <c r="FMD400" s="21"/>
      <c r="FME400" s="376"/>
      <c r="FMF400" s="21"/>
      <c r="FMG400" s="21"/>
      <c r="FMH400" s="388"/>
      <c r="FMI400" s="21"/>
      <c r="FMJ400" s="21"/>
      <c r="FMK400" s="376"/>
      <c r="FML400" s="21"/>
      <c r="FMM400" s="21"/>
      <c r="FMN400" s="388"/>
      <c r="FMO400" s="21"/>
      <c r="FMP400" s="21"/>
      <c r="FMQ400" s="376"/>
      <c r="FMR400" s="21"/>
      <c r="FMS400" s="376"/>
      <c r="FMT400" s="376"/>
      <c r="FMU400" s="393"/>
      <c r="FMV400" s="33"/>
      <c r="FMW400" s="33"/>
      <c r="FMX400" s="24"/>
      <c r="FMY400" s="386"/>
      <c r="FMZ400" s="24"/>
      <c r="FNA400" s="26"/>
      <c r="FNB400" s="387"/>
      <c r="FNC400" s="26"/>
      <c r="FND400" s="24"/>
      <c r="FNE400" s="386"/>
      <c r="FNF400" s="24"/>
      <c r="FNG400" s="24"/>
      <c r="FNH400" s="387"/>
      <c r="FNI400" s="20"/>
      <c r="FNJ400" s="21"/>
      <c r="FNK400" s="376"/>
      <c r="FNL400" s="21"/>
      <c r="FNM400" s="21"/>
      <c r="FNN400" s="388"/>
      <c r="FNO400" s="21"/>
      <c r="FNP400" s="21"/>
      <c r="FNQ400" s="376"/>
      <c r="FNR400" s="21"/>
      <c r="FNS400" s="21"/>
      <c r="FNT400" s="388"/>
      <c r="FNU400" s="21"/>
      <c r="FNV400" s="21"/>
      <c r="FNW400" s="376"/>
      <c r="FNX400" s="21"/>
      <c r="FNY400" s="376"/>
      <c r="FNZ400" s="376"/>
      <c r="FOA400" s="393"/>
      <c r="FOB400" s="33"/>
      <c r="FOC400" s="33"/>
      <c r="FOD400" s="24"/>
      <c r="FOE400" s="386"/>
      <c r="FOF400" s="24"/>
      <c r="FOG400" s="26"/>
      <c r="FOH400" s="387"/>
      <c r="FOI400" s="26"/>
      <c r="FOJ400" s="24"/>
      <c r="FOK400" s="386"/>
      <c r="FOL400" s="24"/>
      <c r="FOM400" s="24"/>
      <c r="FON400" s="387"/>
      <c r="FOO400" s="20"/>
      <c r="FOP400" s="21"/>
      <c r="FOQ400" s="376"/>
      <c r="FOR400" s="21"/>
      <c r="FOS400" s="21"/>
      <c r="FOT400" s="388"/>
      <c r="FOU400" s="21"/>
      <c r="FOV400" s="21"/>
      <c r="FOW400" s="376"/>
      <c r="FOX400" s="21"/>
      <c r="FOY400" s="21"/>
      <c r="FOZ400" s="388"/>
      <c r="FPA400" s="21"/>
      <c r="FPB400" s="21"/>
      <c r="FPC400" s="376"/>
      <c r="FPD400" s="21"/>
      <c r="FPE400" s="376"/>
      <c r="FPF400" s="376"/>
      <c r="FPG400" s="393"/>
      <c r="FPH400" s="33"/>
      <c r="FPI400" s="33"/>
      <c r="FPJ400" s="24"/>
      <c r="FPK400" s="386"/>
      <c r="FPL400" s="24"/>
      <c r="FPM400" s="26"/>
      <c r="FPN400" s="387"/>
      <c r="FPO400" s="26"/>
      <c r="FPP400" s="24"/>
      <c r="FPQ400" s="386"/>
      <c r="FPR400" s="24"/>
      <c r="FPS400" s="24"/>
      <c r="FPT400" s="387"/>
      <c r="FPU400" s="20"/>
      <c r="FPV400" s="21"/>
      <c r="FPW400" s="376"/>
      <c r="FPX400" s="21"/>
      <c r="FPY400" s="21"/>
      <c r="FPZ400" s="388"/>
      <c r="FQA400" s="21"/>
      <c r="FQB400" s="21"/>
      <c r="FQC400" s="376"/>
      <c r="FQD400" s="21"/>
      <c r="FQE400" s="21"/>
      <c r="FQF400" s="388"/>
      <c r="FQG400" s="21"/>
      <c r="FQH400" s="21"/>
      <c r="FQI400" s="376"/>
      <c r="FQJ400" s="21"/>
      <c r="FQK400" s="376"/>
      <c r="FQL400" s="376"/>
      <c r="FQM400" s="393"/>
      <c r="FQN400" s="33"/>
      <c r="FQO400" s="33"/>
      <c r="FQP400" s="24"/>
      <c r="FQQ400" s="386"/>
      <c r="FQR400" s="24"/>
      <c r="FQS400" s="26"/>
      <c r="FQT400" s="387"/>
      <c r="FQU400" s="26"/>
      <c r="FQV400" s="24"/>
      <c r="FQW400" s="386"/>
      <c r="FQX400" s="24"/>
      <c r="FQY400" s="24"/>
      <c r="FQZ400" s="387"/>
      <c r="FRA400" s="20"/>
      <c r="FRB400" s="21"/>
      <c r="FRC400" s="376"/>
      <c r="FRD400" s="21"/>
      <c r="FRE400" s="21"/>
      <c r="FRF400" s="388"/>
      <c r="FRG400" s="21"/>
      <c r="FRH400" s="21"/>
      <c r="FRI400" s="376"/>
      <c r="FRJ400" s="21"/>
      <c r="FRK400" s="21"/>
      <c r="FRL400" s="388"/>
      <c r="FRM400" s="21"/>
      <c r="FRN400" s="21"/>
      <c r="FRO400" s="376"/>
      <c r="FRP400" s="21"/>
      <c r="FRQ400" s="376"/>
      <c r="FRR400" s="376"/>
      <c r="FRS400" s="393"/>
      <c r="FRT400" s="33"/>
      <c r="FRU400" s="33"/>
      <c r="FRV400" s="24"/>
      <c r="FRW400" s="386"/>
      <c r="FRX400" s="24"/>
      <c r="FRY400" s="26"/>
      <c r="FRZ400" s="387"/>
      <c r="FSA400" s="26"/>
      <c r="FSB400" s="24"/>
      <c r="FSC400" s="386"/>
      <c r="FSD400" s="24"/>
      <c r="FSE400" s="24"/>
      <c r="FSF400" s="387"/>
      <c r="FSG400" s="20"/>
      <c r="FSH400" s="21"/>
      <c r="FSI400" s="376"/>
      <c r="FSJ400" s="21"/>
      <c r="FSK400" s="21"/>
      <c r="FSL400" s="388"/>
      <c r="FSM400" s="21"/>
      <c r="FSN400" s="21"/>
      <c r="FSO400" s="376"/>
      <c r="FSP400" s="21"/>
      <c r="FSQ400" s="21"/>
      <c r="FSR400" s="388"/>
      <c r="FSS400" s="21"/>
      <c r="FST400" s="21"/>
      <c r="FSU400" s="376"/>
      <c r="FSV400" s="21"/>
      <c r="FSW400" s="376"/>
      <c r="FSX400" s="376"/>
      <c r="FSY400" s="393"/>
      <c r="FSZ400" s="33"/>
      <c r="FTA400" s="33"/>
      <c r="FTB400" s="24"/>
      <c r="FTC400" s="386"/>
      <c r="FTD400" s="24"/>
      <c r="FTE400" s="26"/>
      <c r="FTF400" s="387"/>
      <c r="FTG400" s="26"/>
      <c r="FTH400" s="24"/>
      <c r="FTI400" s="386"/>
      <c r="FTJ400" s="24"/>
      <c r="FTK400" s="24"/>
      <c r="FTL400" s="387"/>
      <c r="FTM400" s="20"/>
      <c r="FTN400" s="21"/>
      <c r="FTO400" s="376"/>
      <c r="FTP400" s="21"/>
      <c r="FTQ400" s="21"/>
      <c r="FTR400" s="388"/>
      <c r="FTS400" s="21"/>
      <c r="FTT400" s="21"/>
      <c r="FTU400" s="376"/>
      <c r="FTV400" s="21"/>
      <c r="FTW400" s="21"/>
      <c r="FTX400" s="388"/>
      <c r="FTY400" s="21"/>
      <c r="FTZ400" s="21"/>
      <c r="FUA400" s="376"/>
      <c r="FUB400" s="21"/>
      <c r="FUC400" s="376"/>
      <c r="FUD400" s="376"/>
      <c r="FUE400" s="393"/>
      <c r="FUF400" s="33"/>
      <c r="FUG400" s="33"/>
      <c r="FUH400" s="24"/>
      <c r="FUI400" s="386"/>
      <c r="FUJ400" s="24"/>
      <c r="FUK400" s="26"/>
      <c r="FUL400" s="387"/>
      <c r="FUM400" s="26"/>
      <c r="FUN400" s="24"/>
      <c r="FUO400" s="386"/>
      <c r="FUP400" s="24"/>
      <c r="FUQ400" s="24"/>
      <c r="FUR400" s="387"/>
      <c r="FUS400" s="20"/>
      <c r="FUT400" s="21"/>
      <c r="FUU400" s="376"/>
      <c r="FUV400" s="21"/>
      <c r="FUW400" s="21"/>
      <c r="FUX400" s="388"/>
      <c r="FUY400" s="21"/>
      <c r="FUZ400" s="21"/>
      <c r="FVA400" s="376"/>
      <c r="FVB400" s="21"/>
      <c r="FVC400" s="21"/>
      <c r="FVD400" s="388"/>
      <c r="FVE400" s="21"/>
      <c r="FVF400" s="21"/>
      <c r="FVG400" s="376"/>
      <c r="FVH400" s="21"/>
      <c r="FVI400" s="376"/>
      <c r="FVJ400" s="376"/>
      <c r="FVK400" s="393"/>
      <c r="FVL400" s="33"/>
      <c r="FVM400" s="33"/>
      <c r="FVN400" s="24"/>
      <c r="FVO400" s="386"/>
      <c r="FVP400" s="24"/>
      <c r="FVQ400" s="26"/>
      <c r="FVR400" s="387"/>
      <c r="FVS400" s="26"/>
      <c r="FVT400" s="24"/>
      <c r="FVU400" s="386"/>
      <c r="FVV400" s="24"/>
      <c r="FVW400" s="24"/>
      <c r="FVX400" s="387"/>
      <c r="FVY400" s="20"/>
      <c r="FVZ400" s="21"/>
      <c r="FWA400" s="376"/>
      <c r="FWB400" s="21"/>
      <c r="FWC400" s="21"/>
      <c r="FWD400" s="388"/>
      <c r="FWE400" s="21"/>
      <c r="FWF400" s="21"/>
      <c r="FWG400" s="376"/>
      <c r="FWH400" s="21"/>
      <c r="FWI400" s="21"/>
      <c r="FWJ400" s="388"/>
      <c r="FWK400" s="21"/>
      <c r="FWL400" s="21"/>
      <c r="FWM400" s="376"/>
      <c r="FWN400" s="21"/>
      <c r="FWO400" s="376"/>
      <c r="FWP400" s="376"/>
      <c r="FWQ400" s="393"/>
      <c r="FWR400" s="33"/>
      <c r="FWS400" s="33"/>
      <c r="FWT400" s="24"/>
      <c r="FWU400" s="386"/>
      <c r="FWV400" s="24"/>
      <c r="FWW400" s="26"/>
      <c r="FWX400" s="387"/>
      <c r="FWY400" s="26"/>
      <c r="FWZ400" s="24"/>
      <c r="FXA400" s="386"/>
      <c r="FXB400" s="24"/>
      <c r="FXC400" s="24"/>
      <c r="FXD400" s="387"/>
      <c r="FXE400" s="20"/>
      <c r="FXF400" s="21"/>
      <c r="FXG400" s="376"/>
      <c r="FXH400" s="21"/>
      <c r="FXI400" s="21"/>
      <c r="FXJ400" s="388"/>
      <c r="FXK400" s="21"/>
      <c r="FXL400" s="21"/>
      <c r="FXM400" s="376"/>
      <c r="FXN400" s="21"/>
      <c r="FXO400" s="21"/>
      <c r="FXP400" s="388"/>
      <c r="FXQ400" s="21"/>
      <c r="FXR400" s="21"/>
      <c r="FXS400" s="376"/>
      <c r="FXT400" s="21"/>
      <c r="FXU400" s="376"/>
      <c r="FXV400" s="376"/>
      <c r="FXW400" s="393"/>
      <c r="FXX400" s="33"/>
      <c r="FXY400" s="33"/>
      <c r="FXZ400" s="24"/>
      <c r="FYA400" s="386"/>
      <c r="FYB400" s="24"/>
      <c r="FYC400" s="26"/>
      <c r="FYD400" s="387"/>
      <c r="FYE400" s="26"/>
      <c r="FYF400" s="24"/>
      <c r="FYG400" s="386"/>
      <c r="FYH400" s="24"/>
      <c r="FYI400" s="24"/>
      <c r="FYJ400" s="387"/>
      <c r="FYK400" s="20"/>
      <c r="FYL400" s="21"/>
      <c r="FYM400" s="376"/>
      <c r="FYN400" s="21"/>
      <c r="FYO400" s="21"/>
      <c r="FYP400" s="388"/>
      <c r="FYQ400" s="21"/>
      <c r="FYR400" s="21"/>
      <c r="FYS400" s="376"/>
      <c r="FYT400" s="21"/>
      <c r="FYU400" s="21"/>
      <c r="FYV400" s="388"/>
      <c r="FYW400" s="21"/>
      <c r="FYX400" s="21"/>
      <c r="FYY400" s="376"/>
      <c r="FYZ400" s="21"/>
      <c r="FZA400" s="376"/>
      <c r="FZB400" s="376"/>
      <c r="FZC400" s="393"/>
      <c r="FZD400" s="33"/>
      <c r="FZE400" s="33"/>
      <c r="FZF400" s="24"/>
      <c r="FZG400" s="386"/>
      <c r="FZH400" s="24"/>
      <c r="FZI400" s="26"/>
      <c r="FZJ400" s="387"/>
      <c r="FZK400" s="26"/>
      <c r="FZL400" s="24"/>
      <c r="FZM400" s="386"/>
      <c r="FZN400" s="24"/>
      <c r="FZO400" s="24"/>
      <c r="FZP400" s="387"/>
      <c r="FZQ400" s="20"/>
      <c r="FZR400" s="21"/>
      <c r="FZS400" s="376"/>
      <c r="FZT400" s="21"/>
      <c r="FZU400" s="21"/>
      <c r="FZV400" s="388"/>
      <c r="FZW400" s="21"/>
      <c r="FZX400" s="21"/>
      <c r="FZY400" s="376"/>
      <c r="FZZ400" s="21"/>
      <c r="GAA400" s="21"/>
      <c r="GAB400" s="388"/>
      <c r="GAC400" s="21"/>
      <c r="GAD400" s="21"/>
      <c r="GAE400" s="376"/>
      <c r="GAF400" s="21"/>
      <c r="GAG400" s="376"/>
      <c r="GAH400" s="376"/>
      <c r="GAI400" s="393"/>
      <c r="GAJ400" s="33"/>
      <c r="GAK400" s="33"/>
      <c r="GAL400" s="24"/>
      <c r="GAM400" s="386"/>
      <c r="GAN400" s="24"/>
      <c r="GAO400" s="26"/>
      <c r="GAP400" s="387"/>
      <c r="GAQ400" s="26"/>
      <c r="GAR400" s="24"/>
      <c r="GAS400" s="386"/>
      <c r="GAT400" s="24"/>
      <c r="GAU400" s="24"/>
      <c r="GAV400" s="387"/>
      <c r="GAW400" s="20"/>
      <c r="GAX400" s="21"/>
      <c r="GAY400" s="376"/>
      <c r="GAZ400" s="21"/>
      <c r="GBA400" s="21"/>
      <c r="GBB400" s="388"/>
      <c r="GBC400" s="21"/>
      <c r="GBD400" s="21"/>
      <c r="GBE400" s="376"/>
      <c r="GBF400" s="21"/>
      <c r="GBG400" s="21"/>
      <c r="GBH400" s="388"/>
      <c r="GBI400" s="21"/>
      <c r="GBJ400" s="21"/>
      <c r="GBK400" s="376"/>
      <c r="GBL400" s="21"/>
      <c r="GBM400" s="376"/>
      <c r="GBN400" s="376"/>
      <c r="GBO400" s="393"/>
      <c r="GBP400" s="33"/>
      <c r="GBQ400" s="33"/>
      <c r="GBR400" s="24"/>
      <c r="GBS400" s="386"/>
      <c r="GBT400" s="24"/>
      <c r="GBU400" s="26"/>
      <c r="GBV400" s="387"/>
      <c r="GBW400" s="26"/>
      <c r="GBX400" s="24"/>
      <c r="GBY400" s="386"/>
      <c r="GBZ400" s="24"/>
      <c r="GCA400" s="24"/>
      <c r="GCB400" s="387"/>
      <c r="GCC400" s="20"/>
      <c r="GCD400" s="21"/>
      <c r="GCE400" s="376"/>
      <c r="GCF400" s="21"/>
      <c r="GCG400" s="21"/>
      <c r="GCH400" s="388"/>
      <c r="GCI400" s="21"/>
      <c r="GCJ400" s="21"/>
      <c r="GCK400" s="376"/>
      <c r="GCL400" s="21"/>
      <c r="GCM400" s="21"/>
      <c r="GCN400" s="388"/>
      <c r="GCO400" s="21"/>
      <c r="GCP400" s="21"/>
      <c r="GCQ400" s="376"/>
      <c r="GCR400" s="21"/>
      <c r="GCS400" s="376"/>
      <c r="GCT400" s="376"/>
      <c r="GCU400" s="393"/>
      <c r="GCV400" s="33"/>
      <c r="GCW400" s="33"/>
      <c r="GCX400" s="24"/>
      <c r="GCY400" s="386"/>
      <c r="GCZ400" s="24"/>
      <c r="GDA400" s="26"/>
      <c r="GDB400" s="387"/>
      <c r="GDC400" s="26"/>
      <c r="GDD400" s="24"/>
      <c r="GDE400" s="386"/>
      <c r="GDF400" s="24"/>
      <c r="GDG400" s="24"/>
      <c r="GDH400" s="387"/>
      <c r="GDI400" s="20"/>
      <c r="GDJ400" s="21"/>
      <c r="GDK400" s="376"/>
      <c r="GDL400" s="21"/>
      <c r="GDM400" s="21"/>
      <c r="GDN400" s="388"/>
      <c r="GDO400" s="21"/>
      <c r="GDP400" s="21"/>
      <c r="GDQ400" s="376"/>
      <c r="GDR400" s="21"/>
      <c r="GDS400" s="21"/>
      <c r="GDT400" s="388"/>
      <c r="GDU400" s="21"/>
      <c r="GDV400" s="21"/>
      <c r="GDW400" s="376"/>
      <c r="GDX400" s="21"/>
      <c r="GDY400" s="376"/>
      <c r="GDZ400" s="376"/>
      <c r="GEA400" s="393"/>
      <c r="GEB400" s="33"/>
      <c r="GEC400" s="33"/>
      <c r="GED400" s="24"/>
      <c r="GEE400" s="386"/>
      <c r="GEF400" s="24"/>
      <c r="GEG400" s="26"/>
      <c r="GEH400" s="387"/>
      <c r="GEI400" s="26"/>
      <c r="GEJ400" s="24"/>
      <c r="GEK400" s="386"/>
      <c r="GEL400" s="24"/>
      <c r="GEM400" s="24"/>
      <c r="GEN400" s="387"/>
      <c r="GEO400" s="20"/>
      <c r="GEP400" s="21"/>
      <c r="GEQ400" s="376"/>
      <c r="GER400" s="21"/>
      <c r="GES400" s="21"/>
      <c r="GET400" s="388"/>
      <c r="GEU400" s="21"/>
      <c r="GEV400" s="21"/>
      <c r="GEW400" s="376"/>
      <c r="GEX400" s="21"/>
      <c r="GEY400" s="21"/>
      <c r="GEZ400" s="388"/>
      <c r="GFA400" s="21"/>
      <c r="GFB400" s="21"/>
      <c r="GFC400" s="376"/>
      <c r="GFD400" s="21"/>
      <c r="GFE400" s="376"/>
      <c r="GFF400" s="376"/>
      <c r="GFG400" s="393"/>
      <c r="GFH400" s="33"/>
      <c r="GFI400" s="33"/>
      <c r="GFJ400" s="24"/>
      <c r="GFK400" s="386"/>
      <c r="GFL400" s="24"/>
      <c r="GFM400" s="26"/>
      <c r="GFN400" s="387"/>
      <c r="GFO400" s="26"/>
      <c r="GFP400" s="24"/>
      <c r="GFQ400" s="386"/>
      <c r="GFR400" s="24"/>
      <c r="GFS400" s="24"/>
      <c r="GFT400" s="387"/>
      <c r="GFU400" s="20"/>
      <c r="GFV400" s="21"/>
      <c r="GFW400" s="376"/>
      <c r="GFX400" s="21"/>
      <c r="GFY400" s="21"/>
      <c r="GFZ400" s="388"/>
      <c r="GGA400" s="21"/>
      <c r="GGB400" s="21"/>
      <c r="GGC400" s="376"/>
      <c r="GGD400" s="21"/>
      <c r="GGE400" s="21"/>
      <c r="GGF400" s="388"/>
      <c r="GGG400" s="21"/>
      <c r="GGH400" s="21"/>
      <c r="GGI400" s="376"/>
      <c r="GGJ400" s="21"/>
      <c r="GGK400" s="376"/>
      <c r="GGL400" s="376"/>
      <c r="GGM400" s="393"/>
      <c r="GGN400" s="33"/>
      <c r="GGO400" s="33"/>
      <c r="GGP400" s="24"/>
      <c r="GGQ400" s="386"/>
      <c r="GGR400" s="24"/>
      <c r="GGS400" s="26"/>
      <c r="GGT400" s="387"/>
      <c r="GGU400" s="26"/>
      <c r="GGV400" s="24"/>
      <c r="GGW400" s="386"/>
      <c r="GGX400" s="24"/>
      <c r="GGY400" s="24"/>
      <c r="GGZ400" s="387"/>
      <c r="GHA400" s="20"/>
      <c r="GHB400" s="21"/>
      <c r="GHC400" s="376"/>
      <c r="GHD400" s="21"/>
      <c r="GHE400" s="21"/>
      <c r="GHF400" s="388"/>
      <c r="GHG400" s="21"/>
      <c r="GHH400" s="21"/>
      <c r="GHI400" s="376"/>
      <c r="GHJ400" s="21"/>
      <c r="GHK400" s="21"/>
      <c r="GHL400" s="388"/>
      <c r="GHM400" s="21"/>
      <c r="GHN400" s="21"/>
      <c r="GHO400" s="376"/>
      <c r="GHP400" s="21"/>
      <c r="GHQ400" s="376"/>
      <c r="GHR400" s="376"/>
      <c r="GHS400" s="393"/>
      <c r="GHT400" s="33"/>
      <c r="GHU400" s="33"/>
      <c r="GHV400" s="24"/>
      <c r="GHW400" s="386"/>
      <c r="GHX400" s="24"/>
      <c r="GHY400" s="26"/>
      <c r="GHZ400" s="387"/>
      <c r="GIA400" s="26"/>
      <c r="GIB400" s="24"/>
      <c r="GIC400" s="386"/>
      <c r="GID400" s="24"/>
      <c r="GIE400" s="24"/>
      <c r="GIF400" s="387"/>
      <c r="GIG400" s="20"/>
      <c r="GIH400" s="21"/>
      <c r="GII400" s="376"/>
      <c r="GIJ400" s="21"/>
      <c r="GIK400" s="21"/>
      <c r="GIL400" s="388"/>
      <c r="GIM400" s="21"/>
      <c r="GIN400" s="21"/>
      <c r="GIO400" s="376"/>
      <c r="GIP400" s="21"/>
      <c r="GIQ400" s="21"/>
      <c r="GIR400" s="388"/>
      <c r="GIS400" s="21"/>
      <c r="GIT400" s="21"/>
      <c r="GIU400" s="376"/>
      <c r="GIV400" s="21"/>
      <c r="GIW400" s="376"/>
      <c r="GIX400" s="376"/>
      <c r="GIY400" s="393"/>
      <c r="GIZ400" s="33"/>
      <c r="GJA400" s="33"/>
      <c r="GJB400" s="24"/>
      <c r="GJC400" s="386"/>
      <c r="GJD400" s="24"/>
      <c r="GJE400" s="26"/>
      <c r="GJF400" s="387"/>
      <c r="GJG400" s="26"/>
      <c r="GJH400" s="24"/>
      <c r="GJI400" s="386"/>
      <c r="GJJ400" s="24"/>
      <c r="GJK400" s="24"/>
      <c r="GJL400" s="387"/>
      <c r="GJM400" s="20"/>
      <c r="GJN400" s="21"/>
      <c r="GJO400" s="376"/>
      <c r="GJP400" s="21"/>
      <c r="GJQ400" s="21"/>
      <c r="GJR400" s="388"/>
      <c r="GJS400" s="21"/>
      <c r="GJT400" s="21"/>
      <c r="GJU400" s="376"/>
      <c r="GJV400" s="21"/>
      <c r="GJW400" s="21"/>
      <c r="GJX400" s="388"/>
      <c r="GJY400" s="21"/>
      <c r="GJZ400" s="21"/>
      <c r="GKA400" s="376"/>
      <c r="GKB400" s="21"/>
      <c r="GKC400" s="376"/>
      <c r="GKD400" s="376"/>
      <c r="GKE400" s="393"/>
      <c r="GKF400" s="33"/>
      <c r="GKG400" s="33"/>
      <c r="GKH400" s="24"/>
      <c r="GKI400" s="386"/>
      <c r="GKJ400" s="24"/>
      <c r="GKK400" s="26"/>
      <c r="GKL400" s="387"/>
      <c r="GKM400" s="26"/>
      <c r="GKN400" s="24"/>
      <c r="GKO400" s="386"/>
      <c r="GKP400" s="24"/>
      <c r="GKQ400" s="24"/>
      <c r="GKR400" s="387"/>
      <c r="GKS400" s="20"/>
      <c r="GKT400" s="21"/>
      <c r="GKU400" s="376"/>
      <c r="GKV400" s="21"/>
      <c r="GKW400" s="21"/>
      <c r="GKX400" s="388"/>
      <c r="GKY400" s="21"/>
      <c r="GKZ400" s="21"/>
      <c r="GLA400" s="376"/>
      <c r="GLB400" s="21"/>
      <c r="GLC400" s="21"/>
      <c r="GLD400" s="388"/>
      <c r="GLE400" s="21"/>
      <c r="GLF400" s="21"/>
      <c r="GLG400" s="376"/>
      <c r="GLH400" s="21"/>
      <c r="GLI400" s="376"/>
      <c r="GLJ400" s="376"/>
      <c r="GLK400" s="393"/>
      <c r="GLL400" s="33"/>
      <c r="GLM400" s="33"/>
      <c r="GLN400" s="24"/>
      <c r="GLO400" s="386"/>
      <c r="GLP400" s="24"/>
      <c r="GLQ400" s="26"/>
      <c r="GLR400" s="387"/>
      <c r="GLS400" s="26"/>
      <c r="GLT400" s="24"/>
      <c r="GLU400" s="386"/>
      <c r="GLV400" s="24"/>
      <c r="GLW400" s="24"/>
      <c r="GLX400" s="387"/>
      <c r="GLY400" s="20"/>
      <c r="GLZ400" s="21"/>
      <c r="GMA400" s="376"/>
      <c r="GMB400" s="21"/>
      <c r="GMC400" s="21"/>
      <c r="GMD400" s="388"/>
      <c r="GME400" s="21"/>
      <c r="GMF400" s="21"/>
      <c r="GMG400" s="376"/>
      <c r="GMH400" s="21"/>
      <c r="GMI400" s="21"/>
      <c r="GMJ400" s="388"/>
      <c r="GMK400" s="21"/>
      <c r="GML400" s="21"/>
      <c r="GMM400" s="376"/>
      <c r="GMN400" s="21"/>
      <c r="GMO400" s="376"/>
      <c r="GMP400" s="376"/>
      <c r="GMQ400" s="393"/>
      <c r="GMR400" s="33"/>
      <c r="GMS400" s="33"/>
      <c r="GMT400" s="24"/>
      <c r="GMU400" s="386"/>
      <c r="GMV400" s="24"/>
      <c r="GMW400" s="26"/>
      <c r="GMX400" s="387"/>
      <c r="GMY400" s="26"/>
      <c r="GMZ400" s="24"/>
      <c r="GNA400" s="386"/>
      <c r="GNB400" s="24"/>
      <c r="GNC400" s="24"/>
      <c r="GND400" s="387"/>
      <c r="GNE400" s="20"/>
      <c r="GNF400" s="21"/>
      <c r="GNG400" s="376"/>
      <c r="GNH400" s="21"/>
      <c r="GNI400" s="21"/>
      <c r="GNJ400" s="388"/>
      <c r="GNK400" s="21"/>
      <c r="GNL400" s="21"/>
      <c r="GNM400" s="376"/>
      <c r="GNN400" s="21"/>
      <c r="GNO400" s="21"/>
      <c r="GNP400" s="388"/>
      <c r="GNQ400" s="21"/>
      <c r="GNR400" s="21"/>
      <c r="GNS400" s="376"/>
      <c r="GNT400" s="21"/>
      <c r="GNU400" s="376"/>
      <c r="GNV400" s="376"/>
      <c r="GNW400" s="393"/>
      <c r="GNX400" s="33"/>
      <c r="GNY400" s="33"/>
      <c r="GNZ400" s="24"/>
      <c r="GOA400" s="386"/>
      <c r="GOB400" s="24"/>
      <c r="GOC400" s="26"/>
      <c r="GOD400" s="387"/>
      <c r="GOE400" s="26"/>
      <c r="GOF400" s="24"/>
      <c r="GOG400" s="386"/>
      <c r="GOH400" s="24"/>
      <c r="GOI400" s="24"/>
      <c r="GOJ400" s="387"/>
      <c r="GOK400" s="20"/>
      <c r="GOL400" s="21"/>
      <c r="GOM400" s="376"/>
      <c r="GON400" s="21"/>
      <c r="GOO400" s="21"/>
      <c r="GOP400" s="388"/>
      <c r="GOQ400" s="21"/>
      <c r="GOR400" s="21"/>
      <c r="GOS400" s="376"/>
      <c r="GOT400" s="21"/>
      <c r="GOU400" s="21"/>
      <c r="GOV400" s="388"/>
      <c r="GOW400" s="21"/>
      <c r="GOX400" s="21"/>
      <c r="GOY400" s="376"/>
      <c r="GOZ400" s="21"/>
      <c r="GPA400" s="376"/>
      <c r="GPB400" s="376"/>
      <c r="GPC400" s="393"/>
      <c r="GPD400" s="33"/>
      <c r="GPE400" s="33"/>
      <c r="GPF400" s="24"/>
      <c r="GPG400" s="386"/>
      <c r="GPH400" s="24"/>
      <c r="GPI400" s="26"/>
      <c r="GPJ400" s="387"/>
      <c r="GPK400" s="26"/>
      <c r="GPL400" s="24"/>
      <c r="GPM400" s="386"/>
      <c r="GPN400" s="24"/>
      <c r="GPO400" s="24"/>
      <c r="GPP400" s="387"/>
      <c r="GPQ400" s="20"/>
      <c r="GPR400" s="21"/>
      <c r="GPS400" s="376"/>
      <c r="GPT400" s="21"/>
      <c r="GPU400" s="21"/>
      <c r="GPV400" s="388"/>
      <c r="GPW400" s="21"/>
      <c r="GPX400" s="21"/>
      <c r="GPY400" s="376"/>
      <c r="GPZ400" s="21"/>
      <c r="GQA400" s="21"/>
      <c r="GQB400" s="388"/>
      <c r="GQC400" s="21"/>
      <c r="GQD400" s="21"/>
      <c r="GQE400" s="376"/>
      <c r="GQF400" s="21"/>
      <c r="GQG400" s="376"/>
      <c r="GQH400" s="376"/>
      <c r="GQI400" s="393"/>
      <c r="GQJ400" s="33"/>
      <c r="GQK400" s="33"/>
      <c r="GQL400" s="24"/>
      <c r="GQM400" s="386"/>
      <c r="GQN400" s="24"/>
      <c r="GQO400" s="26"/>
      <c r="GQP400" s="387"/>
      <c r="GQQ400" s="26"/>
      <c r="GQR400" s="24"/>
      <c r="GQS400" s="386"/>
      <c r="GQT400" s="24"/>
      <c r="GQU400" s="24"/>
      <c r="GQV400" s="387"/>
      <c r="GQW400" s="20"/>
      <c r="GQX400" s="21"/>
      <c r="GQY400" s="376"/>
      <c r="GQZ400" s="21"/>
      <c r="GRA400" s="21"/>
      <c r="GRB400" s="388"/>
      <c r="GRC400" s="21"/>
      <c r="GRD400" s="21"/>
      <c r="GRE400" s="376"/>
      <c r="GRF400" s="21"/>
      <c r="GRG400" s="21"/>
      <c r="GRH400" s="388"/>
      <c r="GRI400" s="21"/>
      <c r="GRJ400" s="21"/>
      <c r="GRK400" s="376"/>
      <c r="GRL400" s="21"/>
      <c r="GRM400" s="376"/>
      <c r="GRN400" s="376"/>
      <c r="GRO400" s="393"/>
      <c r="GRP400" s="33"/>
      <c r="GRQ400" s="33"/>
      <c r="GRR400" s="24"/>
      <c r="GRS400" s="386"/>
      <c r="GRT400" s="24"/>
      <c r="GRU400" s="26"/>
      <c r="GRV400" s="387"/>
      <c r="GRW400" s="26"/>
      <c r="GRX400" s="24"/>
      <c r="GRY400" s="386"/>
      <c r="GRZ400" s="24"/>
      <c r="GSA400" s="24"/>
      <c r="GSB400" s="387"/>
      <c r="GSC400" s="20"/>
      <c r="GSD400" s="21"/>
      <c r="GSE400" s="376"/>
      <c r="GSF400" s="21"/>
      <c r="GSG400" s="21"/>
      <c r="GSH400" s="388"/>
      <c r="GSI400" s="21"/>
      <c r="GSJ400" s="21"/>
      <c r="GSK400" s="376"/>
      <c r="GSL400" s="21"/>
      <c r="GSM400" s="21"/>
      <c r="GSN400" s="388"/>
      <c r="GSO400" s="21"/>
      <c r="GSP400" s="21"/>
      <c r="GSQ400" s="376"/>
      <c r="GSR400" s="21"/>
      <c r="GSS400" s="376"/>
      <c r="GST400" s="376"/>
      <c r="GSU400" s="393"/>
      <c r="GSV400" s="33"/>
      <c r="GSW400" s="33"/>
      <c r="GSX400" s="24"/>
      <c r="GSY400" s="386"/>
      <c r="GSZ400" s="24"/>
      <c r="GTA400" s="26"/>
      <c r="GTB400" s="387"/>
      <c r="GTC400" s="26"/>
      <c r="GTD400" s="24"/>
      <c r="GTE400" s="386"/>
      <c r="GTF400" s="24"/>
      <c r="GTG400" s="24"/>
      <c r="GTH400" s="387"/>
      <c r="GTI400" s="20"/>
      <c r="GTJ400" s="21"/>
      <c r="GTK400" s="376"/>
      <c r="GTL400" s="21"/>
      <c r="GTM400" s="21"/>
      <c r="GTN400" s="388"/>
      <c r="GTO400" s="21"/>
      <c r="GTP400" s="21"/>
      <c r="GTQ400" s="376"/>
      <c r="GTR400" s="21"/>
      <c r="GTS400" s="21"/>
      <c r="GTT400" s="388"/>
      <c r="GTU400" s="21"/>
      <c r="GTV400" s="21"/>
      <c r="GTW400" s="376"/>
      <c r="GTX400" s="21"/>
      <c r="GTY400" s="376"/>
      <c r="GTZ400" s="376"/>
      <c r="GUA400" s="393"/>
      <c r="GUB400" s="33"/>
      <c r="GUC400" s="33"/>
      <c r="GUD400" s="24"/>
      <c r="GUE400" s="386"/>
      <c r="GUF400" s="24"/>
      <c r="GUG400" s="26"/>
      <c r="GUH400" s="387"/>
      <c r="GUI400" s="26"/>
      <c r="GUJ400" s="24"/>
      <c r="GUK400" s="386"/>
      <c r="GUL400" s="24"/>
      <c r="GUM400" s="24"/>
      <c r="GUN400" s="387"/>
      <c r="GUO400" s="20"/>
      <c r="GUP400" s="21"/>
      <c r="GUQ400" s="376"/>
      <c r="GUR400" s="21"/>
      <c r="GUS400" s="21"/>
      <c r="GUT400" s="388"/>
      <c r="GUU400" s="21"/>
      <c r="GUV400" s="21"/>
      <c r="GUW400" s="376"/>
      <c r="GUX400" s="21"/>
      <c r="GUY400" s="21"/>
      <c r="GUZ400" s="388"/>
      <c r="GVA400" s="21"/>
      <c r="GVB400" s="21"/>
      <c r="GVC400" s="376"/>
      <c r="GVD400" s="21"/>
      <c r="GVE400" s="376"/>
      <c r="GVF400" s="376"/>
      <c r="GVG400" s="393"/>
      <c r="GVH400" s="33"/>
      <c r="GVI400" s="33"/>
      <c r="GVJ400" s="24"/>
      <c r="GVK400" s="386"/>
      <c r="GVL400" s="24"/>
      <c r="GVM400" s="26"/>
      <c r="GVN400" s="387"/>
      <c r="GVO400" s="26"/>
      <c r="GVP400" s="24"/>
      <c r="GVQ400" s="386"/>
      <c r="GVR400" s="24"/>
      <c r="GVS400" s="24"/>
      <c r="GVT400" s="387"/>
      <c r="GVU400" s="20"/>
      <c r="GVV400" s="21"/>
      <c r="GVW400" s="376"/>
      <c r="GVX400" s="21"/>
      <c r="GVY400" s="21"/>
      <c r="GVZ400" s="388"/>
      <c r="GWA400" s="21"/>
      <c r="GWB400" s="21"/>
      <c r="GWC400" s="376"/>
      <c r="GWD400" s="21"/>
      <c r="GWE400" s="21"/>
      <c r="GWF400" s="388"/>
      <c r="GWG400" s="21"/>
      <c r="GWH400" s="21"/>
      <c r="GWI400" s="376"/>
      <c r="GWJ400" s="21"/>
      <c r="GWK400" s="376"/>
      <c r="GWL400" s="376"/>
      <c r="GWM400" s="393"/>
      <c r="GWN400" s="33"/>
      <c r="GWO400" s="33"/>
      <c r="GWP400" s="24"/>
      <c r="GWQ400" s="386"/>
      <c r="GWR400" s="24"/>
      <c r="GWS400" s="26"/>
      <c r="GWT400" s="387"/>
      <c r="GWU400" s="26"/>
      <c r="GWV400" s="24"/>
      <c r="GWW400" s="386"/>
      <c r="GWX400" s="24"/>
      <c r="GWY400" s="24"/>
      <c r="GWZ400" s="387"/>
      <c r="GXA400" s="20"/>
      <c r="GXB400" s="21"/>
      <c r="GXC400" s="376"/>
      <c r="GXD400" s="21"/>
      <c r="GXE400" s="21"/>
      <c r="GXF400" s="388"/>
      <c r="GXG400" s="21"/>
      <c r="GXH400" s="21"/>
      <c r="GXI400" s="376"/>
      <c r="GXJ400" s="21"/>
      <c r="GXK400" s="21"/>
      <c r="GXL400" s="388"/>
      <c r="GXM400" s="21"/>
      <c r="GXN400" s="21"/>
      <c r="GXO400" s="376"/>
      <c r="GXP400" s="21"/>
      <c r="GXQ400" s="376"/>
      <c r="GXR400" s="376"/>
      <c r="GXS400" s="393"/>
      <c r="GXT400" s="33"/>
      <c r="GXU400" s="33"/>
      <c r="GXV400" s="24"/>
      <c r="GXW400" s="386"/>
      <c r="GXX400" s="24"/>
      <c r="GXY400" s="26"/>
      <c r="GXZ400" s="387"/>
      <c r="GYA400" s="26"/>
      <c r="GYB400" s="24"/>
      <c r="GYC400" s="386"/>
      <c r="GYD400" s="24"/>
      <c r="GYE400" s="24"/>
      <c r="GYF400" s="387"/>
      <c r="GYG400" s="20"/>
      <c r="GYH400" s="21"/>
      <c r="GYI400" s="376"/>
      <c r="GYJ400" s="21"/>
      <c r="GYK400" s="21"/>
      <c r="GYL400" s="388"/>
      <c r="GYM400" s="21"/>
      <c r="GYN400" s="21"/>
      <c r="GYO400" s="376"/>
      <c r="GYP400" s="21"/>
      <c r="GYQ400" s="21"/>
      <c r="GYR400" s="388"/>
      <c r="GYS400" s="21"/>
      <c r="GYT400" s="21"/>
      <c r="GYU400" s="376"/>
      <c r="GYV400" s="21"/>
      <c r="GYW400" s="376"/>
      <c r="GYX400" s="376"/>
      <c r="GYY400" s="393"/>
      <c r="GYZ400" s="33"/>
      <c r="GZA400" s="33"/>
      <c r="GZB400" s="24"/>
      <c r="GZC400" s="386"/>
      <c r="GZD400" s="24"/>
      <c r="GZE400" s="26"/>
      <c r="GZF400" s="387"/>
      <c r="GZG400" s="26"/>
      <c r="GZH400" s="24"/>
      <c r="GZI400" s="386"/>
      <c r="GZJ400" s="24"/>
      <c r="GZK400" s="24"/>
      <c r="GZL400" s="387"/>
      <c r="GZM400" s="20"/>
      <c r="GZN400" s="21"/>
      <c r="GZO400" s="376"/>
      <c r="GZP400" s="21"/>
      <c r="GZQ400" s="21"/>
      <c r="GZR400" s="388"/>
      <c r="GZS400" s="21"/>
      <c r="GZT400" s="21"/>
      <c r="GZU400" s="376"/>
      <c r="GZV400" s="21"/>
      <c r="GZW400" s="21"/>
      <c r="GZX400" s="388"/>
      <c r="GZY400" s="21"/>
      <c r="GZZ400" s="21"/>
      <c r="HAA400" s="376"/>
      <c r="HAB400" s="21"/>
      <c r="HAC400" s="376"/>
      <c r="HAD400" s="376"/>
      <c r="HAE400" s="393"/>
      <c r="HAF400" s="33"/>
      <c r="HAG400" s="33"/>
      <c r="HAH400" s="24"/>
      <c r="HAI400" s="386"/>
      <c r="HAJ400" s="24"/>
      <c r="HAK400" s="26"/>
      <c r="HAL400" s="387"/>
      <c r="HAM400" s="26"/>
      <c r="HAN400" s="24"/>
      <c r="HAO400" s="386"/>
      <c r="HAP400" s="24"/>
      <c r="HAQ400" s="24"/>
      <c r="HAR400" s="387"/>
      <c r="HAS400" s="20"/>
      <c r="HAT400" s="21"/>
      <c r="HAU400" s="376"/>
      <c r="HAV400" s="21"/>
      <c r="HAW400" s="21"/>
      <c r="HAX400" s="388"/>
      <c r="HAY400" s="21"/>
      <c r="HAZ400" s="21"/>
      <c r="HBA400" s="376"/>
      <c r="HBB400" s="21"/>
      <c r="HBC400" s="21"/>
      <c r="HBD400" s="388"/>
      <c r="HBE400" s="21"/>
      <c r="HBF400" s="21"/>
      <c r="HBG400" s="376"/>
      <c r="HBH400" s="21"/>
      <c r="HBI400" s="376"/>
      <c r="HBJ400" s="376"/>
      <c r="HBK400" s="393"/>
      <c r="HBL400" s="33"/>
      <c r="HBM400" s="33"/>
      <c r="HBN400" s="24"/>
      <c r="HBO400" s="386"/>
      <c r="HBP400" s="24"/>
      <c r="HBQ400" s="26"/>
      <c r="HBR400" s="387"/>
      <c r="HBS400" s="26"/>
      <c r="HBT400" s="24"/>
      <c r="HBU400" s="386"/>
      <c r="HBV400" s="24"/>
      <c r="HBW400" s="24"/>
      <c r="HBX400" s="387"/>
      <c r="HBY400" s="20"/>
      <c r="HBZ400" s="21"/>
      <c r="HCA400" s="376"/>
      <c r="HCB400" s="21"/>
      <c r="HCC400" s="21"/>
      <c r="HCD400" s="388"/>
      <c r="HCE400" s="21"/>
      <c r="HCF400" s="21"/>
      <c r="HCG400" s="376"/>
      <c r="HCH400" s="21"/>
      <c r="HCI400" s="21"/>
      <c r="HCJ400" s="388"/>
      <c r="HCK400" s="21"/>
      <c r="HCL400" s="21"/>
      <c r="HCM400" s="376"/>
      <c r="HCN400" s="21"/>
      <c r="HCO400" s="376"/>
      <c r="HCP400" s="376"/>
      <c r="HCQ400" s="393"/>
      <c r="HCR400" s="33"/>
      <c r="HCS400" s="33"/>
      <c r="HCT400" s="24"/>
      <c r="HCU400" s="386"/>
      <c r="HCV400" s="24"/>
      <c r="HCW400" s="26"/>
      <c r="HCX400" s="387"/>
      <c r="HCY400" s="26"/>
      <c r="HCZ400" s="24"/>
      <c r="HDA400" s="386"/>
      <c r="HDB400" s="24"/>
      <c r="HDC400" s="24"/>
      <c r="HDD400" s="387"/>
      <c r="HDE400" s="20"/>
      <c r="HDF400" s="21"/>
      <c r="HDG400" s="376"/>
      <c r="HDH400" s="21"/>
      <c r="HDI400" s="21"/>
      <c r="HDJ400" s="388"/>
      <c r="HDK400" s="21"/>
      <c r="HDL400" s="21"/>
      <c r="HDM400" s="376"/>
      <c r="HDN400" s="21"/>
      <c r="HDO400" s="21"/>
      <c r="HDP400" s="388"/>
      <c r="HDQ400" s="21"/>
      <c r="HDR400" s="21"/>
      <c r="HDS400" s="376"/>
      <c r="HDT400" s="21"/>
      <c r="HDU400" s="376"/>
      <c r="HDV400" s="376"/>
      <c r="HDW400" s="393"/>
      <c r="HDX400" s="33"/>
      <c r="HDY400" s="33"/>
      <c r="HDZ400" s="24"/>
      <c r="HEA400" s="386"/>
      <c r="HEB400" s="24"/>
      <c r="HEC400" s="26"/>
      <c r="HED400" s="387"/>
      <c r="HEE400" s="26"/>
      <c r="HEF400" s="24"/>
      <c r="HEG400" s="386"/>
      <c r="HEH400" s="24"/>
      <c r="HEI400" s="24"/>
      <c r="HEJ400" s="387"/>
      <c r="HEK400" s="20"/>
      <c r="HEL400" s="21"/>
      <c r="HEM400" s="376"/>
      <c r="HEN400" s="21"/>
      <c r="HEO400" s="21"/>
      <c r="HEP400" s="388"/>
      <c r="HEQ400" s="21"/>
      <c r="HER400" s="21"/>
      <c r="HES400" s="376"/>
      <c r="HET400" s="21"/>
      <c r="HEU400" s="21"/>
      <c r="HEV400" s="388"/>
      <c r="HEW400" s="21"/>
      <c r="HEX400" s="21"/>
      <c r="HEY400" s="376"/>
      <c r="HEZ400" s="21"/>
      <c r="HFA400" s="376"/>
      <c r="HFB400" s="376"/>
      <c r="HFC400" s="393"/>
      <c r="HFD400" s="33"/>
      <c r="HFE400" s="33"/>
      <c r="HFF400" s="24"/>
      <c r="HFG400" s="386"/>
      <c r="HFH400" s="24"/>
      <c r="HFI400" s="26"/>
      <c r="HFJ400" s="387"/>
      <c r="HFK400" s="26"/>
      <c r="HFL400" s="24"/>
      <c r="HFM400" s="386"/>
      <c r="HFN400" s="24"/>
      <c r="HFO400" s="24"/>
      <c r="HFP400" s="387"/>
      <c r="HFQ400" s="20"/>
      <c r="HFR400" s="21"/>
      <c r="HFS400" s="376"/>
      <c r="HFT400" s="21"/>
      <c r="HFU400" s="21"/>
      <c r="HFV400" s="388"/>
      <c r="HFW400" s="21"/>
      <c r="HFX400" s="21"/>
      <c r="HFY400" s="376"/>
      <c r="HFZ400" s="21"/>
      <c r="HGA400" s="21"/>
      <c r="HGB400" s="388"/>
      <c r="HGC400" s="21"/>
      <c r="HGD400" s="21"/>
      <c r="HGE400" s="376"/>
      <c r="HGF400" s="21"/>
      <c r="HGG400" s="376"/>
      <c r="HGH400" s="376"/>
      <c r="HGI400" s="393"/>
      <c r="HGJ400" s="33"/>
      <c r="HGK400" s="33"/>
      <c r="HGL400" s="24"/>
      <c r="HGM400" s="386"/>
      <c r="HGN400" s="24"/>
      <c r="HGO400" s="26"/>
      <c r="HGP400" s="387"/>
      <c r="HGQ400" s="26"/>
      <c r="HGR400" s="24"/>
      <c r="HGS400" s="386"/>
      <c r="HGT400" s="24"/>
      <c r="HGU400" s="24"/>
      <c r="HGV400" s="387"/>
      <c r="HGW400" s="20"/>
      <c r="HGX400" s="21"/>
      <c r="HGY400" s="376"/>
      <c r="HGZ400" s="21"/>
      <c r="HHA400" s="21"/>
      <c r="HHB400" s="388"/>
      <c r="HHC400" s="21"/>
      <c r="HHD400" s="21"/>
      <c r="HHE400" s="376"/>
      <c r="HHF400" s="21"/>
      <c r="HHG400" s="21"/>
      <c r="HHH400" s="388"/>
      <c r="HHI400" s="21"/>
      <c r="HHJ400" s="21"/>
      <c r="HHK400" s="376"/>
      <c r="HHL400" s="21"/>
      <c r="HHM400" s="376"/>
      <c r="HHN400" s="376"/>
      <c r="HHO400" s="393"/>
      <c r="HHP400" s="33"/>
      <c r="HHQ400" s="33"/>
      <c r="HHR400" s="24"/>
      <c r="HHS400" s="386"/>
      <c r="HHT400" s="24"/>
      <c r="HHU400" s="26"/>
      <c r="HHV400" s="387"/>
      <c r="HHW400" s="26"/>
      <c r="HHX400" s="24"/>
      <c r="HHY400" s="386"/>
      <c r="HHZ400" s="24"/>
      <c r="HIA400" s="24"/>
      <c r="HIB400" s="387"/>
      <c r="HIC400" s="20"/>
      <c r="HID400" s="21"/>
      <c r="HIE400" s="376"/>
      <c r="HIF400" s="21"/>
      <c r="HIG400" s="21"/>
      <c r="HIH400" s="388"/>
      <c r="HII400" s="21"/>
      <c r="HIJ400" s="21"/>
      <c r="HIK400" s="376"/>
      <c r="HIL400" s="21"/>
      <c r="HIM400" s="21"/>
      <c r="HIN400" s="388"/>
      <c r="HIO400" s="21"/>
      <c r="HIP400" s="21"/>
      <c r="HIQ400" s="376"/>
      <c r="HIR400" s="21"/>
      <c r="HIS400" s="376"/>
      <c r="HIT400" s="376"/>
      <c r="HIU400" s="393"/>
      <c r="HIV400" s="33"/>
      <c r="HIW400" s="33"/>
      <c r="HIX400" s="24"/>
      <c r="HIY400" s="386"/>
      <c r="HIZ400" s="24"/>
      <c r="HJA400" s="26"/>
      <c r="HJB400" s="387"/>
      <c r="HJC400" s="26"/>
      <c r="HJD400" s="24"/>
      <c r="HJE400" s="386"/>
      <c r="HJF400" s="24"/>
      <c r="HJG400" s="24"/>
      <c r="HJH400" s="387"/>
      <c r="HJI400" s="20"/>
      <c r="HJJ400" s="21"/>
      <c r="HJK400" s="376"/>
      <c r="HJL400" s="21"/>
      <c r="HJM400" s="21"/>
      <c r="HJN400" s="388"/>
      <c r="HJO400" s="21"/>
      <c r="HJP400" s="21"/>
      <c r="HJQ400" s="376"/>
      <c r="HJR400" s="21"/>
      <c r="HJS400" s="21"/>
      <c r="HJT400" s="388"/>
      <c r="HJU400" s="21"/>
      <c r="HJV400" s="21"/>
      <c r="HJW400" s="376"/>
      <c r="HJX400" s="21"/>
      <c r="HJY400" s="376"/>
      <c r="HJZ400" s="376"/>
      <c r="HKA400" s="393"/>
      <c r="HKB400" s="33"/>
      <c r="HKC400" s="33"/>
      <c r="HKD400" s="24"/>
      <c r="HKE400" s="386"/>
      <c r="HKF400" s="24"/>
      <c r="HKG400" s="26"/>
      <c r="HKH400" s="387"/>
      <c r="HKI400" s="26"/>
      <c r="HKJ400" s="24"/>
      <c r="HKK400" s="386"/>
      <c r="HKL400" s="24"/>
      <c r="HKM400" s="24"/>
      <c r="HKN400" s="387"/>
      <c r="HKO400" s="20"/>
      <c r="HKP400" s="21"/>
      <c r="HKQ400" s="376"/>
      <c r="HKR400" s="21"/>
      <c r="HKS400" s="21"/>
      <c r="HKT400" s="388"/>
      <c r="HKU400" s="21"/>
      <c r="HKV400" s="21"/>
      <c r="HKW400" s="376"/>
      <c r="HKX400" s="21"/>
      <c r="HKY400" s="21"/>
      <c r="HKZ400" s="388"/>
      <c r="HLA400" s="21"/>
      <c r="HLB400" s="21"/>
      <c r="HLC400" s="376"/>
      <c r="HLD400" s="21"/>
      <c r="HLE400" s="376"/>
      <c r="HLF400" s="376"/>
      <c r="HLG400" s="393"/>
      <c r="HLH400" s="33"/>
      <c r="HLI400" s="33"/>
      <c r="HLJ400" s="24"/>
      <c r="HLK400" s="386"/>
      <c r="HLL400" s="24"/>
      <c r="HLM400" s="26"/>
      <c r="HLN400" s="387"/>
      <c r="HLO400" s="26"/>
      <c r="HLP400" s="24"/>
      <c r="HLQ400" s="386"/>
      <c r="HLR400" s="24"/>
      <c r="HLS400" s="24"/>
      <c r="HLT400" s="387"/>
      <c r="HLU400" s="20"/>
      <c r="HLV400" s="21"/>
      <c r="HLW400" s="376"/>
      <c r="HLX400" s="21"/>
      <c r="HLY400" s="21"/>
      <c r="HLZ400" s="388"/>
      <c r="HMA400" s="21"/>
      <c r="HMB400" s="21"/>
      <c r="HMC400" s="376"/>
      <c r="HMD400" s="21"/>
      <c r="HME400" s="21"/>
      <c r="HMF400" s="388"/>
      <c r="HMG400" s="21"/>
      <c r="HMH400" s="21"/>
      <c r="HMI400" s="376"/>
      <c r="HMJ400" s="21"/>
      <c r="HMK400" s="376"/>
      <c r="HML400" s="376"/>
      <c r="HMM400" s="393"/>
      <c r="HMN400" s="33"/>
      <c r="HMO400" s="33"/>
      <c r="HMP400" s="24"/>
      <c r="HMQ400" s="386"/>
      <c r="HMR400" s="24"/>
      <c r="HMS400" s="26"/>
      <c r="HMT400" s="387"/>
      <c r="HMU400" s="26"/>
      <c r="HMV400" s="24"/>
      <c r="HMW400" s="386"/>
      <c r="HMX400" s="24"/>
      <c r="HMY400" s="24"/>
      <c r="HMZ400" s="387"/>
      <c r="HNA400" s="20"/>
      <c r="HNB400" s="21"/>
      <c r="HNC400" s="376"/>
      <c r="HND400" s="21"/>
      <c r="HNE400" s="21"/>
      <c r="HNF400" s="388"/>
      <c r="HNG400" s="21"/>
      <c r="HNH400" s="21"/>
      <c r="HNI400" s="376"/>
      <c r="HNJ400" s="21"/>
      <c r="HNK400" s="21"/>
      <c r="HNL400" s="388"/>
      <c r="HNM400" s="21"/>
      <c r="HNN400" s="21"/>
      <c r="HNO400" s="376"/>
      <c r="HNP400" s="21"/>
      <c r="HNQ400" s="376"/>
      <c r="HNR400" s="376"/>
      <c r="HNS400" s="393"/>
      <c r="HNT400" s="33"/>
      <c r="HNU400" s="33"/>
      <c r="HNV400" s="24"/>
      <c r="HNW400" s="386"/>
      <c r="HNX400" s="24"/>
      <c r="HNY400" s="26"/>
      <c r="HNZ400" s="387"/>
      <c r="HOA400" s="26"/>
      <c r="HOB400" s="24"/>
      <c r="HOC400" s="386"/>
      <c r="HOD400" s="24"/>
      <c r="HOE400" s="24"/>
      <c r="HOF400" s="387"/>
      <c r="HOG400" s="20"/>
      <c r="HOH400" s="21"/>
      <c r="HOI400" s="376"/>
      <c r="HOJ400" s="21"/>
      <c r="HOK400" s="21"/>
      <c r="HOL400" s="388"/>
      <c r="HOM400" s="21"/>
      <c r="HON400" s="21"/>
      <c r="HOO400" s="376"/>
      <c r="HOP400" s="21"/>
      <c r="HOQ400" s="21"/>
      <c r="HOR400" s="388"/>
      <c r="HOS400" s="21"/>
      <c r="HOT400" s="21"/>
      <c r="HOU400" s="376"/>
      <c r="HOV400" s="21"/>
      <c r="HOW400" s="376"/>
      <c r="HOX400" s="376"/>
      <c r="HOY400" s="393"/>
      <c r="HOZ400" s="33"/>
      <c r="HPA400" s="33"/>
      <c r="HPB400" s="24"/>
      <c r="HPC400" s="386"/>
      <c r="HPD400" s="24"/>
      <c r="HPE400" s="26"/>
      <c r="HPF400" s="387"/>
      <c r="HPG400" s="26"/>
      <c r="HPH400" s="24"/>
      <c r="HPI400" s="386"/>
      <c r="HPJ400" s="24"/>
      <c r="HPK400" s="24"/>
      <c r="HPL400" s="387"/>
      <c r="HPM400" s="20"/>
      <c r="HPN400" s="21"/>
      <c r="HPO400" s="376"/>
      <c r="HPP400" s="21"/>
      <c r="HPQ400" s="21"/>
      <c r="HPR400" s="388"/>
      <c r="HPS400" s="21"/>
      <c r="HPT400" s="21"/>
      <c r="HPU400" s="376"/>
      <c r="HPV400" s="21"/>
      <c r="HPW400" s="21"/>
      <c r="HPX400" s="388"/>
      <c r="HPY400" s="21"/>
      <c r="HPZ400" s="21"/>
      <c r="HQA400" s="376"/>
      <c r="HQB400" s="21"/>
      <c r="HQC400" s="376"/>
      <c r="HQD400" s="376"/>
      <c r="HQE400" s="393"/>
      <c r="HQF400" s="33"/>
      <c r="HQG400" s="33"/>
      <c r="HQH400" s="24"/>
      <c r="HQI400" s="386"/>
      <c r="HQJ400" s="24"/>
      <c r="HQK400" s="26"/>
      <c r="HQL400" s="387"/>
      <c r="HQM400" s="26"/>
      <c r="HQN400" s="24"/>
      <c r="HQO400" s="386"/>
      <c r="HQP400" s="24"/>
      <c r="HQQ400" s="24"/>
      <c r="HQR400" s="387"/>
      <c r="HQS400" s="20"/>
      <c r="HQT400" s="21"/>
      <c r="HQU400" s="376"/>
      <c r="HQV400" s="21"/>
      <c r="HQW400" s="21"/>
      <c r="HQX400" s="388"/>
      <c r="HQY400" s="21"/>
      <c r="HQZ400" s="21"/>
      <c r="HRA400" s="376"/>
      <c r="HRB400" s="21"/>
      <c r="HRC400" s="21"/>
      <c r="HRD400" s="388"/>
      <c r="HRE400" s="21"/>
      <c r="HRF400" s="21"/>
      <c r="HRG400" s="376"/>
      <c r="HRH400" s="21"/>
      <c r="HRI400" s="376"/>
      <c r="HRJ400" s="376"/>
      <c r="HRK400" s="393"/>
      <c r="HRL400" s="33"/>
      <c r="HRM400" s="33"/>
      <c r="HRN400" s="24"/>
      <c r="HRO400" s="386"/>
      <c r="HRP400" s="24"/>
      <c r="HRQ400" s="26"/>
      <c r="HRR400" s="387"/>
      <c r="HRS400" s="26"/>
      <c r="HRT400" s="24"/>
      <c r="HRU400" s="386"/>
      <c r="HRV400" s="24"/>
      <c r="HRW400" s="24"/>
      <c r="HRX400" s="387"/>
      <c r="HRY400" s="20"/>
      <c r="HRZ400" s="21"/>
      <c r="HSA400" s="376"/>
      <c r="HSB400" s="21"/>
      <c r="HSC400" s="21"/>
      <c r="HSD400" s="388"/>
      <c r="HSE400" s="21"/>
      <c r="HSF400" s="21"/>
      <c r="HSG400" s="376"/>
      <c r="HSH400" s="21"/>
      <c r="HSI400" s="21"/>
      <c r="HSJ400" s="388"/>
      <c r="HSK400" s="21"/>
      <c r="HSL400" s="21"/>
      <c r="HSM400" s="376"/>
      <c r="HSN400" s="21"/>
      <c r="HSO400" s="376"/>
      <c r="HSP400" s="376"/>
      <c r="HSQ400" s="393"/>
      <c r="HSR400" s="33"/>
      <c r="HSS400" s="33"/>
      <c r="HST400" s="24"/>
      <c r="HSU400" s="386"/>
      <c r="HSV400" s="24"/>
      <c r="HSW400" s="26"/>
      <c r="HSX400" s="387"/>
      <c r="HSY400" s="26"/>
      <c r="HSZ400" s="24"/>
      <c r="HTA400" s="386"/>
      <c r="HTB400" s="24"/>
      <c r="HTC400" s="24"/>
      <c r="HTD400" s="387"/>
      <c r="HTE400" s="20"/>
      <c r="HTF400" s="21"/>
      <c r="HTG400" s="376"/>
      <c r="HTH400" s="21"/>
      <c r="HTI400" s="21"/>
      <c r="HTJ400" s="388"/>
      <c r="HTK400" s="21"/>
      <c r="HTL400" s="21"/>
      <c r="HTM400" s="376"/>
      <c r="HTN400" s="21"/>
      <c r="HTO400" s="21"/>
      <c r="HTP400" s="388"/>
      <c r="HTQ400" s="21"/>
      <c r="HTR400" s="21"/>
      <c r="HTS400" s="376"/>
      <c r="HTT400" s="21"/>
      <c r="HTU400" s="376"/>
      <c r="HTV400" s="376"/>
      <c r="HTW400" s="393"/>
      <c r="HTX400" s="33"/>
      <c r="HTY400" s="33"/>
      <c r="HTZ400" s="24"/>
      <c r="HUA400" s="386"/>
      <c r="HUB400" s="24"/>
      <c r="HUC400" s="26"/>
      <c r="HUD400" s="387"/>
      <c r="HUE400" s="26"/>
      <c r="HUF400" s="24"/>
      <c r="HUG400" s="386"/>
      <c r="HUH400" s="24"/>
      <c r="HUI400" s="24"/>
      <c r="HUJ400" s="387"/>
      <c r="HUK400" s="20"/>
      <c r="HUL400" s="21"/>
      <c r="HUM400" s="376"/>
      <c r="HUN400" s="21"/>
      <c r="HUO400" s="21"/>
      <c r="HUP400" s="388"/>
      <c r="HUQ400" s="21"/>
      <c r="HUR400" s="21"/>
      <c r="HUS400" s="376"/>
      <c r="HUT400" s="21"/>
      <c r="HUU400" s="21"/>
      <c r="HUV400" s="388"/>
      <c r="HUW400" s="21"/>
      <c r="HUX400" s="21"/>
      <c r="HUY400" s="376"/>
      <c r="HUZ400" s="21"/>
      <c r="HVA400" s="376"/>
      <c r="HVB400" s="376"/>
      <c r="HVC400" s="393"/>
      <c r="HVD400" s="33"/>
      <c r="HVE400" s="33"/>
      <c r="HVF400" s="24"/>
      <c r="HVG400" s="386"/>
      <c r="HVH400" s="24"/>
      <c r="HVI400" s="26"/>
      <c r="HVJ400" s="387"/>
      <c r="HVK400" s="26"/>
      <c r="HVL400" s="24"/>
      <c r="HVM400" s="386"/>
      <c r="HVN400" s="24"/>
      <c r="HVO400" s="24"/>
      <c r="HVP400" s="387"/>
      <c r="HVQ400" s="20"/>
      <c r="HVR400" s="21"/>
      <c r="HVS400" s="376"/>
      <c r="HVT400" s="21"/>
      <c r="HVU400" s="21"/>
      <c r="HVV400" s="388"/>
      <c r="HVW400" s="21"/>
      <c r="HVX400" s="21"/>
      <c r="HVY400" s="376"/>
      <c r="HVZ400" s="21"/>
      <c r="HWA400" s="21"/>
      <c r="HWB400" s="388"/>
      <c r="HWC400" s="21"/>
      <c r="HWD400" s="21"/>
      <c r="HWE400" s="376"/>
      <c r="HWF400" s="21"/>
      <c r="HWG400" s="376"/>
      <c r="HWH400" s="376"/>
      <c r="HWI400" s="393"/>
      <c r="HWJ400" s="33"/>
      <c r="HWK400" s="33"/>
      <c r="HWL400" s="24"/>
      <c r="HWM400" s="386"/>
      <c r="HWN400" s="24"/>
      <c r="HWO400" s="26"/>
      <c r="HWP400" s="387"/>
      <c r="HWQ400" s="26"/>
      <c r="HWR400" s="24"/>
      <c r="HWS400" s="386"/>
      <c r="HWT400" s="24"/>
      <c r="HWU400" s="24"/>
      <c r="HWV400" s="387"/>
      <c r="HWW400" s="20"/>
      <c r="HWX400" s="21"/>
      <c r="HWY400" s="376"/>
      <c r="HWZ400" s="21"/>
      <c r="HXA400" s="21"/>
      <c r="HXB400" s="388"/>
      <c r="HXC400" s="21"/>
      <c r="HXD400" s="21"/>
      <c r="HXE400" s="376"/>
      <c r="HXF400" s="21"/>
      <c r="HXG400" s="21"/>
      <c r="HXH400" s="388"/>
      <c r="HXI400" s="21"/>
      <c r="HXJ400" s="21"/>
      <c r="HXK400" s="376"/>
      <c r="HXL400" s="21"/>
      <c r="HXM400" s="376"/>
      <c r="HXN400" s="376"/>
      <c r="HXO400" s="393"/>
      <c r="HXP400" s="33"/>
      <c r="HXQ400" s="33"/>
      <c r="HXR400" s="24"/>
      <c r="HXS400" s="386"/>
      <c r="HXT400" s="24"/>
      <c r="HXU400" s="26"/>
      <c r="HXV400" s="387"/>
      <c r="HXW400" s="26"/>
      <c r="HXX400" s="24"/>
      <c r="HXY400" s="386"/>
      <c r="HXZ400" s="24"/>
      <c r="HYA400" s="24"/>
      <c r="HYB400" s="387"/>
      <c r="HYC400" s="20"/>
      <c r="HYD400" s="21"/>
      <c r="HYE400" s="376"/>
      <c r="HYF400" s="21"/>
      <c r="HYG400" s="21"/>
      <c r="HYH400" s="388"/>
      <c r="HYI400" s="21"/>
      <c r="HYJ400" s="21"/>
      <c r="HYK400" s="376"/>
      <c r="HYL400" s="21"/>
      <c r="HYM400" s="21"/>
      <c r="HYN400" s="388"/>
      <c r="HYO400" s="21"/>
      <c r="HYP400" s="21"/>
      <c r="HYQ400" s="376"/>
      <c r="HYR400" s="21"/>
      <c r="HYS400" s="376"/>
      <c r="HYT400" s="376"/>
      <c r="HYU400" s="393"/>
      <c r="HYV400" s="33"/>
      <c r="HYW400" s="33"/>
      <c r="HYX400" s="24"/>
      <c r="HYY400" s="386"/>
      <c r="HYZ400" s="24"/>
      <c r="HZA400" s="26"/>
      <c r="HZB400" s="387"/>
      <c r="HZC400" s="26"/>
      <c r="HZD400" s="24"/>
      <c r="HZE400" s="386"/>
      <c r="HZF400" s="24"/>
      <c r="HZG400" s="24"/>
      <c r="HZH400" s="387"/>
      <c r="HZI400" s="20"/>
      <c r="HZJ400" s="21"/>
      <c r="HZK400" s="376"/>
      <c r="HZL400" s="21"/>
      <c r="HZM400" s="21"/>
      <c r="HZN400" s="388"/>
      <c r="HZO400" s="21"/>
      <c r="HZP400" s="21"/>
      <c r="HZQ400" s="376"/>
      <c r="HZR400" s="21"/>
      <c r="HZS400" s="21"/>
      <c r="HZT400" s="388"/>
      <c r="HZU400" s="21"/>
      <c r="HZV400" s="21"/>
      <c r="HZW400" s="376"/>
      <c r="HZX400" s="21"/>
      <c r="HZY400" s="376"/>
      <c r="HZZ400" s="376"/>
      <c r="IAA400" s="393"/>
      <c r="IAB400" s="33"/>
      <c r="IAC400" s="33"/>
      <c r="IAD400" s="24"/>
      <c r="IAE400" s="386"/>
      <c r="IAF400" s="24"/>
      <c r="IAG400" s="26"/>
      <c r="IAH400" s="387"/>
      <c r="IAI400" s="26"/>
      <c r="IAJ400" s="24"/>
      <c r="IAK400" s="386"/>
      <c r="IAL400" s="24"/>
      <c r="IAM400" s="24"/>
      <c r="IAN400" s="387"/>
      <c r="IAO400" s="20"/>
      <c r="IAP400" s="21"/>
      <c r="IAQ400" s="376"/>
      <c r="IAR400" s="21"/>
      <c r="IAS400" s="21"/>
      <c r="IAT400" s="388"/>
      <c r="IAU400" s="21"/>
      <c r="IAV400" s="21"/>
      <c r="IAW400" s="376"/>
      <c r="IAX400" s="21"/>
      <c r="IAY400" s="21"/>
      <c r="IAZ400" s="388"/>
      <c r="IBA400" s="21"/>
      <c r="IBB400" s="21"/>
      <c r="IBC400" s="376"/>
      <c r="IBD400" s="21"/>
      <c r="IBE400" s="376"/>
      <c r="IBF400" s="376"/>
      <c r="IBG400" s="393"/>
      <c r="IBH400" s="33"/>
      <c r="IBI400" s="33"/>
      <c r="IBJ400" s="24"/>
      <c r="IBK400" s="386"/>
      <c r="IBL400" s="24"/>
      <c r="IBM400" s="26"/>
      <c r="IBN400" s="387"/>
      <c r="IBO400" s="26"/>
      <c r="IBP400" s="24"/>
      <c r="IBQ400" s="386"/>
      <c r="IBR400" s="24"/>
      <c r="IBS400" s="24"/>
      <c r="IBT400" s="387"/>
      <c r="IBU400" s="20"/>
      <c r="IBV400" s="21"/>
      <c r="IBW400" s="376"/>
      <c r="IBX400" s="21"/>
      <c r="IBY400" s="21"/>
      <c r="IBZ400" s="388"/>
      <c r="ICA400" s="21"/>
      <c r="ICB400" s="21"/>
      <c r="ICC400" s="376"/>
      <c r="ICD400" s="21"/>
      <c r="ICE400" s="21"/>
      <c r="ICF400" s="388"/>
      <c r="ICG400" s="21"/>
      <c r="ICH400" s="21"/>
      <c r="ICI400" s="376"/>
      <c r="ICJ400" s="21"/>
      <c r="ICK400" s="376"/>
      <c r="ICL400" s="376"/>
      <c r="ICM400" s="393"/>
      <c r="ICN400" s="33"/>
      <c r="ICO400" s="33"/>
      <c r="ICP400" s="24"/>
      <c r="ICQ400" s="386"/>
      <c r="ICR400" s="24"/>
      <c r="ICS400" s="26"/>
      <c r="ICT400" s="387"/>
      <c r="ICU400" s="26"/>
      <c r="ICV400" s="24"/>
      <c r="ICW400" s="386"/>
      <c r="ICX400" s="24"/>
      <c r="ICY400" s="24"/>
      <c r="ICZ400" s="387"/>
      <c r="IDA400" s="20"/>
      <c r="IDB400" s="21"/>
      <c r="IDC400" s="376"/>
      <c r="IDD400" s="21"/>
      <c r="IDE400" s="21"/>
      <c r="IDF400" s="388"/>
      <c r="IDG400" s="21"/>
      <c r="IDH400" s="21"/>
      <c r="IDI400" s="376"/>
      <c r="IDJ400" s="21"/>
      <c r="IDK400" s="21"/>
      <c r="IDL400" s="388"/>
      <c r="IDM400" s="21"/>
      <c r="IDN400" s="21"/>
      <c r="IDO400" s="376"/>
      <c r="IDP400" s="21"/>
      <c r="IDQ400" s="376"/>
      <c r="IDR400" s="376"/>
      <c r="IDS400" s="393"/>
      <c r="IDT400" s="33"/>
      <c r="IDU400" s="33"/>
      <c r="IDV400" s="24"/>
      <c r="IDW400" s="386"/>
      <c r="IDX400" s="24"/>
      <c r="IDY400" s="26"/>
      <c r="IDZ400" s="387"/>
      <c r="IEA400" s="26"/>
      <c r="IEB400" s="24"/>
      <c r="IEC400" s="386"/>
      <c r="IED400" s="24"/>
      <c r="IEE400" s="24"/>
      <c r="IEF400" s="387"/>
      <c r="IEG400" s="20"/>
      <c r="IEH400" s="21"/>
      <c r="IEI400" s="376"/>
      <c r="IEJ400" s="21"/>
      <c r="IEK400" s="21"/>
      <c r="IEL400" s="388"/>
      <c r="IEM400" s="21"/>
      <c r="IEN400" s="21"/>
      <c r="IEO400" s="376"/>
      <c r="IEP400" s="21"/>
      <c r="IEQ400" s="21"/>
      <c r="IER400" s="388"/>
      <c r="IES400" s="21"/>
      <c r="IET400" s="21"/>
      <c r="IEU400" s="376"/>
      <c r="IEV400" s="21"/>
      <c r="IEW400" s="376"/>
      <c r="IEX400" s="376"/>
      <c r="IEY400" s="393"/>
      <c r="IEZ400" s="33"/>
      <c r="IFA400" s="33"/>
      <c r="IFB400" s="24"/>
      <c r="IFC400" s="386"/>
      <c r="IFD400" s="24"/>
      <c r="IFE400" s="26"/>
      <c r="IFF400" s="387"/>
      <c r="IFG400" s="26"/>
      <c r="IFH400" s="24"/>
      <c r="IFI400" s="386"/>
      <c r="IFJ400" s="24"/>
      <c r="IFK400" s="24"/>
      <c r="IFL400" s="387"/>
      <c r="IFM400" s="20"/>
      <c r="IFN400" s="21"/>
      <c r="IFO400" s="376"/>
      <c r="IFP400" s="21"/>
      <c r="IFQ400" s="21"/>
      <c r="IFR400" s="388"/>
      <c r="IFS400" s="21"/>
      <c r="IFT400" s="21"/>
      <c r="IFU400" s="376"/>
      <c r="IFV400" s="21"/>
      <c r="IFW400" s="21"/>
      <c r="IFX400" s="388"/>
      <c r="IFY400" s="21"/>
      <c r="IFZ400" s="21"/>
      <c r="IGA400" s="376"/>
      <c r="IGB400" s="21"/>
      <c r="IGC400" s="376"/>
      <c r="IGD400" s="376"/>
      <c r="IGE400" s="393"/>
      <c r="IGF400" s="33"/>
      <c r="IGG400" s="33"/>
      <c r="IGH400" s="24"/>
      <c r="IGI400" s="386"/>
      <c r="IGJ400" s="24"/>
      <c r="IGK400" s="26"/>
      <c r="IGL400" s="387"/>
      <c r="IGM400" s="26"/>
      <c r="IGN400" s="24"/>
      <c r="IGO400" s="386"/>
      <c r="IGP400" s="24"/>
      <c r="IGQ400" s="24"/>
      <c r="IGR400" s="387"/>
      <c r="IGS400" s="20"/>
      <c r="IGT400" s="21"/>
      <c r="IGU400" s="376"/>
      <c r="IGV400" s="21"/>
      <c r="IGW400" s="21"/>
      <c r="IGX400" s="388"/>
      <c r="IGY400" s="21"/>
      <c r="IGZ400" s="21"/>
      <c r="IHA400" s="376"/>
      <c r="IHB400" s="21"/>
      <c r="IHC400" s="21"/>
      <c r="IHD400" s="388"/>
      <c r="IHE400" s="21"/>
      <c r="IHF400" s="21"/>
      <c r="IHG400" s="376"/>
      <c r="IHH400" s="21"/>
      <c r="IHI400" s="376"/>
      <c r="IHJ400" s="376"/>
      <c r="IHK400" s="393"/>
      <c r="IHL400" s="33"/>
      <c r="IHM400" s="33"/>
      <c r="IHN400" s="24"/>
      <c r="IHO400" s="386"/>
      <c r="IHP400" s="24"/>
      <c r="IHQ400" s="26"/>
      <c r="IHR400" s="387"/>
      <c r="IHS400" s="26"/>
      <c r="IHT400" s="24"/>
      <c r="IHU400" s="386"/>
      <c r="IHV400" s="24"/>
      <c r="IHW400" s="24"/>
      <c r="IHX400" s="387"/>
      <c r="IHY400" s="20"/>
      <c r="IHZ400" s="21"/>
      <c r="IIA400" s="376"/>
      <c r="IIB400" s="21"/>
      <c r="IIC400" s="21"/>
      <c r="IID400" s="388"/>
      <c r="IIE400" s="21"/>
      <c r="IIF400" s="21"/>
      <c r="IIG400" s="376"/>
      <c r="IIH400" s="21"/>
      <c r="III400" s="21"/>
      <c r="IIJ400" s="388"/>
      <c r="IIK400" s="21"/>
      <c r="IIL400" s="21"/>
      <c r="IIM400" s="376"/>
      <c r="IIN400" s="21"/>
      <c r="IIO400" s="376"/>
      <c r="IIP400" s="376"/>
      <c r="IIQ400" s="393"/>
      <c r="IIR400" s="33"/>
      <c r="IIS400" s="33"/>
      <c r="IIT400" s="24"/>
      <c r="IIU400" s="386"/>
      <c r="IIV400" s="24"/>
      <c r="IIW400" s="26"/>
      <c r="IIX400" s="387"/>
      <c r="IIY400" s="26"/>
      <c r="IIZ400" s="24"/>
      <c r="IJA400" s="386"/>
      <c r="IJB400" s="24"/>
      <c r="IJC400" s="24"/>
      <c r="IJD400" s="387"/>
      <c r="IJE400" s="20"/>
      <c r="IJF400" s="21"/>
      <c r="IJG400" s="376"/>
      <c r="IJH400" s="21"/>
      <c r="IJI400" s="21"/>
      <c r="IJJ400" s="388"/>
      <c r="IJK400" s="21"/>
      <c r="IJL400" s="21"/>
      <c r="IJM400" s="376"/>
      <c r="IJN400" s="21"/>
      <c r="IJO400" s="21"/>
      <c r="IJP400" s="388"/>
      <c r="IJQ400" s="21"/>
      <c r="IJR400" s="21"/>
      <c r="IJS400" s="376"/>
      <c r="IJT400" s="21"/>
      <c r="IJU400" s="376"/>
      <c r="IJV400" s="376"/>
      <c r="IJW400" s="393"/>
      <c r="IJX400" s="33"/>
      <c r="IJY400" s="33"/>
      <c r="IJZ400" s="24"/>
      <c r="IKA400" s="386"/>
      <c r="IKB400" s="24"/>
      <c r="IKC400" s="26"/>
      <c r="IKD400" s="387"/>
      <c r="IKE400" s="26"/>
      <c r="IKF400" s="24"/>
      <c r="IKG400" s="386"/>
      <c r="IKH400" s="24"/>
      <c r="IKI400" s="24"/>
      <c r="IKJ400" s="387"/>
      <c r="IKK400" s="20"/>
      <c r="IKL400" s="21"/>
      <c r="IKM400" s="376"/>
      <c r="IKN400" s="21"/>
      <c r="IKO400" s="21"/>
      <c r="IKP400" s="388"/>
      <c r="IKQ400" s="21"/>
      <c r="IKR400" s="21"/>
      <c r="IKS400" s="376"/>
      <c r="IKT400" s="21"/>
      <c r="IKU400" s="21"/>
      <c r="IKV400" s="388"/>
      <c r="IKW400" s="21"/>
      <c r="IKX400" s="21"/>
      <c r="IKY400" s="376"/>
      <c r="IKZ400" s="21"/>
      <c r="ILA400" s="376"/>
      <c r="ILB400" s="376"/>
      <c r="ILC400" s="393"/>
      <c r="ILD400" s="33"/>
      <c r="ILE400" s="33"/>
      <c r="ILF400" s="24"/>
      <c r="ILG400" s="386"/>
      <c r="ILH400" s="24"/>
      <c r="ILI400" s="26"/>
      <c r="ILJ400" s="387"/>
      <c r="ILK400" s="26"/>
      <c r="ILL400" s="24"/>
      <c r="ILM400" s="386"/>
      <c r="ILN400" s="24"/>
      <c r="ILO400" s="24"/>
      <c r="ILP400" s="387"/>
      <c r="ILQ400" s="20"/>
      <c r="ILR400" s="21"/>
      <c r="ILS400" s="376"/>
      <c r="ILT400" s="21"/>
      <c r="ILU400" s="21"/>
      <c r="ILV400" s="388"/>
      <c r="ILW400" s="21"/>
      <c r="ILX400" s="21"/>
      <c r="ILY400" s="376"/>
      <c r="ILZ400" s="21"/>
      <c r="IMA400" s="21"/>
      <c r="IMB400" s="388"/>
      <c r="IMC400" s="21"/>
      <c r="IMD400" s="21"/>
      <c r="IME400" s="376"/>
      <c r="IMF400" s="21"/>
      <c r="IMG400" s="376"/>
      <c r="IMH400" s="376"/>
      <c r="IMI400" s="393"/>
      <c r="IMJ400" s="33"/>
      <c r="IMK400" s="33"/>
      <c r="IML400" s="24"/>
      <c r="IMM400" s="386"/>
      <c r="IMN400" s="24"/>
      <c r="IMO400" s="26"/>
      <c r="IMP400" s="387"/>
      <c r="IMQ400" s="26"/>
      <c r="IMR400" s="24"/>
      <c r="IMS400" s="386"/>
      <c r="IMT400" s="24"/>
      <c r="IMU400" s="24"/>
      <c r="IMV400" s="387"/>
      <c r="IMW400" s="20"/>
      <c r="IMX400" s="21"/>
      <c r="IMY400" s="376"/>
      <c r="IMZ400" s="21"/>
      <c r="INA400" s="21"/>
      <c r="INB400" s="388"/>
      <c r="INC400" s="21"/>
      <c r="IND400" s="21"/>
      <c r="INE400" s="376"/>
      <c r="INF400" s="21"/>
      <c r="ING400" s="21"/>
      <c r="INH400" s="388"/>
      <c r="INI400" s="21"/>
      <c r="INJ400" s="21"/>
      <c r="INK400" s="376"/>
      <c r="INL400" s="21"/>
      <c r="INM400" s="376"/>
      <c r="INN400" s="376"/>
      <c r="INO400" s="393"/>
      <c r="INP400" s="33"/>
      <c r="INQ400" s="33"/>
      <c r="INR400" s="24"/>
      <c r="INS400" s="386"/>
      <c r="INT400" s="24"/>
      <c r="INU400" s="26"/>
      <c r="INV400" s="387"/>
      <c r="INW400" s="26"/>
      <c r="INX400" s="24"/>
      <c r="INY400" s="386"/>
      <c r="INZ400" s="24"/>
      <c r="IOA400" s="24"/>
      <c r="IOB400" s="387"/>
      <c r="IOC400" s="20"/>
      <c r="IOD400" s="21"/>
      <c r="IOE400" s="376"/>
      <c r="IOF400" s="21"/>
      <c r="IOG400" s="21"/>
      <c r="IOH400" s="388"/>
      <c r="IOI400" s="21"/>
      <c r="IOJ400" s="21"/>
      <c r="IOK400" s="376"/>
      <c r="IOL400" s="21"/>
      <c r="IOM400" s="21"/>
      <c r="ION400" s="388"/>
      <c r="IOO400" s="21"/>
      <c r="IOP400" s="21"/>
      <c r="IOQ400" s="376"/>
      <c r="IOR400" s="21"/>
      <c r="IOS400" s="376"/>
      <c r="IOT400" s="376"/>
      <c r="IOU400" s="393"/>
      <c r="IOV400" s="33"/>
      <c r="IOW400" s="33"/>
      <c r="IOX400" s="24"/>
      <c r="IOY400" s="386"/>
      <c r="IOZ400" s="24"/>
      <c r="IPA400" s="26"/>
      <c r="IPB400" s="387"/>
      <c r="IPC400" s="26"/>
      <c r="IPD400" s="24"/>
      <c r="IPE400" s="386"/>
      <c r="IPF400" s="24"/>
      <c r="IPG400" s="24"/>
      <c r="IPH400" s="387"/>
      <c r="IPI400" s="20"/>
      <c r="IPJ400" s="21"/>
      <c r="IPK400" s="376"/>
      <c r="IPL400" s="21"/>
      <c r="IPM400" s="21"/>
      <c r="IPN400" s="388"/>
      <c r="IPO400" s="21"/>
      <c r="IPP400" s="21"/>
      <c r="IPQ400" s="376"/>
      <c r="IPR400" s="21"/>
      <c r="IPS400" s="21"/>
      <c r="IPT400" s="388"/>
      <c r="IPU400" s="21"/>
      <c r="IPV400" s="21"/>
      <c r="IPW400" s="376"/>
      <c r="IPX400" s="21"/>
      <c r="IPY400" s="376"/>
      <c r="IPZ400" s="376"/>
      <c r="IQA400" s="393"/>
      <c r="IQB400" s="33"/>
      <c r="IQC400" s="33"/>
      <c r="IQD400" s="24"/>
      <c r="IQE400" s="386"/>
      <c r="IQF400" s="24"/>
      <c r="IQG400" s="26"/>
      <c r="IQH400" s="387"/>
      <c r="IQI400" s="26"/>
      <c r="IQJ400" s="24"/>
      <c r="IQK400" s="386"/>
      <c r="IQL400" s="24"/>
      <c r="IQM400" s="24"/>
      <c r="IQN400" s="387"/>
      <c r="IQO400" s="20"/>
      <c r="IQP400" s="21"/>
      <c r="IQQ400" s="376"/>
      <c r="IQR400" s="21"/>
      <c r="IQS400" s="21"/>
      <c r="IQT400" s="388"/>
      <c r="IQU400" s="21"/>
      <c r="IQV400" s="21"/>
      <c r="IQW400" s="376"/>
      <c r="IQX400" s="21"/>
      <c r="IQY400" s="21"/>
      <c r="IQZ400" s="388"/>
      <c r="IRA400" s="21"/>
      <c r="IRB400" s="21"/>
      <c r="IRC400" s="376"/>
      <c r="IRD400" s="21"/>
      <c r="IRE400" s="376"/>
      <c r="IRF400" s="376"/>
      <c r="IRG400" s="393"/>
      <c r="IRH400" s="33"/>
      <c r="IRI400" s="33"/>
      <c r="IRJ400" s="24"/>
      <c r="IRK400" s="386"/>
      <c r="IRL400" s="24"/>
      <c r="IRM400" s="26"/>
      <c r="IRN400" s="387"/>
      <c r="IRO400" s="26"/>
      <c r="IRP400" s="24"/>
      <c r="IRQ400" s="386"/>
      <c r="IRR400" s="24"/>
      <c r="IRS400" s="24"/>
      <c r="IRT400" s="387"/>
      <c r="IRU400" s="20"/>
      <c r="IRV400" s="21"/>
      <c r="IRW400" s="376"/>
      <c r="IRX400" s="21"/>
      <c r="IRY400" s="21"/>
      <c r="IRZ400" s="388"/>
      <c r="ISA400" s="21"/>
      <c r="ISB400" s="21"/>
      <c r="ISC400" s="376"/>
      <c r="ISD400" s="21"/>
      <c r="ISE400" s="21"/>
      <c r="ISF400" s="388"/>
      <c r="ISG400" s="21"/>
      <c r="ISH400" s="21"/>
      <c r="ISI400" s="376"/>
      <c r="ISJ400" s="21"/>
      <c r="ISK400" s="376"/>
      <c r="ISL400" s="376"/>
      <c r="ISM400" s="393"/>
      <c r="ISN400" s="33"/>
      <c r="ISO400" s="33"/>
      <c r="ISP400" s="24"/>
      <c r="ISQ400" s="386"/>
      <c r="ISR400" s="24"/>
      <c r="ISS400" s="26"/>
      <c r="IST400" s="387"/>
      <c r="ISU400" s="26"/>
      <c r="ISV400" s="24"/>
      <c r="ISW400" s="386"/>
      <c r="ISX400" s="24"/>
      <c r="ISY400" s="24"/>
      <c r="ISZ400" s="387"/>
      <c r="ITA400" s="20"/>
      <c r="ITB400" s="21"/>
      <c r="ITC400" s="376"/>
      <c r="ITD400" s="21"/>
      <c r="ITE400" s="21"/>
      <c r="ITF400" s="388"/>
      <c r="ITG400" s="21"/>
      <c r="ITH400" s="21"/>
      <c r="ITI400" s="376"/>
      <c r="ITJ400" s="21"/>
      <c r="ITK400" s="21"/>
      <c r="ITL400" s="388"/>
      <c r="ITM400" s="21"/>
      <c r="ITN400" s="21"/>
      <c r="ITO400" s="376"/>
      <c r="ITP400" s="21"/>
      <c r="ITQ400" s="376"/>
      <c r="ITR400" s="376"/>
      <c r="ITS400" s="393"/>
      <c r="ITT400" s="33"/>
      <c r="ITU400" s="33"/>
      <c r="ITV400" s="24"/>
      <c r="ITW400" s="386"/>
      <c r="ITX400" s="24"/>
      <c r="ITY400" s="26"/>
      <c r="ITZ400" s="387"/>
      <c r="IUA400" s="26"/>
      <c r="IUB400" s="24"/>
      <c r="IUC400" s="386"/>
      <c r="IUD400" s="24"/>
      <c r="IUE400" s="24"/>
      <c r="IUF400" s="387"/>
      <c r="IUG400" s="20"/>
      <c r="IUH400" s="21"/>
      <c r="IUI400" s="376"/>
      <c r="IUJ400" s="21"/>
      <c r="IUK400" s="21"/>
      <c r="IUL400" s="388"/>
      <c r="IUM400" s="21"/>
      <c r="IUN400" s="21"/>
      <c r="IUO400" s="376"/>
      <c r="IUP400" s="21"/>
      <c r="IUQ400" s="21"/>
      <c r="IUR400" s="388"/>
      <c r="IUS400" s="21"/>
      <c r="IUT400" s="21"/>
      <c r="IUU400" s="376"/>
      <c r="IUV400" s="21"/>
      <c r="IUW400" s="376"/>
      <c r="IUX400" s="376"/>
      <c r="IUY400" s="393"/>
      <c r="IUZ400" s="33"/>
      <c r="IVA400" s="33"/>
      <c r="IVB400" s="24"/>
      <c r="IVC400" s="386"/>
      <c r="IVD400" s="24"/>
      <c r="IVE400" s="26"/>
      <c r="IVF400" s="387"/>
      <c r="IVG400" s="26"/>
      <c r="IVH400" s="24"/>
      <c r="IVI400" s="386"/>
      <c r="IVJ400" s="24"/>
      <c r="IVK400" s="24"/>
      <c r="IVL400" s="387"/>
      <c r="IVM400" s="20"/>
      <c r="IVN400" s="21"/>
      <c r="IVO400" s="376"/>
      <c r="IVP400" s="21"/>
      <c r="IVQ400" s="21"/>
      <c r="IVR400" s="388"/>
      <c r="IVS400" s="21"/>
      <c r="IVT400" s="21"/>
      <c r="IVU400" s="376"/>
      <c r="IVV400" s="21"/>
      <c r="IVW400" s="21"/>
      <c r="IVX400" s="388"/>
      <c r="IVY400" s="21"/>
      <c r="IVZ400" s="21"/>
      <c r="IWA400" s="376"/>
      <c r="IWB400" s="21"/>
      <c r="IWC400" s="376"/>
      <c r="IWD400" s="376"/>
      <c r="IWE400" s="393"/>
      <c r="IWF400" s="33"/>
      <c r="IWG400" s="33"/>
      <c r="IWH400" s="24"/>
      <c r="IWI400" s="386"/>
      <c r="IWJ400" s="24"/>
      <c r="IWK400" s="26"/>
      <c r="IWL400" s="387"/>
      <c r="IWM400" s="26"/>
      <c r="IWN400" s="24"/>
      <c r="IWO400" s="386"/>
      <c r="IWP400" s="24"/>
      <c r="IWQ400" s="24"/>
      <c r="IWR400" s="387"/>
      <c r="IWS400" s="20"/>
      <c r="IWT400" s="21"/>
      <c r="IWU400" s="376"/>
      <c r="IWV400" s="21"/>
      <c r="IWW400" s="21"/>
      <c r="IWX400" s="388"/>
      <c r="IWY400" s="21"/>
      <c r="IWZ400" s="21"/>
      <c r="IXA400" s="376"/>
      <c r="IXB400" s="21"/>
      <c r="IXC400" s="21"/>
      <c r="IXD400" s="388"/>
      <c r="IXE400" s="21"/>
      <c r="IXF400" s="21"/>
      <c r="IXG400" s="376"/>
      <c r="IXH400" s="21"/>
      <c r="IXI400" s="376"/>
      <c r="IXJ400" s="376"/>
      <c r="IXK400" s="393"/>
      <c r="IXL400" s="33"/>
      <c r="IXM400" s="33"/>
      <c r="IXN400" s="24"/>
      <c r="IXO400" s="386"/>
      <c r="IXP400" s="24"/>
      <c r="IXQ400" s="26"/>
      <c r="IXR400" s="387"/>
      <c r="IXS400" s="26"/>
      <c r="IXT400" s="24"/>
      <c r="IXU400" s="386"/>
      <c r="IXV400" s="24"/>
      <c r="IXW400" s="24"/>
      <c r="IXX400" s="387"/>
      <c r="IXY400" s="20"/>
      <c r="IXZ400" s="21"/>
      <c r="IYA400" s="376"/>
      <c r="IYB400" s="21"/>
      <c r="IYC400" s="21"/>
      <c r="IYD400" s="388"/>
      <c r="IYE400" s="21"/>
      <c r="IYF400" s="21"/>
      <c r="IYG400" s="376"/>
      <c r="IYH400" s="21"/>
      <c r="IYI400" s="21"/>
      <c r="IYJ400" s="388"/>
      <c r="IYK400" s="21"/>
      <c r="IYL400" s="21"/>
      <c r="IYM400" s="376"/>
      <c r="IYN400" s="21"/>
      <c r="IYO400" s="376"/>
      <c r="IYP400" s="376"/>
      <c r="IYQ400" s="393"/>
      <c r="IYR400" s="33"/>
      <c r="IYS400" s="33"/>
      <c r="IYT400" s="24"/>
      <c r="IYU400" s="386"/>
      <c r="IYV400" s="24"/>
      <c r="IYW400" s="26"/>
      <c r="IYX400" s="387"/>
      <c r="IYY400" s="26"/>
      <c r="IYZ400" s="24"/>
      <c r="IZA400" s="386"/>
      <c r="IZB400" s="24"/>
      <c r="IZC400" s="24"/>
      <c r="IZD400" s="387"/>
      <c r="IZE400" s="20"/>
      <c r="IZF400" s="21"/>
      <c r="IZG400" s="376"/>
      <c r="IZH400" s="21"/>
      <c r="IZI400" s="21"/>
      <c r="IZJ400" s="388"/>
      <c r="IZK400" s="21"/>
      <c r="IZL400" s="21"/>
      <c r="IZM400" s="376"/>
      <c r="IZN400" s="21"/>
      <c r="IZO400" s="21"/>
      <c r="IZP400" s="388"/>
      <c r="IZQ400" s="21"/>
      <c r="IZR400" s="21"/>
      <c r="IZS400" s="376"/>
      <c r="IZT400" s="21"/>
      <c r="IZU400" s="376"/>
      <c r="IZV400" s="376"/>
      <c r="IZW400" s="393"/>
      <c r="IZX400" s="33"/>
      <c r="IZY400" s="33"/>
      <c r="IZZ400" s="24"/>
      <c r="JAA400" s="386"/>
      <c r="JAB400" s="24"/>
      <c r="JAC400" s="26"/>
      <c r="JAD400" s="387"/>
      <c r="JAE400" s="26"/>
      <c r="JAF400" s="24"/>
      <c r="JAG400" s="386"/>
      <c r="JAH400" s="24"/>
      <c r="JAI400" s="24"/>
      <c r="JAJ400" s="387"/>
      <c r="JAK400" s="20"/>
      <c r="JAL400" s="21"/>
      <c r="JAM400" s="376"/>
      <c r="JAN400" s="21"/>
      <c r="JAO400" s="21"/>
      <c r="JAP400" s="388"/>
      <c r="JAQ400" s="21"/>
      <c r="JAR400" s="21"/>
      <c r="JAS400" s="376"/>
      <c r="JAT400" s="21"/>
      <c r="JAU400" s="21"/>
      <c r="JAV400" s="388"/>
      <c r="JAW400" s="21"/>
      <c r="JAX400" s="21"/>
      <c r="JAY400" s="376"/>
      <c r="JAZ400" s="21"/>
      <c r="JBA400" s="376"/>
      <c r="JBB400" s="376"/>
      <c r="JBC400" s="393"/>
      <c r="JBD400" s="33"/>
      <c r="JBE400" s="33"/>
      <c r="JBF400" s="24"/>
      <c r="JBG400" s="386"/>
      <c r="JBH400" s="24"/>
      <c r="JBI400" s="26"/>
      <c r="JBJ400" s="387"/>
      <c r="JBK400" s="26"/>
      <c r="JBL400" s="24"/>
      <c r="JBM400" s="386"/>
      <c r="JBN400" s="24"/>
      <c r="JBO400" s="24"/>
      <c r="JBP400" s="387"/>
      <c r="JBQ400" s="20"/>
      <c r="JBR400" s="21"/>
      <c r="JBS400" s="376"/>
      <c r="JBT400" s="21"/>
      <c r="JBU400" s="21"/>
      <c r="JBV400" s="388"/>
      <c r="JBW400" s="21"/>
      <c r="JBX400" s="21"/>
      <c r="JBY400" s="376"/>
      <c r="JBZ400" s="21"/>
      <c r="JCA400" s="21"/>
      <c r="JCB400" s="388"/>
      <c r="JCC400" s="21"/>
      <c r="JCD400" s="21"/>
      <c r="JCE400" s="376"/>
      <c r="JCF400" s="21"/>
      <c r="JCG400" s="376"/>
      <c r="JCH400" s="376"/>
      <c r="JCI400" s="393"/>
      <c r="JCJ400" s="33"/>
      <c r="JCK400" s="33"/>
      <c r="JCL400" s="24"/>
      <c r="JCM400" s="386"/>
      <c r="JCN400" s="24"/>
      <c r="JCO400" s="26"/>
      <c r="JCP400" s="387"/>
      <c r="JCQ400" s="26"/>
      <c r="JCR400" s="24"/>
      <c r="JCS400" s="386"/>
      <c r="JCT400" s="24"/>
      <c r="JCU400" s="24"/>
      <c r="JCV400" s="387"/>
      <c r="JCW400" s="20"/>
      <c r="JCX400" s="21"/>
      <c r="JCY400" s="376"/>
      <c r="JCZ400" s="21"/>
      <c r="JDA400" s="21"/>
      <c r="JDB400" s="388"/>
      <c r="JDC400" s="21"/>
      <c r="JDD400" s="21"/>
      <c r="JDE400" s="376"/>
      <c r="JDF400" s="21"/>
      <c r="JDG400" s="21"/>
      <c r="JDH400" s="388"/>
      <c r="JDI400" s="21"/>
      <c r="JDJ400" s="21"/>
      <c r="JDK400" s="376"/>
      <c r="JDL400" s="21"/>
      <c r="JDM400" s="376"/>
      <c r="JDN400" s="376"/>
      <c r="JDO400" s="393"/>
      <c r="JDP400" s="33"/>
      <c r="JDQ400" s="33"/>
      <c r="JDR400" s="24"/>
      <c r="JDS400" s="386"/>
      <c r="JDT400" s="24"/>
      <c r="JDU400" s="26"/>
      <c r="JDV400" s="387"/>
      <c r="JDW400" s="26"/>
      <c r="JDX400" s="24"/>
      <c r="JDY400" s="386"/>
      <c r="JDZ400" s="24"/>
      <c r="JEA400" s="24"/>
      <c r="JEB400" s="387"/>
      <c r="JEC400" s="20"/>
      <c r="JED400" s="21"/>
      <c r="JEE400" s="376"/>
      <c r="JEF400" s="21"/>
      <c r="JEG400" s="21"/>
      <c r="JEH400" s="388"/>
      <c r="JEI400" s="21"/>
      <c r="JEJ400" s="21"/>
      <c r="JEK400" s="376"/>
      <c r="JEL400" s="21"/>
      <c r="JEM400" s="21"/>
      <c r="JEN400" s="388"/>
      <c r="JEO400" s="21"/>
      <c r="JEP400" s="21"/>
      <c r="JEQ400" s="376"/>
      <c r="JER400" s="21"/>
      <c r="JES400" s="376"/>
      <c r="JET400" s="376"/>
      <c r="JEU400" s="393"/>
      <c r="JEV400" s="33"/>
      <c r="JEW400" s="33"/>
      <c r="JEX400" s="24"/>
      <c r="JEY400" s="386"/>
      <c r="JEZ400" s="24"/>
      <c r="JFA400" s="26"/>
      <c r="JFB400" s="387"/>
      <c r="JFC400" s="26"/>
      <c r="JFD400" s="24"/>
      <c r="JFE400" s="386"/>
      <c r="JFF400" s="24"/>
      <c r="JFG400" s="24"/>
      <c r="JFH400" s="387"/>
      <c r="JFI400" s="20"/>
      <c r="JFJ400" s="21"/>
      <c r="JFK400" s="376"/>
      <c r="JFL400" s="21"/>
      <c r="JFM400" s="21"/>
      <c r="JFN400" s="388"/>
      <c r="JFO400" s="21"/>
      <c r="JFP400" s="21"/>
      <c r="JFQ400" s="376"/>
      <c r="JFR400" s="21"/>
      <c r="JFS400" s="21"/>
      <c r="JFT400" s="388"/>
      <c r="JFU400" s="21"/>
      <c r="JFV400" s="21"/>
      <c r="JFW400" s="376"/>
      <c r="JFX400" s="21"/>
      <c r="JFY400" s="376"/>
      <c r="JFZ400" s="376"/>
      <c r="JGA400" s="393"/>
      <c r="JGB400" s="33"/>
      <c r="JGC400" s="33"/>
      <c r="JGD400" s="24"/>
      <c r="JGE400" s="386"/>
      <c r="JGF400" s="24"/>
      <c r="JGG400" s="26"/>
      <c r="JGH400" s="387"/>
      <c r="JGI400" s="26"/>
      <c r="JGJ400" s="24"/>
      <c r="JGK400" s="386"/>
      <c r="JGL400" s="24"/>
      <c r="JGM400" s="24"/>
      <c r="JGN400" s="387"/>
      <c r="JGO400" s="20"/>
      <c r="JGP400" s="21"/>
      <c r="JGQ400" s="376"/>
      <c r="JGR400" s="21"/>
      <c r="JGS400" s="21"/>
      <c r="JGT400" s="388"/>
      <c r="JGU400" s="21"/>
      <c r="JGV400" s="21"/>
      <c r="JGW400" s="376"/>
      <c r="JGX400" s="21"/>
      <c r="JGY400" s="21"/>
      <c r="JGZ400" s="388"/>
      <c r="JHA400" s="21"/>
      <c r="JHB400" s="21"/>
      <c r="JHC400" s="376"/>
      <c r="JHD400" s="21"/>
      <c r="JHE400" s="376"/>
      <c r="JHF400" s="376"/>
      <c r="JHG400" s="393"/>
      <c r="JHH400" s="33"/>
      <c r="JHI400" s="33"/>
      <c r="JHJ400" s="24"/>
      <c r="JHK400" s="386"/>
      <c r="JHL400" s="24"/>
      <c r="JHM400" s="26"/>
      <c r="JHN400" s="387"/>
      <c r="JHO400" s="26"/>
      <c r="JHP400" s="24"/>
      <c r="JHQ400" s="386"/>
      <c r="JHR400" s="24"/>
      <c r="JHS400" s="24"/>
      <c r="JHT400" s="387"/>
      <c r="JHU400" s="20"/>
      <c r="JHV400" s="21"/>
      <c r="JHW400" s="376"/>
      <c r="JHX400" s="21"/>
      <c r="JHY400" s="21"/>
      <c r="JHZ400" s="388"/>
      <c r="JIA400" s="21"/>
      <c r="JIB400" s="21"/>
      <c r="JIC400" s="376"/>
      <c r="JID400" s="21"/>
      <c r="JIE400" s="21"/>
      <c r="JIF400" s="388"/>
      <c r="JIG400" s="21"/>
      <c r="JIH400" s="21"/>
      <c r="JII400" s="376"/>
      <c r="JIJ400" s="21"/>
      <c r="JIK400" s="376"/>
      <c r="JIL400" s="376"/>
      <c r="JIM400" s="393"/>
      <c r="JIN400" s="33"/>
      <c r="JIO400" s="33"/>
      <c r="JIP400" s="24"/>
      <c r="JIQ400" s="386"/>
      <c r="JIR400" s="24"/>
      <c r="JIS400" s="26"/>
      <c r="JIT400" s="387"/>
      <c r="JIU400" s="26"/>
      <c r="JIV400" s="24"/>
      <c r="JIW400" s="386"/>
      <c r="JIX400" s="24"/>
      <c r="JIY400" s="24"/>
      <c r="JIZ400" s="387"/>
      <c r="JJA400" s="20"/>
      <c r="JJB400" s="21"/>
      <c r="JJC400" s="376"/>
      <c r="JJD400" s="21"/>
      <c r="JJE400" s="21"/>
      <c r="JJF400" s="388"/>
      <c r="JJG400" s="21"/>
      <c r="JJH400" s="21"/>
      <c r="JJI400" s="376"/>
      <c r="JJJ400" s="21"/>
      <c r="JJK400" s="21"/>
      <c r="JJL400" s="388"/>
      <c r="JJM400" s="21"/>
      <c r="JJN400" s="21"/>
      <c r="JJO400" s="376"/>
      <c r="JJP400" s="21"/>
      <c r="JJQ400" s="376"/>
      <c r="JJR400" s="376"/>
      <c r="JJS400" s="393"/>
      <c r="JJT400" s="33"/>
      <c r="JJU400" s="33"/>
      <c r="JJV400" s="24"/>
      <c r="JJW400" s="386"/>
      <c r="JJX400" s="24"/>
      <c r="JJY400" s="26"/>
      <c r="JJZ400" s="387"/>
      <c r="JKA400" s="26"/>
      <c r="JKB400" s="24"/>
      <c r="JKC400" s="386"/>
      <c r="JKD400" s="24"/>
      <c r="JKE400" s="24"/>
      <c r="JKF400" s="387"/>
      <c r="JKG400" s="20"/>
      <c r="JKH400" s="21"/>
      <c r="JKI400" s="376"/>
      <c r="JKJ400" s="21"/>
      <c r="JKK400" s="21"/>
      <c r="JKL400" s="388"/>
      <c r="JKM400" s="21"/>
      <c r="JKN400" s="21"/>
      <c r="JKO400" s="376"/>
      <c r="JKP400" s="21"/>
      <c r="JKQ400" s="21"/>
      <c r="JKR400" s="388"/>
      <c r="JKS400" s="21"/>
      <c r="JKT400" s="21"/>
      <c r="JKU400" s="376"/>
      <c r="JKV400" s="21"/>
      <c r="JKW400" s="376"/>
      <c r="JKX400" s="376"/>
      <c r="JKY400" s="393"/>
      <c r="JKZ400" s="33"/>
      <c r="JLA400" s="33"/>
      <c r="JLB400" s="24"/>
      <c r="JLC400" s="386"/>
      <c r="JLD400" s="24"/>
      <c r="JLE400" s="26"/>
      <c r="JLF400" s="387"/>
      <c r="JLG400" s="26"/>
      <c r="JLH400" s="24"/>
      <c r="JLI400" s="386"/>
      <c r="JLJ400" s="24"/>
      <c r="JLK400" s="24"/>
      <c r="JLL400" s="387"/>
      <c r="JLM400" s="20"/>
      <c r="JLN400" s="21"/>
      <c r="JLO400" s="376"/>
      <c r="JLP400" s="21"/>
      <c r="JLQ400" s="21"/>
      <c r="JLR400" s="388"/>
      <c r="JLS400" s="21"/>
      <c r="JLT400" s="21"/>
      <c r="JLU400" s="376"/>
      <c r="JLV400" s="21"/>
      <c r="JLW400" s="21"/>
      <c r="JLX400" s="388"/>
      <c r="JLY400" s="21"/>
      <c r="JLZ400" s="21"/>
      <c r="JMA400" s="376"/>
      <c r="JMB400" s="21"/>
      <c r="JMC400" s="376"/>
      <c r="JMD400" s="376"/>
      <c r="JME400" s="393"/>
      <c r="JMF400" s="33"/>
      <c r="JMG400" s="33"/>
      <c r="JMH400" s="24"/>
      <c r="JMI400" s="386"/>
      <c r="JMJ400" s="24"/>
      <c r="JMK400" s="26"/>
      <c r="JML400" s="387"/>
      <c r="JMM400" s="26"/>
      <c r="JMN400" s="24"/>
      <c r="JMO400" s="386"/>
      <c r="JMP400" s="24"/>
      <c r="JMQ400" s="24"/>
      <c r="JMR400" s="387"/>
      <c r="JMS400" s="20"/>
      <c r="JMT400" s="21"/>
      <c r="JMU400" s="376"/>
      <c r="JMV400" s="21"/>
      <c r="JMW400" s="21"/>
      <c r="JMX400" s="388"/>
      <c r="JMY400" s="21"/>
      <c r="JMZ400" s="21"/>
      <c r="JNA400" s="376"/>
      <c r="JNB400" s="21"/>
      <c r="JNC400" s="21"/>
      <c r="JND400" s="388"/>
      <c r="JNE400" s="21"/>
      <c r="JNF400" s="21"/>
      <c r="JNG400" s="376"/>
      <c r="JNH400" s="21"/>
      <c r="JNI400" s="376"/>
      <c r="JNJ400" s="376"/>
      <c r="JNK400" s="393"/>
      <c r="JNL400" s="33"/>
      <c r="JNM400" s="33"/>
      <c r="JNN400" s="24"/>
      <c r="JNO400" s="386"/>
      <c r="JNP400" s="24"/>
      <c r="JNQ400" s="26"/>
      <c r="JNR400" s="387"/>
      <c r="JNS400" s="26"/>
      <c r="JNT400" s="24"/>
      <c r="JNU400" s="386"/>
      <c r="JNV400" s="24"/>
      <c r="JNW400" s="24"/>
      <c r="JNX400" s="387"/>
      <c r="JNY400" s="20"/>
      <c r="JNZ400" s="21"/>
      <c r="JOA400" s="376"/>
      <c r="JOB400" s="21"/>
      <c r="JOC400" s="21"/>
      <c r="JOD400" s="388"/>
      <c r="JOE400" s="21"/>
      <c r="JOF400" s="21"/>
      <c r="JOG400" s="376"/>
      <c r="JOH400" s="21"/>
      <c r="JOI400" s="21"/>
      <c r="JOJ400" s="388"/>
      <c r="JOK400" s="21"/>
      <c r="JOL400" s="21"/>
      <c r="JOM400" s="376"/>
      <c r="JON400" s="21"/>
      <c r="JOO400" s="376"/>
      <c r="JOP400" s="376"/>
      <c r="JOQ400" s="393"/>
      <c r="JOR400" s="33"/>
      <c r="JOS400" s="33"/>
      <c r="JOT400" s="24"/>
      <c r="JOU400" s="386"/>
      <c r="JOV400" s="24"/>
      <c r="JOW400" s="26"/>
      <c r="JOX400" s="387"/>
      <c r="JOY400" s="26"/>
      <c r="JOZ400" s="24"/>
      <c r="JPA400" s="386"/>
      <c r="JPB400" s="24"/>
      <c r="JPC400" s="24"/>
      <c r="JPD400" s="387"/>
      <c r="JPE400" s="20"/>
      <c r="JPF400" s="21"/>
      <c r="JPG400" s="376"/>
      <c r="JPH400" s="21"/>
      <c r="JPI400" s="21"/>
      <c r="JPJ400" s="388"/>
      <c r="JPK400" s="21"/>
      <c r="JPL400" s="21"/>
      <c r="JPM400" s="376"/>
      <c r="JPN400" s="21"/>
      <c r="JPO400" s="21"/>
      <c r="JPP400" s="388"/>
      <c r="JPQ400" s="21"/>
      <c r="JPR400" s="21"/>
      <c r="JPS400" s="376"/>
      <c r="JPT400" s="21"/>
      <c r="JPU400" s="376"/>
      <c r="JPV400" s="376"/>
      <c r="JPW400" s="393"/>
      <c r="JPX400" s="33"/>
      <c r="JPY400" s="33"/>
      <c r="JPZ400" s="24"/>
      <c r="JQA400" s="386"/>
      <c r="JQB400" s="24"/>
      <c r="JQC400" s="26"/>
      <c r="JQD400" s="387"/>
      <c r="JQE400" s="26"/>
      <c r="JQF400" s="24"/>
      <c r="JQG400" s="386"/>
      <c r="JQH400" s="24"/>
      <c r="JQI400" s="24"/>
      <c r="JQJ400" s="387"/>
      <c r="JQK400" s="20"/>
      <c r="JQL400" s="21"/>
      <c r="JQM400" s="376"/>
      <c r="JQN400" s="21"/>
      <c r="JQO400" s="21"/>
      <c r="JQP400" s="388"/>
      <c r="JQQ400" s="21"/>
      <c r="JQR400" s="21"/>
      <c r="JQS400" s="376"/>
      <c r="JQT400" s="21"/>
      <c r="JQU400" s="21"/>
      <c r="JQV400" s="388"/>
      <c r="JQW400" s="21"/>
      <c r="JQX400" s="21"/>
      <c r="JQY400" s="376"/>
      <c r="JQZ400" s="21"/>
      <c r="JRA400" s="376"/>
      <c r="JRB400" s="376"/>
      <c r="JRC400" s="393"/>
      <c r="JRD400" s="33"/>
      <c r="JRE400" s="33"/>
      <c r="JRF400" s="24"/>
      <c r="JRG400" s="386"/>
      <c r="JRH400" s="24"/>
      <c r="JRI400" s="26"/>
      <c r="JRJ400" s="387"/>
      <c r="JRK400" s="26"/>
      <c r="JRL400" s="24"/>
      <c r="JRM400" s="386"/>
      <c r="JRN400" s="24"/>
      <c r="JRO400" s="24"/>
      <c r="JRP400" s="387"/>
      <c r="JRQ400" s="20"/>
      <c r="JRR400" s="21"/>
      <c r="JRS400" s="376"/>
      <c r="JRT400" s="21"/>
      <c r="JRU400" s="21"/>
      <c r="JRV400" s="388"/>
      <c r="JRW400" s="21"/>
      <c r="JRX400" s="21"/>
      <c r="JRY400" s="376"/>
      <c r="JRZ400" s="21"/>
      <c r="JSA400" s="21"/>
      <c r="JSB400" s="388"/>
      <c r="JSC400" s="21"/>
      <c r="JSD400" s="21"/>
      <c r="JSE400" s="376"/>
      <c r="JSF400" s="21"/>
      <c r="JSG400" s="376"/>
      <c r="JSH400" s="376"/>
      <c r="JSI400" s="393"/>
      <c r="JSJ400" s="33"/>
      <c r="JSK400" s="33"/>
      <c r="JSL400" s="24"/>
      <c r="JSM400" s="386"/>
      <c r="JSN400" s="24"/>
      <c r="JSO400" s="26"/>
      <c r="JSP400" s="387"/>
      <c r="JSQ400" s="26"/>
      <c r="JSR400" s="24"/>
      <c r="JSS400" s="386"/>
      <c r="JST400" s="24"/>
      <c r="JSU400" s="24"/>
      <c r="JSV400" s="387"/>
      <c r="JSW400" s="20"/>
      <c r="JSX400" s="21"/>
      <c r="JSY400" s="376"/>
      <c r="JSZ400" s="21"/>
      <c r="JTA400" s="21"/>
      <c r="JTB400" s="388"/>
      <c r="JTC400" s="21"/>
      <c r="JTD400" s="21"/>
      <c r="JTE400" s="376"/>
      <c r="JTF400" s="21"/>
      <c r="JTG400" s="21"/>
      <c r="JTH400" s="388"/>
      <c r="JTI400" s="21"/>
      <c r="JTJ400" s="21"/>
      <c r="JTK400" s="376"/>
      <c r="JTL400" s="21"/>
      <c r="JTM400" s="376"/>
      <c r="JTN400" s="376"/>
      <c r="JTO400" s="393"/>
      <c r="JTP400" s="33"/>
      <c r="JTQ400" s="33"/>
      <c r="JTR400" s="24"/>
      <c r="JTS400" s="386"/>
      <c r="JTT400" s="24"/>
      <c r="JTU400" s="26"/>
      <c r="JTV400" s="387"/>
      <c r="JTW400" s="26"/>
      <c r="JTX400" s="24"/>
      <c r="JTY400" s="386"/>
      <c r="JTZ400" s="24"/>
      <c r="JUA400" s="24"/>
      <c r="JUB400" s="387"/>
      <c r="JUC400" s="20"/>
      <c r="JUD400" s="21"/>
      <c r="JUE400" s="376"/>
      <c r="JUF400" s="21"/>
      <c r="JUG400" s="21"/>
      <c r="JUH400" s="388"/>
      <c r="JUI400" s="21"/>
      <c r="JUJ400" s="21"/>
      <c r="JUK400" s="376"/>
      <c r="JUL400" s="21"/>
      <c r="JUM400" s="21"/>
      <c r="JUN400" s="388"/>
      <c r="JUO400" s="21"/>
      <c r="JUP400" s="21"/>
      <c r="JUQ400" s="376"/>
      <c r="JUR400" s="21"/>
      <c r="JUS400" s="376"/>
      <c r="JUT400" s="376"/>
      <c r="JUU400" s="393"/>
      <c r="JUV400" s="33"/>
      <c r="JUW400" s="33"/>
      <c r="JUX400" s="24"/>
      <c r="JUY400" s="386"/>
      <c r="JUZ400" s="24"/>
      <c r="JVA400" s="26"/>
      <c r="JVB400" s="387"/>
      <c r="JVC400" s="26"/>
      <c r="JVD400" s="24"/>
      <c r="JVE400" s="386"/>
      <c r="JVF400" s="24"/>
      <c r="JVG400" s="24"/>
      <c r="JVH400" s="387"/>
      <c r="JVI400" s="20"/>
      <c r="JVJ400" s="21"/>
      <c r="JVK400" s="376"/>
      <c r="JVL400" s="21"/>
      <c r="JVM400" s="21"/>
      <c r="JVN400" s="388"/>
      <c r="JVO400" s="21"/>
      <c r="JVP400" s="21"/>
      <c r="JVQ400" s="376"/>
      <c r="JVR400" s="21"/>
      <c r="JVS400" s="21"/>
      <c r="JVT400" s="388"/>
      <c r="JVU400" s="21"/>
      <c r="JVV400" s="21"/>
      <c r="JVW400" s="376"/>
      <c r="JVX400" s="21"/>
      <c r="JVY400" s="376"/>
      <c r="JVZ400" s="376"/>
      <c r="JWA400" s="393"/>
      <c r="JWB400" s="33"/>
      <c r="JWC400" s="33"/>
      <c r="JWD400" s="24"/>
      <c r="JWE400" s="386"/>
      <c r="JWF400" s="24"/>
      <c r="JWG400" s="26"/>
      <c r="JWH400" s="387"/>
      <c r="JWI400" s="26"/>
      <c r="JWJ400" s="24"/>
      <c r="JWK400" s="386"/>
      <c r="JWL400" s="24"/>
      <c r="JWM400" s="24"/>
      <c r="JWN400" s="387"/>
      <c r="JWO400" s="20"/>
      <c r="JWP400" s="21"/>
      <c r="JWQ400" s="376"/>
      <c r="JWR400" s="21"/>
      <c r="JWS400" s="21"/>
      <c r="JWT400" s="388"/>
      <c r="JWU400" s="21"/>
      <c r="JWV400" s="21"/>
      <c r="JWW400" s="376"/>
      <c r="JWX400" s="21"/>
      <c r="JWY400" s="21"/>
      <c r="JWZ400" s="388"/>
      <c r="JXA400" s="21"/>
      <c r="JXB400" s="21"/>
      <c r="JXC400" s="376"/>
      <c r="JXD400" s="21"/>
      <c r="JXE400" s="376"/>
      <c r="JXF400" s="376"/>
      <c r="JXG400" s="393"/>
      <c r="JXH400" s="33"/>
      <c r="JXI400" s="33"/>
      <c r="JXJ400" s="24"/>
      <c r="JXK400" s="386"/>
      <c r="JXL400" s="24"/>
      <c r="JXM400" s="26"/>
      <c r="JXN400" s="387"/>
      <c r="JXO400" s="26"/>
      <c r="JXP400" s="24"/>
      <c r="JXQ400" s="386"/>
      <c r="JXR400" s="24"/>
      <c r="JXS400" s="24"/>
      <c r="JXT400" s="387"/>
      <c r="JXU400" s="20"/>
      <c r="JXV400" s="21"/>
      <c r="JXW400" s="376"/>
      <c r="JXX400" s="21"/>
      <c r="JXY400" s="21"/>
      <c r="JXZ400" s="388"/>
      <c r="JYA400" s="21"/>
      <c r="JYB400" s="21"/>
      <c r="JYC400" s="376"/>
      <c r="JYD400" s="21"/>
      <c r="JYE400" s="21"/>
      <c r="JYF400" s="388"/>
      <c r="JYG400" s="21"/>
      <c r="JYH400" s="21"/>
      <c r="JYI400" s="376"/>
      <c r="JYJ400" s="21"/>
      <c r="JYK400" s="376"/>
      <c r="JYL400" s="376"/>
      <c r="JYM400" s="393"/>
      <c r="JYN400" s="33"/>
      <c r="JYO400" s="33"/>
      <c r="JYP400" s="24"/>
      <c r="JYQ400" s="386"/>
      <c r="JYR400" s="24"/>
      <c r="JYS400" s="26"/>
      <c r="JYT400" s="387"/>
      <c r="JYU400" s="26"/>
      <c r="JYV400" s="24"/>
      <c r="JYW400" s="386"/>
      <c r="JYX400" s="24"/>
      <c r="JYY400" s="24"/>
      <c r="JYZ400" s="387"/>
      <c r="JZA400" s="20"/>
      <c r="JZB400" s="21"/>
      <c r="JZC400" s="376"/>
      <c r="JZD400" s="21"/>
      <c r="JZE400" s="21"/>
      <c r="JZF400" s="388"/>
      <c r="JZG400" s="21"/>
      <c r="JZH400" s="21"/>
      <c r="JZI400" s="376"/>
      <c r="JZJ400" s="21"/>
      <c r="JZK400" s="21"/>
      <c r="JZL400" s="388"/>
      <c r="JZM400" s="21"/>
      <c r="JZN400" s="21"/>
      <c r="JZO400" s="376"/>
      <c r="JZP400" s="21"/>
      <c r="JZQ400" s="376"/>
      <c r="JZR400" s="376"/>
      <c r="JZS400" s="393"/>
      <c r="JZT400" s="33"/>
      <c r="JZU400" s="33"/>
      <c r="JZV400" s="24"/>
      <c r="JZW400" s="386"/>
      <c r="JZX400" s="24"/>
      <c r="JZY400" s="26"/>
      <c r="JZZ400" s="387"/>
      <c r="KAA400" s="26"/>
      <c r="KAB400" s="24"/>
      <c r="KAC400" s="386"/>
      <c r="KAD400" s="24"/>
      <c r="KAE400" s="24"/>
      <c r="KAF400" s="387"/>
      <c r="KAG400" s="20"/>
      <c r="KAH400" s="21"/>
      <c r="KAI400" s="376"/>
      <c r="KAJ400" s="21"/>
      <c r="KAK400" s="21"/>
      <c r="KAL400" s="388"/>
      <c r="KAM400" s="21"/>
      <c r="KAN400" s="21"/>
      <c r="KAO400" s="376"/>
      <c r="KAP400" s="21"/>
      <c r="KAQ400" s="21"/>
      <c r="KAR400" s="388"/>
      <c r="KAS400" s="21"/>
      <c r="KAT400" s="21"/>
      <c r="KAU400" s="376"/>
      <c r="KAV400" s="21"/>
      <c r="KAW400" s="376"/>
      <c r="KAX400" s="376"/>
      <c r="KAY400" s="393"/>
      <c r="KAZ400" s="33"/>
      <c r="KBA400" s="33"/>
      <c r="KBB400" s="24"/>
      <c r="KBC400" s="386"/>
      <c r="KBD400" s="24"/>
      <c r="KBE400" s="26"/>
      <c r="KBF400" s="387"/>
      <c r="KBG400" s="26"/>
      <c r="KBH400" s="24"/>
      <c r="KBI400" s="386"/>
      <c r="KBJ400" s="24"/>
      <c r="KBK400" s="24"/>
      <c r="KBL400" s="387"/>
      <c r="KBM400" s="20"/>
      <c r="KBN400" s="21"/>
      <c r="KBO400" s="376"/>
      <c r="KBP400" s="21"/>
      <c r="KBQ400" s="21"/>
      <c r="KBR400" s="388"/>
      <c r="KBS400" s="21"/>
      <c r="KBT400" s="21"/>
      <c r="KBU400" s="376"/>
      <c r="KBV400" s="21"/>
      <c r="KBW400" s="21"/>
      <c r="KBX400" s="388"/>
      <c r="KBY400" s="21"/>
      <c r="KBZ400" s="21"/>
      <c r="KCA400" s="376"/>
      <c r="KCB400" s="21"/>
      <c r="KCC400" s="376"/>
      <c r="KCD400" s="376"/>
      <c r="KCE400" s="393"/>
      <c r="KCF400" s="33"/>
      <c r="KCG400" s="33"/>
      <c r="KCH400" s="24"/>
      <c r="KCI400" s="386"/>
      <c r="KCJ400" s="24"/>
      <c r="KCK400" s="26"/>
      <c r="KCL400" s="387"/>
      <c r="KCM400" s="26"/>
      <c r="KCN400" s="24"/>
      <c r="KCO400" s="386"/>
      <c r="KCP400" s="24"/>
      <c r="KCQ400" s="24"/>
      <c r="KCR400" s="387"/>
      <c r="KCS400" s="20"/>
      <c r="KCT400" s="21"/>
      <c r="KCU400" s="376"/>
      <c r="KCV400" s="21"/>
      <c r="KCW400" s="21"/>
      <c r="KCX400" s="388"/>
      <c r="KCY400" s="21"/>
      <c r="KCZ400" s="21"/>
      <c r="KDA400" s="376"/>
      <c r="KDB400" s="21"/>
      <c r="KDC400" s="21"/>
      <c r="KDD400" s="388"/>
      <c r="KDE400" s="21"/>
      <c r="KDF400" s="21"/>
      <c r="KDG400" s="376"/>
      <c r="KDH400" s="21"/>
      <c r="KDI400" s="376"/>
      <c r="KDJ400" s="376"/>
      <c r="KDK400" s="393"/>
      <c r="KDL400" s="33"/>
      <c r="KDM400" s="33"/>
      <c r="KDN400" s="24"/>
      <c r="KDO400" s="386"/>
      <c r="KDP400" s="24"/>
      <c r="KDQ400" s="26"/>
      <c r="KDR400" s="387"/>
      <c r="KDS400" s="26"/>
      <c r="KDT400" s="24"/>
      <c r="KDU400" s="386"/>
      <c r="KDV400" s="24"/>
      <c r="KDW400" s="24"/>
      <c r="KDX400" s="387"/>
      <c r="KDY400" s="20"/>
      <c r="KDZ400" s="21"/>
      <c r="KEA400" s="376"/>
      <c r="KEB400" s="21"/>
      <c r="KEC400" s="21"/>
      <c r="KED400" s="388"/>
      <c r="KEE400" s="21"/>
      <c r="KEF400" s="21"/>
      <c r="KEG400" s="376"/>
      <c r="KEH400" s="21"/>
      <c r="KEI400" s="21"/>
      <c r="KEJ400" s="388"/>
      <c r="KEK400" s="21"/>
      <c r="KEL400" s="21"/>
      <c r="KEM400" s="376"/>
      <c r="KEN400" s="21"/>
      <c r="KEO400" s="376"/>
      <c r="KEP400" s="376"/>
      <c r="KEQ400" s="393"/>
      <c r="KER400" s="33"/>
      <c r="KES400" s="33"/>
      <c r="KET400" s="24"/>
      <c r="KEU400" s="386"/>
      <c r="KEV400" s="24"/>
      <c r="KEW400" s="26"/>
      <c r="KEX400" s="387"/>
      <c r="KEY400" s="26"/>
      <c r="KEZ400" s="24"/>
      <c r="KFA400" s="386"/>
      <c r="KFB400" s="24"/>
      <c r="KFC400" s="24"/>
      <c r="KFD400" s="387"/>
      <c r="KFE400" s="20"/>
      <c r="KFF400" s="21"/>
      <c r="KFG400" s="376"/>
      <c r="KFH400" s="21"/>
      <c r="KFI400" s="21"/>
      <c r="KFJ400" s="388"/>
      <c r="KFK400" s="21"/>
      <c r="KFL400" s="21"/>
      <c r="KFM400" s="376"/>
      <c r="KFN400" s="21"/>
      <c r="KFO400" s="21"/>
      <c r="KFP400" s="388"/>
      <c r="KFQ400" s="21"/>
      <c r="KFR400" s="21"/>
      <c r="KFS400" s="376"/>
      <c r="KFT400" s="21"/>
      <c r="KFU400" s="376"/>
      <c r="KFV400" s="376"/>
      <c r="KFW400" s="393"/>
      <c r="KFX400" s="33"/>
      <c r="KFY400" s="33"/>
      <c r="KFZ400" s="24"/>
      <c r="KGA400" s="386"/>
      <c r="KGB400" s="24"/>
      <c r="KGC400" s="26"/>
      <c r="KGD400" s="387"/>
      <c r="KGE400" s="26"/>
      <c r="KGF400" s="24"/>
      <c r="KGG400" s="386"/>
      <c r="KGH400" s="24"/>
      <c r="KGI400" s="24"/>
      <c r="KGJ400" s="387"/>
      <c r="KGK400" s="20"/>
      <c r="KGL400" s="21"/>
      <c r="KGM400" s="376"/>
      <c r="KGN400" s="21"/>
      <c r="KGO400" s="21"/>
      <c r="KGP400" s="388"/>
      <c r="KGQ400" s="21"/>
      <c r="KGR400" s="21"/>
      <c r="KGS400" s="376"/>
      <c r="KGT400" s="21"/>
      <c r="KGU400" s="21"/>
      <c r="KGV400" s="388"/>
      <c r="KGW400" s="21"/>
      <c r="KGX400" s="21"/>
      <c r="KGY400" s="376"/>
      <c r="KGZ400" s="21"/>
      <c r="KHA400" s="376"/>
      <c r="KHB400" s="376"/>
      <c r="KHC400" s="393"/>
      <c r="KHD400" s="33"/>
      <c r="KHE400" s="33"/>
      <c r="KHF400" s="24"/>
      <c r="KHG400" s="386"/>
      <c r="KHH400" s="24"/>
      <c r="KHI400" s="26"/>
      <c r="KHJ400" s="387"/>
      <c r="KHK400" s="26"/>
      <c r="KHL400" s="24"/>
      <c r="KHM400" s="386"/>
      <c r="KHN400" s="24"/>
      <c r="KHO400" s="24"/>
      <c r="KHP400" s="387"/>
      <c r="KHQ400" s="20"/>
      <c r="KHR400" s="21"/>
      <c r="KHS400" s="376"/>
      <c r="KHT400" s="21"/>
      <c r="KHU400" s="21"/>
      <c r="KHV400" s="388"/>
      <c r="KHW400" s="21"/>
      <c r="KHX400" s="21"/>
      <c r="KHY400" s="376"/>
      <c r="KHZ400" s="21"/>
      <c r="KIA400" s="21"/>
      <c r="KIB400" s="388"/>
      <c r="KIC400" s="21"/>
      <c r="KID400" s="21"/>
      <c r="KIE400" s="376"/>
      <c r="KIF400" s="21"/>
      <c r="KIG400" s="376"/>
      <c r="KIH400" s="376"/>
      <c r="KII400" s="393"/>
      <c r="KIJ400" s="33"/>
      <c r="KIK400" s="33"/>
      <c r="KIL400" s="24"/>
      <c r="KIM400" s="386"/>
      <c r="KIN400" s="24"/>
      <c r="KIO400" s="26"/>
      <c r="KIP400" s="387"/>
      <c r="KIQ400" s="26"/>
      <c r="KIR400" s="24"/>
      <c r="KIS400" s="386"/>
      <c r="KIT400" s="24"/>
      <c r="KIU400" s="24"/>
      <c r="KIV400" s="387"/>
      <c r="KIW400" s="20"/>
      <c r="KIX400" s="21"/>
      <c r="KIY400" s="376"/>
      <c r="KIZ400" s="21"/>
      <c r="KJA400" s="21"/>
      <c r="KJB400" s="388"/>
      <c r="KJC400" s="21"/>
      <c r="KJD400" s="21"/>
      <c r="KJE400" s="376"/>
      <c r="KJF400" s="21"/>
      <c r="KJG400" s="21"/>
      <c r="KJH400" s="388"/>
      <c r="KJI400" s="21"/>
      <c r="KJJ400" s="21"/>
      <c r="KJK400" s="376"/>
      <c r="KJL400" s="21"/>
      <c r="KJM400" s="376"/>
      <c r="KJN400" s="376"/>
      <c r="KJO400" s="393"/>
      <c r="KJP400" s="33"/>
      <c r="KJQ400" s="33"/>
      <c r="KJR400" s="24"/>
      <c r="KJS400" s="386"/>
      <c r="KJT400" s="24"/>
      <c r="KJU400" s="26"/>
      <c r="KJV400" s="387"/>
      <c r="KJW400" s="26"/>
      <c r="KJX400" s="24"/>
      <c r="KJY400" s="386"/>
      <c r="KJZ400" s="24"/>
      <c r="KKA400" s="24"/>
      <c r="KKB400" s="387"/>
      <c r="KKC400" s="20"/>
      <c r="KKD400" s="21"/>
      <c r="KKE400" s="376"/>
      <c r="KKF400" s="21"/>
      <c r="KKG400" s="21"/>
      <c r="KKH400" s="388"/>
      <c r="KKI400" s="21"/>
      <c r="KKJ400" s="21"/>
      <c r="KKK400" s="376"/>
      <c r="KKL400" s="21"/>
      <c r="KKM400" s="21"/>
      <c r="KKN400" s="388"/>
      <c r="KKO400" s="21"/>
      <c r="KKP400" s="21"/>
      <c r="KKQ400" s="376"/>
      <c r="KKR400" s="21"/>
      <c r="KKS400" s="376"/>
      <c r="KKT400" s="376"/>
      <c r="KKU400" s="393"/>
      <c r="KKV400" s="33"/>
      <c r="KKW400" s="33"/>
      <c r="KKX400" s="24"/>
      <c r="KKY400" s="386"/>
      <c r="KKZ400" s="24"/>
      <c r="KLA400" s="26"/>
      <c r="KLB400" s="387"/>
      <c r="KLC400" s="26"/>
      <c r="KLD400" s="24"/>
      <c r="KLE400" s="386"/>
      <c r="KLF400" s="24"/>
      <c r="KLG400" s="24"/>
      <c r="KLH400" s="387"/>
      <c r="KLI400" s="20"/>
      <c r="KLJ400" s="21"/>
      <c r="KLK400" s="376"/>
      <c r="KLL400" s="21"/>
      <c r="KLM400" s="21"/>
      <c r="KLN400" s="388"/>
      <c r="KLO400" s="21"/>
      <c r="KLP400" s="21"/>
      <c r="KLQ400" s="376"/>
      <c r="KLR400" s="21"/>
      <c r="KLS400" s="21"/>
      <c r="KLT400" s="388"/>
      <c r="KLU400" s="21"/>
      <c r="KLV400" s="21"/>
      <c r="KLW400" s="376"/>
      <c r="KLX400" s="21"/>
      <c r="KLY400" s="376"/>
      <c r="KLZ400" s="376"/>
      <c r="KMA400" s="393"/>
      <c r="KMB400" s="33"/>
      <c r="KMC400" s="33"/>
      <c r="KMD400" s="24"/>
      <c r="KME400" s="386"/>
      <c r="KMF400" s="24"/>
      <c r="KMG400" s="26"/>
      <c r="KMH400" s="387"/>
      <c r="KMI400" s="26"/>
      <c r="KMJ400" s="24"/>
      <c r="KMK400" s="386"/>
      <c r="KML400" s="24"/>
      <c r="KMM400" s="24"/>
      <c r="KMN400" s="387"/>
      <c r="KMO400" s="20"/>
      <c r="KMP400" s="21"/>
      <c r="KMQ400" s="376"/>
      <c r="KMR400" s="21"/>
      <c r="KMS400" s="21"/>
      <c r="KMT400" s="388"/>
      <c r="KMU400" s="21"/>
      <c r="KMV400" s="21"/>
      <c r="KMW400" s="376"/>
      <c r="KMX400" s="21"/>
      <c r="KMY400" s="21"/>
      <c r="KMZ400" s="388"/>
      <c r="KNA400" s="21"/>
      <c r="KNB400" s="21"/>
      <c r="KNC400" s="376"/>
      <c r="KND400" s="21"/>
      <c r="KNE400" s="376"/>
      <c r="KNF400" s="376"/>
      <c r="KNG400" s="393"/>
      <c r="KNH400" s="33"/>
      <c r="KNI400" s="33"/>
      <c r="KNJ400" s="24"/>
      <c r="KNK400" s="386"/>
      <c r="KNL400" s="24"/>
      <c r="KNM400" s="26"/>
      <c r="KNN400" s="387"/>
      <c r="KNO400" s="26"/>
      <c r="KNP400" s="24"/>
      <c r="KNQ400" s="386"/>
      <c r="KNR400" s="24"/>
      <c r="KNS400" s="24"/>
      <c r="KNT400" s="387"/>
      <c r="KNU400" s="20"/>
      <c r="KNV400" s="21"/>
      <c r="KNW400" s="376"/>
      <c r="KNX400" s="21"/>
      <c r="KNY400" s="21"/>
      <c r="KNZ400" s="388"/>
      <c r="KOA400" s="21"/>
      <c r="KOB400" s="21"/>
      <c r="KOC400" s="376"/>
      <c r="KOD400" s="21"/>
      <c r="KOE400" s="21"/>
      <c r="KOF400" s="388"/>
      <c r="KOG400" s="21"/>
      <c r="KOH400" s="21"/>
      <c r="KOI400" s="376"/>
      <c r="KOJ400" s="21"/>
      <c r="KOK400" s="376"/>
      <c r="KOL400" s="376"/>
      <c r="KOM400" s="393"/>
      <c r="KON400" s="33"/>
      <c r="KOO400" s="33"/>
      <c r="KOP400" s="24"/>
      <c r="KOQ400" s="386"/>
      <c r="KOR400" s="24"/>
      <c r="KOS400" s="26"/>
      <c r="KOT400" s="387"/>
      <c r="KOU400" s="26"/>
      <c r="KOV400" s="24"/>
      <c r="KOW400" s="386"/>
      <c r="KOX400" s="24"/>
      <c r="KOY400" s="24"/>
      <c r="KOZ400" s="387"/>
      <c r="KPA400" s="20"/>
      <c r="KPB400" s="21"/>
      <c r="KPC400" s="376"/>
      <c r="KPD400" s="21"/>
      <c r="KPE400" s="21"/>
      <c r="KPF400" s="388"/>
      <c r="KPG400" s="21"/>
      <c r="KPH400" s="21"/>
      <c r="KPI400" s="376"/>
      <c r="KPJ400" s="21"/>
      <c r="KPK400" s="21"/>
      <c r="KPL400" s="388"/>
      <c r="KPM400" s="21"/>
      <c r="KPN400" s="21"/>
      <c r="KPO400" s="376"/>
      <c r="KPP400" s="21"/>
      <c r="KPQ400" s="376"/>
      <c r="KPR400" s="376"/>
      <c r="KPS400" s="393"/>
      <c r="KPT400" s="33"/>
      <c r="KPU400" s="33"/>
      <c r="KPV400" s="24"/>
      <c r="KPW400" s="386"/>
      <c r="KPX400" s="24"/>
      <c r="KPY400" s="26"/>
      <c r="KPZ400" s="387"/>
      <c r="KQA400" s="26"/>
      <c r="KQB400" s="24"/>
      <c r="KQC400" s="386"/>
      <c r="KQD400" s="24"/>
      <c r="KQE400" s="24"/>
      <c r="KQF400" s="387"/>
      <c r="KQG400" s="20"/>
      <c r="KQH400" s="21"/>
      <c r="KQI400" s="376"/>
      <c r="KQJ400" s="21"/>
      <c r="KQK400" s="21"/>
      <c r="KQL400" s="388"/>
      <c r="KQM400" s="21"/>
      <c r="KQN400" s="21"/>
      <c r="KQO400" s="376"/>
      <c r="KQP400" s="21"/>
      <c r="KQQ400" s="21"/>
      <c r="KQR400" s="388"/>
      <c r="KQS400" s="21"/>
      <c r="KQT400" s="21"/>
      <c r="KQU400" s="376"/>
      <c r="KQV400" s="21"/>
      <c r="KQW400" s="376"/>
      <c r="KQX400" s="376"/>
      <c r="KQY400" s="393"/>
      <c r="KQZ400" s="33"/>
      <c r="KRA400" s="33"/>
      <c r="KRB400" s="24"/>
      <c r="KRC400" s="386"/>
      <c r="KRD400" s="24"/>
      <c r="KRE400" s="26"/>
      <c r="KRF400" s="387"/>
      <c r="KRG400" s="26"/>
      <c r="KRH400" s="24"/>
      <c r="KRI400" s="386"/>
      <c r="KRJ400" s="24"/>
      <c r="KRK400" s="24"/>
      <c r="KRL400" s="387"/>
      <c r="KRM400" s="20"/>
      <c r="KRN400" s="21"/>
      <c r="KRO400" s="376"/>
      <c r="KRP400" s="21"/>
      <c r="KRQ400" s="21"/>
      <c r="KRR400" s="388"/>
      <c r="KRS400" s="21"/>
      <c r="KRT400" s="21"/>
      <c r="KRU400" s="376"/>
      <c r="KRV400" s="21"/>
      <c r="KRW400" s="21"/>
      <c r="KRX400" s="388"/>
      <c r="KRY400" s="21"/>
      <c r="KRZ400" s="21"/>
      <c r="KSA400" s="376"/>
      <c r="KSB400" s="21"/>
      <c r="KSC400" s="376"/>
      <c r="KSD400" s="376"/>
      <c r="KSE400" s="393"/>
      <c r="KSF400" s="33"/>
      <c r="KSG400" s="33"/>
      <c r="KSH400" s="24"/>
      <c r="KSI400" s="386"/>
      <c r="KSJ400" s="24"/>
      <c r="KSK400" s="26"/>
      <c r="KSL400" s="387"/>
      <c r="KSM400" s="26"/>
      <c r="KSN400" s="24"/>
      <c r="KSO400" s="386"/>
      <c r="KSP400" s="24"/>
      <c r="KSQ400" s="24"/>
      <c r="KSR400" s="387"/>
      <c r="KSS400" s="20"/>
      <c r="KST400" s="21"/>
      <c r="KSU400" s="376"/>
      <c r="KSV400" s="21"/>
      <c r="KSW400" s="21"/>
      <c r="KSX400" s="388"/>
      <c r="KSY400" s="21"/>
      <c r="KSZ400" s="21"/>
      <c r="KTA400" s="376"/>
      <c r="KTB400" s="21"/>
      <c r="KTC400" s="21"/>
      <c r="KTD400" s="388"/>
      <c r="KTE400" s="21"/>
      <c r="KTF400" s="21"/>
      <c r="KTG400" s="376"/>
      <c r="KTH400" s="21"/>
      <c r="KTI400" s="376"/>
      <c r="KTJ400" s="376"/>
      <c r="KTK400" s="393"/>
      <c r="KTL400" s="33"/>
      <c r="KTM400" s="33"/>
      <c r="KTN400" s="24"/>
      <c r="KTO400" s="386"/>
      <c r="KTP400" s="24"/>
      <c r="KTQ400" s="26"/>
      <c r="KTR400" s="387"/>
      <c r="KTS400" s="26"/>
      <c r="KTT400" s="24"/>
      <c r="KTU400" s="386"/>
      <c r="KTV400" s="24"/>
      <c r="KTW400" s="24"/>
      <c r="KTX400" s="387"/>
      <c r="KTY400" s="20"/>
      <c r="KTZ400" s="21"/>
      <c r="KUA400" s="376"/>
      <c r="KUB400" s="21"/>
      <c r="KUC400" s="21"/>
      <c r="KUD400" s="388"/>
      <c r="KUE400" s="21"/>
      <c r="KUF400" s="21"/>
      <c r="KUG400" s="376"/>
      <c r="KUH400" s="21"/>
      <c r="KUI400" s="21"/>
      <c r="KUJ400" s="388"/>
      <c r="KUK400" s="21"/>
      <c r="KUL400" s="21"/>
      <c r="KUM400" s="376"/>
      <c r="KUN400" s="21"/>
      <c r="KUO400" s="376"/>
      <c r="KUP400" s="376"/>
      <c r="KUQ400" s="393"/>
      <c r="KUR400" s="33"/>
      <c r="KUS400" s="33"/>
      <c r="KUT400" s="24"/>
      <c r="KUU400" s="386"/>
      <c r="KUV400" s="24"/>
      <c r="KUW400" s="26"/>
      <c r="KUX400" s="387"/>
      <c r="KUY400" s="26"/>
      <c r="KUZ400" s="24"/>
      <c r="KVA400" s="386"/>
      <c r="KVB400" s="24"/>
      <c r="KVC400" s="24"/>
      <c r="KVD400" s="387"/>
      <c r="KVE400" s="20"/>
      <c r="KVF400" s="21"/>
      <c r="KVG400" s="376"/>
      <c r="KVH400" s="21"/>
      <c r="KVI400" s="21"/>
      <c r="KVJ400" s="388"/>
      <c r="KVK400" s="21"/>
      <c r="KVL400" s="21"/>
      <c r="KVM400" s="376"/>
      <c r="KVN400" s="21"/>
      <c r="KVO400" s="21"/>
      <c r="KVP400" s="388"/>
      <c r="KVQ400" s="21"/>
      <c r="KVR400" s="21"/>
      <c r="KVS400" s="376"/>
      <c r="KVT400" s="21"/>
      <c r="KVU400" s="376"/>
      <c r="KVV400" s="376"/>
      <c r="KVW400" s="393"/>
      <c r="KVX400" s="33"/>
      <c r="KVY400" s="33"/>
      <c r="KVZ400" s="24"/>
      <c r="KWA400" s="386"/>
      <c r="KWB400" s="24"/>
      <c r="KWC400" s="26"/>
      <c r="KWD400" s="387"/>
      <c r="KWE400" s="26"/>
      <c r="KWF400" s="24"/>
      <c r="KWG400" s="386"/>
      <c r="KWH400" s="24"/>
      <c r="KWI400" s="24"/>
      <c r="KWJ400" s="387"/>
      <c r="KWK400" s="20"/>
      <c r="KWL400" s="21"/>
      <c r="KWM400" s="376"/>
      <c r="KWN400" s="21"/>
      <c r="KWO400" s="21"/>
      <c r="KWP400" s="388"/>
      <c r="KWQ400" s="21"/>
      <c r="KWR400" s="21"/>
      <c r="KWS400" s="376"/>
      <c r="KWT400" s="21"/>
      <c r="KWU400" s="21"/>
      <c r="KWV400" s="388"/>
      <c r="KWW400" s="21"/>
      <c r="KWX400" s="21"/>
      <c r="KWY400" s="376"/>
      <c r="KWZ400" s="21"/>
      <c r="KXA400" s="376"/>
      <c r="KXB400" s="376"/>
      <c r="KXC400" s="393"/>
      <c r="KXD400" s="33"/>
      <c r="KXE400" s="33"/>
      <c r="KXF400" s="24"/>
      <c r="KXG400" s="386"/>
      <c r="KXH400" s="24"/>
      <c r="KXI400" s="26"/>
      <c r="KXJ400" s="387"/>
      <c r="KXK400" s="26"/>
      <c r="KXL400" s="24"/>
      <c r="KXM400" s="386"/>
      <c r="KXN400" s="24"/>
      <c r="KXO400" s="24"/>
      <c r="KXP400" s="387"/>
      <c r="KXQ400" s="20"/>
      <c r="KXR400" s="21"/>
      <c r="KXS400" s="376"/>
      <c r="KXT400" s="21"/>
      <c r="KXU400" s="21"/>
      <c r="KXV400" s="388"/>
      <c r="KXW400" s="21"/>
      <c r="KXX400" s="21"/>
      <c r="KXY400" s="376"/>
      <c r="KXZ400" s="21"/>
      <c r="KYA400" s="21"/>
      <c r="KYB400" s="388"/>
      <c r="KYC400" s="21"/>
      <c r="KYD400" s="21"/>
      <c r="KYE400" s="376"/>
      <c r="KYF400" s="21"/>
      <c r="KYG400" s="376"/>
      <c r="KYH400" s="376"/>
      <c r="KYI400" s="393"/>
      <c r="KYJ400" s="33"/>
      <c r="KYK400" s="33"/>
      <c r="KYL400" s="24"/>
      <c r="KYM400" s="386"/>
      <c r="KYN400" s="24"/>
      <c r="KYO400" s="26"/>
      <c r="KYP400" s="387"/>
      <c r="KYQ400" s="26"/>
      <c r="KYR400" s="24"/>
      <c r="KYS400" s="386"/>
      <c r="KYT400" s="24"/>
      <c r="KYU400" s="24"/>
      <c r="KYV400" s="387"/>
      <c r="KYW400" s="20"/>
      <c r="KYX400" s="21"/>
      <c r="KYY400" s="376"/>
      <c r="KYZ400" s="21"/>
      <c r="KZA400" s="21"/>
      <c r="KZB400" s="388"/>
      <c r="KZC400" s="21"/>
      <c r="KZD400" s="21"/>
      <c r="KZE400" s="376"/>
      <c r="KZF400" s="21"/>
      <c r="KZG400" s="21"/>
      <c r="KZH400" s="388"/>
      <c r="KZI400" s="21"/>
      <c r="KZJ400" s="21"/>
      <c r="KZK400" s="376"/>
      <c r="KZL400" s="21"/>
      <c r="KZM400" s="376"/>
      <c r="KZN400" s="376"/>
      <c r="KZO400" s="393"/>
      <c r="KZP400" s="33"/>
      <c r="KZQ400" s="33"/>
      <c r="KZR400" s="24"/>
      <c r="KZS400" s="386"/>
      <c r="KZT400" s="24"/>
      <c r="KZU400" s="26"/>
      <c r="KZV400" s="387"/>
      <c r="KZW400" s="26"/>
      <c r="KZX400" s="24"/>
      <c r="KZY400" s="386"/>
      <c r="KZZ400" s="24"/>
      <c r="LAA400" s="24"/>
      <c r="LAB400" s="387"/>
      <c r="LAC400" s="20"/>
      <c r="LAD400" s="21"/>
      <c r="LAE400" s="376"/>
      <c r="LAF400" s="21"/>
      <c r="LAG400" s="21"/>
      <c r="LAH400" s="388"/>
      <c r="LAI400" s="21"/>
      <c r="LAJ400" s="21"/>
      <c r="LAK400" s="376"/>
      <c r="LAL400" s="21"/>
      <c r="LAM400" s="21"/>
      <c r="LAN400" s="388"/>
      <c r="LAO400" s="21"/>
      <c r="LAP400" s="21"/>
      <c r="LAQ400" s="376"/>
      <c r="LAR400" s="21"/>
      <c r="LAS400" s="376"/>
      <c r="LAT400" s="376"/>
      <c r="LAU400" s="393"/>
      <c r="LAV400" s="33"/>
      <c r="LAW400" s="33"/>
      <c r="LAX400" s="24"/>
      <c r="LAY400" s="386"/>
      <c r="LAZ400" s="24"/>
      <c r="LBA400" s="26"/>
      <c r="LBB400" s="387"/>
      <c r="LBC400" s="26"/>
      <c r="LBD400" s="24"/>
      <c r="LBE400" s="386"/>
      <c r="LBF400" s="24"/>
      <c r="LBG400" s="24"/>
      <c r="LBH400" s="387"/>
      <c r="LBI400" s="20"/>
      <c r="LBJ400" s="21"/>
      <c r="LBK400" s="376"/>
      <c r="LBL400" s="21"/>
      <c r="LBM400" s="21"/>
      <c r="LBN400" s="388"/>
      <c r="LBO400" s="21"/>
      <c r="LBP400" s="21"/>
      <c r="LBQ400" s="376"/>
      <c r="LBR400" s="21"/>
      <c r="LBS400" s="21"/>
      <c r="LBT400" s="388"/>
      <c r="LBU400" s="21"/>
      <c r="LBV400" s="21"/>
      <c r="LBW400" s="376"/>
      <c r="LBX400" s="21"/>
      <c r="LBY400" s="376"/>
      <c r="LBZ400" s="376"/>
      <c r="LCA400" s="393"/>
      <c r="LCB400" s="33"/>
      <c r="LCC400" s="33"/>
      <c r="LCD400" s="24"/>
      <c r="LCE400" s="386"/>
      <c r="LCF400" s="24"/>
      <c r="LCG400" s="26"/>
      <c r="LCH400" s="387"/>
      <c r="LCI400" s="26"/>
      <c r="LCJ400" s="24"/>
      <c r="LCK400" s="386"/>
      <c r="LCL400" s="24"/>
      <c r="LCM400" s="24"/>
      <c r="LCN400" s="387"/>
      <c r="LCO400" s="20"/>
      <c r="LCP400" s="21"/>
      <c r="LCQ400" s="376"/>
      <c r="LCR400" s="21"/>
      <c r="LCS400" s="21"/>
      <c r="LCT400" s="388"/>
      <c r="LCU400" s="21"/>
      <c r="LCV400" s="21"/>
      <c r="LCW400" s="376"/>
      <c r="LCX400" s="21"/>
      <c r="LCY400" s="21"/>
      <c r="LCZ400" s="388"/>
      <c r="LDA400" s="21"/>
      <c r="LDB400" s="21"/>
      <c r="LDC400" s="376"/>
      <c r="LDD400" s="21"/>
      <c r="LDE400" s="376"/>
      <c r="LDF400" s="376"/>
      <c r="LDG400" s="393"/>
      <c r="LDH400" s="33"/>
      <c r="LDI400" s="33"/>
      <c r="LDJ400" s="24"/>
      <c r="LDK400" s="386"/>
      <c r="LDL400" s="24"/>
      <c r="LDM400" s="26"/>
      <c r="LDN400" s="387"/>
      <c r="LDO400" s="26"/>
      <c r="LDP400" s="24"/>
      <c r="LDQ400" s="386"/>
      <c r="LDR400" s="24"/>
      <c r="LDS400" s="24"/>
      <c r="LDT400" s="387"/>
      <c r="LDU400" s="20"/>
      <c r="LDV400" s="21"/>
      <c r="LDW400" s="376"/>
      <c r="LDX400" s="21"/>
      <c r="LDY400" s="21"/>
      <c r="LDZ400" s="388"/>
      <c r="LEA400" s="21"/>
      <c r="LEB400" s="21"/>
      <c r="LEC400" s="376"/>
      <c r="LED400" s="21"/>
      <c r="LEE400" s="21"/>
      <c r="LEF400" s="388"/>
      <c r="LEG400" s="21"/>
      <c r="LEH400" s="21"/>
      <c r="LEI400" s="376"/>
      <c r="LEJ400" s="21"/>
      <c r="LEK400" s="376"/>
      <c r="LEL400" s="376"/>
      <c r="LEM400" s="393"/>
      <c r="LEN400" s="33"/>
      <c r="LEO400" s="33"/>
      <c r="LEP400" s="24"/>
      <c r="LEQ400" s="386"/>
      <c r="LER400" s="24"/>
      <c r="LES400" s="26"/>
      <c r="LET400" s="387"/>
      <c r="LEU400" s="26"/>
      <c r="LEV400" s="24"/>
      <c r="LEW400" s="386"/>
      <c r="LEX400" s="24"/>
      <c r="LEY400" s="24"/>
      <c r="LEZ400" s="387"/>
      <c r="LFA400" s="20"/>
      <c r="LFB400" s="21"/>
      <c r="LFC400" s="376"/>
      <c r="LFD400" s="21"/>
      <c r="LFE400" s="21"/>
      <c r="LFF400" s="388"/>
      <c r="LFG400" s="21"/>
      <c r="LFH400" s="21"/>
      <c r="LFI400" s="376"/>
      <c r="LFJ400" s="21"/>
      <c r="LFK400" s="21"/>
      <c r="LFL400" s="388"/>
      <c r="LFM400" s="21"/>
      <c r="LFN400" s="21"/>
      <c r="LFO400" s="376"/>
      <c r="LFP400" s="21"/>
      <c r="LFQ400" s="376"/>
      <c r="LFR400" s="376"/>
      <c r="LFS400" s="393"/>
      <c r="LFT400" s="33"/>
      <c r="LFU400" s="33"/>
      <c r="LFV400" s="24"/>
      <c r="LFW400" s="386"/>
      <c r="LFX400" s="24"/>
      <c r="LFY400" s="26"/>
      <c r="LFZ400" s="387"/>
      <c r="LGA400" s="26"/>
      <c r="LGB400" s="24"/>
      <c r="LGC400" s="386"/>
      <c r="LGD400" s="24"/>
      <c r="LGE400" s="24"/>
      <c r="LGF400" s="387"/>
      <c r="LGG400" s="20"/>
      <c r="LGH400" s="21"/>
      <c r="LGI400" s="376"/>
      <c r="LGJ400" s="21"/>
      <c r="LGK400" s="21"/>
      <c r="LGL400" s="388"/>
      <c r="LGM400" s="21"/>
      <c r="LGN400" s="21"/>
      <c r="LGO400" s="376"/>
      <c r="LGP400" s="21"/>
      <c r="LGQ400" s="21"/>
      <c r="LGR400" s="388"/>
      <c r="LGS400" s="21"/>
      <c r="LGT400" s="21"/>
      <c r="LGU400" s="376"/>
      <c r="LGV400" s="21"/>
      <c r="LGW400" s="376"/>
      <c r="LGX400" s="376"/>
      <c r="LGY400" s="393"/>
      <c r="LGZ400" s="33"/>
      <c r="LHA400" s="33"/>
      <c r="LHB400" s="24"/>
      <c r="LHC400" s="386"/>
      <c r="LHD400" s="24"/>
      <c r="LHE400" s="26"/>
      <c r="LHF400" s="387"/>
      <c r="LHG400" s="26"/>
      <c r="LHH400" s="24"/>
      <c r="LHI400" s="386"/>
      <c r="LHJ400" s="24"/>
      <c r="LHK400" s="24"/>
      <c r="LHL400" s="387"/>
      <c r="LHM400" s="20"/>
      <c r="LHN400" s="21"/>
      <c r="LHO400" s="376"/>
      <c r="LHP400" s="21"/>
      <c r="LHQ400" s="21"/>
      <c r="LHR400" s="388"/>
      <c r="LHS400" s="21"/>
      <c r="LHT400" s="21"/>
      <c r="LHU400" s="376"/>
      <c r="LHV400" s="21"/>
      <c r="LHW400" s="21"/>
      <c r="LHX400" s="388"/>
      <c r="LHY400" s="21"/>
      <c r="LHZ400" s="21"/>
      <c r="LIA400" s="376"/>
      <c r="LIB400" s="21"/>
      <c r="LIC400" s="376"/>
      <c r="LID400" s="376"/>
      <c r="LIE400" s="393"/>
      <c r="LIF400" s="33"/>
      <c r="LIG400" s="33"/>
      <c r="LIH400" s="24"/>
      <c r="LII400" s="386"/>
      <c r="LIJ400" s="24"/>
      <c r="LIK400" s="26"/>
      <c r="LIL400" s="387"/>
      <c r="LIM400" s="26"/>
      <c r="LIN400" s="24"/>
      <c r="LIO400" s="386"/>
      <c r="LIP400" s="24"/>
      <c r="LIQ400" s="24"/>
      <c r="LIR400" s="387"/>
      <c r="LIS400" s="20"/>
      <c r="LIT400" s="21"/>
      <c r="LIU400" s="376"/>
      <c r="LIV400" s="21"/>
      <c r="LIW400" s="21"/>
      <c r="LIX400" s="388"/>
      <c r="LIY400" s="21"/>
      <c r="LIZ400" s="21"/>
      <c r="LJA400" s="376"/>
      <c r="LJB400" s="21"/>
      <c r="LJC400" s="21"/>
      <c r="LJD400" s="388"/>
      <c r="LJE400" s="21"/>
      <c r="LJF400" s="21"/>
      <c r="LJG400" s="376"/>
      <c r="LJH400" s="21"/>
      <c r="LJI400" s="376"/>
      <c r="LJJ400" s="376"/>
      <c r="LJK400" s="393"/>
      <c r="LJL400" s="33"/>
      <c r="LJM400" s="33"/>
      <c r="LJN400" s="24"/>
      <c r="LJO400" s="386"/>
      <c r="LJP400" s="24"/>
      <c r="LJQ400" s="26"/>
      <c r="LJR400" s="387"/>
      <c r="LJS400" s="26"/>
      <c r="LJT400" s="24"/>
      <c r="LJU400" s="386"/>
      <c r="LJV400" s="24"/>
      <c r="LJW400" s="24"/>
      <c r="LJX400" s="387"/>
      <c r="LJY400" s="20"/>
      <c r="LJZ400" s="21"/>
      <c r="LKA400" s="376"/>
      <c r="LKB400" s="21"/>
      <c r="LKC400" s="21"/>
      <c r="LKD400" s="388"/>
      <c r="LKE400" s="21"/>
      <c r="LKF400" s="21"/>
      <c r="LKG400" s="376"/>
      <c r="LKH400" s="21"/>
      <c r="LKI400" s="21"/>
      <c r="LKJ400" s="388"/>
      <c r="LKK400" s="21"/>
      <c r="LKL400" s="21"/>
      <c r="LKM400" s="376"/>
      <c r="LKN400" s="21"/>
      <c r="LKO400" s="376"/>
      <c r="LKP400" s="376"/>
      <c r="LKQ400" s="393"/>
      <c r="LKR400" s="33"/>
      <c r="LKS400" s="33"/>
      <c r="LKT400" s="24"/>
      <c r="LKU400" s="386"/>
      <c r="LKV400" s="24"/>
      <c r="LKW400" s="26"/>
      <c r="LKX400" s="387"/>
      <c r="LKY400" s="26"/>
      <c r="LKZ400" s="24"/>
      <c r="LLA400" s="386"/>
      <c r="LLB400" s="24"/>
      <c r="LLC400" s="24"/>
      <c r="LLD400" s="387"/>
      <c r="LLE400" s="20"/>
      <c r="LLF400" s="21"/>
      <c r="LLG400" s="376"/>
      <c r="LLH400" s="21"/>
      <c r="LLI400" s="21"/>
      <c r="LLJ400" s="388"/>
      <c r="LLK400" s="21"/>
      <c r="LLL400" s="21"/>
      <c r="LLM400" s="376"/>
      <c r="LLN400" s="21"/>
      <c r="LLO400" s="21"/>
      <c r="LLP400" s="388"/>
      <c r="LLQ400" s="21"/>
      <c r="LLR400" s="21"/>
      <c r="LLS400" s="376"/>
      <c r="LLT400" s="21"/>
      <c r="LLU400" s="376"/>
      <c r="LLV400" s="376"/>
      <c r="LLW400" s="393"/>
      <c r="LLX400" s="33"/>
      <c r="LLY400" s="33"/>
      <c r="LLZ400" s="24"/>
      <c r="LMA400" s="386"/>
      <c r="LMB400" s="24"/>
      <c r="LMC400" s="26"/>
      <c r="LMD400" s="387"/>
      <c r="LME400" s="26"/>
      <c r="LMF400" s="24"/>
      <c r="LMG400" s="386"/>
      <c r="LMH400" s="24"/>
      <c r="LMI400" s="24"/>
      <c r="LMJ400" s="387"/>
      <c r="LMK400" s="20"/>
      <c r="LML400" s="21"/>
      <c r="LMM400" s="376"/>
      <c r="LMN400" s="21"/>
      <c r="LMO400" s="21"/>
      <c r="LMP400" s="388"/>
      <c r="LMQ400" s="21"/>
      <c r="LMR400" s="21"/>
      <c r="LMS400" s="376"/>
      <c r="LMT400" s="21"/>
      <c r="LMU400" s="21"/>
      <c r="LMV400" s="388"/>
      <c r="LMW400" s="21"/>
      <c r="LMX400" s="21"/>
      <c r="LMY400" s="376"/>
      <c r="LMZ400" s="21"/>
      <c r="LNA400" s="376"/>
      <c r="LNB400" s="376"/>
      <c r="LNC400" s="393"/>
      <c r="LND400" s="33"/>
      <c r="LNE400" s="33"/>
      <c r="LNF400" s="24"/>
      <c r="LNG400" s="386"/>
      <c r="LNH400" s="24"/>
      <c r="LNI400" s="26"/>
      <c r="LNJ400" s="387"/>
      <c r="LNK400" s="26"/>
      <c r="LNL400" s="24"/>
      <c r="LNM400" s="386"/>
      <c r="LNN400" s="24"/>
      <c r="LNO400" s="24"/>
      <c r="LNP400" s="387"/>
      <c r="LNQ400" s="20"/>
      <c r="LNR400" s="21"/>
      <c r="LNS400" s="376"/>
      <c r="LNT400" s="21"/>
      <c r="LNU400" s="21"/>
      <c r="LNV400" s="388"/>
      <c r="LNW400" s="21"/>
      <c r="LNX400" s="21"/>
      <c r="LNY400" s="376"/>
      <c r="LNZ400" s="21"/>
      <c r="LOA400" s="21"/>
      <c r="LOB400" s="388"/>
      <c r="LOC400" s="21"/>
      <c r="LOD400" s="21"/>
      <c r="LOE400" s="376"/>
      <c r="LOF400" s="21"/>
      <c r="LOG400" s="376"/>
      <c r="LOH400" s="376"/>
      <c r="LOI400" s="393"/>
      <c r="LOJ400" s="33"/>
      <c r="LOK400" s="33"/>
      <c r="LOL400" s="24"/>
      <c r="LOM400" s="386"/>
      <c r="LON400" s="24"/>
      <c r="LOO400" s="26"/>
      <c r="LOP400" s="387"/>
      <c r="LOQ400" s="26"/>
      <c r="LOR400" s="24"/>
      <c r="LOS400" s="386"/>
      <c r="LOT400" s="24"/>
      <c r="LOU400" s="24"/>
      <c r="LOV400" s="387"/>
      <c r="LOW400" s="20"/>
      <c r="LOX400" s="21"/>
      <c r="LOY400" s="376"/>
      <c r="LOZ400" s="21"/>
      <c r="LPA400" s="21"/>
      <c r="LPB400" s="388"/>
      <c r="LPC400" s="21"/>
      <c r="LPD400" s="21"/>
      <c r="LPE400" s="376"/>
      <c r="LPF400" s="21"/>
      <c r="LPG400" s="21"/>
      <c r="LPH400" s="388"/>
      <c r="LPI400" s="21"/>
      <c r="LPJ400" s="21"/>
      <c r="LPK400" s="376"/>
      <c r="LPL400" s="21"/>
      <c r="LPM400" s="376"/>
      <c r="LPN400" s="376"/>
      <c r="LPO400" s="393"/>
      <c r="LPP400" s="33"/>
      <c r="LPQ400" s="33"/>
      <c r="LPR400" s="24"/>
      <c r="LPS400" s="386"/>
      <c r="LPT400" s="24"/>
      <c r="LPU400" s="26"/>
      <c r="LPV400" s="387"/>
      <c r="LPW400" s="26"/>
      <c r="LPX400" s="24"/>
      <c r="LPY400" s="386"/>
      <c r="LPZ400" s="24"/>
      <c r="LQA400" s="24"/>
      <c r="LQB400" s="387"/>
      <c r="LQC400" s="20"/>
      <c r="LQD400" s="21"/>
      <c r="LQE400" s="376"/>
      <c r="LQF400" s="21"/>
      <c r="LQG400" s="21"/>
      <c r="LQH400" s="388"/>
      <c r="LQI400" s="21"/>
      <c r="LQJ400" s="21"/>
      <c r="LQK400" s="376"/>
      <c r="LQL400" s="21"/>
      <c r="LQM400" s="21"/>
      <c r="LQN400" s="388"/>
      <c r="LQO400" s="21"/>
      <c r="LQP400" s="21"/>
      <c r="LQQ400" s="376"/>
      <c r="LQR400" s="21"/>
      <c r="LQS400" s="376"/>
      <c r="LQT400" s="376"/>
      <c r="LQU400" s="393"/>
      <c r="LQV400" s="33"/>
      <c r="LQW400" s="33"/>
      <c r="LQX400" s="24"/>
      <c r="LQY400" s="386"/>
      <c r="LQZ400" s="24"/>
      <c r="LRA400" s="26"/>
      <c r="LRB400" s="387"/>
      <c r="LRC400" s="26"/>
      <c r="LRD400" s="24"/>
      <c r="LRE400" s="386"/>
      <c r="LRF400" s="24"/>
      <c r="LRG400" s="24"/>
      <c r="LRH400" s="387"/>
      <c r="LRI400" s="20"/>
      <c r="LRJ400" s="21"/>
      <c r="LRK400" s="376"/>
      <c r="LRL400" s="21"/>
      <c r="LRM400" s="21"/>
      <c r="LRN400" s="388"/>
      <c r="LRO400" s="21"/>
      <c r="LRP400" s="21"/>
      <c r="LRQ400" s="376"/>
      <c r="LRR400" s="21"/>
      <c r="LRS400" s="21"/>
      <c r="LRT400" s="388"/>
      <c r="LRU400" s="21"/>
      <c r="LRV400" s="21"/>
      <c r="LRW400" s="376"/>
      <c r="LRX400" s="21"/>
      <c r="LRY400" s="376"/>
      <c r="LRZ400" s="376"/>
      <c r="LSA400" s="393"/>
      <c r="LSB400" s="33"/>
      <c r="LSC400" s="33"/>
      <c r="LSD400" s="24"/>
      <c r="LSE400" s="386"/>
      <c r="LSF400" s="24"/>
      <c r="LSG400" s="26"/>
      <c r="LSH400" s="387"/>
      <c r="LSI400" s="26"/>
      <c r="LSJ400" s="24"/>
      <c r="LSK400" s="386"/>
      <c r="LSL400" s="24"/>
      <c r="LSM400" s="24"/>
      <c r="LSN400" s="387"/>
      <c r="LSO400" s="20"/>
      <c r="LSP400" s="21"/>
      <c r="LSQ400" s="376"/>
      <c r="LSR400" s="21"/>
      <c r="LSS400" s="21"/>
      <c r="LST400" s="388"/>
      <c r="LSU400" s="21"/>
      <c r="LSV400" s="21"/>
      <c r="LSW400" s="376"/>
      <c r="LSX400" s="21"/>
      <c r="LSY400" s="21"/>
      <c r="LSZ400" s="388"/>
      <c r="LTA400" s="21"/>
      <c r="LTB400" s="21"/>
      <c r="LTC400" s="376"/>
      <c r="LTD400" s="21"/>
      <c r="LTE400" s="376"/>
      <c r="LTF400" s="376"/>
      <c r="LTG400" s="393"/>
      <c r="LTH400" s="33"/>
      <c r="LTI400" s="33"/>
      <c r="LTJ400" s="24"/>
      <c r="LTK400" s="386"/>
      <c r="LTL400" s="24"/>
      <c r="LTM400" s="26"/>
      <c r="LTN400" s="387"/>
      <c r="LTO400" s="26"/>
      <c r="LTP400" s="24"/>
      <c r="LTQ400" s="386"/>
      <c r="LTR400" s="24"/>
      <c r="LTS400" s="24"/>
      <c r="LTT400" s="387"/>
      <c r="LTU400" s="20"/>
      <c r="LTV400" s="21"/>
      <c r="LTW400" s="376"/>
      <c r="LTX400" s="21"/>
      <c r="LTY400" s="21"/>
      <c r="LTZ400" s="388"/>
      <c r="LUA400" s="21"/>
      <c r="LUB400" s="21"/>
      <c r="LUC400" s="376"/>
      <c r="LUD400" s="21"/>
      <c r="LUE400" s="21"/>
      <c r="LUF400" s="388"/>
      <c r="LUG400" s="21"/>
      <c r="LUH400" s="21"/>
      <c r="LUI400" s="376"/>
      <c r="LUJ400" s="21"/>
      <c r="LUK400" s="376"/>
      <c r="LUL400" s="376"/>
      <c r="LUM400" s="393"/>
      <c r="LUN400" s="33"/>
      <c r="LUO400" s="33"/>
      <c r="LUP400" s="24"/>
      <c r="LUQ400" s="386"/>
      <c r="LUR400" s="24"/>
      <c r="LUS400" s="26"/>
      <c r="LUT400" s="387"/>
      <c r="LUU400" s="26"/>
      <c r="LUV400" s="24"/>
      <c r="LUW400" s="386"/>
      <c r="LUX400" s="24"/>
      <c r="LUY400" s="24"/>
      <c r="LUZ400" s="387"/>
      <c r="LVA400" s="20"/>
      <c r="LVB400" s="21"/>
      <c r="LVC400" s="376"/>
      <c r="LVD400" s="21"/>
      <c r="LVE400" s="21"/>
      <c r="LVF400" s="388"/>
      <c r="LVG400" s="21"/>
      <c r="LVH400" s="21"/>
      <c r="LVI400" s="376"/>
      <c r="LVJ400" s="21"/>
      <c r="LVK400" s="21"/>
      <c r="LVL400" s="388"/>
      <c r="LVM400" s="21"/>
      <c r="LVN400" s="21"/>
      <c r="LVO400" s="376"/>
      <c r="LVP400" s="21"/>
      <c r="LVQ400" s="376"/>
      <c r="LVR400" s="376"/>
      <c r="LVS400" s="393"/>
      <c r="LVT400" s="33"/>
      <c r="LVU400" s="33"/>
      <c r="LVV400" s="24"/>
      <c r="LVW400" s="386"/>
      <c r="LVX400" s="24"/>
      <c r="LVY400" s="26"/>
      <c r="LVZ400" s="387"/>
      <c r="LWA400" s="26"/>
      <c r="LWB400" s="24"/>
      <c r="LWC400" s="386"/>
      <c r="LWD400" s="24"/>
      <c r="LWE400" s="24"/>
      <c r="LWF400" s="387"/>
      <c r="LWG400" s="20"/>
      <c r="LWH400" s="21"/>
      <c r="LWI400" s="376"/>
      <c r="LWJ400" s="21"/>
      <c r="LWK400" s="21"/>
      <c r="LWL400" s="388"/>
      <c r="LWM400" s="21"/>
      <c r="LWN400" s="21"/>
      <c r="LWO400" s="376"/>
      <c r="LWP400" s="21"/>
      <c r="LWQ400" s="21"/>
      <c r="LWR400" s="388"/>
      <c r="LWS400" s="21"/>
      <c r="LWT400" s="21"/>
      <c r="LWU400" s="376"/>
      <c r="LWV400" s="21"/>
      <c r="LWW400" s="376"/>
      <c r="LWX400" s="376"/>
      <c r="LWY400" s="393"/>
      <c r="LWZ400" s="33"/>
      <c r="LXA400" s="33"/>
      <c r="LXB400" s="24"/>
      <c r="LXC400" s="386"/>
      <c r="LXD400" s="24"/>
      <c r="LXE400" s="26"/>
      <c r="LXF400" s="387"/>
      <c r="LXG400" s="26"/>
      <c r="LXH400" s="24"/>
      <c r="LXI400" s="386"/>
      <c r="LXJ400" s="24"/>
      <c r="LXK400" s="24"/>
      <c r="LXL400" s="387"/>
      <c r="LXM400" s="20"/>
      <c r="LXN400" s="21"/>
      <c r="LXO400" s="376"/>
      <c r="LXP400" s="21"/>
      <c r="LXQ400" s="21"/>
      <c r="LXR400" s="388"/>
      <c r="LXS400" s="21"/>
      <c r="LXT400" s="21"/>
      <c r="LXU400" s="376"/>
      <c r="LXV400" s="21"/>
      <c r="LXW400" s="21"/>
      <c r="LXX400" s="388"/>
      <c r="LXY400" s="21"/>
      <c r="LXZ400" s="21"/>
      <c r="LYA400" s="376"/>
      <c r="LYB400" s="21"/>
      <c r="LYC400" s="376"/>
      <c r="LYD400" s="376"/>
      <c r="LYE400" s="393"/>
      <c r="LYF400" s="33"/>
      <c r="LYG400" s="33"/>
      <c r="LYH400" s="24"/>
      <c r="LYI400" s="386"/>
      <c r="LYJ400" s="24"/>
      <c r="LYK400" s="26"/>
      <c r="LYL400" s="387"/>
      <c r="LYM400" s="26"/>
      <c r="LYN400" s="24"/>
      <c r="LYO400" s="386"/>
      <c r="LYP400" s="24"/>
      <c r="LYQ400" s="24"/>
      <c r="LYR400" s="387"/>
      <c r="LYS400" s="20"/>
      <c r="LYT400" s="21"/>
      <c r="LYU400" s="376"/>
      <c r="LYV400" s="21"/>
      <c r="LYW400" s="21"/>
      <c r="LYX400" s="388"/>
      <c r="LYY400" s="21"/>
      <c r="LYZ400" s="21"/>
      <c r="LZA400" s="376"/>
      <c r="LZB400" s="21"/>
      <c r="LZC400" s="21"/>
      <c r="LZD400" s="388"/>
      <c r="LZE400" s="21"/>
      <c r="LZF400" s="21"/>
      <c r="LZG400" s="376"/>
      <c r="LZH400" s="21"/>
      <c r="LZI400" s="376"/>
      <c r="LZJ400" s="376"/>
      <c r="LZK400" s="393"/>
      <c r="LZL400" s="33"/>
      <c r="LZM400" s="33"/>
      <c r="LZN400" s="24"/>
      <c r="LZO400" s="386"/>
      <c r="LZP400" s="24"/>
      <c r="LZQ400" s="26"/>
      <c r="LZR400" s="387"/>
      <c r="LZS400" s="26"/>
      <c r="LZT400" s="24"/>
      <c r="LZU400" s="386"/>
      <c r="LZV400" s="24"/>
      <c r="LZW400" s="24"/>
      <c r="LZX400" s="387"/>
      <c r="LZY400" s="20"/>
      <c r="LZZ400" s="21"/>
      <c r="MAA400" s="376"/>
      <c r="MAB400" s="21"/>
      <c r="MAC400" s="21"/>
      <c r="MAD400" s="388"/>
      <c r="MAE400" s="21"/>
      <c r="MAF400" s="21"/>
      <c r="MAG400" s="376"/>
      <c r="MAH400" s="21"/>
      <c r="MAI400" s="21"/>
      <c r="MAJ400" s="388"/>
      <c r="MAK400" s="21"/>
      <c r="MAL400" s="21"/>
      <c r="MAM400" s="376"/>
      <c r="MAN400" s="21"/>
      <c r="MAO400" s="376"/>
      <c r="MAP400" s="376"/>
      <c r="MAQ400" s="393"/>
      <c r="MAR400" s="33"/>
      <c r="MAS400" s="33"/>
      <c r="MAT400" s="24"/>
      <c r="MAU400" s="386"/>
      <c r="MAV400" s="24"/>
      <c r="MAW400" s="26"/>
      <c r="MAX400" s="387"/>
      <c r="MAY400" s="26"/>
      <c r="MAZ400" s="24"/>
      <c r="MBA400" s="386"/>
      <c r="MBB400" s="24"/>
      <c r="MBC400" s="24"/>
      <c r="MBD400" s="387"/>
      <c r="MBE400" s="20"/>
      <c r="MBF400" s="21"/>
      <c r="MBG400" s="376"/>
      <c r="MBH400" s="21"/>
      <c r="MBI400" s="21"/>
      <c r="MBJ400" s="388"/>
      <c r="MBK400" s="21"/>
      <c r="MBL400" s="21"/>
      <c r="MBM400" s="376"/>
      <c r="MBN400" s="21"/>
      <c r="MBO400" s="21"/>
      <c r="MBP400" s="388"/>
      <c r="MBQ400" s="21"/>
      <c r="MBR400" s="21"/>
      <c r="MBS400" s="376"/>
      <c r="MBT400" s="21"/>
      <c r="MBU400" s="376"/>
      <c r="MBV400" s="376"/>
      <c r="MBW400" s="393"/>
      <c r="MBX400" s="33"/>
      <c r="MBY400" s="33"/>
      <c r="MBZ400" s="24"/>
      <c r="MCA400" s="386"/>
      <c r="MCB400" s="24"/>
      <c r="MCC400" s="26"/>
      <c r="MCD400" s="387"/>
      <c r="MCE400" s="26"/>
      <c r="MCF400" s="24"/>
      <c r="MCG400" s="386"/>
      <c r="MCH400" s="24"/>
      <c r="MCI400" s="24"/>
      <c r="MCJ400" s="387"/>
      <c r="MCK400" s="20"/>
      <c r="MCL400" s="21"/>
      <c r="MCM400" s="376"/>
      <c r="MCN400" s="21"/>
      <c r="MCO400" s="21"/>
      <c r="MCP400" s="388"/>
      <c r="MCQ400" s="21"/>
      <c r="MCR400" s="21"/>
      <c r="MCS400" s="376"/>
      <c r="MCT400" s="21"/>
      <c r="MCU400" s="21"/>
      <c r="MCV400" s="388"/>
      <c r="MCW400" s="21"/>
      <c r="MCX400" s="21"/>
      <c r="MCY400" s="376"/>
      <c r="MCZ400" s="21"/>
      <c r="MDA400" s="376"/>
      <c r="MDB400" s="376"/>
      <c r="MDC400" s="393"/>
      <c r="MDD400" s="33"/>
      <c r="MDE400" s="33"/>
      <c r="MDF400" s="24"/>
      <c r="MDG400" s="386"/>
      <c r="MDH400" s="24"/>
      <c r="MDI400" s="26"/>
      <c r="MDJ400" s="387"/>
      <c r="MDK400" s="26"/>
      <c r="MDL400" s="24"/>
      <c r="MDM400" s="386"/>
      <c r="MDN400" s="24"/>
      <c r="MDO400" s="24"/>
      <c r="MDP400" s="387"/>
      <c r="MDQ400" s="20"/>
      <c r="MDR400" s="21"/>
      <c r="MDS400" s="376"/>
      <c r="MDT400" s="21"/>
      <c r="MDU400" s="21"/>
      <c r="MDV400" s="388"/>
      <c r="MDW400" s="21"/>
      <c r="MDX400" s="21"/>
      <c r="MDY400" s="376"/>
      <c r="MDZ400" s="21"/>
      <c r="MEA400" s="21"/>
      <c r="MEB400" s="388"/>
      <c r="MEC400" s="21"/>
      <c r="MED400" s="21"/>
      <c r="MEE400" s="376"/>
      <c r="MEF400" s="21"/>
      <c r="MEG400" s="376"/>
      <c r="MEH400" s="376"/>
      <c r="MEI400" s="393"/>
      <c r="MEJ400" s="33"/>
      <c r="MEK400" s="33"/>
      <c r="MEL400" s="24"/>
      <c r="MEM400" s="386"/>
      <c r="MEN400" s="24"/>
      <c r="MEO400" s="26"/>
      <c r="MEP400" s="387"/>
      <c r="MEQ400" s="26"/>
      <c r="MER400" s="24"/>
      <c r="MES400" s="386"/>
      <c r="MET400" s="24"/>
      <c r="MEU400" s="24"/>
      <c r="MEV400" s="387"/>
      <c r="MEW400" s="20"/>
      <c r="MEX400" s="21"/>
      <c r="MEY400" s="376"/>
      <c r="MEZ400" s="21"/>
      <c r="MFA400" s="21"/>
      <c r="MFB400" s="388"/>
      <c r="MFC400" s="21"/>
      <c r="MFD400" s="21"/>
      <c r="MFE400" s="376"/>
      <c r="MFF400" s="21"/>
      <c r="MFG400" s="21"/>
      <c r="MFH400" s="388"/>
      <c r="MFI400" s="21"/>
      <c r="MFJ400" s="21"/>
      <c r="MFK400" s="376"/>
      <c r="MFL400" s="21"/>
      <c r="MFM400" s="376"/>
      <c r="MFN400" s="376"/>
      <c r="MFO400" s="393"/>
      <c r="MFP400" s="33"/>
      <c r="MFQ400" s="33"/>
      <c r="MFR400" s="24"/>
      <c r="MFS400" s="386"/>
      <c r="MFT400" s="24"/>
      <c r="MFU400" s="26"/>
      <c r="MFV400" s="387"/>
      <c r="MFW400" s="26"/>
      <c r="MFX400" s="24"/>
      <c r="MFY400" s="386"/>
      <c r="MFZ400" s="24"/>
      <c r="MGA400" s="24"/>
      <c r="MGB400" s="387"/>
      <c r="MGC400" s="20"/>
      <c r="MGD400" s="21"/>
      <c r="MGE400" s="376"/>
      <c r="MGF400" s="21"/>
      <c r="MGG400" s="21"/>
      <c r="MGH400" s="388"/>
      <c r="MGI400" s="21"/>
      <c r="MGJ400" s="21"/>
      <c r="MGK400" s="376"/>
      <c r="MGL400" s="21"/>
      <c r="MGM400" s="21"/>
      <c r="MGN400" s="388"/>
      <c r="MGO400" s="21"/>
      <c r="MGP400" s="21"/>
      <c r="MGQ400" s="376"/>
      <c r="MGR400" s="21"/>
      <c r="MGS400" s="376"/>
      <c r="MGT400" s="376"/>
      <c r="MGU400" s="393"/>
      <c r="MGV400" s="33"/>
      <c r="MGW400" s="33"/>
      <c r="MGX400" s="24"/>
      <c r="MGY400" s="386"/>
      <c r="MGZ400" s="24"/>
      <c r="MHA400" s="26"/>
      <c r="MHB400" s="387"/>
      <c r="MHC400" s="26"/>
      <c r="MHD400" s="24"/>
      <c r="MHE400" s="386"/>
      <c r="MHF400" s="24"/>
      <c r="MHG400" s="24"/>
      <c r="MHH400" s="387"/>
      <c r="MHI400" s="20"/>
      <c r="MHJ400" s="21"/>
      <c r="MHK400" s="376"/>
      <c r="MHL400" s="21"/>
      <c r="MHM400" s="21"/>
      <c r="MHN400" s="388"/>
      <c r="MHO400" s="21"/>
      <c r="MHP400" s="21"/>
      <c r="MHQ400" s="376"/>
      <c r="MHR400" s="21"/>
      <c r="MHS400" s="21"/>
      <c r="MHT400" s="388"/>
      <c r="MHU400" s="21"/>
      <c r="MHV400" s="21"/>
      <c r="MHW400" s="376"/>
      <c r="MHX400" s="21"/>
      <c r="MHY400" s="376"/>
      <c r="MHZ400" s="376"/>
      <c r="MIA400" s="393"/>
      <c r="MIB400" s="33"/>
      <c r="MIC400" s="33"/>
      <c r="MID400" s="24"/>
      <c r="MIE400" s="386"/>
      <c r="MIF400" s="24"/>
      <c r="MIG400" s="26"/>
      <c r="MIH400" s="387"/>
      <c r="MII400" s="26"/>
      <c r="MIJ400" s="24"/>
      <c r="MIK400" s="386"/>
      <c r="MIL400" s="24"/>
      <c r="MIM400" s="24"/>
      <c r="MIN400" s="387"/>
      <c r="MIO400" s="20"/>
      <c r="MIP400" s="21"/>
      <c r="MIQ400" s="376"/>
      <c r="MIR400" s="21"/>
      <c r="MIS400" s="21"/>
      <c r="MIT400" s="388"/>
      <c r="MIU400" s="21"/>
      <c r="MIV400" s="21"/>
      <c r="MIW400" s="376"/>
      <c r="MIX400" s="21"/>
      <c r="MIY400" s="21"/>
      <c r="MIZ400" s="388"/>
      <c r="MJA400" s="21"/>
      <c r="MJB400" s="21"/>
      <c r="MJC400" s="376"/>
      <c r="MJD400" s="21"/>
      <c r="MJE400" s="376"/>
      <c r="MJF400" s="376"/>
      <c r="MJG400" s="393"/>
      <c r="MJH400" s="33"/>
      <c r="MJI400" s="33"/>
      <c r="MJJ400" s="24"/>
      <c r="MJK400" s="386"/>
      <c r="MJL400" s="24"/>
      <c r="MJM400" s="26"/>
      <c r="MJN400" s="387"/>
      <c r="MJO400" s="26"/>
      <c r="MJP400" s="24"/>
      <c r="MJQ400" s="386"/>
      <c r="MJR400" s="24"/>
      <c r="MJS400" s="24"/>
      <c r="MJT400" s="387"/>
      <c r="MJU400" s="20"/>
      <c r="MJV400" s="21"/>
      <c r="MJW400" s="376"/>
      <c r="MJX400" s="21"/>
      <c r="MJY400" s="21"/>
      <c r="MJZ400" s="388"/>
      <c r="MKA400" s="21"/>
      <c r="MKB400" s="21"/>
      <c r="MKC400" s="376"/>
      <c r="MKD400" s="21"/>
      <c r="MKE400" s="21"/>
      <c r="MKF400" s="388"/>
      <c r="MKG400" s="21"/>
      <c r="MKH400" s="21"/>
      <c r="MKI400" s="376"/>
      <c r="MKJ400" s="21"/>
      <c r="MKK400" s="376"/>
      <c r="MKL400" s="376"/>
      <c r="MKM400" s="393"/>
      <c r="MKN400" s="33"/>
      <c r="MKO400" s="33"/>
      <c r="MKP400" s="24"/>
      <c r="MKQ400" s="386"/>
      <c r="MKR400" s="24"/>
      <c r="MKS400" s="26"/>
      <c r="MKT400" s="387"/>
      <c r="MKU400" s="26"/>
      <c r="MKV400" s="24"/>
      <c r="MKW400" s="386"/>
      <c r="MKX400" s="24"/>
      <c r="MKY400" s="24"/>
      <c r="MKZ400" s="387"/>
      <c r="MLA400" s="20"/>
      <c r="MLB400" s="21"/>
      <c r="MLC400" s="376"/>
      <c r="MLD400" s="21"/>
      <c r="MLE400" s="21"/>
      <c r="MLF400" s="388"/>
      <c r="MLG400" s="21"/>
      <c r="MLH400" s="21"/>
      <c r="MLI400" s="376"/>
      <c r="MLJ400" s="21"/>
      <c r="MLK400" s="21"/>
      <c r="MLL400" s="388"/>
      <c r="MLM400" s="21"/>
      <c r="MLN400" s="21"/>
      <c r="MLO400" s="376"/>
      <c r="MLP400" s="21"/>
      <c r="MLQ400" s="376"/>
      <c r="MLR400" s="376"/>
      <c r="MLS400" s="393"/>
      <c r="MLT400" s="33"/>
      <c r="MLU400" s="33"/>
      <c r="MLV400" s="24"/>
      <c r="MLW400" s="386"/>
      <c r="MLX400" s="24"/>
      <c r="MLY400" s="26"/>
      <c r="MLZ400" s="387"/>
      <c r="MMA400" s="26"/>
      <c r="MMB400" s="24"/>
      <c r="MMC400" s="386"/>
      <c r="MMD400" s="24"/>
      <c r="MME400" s="24"/>
      <c r="MMF400" s="387"/>
      <c r="MMG400" s="20"/>
      <c r="MMH400" s="21"/>
      <c r="MMI400" s="376"/>
      <c r="MMJ400" s="21"/>
      <c r="MMK400" s="21"/>
      <c r="MML400" s="388"/>
      <c r="MMM400" s="21"/>
      <c r="MMN400" s="21"/>
      <c r="MMO400" s="376"/>
      <c r="MMP400" s="21"/>
      <c r="MMQ400" s="21"/>
      <c r="MMR400" s="388"/>
      <c r="MMS400" s="21"/>
      <c r="MMT400" s="21"/>
      <c r="MMU400" s="376"/>
      <c r="MMV400" s="21"/>
      <c r="MMW400" s="376"/>
      <c r="MMX400" s="376"/>
      <c r="MMY400" s="393"/>
      <c r="MMZ400" s="33"/>
      <c r="MNA400" s="33"/>
      <c r="MNB400" s="24"/>
      <c r="MNC400" s="386"/>
      <c r="MND400" s="24"/>
      <c r="MNE400" s="26"/>
      <c r="MNF400" s="387"/>
      <c r="MNG400" s="26"/>
      <c r="MNH400" s="24"/>
      <c r="MNI400" s="386"/>
      <c r="MNJ400" s="24"/>
      <c r="MNK400" s="24"/>
      <c r="MNL400" s="387"/>
      <c r="MNM400" s="20"/>
      <c r="MNN400" s="21"/>
      <c r="MNO400" s="376"/>
      <c r="MNP400" s="21"/>
      <c r="MNQ400" s="21"/>
      <c r="MNR400" s="388"/>
      <c r="MNS400" s="21"/>
      <c r="MNT400" s="21"/>
      <c r="MNU400" s="376"/>
      <c r="MNV400" s="21"/>
      <c r="MNW400" s="21"/>
      <c r="MNX400" s="388"/>
      <c r="MNY400" s="21"/>
      <c r="MNZ400" s="21"/>
      <c r="MOA400" s="376"/>
      <c r="MOB400" s="21"/>
      <c r="MOC400" s="376"/>
      <c r="MOD400" s="376"/>
      <c r="MOE400" s="393"/>
      <c r="MOF400" s="33"/>
      <c r="MOG400" s="33"/>
      <c r="MOH400" s="24"/>
      <c r="MOI400" s="386"/>
      <c r="MOJ400" s="24"/>
      <c r="MOK400" s="26"/>
      <c r="MOL400" s="387"/>
      <c r="MOM400" s="26"/>
      <c r="MON400" s="24"/>
      <c r="MOO400" s="386"/>
      <c r="MOP400" s="24"/>
      <c r="MOQ400" s="24"/>
      <c r="MOR400" s="387"/>
      <c r="MOS400" s="20"/>
      <c r="MOT400" s="21"/>
      <c r="MOU400" s="376"/>
      <c r="MOV400" s="21"/>
      <c r="MOW400" s="21"/>
      <c r="MOX400" s="388"/>
      <c r="MOY400" s="21"/>
      <c r="MOZ400" s="21"/>
      <c r="MPA400" s="376"/>
      <c r="MPB400" s="21"/>
      <c r="MPC400" s="21"/>
      <c r="MPD400" s="388"/>
      <c r="MPE400" s="21"/>
      <c r="MPF400" s="21"/>
      <c r="MPG400" s="376"/>
      <c r="MPH400" s="21"/>
      <c r="MPI400" s="376"/>
      <c r="MPJ400" s="376"/>
      <c r="MPK400" s="393"/>
      <c r="MPL400" s="33"/>
      <c r="MPM400" s="33"/>
      <c r="MPN400" s="24"/>
      <c r="MPO400" s="386"/>
      <c r="MPP400" s="24"/>
      <c r="MPQ400" s="26"/>
      <c r="MPR400" s="387"/>
      <c r="MPS400" s="26"/>
      <c r="MPT400" s="24"/>
      <c r="MPU400" s="386"/>
      <c r="MPV400" s="24"/>
      <c r="MPW400" s="24"/>
      <c r="MPX400" s="387"/>
      <c r="MPY400" s="20"/>
      <c r="MPZ400" s="21"/>
      <c r="MQA400" s="376"/>
      <c r="MQB400" s="21"/>
      <c r="MQC400" s="21"/>
      <c r="MQD400" s="388"/>
      <c r="MQE400" s="21"/>
      <c r="MQF400" s="21"/>
      <c r="MQG400" s="376"/>
      <c r="MQH400" s="21"/>
      <c r="MQI400" s="21"/>
      <c r="MQJ400" s="388"/>
      <c r="MQK400" s="21"/>
      <c r="MQL400" s="21"/>
      <c r="MQM400" s="376"/>
      <c r="MQN400" s="21"/>
      <c r="MQO400" s="376"/>
      <c r="MQP400" s="376"/>
      <c r="MQQ400" s="393"/>
      <c r="MQR400" s="33"/>
      <c r="MQS400" s="33"/>
      <c r="MQT400" s="24"/>
      <c r="MQU400" s="386"/>
      <c r="MQV400" s="24"/>
      <c r="MQW400" s="26"/>
      <c r="MQX400" s="387"/>
      <c r="MQY400" s="26"/>
      <c r="MQZ400" s="24"/>
      <c r="MRA400" s="386"/>
      <c r="MRB400" s="24"/>
      <c r="MRC400" s="24"/>
      <c r="MRD400" s="387"/>
      <c r="MRE400" s="20"/>
      <c r="MRF400" s="21"/>
      <c r="MRG400" s="376"/>
      <c r="MRH400" s="21"/>
      <c r="MRI400" s="21"/>
      <c r="MRJ400" s="388"/>
      <c r="MRK400" s="21"/>
      <c r="MRL400" s="21"/>
      <c r="MRM400" s="376"/>
      <c r="MRN400" s="21"/>
      <c r="MRO400" s="21"/>
      <c r="MRP400" s="388"/>
      <c r="MRQ400" s="21"/>
      <c r="MRR400" s="21"/>
      <c r="MRS400" s="376"/>
      <c r="MRT400" s="21"/>
      <c r="MRU400" s="376"/>
      <c r="MRV400" s="376"/>
      <c r="MRW400" s="393"/>
      <c r="MRX400" s="33"/>
      <c r="MRY400" s="33"/>
      <c r="MRZ400" s="24"/>
      <c r="MSA400" s="386"/>
      <c r="MSB400" s="24"/>
      <c r="MSC400" s="26"/>
      <c r="MSD400" s="387"/>
      <c r="MSE400" s="26"/>
      <c r="MSF400" s="24"/>
      <c r="MSG400" s="386"/>
      <c r="MSH400" s="24"/>
      <c r="MSI400" s="24"/>
      <c r="MSJ400" s="387"/>
      <c r="MSK400" s="20"/>
      <c r="MSL400" s="21"/>
      <c r="MSM400" s="376"/>
      <c r="MSN400" s="21"/>
      <c r="MSO400" s="21"/>
      <c r="MSP400" s="388"/>
      <c r="MSQ400" s="21"/>
      <c r="MSR400" s="21"/>
      <c r="MSS400" s="376"/>
      <c r="MST400" s="21"/>
      <c r="MSU400" s="21"/>
      <c r="MSV400" s="388"/>
      <c r="MSW400" s="21"/>
      <c r="MSX400" s="21"/>
      <c r="MSY400" s="376"/>
      <c r="MSZ400" s="21"/>
      <c r="MTA400" s="376"/>
      <c r="MTB400" s="376"/>
      <c r="MTC400" s="393"/>
      <c r="MTD400" s="33"/>
      <c r="MTE400" s="33"/>
      <c r="MTF400" s="24"/>
      <c r="MTG400" s="386"/>
      <c r="MTH400" s="24"/>
      <c r="MTI400" s="26"/>
      <c r="MTJ400" s="387"/>
      <c r="MTK400" s="26"/>
      <c r="MTL400" s="24"/>
      <c r="MTM400" s="386"/>
      <c r="MTN400" s="24"/>
      <c r="MTO400" s="24"/>
      <c r="MTP400" s="387"/>
      <c r="MTQ400" s="20"/>
      <c r="MTR400" s="21"/>
      <c r="MTS400" s="376"/>
      <c r="MTT400" s="21"/>
      <c r="MTU400" s="21"/>
      <c r="MTV400" s="388"/>
      <c r="MTW400" s="21"/>
      <c r="MTX400" s="21"/>
      <c r="MTY400" s="376"/>
      <c r="MTZ400" s="21"/>
      <c r="MUA400" s="21"/>
      <c r="MUB400" s="388"/>
      <c r="MUC400" s="21"/>
      <c r="MUD400" s="21"/>
      <c r="MUE400" s="376"/>
      <c r="MUF400" s="21"/>
      <c r="MUG400" s="376"/>
      <c r="MUH400" s="376"/>
      <c r="MUI400" s="393"/>
      <c r="MUJ400" s="33"/>
      <c r="MUK400" s="33"/>
      <c r="MUL400" s="24"/>
      <c r="MUM400" s="386"/>
      <c r="MUN400" s="24"/>
      <c r="MUO400" s="26"/>
      <c r="MUP400" s="387"/>
      <c r="MUQ400" s="26"/>
      <c r="MUR400" s="24"/>
      <c r="MUS400" s="386"/>
      <c r="MUT400" s="24"/>
      <c r="MUU400" s="24"/>
      <c r="MUV400" s="387"/>
      <c r="MUW400" s="20"/>
      <c r="MUX400" s="21"/>
      <c r="MUY400" s="376"/>
      <c r="MUZ400" s="21"/>
      <c r="MVA400" s="21"/>
      <c r="MVB400" s="388"/>
      <c r="MVC400" s="21"/>
      <c r="MVD400" s="21"/>
      <c r="MVE400" s="376"/>
      <c r="MVF400" s="21"/>
      <c r="MVG400" s="21"/>
      <c r="MVH400" s="388"/>
      <c r="MVI400" s="21"/>
      <c r="MVJ400" s="21"/>
      <c r="MVK400" s="376"/>
      <c r="MVL400" s="21"/>
      <c r="MVM400" s="376"/>
      <c r="MVN400" s="376"/>
      <c r="MVO400" s="393"/>
      <c r="MVP400" s="33"/>
      <c r="MVQ400" s="33"/>
      <c r="MVR400" s="24"/>
      <c r="MVS400" s="386"/>
      <c r="MVT400" s="24"/>
      <c r="MVU400" s="26"/>
      <c r="MVV400" s="387"/>
      <c r="MVW400" s="26"/>
      <c r="MVX400" s="24"/>
      <c r="MVY400" s="386"/>
      <c r="MVZ400" s="24"/>
      <c r="MWA400" s="24"/>
      <c r="MWB400" s="387"/>
      <c r="MWC400" s="20"/>
      <c r="MWD400" s="21"/>
      <c r="MWE400" s="376"/>
      <c r="MWF400" s="21"/>
      <c r="MWG400" s="21"/>
      <c r="MWH400" s="388"/>
      <c r="MWI400" s="21"/>
      <c r="MWJ400" s="21"/>
      <c r="MWK400" s="376"/>
      <c r="MWL400" s="21"/>
      <c r="MWM400" s="21"/>
      <c r="MWN400" s="388"/>
      <c r="MWO400" s="21"/>
      <c r="MWP400" s="21"/>
      <c r="MWQ400" s="376"/>
      <c r="MWR400" s="21"/>
      <c r="MWS400" s="376"/>
      <c r="MWT400" s="376"/>
      <c r="MWU400" s="393"/>
      <c r="MWV400" s="33"/>
      <c r="MWW400" s="33"/>
      <c r="MWX400" s="24"/>
      <c r="MWY400" s="386"/>
      <c r="MWZ400" s="24"/>
      <c r="MXA400" s="26"/>
      <c r="MXB400" s="387"/>
      <c r="MXC400" s="26"/>
      <c r="MXD400" s="24"/>
      <c r="MXE400" s="386"/>
      <c r="MXF400" s="24"/>
      <c r="MXG400" s="24"/>
      <c r="MXH400" s="387"/>
      <c r="MXI400" s="20"/>
      <c r="MXJ400" s="21"/>
      <c r="MXK400" s="376"/>
      <c r="MXL400" s="21"/>
      <c r="MXM400" s="21"/>
      <c r="MXN400" s="388"/>
      <c r="MXO400" s="21"/>
      <c r="MXP400" s="21"/>
      <c r="MXQ400" s="376"/>
      <c r="MXR400" s="21"/>
      <c r="MXS400" s="21"/>
      <c r="MXT400" s="388"/>
      <c r="MXU400" s="21"/>
      <c r="MXV400" s="21"/>
      <c r="MXW400" s="376"/>
      <c r="MXX400" s="21"/>
      <c r="MXY400" s="376"/>
      <c r="MXZ400" s="376"/>
      <c r="MYA400" s="393"/>
      <c r="MYB400" s="33"/>
      <c r="MYC400" s="33"/>
      <c r="MYD400" s="24"/>
      <c r="MYE400" s="386"/>
      <c r="MYF400" s="24"/>
      <c r="MYG400" s="26"/>
      <c r="MYH400" s="387"/>
      <c r="MYI400" s="26"/>
      <c r="MYJ400" s="24"/>
      <c r="MYK400" s="386"/>
      <c r="MYL400" s="24"/>
      <c r="MYM400" s="24"/>
      <c r="MYN400" s="387"/>
      <c r="MYO400" s="20"/>
      <c r="MYP400" s="21"/>
      <c r="MYQ400" s="376"/>
      <c r="MYR400" s="21"/>
      <c r="MYS400" s="21"/>
      <c r="MYT400" s="388"/>
      <c r="MYU400" s="21"/>
      <c r="MYV400" s="21"/>
      <c r="MYW400" s="376"/>
      <c r="MYX400" s="21"/>
      <c r="MYY400" s="21"/>
      <c r="MYZ400" s="388"/>
      <c r="MZA400" s="21"/>
      <c r="MZB400" s="21"/>
      <c r="MZC400" s="376"/>
      <c r="MZD400" s="21"/>
      <c r="MZE400" s="376"/>
      <c r="MZF400" s="376"/>
      <c r="MZG400" s="393"/>
      <c r="MZH400" s="33"/>
      <c r="MZI400" s="33"/>
      <c r="MZJ400" s="24"/>
      <c r="MZK400" s="386"/>
      <c r="MZL400" s="24"/>
      <c r="MZM400" s="26"/>
      <c r="MZN400" s="387"/>
      <c r="MZO400" s="26"/>
      <c r="MZP400" s="24"/>
      <c r="MZQ400" s="386"/>
      <c r="MZR400" s="24"/>
      <c r="MZS400" s="24"/>
      <c r="MZT400" s="387"/>
      <c r="MZU400" s="20"/>
      <c r="MZV400" s="21"/>
      <c r="MZW400" s="376"/>
      <c r="MZX400" s="21"/>
      <c r="MZY400" s="21"/>
      <c r="MZZ400" s="388"/>
      <c r="NAA400" s="21"/>
      <c r="NAB400" s="21"/>
      <c r="NAC400" s="376"/>
      <c r="NAD400" s="21"/>
      <c r="NAE400" s="21"/>
      <c r="NAF400" s="388"/>
      <c r="NAG400" s="21"/>
      <c r="NAH400" s="21"/>
      <c r="NAI400" s="376"/>
      <c r="NAJ400" s="21"/>
      <c r="NAK400" s="376"/>
      <c r="NAL400" s="376"/>
      <c r="NAM400" s="393"/>
      <c r="NAN400" s="33"/>
      <c r="NAO400" s="33"/>
      <c r="NAP400" s="24"/>
      <c r="NAQ400" s="386"/>
      <c r="NAR400" s="24"/>
      <c r="NAS400" s="26"/>
      <c r="NAT400" s="387"/>
      <c r="NAU400" s="26"/>
      <c r="NAV400" s="24"/>
      <c r="NAW400" s="386"/>
      <c r="NAX400" s="24"/>
      <c r="NAY400" s="24"/>
      <c r="NAZ400" s="387"/>
      <c r="NBA400" s="20"/>
      <c r="NBB400" s="21"/>
      <c r="NBC400" s="376"/>
      <c r="NBD400" s="21"/>
      <c r="NBE400" s="21"/>
      <c r="NBF400" s="388"/>
      <c r="NBG400" s="21"/>
      <c r="NBH400" s="21"/>
      <c r="NBI400" s="376"/>
      <c r="NBJ400" s="21"/>
      <c r="NBK400" s="21"/>
      <c r="NBL400" s="388"/>
      <c r="NBM400" s="21"/>
      <c r="NBN400" s="21"/>
      <c r="NBO400" s="376"/>
      <c r="NBP400" s="21"/>
      <c r="NBQ400" s="376"/>
      <c r="NBR400" s="376"/>
      <c r="NBS400" s="393"/>
      <c r="NBT400" s="33"/>
      <c r="NBU400" s="33"/>
      <c r="NBV400" s="24"/>
      <c r="NBW400" s="386"/>
      <c r="NBX400" s="24"/>
      <c r="NBY400" s="26"/>
      <c r="NBZ400" s="387"/>
      <c r="NCA400" s="26"/>
      <c r="NCB400" s="24"/>
      <c r="NCC400" s="386"/>
      <c r="NCD400" s="24"/>
      <c r="NCE400" s="24"/>
      <c r="NCF400" s="387"/>
      <c r="NCG400" s="20"/>
      <c r="NCH400" s="21"/>
      <c r="NCI400" s="376"/>
      <c r="NCJ400" s="21"/>
      <c r="NCK400" s="21"/>
      <c r="NCL400" s="388"/>
      <c r="NCM400" s="21"/>
      <c r="NCN400" s="21"/>
      <c r="NCO400" s="376"/>
      <c r="NCP400" s="21"/>
      <c r="NCQ400" s="21"/>
      <c r="NCR400" s="388"/>
      <c r="NCS400" s="21"/>
      <c r="NCT400" s="21"/>
      <c r="NCU400" s="376"/>
      <c r="NCV400" s="21"/>
      <c r="NCW400" s="376"/>
      <c r="NCX400" s="376"/>
      <c r="NCY400" s="393"/>
      <c r="NCZ400" s="33"/>
      <c r="NDA400" s="33"/>
      <c r="NDB400" s="24"/>
      <c r="NDC400" s="386"/>
      <c r="NDD400" s="24"/>
      <c r="NDE400" s="26"/>
      <c r="NDF400" s="387"/>
      <c r="NDG400" s="26"/>
      <c r="NDH400" s="24"/>
      <c r="NDI400" s="386"/>
      <c r="NDJ400" s="24"/>
      <c r="NDK400" s="24"/>
      <c r="NDL400" s="387"/>
      <c r="NDM400" s="20"/>
      <c r="NDN400" s="21"/>
      <c r="NDO400" s="376"/>
      <c r="NDP400" s="21"/>
      <c r="NDQ400" s="21"/>
      <c r="NDR400" s="388"/>
      <c r="NDS400" s="21"/>
      <c r="NDT400" s="21"/>
      <c r="NDU400" s="376"/>
      <c r="NDV400" s="21"/>
      <c r="NDW400" s="21"/>
      <c r="NDX400" s="388"/>
      <c r="NDY400" s="21"/>
      <c r="NDZ400" s="21"/>
      <c r="NEA400" s="376"/>
      <c r="NEB400" s="21"/>
      <c r="NEC400" s="376"/>
      <c r="NED400" s="376"/>
      <c r="NEE400" s="393"/>
      <c r="NEF400" s="33"/>
      <c r="NEG400" s="33"/>
      <c r="NEH400" s="24"/>
      <c r="NEI400" s="386"/>
      <c r="NEJ400" s="24"/>
      <c r="NEK400" s="26"/>
      <c r="NEL400" s="387"/>
      <c r="NEM400" s="26"/>
      <c r="NEN400" s="24"/>
      <c r="NEO400" s="386"/>
      <c r="NEP400" s="24"/>
      <c r="NEQ400" s="24"/>
      <c r="NER400" s="387"/>
      <c r="NES400" s="20"/>
      <c r="NET400" s="21"/>
      <c r="NEU400" s="376"/>
      <c r="NEV400" s="21"/>
      <c r="NEW400" s="21"/>
      <c r="NEX400" s="388"/>
      <c r="NEY400" s="21"/>
      <c r="NEZ400" s="21"/>
      <c r="NFA400" s="376"/>
      <c r="NFB400" s="21"/>
      <c r="NFC400" s="21"/>
      <c r="NFD400" s="388"/>
      <c r="NFE400" s="21"/>
      <c r="NFF400" s="21"/>
      <c r="NFG400" s="376"/>
      <c r="NFH400" s="21"/>
      <c r="NFI400" s="376"/>
      <c r="NFJ400" s="376"/>
      <c r="NFK400" s="393"/>
      <c r="NFL400" s="33"/>
      <c r="NFM400" s="33"/>
      <c r="NFN400" s="24"/>
      <c r="NFO400" s="386"/>
      <c r="NFP400" s="24"/>
      <c r="NFQ400" s="26"/>
      <c r="NFR400" s="387"/>
      <c r="NFS400" s="26"/>
      <c r="NFT400" s="24"/>
      <c r="NFU400" s="386"/>
      <c r="NFV400" s="24"/>
      <c r="NFW400" s="24"/>
      <c r="NFX400" s="387"/>
      <c r="NFY400" s="20"/>
      <c r="NFZ400" s="21"/>
      <c r="NGA400" s="376"/>
      <c r="NGB400" s="21"/>
      <c r="NGC400" s="21"/>
      <c r="NGD400" s="388"/>
      <c r="NGE400" s="21"/>
      <c r="NGF400" s="21"/>
      <c r="NGG400" s="376"/>
      <c r="NGH400" s="21"/>
      <c r="NGI400" s="21"/>
      <c r="NGJ400" s="388"/>
      <c r="NGK400" s="21"/>
      <c r="NGL400" s="21"/>
      <c r="NGM400" s="376"/>
      <c r="NGN400" s="21"/>
      <c r="NGO400" s="376"/>
      <c r="NGP400" s="376"/>
      <c r="NGQ400" s="393"/>
      <c r="NGR400" s="33"/>
      <c r="NGS400" s="33"/>
      <c r="NGT400" s="24"/>
      <c r="NGU400" s="386"/>
      <c r="NGV400" s="24"/>
      <c r="NGW400" s="26"/>
      <c r="NGX400" s="387"/>
      <c r="NGY400" s="26"/>
      <c r="NGZ400" s="24"/>
      <c r="NHA400" s="386"/>
      <c r="NHB400" s="24"/>
      <c r="NHC400" s="24"/>
      <c r="NHD400" s="387"/>
      <c r="NHE400" s="20"/>
      <c r="NHF400" s="21"/>
      <c r="NHG400" s="376"/>
      <c r="NHH400" s="21"/>
      <c r="NHI400" s="21"/>
      <c r="NHJ400" s="388"/>
      <c r="NHK400" s="21"/>
      <c r="NHL400" s="21"/>
      <c r="NHM400" s="376"/>
      <c r="NHN400" s="21"/>
      <c r="NHO400" s="21"/>
      <c r="NHP400" s="388"/>
      <c r="NHQ400" s="21"/>
      <c r="NHR400" s="21"/>
      <c r="NHS400" s="376"/>
      <c r="NHT400" s="21"/>
      <c r="NHU400" s="376"/>
      <c r="NHV400" s="376"/>
      <c r="NHW400" s="393"/>
      <c r="NHX400" s="33"/>
      <c r="NHY400" s="33"/>
      <c r="NHZ400" s="24"/>
      <c r="NIA400" s="386"/>
      <c r="NIB400" s="24"/>
      <c r="NIC400" s="26"/>
      <c r="NID400" s="387"/>
      <c r="NIE400" s="26"/>
      <c r="NIF400" s="24"/>
      <c r="NIG400" s="386"/>
      <c r="NIH400" s="24"/>
      <c r="NII400" s="24"/>
      <c r="NIJ400" s="387"/>
      <c r="NIK400" s="20"/>
      <c r="NIL400" s="21"/>
      <c r="NIM400" s="376"/>
      <c r="NIN400" s="21"/>
      <c r="NIO400" s="21"/>
      <c r="NIP400" s="388"/>
      <c r="NIQ400" s="21"/>
      <c r="NIR400" s="21"/>
      <c r="NIS400" s="376"/>
      <c r="NIT400" s="21"/>
      <c r="NIU400" s="21"/>
      <c r="NIV400" s="388"/>
      <c r="NIW400" s="21"/>
      <c r="NIX400" s="21"/>
      <c r="NIY400" s="376"/>
      <c r="NIZ400" s="21"/>
      <c r="NJA400" s="376"/>
      <c r="NJB400" s="376"/>
      <c r="NJC400" s="393"/>
      <c r="NJD400" s="33"/>
      <c r="NJE400" s="33"/>
      <c r="NJF400" s="24"/>
      <c r="NJG400" s="386"/>
      <c r="NJH400" s="24"/>
      <c r="NJI400" s="26"/>
      <c r="NJJ400" s="387"/>
      <c r="NJK400" s="26"/>
      <c r="NJL400" s="24"/>
      <c r="NJM400" s="386"/>
      <c r="NJN400" s="24"/>
      <c r="NJO400" s="24"/>
      <c r="NJP400" s="387"/>
      <c r="NJQ400" s="20"/>
      <c r="NJR400" s="21"/>
      <c r="NJS400" s="376"/>
      <c r="NJT400" s="21"/>
      <c r="NJU400" s="21"/>
      <c r="NJV400" s="388"/>
      <c r="NJW400" s="21"/>
      <c r="NJX400" s="21"/>
      <c r="NJY400" s="376"/>
      <c r="NJZ400" s="21"/>
      <c r="NKA400" s="21"/>
      <c r="NKB400" s="388"/>
      <c r="NKC400" s="21"/>
      <c r="NKD400" s="21"/>
      <c r="NKE400" s="376"/>
      <c r="NKF400" s="21"/>
      <c r="NKG400" s="376"/>
      <c r="NKH400" s="376"/>
      <c r="NKI400" s="393"/>
      <c r="NKJ400" s="33"/>
      <c r="NKK400" s="33"/>
      <c r="NKL400" s="24"/>
      <c r="NKM400" s="386"/>
      <c r="NKN400" s="24"/>
      <c r="NKO400" s="26"/>
      <c r="NKP400" s="387"/>
      <c r="NKQ400" s="26"/>
      <c r="NKR400" s="24"/>
      <c r="NKS400" s="386"/>
      <c r="NKT400" s="24"/>
      <c r="NKU400" s="24"/>
      <c r="NKV400" s="387"/>
      <c r="NKW400" s="20"/>
      <c r="NKX400" s="21"/>
      <c r="NKY400" s="376"/>
      <c r="NKZ400" s="21"/>
      <c r="NLA400" s="21"/>
      <c r="NLB400" s="388"/>
      <c r="NLC400" s="21"/>
      <c r="NLD400" s="21"/>
      <c r="NLE400" s="376"/>
      <c r="NLF400" s="21"/>
      <c r="NLG400" s="21"/>
      <c r="NLH400" s="388"/>
      <c r="NLI400" s="21"/>
      <c r="NLJ400" s="21"/>
      <c r="NLK400" s="376"/>
      <c r="NLL400" s="21"/>
      <c r="NLM400" s="376"/>
      <c r="NLN400" s="376"/>
      <c r="NLO400" s="393"/>
      <c r="NLP400" s="33"/>
      <c r="NLQ400" s="33"/>
      <c r="NLR400" s="24"/>
      <c r="NLS400" s="386"/>
      <c r="NLT400" s="24"/>
      <c r="NLU400" s="26"/>
      <c r="NLV400" s="387"/>
      <c r="NLW400" s="26"/>
      <c r="NLX400" s="24"/>
      <c r="NLY400" s="386"/>
      <c r="NLZ400" s="24"/>
      <c r="NMA400" s="24"/>
      <c r="NMB400" s="387"/>
      <c r="NMC400" s="20"/>
      <c r="NMD400" s="21"/>
      <c r="NME400" s="376"/>
      <c r="NMF400" s="21"/>
      <c r="NMG400" s="21"/>
      <c r="NMH400" s="388"/>
      <c r="NMI400" s="21"/>
      <c r="NMJ400" s="21"/>
      <c r="NMK400" s="376"/>
      <c r="NML400" s="21"/>
      <c r="NMM400" s="21"/>
      <c r="NMN400" s="388"/>
      <c r="NMO400" s="21"/>
      <c r="NMP400" s="21"/>
      <c r="NMQ400" s="376"/>
      <c r="NMR400" s="21"/>
      <c r="NMS400" s="376"/>
      <c r="NMT400" s="376"/>
      <c r="NMU400" s="393"/>
      <c r="NMV400" s="33"/>
      <c r="NMW400" s="33"/>
      <c r="NMX400" s="24"/>
      <c r="NMY400" s="386"/>
      <c r="NMZ400" s="24"/>
      <c r="NNA400" s="26"/>
      <c r="NNB400" s="387"/>
      <c r="NNC400" s="26"/>
      <c r="NND400" s="24"/>
      <c r="NNE400" s="386"/>
      <c r="NNF400" s="24"/>
      <c r="NNG400" s="24"/>
      <c r="NNH400" s="387"/>
      <c r="NNI400" s="20"/>
      <c r="NNJ400" s="21"/>
      <c r="NNK400" s="376"/>
      <c r="NNL400" s="21"/>
      <c r="NNM400" s="21"/>
      <c r="NNN400" s="388"/>
      <c r="NNO400" s="21"/>
      <c r="NNP400" s="21"/>
      <c r="NNQ400" s="376"/>
      <c r="NNR400" s="21"/>
      <c r="NNS400" s="21"/>
      <c r="NNT400" s="388"/>
      <c r="NNU400" s="21"/>
      <c r="NNV400" s="21"/>
      <c r="NNW400" s="376"/>
      <c r="NNX400" s="21"/>
      <c r="NNY400" s="376"/>
      <c r="NNZ400" s="376"/>
      <c r="NOA400" s="393"/>
      <c r="NOB400" s="33"/>
      <c r="NOC400" s="33"/>
      <c r="NOD400" s="24"/>
      <c r="NOE400" s="386"/>
      <c r="NOF400" s="24"/>
      <c r="NOG400" s="26"/>
      <c r="NOH400" s="387"/>
      <c r="NOI400" s="26"/>
      <c r="NOJ400" s="24"/>
      <c r="NOK400" s="386"/>
      <c r="NOL400" s="24"/>
      <c r="NOM400" s="24"/>
      <c r="NON400" s="387"/>
      <c r="NOO400" s="20"/>
      <c r="NOP400" s="21"/>
      <c r="NOQ400" s="376"/>
      <c r="NOR400" s="21"/>
      <c r="NOS400" s="21"/>
      <c r="NOT400" s="388"/>
      <c r="NOU400" s="21"/>
      <c r="NOV400" s="21"/>
      <c r="NOW400" s="376"/>
      <c r="NOX400" s="21"/>
      <c r="NOY400" s="21"/>
      <c r="NOZ400" s="388"/>
      <c r="NPA400" s="21"/>
      <c r="NPB400" s="21"/>
      <c r="NPC400" s="376"/>
      <c r="NPD400" s="21"/>
      <c r="NPE400" s="376"/>
      <c r="NPF400" s="376"/>
      <c r="NPG400" s="393"/>
      <c r="NPH400" s="33"/>
      <c r="NPI400" s="33"/>
      <c r="NPJ400" s="24"/>
      <c r="NPK400" s="386"/>
      <c r="NPL400" s="24"/>
      <c r="NPM400" s="26"/>
      <c r="NPN400" s="387"/>
      <c r="NPO400" s="26"/>
      <c r="NPP400" s="24"/>
      <c r="NPQ400" s="386"/>
      <c r="NPR400" s="24"/>
      <c r="NPS400" s="24"/>
      <c r="NPT400" s="387"/>
      <c r="NPU400" s="20"/>
      <c r="NPV400" s="21"/>
      <c r="NPW400" s="376"/>
      <c r="NPX400" s="21"/>
      <c r="NPY400" s="21"/>
      <c r="NPZ400" s="388"/>
      <c r="NQA400" s="21"/>
      <c r="NQB400" s="21"/>
      <c r="NQC400" s="376"/>
      <c r="NQD400" s="21"/>
      <c r="NQE400" s="21"/>
      <c r="NQF400" s="388"/>
      <c r="NQG400" s="21"/>
      <c r="NQH400" s="21"/>
      <c r="NQI400" s="376"/>
      <c r="NQJ400" s="21"/>
      <c r="NQK400" s="376"/>
      <c r="NQL400" s="376"/>
      <c r="NQM400" s="393"/>
      <c r="NQN400" s="33"/>
      <c r="NQO400" s="33"/>
      <c r="NQP400" s="24"/>
      <c r="NQQ400" s="386"/>
      <c r="NQR400" s="24"/>
      <c r="NQS400" s="26"/>
      <c r="NQT400" s="387"/>
      <c r="NQU400" s="26"/>
      <c r="NQV400" s="24"/>
      <c r="NQW400" s="386"/>
      <c r="NQX400" s="24"/>
      <c r="NQY400" s="24"/>
      <c r="NQZ400" s="387"/>
      <c r="NRA400" s="20"/>
      <c r="NRB400" s="21"/>
      <c r="NRC400" s="376"/>
      <c r="NRD400" s="21"/>
      <c r="NRE400" s="21"/>
      <c r="NRF400" s="388"/>
      <c r="NRG400" s="21"/>
      <c r="NRH400" s="21"/>
      <c r="NRI400" s="376"/>
      <c r="NRJ400" s="21"/>
      <c r="NRK400" s="21"/>
      <c r="NRL400" s="388"/>
      <c r="NRM400" s="21"/>
      <c r="NRN400" s="21"/>
      <c r="NRO400" s="376"/>
      <c r="NRP400" s="21"/>
      <c r="NRQ400" s="376"/>
      <c r="NRR400" s="376"/>
      <c r="NRS400" s="393"/>
      <c r="NRT400" s="33"/>
      <c r="NRU400" s="33"/>
      <c r="NRV400" s="24"/>
      <c r="NRW400" s="386"/>
      <c r="NRX400" s="24"/>
      <c r="NRY400" s="26"/>
      <c r="NRZ400" s="387"/>
      <c r="NSA400" s="26"/>
      <c r="NSB400" s="24"/>
      <c r="NSC400" s="386"/>
      <c r="NSD400" s="24"/>
      <c r="NSE400" s="24"/>
      <c r="NSF400" s="387"/>
      <c r="NSG400" s="20"/>
      <c r="NSH400" s="21"/>
      <c r="NSI400" s="376"/>
      <c r="NSJ400" s="21"/>
      <c r="NSK400" s="21"/>
      <c r="NSL400" s="388"/>
      <c r="NSM400" s="21"/>
      <c r="NSN400" s="21"/>
      <c r="NSO400" s="376"/>
      <c r="NSP400" s="21"/>
      <c r="NSQ400" s="21"/>
      <c r="NSR400" s="388"/>
      <c r="NSS400" s="21"/>
      <c r="NST400" s="21"/>
      <c r="NSU400" s="376"/>
      <c r="NSV400" s="21"/>
      <c r="NSW400" s="376"/>
      <c r="NSX400" s="376"/>
      <c r="NSY400" s="393"/>
      <c r="NSZ400" s="33"/>
      <c r="NTA400" s="33"/>
      <c r="NTB400" s="24"/>
      <c r="NTC400" s="386"/>
      <c r="NTD400" s="24"/>
      <c r="NTE400" s="26"/>
      <c r="NTF400" s="387"/>
      <c r="NTG400" s="26"/>
      <c r="NTH400" s="24"/>
      <c r="NTI400" s="386"/>
      <c r="NTJ400" s="24"/>
      <c r="NTK400" s="24"/>
      <c r="NTL400" s="387"/>
      <c r="NTM400" s="20"/>
      <c r="NTN400" s="21"/>
      <c r="NTO400" s="376"/>
      <c r="NTP400" s="21"/>
      <c r="NTQ400" s="21"/>
      <c r="NTR400" s="388"/>
      <c r="NTS400" s="21"/>
      <c r="NTT400" s="21"/>
      <c r="NTU400" s="376"/>
      <c r="NTV400" s="21"/>
      <c r="NTW400" s="21"/>
      <c r="NTX400" s="388"/>
      <c r="NTY400" s="21"/>
      <c r="NTZ400" s="21"/>
      <c r="NUA400" s="376"/>
      <c r="NUB400" s="21"/>
      <c r="NUC400" s="376"/>
      <c r="NUD400" s="376"/>
      <c r="NUE400" s="393"/>
      <c r="NUF400" s="33"/>
      <c r="NUG400" s="33"/>
      <c r="NUH400" s="24"/>
      <c r="NUI400" s="386"/>
      <c r="NUJ400" s="24"/>
      <c r="NUK400" s="26"/>
      <c r="NUL400" s="387"/>
      <c r="NUM400" s="26"/>
      <c r="NUN400" s="24"/>
      <c r="NUO400" s="386"/>
      <c r="NUP400" s="24"/>
      <c r="NUQ400" s="24"/>
      <c r="NUR400" s="387"/>
      <c r="NUS400" s="20"/>
      <c r="NUT400" s="21"/>
      <c r="NUU400" s="376"/>
      <c r="NUV400" s="21"/>
      <c r="NUW400" s="21"/>
      <c r="NUX400" s="388"/>
      <c r="NUY400" s="21"/>
      <c r="NUZ400" s="21"/>
      <c r="NVA400" s="376"/>
      <c r="NVB400" s="21"/>
      <c r="NVC400" s="21"/>
      <c r="NVD400" s="388"/>
      <c r="NVE400" s="21"/>
      <c r="NVF400" s="21"/>
      <c r="NVG400" s="376"/>
      <c r="NVH400" s="21"/>
      <c r="NVI400" s="376"/>
      <c r="NVJ400" s="376"/>
      <c r="NVK400" s="393"/>
      <c r="NVL400" s="33"/>
      <c r="NVM400" s="33"/>
      <c r="NVN400" s="24"/>
      <c r="NVO400" s="386"/>
      <c r="NVP400" s="24"/>
      <c r="NVQ400" s="26"/>
      <c r="NVR400" s="387"/>
      <c r="NVS400" s="26"/>
      <c r="NVT400" s="24"/>
      <c r="NVU400" s="386"/>
      <c r="NVV400" s="24"/>
      <c r="NVW400" s="24"/>
      <c r="NVX400" s="387"/>
      <c r="NVY400" s="20"/>
      <c r="NVZ400" s="21"/>
      <c r="NWA400" s="376"/>
      <c r="NWB400" s="21"/>
      <c r="NWC400" s="21"/>
      <c r="NWD400" s="388"/>
      <c r="NWE400" s="21"/>
      <c r="NWF400" s="21"/>
      <c r="NWG400" s="376"/>
      <c r="NWH400" s="21"/>
      <c r="NWI400" s="21"/>
      <c r="NWJ400" s="388"/>
      <c r="NWK400" s="21"/>
      <c r="NWL400" s="21"/>
      <c r="NWM400" s="376"/>
      <c r="NWN400" s="21"/>
      <c r="NWO400" s="376"/>
      <c r="NWP400" s="376"/>
      <c r="NWQ400" s="393"/>
      <c r="NWR400" s="33"/>
      <c r="NWS400" s="33"/>
      <c r="NWT400" s="24"/>
      <c r="NWU400" s="386"/>
      <c r="NWV400" s="24"/>
      <c r="NWW400" s="26"/>
      <c r="NWX400" s="387"/>
      <c r="NWY400" s="26"/>
      <c r="NWZ400" s="24"/>
      <c r="NXA400" s="386"/>
      <c r="NXB400" s="24"/>
      <c r="NXC400" s="24"/>
      <c r="NXD400" s="387"/>
      <c r="NXE400" s="20"/>
      <c r="NXF400" s="21"/>
      <c r="NXG400" s="376"/>
      <c r="NXH400" s="21"/>
      <c r="NXI400" s="21"/>
      <c r="NXJ400" s="388"/>
      <c r="NXK400" s="21"/>
      <c r="NXL400" s="21"/>
      <c r="NXM400" s="376"/>
      <c r="NXN400" s="21"/>
      <c r="NXO400" s="21"/>
      <c r="NXP400" s="388"/>
      <c r="NXQ400" s="21"/>
      <c r="NXR400" s="21"/>
      <c r="NXS400" s="376"/>
      <c r="NXT400" s="21"/>
      <c r="NXU400" s="376"/>
      <c r="NXV400" s="376"/>
      <c r="NXW400" s="393"/>
      <c r="NXX400" s="33"/>
      <c r="NXY400" s="33"/>
      <c r="NXZ400" s="24"/>
      <c r="NYA400" s="386"/>
      <c r="NYB400" s="24"/>
      <c r="NYC400" s="26"/>
      <c r="NYD400" s="387"/>
      <c r="NYE400" s="26"/>
      <c r="NYF400" s="24"/>
      <c r="NYG400" s="386"/>
      <c r="NYH400" s="24"/>
      <c r="NYI400" s="24"/>
      <c r="NYJ400" s="387"/>
      <c r="NYK400" s="20"/>
      <c r="NYL400" s="21"/>
      <c r="NYM400" s="376"/>
      <c r="NYN400" s="21"/>
      <c r="NYO400" s="21"/>
      <c r="NYP400" s="388"/>
      <c r="NYQ400" s="21"/>
      <c r="NYR400" s="21"/>
      <c r="NYS400" s="376"/>
      <c r="NYT400" s="21"/>
      <c r="NYU400" s="21"/>
      <c r="NYV400" s="388"/>
      <c r="NYW400" s="21"/>
      <c r="NYX400" s="21"/>
      <c r="NYY400" s="376"/>
      <c r="NYZ400" s="21"/>
      <c r="NZA400" s="376"/>
      <c r="NZB400" s="376"/>
      <c r="NZC400" s="393"/>
      <c r="NZD400" s="33"/>
      <c r="NZE400" s="33"/>
      <c r="NZF400" s="24"/>
      <c r="NZG400" s="386"/>
      <c r="NZH400" s="24"/>
      <c r="NZI400" s="26"/>
      <c r="NZJ400" s="387"/>
      <c r="NZK400" s="26"/>
      <c r="NZL400" s="24"/>
      <c r="NZM400" s="386"/>
      <c r="NZN400" s="24"/>
      <c r="NZO400" s="24"/>
      <c r="NZP400" s="387"/>
      <c r="NZQ400" s="20"/>
      <c r="NZR400" s="21"/>
      <c r="NZS400" s="376"/>
      <c r="NZT400" s="21"/>
      <c r="NZU400" s="21"/>
      <c r="NZV400" s="388"/>
      <c r="NZW400" s="21"/>
      <c r="NZX400" s="21"/>
      <c r="NZY400" s="376"/>
      <c r="NZZ400" s="21"/>
      <c r="OAA400" s="21"/>
      <c r="OAB400" s="388"/>
      <c r="OAC400" s="21"/>
      <c r="OAD400" s="21"/>
      <c r="OAE400" s="376"/>
      <c r="OAF400" s="21"/>
      <c r="OAG400" s="376"/>
      <c r="OAH400" s="376"/>
      <c r="OAI400" s="393"/>
      <c r="OAJ400" s="33"/>
      <c r="OAK400" s="33"/>
      <c r="OAL400" s="24"/>
      <c r="OAM400" s="386"/>
      <c r="OAN400" s="24"/>
      <c r="OAO400" s="26"/>
      <c r="OAP400" s="387"/>
      <c r="OAQ400" s="26"/>
      <c r="OAR400" s="24"/>
      <c r="OAS400" s="386"/>
      <c r="OAT400" s="24"/>
      <c r="OAU400" s="24"/>
      <c r="OAV400" s="387"/>
      <c r="OAW400" s="20"/>
      <c r="OAX400" s="21"/>
      <c r="OAY400" s="376"/>
      <c r="OAZ400" s="21"/>
      <c r="OBA400" s="21"/>
      <c r="OBB400" s="388"/>
      <c r="OBC400" s="21"/>
      <c r="OBD400" s="21"/>
      <c r="OBE400" s="376"/>
      <c r="OBF400" s="21"/>
      <c r="OBG400" s="21"/>
      <c r="OBH400" s="388"/>
      <c r="OBI400" s="21"/>
      <c r="OBJ400" s="21"/>
      <c r="OBK400" s="376"/>
      <c r="OBL400" s="21"/>
      <c r="OBM400" s="376"/>
      <c r="OBN400" s="376"/>
      <c r="OBO400" s="393"/>
      <c r="OBP400" s="33"/>
      <c r="OBQ400" s="33"/>
      <c r="OBR400" s="24"/>
      <c r="OBS400" s="386"/>
      <c r="OBT400" s="24"/>
      <c r="OBU400" s="26"/>
      <c r="OBV400" s="387"/>
      <c r="OBW400" s="26"/>
      <c r="OBX400" s="24"/>
      <c r="OBY400" s="386"/>
      <c r="OBZ400" s="24"/>
      <c r="OCA400" s="24"/>
      <c r="OCB400" s="387"/>
      <c r="OCC400" s="20"/>
      <c r="OCD400" s="21"/>
      <c r="OCE400" s="376"/>
      <c r="OCF400" s="21"/>
      <c r="OCG400" s="21"/>
      <c r="OCH400" s="388"/>
      <c r="OCI400" s="21"/>
      <c r="OCJ400" s="21"/>
      <c r="OCK400" s="376"/>
      <c r="OCL400" s="21"/>
      <c r="OCM400" s="21"/>
      <c r="OCN400" s="388"/>
      <c r="OCO400" s="21"/>
      <c r="OCP400" s="21"/>
      <c r="OCQ400" s="376"/>
      <c r="OCR400" s="21"/>
      <c r="OCS400" s="376"/>
      <c r="OCT400" s="376"/>
      <c r="OCU400" s="393"/>
      <c r="OCV400" s="33"/>
      <c r="OCW400" s="33"/>
      <c r="OCX400" s="24"/>
      <c r="OCY400" s="386"/>
      <c r="OCZ400" s="24"/>
      <c r="ODA400" s="26"/>
      <c r="ODB400" s="387"/>
      <c r="ODC400" s="26"/>
      <c r="ODD400" s="24"/>
      <c r="ODE400" s="386"/>
      <c r="ODF400" s="24"/>
      <c r="ODG400" s="24"/>
      <c r="ODH400" s="387"/>
      <c r="ODI400" s="20"/>
      <c r="ODJ400" s="21"/>
      <c r="ODK400" s="376"/>
      <c r="ODL400" s="21"/>
      <c r="ODM400" s="21"/>
      <c r="ODN400" s="388"/>
      <c r="ODO400" s="21"/>
      <c r="ODP400" s="21"/>
      <c r="ODQ400" s="376"/>
      <c r="ODR400" s="21"/>
      <c r="ODS400" s="21"/>
      <c r="ODT400" s="388"/>
      <c r="ODU400" s="21"/>
      <c r="ODV400" s="21"/>
      <c r="ODW400" s="376"/>
      <c r="ODX400" s="21"/>
      <c r="ODY400" s="376"/>
      <c r="ODZ400" s="376"/>
      <c r="OEA400" s="393"/>
      <c r="OEB400" s="33"/>
      <c r="OEC400" s="33"/>
      <c r="OED400" s="24"/>
      <c r="OEE400" s="386"/>
      <c r="OEF400" s="24"/>
      <c r="OEG400" s="26"/>
      <c r="OEH400" s="387"/>
      <c r="OEI400" s="26"/>
      <c r="OEJ400" s="24"/>
      <c r="OEK400" s="386"/>
      <c r="OEL400" s="24"/>
      <c r="OEM400" s="24"/>
      <c r="OEN400" s="387"/>
      <c r="OEO400" s="20"/>
      <c r="OEP400" s="21"/>
      <c r="OEQ400" s="376"/>
      <c r="OER400" s="21"/>
      <c r="OES400" s="21"/>
      <c r="OET400" s="388"/>
      <c r="OEU400" s="21"/>
      <c r="OEV400" s="21"/>
      <c r="OEW400" s="376"/>
      <c r="OEX400" s="21"/>
      <c r="OEY400" s="21"/>
      <c r="OEZ400" s="388"/>
      <c r="OFA400" s="21"/>
      <c r="OFB400" s="21"/>
      <c r="OFC400" s="376"/>
      <c r="OFD400" s="21"/>
      <c r="OFE400" s="376"/>
      <c r="OFF400" s="376"/>
      <c r="OFG400" s="393"/>
      <c r="OFH400" s="33"/>
      <c r="OFI400" s="33"/>
      <c r="OFJ400" s="24"/>
      <c r="OFK400" s="386"/>
      <c r="OFL400" s="24"/>
      <c r="OFM400" s="26"/>
      <c r="OFN400" s="387"/>
      <c r="OFO400" s="26"/>
      <c r="OFP400" s="24"/>
      <c r="OFQ400" s="386"/>
      <c r="OFR400" s="24"/>
      <c r="OFS400" s="24"/>
      <c r="OFT400" s="387"/>
      <c r="OFU400" s="20"/>
      <c r="OFV400" s="21"/>
      <c r="OFW400" s="376"/>
      <c r="OFX400" s="21"/>
      <c r="OFY400" s="21"/>
      <c r="OFZ400" s="388"/>
      <c r="OGA400" s="21"/>
      <c r="OGB400" s="21"/>
      <c r="OGC400" s="376"/>
      <c r="OGD400" s="21"/>
      <c r="OGE400" s="21"/>
      <c r="OGF400" s="388"/>
      <c r="OGG400" s="21"/>
      <c r="OGH400" s="21"/>
      <c r="OGI400" s="376"/>
      <c r="OGJ400" s="21"/>
      <c r="OGK400" s="376"/>
      <c r="OGL400" s="376"/>
      <c r="OGM400" s="393"/>
      <c r="OGN400" s="33"/>
      <c r="OGO400" s="33"/>
      <c r="OGP400" s="24"/>
      <c r="OGQ400" s="386"/>
      <c r="OGR400" s="24"/>
      <c r="OGS400" s="26"/>
      <c r="OGT400" s="387"/>
      <c r="OGU400" s="26"/>
      <c r="OGV400" s="24"/>
      <c r="OGW400" s="386"/>
      <c r="OGX400" s="24"/>
      <c r="OGY400" s="24"/>
      <c r="OGZ400" s="387"/>
      <c r="OHA400" s="20"/>
      <c r="OHB400" s="21"/>
      <c r="OHC400" s="376"/>
      <c r="OHD400" s="21"/>
      <c r="OHE400" s="21"/>
      <c r="OHF400" s="388"/>
      <c r="OHG400" s="21"/>
      <c r="OHH400" s="21"/>
      <c r="OHI400" s="376"/>
      <c r="OHJ400" s="21"/>
      <c r="OHK400" s="21"/>
      <c r="OHL400" s="388"/>
      <c r="OHM400" s="21"/>
      <c r="OHN400" s="21"/>
      <c r="OHO400" s="376"/>
      <c r="OHP400" s="21"/>
      <c r="OHQ400" s="376"/>
      <c r="OHR400" s="376"/>
      <c r="OHS400" s="393"/>
      <c r="OHT400" s="33"/>
      <c r="OHU400" s="33"/>
      <c r="OHV400" s="24"/>
      <c r="OHW400" s="386"/>
      <c r="OHX400" s="24"/>
      <c r="OHY400" s="26"/>
      <c r="OHZ400" s="387"/>
      <c r="OIA400" s="26"/>
      <c r="OIB400" s="24"/>
      <c r="OIC400" s="386"/>
      <c r="OID400" s="24"/>
      <c r="OIE400" s="24"/>
      <c r="OIF400" s="387"/>
      <c r="OIG400" s="20"/>
      <c r="OIH400" s="21"/>
      <c r="OII400" s="376"/>
      <c r="OIJ400" s="21"/>
      <c r="OIK400" s="21"/>
      <c r="OIL400" s="388"/>
      <c r="OIM400" s="21"/>
      <c r="OIN400" s="21"/>
      <c r="OIO400" s="376"/>
      <c r="OIP400" s="21"/>
      <c r="OIQ400" s="21"/>
      <c r="OIR400" s="388"/>
      <c r="OIS400" s="21"/>
      <c r="OIT400" s="21"/>
      <c r="OIU400" s="376"/>
      <c r="OIV400" s="21"/>
      <c r="OIW400" s="376"/>
      <c r="OIX400" s="376"/>
      <c r="OIY400" s="393"/>
      <c r="OIZ400" s="33"/>
      <c r="OJA400" s="33"/>
      <c r="OJB400" s="24"/>
      <c r="OJC400" s="386"/>
      <c r="OJD400" s="24"/>
      <c r="OJE400" s="26"/>
      <c r="OJF400" s="387"/>
      <c r="OJG400" s="26"/>
      <c r="OJH400" s="24"/>
      <c r="OJI400" s="386"/>
      <c r="OJJ400" s="24"/>
      <c r="OJK400" s="24"/>
      <c r="OJL400" s="387"/>
      <c r="OJM400" s="20"/>
      <c r="OJN400" s="21"/>
      <c r="OJO400" s="376"/>
      <c r="OJP400" s="21"/>
      <c r="OJQ400" s="21"/>
      <c r="OJR400" s="388"/>
      <c r="OJS400" s="21"/>
      <c r="OJT400" s="21"/>
      <c r="OJU400" s="376"/>
      <c r="OJV400" s="21"/>
      <c r="OJW400" s="21"/>
      <c r="OJX400" s="388"/>
      <c r="OJY400" s="21"/>
      <c r="OJZ400" s="21"/>
      <c r="OKA400" s="376"/>
      <c r="OKB400" s="21"/>
      <c r="OKC400" s="376"/>
      <c r="OKD400" s="376"/>
      <c r="OKE400" s="393"/>
      <c r="OKF400" s="33"/>
      <c r="OKG400" s="33"/>
      <c r="OKH400" s="24"/>
      <c r="OKI400" s="386"/>
      <c r="OKJ400" s="24"/>
      <c r="OKK400" s="26"/>
      <c r="OKL400" s="387"/>
      <c r="OKM400" s="26"/>
      <c r="OKN400" s="24"/>
      <c r="OKO400" s="386"/>
      <c r="OKP400" s="24"/>
      <c r="OKQ400" s="24"/>
      <c r="OKR400" s="387"/>
      <c r="OKS400" s="20"/>
      <c r="OKT400" s="21"/>
      <c r="OKU400" s="376"/>
      <c r="OKV400" s="21"/>
      <c r="OKW400" s="21"/>
      <c r="OKX400" s="388"/>
      <c r="OKY400" s="21"/>
      <c r="OKZ400" s="21"/>
      <c r="OLA400" s="376"/>
      <c r="OLB400" s="21"/>
      <c r="OLC400" s="21"/>
      <c r="OLD400" s="388"/>
      <c r="OLE400" s="21"/>
      <c r="OLF400" s="21"/>
      <c r="OLG400" s="376"/>
      <c r="OLH400" s="21"/>
      <c r="OLI400" s="376"/>
      <c r="OLJ400" s="376"/>
      <c r="OLK400" s="393"/>
      <c r="OLL400" s="33"/>
      <c r="OLM400" s="33"/>
      <c r="OLN400" s="24"/>
      <c r="OLO400" s="386"/>
      <c r="OLP400" s="24"/>
      <c r="OLQ400" s="26"/>
      <c r="OLR400" s="387"/>
      <c r="OLS400" s="26"/>
      <c r="OLT400" s="24"/>
      <c r="OLU400" s="386"/>
      <c r="OLV400" s="24"/>
      <c r="OLW400" s="24"/>
      <c r="OLX400" s="387"/>
      <c r="OLY400" s="20"/>
      <c r="OLZ400" s="21"/>
      <c r="OMA400" s="376"/>
      <c r="OMB400" s="21"/>
      <c r="OMC400" s="21"/>
      <c r="OMD400" s="388"/>
      <c r="OME400" s="21"/>
      <c r="OMF400" s="21"/>
      <c r="OMG400" s="376"/>
      <c r="OMH400" s="21"/>
      <c r="OMI400" s="21"/>
      <c r="OMJ400" s="388"/>
      <c r="OMK400" s="21"/>
      <c r="OML400" s="21"/>
      <c r="OMM400" s="376"/>
      <c r="OMN400" s="21"/>
      <c r="OMO400" s="376"/>
      <c r="OMP400" s="376"/>
      <c r="OMQ400" s="393"/>
      <c r="OMR400" s="33"/>
      <c r="OMS400" s="33"/>
      <c r="OMT400" s="24"/>
      <c r="OMU400" s="386"/>
      <c r="OMV400" s="24"/>
      <c r="OMW400" s="26"/>
      <c r="OMX400" s="387"/>
      <c r="OMY400" s="26"/>
      <c r="OMZ400" s="24"/>
      <c r="ONA400" s="386"/>
      <c r="ONB400" s="24"/>
      <c r="ONC400" s="24"/>
      <c r="OND400" s="387"/>
      <c r="ONE400" s="20"/>
      <c r="ONF400" s="21"/>
      <c r="ONG400" s="376"/>
      <c r="ONH400" s="21"/>
      <c r="ONI400" s="21"/>
      <c r="ONJ400" s="388"/>
      <c r="ONK400" s="21"/>
      <c r="ONL400" s="21"/>
      <c r="ONM400" s="376"/>
      <c r="ONN400" s="21"/>
      <c r="ONO400" s="21"/>
      <c r="ONP400" s="388"/>
      <c r="ONQ400" s="21"/>
      <c r="ONR400" s="21"/>
      <c r="ONS400" s="376"/>
      <c r="ONT400" s="21"/>
      <c r="ONU400" s="376"/>
      <c r="ONV400" s="376"/>
      <c r="ONW400" s="393"/>
      <c r="ONX400" s="33"/>
      <c r="ONY400" s="33"/>
      <c r="ONZ400" s="24"/>
      <c r="OOA400" s="386"/>
      <c r="OOB400" s="24"/>
      <c r="OOC400" s="26"/>
      <c r="OOD400" s="387"/>
      <c r="OOE400" s="26"/>
      <c r="OOF400" s="24"/>
      <c r="OOG400" s="386"/>
      <c r="OOH400" s="24"/>
      <c r="OOI400" s="24"/>
      <c r="OOJ400" s="387"/>
      <c r="OOK400" s="20"/>
      <c r="OOL400" s="21"/>
      <c r="OOM400" s="376"/>
      <c r="OON400" s="21"/>
      <c r="OOO400" s="21"/>
      <c r="OOP400" s="388"/>
      <c r="OOQ400" s="21"/>
      <c r="OOR400" s="21"/>
      <c r="OOS400" s="376"/>
      <c r="OOT400" s="21"/>
      <c r="OOU400" s="21"/>
      <c r="OOV400" s="388"/>
      <c r="OOW400" s="21"/>
      <c r="OOX400" s="21"/>
      <c r="OOY400" s="376"/>
      <c r="OOZ400" s="21"/>
      <c r="OPA400" s="376"/>
      <c r="OPB400" s="376"/>
      <c r="OPC400" s="393"/>
      <c r="OPD400" s="33"/>
      <c r="OPE400" s="33"/>
      <c r="OPF400" s="24"/>
      <c r="OPG400" s="386"/>
      <c r="OPH400" s="24"/>
      <c r="OPI400" s="26"/>
      <c r="OPJ400" s="387"/>
      <c r="OPK400" s="26"/>
      <c r="OPL400" s="24"/>
      <c r="OPM400" s="386"/>
      <c r="OPN400" s="24"/>
      <c r="OPO400" s="24"/>
      <c r="OPP400" s="387"/>
      <c r="OPQ400" s="20"/>
      <c r="OPR400" s="21"/>
      <c r="OPS400" s="376"/>
      <c r="OPT400" s="21"/>
      <c r="OPU400" s="21"/>
      <c r="OPV400" s="388"/>
      <c r="OPW400" s="21"/>
      <c r="OPX400" s="21"/>
      <c r="OPY400" s="376"/>
      <c r="OPZ400" s="21"/>
      <c r="OQA400" s="21"/>
      <c r="OQB400" s="388"/>
      <c r="OQC400" s="21"/>
      <c r="OQD400" s="21"/>
      <c r="OQE400" s="376"/>
      <c r="OQF400" s="21"/>
      <c r="OQG400" s="376"/>
      <c r="OQH400" s="376"/>
      <c r="OQI400" s="393"/>
      <c r="OQJ400" s="33"/>
      <c r="OQK400" s="33"/>
      <c r="OQL400" s="24"/>
      <c r="OQM400" s="386"/>
      <c r="OQN400" s="24"/>
      <c r="OQO400" s="26"/>
      <c r="OQP400" s="387"/>
      <c r="OQQ400" s="26"/>
      <c r="OQR400" s="24"/>
      <c r="OQS400" s="386"/>
      <c r="OQT400" s="24"/>
      <c r="OQU400" s="24"/>
      <c r="OQV400" s="387"/>
      <c r="OQW400" s="20"/>
      <c r="OQX400" s="21"/>
      <c r="OQY400" s="376"/>
      <c r="OQZ400" s="21"/>
      <c r="ORA400" s="21"/>
      <c r="ORB400" s="388"/>
      <c r="ORC400" s="21"/>
      <c r="ORD400" s="21"/>
      <c r="ORE400" s="376"/>
      <c r="ORF400" s="21"/>
      <c r="ORG400" s="21"/>
      <c r="ORH400" s="388"/>
      <c r="ORI400" s="21"/>
      <c r="ORJ400" s="21"/>
      <c r="ORK400" s="376"/>
      <c r="ORL400" s="21"/>
      <c r="ORM400" s="376"/>
      <c r="ORN400" s="376"/>
      <c r="ORO400" s="393"/>
      <c r="ORP400" s="33"/>
      <c r="ORQ400" s="33"/>
      <c r="ORR400" s="24"/>
      <c r="ORS400" s="386"/>
      <c r="ORT400" s="24"/>
      <c r="ORU400" s="26"/>
      <c r="ORV400" s="387"/>
      <c r="ORW400" s="26"/>
      <c r="ORX400" s="24"/>
      <c r="ORY400" s="386"/>
      <c r="ORZ400" s="24"/>
      <c r="OSA400" s="24"/>
      <c r="OSB400" s="387"/>
      <c r="OSC400" s="20"/>
      <c r="OSD400" s="21"/>
      <c r="OSE400" s="376"/>
      <c r="OSF400" s="21"/>
      <c r="OSG400" s="21"/>
      <c r="OSH400" s="388"/>
      <c r="OSI400" s="21"/>
      <c r="OSJ400" s="21"/>
      <c r="OSK400" s="376"/>
      <c r="OSL400" s="21"/>
      <c r="OSM400" s="21"/>
      <c r="OSN400" s="388"/>
      <c r="OSO400" s="21"/>
      <c r="OSP400" s="21"/>
      <c r="OSQ400" s="376"/>
      <c r="OSR400" s="21"/>
      <c r="OSS400" s="376"/>
      <c r="OST400" s="376"/>
      <c r="OSU400" s="393"/>
      <c r="OSV400" s="33"/>
      <c r="OSW400" s="33"/>
      <c r="OSX400" s="24"/>
      <c r="OSY400" s="386"/>
      <c r="OSZ400" s="24"/>
      <c r="OTA400" s="26"/>
      <c r="OTB400" s="387"/>
      <c r="OTC400" s="26"/>
      <c r="OTD400" s="24"/>
      <c r="OTE400" s="386"/>
      <c r="OTF400" s="24"/>
      <c r="OTG400" s="24"/>
      <c r="OTH400" s="387"/>
      <c r="OTI400" s="20"/>
      <c r="OTJ400" s="21"/>
      <c r="OTK400" s="376"/>
      <c r="OTL400" s="21"/>
      <c r="OTM400" s="21"/>
      <c r="OTN400" s="388"/>
      <c r="OTO400" s="21"/>
      <c r="OTP400" s="21"/>
      <c r="OTQ400" s="376"/>
      <c r="OTR400" s="21"/>
      <c r="OTS400" s="21"/>
      <c r="OTT400" s="388"/>
      <c r="OTU400" s="21"/>
      <c r="OTV400" s="21"/>
      <c r="OTW400" s="376"/>
      <c r="OTX400" s="21"/>
      <c r="OTY400" s="376"/>
      <c r="OTZ400" s="376"/>
      <c r="OUA400" s="393"/>
      <c r="OUB400" s="33"/>
      <c r="OUC400" s="33"/>
      <c r="OUD400" s="24"/>
      <c r="OUE400" s="386"/>
      <c r="OUF400" s="24"/>
      <c r="OUG400" s="26"/>
      <c r="OUH400" s="387"/>
      <c r="OUI400" s="26"/>
      <c r="OUJ400" s="24"/>
      <c r="OUK400" s="386"/>
      <c r="OUL400" s="24"/>
      <c r="OUM400" s="24"/>
      <c r="OUN400" s="387"/>
      <c r="OUO400" s="20"/>
      <c r="OUP400" s="21"/>
      <c r="OUQ400" s="376"/>
      <c r="OUR400" s="21"/>
      <c r="OUS400" s="21"/>
      <c r="OUT400" s="388"/>
      <c r="OUU400" s="21"/>
      <c r="OUV400" s="21"/>
      <c r="OUW400" s="376"/>
      <c r="OUX400" s="21"/>
      <c r="OUY400" s="21"/>
      <c r="OUZ400" s="388"/>
      <c r="OVA400" s="21"/>
      <c r="OVB400" s="21"/>
      <c r="OVC400" s="376"/>
      <c r="OVD400" s="21"/>
      <c r="OVE400" s="376"/>
      <c r="OVF400" s="376"/>
      <c r="OVG400" s="393"/>
      <c r="OVH400" s="33"/>
      <c r="OVI400" s="33"/>
      <c r="OVJ400" s="24"/>
      <c r="OVK400" s="386"/>
      <c r="OVL400" s="24"/>
      <c r="OVM400" s="26"/>
      <c r="OVN400" s="387"/>
      <c r="OVO400" s="26"/>
      <c r="OVP400" s="24"/>
      <c r="OVQ400" s="386"/>
      <c r="OVR400" s="24"/>
      <c r="OVS400" s="24"/>
      <c r="OVT400" s="387"/>
      <c r="OVU400" s="20"/>
      <c r="OVV400" s="21"/>
      <c r="OVW400" s="376"/>
      <c r="OVX400" s="21"/>
      <c r="OVY400" s="21"/>
      <c r="OVZ400" s="388"/>
      <c r="OWA400" s="21"/>
      <c r="OWB400" s="21"/>
      <c r="OWC400" s="376"/>
      <c r="OWD400" s="21"/>
      <c r="OWE400" s="21"/>
      <c r="OWF400" s="388"/>
      <c r="OWG400" s="21"/>
      <c r="OWH400" s="21"/>
      <c r="OWI400" s="376"/>
      <c r="OWJ400" s="21"/>
      <c r="OWK400" s="376"/>
      <c r="OWL400" s="376"/>
      <c r="OWM400" s="393"/>
      <c r="OWN400" s="33"/>
      <c r="OWO400" s="33"/>
      <c r="OWP400" s="24"/>
      <c r="OWQ400" s="386"/>
      <c r="OWR400" s="24"/>
      <c r="OWS400" s="26"/>
      <c r="OWT400" s="387"/>
      <c r="OWU400" s="26"/>
      <c r="OWV400" s="24"/>
      <c r="OWW400" s="386"/>
      <c r="OWX400" s="24"/>
      <c r="OWY400" s="24"/>
      <c r="OWZ400" s="387"/>
      <c r="OXA400" s="20"/>
      <c r="OXB400" s="21"/>
      <c r="OXC400" s="376"/>
      <c r="OXD400" s="21"/>
      <c r="OXE400" s="21"/>
      <c r="OXF400" s="388"/>
      <c r="OXG400" s="21"/>
      <c r="OXH400" s="21"/>
      <c r="OXI400" s="376"/>
      <c r="OXJ400" s="21"/>
      <c r="OXK400" s="21"/>
      <c r="OXL400" s="388"/>
      <c r="OXM400" s="21"/>
      <c r="OXN400" s="21"/>
      <c r="OXO400" s="376"/>
      <c r="OXP400" s="21"/>
      <c r="OXQ400" s="376"/>
      <c r="OXR400" s="376"/>
      <c r="OXS400" s="393"/>
      <c r="OXT400" s="33"/>
      <c r="OXU400" s="33"/>
      <c r="OXV400" s="24"/>
      <c r="OXW400" s="386"/>
      <c r="OXX400" s="24"/>
      <c r="OXY400" s="26"/>
      <c r="OXZ400" s="387"/>
      <c r="OYA400" s="26"/>
      <c r="OYB400" s="24"/>
      <c r="OYC400" s="386"/>
      <c r="OYD400" s="24"/>
      <c r="OYE400" s="24"/>
      <c r="OYF400" s="387"/>
      <c r="OYG400" s="20"/>
      <c r="OYH400" s="21"/>
      <c r="OYI400" s="376"/>
      <c r="OYJ400" s="21"/>
      <c r="OYK400" s="21"/>
      <c r="OYL400" s="388"/>
      <c r="OYM400" s="21"/>
      <c r="OYN400" s="21"/>
      <c r="OYO400" s="376"/>
      <c r="OYP400" s="21"/>
      <c r="OYQ400" s="21"/>
      <c r="OYR400" s="388"/>
      <c r="OYS400" s="21"/>
      <c r="OYT400" s="21"/>
      <c r="OYU400" s="376"/>
      <c r="OYV400" s="21"/>
      <c r="OYW400" s="376"/>
      <c r="OYX400" s="376"/>
      <c r="OYY400" s="393"/>
      <c r="OYZ400" s="33"/>
      <c r="OZA400" s="33"/>
      <c r="OZB400" s="24"/>
      <c r="OZC400" s="386"/>
      <c r="OZD400" s="24"/>
      <c r="OZE400" s="26"/>
      <c r="OZF400" s="387"/>
      <c r="OZG400" s="26"/>
      <c r="OZH400" s="24"/>
      <c r="OZI400" s="386"/>
      <c r="OZJ400" s="24"/>
      <c r="OZK400" s="24"/>
      <c r="OZL400" s="387"/>
      <c r="OZM400" s="20"/>
      <c r="OZN400" s="21"/>
      <c r="OZO400" s="376"/>
      <c r="OZP400" s="21"/>
      <c r="OZQ400" s="21"/>
      <c r="OZR400" s="388"/>
      <c r="OZS400" s="21"/>
      <c r="OZT400" s="21"/>
      <c r="OZU400" s="376"/>
      <c r="OZV400" s="21"/>
      <c r="OZW400" s="21"/>
      <c r="OZX400" s="388"/>
      <c r="OZY400" s="21"/>
      <c r="OZZ400" s="21"/>
      <c r="PAA400" s="376"/>
      <c r="PAB400" s="21"/>
      <c r="PAC400" s="376"/>
      <c r="PAD400" s="376"/>
      <c r="PAE400" s="393"/>
      <c r="PAF400" s="33"/>
      <c r="PAG400" s="33"/>
      <c r="PAH400" s="24"/>
      <c r="PAI400" s="386"/>
      <c r="PAJ400" s="24"/>
      <c r="PAK400" s="26"/>
      <c r="PAL400" s="387"/>
      <c r="PAM400" s="26"/>
      <c r="PAN400" s="24"/>
      <c r="PAO400" s="386"/>
      <c r="PAP400" s="24"/>
      <c r="PAQ400" s="24"/>
      <c r="PAR400" s="387"/>
      <c r="PAS400" s="20"/>
      <c r="PAT400" s="21"/>
      <c r="PAU400" s="376"/>
      <c r="PAV400" s="21"/>
      <c r="PAW400" s="21"/>
      <c r="PAX400" s="388"/>
      <c r="PAY400" s="21"/>
      <c r="PAZ400" s="21"/>
      <c r="PBA400" s="376"/>
      <c r="PBB400" s="21"/>
      <c r="PBC400" s="21"/>
      <c r="PBD400" s="388"/>
      <c r="PBE400" s="21"/>
      <c r="PBF400" s="21"/>
      <c r="PBG400" s="376"/>
      <c r="PBH400" s="21"/>
      <c r="PBI400" s="376"/>
      <c r="PBJ400" s="376"/>
      <c r="PBK400" s="393"/>
      <c r="PBL400" s="33"/>
      <c r="PBM400" s="33"/>
      <c r="PBN400" s="24"/>
      <c r="PBO400" s="386"/>
      <c r="PBP400" s="24"/>
      <c r="PBQ400" s="26"/>
      <c r="PBR400" s="387"/>
      <c r="PBS400" s="26"/>
      <c r="PBT400" s="24"/>
      <c r="PBU400" s="386"/>
      <c r="PBV400" s="24"/>
      <c r="PBW400" s="24"/>
      <c r="PBX400" s="387"/>
      <c r="PBY400" s="20"/>
      <c r="PBZ400" s="21"/>
      <c r="PCA400" s="376"/>
      <c r="PCB400" s="21"/>
      <c r="PCC400" s="21"/>
      <c r="PCD400" s="388"/>
      <c r="PCE400" s="21"/>
      <c r="PCF400" s="21"/>
      <c r="PCG400" s="376"/>
      <c r="PCH400" s="21"/>
      <c r="PCI400" s="21"/>
      <c r="PCJ400" s="388"/>
      <c r="PCK400" s="21"/>
      <c r="PCL400" s="21"/>
      <c r="PCM400" s="376"/>
      <c r="PCN400" s="21"/>
      <c r="PCO400" s="376"/>
      <c r="PCP400" s="376"/>
      <c r="PCQ400" s="393"/>
      <c r="PCR400" s="33"/>
      <c r="PCS400" s="33"/>
      <c r="PCT400" s="24"/>
      <c r="PCU400" s="386"/>
      <c r="PCV400" s="24"/>
      <c r="PCW400" s="26"/>
      <c r="PCX400" s="387"/>
      <c r="PCY400" s="26"/>
      <c r="PCZ400" s="24"/>
      <c r="PDA400" s="386"/>
      <c r="PDB400" s="24"/>
      <c r="PDC400" s="24"/>
      <c r="PDD400" s="387"/>
      <c r="PDE400" s="20"/>
      <c r="PDF400" s="21"/>
      <c r="PDG400" s="376"/>
      <c r="PDH400" s="21"/>
      <c r="PDI400" s="21"/>
      <c r="PDJ400" s="388"/>
      <c r="PDK400" s="21"/>
      <c r="PDL400" s="21"/>
      <c r="PDM400" s="376"/>
      <c r="PDN400" s="21"/>
      <c r="PDO400" s="21"/>
      <c r="PDP400" s="388"/>
      <c r="PDQ400" s="21"/>
      <c r="PDR400" s="21"/>
      <c r="PDS400" s="376"/>
      <c r="PDT400" s="21"/>
      <c r="PDU400" s="376"/>
      <c r="PDV400" s="376"/>
      <c r="PDW400" s="393"/>
      <c r="PDX400" s="33"/>
      <c r="PDY400" s="33"/>
      <c r="PDZ400" s="24"/>
      <c r="PEA400" s="386"/>
      <c r="PEB400" s="24"/>
      <c r="PEC400" s="26"/>
      <c r="PED400" s="387"/>
      <c r="PEE400" s="26"/>
      <c r="PEF400" s="24"/>
      <c r="PEG400" s="386"/>
      <c r="PEH400" s="24"/>
      <c r="PEI400" s="24"/>
      <c r="PEJ400" s="387"/>
      <c r="PEK400" s="20"/>
      <c r="PEL400" s="21"/>
      <c r="PEM400" s="376"/>
      <c r="PEN400" s="21"/>
      <c r="PEO400" s="21"/>
      <c r="PEP400" s="388"/>
      <c r="PEQ400" s="21"/>
      <c r="PER400" s="21"/>
      <c r="PES400" s="376"/>
      <c r="PET400" s="21"/>
      <c r="PEU400" s="21"/>
      <c r="PEV400" s="388"/>
      <c r="PEW400" s="21"/>
      <c r="PEX400" s="21"/>
      <c r="PEY400" s="376"/>
      <c r="PEZ400" s="21"/>
      <c r="PFA400" s="376"/>
      <c r="PFB400" s="376"/>
      <c r="PFC400" s="393"/>
      <c r="PFD400" s="33"/>
      <c r="PFE400" s="33"/>
      <c r="PFF400" s="24"/>
      <c r="PFG400" s="386"/>
      <c r="PFH400" s="24"/>
      <c r="PFI400" s="26"/>
      <c r="PFJ400" s="387"/>
      <c r="PFK400" s="26"/>
      <c r="PFL400" s="24"/>
      <c r="PFM400" s="386"/>
      <c r="PFN400" s="24"/>
      <c r="PFO400" s="24"/>
      <c r="PFP400" s="387"/>
      <c r="PFQ400" s="20"/>
      <c r="PFR400" s="21"/>
      <c r="PFS400" s="376"/>
      <c r="PFT400" s="21"/>
      <c r="PFU400" s="21"/>
      <c r="PFV400" s="388"/>
      <c r="PFW400" s="21"/>
      <c r="PFX400" s="21"/>
      <c r="PFY400" s="376"/>
      <c r="PFZ400" s="21"/>
      <c r="PGA400" s="21"/>
      <c r="PGB400" s="388"/>
      <c r="PGC400" s="21"/>
      <c r="PGD400" s="21"/>
      <c r="PGE400" s="376"/>
      <c r="PGF400" s="21"/>
      <c r="PGG400" s="376"/>
      <c r="PGH400" s="376"/>
      <c r="PGI400" s="393"/>
      <c r="PGJ400" s="33"/>
      <c r="PGK400" s="33"/>
      <c r="PGL400" s="24"/>
      <c r="PGM400" s="386"/>
      <c r="PGN400" s="24"/>
      <c r="PGO400" s="26"/>
      <c r="PGP400" s="387"/>
      <c r="PGQ400" s="26"/>
      <c r="PGR400" s="24"/>
      <c r="PGS400" s="386"/>
      <c r="PGT400" s="24"/>
      <c r="PGU400" s="24"/>
      <c r="PGV400" s="387"/>
      <c r="PGW400" s="20"/>
      <c r="PGX400" s="21"/>
      <c r="PGY400" s="376"/>
      <c r="PGZ400" s="21"/>
      <c r="PHA400" s="21"/>
      <c r="PHB400" s="388"/>
      <c r="PHC400" s="21"/>
      <c r="PHD400" s="21"/>
      <c r="PHE400" s="376"/>
      <c r="PHF400" s="21"/>
      <c r="PHG400" s="21"/>
      <c r="PHH400" s="388"/>
      <c r="PHI400" s="21"/>
      <c r="PHJ400" s="21"/>
      <c r="PHK400" s="376"/>
      <c r="PHL400" s="21"/>
      <c r="PHM400" s="376"/>
      <c r="PHN400" s="376"/>
      <c r="PHO400" s="393"/>
      <c r="PHP400" s="33"/>
      <c r="PHQ400" s="33"/>
      <c r="PHR400" s="24"/>
      <c r="PHS400" s="386"/>
      <c r="PHT400" s="24"/>
      <c r="PHU400" s="26"/>
      <c r="PHV400" s="387"/>
      <c r="PHW400" s="26"/>
      <c r="PHX400" s="24"/>
      <c r="PHY400" s="386"/>
      <c r="PHZ400" s="24"/>
      <c r="PIA400" s="24"/>
      <c r="PIB400" s="387"/>
      <c r="PIC400" s="20"/>
      <c r="PID400" s="21"/>
      <c r="PIE400" s="376"/>
      <c r="PIF400" s="21"/>
      <c r="PIG400" s="21"/>
      <c r="PIH400" s="388"/>
      <c r="PII400" s="21"/>
      <c r="PIJ400" s="21"/>
      <c r="PIK400" s="376"/>
      <c r="PIL400" s="21"/>
      <c r="PIM400" s="21"/>
      <c r="PIN400" s="388"/>
      <c r="PIO400" s="21"/>
      <c r="PIP400" s="21"/>
      <c r="PIQ400" s="376"/>
      <c r="PIR400" s="21"/>
      <c r="PIS400" s="376"/>
      <c r="PIT400" s="376"/>
      <c r="PIU400" s="393"/>
      <c r="PIV400" s="33"/>
      <c r="PIW400" s="33"/>
      <c r="PIX400" s="24"/>
      <c r="PIY400" s="386"/>
      <c r="PIZ400" s="24"/>
      <c r="PJA400" s="26"/>
      <c r="PJB400" s="387"/>
      <c r="PJC400" s="26"/>
      <c r="PJD400" s="24"/>
      <c r="PJE400" s="386"/>
      <c r="PJF400" s="24"/>
      <c r="PJG400" s="24"/>
      <c r="PJH400" s="387"/>
      <c r="PJI400" s="20"/>
      <c r="PJJ400" s="21"/>
      <c r="PJK400" s="376"/>
      <c r="PJL400" s="21"/>
      <c r="PJM400" s="21"/>
      <c r="PJN400" s="388"/>
      <c r="PJO400" s="21"/>
      <c r="PJP400" s="21"/>
      <c r="PJQ400" s="376"/>
      <c r="PJR400" s="21"/>
      <c r="PJS400" s="21"/>
      <c r="PJT400" s="388"/>
      <c r="PJU400" s="21"/>
      <c r="PJV400" s="21"/>
      <c r="PJW400" s="376"/>
      <c r="PJX400" s="21"/>
      <c r="PJY400" s="376"/>
      <c r="PJZ400" s="376"/>
      <c r="PKA400" s="393"/>
      <c r="PKB400" s="33"/>
      <c r="PKC400" s="33"/>
      <c r="PKD400" s="24"/>
      <c r="PKE400" s="386"/>
      <c r="PKF400" s="24"/>
      <c r="PKG400" s="26"/>
      <c r="PKH400" s="387"/>
      <c r="PKI400" s="26"/>
      <c r="PKJ400" s="24"/>
      <c r="PKK400" s="386"/>
      <c r="PKL400" s="24"/>
      <c r="PKM400" s="24"/>
      <c r="PKN400" s="387"/>
      <c r="PKO400" s="20"/>
      <c r="PKP400" s="21"/>
      <c r="PKQ400" s="376"/>
      <c r="PKR400" s="21"/>
      <c r="PKS400" s="21"/>
      <c r="PKT400" s="388"/>
      <c r="PKU400" s="21"/>
      <c r="PKV400" s="21"/>
      <c r="PKW400" s="376"/>
      <c r="PKX400" s="21"/>
      <c r="PKY400" s="21"/>
      <c r="PKZ400" s="388"/>
      <c r="PLA400" s="21"/>
      <c r="PLB400" s="21"/>
      <c r="PLC400" s="376"/>
      <c r="PLD400" s="21"/>
      <c r="PLE400" s="376"/>
      <c r="PLF400" s="376"/>
      <c r="PLG400" s="393"/>
      <c r="PLH400" s="33"/>
      <c r="PLI400" s="33"/>
      <c r="PLJ400" s="24"/>
      <c r="PLK400" s="386"/>
      <c r="PLL400" s="24"/>
      <c r="PLM400" s="26"/>
      <c r="PLN400" s="387"/>
      <c r="PLO400" s="26"/>
      <c r="PLP400" s="24"/>
      <c r="PLQ400" s="386"/>
      <c r="PLR400" s="24"/>
      <c r="PLS400" s="24"/>
      <c r="PLT400" s="387"/>
      <c r="PLU400" s="20"/>
      <c r="PLV400" s="21"/>
      <c r="PLW400" s="376"/>
      <c r="PLX400" s="21"/>
      <c r="PLY400" s="21"/>
      <c r="PLZ400" s="388"/>
      <c r="PMA400" s="21"/>
      <c r="PMB400" s="21"/>
      <c r="PMC400" s="376"/>
      <c r="PMD400" s="21"/>
      <c r="PME400" s="21"/>
      <c r="PMF400" s="388"/>
      <c r="PMG400" s="21"/>
      <c r="PMH400" s="21"/>
      <c r="PMI400" s="376"/>
      <c r="PMJ400" s="21"/>
      <c r="PMK400" s="376"/>
      <c r="PML400" s="376"/>
      <c r="PMM400" s="393"/>
      <c r="PMN400" s="33"/>
      <c r="PMO400" s="33"/>
      <c r="PMP400" s="24"/>
      <c r="PMQ400" s="386"/>
      <c r="PMR400" s="24"/>
      <c r="PMS400" s="26"/>
      <c r="PMT400" s="387"/>
      <c r="PMU400" s="26"/>
      <c r="PMV400" s="24"/>
      <c r="PMW400" s="386"/>
      <c r="PMX400" s="24"/>
      <c r="PMY400" s="24"/>
      <c r="PMZ400" s="387"/>
      <c r="PNA400" s="20"/>
      <c r="PNB400" s="21"/>
      <c r="PNC400" s="376"/>
      <c r="PND400" s="21"/>
      <c r="PNE400" s="21"/>
      <c r="PNF400" s="388"/>
      <c r="PNG400" s="21"/>
      <c r="PNH400" s="21"/>
      <c r="PNI400" s="376"/>
      <c r="PNJ400" s="21"/>
      <c r="PNK400" s="21"/>
      <c r="PNL400" s="388"/>
      <c r="PNM400" s="21"/>
      <c r="PNN400" s="21"/>
      <c r="PNO400" s="376"/>
      <c r="PNP400" s="21"/>
      <c r="PNQ400" s="376"/>
      <c r="PNR400" s="376"/>
      <c r="PNS400" s="393"/>
      <c r="PNT400" s="33"/>
      <c r="PNU400" s="33"/>
      <c r="PNV400" s="24"/>
      <c r="PNW400" s="386"/>
      <c r="PNX400" s="24"/>
      <c r="PNY400" s="26"/>
      <c r="PNZ400" s="387"/>
      <c r="POA400" s="26"/>
      <c r="POB400" s="24"/>
      <c r="POC400" s="386"/>
      <c r="POD400" s="24"/>
      <c r="POE400" s="24"/>
      <c r="POF400" s="387"/>
      <c r="POG400" s="20"/>
      <c r="POH400" s="21"/>
      <c r="POI400" s="376"/>
      <c r="POJ400" s="21"/>
      <c r="POK400" s="21"/>
      <c r="POL400" s="388"/>
      <c r="POM400" s="21"/>
      <c r="PON400" s="21"/>
      <c r="POO400" s="376"/>
      <c r="POP400" s="21"/>
      <c r="POQ400" s="21"/>
      <c r="POR400" s="388"/>
      <c r="POS400" s="21"/>
      <c r="POT400" s="21"/>
      <c r="POU400" s="376"/>
      <c r="POV400" s="21"/>
      <c r="POW400" s="376"/>
      <c r="POX400" s="376"/>
      <c r="POY400" s="393"/>
      <c r="POZ400" s="33"/>
      <c r="PPA400" s="33"/>
      <c r="PPB400" s="24"/>
      <c r="PPC400" s="386"/>
      <c r="PPD400" s="24"/>
      <c r="PPE400" s="26"/>
      <c r="PPF400" s="387"/>
      <c r="PPG400" s="26"/>
      <c r="PPH400" s="24"/>
      <c r="PPI400" s="386"/>
      <c r="PPJ400" s="24"/>
      <c r="PPK400" s="24"/>
      <c r="PPL400" s="387"/>
      <c r="PPM400" s="20"/>
      <c r="PPN400" s="21"/>
      <c r="PPO400" s="376"/>
      <c r="PPP400" s="21"/>
      <c r="PPQ400" s="21"/>
      <c r="PPR400" s="388"/>
      <c r="PPS400" s="21"/>
      <c r="PPT400" s="21"/>
      <c r="PPU400" s="376"/>
      <c r="PPV400" s="21"/>
      <c r="PPW400" s="21"/>
      <c r="PPX400" s="388"/>
      <c r="PPY400" s="21"/>
      <c r="PPZ400" s="21"/>
      <c r="PQA400" s="376"/>
      <c r="PQB400" s="21"/>
      <c r="PQC400" s="376"/>
      <c r="PQD400" s="376"/>
      <c r="PQE400" s="393"/>
      <c r="PQF400" s="33"/>
      <c r="PQG400" s="33"/>
      <c r="PQH400" s="24"/>
      <c r="PQI400" s="386"/>
      <c r="PQJ400" s="24"/>
      <c r="PQK400" s="26"/>
      <c r="PQL400" s="387"/>
      <c r="PQM400" s="26"/>
      <c r="PQN400" s="24"/>
      <c r="PQO400" s="386"/>
      <c r="PQP400" s="24"/>
      <c r="PQQ400" s="24"/>
      <c r="PQR400" s="387"/>
      <c r="PQS400" s="20"/>
      <c r="PQT400" s="21"/>
      <c r="PQU400" s="376"/>
      <c r="PQV400" s="21"/>
      <c r="PQW400" s="21"/>
      <c r="PQX400" s="388"/>
      <c r="PQY400" s="21"/>
      <c r="PQZ400" s="21"/>
      <c r="PRA400" s="376"/>
      <c r="PRB400" s="21"/>
      <c r="PRC400" s="21"/>
      <c r="PRD400" s="388"/>
      <c r="PRE400" s="21"/>
      <c r="PRF400" s="21"/>
      <c r="PRG400" s="376"/>
      <c r="PRH400" s="21"/>
      <c r="PRI400" s="376"/>
      <c r="PRJ400" s="376"/>
      <c r="PRK400" s="393"/>
      <c r="PRL400" s="33"/>
      <c r="PRM400" s="33"/>
      <c r="PRN400" s="24"/>
      <c r="PRO400" s="386"/>
      <c r="PRP400" s="24"/>
      <c r="PRQ400" s="26"/>
      <c r="PRR400" s="387"/>
      <c r="PRS400" s="26"/>
      <c r="PRT400" s="24"/>
      <c r="PRU400" s="386"/>
      <c r="PRV400" s="24"/>
      <c r="PRW400" s="24"/>
      <c r="PRX400" s="387"/>
      <c r="PRY400" s="20"/>
      <c r="PRZ400" s="21"/>
      <c r="PSA400" s="376"/>
      <c r="PSB400" s="21"/>
      <c r="PSC400" s="21"/>
      <c r="PSD400" s="388"/>
      <c r="PSE400" s="21"/>
      <c r="PSF400" s="21"/>
      <c r="PSG400" s="376"/>
      <c r="PSH400" s="21"/>
      <c r="PSI400" s="21"/>
      <c r="PSJ400" s="388"/>
      <c r="PSK400" s="21"/>
      <c r="PSL400" s="21"/>
      <c r="PSM400" s="376"/>
      <c r="PSN400" s="21"/>
      <c r="PSO400" s="376"/>
      <c r="PSP400" s="376"/>
      <c r="PSQ400" s="393"/>
      <c r="PSR400" s="33"/>
      <c r="PSS400" s="33"/>
      <c r="PST400" s="24"/>
      <c r="PSU400" s="386"/>
      <c r="PSV400" s="24"/>
      <c r="PSW400" s="26"/>
      <c r="PSX400" s="387"/>
      <c r="PSY400" s="26"/>
      <c r="PSZ400" s="24"/>
      <c r="PTA400" s="386"/>
      <c r="PTB400" s="24"/>
      <c r="PTC400" s="24"/>
      <c r="PTD400" s="387"/>
      <c r="PTE400" s="20"/>
      <c r="PTF400" s="21"/>
      <c r="PTG400" s="376"/>
      <c r="PTH400" s="21"/>
      <c r="PTI400" s="21"/>
      <c r="PTJ400" s="388"/>
      <c r="PTK400" s="21"/>
      <c r="PTL400" s="21"/>
      <c r="PTM400" s="376"/>
      <c r="PTN400" s="21"/>
      <c r="PTO400" s="21"/>
      <c r="PTP400" s="388"/>
      <c r="PTQ400" s="21"/>
      <c r="PTR400" s="21"/>
      <c r="PTS400" s="376"/>
      <c r="PTT400" s="21"/>
      <c r="PTU400" s="376"/>
      <c r="PTV400" s="376"/>
      <c r="PTW400" s="393"/>
      <c r="PTX400" s="33"/>
      <c r="PTY400" s="33"/>
      <c r="PTZ400" s="24"/>
      <c r="PUA400" s="386"/>
      <c r="PUB400" s="24"/>
      <c r="PUC400" s="26"/>
      <c r="PUD400" s="387"/>
      <c r="PUE400" s="26"/>
      <c r="PUF400" s="24"/>
      <c r="PUG400" s="386"/>
      <c r="PUH400" s="24"/>
      <c r="PUI400" s="24"/>
      <c r="PUJ400" s="387"/>
      <c r="PUK400" s="20"/>
      <c r="PUL400" s="21"/>
      <c r="PUM400" s="376"/>
      <c r="PUN400" s="21"/>
      <c r="PUO400" s="21"/>
      <c r="PUP400" s="388"/>
      <c r="PUQ400" s="21"/>
      <c r="PUR400" s="21"/>
      <c r="PUS400" s="376"/>
      <c r="PUT400" s="21"/>
      <c r="PUU400" s="21"/>
      <c r="PUV400" s="388"/>
      <c r="PUW400" s="21"/>
      <c r="PUX400" s="21"/>
      <c r="PUY400" s="376"/>
      <c r="PUZ400" s="21"/>
      <c r="PVA400" s="376"/>
      <c r="PVB400" s="376"/>
      <c r="PVC400" s="393"/>
      <c r="PVD400" s="33"/>
      <c r="PVE400" s="33"/>
      <c r="PVF400" s="24"/>
      <c r="PVG400" s="386"/>
      <c r="PVH400" s="24"/>
      <c r="PVI400" s="26"/>
      <c r="PVJ400" s="387"/>
      <c r="PVK400" s="26"/>
      <c r="PVL400" s="24"/>
      <c r="PVM400" s="386"/>
      <c r="PVN400" s="24"/>
      <c r="PVO400" s="24"/>
      <c r="PVP400" s="387"/>
      <c r="PVQ400" s="20"/>
      <c r="PVR400" s="21"/>
      <c r="PVS400" s="376"/>
      <c r="PVT400" s="21"/>
      <c r="PVU400" s="21"/>
      <c r="PVV400" s="388"/>
      <c r="PVW400" s="21"/>
      <c r="PVX400" s="21"/>
      <c r="PVY400" s="376"/>
      <c r="PVZ400" s="21"/>
      <c r="PWA400" s="21"/>
      <c r="PWB400" s="388"/>
      <c r="PWC400" s="21"/>
      <c r="PWD400" s="21"/>
      <c r="PWE400" s="376"/>
      <c r="PWF400" s="21"/>
      <c r="PWG400" s="376"/>
      <c r="PWH400" s="376"/>
      <c r="PWI400" s="393"/>
      <c r="PWJ400" s="33"/>
      <c r="PWK400" s="33"/>
      <c r="PWL400" s="24"/>
      <c r="PWM400" s="386"/>
      <c r="PWN400" s="24"/>
      <c r="PWO400" s="26"/>
      <c r="PWP400" s="387"/>
      <c r="PWQ400" s="26"/>
      <c r="PWR400" s="24"/>
      <c r="PWS400" s="386"/>
      <c r="PWT400" s="24"/>
      <c r="PWU400" s="24"/>
      <c r="PWV400" s="387"/>
      <c r="PWW400" s="20"/>
      <c r="PWX400" s="21"/>
      <c r="PWY400" s="376"/>
      <c r="PWZ400" s="21"/>
      <c r="PXA400" s="21"/>
      <c r="PXB400" s="388"/>
      <c r="PXC400" s="21"/>
      <c r="PXD400" s="21"/>
      <c r="PXE400" s="376"/>
      <c r="PXF400" s="21"/>
      <c r="PXG400" s="21"/>
      <c r="PXH400" s="388"/>
      <c r="PXI400" s="21"/>
      <c r="PXJ400" s="21"/>
      <c r="PXK400" s="376"/>
      <c r="PXL400" s="21"/>
      <c r="PXM400" s="376"/>
      <c r="PXN400" s="376"/>
      <c r="PXO400" s="393"/>
      <c r="PXP400" s="33"/>
      <c r="PXQ400" s="33"/>
      <c r="PXR400" s="24"/>
      <c r="PXS400" s="386"/>
      <c r="PXT400" s="24"/>
      <c r="PXU400" s="26"/>
      <c r="PXV400" s="387"/>
      <c r="PXW400" s="26"/>
      <c r="PXX400" s="24"/>
      <c r="PXY400" s="386"/>
      <c r="PXZ400" s="24"/>
      <c r="PYA400" s="24"/>
      <c r="PYB400" s="387"/>
      <c r="PYC400" s="20"/>
      <c r="PYD400" s="21"/>
      <c r="PYE400" s="376"/>
      <c r="PYF400" s="21"/>
      <c r="PYG400" s="21"/>
      <c r="PYH400" s="388"/>
      <c r="PYI400" s="21"/>
      <c r="PYJ400" s="21"/>
      <c r="PYK400" s="376"/>
      <c r="PYL400" s="21"/>
      <c r="PYM400" s="21"/>
      <c r="PYN400" s="388"/>
      <c r="PYO400" s="21"/>
      <c r="PYP400" s="21"/>
      <c r="PYQ400" s="376"/>
      <c r="PYR400" s="21"/>
      <c r="PYS400" s="376"/>
      <c r="PYT400" s="376"/>
      <c r="PYU400" s="393"/>
      <c r="PYV400" s="33"/>
      <c r="PYW400" s="33"/>
      <c r="PYX400" s="24"/>
      <c r="PYY400" s="386"/>
      <c r="PYZ400" s="24"/>
      <c r="PZA400" s="26"/>
      <c r="PZB400" s="387"/>
      <c r="PZC400" s="26"/>
      <c r="PZD400" s="24"/>
      <c r="PZE400" s="386"/>
      <c r="PZF400" s="24"/>
      <c r="PZG400" s="24"/>
      <c r="PZH400" s="387"/>
      <c r="PZI400" s="20"/>
      <c r="PZJ400" s="21"/>
      <c r="PZK400" s="376"/>
      <c r="PZL400" s="21"/>
      <c r="PZM400" s="21"/>
      <c r="PZN400" s="388"/>
      <c r="PZO400" s="21"/>
      <c r="PZP400" s="21"/>
      <c r="PZQ400" s="376"/>
      <c r="PZR400" s="21"/>
      <c r="PZS400" s="21"/>
      <c r="PZT400" s="388"/>
      <c r="PZU400" s="21"/>
      <c r="PZV400" s="21"/>
      <c r="PZW400" s="376"/>
      <c r="PZX400" s="21"/>
      <c r="PZY400" s="376"/>
      <c r="PZZ400" s="376"/>
      <c r="QAA400" s="393"/>
      <c r="QAB400" s="33"/>
      <c r="QAC400" s="33"/>
      <c r="QAD400" s="24"/>
      <c r="QAE400" s="386"/>
      <c r="QAF400" s="24"/>
      <c r="QAG400" s="26"/>
      <c r="QAH400" s="387"/>
      <c r="QAI400" s="26"/>
      <c r="QAJ400" s="24"/>
      <c r="QAK400" s="386"/>
      <c r="QAL400" s="24"/>
      <c r="QAM400" s="24"/>
      <c r="QAN400" s="387"/>
      <c r="QAO400" s="20"/>
      <c r="QAP400" s="21"/>
      <c r="QAQ400" s="376"/>
      <c r="QAR400" s="21"/>
      <c r="QAS400" s="21"/>
      <c r="QAT400" s="388"/>
      <c r="QAU400" s="21"/>
      <c r="QAV400" s="21"/>
      <c r="QAW400" s="376"/>
      <c r="QAX400" s="21"/>
      <c r="QAY400" s="21"/>
      <c r="QAZ400" s="388"/>
      <c r="QBA400" s="21"/>
      <c r="QBB400" s="21"/>
      <c r="QBC400" s="376"/>
      <c r="QBD400" s="21"/>
      <c r="QBE400" s="376"/>
      <c r="QBF400" s="376"/>
      <c r="QBG400" s="393"/>
      <c r="QBH400" s="33"/>
      <c r="QBI400" s="33"/>
      <c r="QBJ400" s="24"/>
      <c r="QBK400" s="386"/>
      <c r="QBL400" s="24"/>
      <c r="QBM400" s="26"/>
      <c r="QBN400" s="387"/>
      <c r="QBO400" s="26"/>
      <c r="QBP400" s="24"/>
      <c r="QBQ400" s="386"/>
      <c r="QBR400" s="24"/>
      <c r="QBS400" s="24"/>
      <c r="QBT400" s="387"/>
      <c r="QBU400" s="20"/>
      <c r="QBV400" s="21"/>
      <c r="QBW400" s="376"/>
      <c r="QBX400" s="21"/>
      <c r="QBY400" s="21"/>
      <c r="QBZ400" s="388"/>
      <c r="QCA400" s="21"/>
      <c r="QCB400" s="21"/>
      <c r="QCC400" s="376"/>
      <c r="QCD400" s="21"/>
      <c r="QCE400" s="21"/>
      <c r="QCF400" s="388"/>
      <c r="QCG400" s="21"/>
      <c r="QCH400" s="21"/>
      <c r="QCI400" s="376"/>
      <c r="QCJ400" s="21"/>
      <c r="QCK400" s="376"/>
      <c r="QCL400" s="376"/>
      <c r="QCM400" s="393"/>
      <c r="QCN400" s="33"/>
      <c r="QCO400" s="33"/>
      <c r="QCP400" s="24"/>
      <c r="QCQ400" s="386"/>
      <c r="QCR400" s="24"/>
      <c r="QCS400" s="26"/>
      <c r="QCT400" s="387"/>
      <c r="QCU400" s="26"/>
      <c r="QCV400" s="24"/>
      <c r="QCW400" s="386"/>
      <c r="QCX400" s="24"/>
      <c r="QCY400" s="24"/>
      <c r="QCZ400" s="387"/>
      <c r="QDA400" s="20"/>
      <c r="QDB400" s="21"/>
      <c r="QDC400" s="376"/>
      <c r="QDD400" s="21"/>
      <c r="QDE400" s="21"/>
      <c r="QDF400" s="388"/>
      <c r="QDG400" s="21"/>
      <c r="QDH400" s="21"/>
      <c r="QDI400" s="376"/>
      <c r="QDJ400" s="21"/>
      <c r="QDK400" s="21"/>
      <c r="QDL400" s="388"/>
      <c r="QDM400" s="21"/>
      <c r="QDN400" s="21"/>
      <c r="QDO400" s="376"/>
      <c r="QDP400" s="21"/>
      <c r="QDQ400" s="376"/>
      <c r="QDR400" s="376"/>
      <c r="QDS400" s="393"/>
      <c r="QDT400" s="33"/>
      <c r="QDU400" s="33"/>
      <c r="QDV400" s="24"/>
      <c r="QDW400" s="386"/>
      <c r="QDX400" s="24"/>
      <c r="QDY400" s="26"/>
      <c r="QDZ400" s="387"/>
      <c r="QEA400" s="26"/>
      <c r="QEB400" s="24"/>
      <c r="QEC400" s="386"/>
      <c r="QED400" s="24"/>
      <c r="QEE400" s="24"/>
      <c r="QEF400" s="387"/>
      <c r="QEG400" s="20"/>
      <c r="QEH400" s="21"/>
      <c r="QEI400" s="376"/>
      <c r="QEJ400" s="21"/>
      <c r="QEK400" s="21"/>
      <c r="QEL400" s="388"/>
      <c r="QEM400" s="21"/>
      <c r="QEN400" s="21"/>
      <c r="QEO400" s="376"/>
      <c r="QEP400" s="21"/>
      <c r="QEQ400" s="21"/>
      <c r="QER400" s="388"/>
      <c r="QES400" s="21"/>
      <c r="QET400" s="21"/>
      <c r="QEU400" s="376"/>
      <c r="QEV400" s="21"/>
      <c r="QEW400" s="376"/>
      <c r="QEX400" s="376"/>
      <c r="QEY400" s="393"/>
      <c r="QEZ400" s="33"/>
      <c r="QFA400" s="33"/>
      <c r="QFB400" s="24"/>
      <c r="QFC400" s="386"/>
      <c r="QFD400" s="24"/>
      <c r="QFE400" s="26"/>
      <c r="QFF400" s="387"/>
      <c r="QFG400" s="26"/>
      <c r="QFH400" s="24"/>
      <c r="QFI400" s="386"/>
      <c r="QFJ400" s="24"/>
      <c r="QFK400" s="24"/>
      <c r="QFL400" s="387"/>
      <c r="QFM400" s="20"/>
      <c r="QFN400" s="21"/>
      <c r="QFO400" s="376"/>
      <c r="QFP400" s="21"/>
      <c r="QFQ400" s="21"/>
      <c r="QFR400" s="388"/>
      <c r="QFS400" s="21"/>
      <c r="QFT400" s="21"/>
      <c r="QFU400" s="376"/>
      <c r="QFV400" s="21"/>
      <c r="QFW400" s="21"/>
      <c r="QFX400" s="388"/>
      <c r="QFY400" s="21"/>
      <c r="QFZ400" s="21"/>
      <c r="QGA400" s="376"/>
      <c r="QGB400" s="21"/>
      <c r="QGC400" s="376"/>
      <c r="QGD400" s="376"/>
      <c r="QGE400" s="393"/>
      <c r="QGF400" s="33"/>
      <c r="QGG400" s="33"/>
      <c r="QGH400" s="24"/>
      <c r="QGI400" s="386"/>
      <c r="QGJ400" s="24"/>
      <c r="QGK400" s="26"/>
      <c r="QGL400" s="387"/>
      <c r="QGM400" s="26"/>
      <c r="QGN400" s="24"/>
      <c r="QGO400" s="386"/>
      <c r="QGP400" s="24"/>
      <c r="QGQ400" s="24"/>
      <c r="QGR400" s="387"/>
      <c r="QGS400" s="20"/>
      <c r="QGT400" s="21"/>
      <c r="QGU400" s="376"/>
      <c r="QGV400" s="21"/>
      <c r="QGW400" s="21"/>
      <c r="QGX400" s="388"/>
      <c r="QGY400" s="21"/>
      <c r="QGZ400" s="21"/>
      <c r="QHA400" s="376"/>
      <c r="QHB400" s="21"/>
      <c r="QHC400" s="21"/>
      <c r="QHD400" s="388"/>
      <c r="QHE400" s="21"/>
      <c r="QHF400" s="21"/>
      <c r="QHG400" s="376"/>
      <c r="QHH400" s="21"/>
      <c r="QHI400" s="376"/>
      <c r="QHJ400" s="376"/>
      <c r="QHK400" s="393"/>
      <c r="QHL400" s="33"/>
      <c r="QHM400" s="33"/>
      <c r="QHN400" s="24"/>
      <c r="QHO400" s="386"/>
      <c r="QHP400" s="24"/>
      <c r="QHQ400" s="26"/>
      <c r="QHR400" s="387"/>
      <c r="QHS400" s="26"/>
      <c r="QHT400" s="24"/>
      <c r="QHU400" s="386"/>
      <c r="QHV400" s="24"/>
      <c r="QHW400" s="24"/>
      <c r="QHX400" s="387"/>
      <c r="QHY400" s="20"/>
      <c r="QHZ400" s="21"/>
      <c r="QIA400" s="376"/>
      <c r="QIB400" s="21"/>
      <c r="QIC400" s="21"/>
      <c r="QID400" s="388"/>
      <c r="QIE400" s="21"/>
      <c r="QIF400" s="21"/>
      <c r="QIG400" s="376"/>
      <c r="QIH400" s="21"/>
      <c r="QII400" s="21"/>
      <c r="QIJ400" s="388"/>
      <c r="QIK400" s="21"/>
      <c r="QIL400" s="21"/>
      <c r="QIM400" s="376"/>
      <c r="QIN400" s="21"/>
      <c r="QIO400" s="376"/>
      <c r="QIP400" s="376"/>
      <c r="QIQ400" s="393"/>
      <c r="QIR400" s="33"/>
      <c r="QIS400" s="33"/>
      <c r="QIT400" s="24"/>
      <c r="QIU400" s="386"/>
      <c r="QIV400" s="24"/>
      <c r="QIW400" s="26"/>
      <c r="QIX400" s="387"/>
      <c r="QIY400" s="26"/>
      <c r="QIZ400" s="24"/>
      <c r="QJA400" s="386"/>
      <c r="QJB400" s="24"/>
      <c r="QJC400" s="24"/>
      <c r="QJD400" s="387"/>
      <c r="QJE400" s="20"/>
      <c r="QJF400" s="21"/>
      <c r="QJG400" s="376"/>
      <c r="QJH400" s="21"/>
      <c r="QJI400" s="21"/>
      <c r="QJJ400" s="388"/>
      <c r="QJK400" s="21"/>
      <c r="QJL400" s="21"/>
      <c r="QJM400" s="376"/>
      <c r="QJN400" s="21"/>
      <c r="QJO400" s="21"/>
      <c r="QJP400" s="388"/>
      <c r="QJQ400" s="21"/>
      <c r="QJR400" s="21"/>
      <c r="QJS400" s="376"/>
      <c r="QJT400" s="21"/>
      <c r="QJU400" s="376"/>
      <c r="QJV400" s="376"/>
      <c r="QJW400" s="393"/>
      <c r="QJX400" s="33"/>
      <c r="QJY400" s="33"/>
      <c r="QJZ400" s="24"/>
      <c r="QKA400" s="386"/>
      <c r="QKB400" s="24"/>
      <c r="QKC400" s="26"/>
      <c r="QKD400" s="387"/>
      <c r="QKE400" s="26"/>
      <c r="QKF400" s="24"/>
      <c r="QKG400" s="386"/>
      <c r="QKH400" s="24"/>
      <c r="QKI400" s="24"/>
      <c r="QKJ400" s="387"/>
      <c r="QKK400" s="20"/>
      <c r="QKL400" s="21"/>
      <c r="QKM400" s="376"/>
      <c r="QKN400" s="21"/>
      <c r="QKO400" s="21"/>
      <c r="QKP400" s="388"/>
      <c r="QKQ400" s="21"/>
      <c r="QKR400" s="21"/>
      <c r="QKS400" s="376"/>
      <c r="QKT400" s="21"/>
      <c r="QKU400" s="21"/>
      <c r="QKV400" s="388"/>
      <c r="QKW400" s="21"/>
      <c r="QKX400" s="21"/>
      <c r="QKY400" s="376"/>
      <c r="QKZ400" s="21"/>
      <c r="QLA400" s="376"/>
      <c r="QLB400" s="376"/>
      <c r="QLC400" s="393"/>
      <c r="QLD400" s="33"/>
      <c r="QLE400" s="33"/>
      <c r="QLF400" s="24"/>
      <c r="QLG400" s="386"/>
      <c r="QLH400" s="24"/>
      <c r="QLI400" s="26"/>
      <c r="QLJ400" s="387"/>
      <c r="QLK400" s="26"/>
      <c r="QLL400" s="24"/>
      <c r="QLM400" s="386"/>
      <c r="QLN400" s="24"/>
      <c r="QLO400" s="24"/>
      <c r="QLP400" s="387"/>
      <c r="QLQ400" s="20"/>
      <c r="QLR400" s="21"/>
      <c r="QLS400" s="376"/>
      <c r="QLT400" s="21"/>
      <c r="QLU400" s="21"/>
      <c r="QLV400" s="388"/>
      <c r="QLW400" s="21"/>
      <c r="QLX400" s="21"/>
      <c r="QLY400" s="376"/>
      <c r="QLZ400" s="21"/>
      <c r="QMA400" s="21"/>
      <c r="QMB400" s="388"/>
      <c r="QMC400" s="21"/>
      <c r="QMD400" s="21"/>
      <c r="QME400" s="376"/>
      <c r="QMF400" s="21"/>
      <c r="QMG400" s="376"/>
      <c r="QMH400" s="376"/>
      <c r="QMI400" s="393"/>
      <c r="QMJ400" s="33"/>
      <c r="QMK400" s="33"/>
      <c r="QML400" s="24"/>
      <c r="QMM400" s="386"/>
      <c r="QMN400" s="24"/>
      <c r="QMO400" s="26"/>
      <c r="QMP400" s="387"/>
      <c r="QMQ400" s="26"/>
      <c r="QMR400" s="24"/>
      <c r="QMS400" s="386"/>
      <c r="QMT400" s="24"/>
      <c r="QMU400" s="24"/>
      <c r="QMV400" s="387"/>
      <c r="QMW400" s="20"/>
      <c r="QMX400" s="21"/>
      <c r="QMY400" s="376"/>
      <c r="QMZ400" s="21"/>
      <c r="QNA400" s="21"/>
      <c r="QNB400" s="388"/>
      <c r="QNC400" s="21"/>
      <c r="QND400" s="21"/>
      <c r="QNE400" s="376"/>
      <c r="QNF400" s="21"/>
      <c r="QNG400" s="21"/>
      <c r="QNH400" s="388"/>
      <c r="QNI400" s="21"/>
      <c r="QNJ400" s="21"/>
      <c r="QNK400" s="376"/>
      <c r="QNL400" s="21"/>
      <c r="QNM400" s="376"/>
      <c r="QNN400" s="376"/>
      <c r="QNO400" s="393"/>
      <c r="QNP400" s="33"/>
      <c r="QNQ400" s="33"/>
      <c r="QNR400" s="24"/>
      <c r="QNS400" s="386"/>
      <c r="QNT400" s="24"/>
      <c r="QNU400" s="26"/>
      <c r="QNV400" s="387"/>
      <c r="QNW400" s="26"/>
      <c r="QNX400" s="24"/>
      <c r="QNY400" s="386"/>
      <c r="QNZ400" s="24"/>
      <c r="QOA400" s="24"/>
      <c r="QOB400" s="387"/>
      <c r="QOC400" s="20"/>
      <c r="QOD400" s="21"/>
      <c r="QOE400" s="376"/>
      <c r="QOF400" s="21"/>
      <c r="QOG400" s="21"/>
      <c r="QOH400" s="388"/>
      <c r="QOI400" s="21"/>
      <c r="QOJ400" s="21"/>
      <c r="QOK400" s="376"/>
      <c r="QOL400" s="21"/>
      <c r="QOM400" s="21"/>
      <c r="QON400" s="388"/>
      <c r="QOO400" s="21"/>
      <c r="QOP400" s="21"/>
      <c r="QOQ400" s="376"/>
      <c r="QOR400" s="21"/>
      <c r="QOS400" s="376"/>
      <c r="QOT400" s="376"/>
      <c r="QOU400" s="393"/>
      <c r="QOV400" s="33"/>
      <c r="QOW400" s="33"/>
      <c r="QOX400" s="24"/>
      <c r="QOY400" s="386"/>
      <c r="QOZ400" s="24"/>
      <c r="QPA400" s="26"/>
      <c r="QPB400" s="387"/>
      <c r="QPC400" s="26"/>
      <c r="QPD400" s="24"/>
      <c r="QPE400" s="386"/>
      <c r="QPF400" s="24"/>
      <c r="QPG400" s="24"/>
      <c r="QPH400" s="387"/>
      <c r="QPI400" s="20"/>
      <c r="QPJ400" s="21"/>
      <c r="QPK400" s="376"/>
      <c r="QPL400" s="21"/>
      <c r="QPM400" s="21"/>
      <c r="QPN400" s="388"/>
      <c r="QPO400" s="21"/>
      <c r="QPP400" s="21"/>
      <c r="QPQ400" s="376"/>
      <c r="QPR400" s="21"/>
      <c r="QPS400" s="21"/>
      <c r="QPT400" s="388"/>
      <c r="QPU400" s="21"/>
      <c r="QPV400" s="21"/>
      <c r="QPW400" s="376"/>
      <c r="QPX400" s="21"/>
      <c r="QPY400" s="376"/>
      <c r="QPZ400" s="376"/>
      <c r="QQA400" s="393"/>
      <c r="QQB400" s="33"/>
      <c r="QQC400" s="33"/>
      <c r="QQD400" s="24"/>
      <c r="QQE400" s="386"/>
      <c r="QQF400" s="24"/>
      <c r="QQG400" s="26"/>
      <c r="QQH400" s="387"/>
      <c r="QQI400" s="26"/>
      <c r="QQJ400" s="24"/>
      <c r="QQK400" s="386"/>
      <c r="QQL400" s="24"/>
      <c r="QQM400" s="24"/>
      <c r="QQN400" s="387"/>
      <c r="QQO400" s="20"/>
      <c r="QQP400" s="21"/>
      <c r="QQQ400" s="376"/>
      <c r="QQR400" s="21"/>
      <c r="QQS400" s="21"/>
      <c r="QQT400" s="388"/>
      <c r="QQU400" s="21"/>
      <c r="QQV400" s="21"/>
      <c r="QQW400" s="376"/>
      <c r="QQX400" s="21"/>
      <c r="QQY400" s="21"/>
      <c r="QQZ400" s="388"/>
      <c r="QRA400" s="21"/>
      <c r="QRB400" s="21"/>
      <c r="QRC400" s="376"/>
      <c r="QRD400" s="21"/>
      <c r="QRE400" s="376"/>
      <c r="QRF400" s="376"/>
      <c r="QRG400" s="393"/>
      <c r="QRH400" s="33"/>
      <c r="QRI400" s="33"/>
      <c r="QRJ400" s="24"/>
      <c r="QRK400" s="386"/>
      <c r="QRL400" s="24"/>
      <c r="QRM400" s="26"/>
      <c r="QRN400" s="387"/>
      <c r="QRO400" s="26"/>
      <c r="QRP400" s="24"/>
      <c r="QRQ400" s="386"/>
      <c r="QRR400" s="24"/>
      <c r="QRS400" s="24"/>
      <c r="QRT400" s="387"/>
      <c r="QRU400" s="20"/>
      <c r="QRV400" s="21"/>
      <c r="QRW400" s="376"/>
      <c r="QRX400" s="21"/>
      <c r="QRY400" s="21"/>
      <c r="QRZ400" s="388"/>
      <c r="QSA400" s="21"/>
      <c r="QSB400" s="21"/>
      <c r="QSC400" s="376"/>
      <c r="QSD400" s="21"/>
      <c r="QSE400" s="21"/>
      <c r="QSF400" s="388"/>
      <c r="QSG400" s="21"/>
      <c r="QSH400" s="21"/>
      <c r="QSI400" s="376"/>
      <c r="QSJ400" s="21"/>
      <c r="QSK400" s="376"/>
      <c r="QSL400" s="376"/>
      <c r="QSM400" s="393"/>
      <c r="QSN400" s="33"/>
      <c r="QSO400" s="33"/>
      <c r="QSP400" s="24"/>
      <c r="QSQ400" s="386"/>
      <c r="QSR400" s="24"/>
      <c r="QSS400" s="26"/>
      <c r="QST400" s="387"/>
      <c r="QSU400" s="26"/>
      <c r="QSV400" s="24"/>
      <c r="QSW400" s="386"/>
      <c r="QSX400" s="24"/>
      <c r="QSY400" s="24"/>
      <c r="QSZ400" s="387"/>
      <c r="QTA400" s="20"/>
      <c r="QTB400" s="21"/>
      <c r="QTC400" s="376"/>
      <c r="QTD400" s="21"/>
      <c r="QTE400" s="21"/>
      <c r="QTF400" s="388"/>
      <c r="QTG400" s="21"/>
      <c r="QTH400" s="21"/>
      <c r="QTI400" s="376"/>
      <c r="QTJ400" s="21"/>
      <c r="QTK400" s="21"/>
      <c r="QTL400" s="388"/>
      <c r="QTM400" s="21"/>
      <c r="QTN400" s="21"/>
      <c r="QTO400" s="376"/>
      <c r="QTP400" s="21"/>
      <c r="QTQ400" s="376"/>
      <c r="QTR400" s="376"/>
      <c r="QTS400" s="393"/>
      <c r="QTT400" s="33"/>
      <c r="QTU400" s="33"/>
      <c r="QTV400" s="24"/>
      <c r="QTW400" s="386"/>
      <c r="QTX400" s="24"/>
      <c r="QTY400" s="26"/>
      <c r="QTZ400" s="387"/>
      <c r="QUA400" s="26"/>
      <c r="QUB400" s="24"/>
      <c r="QUC400" s="386"/>
      <c r="QUD400" s="24"/>
      <c r="QUE400" s="24"/>
      <c r="QUF400" s="387"/>
      <c r="QUG400" s="20"/>
      <c r="QUH400" s="21"/>
      <c r="QUI400" s="376"/>
      <c r="QUJ400" s="21"/>
      <c r="QUK400" s="21"/>
      <c r="QUL400" s="388"/>
      <c r="QUM400" s="21"/>
      <c r="QUN400" s="21"/>
      <c r="QUO400" s="376"/>
      <c r="QUP400" s="21"/>
      <c r="QUQ400" s="21"/>
      <c r="QUR400" s="388"/>
      <c r="QUS400" s="21"/>
      <c r="QUT400" s="21"/>
      <c r="QUU400" s="376"/>
      <c r="QUV400" s="21"/>
      <c r="QUW400" s="376"/>
      <c r="QUX400" s="376"/>
      <c r="QUY400" s="393"/>
      <c r="QUZ400" s="33"/>
      <c r="QVA400" s="33"/>
      <c r="QVB400" s="24"/>
      <c r="QVC400" s="386"/>
      <c r="QVD400" s="24"/>
      <c r="QVE400" s="26"/>
      <c r="QVF400" s="387"/>
      <c r="QVG400" s="26"/>
      <c r="QVH400" s="24"/>
      <c r="QVI400" s="386"/>
      <c r="QVJ400" s="24"/>
      <c r="QVK400" s="24"/>
      <c r="QVL400" s="387"/>
      <c r="QVM400" s="20"/>
      <c r="QVN400" s="21"/>
      <c r="QVO400" s="376"/>
      <c r="QVP400" s="21"/>
      <c r="QVQ400" s="21"/>
      <c r="QVR400" s="388"/>
      <c r="QVS400" s="21"/>
      <c r="QVT400" s="21"/>
      <c r="QVU400" s="376"/>
      <c r="QVV400" s="21"/>
      <c r="QVW400" s="21"/>
      <c r="QVX400" s="388"/>
      <c r="QVY400" s="21"/>
      <c r="QVZ400" s="21"/>
      <c r="QWA400" s="376"/>
      <c r="QWB400" s="21"/>
      <c r="QWC400" s="376"/>
      <c r="QWD400" s="376"/>
      <c r="QWE400" s="393"/>
      <c r="QWF400" s="33"/>
      <c r="QWG400" s="33"/>
      <c r="QWH400" s="24"/>
      <c r="QWI400" s="386"/>
      <c r="QWJ400" s="24"/>
      <c r="QWK400" s="26"/>
      <c r="QWL400" s="387"/>
      <c r="QWM400" s="26"/>
      <c r="QWN400" s="24"/>
      <c r="QWO400" s="386"/>
      <c r="QWP400" s="24"/>
      <c r="QWQ400" s="24"/>
      <c r="QWR400" s="387"/>
      <c r="QWS400" s="20"/>
      <c r="QWT400" s="21"/>
      <c r="QWU400" s="376"/>
      <c r="QWV400" s="21"/>
      <c r="QWW400" s="21"/>
      <c r="QWX400" s="388"/>
      <c r="QWY400" s="21"/>
      <c r="QWZ400" s="21"/>
      <c r="QXA400" s="376"/>
      <c r="QXB400" s="21"/>
      <c r="QXC400" s="21"/>
      <c r="QXD400" s="388"/>
      <c r="QXE400" s="21"/>
      <c r="QXF400" s="21"/>
      <c r="QXG400" s="376"/>
      <c r="QXH400" s="21"/>
      <c r="QXI400" s="376"/>
      <c r="QXJ400" s="376"/>
      <c r="QXK400" s="393"/>
      <c r="QXL400" s="33"/>
      <c r="QXM400" s="33"/>
      <c r="QXN400" s="24"/>
      <c r="QXO400" s="386"/>
      <c r="QXP400" s="24"/>
      <c r="QXQ400" s="26"/>
      <c r="QXR400" s="387"/>
      <c r="QXS400" s="26"/>
      <c r="QXT400" s="24"/>
      <c r="QXU400" s="386"/>
      <c r="QXV400" s="24"/>
      <c r="QXW400" s="24"/>
      <c r="QXX400" s="387"/>
      <c r="QXY400" s="20"/>
      <c r="QXZ400" s="21"/>
      <c r="QYA400" s="376"/>
      <c r="QYB400" s="21"/>
      <c r="QYC400" s="21"/>
      <c r="QYD400" s="388"/>
      <c r="QYE400" s="21"/>
      <c r="QYF400" s="21"/>
      <c r="QYG400" s="376"/>
      <c r="QYH400" s="21"/>
      <c r="QYI400" s="21"/>
      <c r="QYJ400" s="388"/>
      <c r="QYK400" s="21"/>
      <c r="QYL400" s="21"/>
      <c r="QYM400" s="376"/>
      <c r="QYN400" s="21"/>
      <c r="QYO400" s="376"/>
      <c r="QYP400" s="376"/>
      <c r="QYQ400" s="393"/>
      <c r="QYR400" s="33"/>
      <c r="QYS400" s="33"/>
      <c r="QYT400" s="24"/>
      <c r="QYU400" s="386"/>
      <c r="QYV400" s="24"/>
      <c r="QYW400" s="26"/>
      <c r="QYX400" s="387"/>
      <c r="QYY400" s="26"/>
      <c r="QYZ400" s="24"/>
      <c r="QZA400" s="386"/>
      <c r="QZB400" s="24"/>
      <c r="QZC400" s="24"/>
      <c r="QZD400" s="387"/>
      <c r="QZE400" s="20"/>
      <c r="QZF400" s="21"/>
      <c r="QZG400" s="376"/>
      <c r="QZH400" s="21"/>
      <c r="QZI400" s="21"/>
      <c r="QZJ400" s="388"/>
      <c r="QZK400" s="21"/>
      <c r="QZL400" s="21"/>
      <c r="QZM400" s="376"/>
      <c r="QZN400" s="21"/>
      <c r="QZO400" s="21"/>
      <c r="QZP400" s="388"/>
      <c r="QZQ400" s="21"/>
      <c r="QZR400" s="21"/>
      <c r="QZS400" s="376"/>
      <c r="QZT400" s="21"/>
      <c r="QZU400" s="376"/>
      <c r="QZV400" s="376"/>
      <c r="QZW400" s="393"/>
      <c r="QZX400" s="33"/>
      <c r="QZY400" s="33"/>
      <c r="QZZ400" s="24"/>
      <c r="RAA400" s="386"/>
      <c r="RAB400" s="24"/>
      <c r="RAC400" s="26"/>
      <c r="RAD400" s="387"/>
      <c r="RAE400" s="26"/>
      <c r="RAF400" s="24"/>
      <c r="RAG400" s="386"/>
      <c r="RAH400" s="24"/>
      <c r="RAI400" s="24"/>
      <c r="RAJ400" s="387"/>
      <c r="RAK400" s="20"/>
      <c r="RAL400" s="21"/>
      <c r="RAM400" s="376"/>
      <c r="RAN400" s="21"/>
      <c r="RAO400" s="21"/>
      <c r="RAP400" s="388"/>
      <c r="RAQ400" s="21"/>
      <c r="RAR400" s="21"/>
      <c r="RAS400" s="376"/>
      <c r="RAT400" s="21"/>
      <c r="RAU400" s="21"/>
      <c r="RAV400" s="388"/>
      <c r="RAW400" s="21"/>
      <c r="RAX400" s="21"/>
      <c r="RAY400" s="376"/>
      <c r="RAZ400" s="21"/>
      <c r="RBA400" s="376"/>
      <c r="RBB400" s="376"/>
      <c r="RBC400" s="393"/>
      <c r="RBD400" s="33"/>
      <c r="RBE400" s="33"/>
      <c r="RBF400" s="24"/>
      <c r="RBG400" s="386"/>
      <c r="RBH400" s="24"/>
      <c r="RBI400" s="26"/>
      <c r="RBJ400" s="387"/>
      <c r="RBK400" s="26"/>
      <c r="RBL400" s="24"/>
      <c r="RBM400" s="386"/>
      <c r="RBN400" s="24"/>
      <c r="RBO400" s="24"/>
      <c r="RBP400" s="387"/>
      <c r="RBQ400" s="20"/>
      <c r="RBR400" s="21"/>
      <c r="RBS400" s="376"/>
      <c r="RBT400" s="21"/>
      <c r="RBU400" s="21"/>
      <c r="RBV400" s="388"/>
      <c r="RBW400" s="21"/>
      <c r="RBX400" s="21"/>
      <c r="RBY400" s="376"/>
      <c r="RBZ400" s="21"/>
      <c r="RCA400" s="21"/>
      <c r="RCB400" s="388"/>
      <c r="RCC400" s="21"/>
      <c r="RCD400" s="21"/>
      <c r="RCE400" s="376"/>
      <c r="RCF400" s="21"/>
      <c r="RCG400" s="376"/>
      <c r="RCH400" s="376"/>
      <c r="RCI400" s="393"/>
      <c r="RCJ400" s="33"/>
      <c r="RCK400" s="33"/>
      <c r="RCL400" s="24"/>
      <c r="RCM400" s="386"/>
      <c r="RCN400" s="24"/>
      <c r="RCO400" s="26"/>
      <c r="RCP400" s="387"/>
      <c r="RCQ400" s="26"/>
      <c r="RCR400" s="24"/>
      <c r="RCS400" s="386"/>
      <c r="RCT400" s="24"/>
      <c r="RCU400" s="24"/>
      <c r="RCV400" s="387"/>
      <c r="RCW400" s="20"/>
      <c r="RCX400" s="21"/>
      <c r="RCY400" s="376"/>
      <c r="RCZ400" s="21"/>
      <c r="RDA400" s="21"/>
      <c r="RDB400" s="388"/>
      <c r="RDC400" s="21"/>
      <c r="RDD400" s="21"/>
      <c r="RDE400" s="376"/>
      <c r="RDF400" s="21"/>
      <c r="RDG400" s="21"/>
      <c r="RDH400" s="388"/>
      <c r="RDI400" s="21"/>
      <c r="RDJ400" s="21"/>
      <c r="RDK400" s="376"/>
      <c r="RDL400" s="21"/>
      <c r="RDM400" s="376"/>
      <c r="RDN400" s="376"/>
      <c r="RDO400" s="393"/>
      <c r="RDP400" s="33"/>
      <c r="RDQ400" s="33"/>
      <c r="RDR400" s="24"/>
      <c r="RDS400" s="386"/>
      <c r="RDT400" s="24"/>
      <c r="RDU400" s="26"/>
      <c r="RDV400" s="387"/>
      <c r="RDW400" s="26"/>
      <c r="RDX400" s="24"/>
      <c r="RDY400" s="386"/>
      <c r="RDZ400" s="24"/>
      <c r="REA400" s="24"/>
      <c r="REB400" s="387"/>
      <c r="REC400" s="20"/>
      <c r="RED400" s="21"/>
      <c r="REE400" s="376"/>
      <c r="REF400" s="21"/>
      <c r="REG400" s="21"/>
      <c r="REH400" s="388"/>
      <c r="REI400" s="21"/>
      <c r="REJ400" s="21"/>
      <c r="REK400" s="376"/>
      <c r="REL400" s="21"/>
      <c r="REM400" s="21"/>
      <c r="REN400" s="388"/>
      <c r="REO400" s="21"/>
      <c r="REP400" s="21"/>
      <c r="REQ400" s="376"/>
      <c r="RER400" s="21"/>
      <c r="RES400" s="376"/>
      <c r="RET400" s="376"/>
      <c r="REU400" s="393"/>
      <c r="REV400" s="33"/>
      <c r="REW400" s="33"/>
      <c r="REX400" s="24"/>
      <c r="REY400" s="386"/>
      <c r="REZ400" s="24"/>
      <c r="RFA400" s="26"/>
      <c r="RFB400" s="387"/>
      <c r="RFC400" s="26"/>
      <c r="RFD400" s="24"/>
      <c r="RFE400" s="386"/>
      <c r="RFF400" s="24"/>
      <c r="RFG400" s="24"/>
      <c r="RFH400" s="387"/>
      <c r="RFI400" s="20"/>
      <c r="RFJ400" s="21"/>
      <c r="RFK400" s="376"/>
      <c r="RFL400" s="21"/>
      <c r="RFM400" s="21"/>
      <c r="RFN400" s="388"/>
      <c r="RFO400" s="21"/>
      <c r="RFP400" s="21"/>
      <c r="RFQ400" s="376"/>
      <c r="RFR400" s="21"/>
      <c r="RFS400" s="21"/>
      <c r="RFT400" s="388"/>
      <c r="RFU400" s="21"/>
      <c r="RFV400" s="21"/>
      <c r="RFW400" s="376"/>
      <c r="RFX400" s="21"/>
      <c r="RFY400" s="376"/>
      <c r="RFZ400" s="376"/>
      <c r="RGA400" s="393"/>
      <c r="RGB400" s="33"/>
      <c r="RGC400" s="33"/>
      <c r="RGD400" s="24"/>
      <c r="RGE400" s="386"/>
      <c r="RGF400" s="24"/>
      <c r="RGG400" s="26"/>
      <c r="RGH400" s="387"/>
      <c r="RGI400" s="26"/>
      <c r="RGJ400" s="24"/>
      <c r="RGK400" s="386"/>
      <c r="RGL400" s="24"/>
      <c r="RGM400" s="24"/>
      <c r="RGN400" s="387"/>
      <c r="RGO400" s="20"/>
      <c r="RGP400" s="21"/>
      <c r="RGQ400" s="376"/>
      <c r="RGR400" s="21"/>
      <c r="RGS400" s="21"/>
      <c r="RGT400" s="388"/>
      <c r="RGU400" s="21"/>
      <c r="RGV400" s="21"/>
      <c r="RGW400" s="376"/>
      <c r="RGX400" s="21"/>
      <c r="RGY400" s="21"/>
      <c r="RGZ400" s="388"/>
      <c r="RHA400" s="21"/>
      <c r="RHB400" s="21"/>
      <c r="RHC400" s="376"/>
      <c r="RHD400" s="21"/>
      <c r="RHE400" s="376"/>
      <c r="RHF400" s="376"/>
      <c r="RHG400" s="393"/>
      <c r="RHH400" s="33"/>
      <c r="RHI400" s="33"/>
      <c r="RHJ400" s="24"/>
      <c r="RHK400" s="386"/>
      <c r="RHL400" s="24"/>
      <c r="RHM400" s="26"/>
      <c r="RHN400" s="387"/>
      <c r="RHO400" s="26"/>
      <c r="RHP400" s="24"/>
      <c r="RHQ400" s="386"/>
      <c r="RHR400" s="24"/>
      <c r="RHS400" s="24"/>
      <c r="RHT400" s="387"/>
      <c r="RHU400" s="20"/>
      <c r="RHV400" s="21"/>
      <c r="RHW400" s="376"/>
      <c r="RHX400" s="21"/>
      <c r="RHY400" s="21"/>
      <c r="RHZ400" s="388"/>
      <c r="RIA400" s="21"/>
      <c r="RIB400" s="21"/>
      <c r="RIC400" s="376"/>
      <c r="RID400" s="21"/>
      <c r="RIE400" s="21"/>
      <c r="RIF400" s="388"/>
      <c r="RIG400" s="21"/>
      <c r="RIH400" s="21"/>
      <c r="RII400" s="376"/>
      <c r="RIJ400" s="21"/>
      <c r="RIK400" s="376"/>
      <c r="RIL400" s="376"/>
      <c r="RIM400" s="393"/>
      <c r="RIN400" s="33"/>
      <c r="RIO400" s="33"/>
      <c r="RIP400" s="24"/>
      <c r="RIQ400" s="386"/>
      <c r="RIR400" s="24"/>
      <c r="RIS400" s="26"/>
      <c r="RIT400" s="387"/>
      <c r="RIU400" s="26"/>
      <c r="RIV400" s="24"/>
      <c r="RIW400" s="386"/>
      <c r="RIX400" s="24"/>
      <c r="RIY400" s="24"/>
      <c r="RIZ400" s="387"/>
      <c r="RJA400" s="20"/>
      <c r="RJB400" s="21"/>
      <c r="RJC400" s="376"/>
      <c r="RJD400" s="21"/>
      <c r="RJE400" s="21"/>
      <c r="RJF400" s="388"/>
      <c r="RJG400" s="21"/>
      <c r="RJH400" s="21"/>
      <c r="RJI400" s="376"/>
      <c r="RJJ400" s="21"/>
      <c r="RJK400" s="21"/>
      <c r="RJL400" s="388"/>
      <c r="RJM400" s="21"/>
      <c r="RJN400" s="21"/>
      <c r="RJO400" s="376"/>
      <c r="RJP400" s="21"/>
      <c r="RJQ400" s="376"/>
      <c r="RJR400" s="376"/>
      <c r="RJS400" s="393"/>
      <c r="RJT400" s="33"/>
      <c r="RJU400" s="33"/>
      <c r="RJV400" s="24"/>
      <c r="RJW400" s="386"/>
      <c r="RJX400" s="24"/>
      <c r="RJY400" s="26"/>
      <c r="RJZ400" s="387"/>
      <c r="RKA400" s="26"/>
      <c r="RKB400" s="24"/>
      <c r="RKC400" s="386"/>
      <c r="RKD400" s="24"/>
      <c r="RKE400" s="24"/>
      <c r="RKF400" s="387"/>
      <c r="RKG400" s="20"/>
      <c r="RKH400" s="21"/>
      <c r="RKI400" s="376"/>
      <c r="RKJ400" s="21"/>
      <c r="RKK400" s="21"/>
      <c r="RKL400" s="388"/>
      <c r="RKM400" s="21"/>
      <c r="RKN400" s="21"/>
      <c r="RKO400" s="376"/>
      <c r="RKP400" s="21"/>
      <c r="RKQ400" s="21"/>
      <c r="RKR400" s="388"/>
      <c r="RKS400" s="21"/>
      <c r="RKT400" s="21"/>
      <c r="RKU400" s="376"/>
      <c r="RKV400" s="21"/>
      <c r="RKW400" s="376"/>
      <c r="RKX400" s="376"/>
      <c r="RKY400" s="393"/>
      <c r="RKZ400" s="33"/>
      <c r="RLA400" s="33"/>
      <c r="RLB400" s="24"/>
      <c r="RLC400" s="386"/>
      <c r="RLD400" s="24"/>
      <c r="RLE400" s="26"/>
      <c r="RLF400" s="387"/>
      <c r="RLG400" s="26"/>
      <c r="RLH400" s="24"/>
      <c r="RLI400" s="386"/>
      <c r="RLJ400" s="24"/>
      <c r="RLK400" s="24"/>
      <c r="RLL400" s="387"/>
      <c r="RLM400" s="20"/>
      <c r="RLN400" s="21"/>
      <c r="RLO400" s="376"/>
      <c r="RLP400" s="21"/>
      <c r="RLQ400" s="21"/>
      <c r="RLR400" s="388"/>
      <c r="RLS400" s="21"/>
      <c r="RLT400" s="21"/>
      <c r="RLU400" s="376"/>
      <c r="RLV400" s="21"/>
      <c r="RLW400" s="21"/>
      <c r="RLX400" s="388"/>
      <c r="RLY400" s="21"/>
      <c r="RLZ400" s="21"/>
      <c r="RMA400" s="376"/>
      <c r="RMB400" s="21"/>
      <c r="RMC400" s="376"/>
      <c r="RMD400" s="376"/>
      <c r="RME400" s="393"/>
      <c r="RMF400" s="33"/>
      <c r="RMG400" s="33"/>
      <c r="RMH400" s="24"/>
      <c r="RMI400" s="386"/>
      <c r="RMJ400" s="24"/>
      <c r="RMK400" s="26"/>
      <c r="RML400" s="387"/>
      <c r="RMM400" s="26"/>
      <c r="RMN400" s="24"/>
      <c r="RMO400" s="386"/>
      <c r="RMP400" s="24"/>
      <c r="RMQ400" s="24"/>
      <c r="RMR400" s="387"/>
      <c r="RMS400" s="20"/>
      <c r="RMT400" s="21"/>
      <c r="RMU400" s="376"/>
      <c r="RMV400" s="21"/>
      <c r="RMW400" s="21"/>
      <c r="RMX400" s="388"/>
      <c r="RMY400" s="21"/>
      <c r="RMZ400" s="21"/>
      <c r="RNA400" s="376"/>
      <c r="RNB400" s="21"/>
      <c r="RNC400" s="21"/>
      <c r="RND400" s="388"/>
      <c r="RNE400" s="21"/>
      <c r="RNF400" s="21"/>
      <c r="RNG400" s="376"/>
      <c r="RNH400" s="21"/>
      <c r="RNI400" s="376"/>
      <c r="RNJ400" s="376"/>
      <c r="RNK400" s="393"/>
      <c r="RNL400" s="33"/>
      <c r="RNM400" s="33"/>
      <c r="RNN400" s="24"/>
      <c r="RNO400" s="386"/>
      <c r="RNP400" s="24"/>
      <c r="RNQ400" s="26"/>
      <c r="RNR400" s="387"/>
      <c r="RNS400" s="26"/>
      <c r="RNT400" s="24"/>
      <c r="RNU400" s="386"/>
      <c r="RNV400" s="24"/>
      <c r="RNW400" s="24"/>
      <c r="RNX400" s="387"/>
      <c r="RNY400" s="20"/>
      <c r="RNZ400" s="21"/>
      <c r="ROA400" s="376"/>
      <c r="ROB400" s="21"/>
      <c r="ROC400" s="21"/>
      <c r="ROD400" s="388"/>
      <c r="ROE400" s="21"/>
      <c r="ROF400" s="21"/>
      <c r="ROG400" s="376"/>
      <c r="ROH400" s="21"/>
      <c r="ROI400" s="21"/>
      <c r="ROJ400" s="388"/>
      <c r="ROK400" s="21"/>
      <c r="ROL400" s="21"/>
      <c r="ROM400" s="376"/>
      <c r="RON400" s="21"/>
      <c r="ROO400" s="376"/>
      <c r="ROP400" s="376"/>
      <c r="ROQ400" s="393"/>
      <c r="ROR400" s="33"/>
      <c r="ROS400" s="33"/>
      <c r="ROT400" s="24"/>
      <c r="ROU400" s="386"/>
      <c r="ROV400" s="24"/>
      <c r="ROW400" s="26"/>
      <c r="ROX400" s="387"/>
      <c r="ROY400" s="26"/>
      <c r="ROZ400" s="24"/>
      <c r="RPA400" s="386"/>
      <c r="RPB400" s="24"/>
      <c r="RPC400" s="24"/>
      <c r="RPD400" s="387"/>
      <c r="RPE400" s="20"/>
      <c r="RPF400" s="21"/>
      <c r="RPG400" s="376"/>
      <c r="RPH400" s="21"/>
      <c r="RPI400" s="21"/>
      <c r="RPJ400" s="388"/>
      <c r="RPK400" s="21"/>
      <c r="RPL400" s="21"/>
      <c r="RPM400" s="376"/>
      <c r="RPN400" s="21"/>
      <c r="RPO400" s="21"/>
      <c r="RPP400" s="388"/>
      <c r="RPQ400" s="21"/>
      <c r="RPR400" s="21"/>
      <c r="RPS400" s="376"/>
      <c r="RPT400" s="21"/>
      <c r="RPU400" s="376"/>
      <c r="RPV400" s="376"/>
      <c r="RPW400" s="393"/>
      <c r="RPX400" s="33"/>
      <c r="RPY400" s="33"/>
      <c r="RPZ400" s="24"/>
      <c r="RQA400" s="386"/>
      <c r="RQB400" s="24"/>
      <c r="RQC400" s="26"/>
      <c r="RQD400" s="387"/>
      <c r="RQE400" s="26"/>
      <c r="RQF400" s="24"/>
      <c r="RQG400" s="386"/>
      <c r="RQH400" s="24"/>
      <c r="RQI400" s="24"/>
      <c r="RQJ400" s="387"/>
      <c r="RQK400" s="20"/>
      <c r="RQL400" s="21"/>
      <c r="RQM400" s="376"/>
      <c r="RQN400" s="21"/>
      <c r="RQO400" s="21"/>
      <c r="RQP400" s="388"/>
      <c r="RQQ400" s="21"/>
      <c r="RQR400" s="21"/>
      <c r="RQS400" s="376"/>
      <c r="RQT400" s="21"/>
      <c r="RQU400" s="21"/>
      <c r="RQV400" s="388"/>
      <c r="RQW400" s="21"/>
      <c r="RQX400" s="21"/>
      <c r="RQY400" s="376"/>
      <c r="RQZ400" s="21"/>
      <c r="RRA400" s="376"/>
      <c r="RRB400" s="376"/>
      <c r="RRC400" s="393"/>
      <c r="RRD400" s="33"/>
      <c r="RRE400" s="33"/>
      <c r="RRF400" s="24"/>
      <c r="RRG400" s="386"/>
      <c r="RRH400" s="24"/>
      <c r="RRI400" s="26"/>
      <c r="RRJ400" s="387"/>
      <c r="RRK400" s="26"/>
      <c r="RRL400" s="24"/>
      <c r="RRM400" s="386"/>
      <c r="RRN400" s="24"/>
      <c r="RRO400" s="24"/>
      <c r="RRP400" s="387"/>
      <c r="RRQ400" s="20"/>
      <c r="RRR400" s="21"/>
      <c r="RRS400" s="376"/>
      <c r="RRT400" s="21"/>
      <c r="RRU400" s="21"/>
      <c r="RRV400" s="388"/>
      <c r="RRW400" s="21"/>
      <c r="RRX400" s="21"/>
      <c r="RRY400" s="376"/>
      <c r="RRZ400" s="21"/>
      <c r="RSA400" s="21"/>
      <c r="RSB400" s="388"/>
      <c r="RSC400" s="21"/>
      <c r="RSD400" s="21"/>
      <c r="RSE400" s="376"/>
      <c r="RSF400" s="21"/>
      <c r="RSG400" s="376"/>
      <c r="RSH400" s="376"/>
      <c r="RSI400" s="393"/>
      <c r="RSJ400" s="33"/>
      <c r="RSK400" s="33"/>
      <c r="RSL400" s="24"/>
      <c r="RSM400" s="386"/>
      <c r="RSN400" s="24"/>
      <c r="RSO400" s="26"/>
      <c r="RSP400" s="387"/>
      <c r="RSQ400" s="26"/>
      <c r="RSR400" s="24"/>
      <c r="RSS400" s="386"/>
      <c r="RST400" s="24"/>
      <c r="RSU400" s="24"/>
      <c r="RSV400" s="387"/>
      <c r="RSW400" s="20"/>
      <c r="RSX400" s="21"/>
      <c r="RSY400" s="376"/>
      <c r="RSZ400" s="21"/>
      <c r="RTA400" s="21"/>
      <c r="RTB400" s="388"/>
      <c r="RTC400" s="21"/>
      <c r="RTD400" s="21"/>
      <c r="RTE400" s="376"/>
      <c r="RTF400" s="21"/>
      <c r="RTG400" s="21"/>
      <c r="RTH400" s="388"/>
      <c r="RTI400" s="21"/>
      <c r="RTJ400" s="21"/>
      <c r="RTK400" s="376"/>
      <c r="RTL400" s="21"/>
      <c r="RTM400" s="376"/>
      <c r="RTN400" s="376"/>
      <c r="RTO400" s="393"/>
      <c r="RTP400" s="33"/>
      <c r="RTQ400" s="33"/>
      <c r="RTR400" s="24"/>
      <c r="RTS400" s="386"/>
      <c r="RTT400" s="24"/>
      <c r="RTU400" s="26"/>
      <c r="RTV400" s="387"/>
      <c r="RTW400" s="26"/>
      <c r="RTX400" s="24"/>
      <c r="RTY400" s="386"/>
      <c r="RTZ400" s="24"/>
      <c r="RUA400" s="24"/>
      <c r="RUB400" s="387"/>
      <c r="RUC400" s="20"/>
      <c r="RUD400" s="21"/>
      <c r="RUE400" s="376"/>
      <c r="RUF400" s="21"/>
      <c r="RUG400" s="21"/>
      <c r="RUH400" s="388"/>
      <c r="RUI400" s="21"/>
      <c r="RUJ400" s="21"/>
      <c r="RUK400" s="376"/>
      <c r="RUL400" s="21"/>
      <c r="RUM400" s="21"/>
      <c r="RUN400" s="388"/>
      <c r="RUO400" s="21"/>
      <c r="RUP400" s="21"/>
      <c r="RUQ400" s="376"/>
      <c r="RUR400" s="21"/>
      <c r="RUS400" s="376"/>
      <c r="RUT400" s="376"/>
      <c r="RUU400" s="393"/>
      <c r="RUV400" s="33"/>
      <c r="RUW400" s="33"/>
      <c r="RUX400" s="24"/>
      <c r="RUY400" s="386"/>
      <c r="RUZ400" s="24"/>
      <c r="RVA400" s="26"/>
      <c r="RVB400" s="387"/>
      <c r="RVC400" s="26"/>
      <c r="RVD400" s="24"/>
      <c r="RVE400" s="386"/>
      <c r="RVF400" s="24"/>
      <c r="RVG400" s="24"/>
      <c r="RVH400" s="387"/>
      <c r="RVI400" s="20"/>
      <c r="RVJ400" s="21"/>
      <c r="RVK400" s="376"/>
      <c r="RVL400" s="21"/>
      <c r="RVM400" s="21"/>
      <c r="RVN400" s="388"/>
      <c r="RVO400" s="21"/>
      <c r="RVP400" s="21"/>
      <c r="RVQ400" s="376"/>
      <c r="RVR400" s="21"/>
      <c r="RVS400" s="21"/>
      <c r="RVT400" s="388"/>
      <c r="RVU400" s="21"/>
      <c r="RVV400" s="21"/>
      <c r="RVW400" s="376"/>
      <c r="RVX400" s="21"/>
      <c r="RVY400" s="376"/>
      <c r="RVZ400" s="376"/>
      <c r="RWA400" s="393"/>
      <c r="RWB400" s="33"/>
      <c r="RWC400" s="33"/>
      <c r="RWD400" s="24"/>
      <c r="RWE400" s="386"/>
      <c r="RWF400" s="24"/>
      <c r="RWG400" s="26"/>
      <c r="RWH400" s="387"/>
      <c r="RWI400" s="26"/>
      <c r="RWJ400" s="24"/>
      <c r="RWK400" s="386"/>
      <c r="RWL400" s="24"/>
      <c r="RWM400" s="24"/>
      <c r="RWN400" s="387"/>
      <c r="RWO400" s="20"/>
      <c r="RWP400" s="21"/>
      <c r="RWQ400" s="376"/>
      <c r="RWR400" s="21"/>
      <c r="RWS400" s="21"/>
      <c r="RWT400" s="388"/>
      <c r="RWU400" s="21"/>
      <c r="RWV400" s="21"/>
      <c r="RWW400" s="376"/>
      <c r="RWX400" s="21"/>
      <c r="RWY400" s="21"/>
      <c r="RWZ400" s="388"/>
      <c r="RXA400" s="21"/>
      <c r="RXB400" s="21"/>
      <c r="RXC400" s="376"/>
      <c r="RXD400" s="21"/>
      <c r="RXE400" s="376"/>
      <c r="RXF400" s="376"/>
      <c r="RXG400" s="393"/>
      <c r="RXH400" s="33"/>
      <c r="RXI400" s="33"/>
      <c r="RXJ400" s="24"/>
      <c r="RXK400" s="386"/>
      <c r="RXL400" s="24"/>
      <c r="RXM400" s="26"/>
      <c r="RXN400" s="387"/>
      <c r="RXO400" s="26"/>
      <c r="RXP400" s="24"/>
      <c r="RXQ400" s="386"/>
      <c r="RXR400" s="24"/>
      <c r="RXS400" s="24"/>
      <c r="RXT400" s="387"/>
      <c r="RXU400" s="20"/>
      <c r="RXV400" s="21"/>
      <c r="RXW400" s="376"/>
      <c r="RXX400" s="21"/>
      <c r="RXY400" s="21"/>
      <c r="RXZ400" s="388"/>
      <c r="RYA400" s="21"/>
      <c r="RYB400" s="21"/>
      <c r="RYC400" s="376"/>
      <c r="RYD400" s="21"/>
      <c r="RYE400" s="21"/>
      <c r="RYF400" s="388"/>
      <c r="RYG400" s="21"/>
      <c r="RYH400" s="21"/>
      <c r="RYI400" s="376"/>
      <c r="RYJ400" s="21"/>
      <c r="RYK400" s="376"/>
      <c r="RYL400" s="376"/>
      <c r="RYM400" s="393"/>
      <c r="RYN400" s="33"/>
      <c r="RYO400" s="33"/>
      <c r="RYP400" s="24"/>
      <c r="RYQ400" s="386"/>
      <c r="RYR400" s="24"/>
      <c r="RYS400" s="26"/>
      <c r="RYT400" s="387"/>
      <c r="RYU400" s="26"/>
      <c r="RYV400" s="24"/>
      <c r="RYW400" s="386"/>
      <c r="RYX400" s="24"/>
      <c r="RYY400" s="24"/>
      <c r="RYZ400" s="387"/>
      <c r="RZA400" s="20"/>
      <c r="RZB400" s="21"/>
      <c r="RZC400" s="376"/>
      <c r="RZD400" s="21"/>
      <c r="RZE400" s="21"/>
      <c r="RZF400" s="388"/>
      <c r="RZG400" s="21"/>
      <c r="RZH400" s="21"/>
      <c r="RZI400" s="376"/>
      <c r="RZJ400" s="21"/>
      <c r="RZK400" s="21"/>
      <c r="RZL400" s="388"/>
      <c r="RZM400" s="21"/>
      <c r="RZN400" s="21"/>
      <c r="RZO400" s="376"/>
      <c r="RZP400" s="21"/>
      <c r="RZQ400" s="376"/>
      <c r="RZR400" s="376"/>
      <c r="RZS400" s="393"/>
      <c r="RZT400" s="33"/>
      <c r="RZU400" s="33"/>
      <c r="RZV400" s="24"/>
      <c r="RZW400" s="386"/>
      <c r="RZX400" s="24"/>
      <c r="RZY400" s="26"/>
      <c r="RZZ400" s="387"/>
      <c r="SAA400" s="26"/>
      <c r="SAB400" s="24"/>
      <c r="SAC400" s="386"/>
      <c r="SAD400" s="24"/>
      <c r="SAE400" s="24"/>
      <c r="SAF400" s="387"/>
      <c r="SAG400" s="20"/>
      <c r="SAH400" s="21"/>
      <c r="SAI400" s="376"/>
      <c r="SAJ400" s="21"/>
      <c r="SAK400" s="21"/>
      <c r="SAL400" s="388"/>
      <c r="SAM400" s="21"/>
      <c r="SAN400" s="21"/>
      <c r="SAO400" s="376"/>
      <c r="SAP400" s="21"/>
      <c r="SAQ400" s="21"/>
      <c r="SAR400" s="388"/>
      <c r="SAS400" s="21"/>
      <c r="SAT400" s="21"/>
      <c r="SAU400" s="376"/>
      <c r="SAV400" s="21"/>
      <c r="SAW400" s="376"/>
      <c r="SAX400" s="376"/>
      <c r="SAY400" s="393"/>
      <c r="SAZ400" s="33"/>
      <c r="SBA400" s="33"/>
      <c r="SBB400" s="24"/>
      <c r="SBC400" s="386"/>
      <c r="SBD400" s="24"/>
      <c r="SBE400" s="26"/>
      <c r="SBF400" s="387"/>
      <c r="SBG400" s="26"/>
      <c r="SBH400" s="24"/>
      <c r="SBI400" s="386"/>
      <c r="SBJ400" s="24"/>
      <c r="SBK400" s="24"/>
      <c r="SBL400" s="387"/>
      <c r="SBM400" s="20"/>
      <c r="SBN400" s="21"/>
      <c r="SBO400" s="376"/>
      <c r="SBP400" s="21"/>
      <c r="SBQ400" s="21"/>
      <c r="SBR400" s="388"/>
      <c r="SBS400" s="21"/>
      <c r="SBT400" s="21"/>
      <c r="SBU400" s="376"/>
      <c r="SBV400" s="21"/>
      <c r="SBW400" s="21"/>
      <c r="SBX400" s="388"/>
      <c r="SBY400" s="21"/>
      <c r="SBZ400" s="21"/>
      <c r="SCA400" s="376"/>
      <c r="SCB400" s="21"/>
      <c r="SCC400" s="376"/>
      <c r="SCD400" s="376"/>
      <c r="SCE400" s="393"/>
      <c r="SCF400" s="33"/>
      <c r="SCG400" s="33"/>
      <c r="SCH400" s="24"/>
      <c r="SCI400" s="386"/>
      <c r="SCJ400" s="24"/>
      <c r="SCK400" s="26"/>
      <c r="SCL400" s="387"/>
      <c r="SCM400" s="26"/>
      <c r="SCN400" s="24"/>
      <c r="SCO400" s="386"/>
      <c r="SCP400" s="24"/>
      <c r="SCQ400" s="24"/>
      <c r="SCR400" s="387"/>
      <c r="SCS400" s="20"/>
      <c r="SCT400" s="21"/>
      <c r="SCU400" s="376"/>
      <c r="SCV400" s="21"/>
      <c r="SCW400" s="21"/>
      <c r="SCX400" s="388"/>
      <c r="SCY400" s="21"/>
      <c r="SCZ400" s="21"/>
      <c r="SDA400" s="376"/>
      <c r="SDB400" s="21"/>
      <c r="SDC400" s="21"/>
      <c r="SDD400" s="388"/>
      <c r="SDE400" s="21"/>
      <c r="SDF400" s="21"/>
      <c r="SDG400" s="376"/>
      <c r="SDH400" s="21"/>
      <c r="SDI400" s="376"/>
      <c r="SDJ400" s="376"/>
      <c r="SDK400" s="393"/>
      <c r="SDL400" s="33"/>
      <c r="SDM400" s="33"/>
      <c r="SDN400" s="24"/>
      <c r="SDO400" s="386"/>
      <c r="SDP400" s="24"/>
      <c r="SDQ400" s="26"/>
      <c r="SDR400" s="387"/>
      <c r="SDS400" s="26"/>
      <c r="SDT400" s="24"/>
      <c r="SDU400" s="386"/>
      <c r="SDV400" s="24"/>
      <c r="SDW400" s="24"/>
      <c r="SDX400" s="387"/>
      <c r="SDY400" s="20"/>
      <c r="SDZ400" s="21"/>
      <c r="SEA400" s="376"/>
      <c r="SEB400" s="21"/>
      <c r="SEC400" s="21"/>
      <c r="SED400" s="388"/>
      <c r="SEE400" s="21"/>
      <c r="SEF400" s="21"/>
      <c r="SEG400" s="376"/>
      <c r="SEH400" s="21"/>
      <c r="SEI400" s="21"/>
      <c r="SEJ400" s="388"/>
      <c r="SEK400" s="21"/>
      <c r="SEL400" s="21"/>
      <c r="SEM400" s="376"/>
      <c r="SEN400" s="21"/>
      <c r="SEO400" s="376"/>
      <c r="SEP400" s="376"/>
      <c r="SEQ400" s="393"/>
      <c r="SER400" s="33"/>
      <c r="SES400" s="33"/>
      <c r="SET400" s="24"/>
      <c r="SEU400" s="386"/>
      <c r="SEV400" s="24"/>
      <c r="SEW400" s="26"/>
      <c r="SEX400" s="387"/>
      <c r="SEY400" s="26"/>
      <c r="SEZ400" s="24"/>
      <c r="SFA400" s="386"/>
      <c r="SFB400" s="24"/>
      <c r="SFC400" s="24"/>
      <c r="SFD400" s="387"/>
      <c r="SFE400" s="20"/>
      <c r="SFF400" s="21"/>
      <c r="SFG400" s="376"/>
      <c r="SFH400" s="21"/>
      <c r="SFI400" s="21"/>
      <c r="SFJ400" s="388"/>
      <c r="SFK400" s="21"/>
      <c r="SFL400" s="21"/>
      <c r="SFM400" s="376"/>
      <c r="SFN400" s="21"/>
      <c r="SFO400" s="21"/>
      <c r="SFP400" s="388"/>
      <c r="SFQ400" s="21"/>
      <c r="SFR400" s="21"/>
      <c r="SFS400" s="376"/>
      <c r="SFT400" s="21"/>
      <c r="SFU400" s="376"/>
      <c r="SFV400" s="376"/>
      <c r="SFW400" s="393"/>
      <c r="SFX400" s="33"/>
      <c r="SFY400" s="33"/>
      <c r="SFZ400" s="24"/>
      <c r="SGA400" s="386"/>
      <c r="SGB400" s="24"/>
      <c r="SGC400" s="26"/>
      <c r="SGD400" s="387"/>
      <c r="SGE400" s="26"/>
      <c r="SGF400" s="24"/>
      <c r="SGG400" s="386"/>
      <c r="SGH400" s="24"/>
      <c r="SGI400" s="24"/>
      <c r="SGJ400" s="387"/>
      <c r="SGK400" s="20"/>
      <c r="SGL400" s="21"/>
      <c r="SGM400" s="376"/>
      <c r="SGN400" s="21"/>
      <c r="SGO400" s="21"/>
      <c r="SGP400" s="388"/>
      <c r="SGQ400" s="21"/>
      <c r="SGR400" s="21"/>
      <c r="SGS400" s="376"/>
      <c r="SGT400" s="21"/>
      <c r="SGU400" s="21"/>
      <c r="SGV400" s="388"/>
      <c r="SGW400" s="21"/>
      <c r="SGX400" s="21"/>
      <c r="SGY400" s="376"/>
      <c r="SGZ400" s="21"/>
      <c r="SHA400" s="376"/>
      <c r="SHB400" s="376"/>
      <c r="SHC400" s="393"/>
      <c r="SHD400" s="33"/>
      <c r="SHE400" s="33"/>
      <c r="SHF400" s="24"/>
      <c r="SHG400" s="386"/>
      <c r="SHH400" s="24"/>
      <c r="SHI400" s="26"/>
      <c r="SHJ400" s="387"/>
      <c r="SHK400" s="26"/>
      <c r="SHL400" s="24"/>
      <c r="SHM400" s="386"/>
      <c r="SHN400" s="24"/>
      <c r="SHO400" s="24"/>
      <c r="SHP400" s="387"/>
      <c r="SHQ400" s="20"/>
      <c r="SHR400" s="21"/>
      <c r="SHS400" s="376"/>
      <c r="SHT400" s="21"/>
      <c r="SHU400" s="21"/>
      <c r="SHV400" s="388"/>
      <c r="SHW400" s="21"/>
      <c r="SHX400" s="21"/>
      <c r="SHY400" s="376"/>
      <c r="SHZ400" s="21"/>
      <c r="SIA400" s="21"/>
      <c r="SIB400" s="388"/>
      <c r="SIC400" s="21"/>
      <c r="SID400" s="21"/>
      <c r="SIE400" s="376"/>
      <c r="SIF400" s="21"/>
      <c r="SIG400" s="376"/>
      <c r="SIH400" s="376"/>
      <c r="SII400" s="393"/>
      <c r="SIJ400" s="33"/>
      <c r="SIK400" s="33"/>
      <c r="SIL400" s="24"/>
      <c r="SIM400" s="386"/>
      <c r="SIN400" s="24"/>
      <c r="SIO400" s="26"/>
      <c r="SIP400" s="387"/>
      <c r="SIQ400" s="26"/>
      <c r="SIR400" s="24"/>
      <c r="SIS400" s="386"/>
      <c r="SIT400" s="24"/>
      <c r="SIU400" s="24"/>
      <c r="SIV400" s="387"/>
      <c r="SIW400" s="20"/>
      <c r="SIX400" s="21"/>
      <c r="SIY400" s="376"/>
      <c r="SIZ400" s="21"/>
      <c r="SJA400" s="21"/>
      <c r="SJB400" s="388"/>
      <c r="SJC400" s="21"/>
      <c r="SJD400" s="21"/>
      <c r="SJE400" s="376"/>
      <c r="SJF400" s="21"/>
      <c r="SJG400" s="21"/>
      <c r="SJH400" s="388"/>
      <c r="SJI400" s="21"/>
      <c r="SJJ400" s="21"/>
      <c r="SJK400" s="376"/>
      <c r="SJL400" s="21"/>
      <c r="SJM400" s="376"/>
      <c r="SJN400" s="376"/>
      <c r="SJO400" s="393"/>
      <c r="SJP400" s="33"/>
      <c r="SJQ400" s="33"/>
      <c r="SJR400" s="24"/>
      <c r="SJS400" s="386"/>
      <c r="SJT400" s="24"/>
      <c r="SJU400" s="26"/>
      <c r="SJV400" s="387"/>
      <c r="SJW400" s="26"/>
      <c r="SJX400" s="24"/>
      <c r="SJY400" s="386"/>
      <c r="SJZ400" s="24"/>
      <c r="SKA400" s="24"/>
      <c r="SKB400" s="387"/>
      <c r="SKC400" s="20"/>
      <c r="SKD400" s="21"/>
      <c r="SKE400" s="376"/>
      <c r="SKF400" s="21"/>
      <c r="SKG400" s="21"/>
      <c r="SKH400" s="388"/>
      <c r="SKI400" s="21"/>
      <c r="SKJ400" s="21"/>
      <c r="SKK400" s="376"/>
      <c r="SKL400" s="21"/>
      <c r="SKM400" s="21"/>
      <c r="SKN400" s="388"/>
      <c r="SKO400" s="21"/>
      <c r="SKP400" s="21"/>
      <c r="SKQ400" s="376"/>
      <c r="SKR400" s="21"/>
      <c r="SKS400" s="376"/>
      <c r="SKT400" s="376"/>
      <c r="SKU400" s="393"/>
      <c r="SKV400" s="33"/>
      <c r="SKW400" s="33"/>
      <c r="SKX400" s="24"/>
      <c r="SKY400" s="386"/>
      <c r="SKZ400" s="24"/>
      <c r="SLA400" s="26"/>
      <c r="SLB400" s="387"/>
      <c r="SLC400" s="26"/>
      <c r="SLD400" s="24"/>
      <c r="SLE400" s="386"/>
      <c r="SLF400" s="24"/>
      <c r="SLG400" s="24"/>
      <c r="SLH400" s="387"/>
      <c r="SLI400" s="20"/>
      <c r="SLJ400" s="21"/>
      <c r="SLK400" s="376"/>
      <c r="SLL400" s="21"/>
      <c r="SLM400" s="21"/>
      <c r="SLN400" s="388"/>
      <c r="SLO400" s="21"/>
      <c r="SLP400" s="21"/>
      <c r="SLQ400" s="376"/>
      <c r="SLR400" s="21"/>
      <c r="SLS400" s="21"/>
      <c r="SLT400" s="388"/>
      <c r="SLU400" s="21"/>
      <c r="SLV400" s="21"/>
      <c r="SLW400" s="376"/>
      <c r="SLX400" s="21"/>
      <c r="SLY400" s="376"/>
      <c r="SLZ400" s="376"/>
      <c r="SMA400" s="393"/>
      <c r="SMB400" s="33"/>
      <c r="SMC400" s="33"/>
      <c r="SMD400" s="24"/>
      <c r="SME400" s="386"/>
      <c r="SMF400" s="24"/>
      <c r="SMG400" s="26"/>
      <c r="SMH400" s="387"/>
      <c r="SMI400" s="26"/>
      <c r="SMJ400" s="24"/>
      <c r="SMK400" s="386"/>
      <c r="SML400" s="24"/>
      <c r="SMM400" s="24"/>
      <c r="SMN400" s="387"/>
      <c r="SMO400" s="20"/>
      <c r="SMP400" s="21"/>
      <c r="SMQ400" s="376"/>
      <c r="SMR400" s="21"/>
      <c r="SMS400" s="21"/>
      <c r="SMT400" s="388"/>
      <c r="SMU400" s="21"/>
      <c r="SMV400" s="21"/>
      <c r="SMW400" s="376"/>
      <c r="SMX400" s="21"/>
      <c r="SMY400" s="21"/>
      <c r="SMZ400" s="388"/>
      <c r="SNA400" s="21"/>
      <c r="SNB400" s="21"/>
      <c r="SNC400" s="376"/>
      <c r="SND400" s="21"/>
      <c r="SNE400" s="376"/>
      <c r="SNF400" s="376"/>
      <c r="SNG400" s="393"/>
      <c r="SNH400" s="33"/>
      <c r="SNI400" s="33"/>
      <c r="SNJ400" s="24"/>
      <c r="SNK400" s="386"/>
      <c r="SNL400" s="24"/>
      <c r="SNM400" s="26"/>
      <c r="SNN400" s="387"/>
      <c r="SNO400" s="26"/>
      <c r="SNP400" s="24"/>
      <c r="SNQ400" s="386"/>
      <c r="SNR400" s="24"/>
      <c r="SNS400" s="24"/>
      <c r="SNT400" s="387"/>
      <c r="SNU400" s="20"/>
      <c r="SNV400" s="21"/>
      <c r="SNW400" s="376"/>
      <c r="SNX400" s="21"/>
      <c r="SNY400" s="21"/>
      <c r="SNZ400" s="388"/>
      <c r="SOA400" s="21"/>
      <c r="SOB400" s="21"/>
      <c r="SOC400" s="376"/>
      <c r="SOD400" s="21"/>
      <c r="SOE400" s="21"/>
      <c r="SOF400" s="388"/>
      <c r="SOG400" s="21"/>
      <c r="SOH400" s="21"/>
      <c r="SOI400" s="376"/>
      <c r="SOJ400" s="21"/>
      <c r="SOK400" s="376"/>
      <c r="SOL400" s="376"/>
      <c r="SOM400" s="393"/>
      <c r="SON400" s="33"/>
      <c r="SOO400" s="33"/>
      <c r="SOP400" s="24"/>
      <c r="SOQ400" s="386"/>
      <c r="SOR400" s="24"/>
      <c r="SOS400" s="26"/>
      <c r="SOT400" s="387"/>
      <c r="SOU400" s="26"/>
      <c r="SOV400" s="24"/>
      <c r="SOW400" s="386"/>
      <c r="SOX400" s="24"/>
      <c r="SOY400" s="24"/>
      <c r="SOZ400" s="387"/>
      <c r="SPA400" s="20"/>
      <c r="SPB400" s="21"/>
      <c r="SPC400" s="376"/>
      <c r="SPD400" s="21"/>
      <c r="SPE400" s="21"/>
      <c r="SPF400" s="388"/>
      <c r="SPG400" s="21"/>
      <c r="SPH400" s="21"/>
      <c r="SPI400" s="376"/>
      <c r="SPJ400" s="21"/>
      <c r="SPK400" s="21"/>
      <c r="SPL400" s="388"/>
      <c r="SPM400" s="21"/>
      <c r="SPN400" s="21"/>
      <c r="SPO400" s="376"/>
      <c r="SPP400" s="21"/>
      <c r="SPQ400" s="376"/>
      <c r="SPR400" s="376"/>
      <c r="SPS400" s="393"/>
      <c r="SPT400" s="33"/>
      <c r="SPU400" s="33"/>
      <c r="SPV400" s="24"/>
      <c r="SPW400" s="386"/>
      <c r="SPX400" s="24"/>
      <c r="SPY400" s="26"/>
      <c r="SPZ400" s="387"/>
      <c r="SQA400" s="26"/>
      <c r="SQB400" s="24"/>
      <c r="SQC400" s="386"/>
      <c r="SQD400" s="24"/>
      <c r="SQE400" s="24"/>
      <c r="SQF400" s="387"/>
      <c r="SQG400" s="20"/>
      <c r="SQH400" s="21"/>
      <c r="SQI400" s="376"/>
      <c r="SQJ400" s="21"/>
      <c r="SQK400" s="21"/>
      <c r="SQL400" s="388"/>
      <c r="SQM400" s="21"/>
      <c r="SQN400" s="21"/>
      <c r="SQO400" s="376"/>
      <c r="SQP400" s="21"/>
      <c r="SQQ400" s="21"/>
      <c r="SQR400" s="388"/>
      <c r="SQS400" s="21"/>
      <c r="SQT400" s="21"/>
      <c r="SQU400" s="376"/>
      <c r="SQV400" s="21"/>
      <c r="SQW400" s="376"/>
      <c r="SQX400" s="376"/>
      <c r="SQY400" s="393"/>
      <c r="SQZ400" s="33"/>
      <c r="SRA400" s="33"/>
      <c r="SRB400" s="24"/>
      <c r="SRC400" s="386"/>
      <c r="SRD400" s="24"/>
      <c r="SRE400" s="26"/>
      <c r="SRF400" s="387"/>
      <c r="SRG400" s="26"/>
      <c r="SRH400" s="24"/>
      <c r="SRI400" s="386"/>
      <c r="SRJ400" s="24"/>
      <c r="SRK400" s="24"/>
      <c r="SRL400" s="387"/>
      <c r="SRM400" s="20"/>
      <c r="SRN400" s="21"/>
      <c r="SRO400" s="376"/>
      <c r="SRP400" s="21"/>
      <c r="SRQ400" s="21"/>
      <c r="SRR400" s="388"/>
      <c r="SRS400" s="21"/>
      <c r="SRT400" s="21"/>
      <c r="SRU400" s="376"/>
      <c r="SRV400" s="21"/>
      <c r="SRW400" s="21"/>
      <c r="SRX400" s="388"/>
      <c r="SRY400" s="21"/>
      <c r="SRZ400" s="21"/>
      <c r="SSA400" s="376"/>
      <c r="SSB400" s="21"/>
      <c r="SSC400" s="376"/>
      <c r="SSD400" s="376"/>
      <c r="SSE400" s="393"/>
      <c r="SSF400" s="33"/>
      <c r="SSG400" s="33"/>
      <c r="SSH400" s="24"/>
      <c r="SSI400" s="386"/>
      <c r="SSJ400" s="24"/>
      <c r="SSK400" s="26"/>
      <c r="SSL400" s="387"/>
      <c r="SSM400" s="26"/>
      <c r="SSN400" s="24"/>
      <c r="SSO400" s="386"/>
      <c r="SSP400" s="24"/>
      <c r="SSQ400" s="24"/>
      <c r="SSR400" s="387"/>
      <c r="SSS400" s="20"/>
      <c r="SST400" s="21"/>
      <c r="SSU400" s="376"/>
      <c r="SSV400" s="21"/>
      <c r="SSW400" s="21"/>
      <c r="SSX400" s="388"/>
      <c r="SSY400" s="21"/>
      <c r="SSZ400" s="21"/>
      <c r="STA400" s="376"/>
      <c r="STB400" s="21"/>
      <c r="STC400" s="21"/>
      <c r="STD400" s="388"/>
      <c r="STE400" s="21"/>
      <c r="STF400" s="21"/>
      <c r="STG400" s="376"/>
      <c r="STH400" s="21"/>
      <c r="STI400" s="376"/>
      <c r="STJ400" s="376"/>
      <c r="STK400" s="393"/>
      <c r="STL400" s="33"/>
      <c r="STM400" s="33"/>
      <c r="STN400" s="24"/>
      <c r="STO400" s="386"/>
      <c r="STP400" s="24"/>
      <c r="STQ400" s="26"/>
      <c r="STR400" s="387"/>
      <c r="STS400" s="26"/>
      <c r="STT400" s="24"/>
      <c r="STU400" s="386"/>
      <c r="STV400" s="24"/>
      <c r="STW400" s="24"/>
      <c r="STX400" s="387"/>
      <c r="STY400" s="20"/>
      <c r="STZ400" s="21"/>
      <c r="SUA400" s="376"/>
      <c r="SUB400" s="21"/>
      <c r="SUC400" s="21"/>
      <c r="SUD400" s="388"/>
      <c r="SUE400" s="21"/>
      <c r="SUF400" s="21"/>
      <c r="SUG400" s="376"/>
      <c r="SUH400" s="21"/>
      <c r="SUI400" s="21"/>
      <c r="SUJ400" s="388"/>
      <c r="SUK400" s="21"/>
      <c r="SUL400" s="21"/>
      <c r="SUM400" s="376"/>
      <c r="SUN400" s="21"/>
      <c r="SUO400" s="376"/>
      <c r="SUP400" s="376"/>
      <c r="SUQ400" s="393"/>
      <c r="SUR400" s="33"/>
      <c r="SUS400" s="33"/>
      <c r="SUT400" s="24"/>
      <c r="SUU400" s="386"/>
      <c r="SUV400" s="24"/>
      <c r="SUW400" s="26"/>
      <c r="SUX400" s="387"/>
      <c r="SUY400" s="26"/>
      <c r="SUZ400" s="24"/>
      <c r="SVA400" s="386"/>
      <c r="SVB400" s="24"/>
      <c r="SVC400" s="24"/>
      <c r="SVD400" s="387"/>
      <c r="SVE400" s="20"/>
      <c r="SVF400" s="21"/>
      <c r="SVG400" s="376"/>
      <c r="SVH400" s="21"/>
      <c r="SVI400" s="21"/>
      <c r="SVJ400" s="388"/>
      <c r="SVK400" s="21"/>
      <c r="SVL400" s="21"/>
      <c r="SVM400" s="376"/>
      <c r="SVN400" s="21"/>
      <c r="SVO400" s="21"/>
      <c r="SVP400" s="388"/>
      <c r="SVQ400" s="21"/>
      <c r="SVR400" s="21"/>
      <c r="SVS400" s="376"/>
      <c r="SVT400" s="21"/>
      <c r="SVU400" s="376"/>
      <c r="SVV400" s="376"/>
      <c r="SVW400" s="393"/>
      <c r="SVX400" s="33"/>
      <c r="SVY400" s="33"/>
      <c r="SVZ400" s="24"/>
      <c r="SWA400" s="386"/>
      <c r="SWB400" s="24"/>
      <c r="SWC400" s="26"/>
      <c r="SWD400" s="387"/>
      <c r="SWE400" s="26"/>
      <c r="SWF400" s="24"/>
      <c r="SWG400" s="386"/>
      <c r="SWH400" s="24"/>
      <c r="SWI400" s="24"/>
      <c r="SWJ400" s="387"/>
      <c r="SWK400" s="20"/>
      <c r="SWL400" s="21"/>
      <c r="SWM400" s="376"/>
      <c r="SWN400" s="21"/>
      <c r="SWO400" s="21"/>
      <c r="SWP400" s="388"/>
      <c r="SWQ400" s="21"/>
      <c r="SWR400" s="21"/>
      <c r="SWS400" s="376"/>
      <c r="SWT400" s="21"/>
      <c r="SWU400" s="21"/>
      <c r="SWV400" s="388"/>
      <c r="SWW400" s="21"/>
      <c r="SWX400" s="21"/>
      <c r="SWY400" s="376"/>
      <c r="SWZ400" s="21"/>
      <c r="SXA400" s="376"/>
      <c r="SXB400" s="376"/>
      <c r="SXC400" s="393"/>
      <c r="SXD400" s="33"/>
      <c r="SXE400" s="33"/>
      <c r="SXF400" s="24"/>
      <c r="SXG400" s="386"/>
      <c r="SXH400" s="24"/>
      <c r="SXI400" s="26"/>
      <c r="SXJ400" s="387"/>
      <c r="SXK400" s="26"/>
      <c r="SXL400" s="24"/>
      <c r="SXM400" s="386"/>
      <c r="SXN400" s="24"/>
      <c r="SXO400" s="24"/>
      <c r="SXP400" s="387"/>
      <c r="SXQ400" s="20"/>
      <c r="SXR400" s="21"/>
      <c r="SXS400" s="376"/>
      <c r="SXT400" s="21"/>
      <c r="SXU400" s="21"/>
      <c r="SXV400" s="388"/>
      <c r="SXW400" s="21"/>
      <c r="SXX400" s="21"/>
      <c r="SXY400" s="376"/>
      <c r="SXZ400" s="21"/>
      <c r="SYA400" s="21"/>
      <c r="SYB400" s="388"/>
      <c r="SYC400" s="21"/>
      <c r="SYD400" s="21"/>
      <c r="SYE400" s="376"/>
      <c r="SYF400" s="21"/>
      <c r="SYG400" s="376"/>
      <c r="SYH400" s="376"/>
      <c r="SYI400" s="393"/>
      <c r="SYJ400" s="33"/>
      <c r="SYK400" s="33"/>
      <c r="SYL400" s="24"/>
      <c r="SYM400" s="386"/>
      <c r="SYN400" s="24"/>
      <c r="SYO400" s="26"/>
      <c r="SYP400" s="387"/>
      <c r="SYQ400" s="26"/>
      <c r="SYR400" s="24"/>
      <c r="SYS400" s="386"/>
      <c r="SYT400" s="24"/>
      <c r="SYU400" s="24"/>
      <c r="SYV400" s="387"/>
      <c r="SYW400" s="20"/>
      <c r="SYX400" s="21"/>
      <c r="SYY400" s="376"/>
      <c r="SYZ400" s="21"/>
      <c r="SZA400" s="21"/>
      <c r="SZB400" s="388"/>
      <c r="SZC400" s="21"/>
      <c r="SZD400" s="21"/>
      <c r="SZE400" s="376"/>
      <c r="SZF400" s="21"/>
      <c r="SZG400" s="21"/>
      <c r="SZH400" s="388"/>
      <c r="SZI400" s="21"/>
      <c r="SZJ400" s="21"/>
      <c r="SZK400" s="376"/>
      <c r="SZL400" s="21"/>
      <c r="SZM400" s="376"/>
      <c r="SZN400" s="376"/>
      <c r="SZO400" s="393"/>
      <c r="SZP400" s="33"/>
      <c r="SZQ400" s="33"/>
      <c r="SZR400" s="24"/>
      <c r="SZS400" s="386"/>
      <c r="SZT400" s="24"/>
      <c r="SZU400" s="26"/>
      <c r="SZV400" s="387"/>
      <c r="SZW400" s="26"/>
      <c r="SZX400" s="24"/>
      <c r="SZY400" s="386"/>
      <c r="SZZ400" s="24"/>
      <c r="TAA400" s="24"/>
      <c r="TAB400" s="387"/>
      <c r="TAC400" s="20"/>
      <c r="TAD400" s="21"/>
      <c r="TAE400" s="376"/>
      <c r="TAF400" s="21"/>
      <c r="TAG400" s="21"/>
      <c r="TAH400" s="388"/>
      <c r="TAI400" s="21"/>
      <c r="TAJ400" s="21"/>
      <c r="TAK400" s="376"/>
      <c r="TAL400" s="21"/>
      <c r="TAM400" s="21"/>
      <c r="TAN400" s="388"/>
      <c r="TAO400" s="21"/>
      <c r="TAP400" s="21"/>
      <c r="TAQ400" s="376"/>
      <c r="TAR400" s="21"/>
      <c r="TAS400" s="376"/>
      <c r="TAT400" s="376"/>
      <c r="TAU400" s="393"/>
      <c r="TAV400" s="33"/>
      <c r="TAW400" s="33"/>
      <c r="TAX400" s="24"/>
      <c r="TAY400" s="386"/>
      <c r="TAZ400" s="24"/>
      <c r="TBA400" s="26"/>
      <c r="TBB400" s="387"/>
      <c r="TBC400" s="26"/>
      <c r="TBD400" s="24"/>
      <c r="TBE400" s="386"/>
      <c r="TBF400" s="24"/>
      <c r="TBG400" s="24"/>
      <c r="TBH400" s="387"/>
      <c r="TBI400" s="20"/>
      <c r="TBJ400" s="21"/>
      <c r="TBK400" s="376"/>
      <c r="TBL400" s="21"/>
      <c r="TBM400" s="21"/>
      <c r="TBN400" s="388"/>
      <c r="TBO400" s="21"/>
      <c r="TBP400" s="21"/>
      <c r="TBQ400" s="376"/>
      <c r="TBR400" s="21"/>
      <c r="TBS400" s="21"/>
      <c r="TBT400" s="388"/>
      <c r="TBU400" s="21"/>
      <c r="TBV400" s="21"/>
      <c r="TBW400" s="376"/>
      <c r="TBX400" s="21"/>
      <c r="TBY400" s="376"/>
      <c r="TBZ400" s="376"/>
      <c r="TCA400" s="393"/>
      <c r="TCB400" s="33"/>
      <c r="TCC400" s="33"/>
      <c r="TCD400" s="24"/>
      <c r="TCE400" s="386"/>
      <c r="TCF400" s="24"/>
      <c r="TCG400" s="26"/>
      <c r="TCH400" s="387"/>
      <c r="TCI400" s="26"/>
      <c r="TCJ400" s="24"/>
      <c r="TCK400" s="386"/>
      <c r="TCL400" s="24"/>
      <c r="TCM400" s="24"/>
      <c r="TCN400" s="387"/>
      <c r="TCO400" s="20"/>
      <c r="TCP400" s="21"/>
      <c r="TCQ400" s="376"/>
      <c r="TCR400" s="21"/>
      <c r="TCS400" s="21"/>
      <c r="TCT400" s="388"/>
      <c r="TCU400" s="21"/>
      <c r="TCV400" s="21"/>
      <c r="TCW400" s="376"/>
      <c r="TCX400" s="21"/>
      <c r="TCY400" s="21"/>
      <c r="TCZ400" s="388"/>
      <c r="TDA400" s="21"/>
      <c r="TDB400" s="21"/>
      <c r="TDC400" s="376"/>
      <c r="TDD400" s="21"/>
      <c r="TDE400" s="376"/>
      <c r="TDF400" s="376"/>
      <c r="TDG400" s="393"/>
      <c r="TDH400" s="33"/>
      <c r="TDI400" s="33"/>
      <c r="TDJ400" s="24"/>
      <c r="TDK400" s="386"/>
      <c r="TDL400" s="24"/>
      <c r="TDM400" s="26"/>
      <c r="TDN400" s="387"/>
      <c r="TDO400" s="26"/>
      <c r="TDP400" s="24"/>
      <c r="TDQ400" s="386"/>
      <c r="TDR400" s="24"/>
      <c r="TDS400" s="24"/>
      <c r="TDT400" s="387"/>
      <c r="TDU400" s="20"/>
      <c r="TDV400" s="21"/>
      <c r="TDW400" s="376"/>
      <c r="TDX400" s="21"/>
      <c r="TDY400" s="21"/>
      <c r="TDZ400" s="388"/>
      <c r="TEA400" s="21"/>
      <c r="TEB400" s="21"/>
      <c r="TEC400" s="376"/>
      <c r="TED400" s="21"/>
      <c r="TEE400" s="21"/>
      <c r="TEF400" s="388"/>
      <c r="TEG400" s="21"/>
      <c r="TEH400" s="21"/>
      <c r="TEI400" s="376"/>
      <c r="TEJ400" s="21"/>
      <c r="TEK400" s="376"/>
      <c r="TEL400" s="376"/>
      <c r="TEM400" s="393"/>
      <c r="TEN400" s="33"/>
      <c r="TEO400" s="33"/>
      <c r="TEP400" s="24"/>
      <c r="TEQ400" s="386"/>
      <c r="TER400" s="24"/>
      <c r="TES400" s="26"/>
      <c r="TET400" s="387"/>
      <c r="TEU400" s="26"/>
      <c r="TEV400" s="24"/>
      <c r="TEW400" s="386"/>
      <c r="TEX400" s="24"/>
      <c r="TEY400" s="24"/>
      <c r="TEZ400" s="387"/>
      <c r="TFA400" s="20"/>
      <c r="TFB400" s="21"/>
      <c r="TFC400" s="376"/>
      <c r="TFD400" s="21"/>
      <c r="TFE400" s="21"/>
      <c r="TFF400" s="388"/>
      <c r="TFG400" s="21"/>
      <c r="TFH400" s="21"/>
      <c r="TFI400" s="376"/>
      <c r="TFJ400" s="21"/>
      <c r="TFK400" s="21"/>
      <c r="TFL400" s="388"/>
      <c r="TFM400" s="21"/>
      <c r="TFN400" s="21"/>
      <c r="TFO400" s="376"/>
      <c r="TFP400" s="21"/>
      <c r="TFQ400" s="376"/>
      <c r="TFR400" s="376"/>
      <c r="TFS400" s="393"/>
      <c r="TFT400" s="33"/>
      <c r="TFU400" s="33"/>
      <c r="TFV400" s="24"/>
      <c r="TFW400" s="386"/>
      <c r="TFX400" s="24"/>
      <c r="TFY400" s="26"/>
      <c r="TFZ400" s="387"/>
      <c r="TGA400" s="26"/>
      <c r="TGB400" s="24"/>
      <c r="TGC400" s="386"/>
      <c r="TGD400" s="24"/>
      <c r="TGE400" s="24"/>
      <c r="TGF400" s="387"/>
      <c r="TGG400" s="20"/>
      <c r="TGH400" s="21"/>
      <c r="TGI400" s="376"/>
      <c r="TGJ400" s="21"/>
      <c r="TGK400" s="21"/>
      <c r="TGL400" s="388"/>
      <c r="TGM400" s="21"/>
      <c r="TGN400" s="21"/>
      <c r="TGO400" s="376"/>
      <c r="TGP400" s="21"/>
      <c r="TGQ400" s="21"/>
      <c r="TGR400" s="388"/>
      <c r="TGS400" s="21"/>
      <c r="TGT400" s="21"/>
      <c r="TGU400" s="376"/>
      <c r="TGV400" s="21"/>
      <c r="TGW400" s="376"/>
      <c r="TGX400" s="376"/>
      <c r="TGY400" s="393"/>
      <c r="TGZ400" s="33"/>
      <c r="THA400" s="33"/>
      <c r="THB400" s="24"/>
      <c r="THC400" s="386"/>
      <c r="THD400" s="24"/>
      <c r="THE400" s="26"/>
      <c r="THF400" s="387"/>
      <c r="THG400" s="26"/>
      <c r="THH400" s="24"/>
      <c r="THI400" s="386"/>
      <c r="THJ400" s="24"/>
      <c r="THK400" s="24"/>
      <c r="THL400" s="387"/>
      <c r="THM400" s="20"/>
      <c r="THN400" s="21"/>
      <c r="THO400" s="376"/>
      <c r="THP400" s="21"/>
      <c r="THQ400" s="21"/>
      <c r="THR400" s="388"/>
      <c r="THS400" s="21"/>
      <c r="THT400" s="21"/>
      <c r="THU400" s="376"/>
      <c r="THV400" s="21"/>
      <c r="THW400" s="21"/>
      <c r="THX400" s="388"/>
      <c r="THY400" s="21"/>
      <c r="THZ400" s="21"/>
      <c r="TIA400" s="376"/>
      <c r="TIB400" s="21"/>
      <c r="TIC400" s="376"/>
      <c r="TID400" s="376"/>
      <c r="TIE400" s="393"/>
      <c r="TIF400" s="33"/>
      <c r="TIG400" s="33"/>
      <c r="TIH400" s="24"/>
      <c r="TII400" s="386"/>
      <c r="TIJ400" s="24"/>
      <c r="TIK400" s="26"/>
      <c r="TIL400" s="387"/>
      <c r="TIM400" s="26"/>
      <c r="TIN400" s="24"/>
      <c r="TIO400" s="386"/>
      <c r="TIP400" s="24"/>
      <c r="TIQ400" s="24"/>
      <c r="TIR400" s="387"/>
      <c r="TIS400" s="20"/>
      <c r="TIT400" s="21"/>
      <c r="TIU400" s="376"/>
      <c r="TIV400" s="21"/>
      <c r="TIW400" s="21"/>
      <c r="TIX400" s="388"/>
      <c r="TIY400" s="21"/>
      <c r="TIZ400" s="21"/>
      <c r="TJA400" s="376"/>
      <c r="TJB400" s="21"/>
      <c r="TJC400" s="21"/>
      <c r="TJD400" s="388"/>
      <c r="TJE400" s="21"/>
      <c r="TJF400" s="21"/>
      <c r="TJG400" s="376"/>
      <c r="TJH400" s="21"/>
      <c r="TJI400" s="376"/>
      <c r="TJJ400" s="376"/>
      <c r="TJK400" s="393"/>
      <c r="TJL400" s="33"/>
      <c r="TJM400" s="33"/>
      <c r="TJN400" s="24"/>
      <c r="TJO400" s="386"/>
      <c r="TJP400" s="24"/>
      <c r="TJQ400" s="26"/>
      <c r="TJR400" s="387"/>
      <c r="TJS400" s="26"/>
      <c r="TJT400" s="24"/>
      <c r="TJU400" s="386"/>
      <c r="TJV400" s="24"/>
      <c r="TJW400" s="24"/>
      <c r="TJX400" s="387"/>
      <c r="TJY400" s="20"/>
      <c r="TJZ400" s="21"/>
      <c r="TKA400" s="376"/>
      <c r="TKB400" s="21"/>
      <c r="TKC400" s="21"/>
      <c r="TKD400" s="388"/>
      <c r="TKE400" s="21"/>
      <c r="TKF400" s="21"/>
      <c r="TKG400" s="376"/>
      <c r="TKH400" s="21"/>
      <c r="TKI400" s="21"/>
      <c r="TKJ400" s="388"/>
      <c r="TKK400" s="21"/>
      <c r="TKL400" s="21"/>
      <c r="TKM400" s="376"/>
      <c r="TKN400" s="21"/>
      <c r="TKO400" s="376"/>
      <c r="TKP400" s="376"/>
      <c r="TKQ400" s="393"/>
      <c r="TKR400" s="33"/>
      <c r="TKS400" s="33"/>
      <c r="TKT400" s="24"/>
      <c r="TKU400" s="386"/>
      <c r="TKV400" s="24"/>
      <c r="TKW400" s="26"/>
      <c r="TKX400" s="387"/>
      <c r="TKY400" s="26"/>
      <c r="TKZ400" s="24"/>
      <c r="TLA400" s="386"/>
      <c r="TLB400" s="24"/>
      <c r="TLC400" s="24"/>
      <c r="TLD400" s="387"/>
      <c r="TLE400" s="20"/>
      <c r="TLF400" s="21"/>
      <c r="TLG400" s="376"/>
      <c r="TLH400" s="21"/>
      <c r="TLI400" s="21"/>
      <c r="TLJ400" s="388"/>
      <c r="TLK400" s="21"/>
      <c r="TLL400" s="21"/>
      <c r="TLM400" s="376"/>
      <c r="TLN400" s="21"/>
      <c r="TLO400" s="21"/>
      <c r="TLP400" s="388"/>
      <c r="TLQ400" s="21"/>
      <c r="TLR400" s="21"/>
      <c r="TLS400" s="376"/>
      <c r="TLT400" s="21"/>
      <c r="TLU400" s="376"/>
      <c r="TLV400" s="376"/>
      <c r="TLW400" s="393"/>
      <c r="TLX400" s="33"/>
      <c r="TLY400" s="33"/>
      <c r="TLZ400" s="24"/>
      <c r="TMA400" s="386"/>
      <c r="TMB400" s="24"/>
      <c r="TMC400" s="26"/>
      <c r="TMD400" s="387"/>
      <c r="TME400" s="26"/>
      <c r="TMF400" s="24"/>
      <c r="TMG400" s="386"/>
      <c r="TMH400" s="24"/>
      <c r="TMI400" s="24"/>
      <c r="TMJ400" s="387"/>
      <c r="TMK400" s="20"/>
      <c r="TML400" s="21"/>
      <c r="TMM400" s="376"/>
      <c r="TMN400" s="21"/>
      <c r="TMO400" s="21"/>
      <c r="TMP400" s="388"/>
      <c r="TMQ400" s="21"/>
      <c r="TMR400" s="21"/>
      <c r="TMS400" s="376"/>
      <c r="TMT400" s="21"/>
      <c r="TMU400" s="21"/>
      <c r="TMV400" s="388"/>
      <c r="TMW400" s="21"/>
      <c r="TMX400" s="21"/>
      <c r="TMY400" s="376"/>
      <c r="TMZ400" s="21"/>
      <c r="TNA400" s="376"/>
      <c r="TNB400" s="376"/>
      <c r="TNC400" s="393"/>
      <c r="TND400" s="33"/>
      <c r="TNE400" s="33"/>
      <c r="TNF400" s="24"/>
      <c r="TNG400" s="386"/>
      <c r="TNH400" s="24"/>
      <c r="TNI400" s="26"/>
      <c r="TNJ400" s="387"/>
      <c r="TNK400" s="26"/>
      <c r="TNL400" s="24"/>
      <c r="TNM400" s="386"/>
      <c r="TNN400" s="24"/>
      <c r="TNO400" s="24"/>
      <c r="TNP400" s="387"/>
      <c r="TNQ400" s="20"/>
      <c r="TNR400" s="21"/>
      <c r="TNS400" s="376"/>
      <c r="TNT400" s="21"/>
      <c r="TNU400" s="21"/>
      <c r="TNV400" s="388"/>
      <c r="TNW400" s="21"/>
      <c r="TNX400" s="21"/>
      <c r="TNY400" s="376"/>
      <c r="TNZ400" s="21"/>
      <c r="TOA400" s="21"/>
      <c r="TOB400" s="388"/>
      <c r="TOC400" s="21"/>
      <c r="TOD400" s="21"/>
      <c r="TOE400" s="376"/>
      <c r="TOF400" s="21"/>
      <c r="TOG400" s="376"/>
      <c r="TOH400" s="376"/>
      <c r="TOI400" s="393"/>
      <c r="TOJ400" s="33"/>
      <c r="TOK400" s="33"/>
      <c r="TOL400" s="24"/>
      <c r="TOM400" s="386"/>
      <c r="TON400" s="24"/>
      <c r="TOO400" s="26"/>
      <c r="TOP400" s="387"/>
      <c r="TOQ400" s="26"/>
      <c r="TOR400" s="24"/>
      <c r="TOS400" s="386"/>
      <c r="TOT400" s="24"/>
      <c r="TOU400" s="24"/>
      <c r="TOV400" s="387"/>
      <c r="TOW400" s="20"/>
      <c r="TOX400" s="21"/>
      <c r="TOY400" s="376"/>
      <c r="TOZ400" s="21"/>
      <c r="TPA400" s="21"/>
      <c r="TPB400" s="388"/>
      <c r="TPC400" s="21"/>
      <c r="TPD400" s="21"/>
      <c r="TPE400" s="376"/>
      <c r="TPF400" s="21"/>
      <c r="TPG400" s="21"/>
      <c r="TPH400" s="388"/>
      <c r="TPI400" s="21"/>
      <c r="TPJ400" s="21"/>
      <c r="TPK400" s="376"/>
      <c r="TPL400" s="21"/>
      <c r="TPM400" s="376"/>
      <c r="TPN400" s="376"/>
      <c r="TPO400" s="393"/>
      <c r="TPP400" s="33"/>
      <c r="TPQ400" s="33"/>
      <c r="TPR400" s="24"/>
      <c r="TPS400" s="386"/>
      <c r="TPT400" s="24"/>
      <c r="TPU400" s="26"/>
      <c r="TPV400" s="387"/>
      <c r="TPW400" s="26"/>
      <c r="TPX400" s="24"/>
      <c r="TPY400" s="386"/>
      <c r="TPZ400" s="24"/>
      <c r="TQA400" s="24"/>
      <c r="TQB400" s="387"/>
      <c r="TQC400" s="20"/>
      <c r="TQD400" s="21"/>
      <c r="TQE400" s="376"/>
      <c r="TQF400" s="21"/>
      <c r="TQG400" s="21"/>
      <c r="TQH400" s="388"/>
      <c r="TQI400" s="21"/>
      <c r="TQJ400" s="21"/>
      <c r="TQK400" s="376"/>
      <c r="TQL400" s="21"/>
      <c r="TQM400" s="21"/>
      <c r="TQN400" s="388"/>
      <c r="TQO400" s="21"/>
      <c r="TQP400" s="21"/>
      <c r="TQQ400" s="376"/>
      <c r="TQR400" s="21"/>
      <c r="TQS400" s="376"/>
      <c r="TQT400" s="376"/>
      <c r="TQU400" s="393"/>
      <c r="TQV400" s="33"/>
      <c r="TQW400" s="33"/>
      <c r="TQX400" s="24"/>
      <c r="TQY400" s="386"/>
      <c r="TQZ400" s="24"/>
      <c r="TRA400" s="26"/>
      <c r="TRB400" s="387"/>
      <c r="TRC400" s="26"/>
      <c r="TRD400" s="24"/>
      <c r="TRE400" s="386"/>
      <c r="TRF400" s="24"/>
      <c r="TRG400" s="24"/>
      <c r="TRH400" s="387"/>
      <c r="TRI400" s="20"/>
      <c r="TRJ400" s="21"/>
      <c r="TRK400" s="376"/>
      <c r="TRL400" s="21"/>
      <c r="TRM400" s="21"/>
      <c r="TRN400" s="388"/>
      <c r="TRO400" s="21"/>
      <c r="TRP400" s="21"/>
      <c r="TRQ400" s="376"/>
      <c r="TRR400" s="21"/>
      <c r="TRS400" s="21"/>
      <c r="TRT400" s="388"/>
      <c r="TRU400" s="21"/>
      <c r="TRV400" s="21"/>
      <c r="TRW400" s="376"/>
      <c r="TRX400" s="21"/>
      <c r="TRY400" s="376"/>
      <c r="TRZ400" s="376"/>
      <c r="TSA400" s="393"/>
      <c r="TSB400" s="33"/>
      <c r="TSC400" s="33"/>
      <c r="TSD400" s="24"/>
      <c r="TSE400" s="386"/>
      <c r="TSF400" s="24"/>
      <c r="TSG400" s="26"/>
      <c r="TSH400" s="387"/>
      <c r="TSI400" s="26"/>
      <c r="TSJ400" s="24"/>
      <c r="TSK400" s="386"/>
      <c r="TSL400" s="24"/>
      <c r="TSM400" s="24"/>
      <c r="TSN400" s="387"/>
      <c r="TSO400" s="20"/>
      <c r="TSP400" s="21"/>
      <c r="TSQ400" s="376"/>
      <c r="TSR400" s="21"/>
      <c r="TSS400" s="21"/>
      <c r="TST400" s="388"/>
      <c r="TSU400" s="21"/>
      <c r="TSV400" s="21"/>
      <c r="TSW400" s="376"/>
      <c r="TSX400" s="21"/>
      <c r="TSY400" s="21"/>
      <c r="TSZ400" s="388"/>
      <c r="TTA400" s="21"/>
      <c r="TTB400" s="21"/>
      <c r="TTC400" s="376"/>
      <c r="TTD400" s="21"/>
      <c r="TTE400" s="376"/>
      <c r="TTF400" s="376"/>
      <c r="TTG400" s="393"/>
      <c r="TTH400" s="33"/>
      <c r="TTI400" s="33"/>
      <c r="TTJ400" s="24"/>
      <c r="TTK400" s="386"/>
      <c r="TTL400" s="24"/>
      <c r="TTM400" s="26"/>
      <c r="TTN400" s="387"/>
      <c r="TTO400" s="26"/>
      <c r="TTP400" s="24"/>
      <c r="TTQ400" s="386"/>
      <c r="TTR400" s="24"/>
      <c r="TTS400" s="24"/>
      <c r="TTT400" s="387"/>
      <c r="TTU400" s="20"/>
      <c r="TTV400" s="21"/>
      <c r="TTW400" s="376"/>
      <c r="TTX400" s="21"/>
      <c r="TTY400" s="21"/>
      <c r="TTZ400" s="388"/>
      <c r="TUA400" s="21"/>
      <c r="TUB400" s="21"/>
      <c r="TUC400" s="376"/>
      <c r="TUD400" s="21"/>
      <c r="TUE400" s="21"/>
      <c r="TUF400" s="388"/>
      <c r="TUG400" s="21"/>
      <c r="TUH400" s="21"/>
      <c r="TUI400" s="376"/>
      <c r="TUJ400" s="21"/>
      <c r="TUK400" s="376"/>
      <c r="TUL400" s="376"/>
      <c r="TUM400" s="393"/>
      <c r="TUN400" s="33"/>
      <c r="TUO400" s="33"/>
      <c r="TUP400" s="24"/>
      <c r="TUQ400" s="386"/>
      <c r="TUR400" s="24"/>
      <c r="TUS400" s="26"/>
      <c r="TUT400" s="387"/>
      <c r="TUU400" s="26"/>
      <c r="TUV400" s="24"/>
      <c r="TUW400" s="386"/>
      <c r="TUX400" s="24"/>
      <c r="TUY400" s="24"/>
      <c r="TUZ400" s="387"/>
      <c r="TVA400" s="20"/>
      <c r="TVB400" s="21"/>
      <c r="TVC400" s="376"/>
      <c r="TVD400" s="21"/>
      <c r="TVE400" s="21"/>
      <c r="TVF400" s="388"/>
      <c r="TVG400" s="21"/>
      <c r="TVH400" s="21"/>
      <c r="TVI400" s="376"/>
      <c r="TVJ400" s="21"/>
      <c r="TVK400" s="21"/>
      <c r="TVL400" s="388"/>
      <c r="TVM400" s="21"/>
      <c r="TVN400" s="21"/>
      <c r="TVO400" s="376"/>
      <c r="TVP400" s="21"/>
      <c r="TVQ400" s="376"/>
      <c r="TVR400" s="376"/>
      <c r="TVS400" s="393"/>
      <c r="TVT400" s="33"/>
      <c r="TVU400" s="33"/>
      <c r="TVV400" s="24"/>
      <c r="TVW400" s="386"/>
      <c r="TVX400" s="24"/>
      <c r="TVY400" s="26"/>
      <c r="TVZ400" s="387"/>
      <c r="TWA400" s="26"/>
      <c r="TWB400" s="24"/>
      <c r="TWC400" s="386"/>
      <c r="TWD400" s="24"/>
      <c r="TWE400" s="24"/>
      <c r="TWF400" s="387"/>
      <c r="TWG400" s="20"/>
      <c r="TWH400" s="21"/>
      <c r="TWI400" s="376"/>
      <c r="TWJ400" s="21"/>
      <c r="TWK400" s="21"/>
      <c r="TWL400" s="388"/>
      <c r="TWM400" s="21"/>
      <c r="TWN400" s="21"/>
      <c r="TWO400" s="376"/>
      <c r="TWP400" s="21"/>
      <c r="TWQ400" s="21"/>
      <c r="TWR400" s="388"/>
      <c r="TWS400" s="21"/>
      <c r="TWT400" s="21"/>
      <c r="TWU400" s="376"/>
      <c r="TWV400" s="21"/>
      <c r="TWW400" s="376"/>
      <c r="TWX400" s="376"/>
      <c r="TWY400" s="393"/>
      <c r="TWZ400" s="33"/>
      <c r="TXA400" s="33"/>
      <c r="TXB400" s="24"/>
      <c r="TXC400" s="386"/>
      <c r="TXD400" s="24"/>
      <c r="TXE400" s="26"/>
      <c r="TXF400" s="387"/>
      <c r="TXG400" s="26"/>
      <c r="TXH400" s="24"/>
      <c r="TXI400" s="386"/>
      <c r="TXJ400" s="24"/>
      <c r="TXK400" s="24"/>
      <c r="TXL400" s="387"/>
      <c r="TXM400" s="20"/>
      <c r="TXN400" s="21"/>
      <c r="TXO400" s="376"/>
      <c r="TXP400" s="21"/>
      <c r="TXQ400" s="21"/>
      <c r="TXR400" s="388"/>
      <c r="TXS400" s="21"/>
      <c r="TXT400" s="21"/>
      <c r="TXU400" s="376"/>
      <c r="TXV400" s="21"/>
      <c r="TXW400" s="21"/>
      <c r="TXX400" s="388"/>
      <c r="TXY400" s="21"/>
      <c r="TXZ400" s="21"/>
      <c r="TYA400" s="376"/>
      <c r="TYB400" s="21"/>
      <c r="TYC400" s="376"/>
      <c r="TYD400" s="376"/>
      <c r="TYE400" s="393"/>
      <c r="TYF400" s="33"/>
      <c r="TYG400" s="33"/>
      <c r="TYH400" s="24"/>
      <c r="TYI400" s="386"/>
      <c r="TYJ400" s="24"/>
      <c r="TYK400" s="26"/>
      <c r="TYL400" s="387"/>
      <c r="TYM400" s="26"/>
      <c r="TYN400" s="24"/>
      <c r="TYO400" s="386"/>
      <c r="TYP400" s="24"/>
      <c r="TYQ400" s="24"/>
      <c r="TYR400" s="387"/>
      <c r="TYS400" s="20"/>
      <c r="TYT400" s="21"/>
      <c r="TYU400" s="376"/>
      <c r="TYV400" s="21"/>
      <c r="TYW400" s="21"/>
      <c r="TYX400" s="388"/>
      <c r="TYY400" s="21"/>
      <c r="TYZ400" s="21"/>
      <c r="TZA400" s="376"/>
      <c r="TZB400" s="21"/>
      <c r="TZC400" s="21"/>
      <c r="TZD400" s="388"/>
      <c r="TZE400" s="21"/>
      <c r="TZF400" s="21"/>
      <c r="TZG400" s="376"/>
      <c r="TZH400" s="21"/>
      <c r="TZI400" s="376"/>
      <c r="TZJ400" s="376"/>
      <c r="TZK400" s="393"/>
      <c r="TZL400" s="33"/>
      <c r="TZM400" s="33"/>
      <c r="TZN400" s="24"/>
      <c r="TZO400" s="386"/>
      <c r="TZP400" s="24"/>
      <c r="TZQ400" s="26"/>
      <c r="TZR400" s="387"/>
      <c r="TZS400" s="26"/>
      <c r="TZT400" s="24"/>
      <c r="TZU400" s="386"/>
      <c r="TZV400" s="24"/>
      <c r="TZW400" s="24"/>
      <c r="TZX400" s="387"/>
      <c r="TZY400" s="20"/>
      <c r="TZZ400" s="21"/>
      <c r="UAA400" s="376"/>
      <c r="UAB400" s="21"/>
      <c r="UAC400" s="21"/>
      <c r="UAD400" s="388"/>
      <c r="UAE400" s="21"/>
      <c r="UAF400" s="21"/>
      <c r="UAG400" s="376"/>
      <c r="UAH400" s="21"/>
      <c r="UAI400" s="21"/>
      <c r="UAJ400" s="388"/>
      <c r="UAK400" s="21"/>
      <c r="UAL400" s="21"/>
      <c r="UAM400" s="376"/>
      <c r="UAN400" s="21"/>
      <c r="UAO400" s="376"/>
      <c r="UAP400" s="376"/>
      <c r="UAQ400" s="393"/>
      <c r="UAR400" s="33"/>
      <c r="UAS400" s="33"/>
      <c r="UAT400" s="24"/>
      <c r="UAU400" s="386"/>
      <c r="UAV400" s="24"/>
      <c r="UAW400" s="26"/>
      <c r="UAX400" s="387"/>
      <c r="UAY400" s="26"/>
      <c r="UAZ400" s="24"/>
      <c r="UBA400" s="386"/>
      <c r="UBB400" s="24"/>
      <c r="UBC400" s="24"/>
      <c r="UBD400" s="387"/>
      <c r="UBE400" s="20"/>
      <c r="UBF400" s="21"/>
      <c r="UBG400" s="376"/>
      <c r="UBH400" s="21"/>
      <c r="UBI400" s="21"/>
      <c r="UBJ400" s="388"/>
      <c r="UBK400" s="21"/>
      <c r="UBL400" s="21"/>
      <c r="UBM400" s="376"/>
      <c r="UBN400" s="21"/>
      <c r="UBO400" s="21"/>
      <c r="UBP400" s="388"/>
      <c r="UBQ400" s="21"/>
      <c r="UBR400" s="21"/>
      <c r="UBS400" s="376"/>
      <c r="UBT400" s="21"/>
      <c r="UBU400" s="376"/>
      <c r="UBV400" s="376"/>
      <c r="UBW400" s="393"/>
      <c r="UBX400" s="33"/>
      <c r="UBY400" s="33"/>
      <c r="UBZ400" s="24"/>
      <c r="UCA400" s="386"/>
      <c r="UCB400" s="24"/>
      <c r="UCC400" s="26"/>
      <c r="UCD400" s="387"/>
      <c r="UCE400" s="26"/>
      <c r="UCF400" s="24"/>
      <c r="UCG400" s="386"/>
      <c r="UCH400" s="24"/>
      <c r="UCI400" s="24"/>
      <c r="UCJ400" s="387"/>
      <c r="UCK400" s="20"/>
      <c r="UCL400" s="21"/>
      <c r="UCM400" s="376"/>
      <c r="UCN400" s="21"/>
      <c r="UCO400" s="21"/>
      <c r="UCP400" s="388"/>
      <c r="UCQ400" s="21"/>
      <c r="UCR400" s="21"/>
      <c r="UCS400" s="376"/>
      <c r="UCT400" s="21"/>
      <c r="UCU400" s="21"/>
      <c r="UCV400" s="388"/>
      <c r="UCW400" s="21"/>
      <c r="UCX400" s="21"/>
      <c r="UCY400" s="376"/>
      <c r="UCZ400" s="21"/>
      <c r="UDA400" s="376"/>
      <c r="UDB400" s="376"/>
      <c r="UDC400" s="393"/>
      <c r="UDD400" s="33"/>
      <c r="UDE400" s="33"/>
      <c r="UDF400" s="24"/>
      <c r="UDG400" s="386"/>
      <c r="UDH400" s="24"/>
      <c r="UDI400" s="26"/>
      <c r="UDJ400" s="387"/>
      <c r="UDK400" s="26"/>
      <c r="UDL400" s="24"/>
      <c r="UDM400" s="386"/>
      <c r="UDN400" s="24"/>
      <c r="UDO400" s="24"/>
      <c r="UDP400" s="387"/>
      <c r="UDQ400" s="20"/>
      <c r="UDR400" s="21"/>
      <c r="UDS400" s="376"/>
      <c r="UDT400" s="21"/>
      <c r="UDU400" s="21"/>
      <c r="UDV400" s="388"/>
      <c r="UDW400" s="21"/>
      <c r="UDX400" s="21"/>
      <c r="UDY400" s="376"/>
      <c r="UDZ400" s="21"/>
      <c r="UEA400" s="21"/>
      <c r="UEB400" s="388"/>
      <c r="UEC400" s="21"/>
      <c r="UED400" s="21"/>
      <c r="UEE400" s="376"/>
      <c r="UEF400" s="21"/>
      <c r="UEG400" s="376"/>
      <c r="UEH400" s="376"/>
      <c r="UEI400" s="393"/>
      <c r="UEJ400" s="33"/>
      <c r="UEK400" s="33"/>
      <c r="UEL400" s="24"/>
      <c r="UEM400" s="386"/>
      <c r="UEN400" s="24"/>
      <c r="UEO400" s="26"/>
      <c r="UEP400" s="387"/>
      <c r="UEQ400" s="26"/>
      <c r="UER400" s="24"/>
      <c r="UES400" s="386"/>
      <c r="UET400" s="24"/>
      <c r="UEU400" s="24"/>
      <c r="UEV400" s="387"/>
      <c r="UEW400" s="20"/>
      <c r="UEX400" s="21"/>
      <c r="UEY400" s="376"/>
      <c r="UEZ400" s="21"/>
      <c r="UFA400" s="21"/>
      <c r="UFB400" s="388"/>
      <c r="UFC400" s="21"/>
      <c r="UFD400" s="21"/>
      <c r="UFE400" s="376"/>
      <c r="UFF400" s="21"/>
      <c r="UFG400" s="21"/>
      <c r="UFH400" s="388"/>
      <c r="UFI400" s="21"/>
      <c r="UFJ400" s="21"/>
      <c r="UFK400" s="376"/>
      <c r="UFL400" s="21"/>
      <c r="UFM400" s="376"/>
      <c r="UFN400" s="376"/>
      <c r="UFO400" s="393"/>
      <c r="UFP400" s="33"/>
      <c r="UFQ400" s="33"/>
      <c r="UFR400" s="24"/>
      <c r="UFS400" s="386"/>
      <c r="UFT400" s="24"/>
      <c r="UFU400" s="26"/>
      <c r="UFV400" s="387"/>
      <c r="UFW400" s="26"/>
      <c r="UFX400" s="24"/>
      <c r="UFY400" s="386"/>
      <c r="UFZ400" s="24"/>
      <c r="UGA400" s="24"/>
      <c r="UGB400" s="387"/>
      <c r="UGC400" s="20"/>
      <c r="UGD400" s="21"/>
      <c r="UGE400" s="376"/>
      <c r="UGF400" s="21"/>
      <c r="UGG400" s="21"/>
      <c r="UGH400" s="388"/>
      <c r="UGI400" s="21"/>
      <c r="UGJ400" s="21"/>
      <c r="UGK400" s="376"/>
      <c r="UGL400" s="21"/>
      <c r="UGM400" s="21"/>
      <c r="UGN400" s="388"/>
      <c r="UGO400" s="21"/>
      <c r="UGP400" s="21"/>
      <c r="UGQ400" s="376"/>
      <c r="UGR400" s="21"/>
      <c r="UGS400" s="376"/>
      <c r="UGT400" s="376"/>
      <c r="UGU400" s="393"/>
      <c r="UGV400" s="33"/>
      <c r="UGW400" s="33"/>
      <c r="UGX400" s="24"/>
      <c r="UGY400" s="386"/>
      <c r="UGZ400" s="24"/>
      <c r="UHA400" s="26"/>
      <c r="UHB400" s="387"/>
      <c r="UHC400" s="26"/>
      <c r="UHD400" s="24"/>
      <c r="UHE400" s="386"/>
      <c r="UHF400" s="24"/>
      <c r="UHG400" s="24"/>
      <c r="UHH400" s="387"/>
      <c r="UHI400" s="20"/>
      <c r="UHJ400" s="21"/>
      <c r="UHK400" s="376"/>
      <c r="UHL400" s="21"/>
      <c r="UHM400" s="21"/>
      <c r="UHN400" s="388"/>
      <c r="UHO400" s="21"/>
      <c r="UHP400" s="21"/>
      <c r="UHQ400" s="376"/>
      <c r="UHR400" s="21"/>
      <c r="UHS400" s="21"/>
      <c r="UHT400" s="388"/>
      <c r="UHU400" s="21"/>
      <c r="UHV400" s="21"/>
      <c r="UHW400" s="376"/>
      <c r="UHX400" s="21"/>
      <c r="UHY400" s="376"/>
      <c r="UHZ400" s="376"/>
      <c r="UIA400" s="393"/>
      <c r="UIB400" s="33"/>
      <c r="UIC400" s="33"/>
      <c r="UID400" s="24"/>
      <c r="UIE400" s="386"/>
      <c r="UIF400" s="24"/>
      <c r="UIG400" s="26"/>
      <c r="UIH400" s="387"/>
      <c r="UII400" s="26"/>
      <c r="UIJ400" s="24"/>
      <c r="UIK400" s="386"/>
      <c r="UIL400" s="24"/>
      <c r="UIM400" s="24"/>
      <c r="UIN400" s="387"/>
      <c r="UIO400" s="20"/>
      <c r="UIP400" s="21"/>
      <c r="UIQ400" s="376"/>
      <c r="UIR400" s="21"/>
      <c r="UIS400" s="21"/>
      <c r="UIT400" s="388"/>
      <c r="UIU400" s="21"/>
      <c r="UIV400" s="21"/>
      <c r="UIW400" s="376"/>
      <c r="UIX400" s="21"/>
      <c r="UIY400" s="21"/>
      <c r="UIZ400" s="388"/>
      <c r="UJA400" s="21"/>
      <c r="UJB400" s="21"/>
      <c r="UJC400" s="376"/>
      <c r="UJD400" s="21"/>
      <c r="UJE400" s="376"/>
      <c r="UJF400" s="376"/>
      <c r="UJG400" s="393"/>
      <c r="UJH400" s="33"/>
      <c r="UJI400" s="33"/>
      <c r="UJJ400" s="24"/>
      <c r="UJK400" s="386"/>
      <c r="UJL400" s="24"/>
      <c r="UJM400" s="26"/>
      <c r="UJN400" s="387"/>
      <c r="UJO400" s="26"/>
      <c r="UJP400" s="24"/>
      <c r="UJQ400" s="386"/>
      <c r="UJR400" s="24"/>
      <c r="UJS400" s="24"/>
      <c r="UJT400" s="387"/>
      <c r="UJU400" s="20"/>
      <c r="UJV400" s="21"/>
      <c r="UJW400" s="376"/>
      <c r="UJX400" s="21"/>
      <c r="UJY400" s="21"/>
      <c r="UJZ400" s="388"/>
      <c r="UKA400" s="21"/>
      <c r="UKB400" s="21"/>
      <c r="UKC400" s="376"/>
      <c r="UKD400" s="21"/>
      <c r="UKE400" s="21"/>
      <c r="UKF400" s="388"/>
      <c r="UKG400" s="21"/>
      <c r="UKH400" s="21"/>
      <c r="UKI400" s="376"/>
      <c r="UKJ400" s="21"/>
      <c r="UKK400" s="376"/>
      <c r="UKL400" s="376"/>
      <c r="UKM400" s="393"/>
      <c r="UKN400" s="33"/>
      <c r="UKO400" s="33"/>
      <c r="UKP400" s="24"/>
      <c r="UKQ400" s="386"/>
      <c r="UKR400" s="24"/>
      <c r="UKS400" s="26"/>
      <c r="UKT400" s="387"/>
      <c r="UKU400" s="26"/>
      <c r="UKV400" s="24"/>
      <c r="UKW400" s="386"/>
      <c r="UKX400" s="24"/>
      <c r="UKY400" s="24"/>
      <c r="UKZ400" s="387"/>
      <c r="ULA400" s="20"/>
      <c r="ULB400" s="21"/>
      <c r="ULC400" s="376"/>
      <c r="ULD400" s="21"/>
      <c r="ULE400" s="21"/>
      <c r="ULF400" s="388"/>
      <c r="ULG400" s="21"/>
      <c r="ULH400" s="21"/>
      <c r="ULI400" s="376"/>
      <c r="ULJ400" s="21"/>
      <c r="ULK400" s="21"/>
      <c r="ULL400" s="388"/>
      <c r="ULM400" s="21"/>
      <c r="ULN400" s="21"/>
      <c r="ULO400" s="376"/>
      <c r="ULP400" s="21"/>
      <c r="ULQ400" s="376"/>
      <c r="ULR400" s="376"/>
      <c r="ULS400" s="393"/>
      <c r="ULT400" s="33"/>
      <c r="ULU400" s="33"/>
      <c r="ULV400" s="24"/>
      <c r="ULW400" s="386"/>
      <c r="ULX400" s="24"/>
      <c r="ULY400" s="26"/>
      <c r="ULZ400" s="387"/>
      <c r="UMA400" s="26"/>
      <c r="UMB400" s="24"/>
      <c r="UMC400" s="386"/>
      <c r="UMD400" s="24"/>
      <c r="UME400" s="24"/>
      <c r="UMF400" s="387"/>
      <c r="UMG400" s="20"/>
      <c r="UMH400" s="21"/>
      <c r="UMI400" s="376"/>
      <c r="UMJ400" s="21"/>
      <c r="UMK400" s="21"/>
      <c r="UML400" s="388"/>
      <c r="UMM400" s="21"/>
      <c r="UMN400" s="21"/>
      <c r="UMO400" s="376"/>
      <c r="UMP400" s="21"/>
      <c r="UMQ400" s="21"/>
      <c r="UMR400" s="388"/>
      <c r="UMS400" s="21"/>
      <c r="UMT400" s="21"/>
      <c r="UMU400" s="376"/>
      <c r="UMV400" s="21"/>
      <c r="UMW400" s="376"/>
      <c r="UMX400" s="376"/>
      <c r="UMY400" s="393"/>
      <c r="UMZ400" s="33"/>
      <c r="UNA400" s="33"/>
      <c r="UNB400" s="24"/>
      <c r="UNC400" s="386"/>
      <c r="UND400" s="24"/>
      <c r="UNE400" s="26"/>
      <c r="UNF400" s="387"/>
      <c r="UNG400" s="26"/>
      <c r="UNH400" s="24"/>
      <c r="UNI400" s="386"/>
      <c r="UNJ400" s="24"/>
      <c r="UNK400" s="24"/>
      <c r="UNL400" s="387"/>
      <c r="UNM400" s="20"/>
      <c r="UNN400" s="21"/>
      <c r="UNO400" s="376"/>
      <c r="UNP400" s="21"/>
      <c r="UNQ400" s="21"/>
      <c r="UNR400" s="388"/>
      <c r="UNS400" s="21"/>
      <c r="UNT400" s="21"/>
      <c r="UNU400" s="376"/>
      <c r="UNV400" s="21"/>
      <c r="UNW400" s="21"/>
      <c r="UNX400" s="388"/>
      <c r="UNY400" s="21"/>
      <c r="UNZ400" s="21"/>
      <c r="UOA400" s="376"/>
      <c r="UOB400" s="21"/>
      <c r="UOC400" s="376"/>
      <c r="UOD400" s="376"/>
      <c r="UOE400" s="393"/>
      <c r="UOF400" s="33"/>
      <c r="UOG400" s="33"/>
      <c r="UOH400" s="24"/>
      <c r="UOI400" s="386"/>
      <c r="UOJ400" s="24"/>
      <c r="UOK400" s="26"/>
      <c r="UOL400" s="387"/>
      <c r="UOM400" s="26"/>
      <c r="UON400" s="24"/>
      <c r="UOO400" s="386"/>
      <c r="UOP400" s="24"/>
      <c r="UOQ400" s="24"/>
      <c r="UOR400" s="387"/>
      <c r="UOS400" s="20"/>
      <c r="UOT400" s="21"/>
      <c r="UOU400" s="376"/>
      <c r="UOV400" s="21"/>
      <c r="UOW400" s="21"/>
      <c r="UOX400" s="388"/>
      <c r="UOY400" s="21"/>
      <c r="UOZ400" s="21"/>
      <c r="UPA400" s="376"/>
      <c r="UPB400" s="21"/>
      <c r="UPC400" s="21"/>
      <c r="UPD400" s="388"/>
      <c r="UPE400" s="21"/>
      <c r="UPF400" s="21"/>
      <c r="UPG400" s="376"/>
      <c r="UPH400" s="21"/>
      <c r="UPI400" s="376"/>
      <c r="UPJ400" s="376"/>
      <c r="UPK400" s="393"/>
      <c r="UPL400" s="33"/>
      <c r="UPM400" s="33"/>
      <c r="UPN400" s="24"/>
      <c r="UPO400" s="386"/>
      <c r="UPP400" s="24"/>
      <c r="UPQ400" s="26"/>
      <c r="UPR400" s="387"/>
      <c r="UPS400" s="26"/>
      <c r="UPT400" s="24"/>
      <c r="UPU400" s="386"/>
      <c r="UPV400" s="24"/>
      <c r="UPW400" s="24"/>
      <c r="UPX400" s="387"/>
      <c r="UPY400" s="20"/>
      <c r="UPZ400" s="21"/>
      <c r="UQA400" s="376"/>
      <c r="UQB400" s="21"/>
      <c r="UQC400" s="21"/>
      <c r="UQD400" s="388"/>
      <c r="UQE400" s="21"/>
      <c r="UQF400" s="21"/>
      <c r="UQG400" s="376"/>
      <c r="UQH400" s="21"/>
      <c r="UQI400" s="21"/>
      <c r="UQJ400" s="388"/>
      <c r="UQK400" s="21"/>
      <c r="UQL400" s="21"/>
      <c r="UQM400" s="376"/>
      <c r="UQN400" s="21"/>
      <c r="UQO400" s="376"/>
      <c r="UQP400" s="376"/>
      <c r="UQQ400" s="393"/>
      <c r="UQR400" s="33"/>
      <c r="UQS400" s="33"/>
      <c r="UQT400" s="24"/>
      <c r="UQU400" s="386"/>
      <c r="UQV400" s="24"/>
      <c r="UQW400" s="26"/>
      <c r="UQX400" s="387"/>
      <c r="UQY400" s="26"/>
      <c r="UQZ400" s="24"/>
      <c r="URA400" s="386"/>
      <c r="URB400" s="24"/>
      <c r="URC400" s="24"/>
      <c r="URD400" s="387"/>
      <c r="URE400" s="20"/>
      <c r="URF400" s="21"/>
      <c r="URG400" s="376"/>
      <c r="URH400" s="21"/>
      <c r="URI400" s="21"/>
      <c r="URJ400" s="388"/>
      <c r="URK400" s="21"/>
      <c r="URL400" s="21"/>
      <c r="URM400" s="376"/>
      <c r="URN400" s="21"/>
      <c r="URO400" s="21"/>
      <c r="URP400" s="388"/>
      <c r="URQ400" s="21"/>
      <c r="URR400" s="21"/>
      <c r="URS400" s="376"/>
      <c r="URT400" s="21"/>
      <c r="URU400" s="376"/>
      <c r="URV400" s="376"/>
      <c r="URW400" s="393"/>
      <c r="URX400" s="33"/>
      <c r="URY400" s="33"/>
      <c r="URZ400" s="24"/>
      <c r="USA400" s="386"/>
      <c r="USB400" s="24"/>
      <c r="USC400" s="26"/>
      <c r="USD400" s="387"/>
      <c r="USE400" s="26"/>
      <c r="USF400" s="24"/>
      <c r="USG400" s="386"/>
      <c r="USH400" s="24"/>
      <c r="USI400" s="24"/>
      <c r="USJ400" s="387"/>
      <c r="USK400" s="20"/>
      <c r="USL400" s="21"/>
      <c r="USM400" s="376"/>
      <c r="USN400" s="21"/>
      <c r="USO400" s="21"/>
      <c r="USP400" s="388"/>
      <c r="USQ400" s="21"/>
      <c r="USR400" s="21"/>
      <c r="USS400" s="376"/>
      <c r="UST400" s="21"/>
      <c r="USU400" s="21"/>
      <c r="USV400" s="388"/>
      <c r="USW400" s="21"/>
      <c r="USX400" s="21"/>
      <c r="USY400" s="376"/>
      <c r="USZ400" s="21"/>
      <c r="UTA400" s="376"/>
      <c r="UTB400" s="376"/>
      <c r="UTC400" s="393"/>
      <c r="UTD400" s="33"/>
      <c r="UTE400" s="33"/>
      <c r="UTF400" s="24"/>
      <c r="UTG400" s="386"/>
      <c r="UTH400" s="24"/>
      <c r="UTI400" s="26"/>
      <c r="UTJ400" s="387"/>
      <c r="UTK400" s="26"/>
      <c r="UTL400" s="24"/>
      <c r="UTM400" s="386"/>
      <c r="UTN400" s="24"/>
      <c r="UTO400" s="24"/>
      <c r="UTP400" s="387"/>
      <c r="UTQ400" s="20"/>
      <c r="UTR400" s="21"/>
      <c r="UTS400" s="376"/>
      <c r="UTT400" s="21"/>
      <c r="UTU400" s="21"/>
      <c r="UTV400" s="388"/>
      <c r="UTW400" s="21"/>
      <c r="UTX400" s="21"/>
      <c r="UTY400" s="376"/>
      <c r="UTZ400" s="21"/>
      <c r="UUA400" s="21"/>
      <c r="UUB400" s="388"/>
      <c r="UUC400" s="21"/>
      <c r="UUD400" s="21"/>
      <c r="UUE400" s="376"/>
      <c r="UUF400" s="21"/>
      <c r="UUG400" s="376"/>
      <c r="UUH400" s="376"/>
      <c r="UUI400" s="393"/>
      <c r="UUJ400" s="33"/>
      <c r="UUK400" s="33"/>
      <c r="UUL400" s="24"/>
      <c r="UUM400" s="386"/>
      <c r="UUN400" s="24"/>
      <c r="UUO400" s="26"/>
      <c r="UUP400" s="387"/>
      <c r="UUQ400" s="26"/>
      <c r="UUR400" s="24"/>
      <c r="UUS400" s="386"/>
      <c r="UUT400" s="24"/>
      <c r="UUU400" s="24"/>
      <c r="UUV400" s="387"/>
      <c r="UUW400" s="20"/>
      <c r="UUX400" s="21"/>
      <c r="UUY400" s="376"/>
      <c r="UUZ400" s="21"/>
      <c r="UVA400" s="21"/>
      <c r="UVB400" s="388"/>
      <c r="UVC400" s="21"/>
      <c r="UVD400" s="21"/>
      <c r="UVE400" s="376"/>
      <c r="UVF400" s="21"/>
      <c r="UVG400" s="21"/>
      <c r="UVH400" s="388"/>
      <c r="UVI400" s="21"/>
      <c r="UVJ400" s="21"/>
      <c r="UVK400" s="376"/>
      <c r="UVL400" s="21"/>
      <c r="UVM400" s="376"/>
      <c r="UVN400" s="376"/>
      <c r="UVO400" s="393"/>
      <c r="UVP400" s="33"/>
      <c r="UVQ400" s="33"/>
      <c r="UVR400" s="24"/>
      <c r="UVS400" s="386"/>
      <c r="UVT400" s="24"/>
      <c r="UVU400" s="26"/>
      <c r="UVV400" s="387"/>
      <c r="UVW400" s="26"/>
      <c r="UVX400" s="24"/>
      <c r="UVY400" s="386"/>
      <c r="UVZ400" s="24"/>
      <c r="UWA400" s="24"/>
      <c r="UWB400" s="387"/>
      <c r="UWC400" s="20"/>
      <c r="UWD400" s="21"/>
      <c r="UWE400" s="376"/>
      <c r="UWF400" s="21"/>
      <c r="UWG400" s="21"/>
      <c r="UWH400" s="388"/>
      <c r="UWI400" s="21"/>
      <c r="UWJ400" s="21"/>
      <c r="UWK400" s="376"/>
      <c r="UWL400" s="21"/>
      <c r="UWM400" s="21"/>
      <c r="UWN400" s="388"/>
      <c r="UWO400" s="21"/>
      <c r="UWP400" s="21"/>
      <c r="UWQ400" s="376"/>
      <c r="UWR400" s="21"/>
      <c r="UWS400" s="376"/>
      <c r="UWT400" s="376"/>
      <c r="UWU400" s="393"/>
      <c r="UWV400" s="33"/>
      <c r="UWW400" s="33"/>
      <c r="UWX400" s="24"/>
      <c r="UWY400" s="386"/>
      <c r="UWZ400" s="24"/>
      <c r="UXA400" s="26"/>
      <c r="UXB400" s="387"/>
      <c r="UXC400" s="26"/>
      <c r="UXD400" s="24"/>
      <c r="UXE400" s="386"/>
      <c r="UXF400" s="24"/>
      <c r="UXG400" s="24"/>
      <c r="UXH400" s="387"/>
      <c r="UXI400" s="20"/>
      <c r="UXJ400" s="21"/>
      <c r="UXK400" s="376"/>
      <c r="UXL400" s="21"/>
      <c r="UXM400" s="21"/>
      <c r="UXN400" s="388"/>
      <c r="UXO400" s="21"/>
      <c r="UXP400" s="21"/>
      <c r="UXQ400" s="376"/>
      <c r="UXR400" s="21"/>
      <c r="UXS400" s="21"/>
      <c r="UXT400" s="388"/>
      <c r="UXU400" s="21"/>
      <c r="UXV400" s="21"/>
      <c r="UXW400" s="376"/>
      <c r="UXX400" s="21"/>
      <c r="UXY400" s="376"/>
      <c r="UXZ400" s="376"/>
      <c r="UYA400" s="393"/>
      <c r="UYB400" s="33"/>
      <c r="UYC400" s="33"/>
      <c r="UYD400" s="24"/>
      <c r="UYE400" s="386"/>
      <c r="UYF400" s="24"/>
      <c r="UYG400" s="26"/>
      <c r="UYH400" s="387"/>
      <c r="UYI400" s="26"/>
      <c r="UYJ400" s="24"/>
      <c r="UYK400" s="386"/>
      <c r="UYL400" s="24"/>
      <c r="UYM400" s="24"/>
      <c r="UYN400" s="387"/>
      <c r="UYO400" s="20"/>
      <c r="UYP400" s="21"/>
      <c r="UYQ400" s="376"/>
      <c r="UYR400" s="21"/>
      <c r="UYS400" s="21"/>
      <c r="UYT400" s="388"/>
      <c r="UYU400" s="21"/>
      <c r="UYV400" s="21"/>
      <c r="UYW400" s="376"/>
      <c r="UYX400" s="21"/>
      <c r="UYY400" s="21"/>
      <c r="UYZ400" s="388"/>
      <c r="UZA400" s="21"/>
      <c r="UZB400" s="21"/>
      <c r="UZC400" s="376"/>
      <c r="UZD400" s="21"/>
      <c r="UZE400" s="376"/>
      <c r="UZF400" s="376"/>
      <c r="UZG400" s="393"/>
      <c r="UZH400" s="33"/>
      <c r="UZI400" s="33"/>
      <c r="UZJ400" s="24"/>
      <c r="UZK400" s="386"/>
      <c r="UZL400" s="24"/>
      <c r="UZM400" s="26"/>
      <c r="UZN400" s="387"/>
      <c r="UZO400" s="26"/>
      <c r="UZP400" s="24"/>
      <c r="UZQ400" s="386"/>
      <c r="UZR400" s="24"/>
      <c r="UZS400" s="24"/>
      <c r="UZT400" s="387"/>
      <c r="UZU400" s="20"/>
      <c r="UZV400" s="21"/>
      <c r="UZW400" s="376"/>
      <c r="UZX400" s="21"/>
      <c r="UZY400" s="21"/>
      <c r="UZZ400" s="388"/>
      <c r="VAA400" s="21"/>
      <c r="VAB400" s="21"/>
      <c r="VAC400" s="376"/>
      <c r="VAD400" s="21"/>
      <c r="VAE400" s="21"/>
      <c r="VAF400" s="388"/>
      <c r="VAG400" s="21"/>
      <c r="VAH400" s="21"/>
      <c r="VAI400" s="376"/>
      <c r="VAJ400" s="21"/>
      <c r="VAK400" s="376"/>
      <c r="VAL400" s="376"/>
      <c r="VAM400" s="393"/>
      <c r="VAN400" s="33"/>
      <c r="VAO400" s="33"/>
      <c r="VAP400" s="24"/>
      <c r="VAQ400" s="386"/>
      <c r="VAR400" s="24"/>
      <c r="VAS400" s="26"/>
      <c r="VAT400" s="387"/>
      <c r="VAU400" s="26"/>
      <c r="VAV400" s="24"/>
      <c r="VAW400" s="386"/>
      <c r="VAX400" s="24"/>
      <c r="VAY400" s="24"/>
      <c r="VAZ400" s="387"/>
      <c r="VBA400" s="20"/>
      <c r="VBB400" s="21"/>
      <c r="VBC400" s="376"/>
      <c r="VBD400" s="21"/>
      <c r="VBE400" s="21"/>
      <c r="VBF400" s="388"/>
      <c r="VBG400" s="21"/>
      <c r="VBH400" s="21"/>
      <c r="VBI400" s="376"/>
      <c r="VBJ400" s="21"/>
      <c r="VBK400" s="21"/>
      <c r="VBL400" s="388"/>
      <c r="VBM400" s="21"/>
      <c r="VBN400" s="21"/>
      <c r="VBO400" s="376"/>
      <c r="VBP400" s="21"/>
      <c r="VBQ400" s="376"/>
      <c r="VBR400" s="376"/>
      <c r="VBS400" s="393"/>
      <c r="VBT400" s="33"/>
      <c r="VBU400" s="33"/>
      <c r="VBV400" s="24"/>
      <c r="VBW400" s="386"/>
      <c r="VBX400" s="24"/>
      <c r="VBY400" s="26"/>
      <c r="VBZ400" s="387"/>
      <c r="VCA400" s="26"/>
      <c r="VCB400" s="24"/>
      <c r="VCC400" s="386"/>
      <c r="VCD400" s="24"/>
      <c r="VCE400" s="24"/>
      <c r="VCF400" s="387"/>
      <c r="VCG400" s="20"/>
      <c r="VCH400" s="21"/>
      <c r="VCI400" s="376"/>
      <c r="VCJ400" s="21"/>
      <c r="VCK400" s="21"/>
      <c r="VCL400" s="388"/>
      <c r="VCM400" s="21"/>
      <c r="VCN400" s="21"/>
      <c r="VCO400" s="376"/>
      <c r="VCP400" s="21"/>
      <c r="VCQ400" s="21"/>
      <c r="VCR400" s="388"/>
      <c r="VCS400" s="21"/>
      <c r="VCT400" s="21"/>
      <c r="VCU400" s="376"/>
      <c r="VCV400" s="21"/>
      <c r="VCW400" s="376"/>
      <c r="VCX400" s="376"/>
      <c r="VCY400" s="393"/>
      <c r="VCZ400" s="33"/>
      <c r="VDA400" s="33"/>
      <c r="VDB400" s="24"/>
      <c r="VDC400" s="386"/>
      <c r="VDD400" s="24"/>
      <c r="VDE400" s="26"/>
      <c r="VDF400" s="387"/>
      <c r="VDG400" s="26"/>
      <c r="VDH400" s="24"/>
      <c r="VDI400" s="386"/>
      <c r="VDJ400" s="24"/>
      <c r="VDK400" s="24"/>
      <c r="VDL400" s="387"/>
      <c r="VDM400" s="20"/>
      <c r="VDN400" s="21"/>
      <c r="VDO400" s="376"/>
      <c r="VDP400" s="21"/>
      <c r="VDQ400" s="21"/>
      <c r="VDR400" s="388"/>
      <c r="VDS400" s="21"/>
      <c r="VDT400" s="21"/>
      <c r="VDU400" s="376"/>
      <c r="VDV400" s="21"/>
      <c r="VDW400" s="21"/>
      <c r="VDX400" s="388"/>
      <c r="VDY400" s="21"/>
      <c r="VDZ400" s="21"/>
      <c r="VEA400" s="376"/>
      <c r="VEB400" s="21"/>
      <c r="VEC400" s="376"/>
      <c r="VED400" s="376"/>
      <c r="VEE400" s="393"/>
      <c r="VEF400" s="33"/>
      <c r="VEG400" s="33"/>
      <c r="VEH400" s="24"/>
      <c r="VEI400" s="386"/>
      <c r="VEJ400" s="24"/>
      <c r="VEK400" s="26"/>
      <c r="VEL400" s="387"/>
      <c r="VEM400" s="26"/>
      <c r="VEN400" s="24"/>
      <c r="VEO400" s="386"/>
      <c r="VEP400" s="24"/>
      <c r="VEQ400" s="24"/>
      <c r="VER400" s="387"/>
      <c r="VES400" s="20"/>
      <c r="VET400" s="21"/>
      <c r="VEU400" s="376"/>
      <c r="VEV400" s="21"/>
      <c r="VEW400" s="21"/>
      <c r="VEX400" s="388"/>
      <c r="VEY400" s="21"/>
      <c r="VEZ400" s="21"/>
      <c r="VFA400" s="376"/>
      <c r="VFB400" s="21"/>
      <c r="VFC400" s="21"/>
      <c r="VFD400" s="388"/>
      <c r="VFE400" s="21"/>
      <c r="VFF400" s="21"/>
      <c r="VFG400" s="376"/>
      <c r="VFH400" s="21"/>
      <c r="VFI400" s="376"/>
      <c r="VFJ400" s="376"/>
      <c r="VFK400" s="393"/>
      <c r="VFL400" s="33"/>
      <c r="VFM400" s="33"/>
      <c r="VFN400" s="24"/>
      <c r="VFO400" s="386"/>
      <c r="VFP400" s="24"/>
      <c r="VFQ400" s="26"/>
      <c r="VFR400" s="387"/>
      <c r="VFS400" s="26"/>
      <c r="VFT400" s="24"/>
      <c r="VFU400" s="386"/>
      <c r="VFV400" s="24"/>
      <c r="VFW400" s="24"/>
      <c r="VFX400" s="387"/>
      <c r="VFY400" s="20"/>
      <c r="VFZ400" s="21"/>
      <c r="VGA400" s="376"/>
      <c r="VGB400" s="21"/>
      <c r="VGC400" s="21"/>
      <c r="VGD400" s="388"/>
      <c r="VGE400" s="21"/>
      <c r="VGF400" s="21"/>
      <c r="VGG400" s="376"/>
      <c r="VGH400" s="21"/>
      <c r="VGI400" s="21"/>
      <c r="VGJ400" s="388"/>
      <c r="VGK400" s="21"/>
      <c r="VGL400" s="21"/>
      <c r="VGM400" s="376"/>
      <c r="VGN400" s="21"/>
      <c r="VGO400" s="376"/>
      <c r="VGP400" s="376"/>
      <c r="VGQ400" s="393"/>
      <c r="VGR400" s="33"/>
      <c r="VGS400" s="33"/>
      <c r="VGT400" s="24"/>
      <c r="VGU400" s="386"/>
      <c r="VGV400" s="24"/>
      <c r="VGW400" s="26"/>
      <c r="VGX400" s="387"/>
      <c r="VGY400" s="26"/>
      <c r="VGZ400" s="24"/>
      <c r="VHA400" s="386"/>
      <c r="VHB400" s="24"/>
      <c r="VHC400" s="24"/>
      <c r="VHD400" s="387"/>
      <c r="VHE400" s="20"/>
      <c r="VHF400" s="21"/>
      <c r="VHG400" s="376"/>
      <c r="VHH400" s="21"/>
      <c r="VHI400" s="21"/>
      <c r="VHJ400" s="388"/>
      <c r="VHK400" s="21"/>
      <c r="VHL400" s="21"/>
      <c r="VHM400" s="376"/>
      <c r="VHN400" s="21"/>
      <c r="VHO400" s="21"/>
      <c r="VHP400" s="388"/>
      <c r="VHQ400" s="21"/>
      <c r="VHR400" s="21"/>
      <c r="VHS400" s="376"/>
      <c r="VHT400" s="21"/>
      <c r="VHU400" s="376"/>
      <c r="VHV400" s="376"/>
      <c r="VHW400" s="393"/>
      <c r="VHX400" s="33"/>
      <c r="VHY400" s="33"/>
      <c r="VHZ400" s="24"/>
      <c r="VIA400" s="386"/>
      <c r="VIB400" s="24"/>
      <c r="VIC400" s="26"/>
      <c r="VID400" s="387"/>
      <c r="VIE400" s="26"/>
      <c r="VIF400" s="24"/>
      <c r="VIG400" s="386"/>
      <c r="VIH400" s="24"/>
      <c r="VII400" s="24"/>
      <c r="VIJ400" s="387"/>
      <c r="VIK400" s="20"/>
      <c r="VIL400" s="21"/>
      <c r="VIM400" s="376"/>
      <c r="VIN400" s="21"/>
      <c r="VIO400" s="21"/>
      <c r="VIP400" s="388"/>
      <c r="VIQ400" s="21"/>
      <c r="VIR400" s="21"/>
      <c r="VIS400" s="376"/>
      <c r="VIT400" s="21"/>
      <c r="VIU400" s="21"/>
      <c r="VIV400" s="388"/>
      <c r="VIW400" s="21"/>
      <c r="VIX400" s="21"/>
      <c r="VIY400" s="376"/>
      <c r="VIZ400" s="21"/>
      <c r="VJA400" s="376"/>
      <c r="VJB400" s="376"/>
      <c r="VJC400" s="393"/>
      <c r="VJD400" s="33"/>
      <c r="VJE400" s="33"/>
      <c r="VJF400" s="24"/>
      <c r="VJG400" s="386"/>
      <c r="VJH400" s="24"/>
      <c r="VJI400" s="26"/>
      <c r="VJJ400" s="387"/>
      <c r="VJK400" s="26"/>
      <c r="VJL400" s="24"/>
      <c r="VJM400" s="386"/>
      <c r="VJN400" s="24"/>
      <c r="VJO400" s="24"/>
      <c r="VJP400" s="387"/>
      <c r="VJQ400" s="20"/>
      <c r="VJR400" s="21"/>
      <c r="VJS400" s="376"/>
      <c r="VJT400" s="21"/>
      <c r="VJU400" s="21"/>
      <c r="VJV400" s="388"/>
      <c r="VJW400" s="21"/>
      <c r="VJX400" s="21"/>
      <c r="VJY400" s="376"/>
      <c r="VJZ400" s="21"/>
      <c r="VKA400" s="21"/>
      <c r="VKB400" s="388"/>
      <c r="VKC400" s="21"/>
      <c r="VKD400" s="21"/>
      <c r="VKE400" s="376"/>
      <c r="VKF400" s="21"/>
      <c r="VKG400" s="376"/>
      <c r="VKH400" s="376"/>
      <c r="VKI400" s="393"/>
      <c r="VKJ400" s="33"/>
      <c r="VKK400" s="33"/>
      <c r="VKL400" s="24"/>
      <c r="VKM400" s="386"/>
      <c r="VKN400" s="24"/>
      <c r="VKO400" s="26"/>
      <c r="VKP400" s="387"/>
      <c r="VKQ400" s="26"/>
      <c r="VKR400" s="24"/>
      <c r="VKS400" s="386"/>
      <c r="VKT400" s="24"/>
      <c r="VKU400" s="24"/>
      <c r="VKV400" s="387"/>
      <c r="VKW400" s="20"/>
      <c r="VKX400" s="21"/>
      <c r="VKY400" s="376"/>
      <c r="VKZ400" s="21"/>
      <c r="VLA400" s="21"/>
      <c r="VLB400" s="388"/>
      <c r="VLC400" s="21"/>
      <c r="VLD400" s="21"/>
      <c r="VLE400" s="376"/>
      <c r="VLF400" s="21"/>
      <c r="VLG400" s="21"/>
      <c r="VLH400" s="388"/>
      <c r="VLI400" s="21"/>
      <c r="VLJ400" s="21"/>
      <c r="VLK400" s="376"/>
      <c r="VLL400" s="21"/>
      <c r="VLM400" s="376"/>
      <c r="VLN400" s="376"/>
      <c r="VLO400" s="393"/>
      <c r="VLP400" s="33"/>
      <c r="VLQ400" s="33"/>
      <c r="VLR400" s="24"/>
      <c r="VLS400" s="386"/>
      <c r="VLT400" s="24"/>
      <c r="VLU400" s="26"/>
      <c r="VLV400" s="387"/>
      <c r="VLW400" s="26"/>
      <c r="VLX400" s="24"/>
      <c r="VLY400" s="386"/>
      <c r="VLZ400" s="24"/>
      <c r="VMA400" s="24"/>
      <c r="VMB400" s="387"/>
      <c r="VMC400" s="20"/>
      <c r="VMD400" s="21"/>
      <c r="VME400" s="376"/>
      <c r="VMF400" s="21"/>
      <c r="VMG400" s="21"/>
      <c r="VMH400" s="388"/>
      <c r="VMI400" s="21"/>
      <c r="VMJ400" s="21"/>
      <c r="VMK400" s="376"/>
      <c r="VML400" s="21"/>
      <c r="VMM400" s="21"/>
      <c r="VMN400" s="388"/>
      <c r="VMO400" s="21"/>
      <c r="VMP400" s="21"/>
      <c r="VMQ400" s="376"/>
      <c r="VMR400" s="21"/>
      <c r="VMS400" s="376"/>
      <c r="VMT400" s="376"/>
      <c r="VMU400" s="393"/>
      <c r="VMV400" s="33"/>
      <c r="VMW400" s="33"/>
      <c r="VMX400" s="24"/>
      <c r="VMY400" s="386"/>
      <c r="VMZ400" s="24"/>
      <c r="VNA400" s="26"/>
      <c r="VNB400" s="387"/>
      <c r="VNC400" s="26"/>
      <c r="VND400" s="24"/>
      <c r="VNE400" s="386"/>
      <c r="VNF400" s="24"/>
      <c r="VNG400" s="24"/>
      <c r="VNH400" s="387"/>
      <c r="VNI400" s="20"/>
      <c r="VNJ400" s="21"/>
      <c r="VNK400" s="376"/>
      <c r="VNL400" s="21"/>
      <c r="VNM400" s="21"/>
      <c r="VNN400" s="388"/>
      <c r="VNO400" s="21"/>
      <c r="VNP400" s="21"/>
      <c r="VNQ400" s="376"/>
      <c r="VNR400" s="21"/>
      <c r="VNS400" s="21"/>
      <c r="VNT400" s="388"/>
      <c r="VNU400" s="21"/>
      <c r="VNV400" s="21"/>
      <c r="VNW400" s="376"/>
      <c r="VNX400" s="21"/>
      <c r="VNY400" s="376"/>
      <c r="VNZ400" s="376"/>
      <c r="VOA400" s="393"/>
      <c r="VOB400" s="33"/>
      <c r="VOC400" s="33"/>
      <c r="VOD400" s="24"/>
      <c r="VOE400" s="386"/>
      <c r="VOF400" s="24"/>
      <c r="VOG400" s="26"/>
      <c r="VOH400" s="387"/>
      <c r="VOI400" s="26"/>
      <c r="VOJ400" s="24"/>
      <c r="VOK400" s="386"/>
      <c r="VOL400" s="24"/>
      <c r="VOM400" s="24"/>
      <c r="VON400" s="387"/>
      <c r="VOO400" s="20"/>
      <c r="VOP400" s="21"/>
      <c r="VOQ400" s="376"/>
      <c r="VOR400" s="21"/>
      <c r="VOS400" s="21"/>
      <c r="VOT400" s="388"/>
      <c r="VOU400" s="21"/>
      <c r="VOV400" s="21"/>
      <c r="VOW400" s="376"/>
      <c r="VOX400" s="21"/>
      <c r="VOY400" s="21"/>
      <c r="VOZ400" s="388"/>
      <c r="VPA400" s="21"/>
      <c r="VPB400" s="21"/>
      <c r="VPC400" s="376"/>
      <c r="VPD400" s="21"/>
      <c r="VPE400" s="376"/>
      <c r="VPF400" s="376"/>
      <c r="VPG400" s="393"/>
      <c r="VPH400" s="33"/>
      <c r="VPI400" s="33"/>
      <c r="VPJ400" s="24"/>
      <c r="VPK400" s="386"/>
      <c r="VPL400" s="24"/>
      <c r="VPM400" s="26"/>
      <c r="VPN400" s="387"/>
      <c r="VPO400" s="26"/>
      <c r="VPP400" s="24"/>
      <c r="VPQ400" s="386"/>
      <c r="VPR400" s="24"/>
      <c r="VPS400" s="24"/>
      <c r="VPT400" s="387"/>
      <c r="VPU400" s="20"/>
      <c r="VPV400" s="21"/>
      <c r="VPW400" s="376"/>
      <c r="VPX400" s="21"/>
      <c r="VPY400" s="21"/>
      <c r="VPZ400" s="388"/>
      <c r="VQA400" s="21"/>
      <c r="VQB400" s="21"/>
      <c r="VQC400" s="376"/>
      <c r="VQD400" s="21"/>
      <c r="VQE400" s="21"/>
      <c r="VQF400" s="388"/>
      <c r="VQG400" s="21"/>
      <c r="VQH400" s="21"/>
      <c r="VQI400" s="376"/>
      <c r="VQJ400" s="21"/>
      <c r="VQK400" s="376"/>
      <c r="VQL400" s="376"/>
      <c r="VQM400" s="393"/>
      <c r="VQN400" s="33"/>
      <c r="VQO400" s="33"/>
      <c r="VQP400" s="24"/>
      <c r="VQQ400" s="386"/>
      <c r="VQR400" s="24"/>
      <c r="VQS400" s="26"/>
      <c r="VQT400" s="387"/>
      <c r="VQU400" s="26"/>
      <c r="VQV400" s="24"/>
      <c r="VQW400" s="386"/>
      <c r="VQX400" s="24"/>
      <c r="VQY400" s="24"/>
      <c r="VQZ400" s="387"/>
      <c r="VRA400" s="20"/>
      <c r="VRB400" s="21"/>
      <c r="VRC400" s="376"/>
      <c r="VRD400" s="21"/>
      <c r="VRE400" s="21"/>
      <c r="VRF400" s="388"/>
      <c r="VRG400" s="21"/>
      <c r="VRH400" s="21"/>
      <c r="VRI400" s="376"/>
      <c r="VRJ400" s="21"/>
      <c r="VRK400" s="21"/>
      <c r="VRL400" s="388"/>
      <c r="VRM400" s="21"/>
      <c r="VRN400" s="21"/>
      <c r="VRO400" s="376"/>
      <c r="VRP400" s="21"/>
      <c r="VRQ400" s="376"/>
      <c r="VRR400" s="376"/>
      <c r="VRS400" s="393"/>
      <c r="VRT400" s="33"/>
      <c r="VRU400" s="33"/>
      <c r="VRV400" s="24"/>
      <c r="VRW400" s="386"/>
      <c r="VRX400" s="24"/>
      <c r="VRY400" s="26"/>
      <c r="VRZ400" s="387"/>
      <c r="VSA400" s="26"/>
      <c r="VSB400" s="24"/>
      <c r="VSC400" s="386"/>
      <c r="VSD400" s="24"/>
      <c r="VSE400" s="24"/>
      <c r="VSF400" s="387"/>
      <c r="VSG400" s="20"/>
      <c r="VSH400" s="21"/>
      <c r="VSI400" s="376"/>
      <c r="VSJ400" s="21"/>
      <c r="VSK400" s="21"/>
      <c r="VSL400" s="388"/>
      <c r="VSM400" s="21"/>
      <c r="VSN400" s="21"/>
      <c r="VSO400" s="376"/>
      <c r="VSP400" s="21"/>
      <c r="VSQ400" s="21"/>
      <c r="VSR400" s="388"/>
      <c r="VSS400" s="21"/>
      <c r="VST400" s="21"/>
      <c r="VSU400" s="376"/>
      <c r="VSV400" s="21"/>
      <c r="VSW400" s="376"/>
      <c r="VSX400" s="376"/>
      <c r="VSY400" s="393"/>
      <c r="VSZ400" s="33"/>
      <c r="VTA400" s="33"/>
      <c r="VTB400" s="24"/>
      <c r="VTC400" s="386"/>
      <c r="VTD400" s="24"/>
      <c r="VTE400" s="26"/>
      <c r="VTF400" s="387"/>
      <c r="VTG400" s="26"/>
      <c r="VTH400" s="24"/>
      <c r="VTI400" s="386"/>
      <c r="VTJ400" s="24"/>
      <c r="VTK400" s="24"/>
      <c r="VTL400" s="387"/>
      <c r="VTM400" s="20"/>
      <c r="VTN400" s="21"/>
      <c r="VTO400" s="376"/>
      <c r="VTP400" s="21"/>
      <c r="VTQ400" s="21"/>
      <c r="VTR400" s="388"/>
      <c r="VTS400" s="21"/>
      <c r="VTT400" s="21"/>
      <c r="VTU400" s="376"/>
      <c r="VTV400" s="21"/>
      <c r="VTW400" s="21"/>
      <c r="VTX400" s="388"/>
      <c r="VTY400" s="21"/>
      <c r="VTZ400" s="21"/>
      <c r="VUA400" s="376"/>
      <c r="VUB400" s="21"/>
      <c r="VUC400" s="376"/>
      <c r="VUD400" s="376"/>
      <c r="VUE400" s="393"/>
      <c r="VUF400" s="33"/>
      <c r="VUG400" s="33"/>
      <c r="VUH400" s="24"/>
      <c r="VUI400" s="386"/>
      <c r="VUJ400" s="24"/>
      <c r="VUK400" s="26"/>
      <c r="VUL400" s="387"/>
      <c r="VUM400" s="26"/>
      <c r="VUN400" s="24"/>
      <c r="VUO400" s="386"/>
      <c r="VUP400" s="24"/>
      <c r="VUQ400" s="24"/>
      <c r="VUR400" s="387"/>
      <c r="VUS400" s="20"/>
      <c r="VUT400" s="21"/>
      <c r="VUU400" s="376"/>
      <c r="VUV400" s="21"/>
      <c r="VUW400" s="21"/>
      <c r="VUX400" s="388"/>
      <c r="VUY400" s="21"/>
      <c r="VUZ400" s="21"/>
      <c r="VVA400" s="376"/>
      <c r="VVB400" s="21"/>
      <c r="VVC400" s="21"/>
      <c r="VVD400" s="388"/>
      <c r="VVE400" s="21"/>
      <c r="VVF400" s="21"/>
      <c r="VVG400" s="376"/>
      <c r="VVH400" s="21"/>
      <c r="VVI400" s="376"/>
      <c r="VVJ400" s="376"/>
      <c r="VVK400" s="393"/>
      <c r="VVL400" s="33"/>
      <c r="VVM400" s="33"/>
      <c r="VVN400" s="24"/>
      <c r="VVO400" s="386"/>
      <c r="VVP400" s="24"/>
      <c r="VVQ400" s="26"/>
      <c r="VVR400" s="387"/>
      <c r="VVS400" s="26"/>
      <c r="VVT400" s="24"/>
      <c r="VVU400" s="386"/>
      <c r="VVV400" s="24"/>
      <c r="VVW400" s="24"/>
      <c r="VVX400" s="387"/>
      <c r="VVY400" s="20"/>
      <c r="VVZ400" s="21"/>
      <c r="VWA400" s="376"/>
      <c r="VWB400" s="21"/>
      <c r="VWC400" s="21"/>
      <c r="VWD400" s="388"/>
      <c r="VWE400" s="21"/>
      <c r="VWF400" s="21"/>
      <c r="VWG400" s="376"/>
      <c r="VWH400" s="21"/>
      <c r="VWI400" s="21"/>
      <c r="VWJ400" s="388"/>
      <c r="VWK400" s="21"/>
      <c r="VWL400" s="21"/>
      <c r="VWM400" s="376"/>
      <c r="VWN400" s="21"/>
      <c r="VWO400" s="376"/>
      <c r="VWP400" s="376"/>
      <c r="VWQ400" s="393"/>
      <c r="VWR400" s="33"/>
      <c r="VWS400" s="33"/>
      <c r="VWT400" s="24"/>
      <c r="VWU400" s="386"/>
      <c r="VWV400" s="24"/>
      <c r="VWW400" s="26"/>
      <c r="VWX400" s="387"/>
      <c r="VWY400" s="26"/>
      <c r="VWZ400" s="24"/>
      <c r="VXA400" s="386"/>
      <c r="VXB400" s="24"/>
      <c r="VXC400" s="24"/>
      <c r="VXD400" s="387"/>
      <c r="VXE400" s="20"/>
      <c r="VXF400" s="21"/>
      <c r="VXG400" s="376"/>
      <c r="VXH400" s="21"/>
      <c r="VXI400" s="21"/>
      <c r="VXJ400" s="388"/>
      <c r="VXK400" s="21"/>
      <c r="VXL400" s="21"/>
      <c r="VXM400" s="376"/>
      <c r="VXN400" s="21"/>
      <c r="VXO400" s="21"/>
      <c r="VXP400" s="388"/>
      <c r="VXQ400" s="21"/>
      <c r="VXR400" s="21"/>
      <c r="VXS400" s="376"/>
      <c r="VXT400" s="21"/>
      <c r="VXU400" s="376"/>
      <c r="VXV400" s="376"/>
      <c r="VXW400" s="393"/>
      <c r="VXX400" s="33"/>
      <c r="VXY400" s="33"/>
      <c r="VXZ400" s="24"/>
      <c r="VYA400" s="386"/>
      <c r="VYB400" s="24"/>
      <c r="VYC400" s="26"/>
      <c r="VYD400" s="387"/>
      <c r="VYE400" s="26"/>
      <c r="VYF400" s="24"/>
      <c r="VYG400" s="386"/>
      <c r="VYH400" s="24"/>
      <c r="VYI400" s="24"/>
      <c r="VYJ400" s="387"/>
      <c r="VYK400" s="20"/>
      <c r="VYL400" s="21"/>
      <c r="VYM400" s="376"/>
      <c r="VYN400" s="21"/>
      <c r="VYO400" s="21"/>
      <c r="VYP400" s="388"/>
      <c r="VYQ400" s="21"/>
      <c r="VYR400" s="21"/>
      <c r="VYS400" s="376"/>
      <c r="VYT400" s="21"/>
      <c r="VYU400" s="21"/>
      <c r="VYV400" s="388"/>
      <c r="VYW400" s="21"/>
      <c r="VYX400" s="21"/>
      <c r="VYY400" s="376"/>
      <c r="VYZ400" s="21"/>
      <c r="VZA400" s="376"/>
      <c r="VZB400" s="376"/>
      <c r="VZC400" s="393"/>
      <c r="VZD400" s="33"/>
      <c r="VZE400" s="33"/>
      <c r="VZF400" s="24"/>
      <c r="VZG400" s="386"/>
      <c r="VZH400" s="24"/>
      <c r="VZI400" s="26"/>
      <c r="VZJ400" s="387"/>
      <c r="VZK400" s="26"/>
      <c r="VZL400" s="24"/>
      <c r="VZM400" s="386"/>
      <c r="VZN400" s="24"/>
      <c r="VZO400" s="24"/>
      <c r="VZP400" s="387"/>
      <c r="VZQ400" s="20"/>
      <c r="VZR400" s="21"/>
      <c r="VZS400" s="376"/>
      <c r="VZT400" s="21"/>
      <c r="VZU400" s="21"/>
      <c r="VZV400" s="388"/>
      <c r="VZW400" s="21"/>
      <c r="VZX400" s="21"/>
      <c r="VZY400" s="376"/>
      <c r="VZZ400" s="21"/>
      <c r="WAA400" s="21"/>
      <c r="WAB400" s="388"/>
      <c r="WAC400" s="21"/>
      <c r="WAD400" s="21"/>
      <c r="WAE400" s="376"/>
      <c r="WAF400" s="21"/>
      <c r="WAG400" s="376"/>
      <c r="WAH400" s="376"/>
      <c r="WAI400" s="393"/>
      <c r="WAJ400" s="33"/>
      <c r="WAK400" s="33"/>
      <c r="WAL400" s="24"/>
      <c r="WAM400" s="386"/>
      <c r="WAN400" s="24"/>
      <c r="WAO400" s="26"/>
      <c r="WAP400" s="387"/>
      <c r="WAQ400" s="26"/>
      <c r="WAR400" s="24"/>
      <c r="WAS400" s="386"/>
      <c r="WAT400" s="24"/>
      <c r="WAU400" s="24"/>
      <c r="WAV400" s="387"/>
      <c r="WAW400" s="20"/>
      <c r="WAX400" s="21"/>
      <c r="WAY400" s="376"/>
      <c r="WAZ400" s="21"/>
      <c r="WBA400" s="21"/>
      <c r="WBB400" s="388"/>
      <c r="WBC400" s="21"/>
      <c r="WBD400" s="21"/>
      <c r="WBE400" s="376"/>
      <c r="WBF400" s="21"/>
      <c r="WBG400" s="21"/>
      <c r="WBH400" s="388"/>
      <c r="WBI400" s="21"/>
      <c r="WBJ400" s="21"/>
      <c r="WBK400" s="376"/>
      <c r="WBL400" s="21"/>
      <c r="WBM400" s="376"/>
      <c r="WBN400" s="376"/>
      <c r="WBO400" s="393"/>
      <c r="WBP400" s="33"/>
      <c r="WBQ400" s="33"/>
      <c r="WBR400" s="24"/>
      <c r="WBS400" s="386"/>
      <c r="WBT400" s="24"/>
      <c r="WBU400" s="26"/>
      <c r="WBV400" s="387"/>
      <c r="WBW400" s="26"/>
      <c r="WBX400" s="24"/>
      <c r="WBY400" s="386"/>
      <c r="WBZ400" s="24"/>
      <c r="WCA400" s="24"/>
      <c r="WCB400" s="387"/>
      <c r="WCC400" s="20"/>
      <c r="WCD400" s="21"/>
      <c r="WCE400" s="376"/>
      <c r="WCF400" s="21"/>
      <c r="WCG400" s="21"/>
      <c r="WCH400" s="388"/>
      <c r="WCI400" s="21"/>
      <c r="WCJ400" s="21"/>
      <c r="WCK400" s="376"/>
      <c r="WCL400" s="21"/>
      <c r="WCM400" s="21"/>
      <c r="WCN400" s="388"/>
      <c r="WCO400" s="21"/>
      <c r="WCP400" s="21"/>
      <c r="WCQ400" s="376"/>
      <c r="WCR400" s="21"/>
      <c r="WCS400" s="376"/>
      <c r="WCT400" s="376"/>
      <c r="WCU400" s="393"/>
      <c r="WCV400" s="33"/>
      <c r="WCW400" s="33"/>
      <c r="WCX400" s="24"/>
      <c r="WCY400" s="386"/>
      <c r="WCZ400" s="24"/>
      <c r="WDA400" s="26"/>
      <c r="WDB400" s="387"/>
      <c r="WDC400" s="26"/>
      <c r="WDD400" s="24"/>
      <c r="WDE400" s="386"/>
      <c r="WDF400" s="24"/>
      <c r="WDG400" s="24"/>
      <c r="WDH400" s="387"/>
      <c r="WDI400" s="20"/>
      <c r="WDJ400" s="21"/>
      <c r="WDK400" s="376"/>
      <c r="WDL400" s="21"/>
      <c r="WDM400" s="21"/>
      <c r="WDN400" s="388"/>
      <c r="WDO400" s="21"/>
      <c r="WDP400" s="21"/>
      <c r="WDQ400" s="376"/>
      <c r="WDR400" s="21"/>
      <c r="WDS400" s="21"/>
      <c r="WDT400" s="388"/>
      <c r="WDU400" s="21"/>
      <c r="WDV400" s="21"/>
      <c r="WDW400" s="376"/>
      <c r="WDX400" s="21"/>
      <c r="WDY400" s="376"/>
      <c r="WDZ400" s="376"/>
      <c r="WEA400" s="393"/>
      <c r="WEB400" s="33"/>
      <c r="WEC400" s="33"/>
      <c r="WED400" s="24"/>
      <c r="WEE400" s="386"/>
      <c r="WEF400" s="24"/>
      <c r="WEG400" s="26"/>
      <c r="WEH400" s="387"/>
      <c r="WEI400" s="26"/>
      <c r="WEJ400" s="24"/>
      <c r="WEK400" s="386"/>
      <c r="WEL400" s="24"/>
      <c r="WEM400" s="24"/>
      <c r="WEN400" s="387"/>
      <c r="WEO400" s="20"/>
      <c r="WEP400" s="21"/>
      <c r="WEQ400" s="376"/>
      <c r="WER400" s="21"/>
      <c r="WES400" s="21"/>
      <c r="WET400" s="388"/>
      <c r="WEU400" s="21"/>
      <c r="WEV400" s="21"/>
      <c r="WEW400" s="376"/>
      <c r="WEX400" s="21"/>
      <c r="WEY400" s="21"/>
      <c r="WEZ400" s="388"/>
      <c r="WFA400" s="21"/>
      <c r="WFB400" s="21"/>
      <c r="WFC400" s="376"/>
      <c r="WFD400" s="21"/>
      <c r="WFE400" s="376"/>
      <c r="WFF400" s="376"/>
      <c r="WFG400" s="393"/>
      <c r="WFH400" s="33"/>
      <c r="WFI400" s="33"/>
      <c r="WFJ400" s="24"/>
      <c r="WFK400" s="386"/>
      <c r="WFL400" s="24"/>
      <c r="WFM400" s="26"/>
      <c r="WFN400" s="387"/>
      <c r="WFO400" s="26"/>
      <c r="WFP400" s="24"/>
      <c r="WFQ400" s="386"/>
      <c r="WFR400" s="24"/>
      <c r="WFS400" s="24"/>
      <c r="WFT400" s="387"/>
      <c r="WFU400" s="20"/>
      <c r="WFV400" s="21"/>
      <c r="WFW400" s="376"/>
      <c r="WFX400" s="21"/>
      <c r="WFY400" s="21"/>
      <c r="WFZ400" s="388"/>
      <c r="WGA400" s="21"/>
      <c r="WGB400" s="21"/>
      <c r="WGC400" s="376"/>
      <c r="WGD400" s="21"/>
      <c r="WGE400" s="21"/>
      <c r="WGF400" s="388"/>
      <c r="WGG400" s="21"/>
      <c r="WGH400" s="21"/>
      <c r="WGI400" s="376"/>
      <c r="WGJ400" s="21"/>
      <c r="WGK400" s="376"/>
      <c r="WGL400" s="376"/>
      <c r="WGM400" s="393"/>
      <c r="WGN400" s="33"/>
      <c r="WGO400" s="33"/>
      <c r="WGP400" s="24"/>
      <c r="WGQ400" s="386"/>
      <c r="WGR400" s="24"/>
      <c r="WGS400" s="26"/>
      <c r="WGT400" s="387"/>
      <c r="WGU400" s="26"/>
      <c r="WGV400" s="24"/>
      <c r="WGW400" s="386"/>
      <c r="WGX400" s="24"/>
      <c r="WGY400" s="24"/>
      <c r="WGZ400" s="387"/>
      <c r="WHA400" s="20"/>
      <c r="WHB400" s="21"/>
      <c r="WHC400" s="376"/>
      <c r="WHD400" s="21"/>
      <c r="WHE400" s="21"/>
      <c r="WHF400" s="388"/>
      <c r="WHG400" s="21"/>
      <c r="WHH400" s="21"/>
      <c r="WHI400" s="376"/>
      <c r="WHJ400" s="21"/>
      <c r="WHK400" s="21"/>
      <c r="WHL400" s="388"/>
      <c r="WHM400" s="21"/>
      <c r="WHN400" s="21"/>
      <c r="WHO400" s="376"/>
      <c r="WHP400" s="21"/>
      <c r="WHQ400" s="376"/>
      <c r="WHR400" s="376"/>
      <c r="WHS400" s="393"/>
      <c r="WHT400" s="33"/>
      <c r="WHU400" s="33"/>
      <c r="WHV400" s="24"/>
      <c r="WHW400" s="386"/>
      <c r="WHX400" s="24"/>
      <c r="WHY400" s="26"/>
      <c r="WHZ400" s="387"/>
      <c r="WIA400" s="26"/>
      <c r="WIB400" s="24"/>
      <c r="WIC400" s="386"/>
      <c r="WID400" s="24"/>
      <c r="WIE400" s="24"/>
      <c r="WIF400" s="387"/>
      <c r="WIG400" s="20"/>
      <c r="WIH400" s="21"/>
      <c r="WII400" s="376"/>
      <c r="WIJ400" s="21"/>
      <c r="WIK400" s="21"/>
      <c r="WIL400" s="388"/>
      <c r="WIM400" s="21"/>
      <c r="WIN400" s="21"/>
      <c r="WIO400" s="376"/>
      <c r="WIP400" s="21"/>
      <c r="WIQ400" s="21"/>
      <c r="WIR400" s="388"/>
      <c r="WIS400" s="21"/>
      <c r="WIT400" s="21"/>
      <c r="WIU400" s="376"/>
      <c r="WIV400" s="21"/>
      <c r="WIW400" s="376"/>
      <c r="WIX400" s="376"/>
      <c r="WIY400" s="393"/>
      <c r="WIZ400" s="33"/>
      <c r="WJA400" s="33"/>
      <c r="WJB400" s="24"/>
      <c r="WJC400" s="386"/>
      <c r="WJD400" s="24"/>
      <c r="WJE400" s="26"/>
      <c r="WJF400" s="387"/>
      <c r="WJG400" s="26"/>
      <c r="WJH400" s="24"/>
      <c r="WJI400" s="386"/>
      <c r="WJJ400" s="24"/>
      <c r="WJK400" s="24"/>
      <c r="WJL400" s="387"/>
      <c r="WJM400" s="20"/>
      <c r="WJN400" s="21"/>
      <c r="WJO400" s="376"/>
      <c r="WJP400" s="21"/>
      <c r="WJQ400" s="21"/>
      <c r="WJR400" s="388"/>
      <c r="WJS400" s="21"/>
      <c r="WJT400" s="21"/>
      <c r="WJU400" s="376"/>
      <c r="WJV400" s="21"/>
      <c r="WJW400" s="21"/>
      <c r="WJX400" s="388"/>
      <c r="WJY400" s="21"/>
      <c r="WJZ400" s="21"/>
      <c r="WKA400" s="376"/>
      <c r="WKB400" s="21"/>
      <c r="WKC400" s="376"/>
      <c r="WKD400" s="376"/>
      <c r="WKE400" s="393"/>
      <c r="WKF400" s="33"/>
      <c r="WKG400" s="33"/>
      <c r="WKH400" s="24"/>
      <c r="WKI400" s="386"/>
      <c r="WKJ400" s="24"/>
      <c r="WKK400" s="26"/>
      <c r="WKL400" s="387"/>
      <c r="WKM400" s="26"/>
      <c r="WKN400" s="24"/>
      <c r="WKO400" s="386"/>
      <c r="WKP400" s="24"/>
      <c r="WKQ400" s="24"/>
      <c r="WKR400" s="387"/>
      <c r="WKS400" s="20"/>
      <c r="WKT400" s="21"/>
      <c r="WKU400" s="376"/>
      <c r="WKV400" s="21"/>
      <c r="WKW400" s="21"/>
      <c r="WKX400" s="388"/>
      <c r="WKY400" s="21"/>
      <c r="WKZ400" s="21"/>
      <c r="WLA400" s="376"/>
      <c r="WLB400" s="21"/>
      <c r="WLC400" s="21"/>
      <c r="WLD400" s="388"/>
      <c r="WLE400" s="21"/>
      <c r="WLF400" s="21"/>
      <c r="WLG400" s="376"/>
      <c r="WLH400" s="21"/>
      <c r="WLI400" s="376"/>
      <c r="WLJ400" s="376"/>
      <c r="WLK400" s="393"/>
      <c r="WLL400" s="33"/>
      <c r="WLM400" s="33"/>
      <c r="WLN400" s="24"/>
      <c r="WLO400" s="386"/>
      <c r="WLP400" s="24"/>
      <c r="WLQ400" s="26"/>
      <c r="WLR400" s="387"/>
      <c r="WLS400" s="26"/>
      <c r="WLT400" s="24"/>
      <c r="WLU400" s="386"/>
      <c r="WLV400" s="24"/>
      <c r="WLW400" s="24"/>
      <c r="WLX400" s="387"/>
      <c r="WLY400" s="20"/>
      <c r="WLZ400" s="21"/>
      <c r="WMA400" s="376"/>
      <c r="WMB400" s="21"/>
      <c r="WMC400" s="21"/>
      <c r="WMD400" s="388"/>
      <c r="WME400" s="21"/>
      <c r="WMF400" s="21"/>
      <c r="WMG400" s="376"/>
      <c r="WMH400" s="21"/>
      <c r="WMI400" s="21"/>
      <c r="WMJ400" s="388"/>
      <c r="WMK400" s="21"/>
      <c r="WML400" s="21"/>
      <c r="WMM400" s="376"/>
      <c r="WMN400" s="21"/>
      <c r="WMO400" s="376"/>
      <c r="WMP400" s="376"/>
      <c r="WMQ400" s="393"/>
      <c r="WMR400" s="33"/>
      <c r="WMS400" s="33"/>
      <c r="WMT400" s="24"/>
      <c r="WMU400" s="386"/>
      <c r="WMV400" s="24"/>
      <c r="WMW400" s="26"/>
      <c r="WMX400" s="387"/>
      <c r="WMY400" s="26"/>
      <c r="WMZ400" s="24"/>
      <c r="WNA400" s="386"/>
      <c r="WNB400" s="24"/>
      <c r="WNC400" s="24"/>
      <c r="WND400" s="387"/>
      <c r="WNE400" s="20"/>
      <c r="WNF400" s="21"/>
      <c r="WNG400" s="376"/>
      <c r="WNH400" s="21"/>
      <c r="WNI400" s="21"/>
      <c r="WNJ400" s="388"/>
      <c r="WNK400" s="21"/>
      <c r="WNL400" s="21"/>
      <c r="WNM400" s="376"/>
      <c r="WNN400" s="21"/>
      <c r="WNO400" s="21"/>
      <c r="WNP400" s="388"/>
      <c r="WNQ400" s="21"/>
      <c r="WNR400" s="21"/>
      <c r="WNS400" s="376"/>
      <c r="WNT400" s="21"/>
      <c r="WNU400" s="376"/>
      <c r="WNV400" s="376"/>
      <c r="WNW400" s="393"/>
      <c r="WNX400" s="33"/>
      <c r="WNY400" s="33"/>
      <c r="WNZ400" s="24"/>
      <c r="WOA400" s="386"/>
      <c r="WOB400" s="24"/>
      <c r="WOC400" s="26"/>
      <c r="WOD400" s="387"/>
      <c r="WOE400" s="26"/>
      <c r="WOF400" s="24"/>
      <c r="WOG400" s="386"/>
      <c r="WOH400" s="24"/>
      <c r="WOI400" s="24"/>
      <c r="WOJ400" s="387"/>
      <c r="WOK400" s="20"/>
      <c r="WOL400" s="21"/>
      <c r="WOM400" s="376"/>
      <c r="WON400" s="21"/>
      <c r="WOO400" s="21"/>
      <c r="WOP400" s="388"/>
      <c r="WOQ400" s="21"/>
      <c r="WOR400" s="21"/>
      <c r="WOS400" s="376"/>
      <c r="WOT400" s="21"/>
      <c r="WOU400" s="21"/>
      <c r="WOV400" s="388"/>
      <c r="WOW400" s="21"/>
      <c r="WOX400" s="21"/>
      <c r="WOY400" s="376"/>
      <c r="WOZ400" s="21"/>
      <c r="WPA400" s="376"/>
      <c r="WPB400" s="376"/>
      <c r="WPC400" s="393"/>
      <c r="WPD400" s="33"/>
      <c r="WPE400" s="33"/>
      <c r="WPF400" s="24"/>
      <c r="WPG400" s="386"/>
      <c r="WPH400" s="24"/>
      <c r="WPI400" s="26"/>
      <c r="WPJ400" s="387"/>
      <c r="WPK400" s="26"/>
      <c r="WPL400" s="24"/>
      <c r="WPM400" s="386"/>
      <c r="WPN400" s="24"/>
      <c r="WPO400" s="24"/>
      <c r="WPP400" s="387"/>
      <c r="WPQ400" s="20"/>
      <c r="WPR400" s="21"/>
      <c r="WPS400" s="376"/>
      <c r="WPT400" s="21"/>
      <c r="WPU400" s="21"/>
      <c r="WPV400" s="388"/>
      <c r="WPW400" s="21"/>
      <c r="WPX400" s="21"/>
      <c r="WPY400" s="376"/>
      <c r="WPZ400" s="21"/>
      <c r="WQA400" s="21"/>
      <c r="WQB400" s="388"/>
      <c r="WQC400" s="21"/>
      <c r="WQD400" s="21"/>
      <c r="WQE400" s="376"/>
      <c r="WQF400" s="21"/>
      <c r="WQG400" s="376"/>
      <c r="WQH400" s="376"/>
      <c r="WQI400" s="393"/>
      <c r="WQJ400" s="33"/>
      <c r="WQK400" s="33"/>
      <c r="WQL400" s="24"/>
      <c r="WQM400" s="386"/>
      <c r="WQN400" s="24"/>
      <c r="WQO400" s="26"/>
      <c r="WQP400" s="387"/>
      <c r="WQQ400" s="26"/>
      <c r="WQR400" s="24"/>
      <c r="WQS400" s="386"/>
      <c r="WQT400" s="24"/>
      <c r="WQU400" s="24"/>
      <c r="WQV400" s="387"/>
      <c r="WQW400" s="20"/>
      <c r="WQX400" s="21"/>
      <c r="WQY400" s="376"/>
      <c r="WQZ400" s="21"/>
      <c r="WRA400" s="21"/>
      <c r="WRB400" s="388"/>
      <c r="WRC400" s="21"/>
      <c r="WRD400" s="21"/>
      <c r="WRE400" s="376"/>
      <c r="WRF400" s="21"/>
      <c r="WRG400" s="21"/>
      <c r="WRH400" s="388"/>
      <c r="WRI400" s="21"/>
      <c r="WRJ400" s="21"/>
      <c r="WRK400" s="376"/>
      <c r="WRL400" s="21"/>
      <c r="WRM400" s="376"/>
      <c r="WRN400" s="376"/>
      <c r="WRO400" s="393"/>
      <c r="WRP400" s="33"/>
      <c r="WRQ400" s="33"/>
      <c r="WRR400" s="24"/>
      <c r="WRS400" s="386"/>
      <c r="WRT400" s="24"/>
      <c r="WRU400" s="26"/>
      <c r="WRV400" s="387"/>
      <c r="WRW400" s="26"/>
      <c r="WRX400" s="24"/>
      <c r="WRY400" s="386"/>
      <c r="WRZ400" s="24"/>
      <c r="WSA400" s="24"/>
      <c r="WSB400" s="387"/>
      <c r="WSC400" s="20"/>
      <c r="WSD400" s="21"/>
      <c r="WSE400" s="376"/>
      <c r="WSF400" s="21"/>
      <c r="WSG400" s="21"/>
      <c r="WSH400" s="388"/>
      <c r="WSI400" s="21"/>
      <c r="WSJ400" s="21"/>
      <c r="WSK400" s="376"/>
      <c r="WSL400" s="21"/>
      <c r="WSM400" s="21"/>
      <c r="WSN400" s="388"/>
      <c r="WSO400" s="21"/>
      <c r="WSP400" s="21"/>
      <c r="WSQ400" s="376"/>
      <c r="WSR400" s="21"/>
      <c r="WSS400" s="376"/>
      <c r="WST400" s="376"/>
      <c r="WSU400" s="393"/>
      <c r="WSV400" s="33"/>
      <c r="WSW400" s="33"/>
      <c r="WSX400" s="24"/>
      <c r="WSY400" s="386"/>
      <c r="WSZ400" s="24"/>
      <c r="WTA400" s="26"/>
      <c r="WTB400" s="387"/>
      <c r="WTC400" s="26"/>
      <c r="WTD400" s="24"/>
      <c r="WTE400" s="386"/>
      <c r="WTF400" s="24"/>
      <c r="WTG400" s="24"/>
      <c r="WTH400" s="387"/>
      <c r="WTI400" s="20"/>
      <c r="WTJ400" s="21"/>
      <c r="WTK400" s="376"/>
      <c r="WTL400" s="21"/>
      <c r="WTM400" s="21"/>
      <c r="WTN400" s="388"/>
      <c r="WTO400" s="21"/>
      <c r="WTP400" s="21"/>
      <c r="WTQ400" s="376"/>
      <c r="WTR400" s="21"/>
      <c r="WTS400" s="21"/>
      <c r="WTT400" s="388"/>
      <c r="WTU400" s="21"/>
      <c r="WTV400" s="21"/>
      <c r="WTW400" s="376"/>
      <c r="WTX400" s="21"/>
      <c r="WTY400" s="376"/>
      <c r="WTZ400" s="376"/>
      <c r="WUA400" s="393"/>
      <c r="WUB400" s="33"/>
      <c r="WUC400" s="33"/>
      <c r="WUD400" s="24"/>
      <c r="WUE400" s="386"/>
      <c r="WUF400" s="24"/>
      <c r="WUG400" s="26"/>
      <c r="WUH400" s="387"/>
      <c r="WUI400" s="26"/>
      <c r="WUJ400" s="24"/>
      <c r="WUK400" s="386"/>
      <c r="WUL400" s="24"/>
      <c r="WUM400" s="24"/>
      <c r="WUN400" s="387"/>
      <c r="WUO400" s="20"/>
      <c r="WUP400" s="21"/>
      <c r="WUQ400" s="376"/>
      <c r="WUR400" s="21"/>
      <c r="WUS400" s="21"/>
      <c r="WUT400" s="388"/>
      <c r="WUU400" s="21"/>
      <c r="WUV400" s="21"/>
      <c r="WUW400" s="376"/>
      <c r="WUX400" s="21"/>
      <c r="WUY400" s="21"/>
      <c r="WUZ400" s="388"/>
      <c r="WVA400" s="21"/>
      <c r="WVB400" s="21"/>
      <c r="WVC400" s="376"/>
      <c r="WVD400" s="21"/>
      <c r="WVE400" s="376"/>
      <c r="WVF400" s="376"/>
      <c r="WVG400" s="393"/>
      <c r="WVH400" s="33"/>
      <c r="WVI400" s="33"/>
      <c r="WVJ400" s="24"/>
      <c r="WVK400" s="386"/>
      <c r="WVL400" s="24"/>
      <c r="WVM400" s="26"/>
      <c r="WVN400" s="387"/>
      <c r="WVO400" s="26"/>
      <c r="WVP400" s="24"/>
      <c r="WVQ400" s="386"/>
      <c r="WVR400" s="24"/>
      <c r="WVS400" s="24"/>
      <c r="WVT400" s="387"/>
      <c r="WVU400" s="20"/>
      <c r="WVV400" s="21"/>
      <c r="WVW400" s="376"/>
      <c r="WVX400" s="21"/>
      <c r="WVY400" s="21"/>
      <c r="WVZ400" s="388"/>
      <c r="WWA400" s="21"/>
      <c r="WWB400" s="21"/>
      <c r="WWC400" s="376"/>
      <c r="WWD400" s="21"/>
      <c r="WWE400" s="21"/>
      <c r="WWF400" s="388"/>
      <c r="WWG400" s="21"/>
      <c r="WWH400" s="21"/>
      <c r="WWI400" s="376"/>
      <c r="WWJ400" s="21"/>
      <c r="WWK400" s="376"/>
      <c r="WWL400" s="376"/>
      <c r="WWM400" s="393"/>
      <c r="WWN400" s="33"/>
      <c r="WWO400" s="33"/>
      <c r="WWP400" s="24"/>
      <c r="WWQ400" s="386"/>
      <c r="WWR400" s="24"/>
      <c r="WWS400" s="26"/>
      <c r="WWT400" s="387"/>
      <c r="WWU400" s="26"/>
      <c r="WWV400" s="24"/>
      <c r="WWW400" s="386"/>
      <c r="WWX400" s="24"/>
      <c r="WWY400" s="24"/>
      <c r="WWZ400" s="387"/>
      <c r="WXA400" s="20"/>
      <c r="WXB400" s="21"/>
      <c r="WXC400" s="376"/>
      <c r="WXD400" s="21"/>
      <c r="WXE400" s="21"/>
      <c r="WXF400" s="388"/>
      <c r="WXG400" s="21"/>
      <c r="WXH400" s="21"/>
      <c r="WXI400" s="376"/>
      <c r="WXJ400" s="21"/>
      <c r="WXK400" s="21"/>
      <c r="WXL400" s="388"/>
      <c r="WXM400" s="21"/>
      <c r="WXN400" s="21"/>
      <c r="WXO400" s="376"/>
      <c r="WXP400" s="21"/>
      <c r="WXQ400" s="376"/>
      <c r="WXR400" s="376"/>
      <c r="WXS400" s="393"/>
      <c r="WXT400" s="33"/>
      <c r="WXU400" s="33"/>
      <c r="WXV400" s="24"/>
      <c r="WXW400" s="386"/>
      <c r="WXX400" s="24"/>
      <c r="WXY400" s="26"/>
      <c r="WXZ400" s="387"/>
      <c r="WYA400" s="26"/>
      <c r="WYB400" s="24"/>
      <c r="WYC400" s="386"/>
      <c r="WYD400" s="24"/>
      <c r="WYE400" s="24"/>
      <c r="WYF400" s="387"/>
      <c r="WYG400" s="20"/>
      <c r="WYH400" s="21"/>
      <c r="WYI400" s="376"/>
      <c r="WYJ400" s="21"/>
      <c r="WYK400" s="21"/>
      <c r="WYL400" s="388"/>
      <c r="WYM400" s="21"/>
      <c r="WYN400" s="21"/>
      <c r="WYO400" s="376"/>
      <c r="WYP400" s="21"/>
      <c r="WYQ400" s="21"/>
      <c r="WYR400" s="388"/>
      <c r="WYS400" s="21"/>
      <c r="WYT400" s="21"/>
      <c r="WYU400" s="376"/>
      <c r="WYV400" s="21"/>
      <c r="WYW400" s="376"/>
      <c r="WYX400" s="376"/>
      <c r="WYY400" s="393"/>
      <c r="WYZ400" s="33"/>
      <c r="WZA400" s="33"/>
      <c r="WZB400" s="24"/>
      <c r="WZC400" s="386"/>
      <c r="WZD400" s="24"/>
      <c r="WZE400" s="26"/>
      <c r="WZF400" s="387"/>
      <c r="WZG400" s="26"/>
      <c r="WZH400" s="24"/>
      <c r="WZI400" s="386"/>
      <c r="WZJ400" s="24"/>
      <c r="WZK400" s="24"/>
      <c r="WZL400" s="387"/>
      <c r="WZM400" s="20"/>
      <c r="WZN400" s="21"/>
      <c r="WZO400" s="376"/>
      <c r="WZP400" s="21"/>
      <c r="WZQ400" s="21"/>
      <c r="WZR400" s="388"/>
      <c r="WZS400" s="21"/>
      <c r="WZT400" s="21"/>
      <c r="WZU400" s="376"/>
      <c r="WZV400" s="21"/>
      <c r="WZW400" s="21"/>
      <c r="WZX400" s="388"/>
      <c r="WZY400" s="21"/>
      <c r="WZZ400" s="21"/>
      <c r="XAA400" s="376"/>
      <c r="XAB400" s="21"/>
      <c r="XAC400" s="376"/>
      <c r="XAD400" s="376"/>
      <c r="XAE400" s="393"/>
      <c r="XAF400" s="33"/>
      <c r="XAG400" s="33"/>
      <c r="XAH400" s="24"/>
      <c r="XAI400" s="386"/>
      <c r="XAJ400" s="24"/>
      <c r="XAK400" s="26"/>
      <c r="XAL400" s="387"/>
      <c r="XAM400" s="26"/>
      <c r="XAN400" s="24"/>
      <c r="XAO400" s="386"/>
      <c r="XAP400" s="24"/>
      <c r="XAQ400" s="24"/>
      <c r="XAR400" s="387"/>
      <c r="XAS400" s="20"/>
      <c r="XAT400" s="21"/>
      <c r="XAU400" s="376"/>
      <c r="XAV400" s="21"/>
      <c r="XAW400" s="21"/>
      <c r="XAX400" s="388"/>
      <c r="XAY400" s="21"/>
      <c r="XAZ400" s="21"/>
      <c r="XBA400" s="376"/>
      <c r="XBB400" s="21"/>
      <c r="XBC400" s="21"/>
      <c r="XBD400" s="388"/>
      <c r="XBE400" s="21"/>
      <c r="XBF400" s="21"/>
      <c r="XBG400" s="376"/>
      <c r="XBH400" s="21"/>
      <c r="XBI400" s="376"/>
      <c r="XBJ400" s="376"/>
      <c r="XBK400" s="393"/>
      <c r="XBL400" s="33"/>
      <c r="XBM400" s="33"/>
      <c r="XBN400" s="24"/>
      <c r="XBO400" s="386"/>
      <c r="XBP400" s="24"/>
      <c r="XBQ400" s="26"/>
      <c r="XBR400" s="387"/>
      <c r="XBS400" s="26"/>
      <c r="XBT400" s="24"/>
      <c r="XBU400" s="386"/>
      <c r="XBV400" s="24"/>
      <c r="XBW400" s="24"/>
      <c r="XBX400" s="387"/>
      <c r="XBY400" s="20"/>
      <c r="XBZ400" s="21"/>
      <c r="XCA400" s="376"/>
      <c r="XCB400" s="21"/>
      <c r="XCC400" s="21"/>
      <c r="XCD400" s="388"/>
      <c r="XCE400" s="21"/>
      <c r="XCF400" s="21"/>
      <c r="XCG400" s="376"/>
      <c r="XCH400" s="21"/>
      <c r="XCI400" s="21"/>
      <c r="XCJ400" s="388"/>
      <c r="XCK400" s="21"/>
      <c r="XCL400" s="21"/>
      <c r="XCM400" s="376"/>
      <c r="XCN400" s="21"/>
      <c r="XCO400" s="376"/>
      <c r="XCP400" s="376"/>
      <c r="XCQ400" s="393"/>
      <c r="XCR400" s="33"/>
      <c r="XCS400" s="33"/>
      <c r="XCT400" s="24"/>
      <c r="XCU400" s="386"/>
      <c r="XCV400" s="24"/>
      <c r="XCW400" s="26"/>
      <c r="XCX400" s="387"/>
      <c r="XCY400" s="26"/>
      <c r="XCZ400" s="24"/>
      <c r="XDA400" s="386"/>
      <c r="XDB400" s="24"/>
      <c r="XDC400" s="24"/>
      <c r="XDD400" s="387"/>
      <c r="XDE400" s="20"/>
      <c r="XDF400" s="21"/>
      <c r="XDG400" s="376"/>
      <c r="XDH400" s="21"/>
      <c r="XDI400" s="21"/>
      <c r="XDJ400" s="388"/>
      <c r="XDK400" s="21"/>
      <c r="XDL400" s="21"/>
      <c r="XDM400" s="376"/>
      <c r="XDN400" s="21"/>
      <c r="XDO400" s="21"/>
      <c r="XDP400" s="388"/>
      <c r="XDQ400" s="21"/>
      <c r="XDR400" s="21"/>
      <c r="XDS400" s="376"/>
      <c r="XDT400" s="21"/>
      <c r="XDU400" s="376"/>
      <c r="XDV400" s="376"/>
      <c r="XDW400" s="393"/>
      <c r="XDX400" s="33"/>
      <c r="XDY400" s="33"/>
      <c r="XDZ400" s="24"/>
      <c r="XEA400" s="386"/>
      <c r="XEB400" s="24"/>
      <c r="XEC400" s="26"/>
      <c r="XED400" s="387"/>
      <c r="XEE400" s="26"/>
      <c r="XEF400" s="24"/>
      <c r="XEG400" s="386"/>
      <c r="XEH400" s="24"/>
      <c r="XEI400" s="24"/>
      <c r="XEJ400" s="387"/>
      <c r="XEK400" s="20"/>
      <c r="XEL400" s="21"/>
      <c r="XEM400" s="376"/>
      <c r="XEN400" s="21"/>
      <c r="XEO400" s="21"/>
      <c r="XEP400" s="388"/>
      <c r="XEQ400" s="21"/>
      <c r="XER400" s="21"/>
      <c r="XES400" s="376"/>
      <c r="XET400" s="21"/>
      <c r="XEU400" s="21"/>
      <c r="XEV400" s="388"/>
      <c r="XEW400" s="21"/>
      <c r="XEX400" s="21"/>
      <c r="XEY400" s="376"/>
      <c r="XEZ400" s="21"/>
      <c r="XFA400" s="376"/>
      <c r="XFB400" s="376"/>
      <c r="XFC400" s="393"/>
    </row>
    <row r="401" spans="1:16383" s="12" customFormat="1" ht="36" x14ac:dyDescent="0.55000000000000004">
      <c r="A401" s="92" t="s">
        <v>153</v>
      </c>
      <c r="B401" s="411" t="s">
        <v>11</v>
      </c>
      <c r="C401" s="80">
        <v>3</v>
      </c>
      <c r="D401" s="80">
        <f t="shared" si="94"/>
        <v>6</v>
      </c>
      <c r="E401" s="80" t="s">
        <v>100</v>
      </c>
      <c r="F401" s="81">
        <v>26</v>
      </c>
      <c r="G401" s="81">
        <f t="shared" si="88"/>
        <v>52</v>
      </c>
      <c r="H401" s="81" t="s">
        <v>102</v>
      </c>
      <c r="I401" s="80">
        <v>25</v>
      </c>
      <c r="J401" s="82">
        <f t="shared" si="86"/>
        <v>50</v>
      </c>
      <c r="K401" s="80" t="s">
        <v>102</v>
      </c>
      <c r="L401" s="80">
        <v>29</v>
      </c>
      <c r="M401" s="82">
        <f t="shared" si="89"/>
        <v>52.72727272727272</v>
      </c>
      <c r="N401" s="110" t="s">
        <v>102</v>
      </c>
      <c r="O401" s="110">
        <v>16</v>
      </c>
      <c r="P401" s="85">
        <f t="shared" si="90"/>
        <v>51.612903225806448</v>
      </c>
      <c r="Q401" s="110" t="s">
        <v>102</v>
      </c>
      <c r="R401" s="110">
        <v>22</v>
      </c>
      <c r="S401" s="97">
        <f t="shared" si="91"/>
        <v>88</v>
      </c>
      <c r="T401" s="110" t="s">
        <v>102</v>
      </c>
      <c r="U401" s="110"/>
      <c r="V401" s="97">
        <f>(U401/20)*100</f>
        <v>0</v>
      </c>
      <c r="W401" s="110"/>
      <c r="X401" s="110"/>
      <c r="Y401" s="85">
        <f>(X401/15)*100</f>
        <v>0</v>
      </c>
      <c r="Z401" s="110"/>
      <c r="AA401" s="110"/>
      <c r="AB401" s="85">
        <f t="shared" si="92"/>
        <v>0</v>
      </c>
      <c r="AC401" s="110"/>
      <c r="AD401" s="85">
        <f t="shared" si="93"/>
        <v>300.34017595307915</v>
      </c>
      <c r="AE401" s="84">
        <v>75</v>
      </c>
      <c r="AF401" s="415"/>
      <c r="AG401"/>
      <c r="AH401" s="419"/>
      <c r="AI401" s="386"/>
      <c r="AJ401" s="24"/>
      <c r="AK401" s="26"/>
      <c r="AL401" s="387"/>
      <c r="AM401" s="26"/>
      <c r="AN401" s="24"/>
      <c r="AO401" s="386"/>
      <c r="AP401" s="24"/>
      <c r="AQ401" s="24"/>
      <c r="AR401" s="387"/>
      <c r="AS401" s="20"/>
      <c r="AT401" s="21"/>
      <c r="AU401" s="376"/>
      <c r="AV401" s="21"/>
      <c r="AW401" s="21"/>
      <c r="AX401" s="388"/>
      <c r="AY401" s="21"/>
      <c r="AZ401" s="21"/>
      <c r="BA401" s="376"/>
      <c r="BB401" s="21"/>
      <c r="BC401" s="21"/>
      <c r="BD401" s="388"/>
      <c r="BE401" s="21"/>
      <c r="BF401" s="21"/>
      <c r="BG401" s="376"/>
      <c r="BH401" s="21"/>
      <c r="BI401" s="376"/>
      <c r="BJ401" s="376"/>
      <c r="BK401" s="393"/>
      <c r="BL401" s="11"/>
      <c r="BM401" s="33"/>
      <c r="BN401" s="24"/>
      <c r="BO401" s="386"/>
      <c r="BP401" s="24"/>
      <c r="BQ401" s="26"/>
      <c r="BR401" s="387"/>
      <c r="BS401" s="26"/>
      <c r="BT401" s="24"/>
      <c r="BU401" s="386"/>
      <c r="BV401" s="24"/>
      <c r="BW401" s="24"/>
      <c r="BX401" s="387"/>
      <c r="BY401" s="20"/>
      <c r="BZ401" s="21"/>
      <c r="CA401" s="376"/>
      <c r="CB401" s="21"/>
      <c r="CC401" s="21"/>
      <c r="CD401" s="388"/>
      <c r="CE401" s="21"/>
      <c r="CF401" s="21"/>
      <c r="CG401" s="376"/>
      <c r="CH401" s="21"/>
      <c r="CI401" s="21"/>
      <c r="CJ401" s="388"/>
      <c r="CK401" s="21"/>
      <c r="CL401" s="21"/>
      <c r="CM401" s="376"/>
      <c r="CN401" s="21"/>
      <c r="CO401" s="376"/>
      <c r="CP401" s="376"/>
      <c r="CQ401" s="393"/>
      <c r="CR401" s="11"/>
      <c r="CS401" s="33"/>
      <c r="CT401" s="24"/>
      <c r="CU401" s="386"/>
      <c r="CV401" s="24"/>
      <c r="CW401" s="26"/>
      <c r="CX401" s="387"/>
      <c r="CY401" s="26"/>
      <c r="CZ401" s="24"/>
      <c r="DA401" s="386"/>
      <c r="DB401" s="24"/>
      <c r="DC401" s="24"/>
      <c r="DD401" s="387"/>
      <c r="DE401" s="20"/>
      <c r="DF401" s="21"/>
      <c r="DG401" s="376"/>
      <c r="DH401" s="21"/>
      <c r="DI401" s="21"/>
      <c r="DJ401" s="388"/>
      <c r="DK401" s="21"/>
      <c r="DL401" s="21"/>
      <c r="DM401" s="376"/>
      <c r="DN401" s="21"/>
      <c r="DO401" s="21"/>
      <c r="DP401" s="388"/>
      <c r="DQ401" s="21"/>
      <c r="DR401" s="21"/>
      <c r="DS401" s="376"/>
      <c r="DT401" s="21"/>
      <c r="DU401" s="376"/>
      <c r="DV401" s="376"/>
      <c r="DW401" s="393"/>
      <c r="DX401" s="11"/>
      <c r="DY401" s="33"/>
      <c r="DZ401" s="24"/>
      <c r="EA401" s="386"/>
      <c r="EB401" s="24"/>
      <c r="EC401" s="26"/>
      <c r="ED401" s="387"/>
      <c r="EE401" s="26"/>
      <c r="EF401" s="24"/>
      <c r="EG401" s="386"/>
      <c r="EH401" s="24"/>
      <c r="EI401" s="24"/>
      <c r="EJ401" s="387"/>
      <c r="EK401" s="20"/>
      <c r="EL401" s="21"/>
      <c r="EM401" s="376"/>
      <c r="EN401" s="21"/>
      <c r="EO401" s="21"/>
      <c r="EP401" s="388"/>
      <c r="EQ401" s="21"/>
      <c r="ER401" s="21"/>
      <c r="ES401" s="376"/>
      <c r="ET401" s="21"/>
      <c r="EU401" s="21"/>
      <c r="EV401" s="388"/>
      <c r="EW401" s="21"/>
      <c r="EX401" s="21"/>
      <c r="EY401" s="376"/>
      <c r="EZ401" s="21"/>
      <c r="FA401" s="376"/>
      <c r="FB401" s="376"/>
      <c r="FC401" s="393"/>
      <c r="FD401" s="11"/>
      <c r="FE401" s="33"/>
      <c r="FF401" s="24"/>
      <c r="FG401" s="386"/>
      <c r="FH401" s="24"/>
      <c r="FI401" s="26"/>
      <c r="FJ401" s="387"/>
      <c r="FK401" s="26"/>
      <c r="FL401" s="24"/>
      <c r="FM401" s="386"/>
      <c r="FN401" s="24"/>
      <c r="FO401" s="24"/>
      <c r="FP401" s="387"/>
      <c r="FQ401" s="20"/>
      <c r="FR401" s="21"/>
      <c r="FS401" s="376"/>
      <c r="FT401" s="21"/>
      <c r="FU401" s="21"/>
      <c r="FV401" s="388"/>
      <c r="FW401" s="21"/>
      <c r="FX401" s="21"/>
      <c r="FY401" s="376"/>
      <c r="FZ401" s="21"/>
      <c r="GA401" s="21"/>
      <c r="GB401" s="388"/>
      <c r="GC401" s="21"/>
      <c r="GD401" s="21"/>
      <c r="GE401" s="376"/>
      <c r="GF401" s="21"/>
      <c r="GG401" s="376"/>
      <c r="GH401" s="376"/>
      <c r="GI401" s="393"/>
      <c r="GJ401" s="11"/>
      <c r="GK401" s="33"/>
      <c r="GL401" s="24"/>
      <c r="GM401" s="386"/>
      <c r="GN401" s="24"/>
      <c r="GO401" s="26"/>
      <c r="GP401" s="387"/>
      <c r="GQ401" s="26"/>
      <c r="GR401" s="24"/>
      <c r="GS401" s="386"/>
      <c r="GT401" s="24"/>
      <c r="GU401" s="24"/>
      <c r="GV401" s="387"/>
      <c r="GW401" s="20"/>
      <c r="GX401" s="21"/>
      <c r="GY401" s="376"/>
      <c r="GZ401" s="21"/>
      <c r="HA401" s="21"/>
      <c r="HB401" s="388"/>
      <c r="HC401" s="21"/>
      <c r="HD401" s="21"/>
      <c r="HE401" s="376"/>
      <c r="HF401" s="21"/>
      <c r="HG401" s="21"/>
      <c r="HH401" s="388"/>
      <c r="HI401" s="21"/>
      <c r="HJ401" s="21"/>
      <c r="HK401" s="376"/>
      <c r="HL401" s="21"/>
      <c r="HM401" s="376"/>
      <c r="HN401" s="376"/>
      <c r="HO401" s="393"/>
      <c r="HP401" s="11"/>
      <c r="HQ401" s="33"/>
      <c r="HR401" s="24"/>
      <c r="HS401" s="386"/>
      <c r="HT401" s="24"/>
      <c r="HU401" s="26"/>
      <c r="HV401" s="387"/>
      <c r="HW401" s="26"/>
      <c r="HX401" s="24"/>
      <c r="HY401" s="386"/>
      <c r="HZ401" s="24"/>
      <c r="IA401" s="24"/>
      <c r="IB401" s="387"/>
      <c r="IC401" s="20"/>
      <c r="ID401" s="21"/>
      <c r="IE401" s="376"/>
      <c r="IF401" s="21"/>
      <c r="IG401" s="21"/>
      <c r="IH401" s="388"/>
      <c r="II401" s="21"/>
      <c r="IJ401" s="21"/>
      <c r="IK401" s="376"/>
      <c r="IL401" s="21"/>
      <c r="IM401" s="21"/>
      <c r="IN401" s="388"/>
      <c r="IO401" s="21"/>
      <c r="IP401" s="21"/>
      <c r="IQ401" s="376"/>
      <c r="IR401" s="21"/>
      <c r="IS401" s="376"/>
      <c r="IT401" s="376"/>
      <c r="IU401" s="393"/>
      <c r="IV401" s="11"/>
      <c r="IW401" s="33"/>
      <c r="IX401" s="24"/>
      <c r="IY401" s="386"/>
      <c r="IZ401" s="24"/>
      <c r="JA401" s="26"/>
      <c r="JB401" s="387"/>
      <c r="JC401" s="26"/>
      <c r="JD401" s="24"/>
      <c r="JE401" s="386"/>
      <c r="JF401" s="24"/>
      <c r="JG401" s="24"/>
      <c r="JH401" s="387"/>
      <c r="JI401" s="20"/>
      <c r="JJ401" s="21"/>
      <c r="JK401" s="376"/>
      <c r="JL401" s="21"/>
      <c r="JM401" s="21"/>
      <c r="JN401" s="388"/>
      <c r="JO401" s="21"/>
      <c r="JP401" s="21"/>
      <c r="JQ401" s="376"/>
      <c r="JR401" s="21"/>
      <c r="JS401" s="21"/>
      <c r="JT401" s="388"/>
      <c r="JU401" s="21"/>
      <c r="JV401" s="21"/>
      <c r="JW401" s="376"/>
      <c r="JX401" s="21"/>
      <c r="JY401" s="376"/>
      <c r="JZ401" s="376"/>
      <c r="KA401" s="393"/>
      <c r="KB401" s="11"/>
      <c r="KC401" s="33"/>
      <c r="KD401" s="24"/>
      <c r="KE401" s="386"/>
      <c r="KF401" s="24"/>
      <c r="KG401" s="26"/>
      <c r="KH401" s="387"/>
      <c r="KI401" s="26"/>
      <c r="KJ401" s="24"/>
      <c r="KK401" s="386"/>
      <c r="KL401" s="24"/>
      <c r="KM401" s="24"/>
      <c r="KN401" s="387"/>
      <c r="KO401" s="20"/>
      <c r="KP401" s="21"/>
      <c r="KQ401" s="376"/>
      <c r="KR401" s="21"/>
      <c r="KS401" s="21"/>
      <c r="KT401" s="388"/>
      <c r="KU401" s="21"/>
      <c r="KV401" s="21"/>
      <c r="KW401" s="376"/>
      <c r="KX401" s="21"/>
      <c r="KY401" s="21"/>
      <c r="KZ401" s="388"/>
      <c r="LA401" s="21"/>
      <c r="LB401" s="21"/>
      <c r="LC401" s="376"/>
      <c r="LD401" s="21"/>
      <c r="LE401" s="376"/>
      <c r="LF401" s="376"/>
      <c r="LG401" s="393"/>
      <c r="LH401" s="11"/>
      <c r="LI401" s="33"/>
      <c r="LJ401" s="24"/>
      <c r="LK401" s="386"/>
      <c r="LL401" s="24"/>
      <c r="LM401" s="26"/>
      <c r="LN401" s="387"/>
      <c r="LO401" s="26"/>
      <c r="LP401" s="24"/>
      <c r="LQ401" s="386"/>
      <c r="LR401" s="24"/>
      <c r="LS401" s="24"/>
      <c r="LT401" s="387"/>
      <c r="LU401" s="20"/>
      <c r="LV401" s="21"/>
      <c r="LW401" s="376"/>
      <c r="LX401" s="21"/>
      <c r="LY401" s="21"/>
      <c r="LZ401" s="388"/>
      <c r="MA401" s="21"/>
      <c r="MB401" s="21"/>
      <c r="MC401" s="376"/>
      <c r="MD401" s="21"/>
      <c r="ME401" s="21"/>
      <c r="MF401" s="388"/>
      <c r="MG401" s="21"/>
      <c r="MH401" s="21"/>
      <c r="MI401" s="376"/>
      <c r="MJ401" s="21"/>
      <c r="MK401" s="376"/>
      <c r="ML401" s="376"/>
      <c r="MM401" s="393"/>
      <c r="MN401" s="11"/>
      <c r="MO401" s="33"/>
      <c r="MP401" s="24"/>
      <c r="MQ401" s="386"/>
      <c r="MR401" s="24"/>
      <c r="MS401" s="26"/>
      <c r="MT401" s="387"/>
      <c r="MU401" s="26"/>
      <c r="MV401" s="24"/>
      <c r="MW401" s="386"/>
      <c r="MX401" s="24"/>
      <c r="MY401" s="24"/>
      <c r="MZ401" s="387"/>
      <c r="NA401" s="20"/>
      <c r="NB401" s="21"/>
      <c r="NC401" s="376"/>
      <c r="ND401" s="21"/>
      <c r="NE401" s="21"/>
      <c r="NF401" s="388"/>
      <c r="NG401" s="21"/>
      <c r="NH401" s="21"/>
      <c r="NI401" s="376"/>
      <c r="NJ401" s="21"/>
      <c r="NK401" s="21"/>
      <c r="NL401" s="388"/>
      <c r="NM401" s="21"/>
      <c r="NN401" s="21"/>
      <c r="NO401" s="376"/>
      <c r="NP401" s="21"/>
      <c r="NQ401" s="376"/>
      <c r="NR401" s="376"/>
      <c r="NS401" s="393"/>
      <c r="NT401" s="11"/>
      <c r="NU401" s="33"/>
      <c r="NV401" s="24"/>
      <c r="NW401" s="386"/>
      <c r="NX401" s="24"/>
      <c r="NY401" s="26"/>
      <c r="NZ401" s="387"/>
      <c r="OA401" s="26"/>
      <c r="OB401" s="24"/>
      <c r="OC401" s="386"/>
      <c r="OD401" s="24"/>
      <c r="OE401" s="24"/>
      <c r="OF401" s="387"/>
      <c r="OG401" s="20"/>
      <c r="OH401" s="21"/>
      <c r="OI401" s="376"/>
      <c r="OJ401" s="21"/>
      <c r="OK401" s="21"/>
      <c r="OL401" s="388"/>
      <c r="OM401" s="21"/>
      <c r="ON401" s="21"/>
      <c r="OO401" s="376"/>
      <c r="OP401" s="21"/>
      <c r="OQ401" s="21"/>
      <c r="OR401" s="388"/>
      <c r="OS401" s="21"/>
      <c r="OT401" s="21"/>
      <c r="OU401" s="376"/>
      <c r="OV401" s="21"/>
      <c r="OW401" s="376"/>
      <c r="OX401" s="376"/>
      <c r="OY401" s="393"/>
      <c r="OZ401" s="11"/>
      <c r="PA401" s="33"/>
      <c r="PB401" s="24"/>
      <c r="PC401" s="386"/>
      <c r="PD401" s="24"/>
      <c r="PE401" s="26"/>
      <c r="PF401" s="387"/>
      <c r="PG401" s="26"/>
      <c r="PH401" s="24"/>
      <c r="PI401" s="386"/>
      <c r="PJ401" s="24"/>
      <c r="PK401" s="24"/>
      <c r="PL401" s="387"/>
      <c r="PM401" s="20"/>
      <c r="PN401" s="21"/>
      <c r="PO401" s="376"/>
      <c r="PP401" s="21"/>
      <c r="PQ401" s="21"/>
      <c r="PR401" s="388"/>
      <c r="PS401" s="21"/>
      <c r="PT401" s="21"/>
      <c r="PU401" s="376"/>
      <c r="PV401" s="21"/>
      <c r="PW401" s="21"/>
      <c r="PX401" s="388"/>
      <c r="PY401" s="21"/>
      <c r="PZ401" s="21"/>
      <c r="QA401" s="376"/>
      <c r="QB401" s="21"/>
      <c r="QC401" s="376"/>
      <c r="QD401" s="376"/>
      <c r="QE401" s="393"/>
      <c r="QF401" s="11"/>
      <c r="QG401" s="33"/>
      <c r="QH401" s="24"/>
      <c r="QI401" s="386"/>
      <c r="QJ401" s="24"/>
      <c r="QK401" s="26"/>
      <c r="QL401" s="387"/>
      <c r="QM401" s="26"/>
      <c r="QN401" s="24"/>
      <c r="QO401" s="386"/>
      <c r="QP401" s="24"/>
      <c r="QQ401" s="24"/>
      <c r="QR401" s="387"/>
      <c r="QS401" s="20"/>
      <c r="QT401" s="21"/>
      <c r="QU401" s="376"/>
      <c r="QV401" s="21"/>
      <c r="QW401" s="21"/>
      <c r="QX401" s="388"/>
      <c r="QY401" s="21"/>
      <c r="QZ401" s="21"/>
      <c r="RA401" s="376"/>
      <c r="RB401" s="21"/>
      <c r="RC401" s="21"/>
      <c r="RD401" s="388"/>
      <c r="RE401" s="21"/>
      <c r="RF401" s="21"/>
      <c r="RG401" s="376"/>
      <c r="RH401" s="21"/>
      <c r="RI401" s="376"/>
      <c r="RJ401" s="376"/>
      <c r="RK401" s="393"/>
      <c r="RL401" s="11"/>
      <c r="RM401" s="33"/>
      <c r="RN401" s="24"/>
      <c r="RO401" s="386"/>
      <c r="RP401" s="24"/>
      <c r="RQ401" s="26"/>
      <c r="RR401" s="387"/>
      <c r="RS401" s="26"/>
      <c r="RT401" s="24"/>
      <c r="RU401" s="386"/>
      <c r="RV401" s="24"/>
      <c r="RW401" s="24"/>
      <c r="RX401" s="387"/>
      <c r="RY401" s="20"/>
      <c r="RZ401" s="21"/>
      <c r="SA401" s="376"/>
      <c r="SB401" s="21"/>
      <c r="SC401" s="21"/>
      <c r="SD401" s="388"/>
      <c r="SE401" s="21"/>
      <c r="SF401" s="21"/>
      <c r="SG401" s="376"/>
      <c r="SH401" s="21"/>
      <c r="SI401" s="21"/>
      <c r="SJ401" s="388"/>
      <c r="SK401" s="21"/>
      <c r="SL401" s="21"/>
      <c r="SM401" s="376"/>
      <c r="SN401" s="21"/>
      <c r="SO401" s="376"/>
      <c r="SP401" s="376"/>
      <c r="SQ401" s="393"/>
      <c r="SR401" s="11"/>
      <c r="SS401" s="33"/>
      <c r="ST401" s="24"/>
      <c r="SU401" s="386"/>
      <c r="SV401" s="24"/>
      <c r="SW401" s="26"/>
      <c r="SX401" s="387"/>
      <c r="SY401" s="26"/>
      <c r="SZ401" s="24"/>
      <c r="TA401" s="386"/>
      <c r="TB401" s="24"/>
      <c r="TC401" s="24"/>
      <c r="TD401" s="387"/>
      <c r="TE401" s="20"/>
      <c r="TF401" s="21"/>
      <c r="TG401" s="376"/>
      <c r="TH401" s="21"/>
      <c r="TI401" s="21"/>
      <c r="TJ401" s="388"/>
      <c r="TK401" s="21"/>
      <c r="TL401" s="21"/>
      <c r="TM401" s="376"/>
      <c r="TN401" s="21"/>
      <c r="TO401" s="21"/>
      <c r="TP401" s="388"/>
      <c r="TQ401" s="21"/>
      <c r="TR401" s="21"/>
      <c r="TS401" s="376"/>
      <c r="TT401" s="21"/>
      <c r="TU401" s="376"/>
      <c r="TV401" s="376"/>
      <c r="TW401" s="393"/>
      <c r="TX401" s="11"/>
      <c r="TY401" s="33"/>
      <c r="TZ401" s="24"/>
      <c r="UA401" s="386"/>
      <c r="UB401" s="24"/>
      <c r="UC401" s="26"/>
      <c r="UD401" s="387"/>
      <c r="UE401" s="26"/>
      <c r="UF401" s="24"/>
      <c r="UG401" s="386"/>
      <c r="UH401" s="24"/>
      <c r="UI401" s="24"/>
      <c r="UJ401" s="387"/>
      <c r="UK401" s="20"/>
      <c r="UL401" s="21"/>
      <c r="UM401" s="376"/>
      <c r="UN401" s="21"/>
      <c r="UO401" s="21"/>
      <c r="UP401" s="388"/>
      <c r="UQ401" s="21"/>
      <c r="UR401" s="21"/>
      <c r="US401" s="376"/>
      <c r="UT401" s="21"/>
      <c r="UU401" s="21"/>
      <c r="UV401" s="388"/>
      <c r="UW401" s="21"/>
      <c r="UX401" s="21"/>
      <c r="UY401" s="376"/>
      <c r="UZ401" s="21"/>
      <c r="VA401" s="376"/>
      <c r="VB401" s="376"/>
      <c r="VC401" s="393"/>
      <c r="VD401" s="11"/>
      <c r="VE401" s="33"/>
      <c r="VF401" s="24"/>
      <c r="VG401" s="386"/>
      <c r="VH401" s="24"/>
      <c r="VI401" s="26"/>
      <c r="VJ401" s="387"/>
      <c r="VK401" s="26"/>
      <c r="VL401" s="24"/>
      <c r="VM401" s="386"/>
      <c r="VN401" s="24"/>
      <c r="VO401" s="24"/>
      <c r="VP401" s="387"/>
      <c r="VQ401" s="20"/>
      <c r="VR401" s="21"/>
      <c r="VS401" s="376"/>
      <c r="VT401" s="21"/>
      <c r="VU401" s="21"/>
      <c r="VV401" s="388"/>
      <c r="VW401" s="21"/>
      <c r="VX401" s="21"/>
      <c r="VY401" s="376"/>
      <c r="VZ401" s="21"/>
      <c r="WA401" s="21"/>
      <c r="WB401" s="388"/>
      <c r="WC401" s="21"/>
      <c r="WD401" s="21"/>
      <c r="WE401" s="376"/>
      <c r="WF401" s="21"/>
      <c r="WG401" s="376"/>
      <c r="WH401" s="376"/>
      <c r="WI401" s="393"/>
      <c r="WJ401" s="11"/>
      <c r="WK401" s="33"/>
      <c r="WL401" s="24"/>
      <c r="WM401" s="386"/>
      <c r="WN401" s="24"/>
      <c r="WO401" s="26"/>
      <c r="WP401" s="387"/>
      <c r="WQ401" s="26"/>
      <c r="WR401" s="24"/>
      <c r="WS401" s="386"/>
      <c r="WT401" s="24"/>
      <c r="WU401" s="24"/>
      <c r="WV401" s="387"/>
      <c r="WW401" s="20"/>
      <c r="WX401" s="21"/>
      <c r="WY401" s="376"/>
      <c r="WZ401" s="21"/>
      <c r="XA401" s="21"/>
      <c r="XB401" s="388"/>
      <c r="XC401" s="21"/>
      <c r="XD401" s="21"/>
      <c r="XE401" s="376"/>
      <c r="XF401" s="21"/>
      <c r="XG401" s="21"/>
      <c r="XH401" s="388"/>
      <c r="XI401" s="21"/>
      <c r="XJ401" s="21"/>
      <c r="XK401" s="376"/>
      <c r="XL401" s="21"/>
      <c r="XM401" s="376"/>
      <c r="XN401" s="376"/>
      <c r="XO401" s="393"/>
      <c r="XP401" s="11"/>
      <c r="XQ401" s="33"/>
      <c r="XR401" s="24"/>
      <c r="XS401" s="386"/>
      <c r="XT401" s="24"/>
      <c r="XU401" s="26"/>
      <c r="XV401" s="387"/>
      <c r="XW401" s="26"/>
      <c r="XX401" s="24"/>
      <c r="XY401" s="386"/>
      <c r="XZ401" s="24"/>
      <c r="YA401" s="24"/>
      <c r="YB401" s="387"/>
      <c r="YC401" s="20"/>
      <c r="YD401" s="21"/>
      <c r="YE401" s="376"/>
      <c r="YF401" s="21"/>
      <c r="YG401" s="21"/>
      <c r="YH401" s="388"/>
      <c r="YI401" s="21"/>
      <c r="YJ401" s="21"/>
      <c r="YK401" s="376"/>
      <c r="YL401" s="21"/>
      <c r="YM401" s="21"/>
      <c r="YN401" s="388"/>
      <c r="YO401" s="21"/>
      <c r="YP401" s="21"/>
      <c r="YQ401" s="376"/>
      <c r="YR401" s="21"/>
      <c r="YS401" s="376"/>
      <c r="YT401" s="376"/>
      <c r="YU401" s="393"/>
      <c r="YV401" s="11"/>
      <c r="YW401" s="33"/>
      <c r="YX401" s="24"/>
      <c r="YY401" s="386"/>
      <c r="YZ401" s="24"/>
      <c r="ZA401" s="26"/>
      <c r="ZB401" s="387"/>
      <c r="ZC401" s="26"/>
      <c r="ZD401" s="24"/>
      <c r="ZE401" s="386"/>
      <c r="ZF401" s="24"/>
      <c r="ZG401" s="24"/>
      <c r="ZH401" s="387"/>
      <c r="ZI401" s="20"/>
      <c r="ZJ401" s="21"/>
      <c r="ZK401" s="376"/>
      <c r="ZL401" s="21"/>
      <c r="ZM401" s="21"/>
      <c r="ZN401" s="388"/>
      <c r="ZO401" s="21"/>
      <c r="ZP401" s="21"/>
      <c r="ZQ401" s="376"/>
      <c r="ZR401" s="21"/>
      <c r="ZS401" s="21"/>
      <c r="ZT401" s="388"/>
      <c r="ZU401" s="21"/>
      <c r="ZV401" s="21"/>
      <c r="ZW401" s="376"/>
      <c r="ZX401" s="21"/>
      <c r="ZY401" s="376"/>
      <c r="ZZ401" s="376"/>
      <c r="AAA401" s="393"/>
      <c r="AAB401" s="11"/>
      <c r="AAC401" s="33"/>
      <c r="AAD401" s="24"/>
      <c r="AAE401" s="386"/>
      <c r="AAF401" s="24"/>
      <c r="AAG401" s="26"/>
      <c r="AAH401" s="387"/>
      <c r="AAI401" s="26"/>
      <c r="AAJ401" s="24"/>
      <c r="AAK401" s="386"/>
      <c r="AAL401" s="24"/>
      <c r="AAM401" s="24"/>
      <c r="AAN401" s="387"/>
      <c r="AAO401" s="20"/>
      <c r="AAP401" s="21"/>
      <c r="AAQ401" s="376"/>
      <c r="AAR401" s="21"/>
      <c r="AAS401" s="21"/>
      <c r="AAT401" s="388"/>
      <c r="AAU401" s="21"/>
      <c r="AAV401" s="21"/>
      <c r="AAW401" s="376"/>
      <c r="AAX401" s="21"/>
      <c r="AAY401" s="21"/>
      <c r="AAZ401" s="388"/>
      <c r="ABA401" s="21"/>
      <c r="ABB401" s="21"/>
      <c r="ABC401" s="376"/>
      <c r="ABD401" s="21"/>
      <c r="ABE401" s="376"/>
      <c r="ABF401" s="376"/>
      <c r="ABG401" s="393"/>
      <c r="ABH401" s="11"/>
      <c r="ABI401" s="33"/>
      <c r="ABJ401" s="24"/>
      <c r="ABK401" s="386"/>
      <c r="ABL401" s="24"/>
      <c r="ABM401" s="26"/>
      <c r="ABN401" s="387"/>
      <c r="ABO401" s="26"/>
      <c r="ABP401" s="24"/>
      <c r="ABQ401" s="386"/>
      <c r="ABR401" s="24"/>
      <c r="ABS401" s="24"/>
      <c r="ABT401" s="387"/>
      <c r="ABU401" s="20"/>
      <c r="ABV401" s="21"/>
      <c r="ABW401" s="376"/>
      <c r="ABX401" s="21"/>
      <c r="ABY401" s="21"/>
      <c r="ABZ401" s="388"/>
      <c r="ACA401" s="21"/>
      <c r="ACB401" s="21"/>
      <c r="ACC401" s="376"/>
      <c r="ACD401" s="21"/>
      <c r="ACE401" s="21"/>
      <c r="ACF401" s="388"/>
      <c r="ACG401" s="21"/>
      <c r="ACH401" s="21"/>
      <c r="ACI401" s="376"/>
      <c r="ACJ401" s="21"/>
      <c r="ACK401" s="376"/>
      <c r="ACL401" s="376"/>
      <c r="ACM401" s="393"/>
      <c r="ACN401" s="11"/>
      <c r="ACO401" s="33"/>
      <c r="ACP401" s="24"/>
      <c r="ACQ401" s="386"/>
      <c r="ACR401" s="24"/>
      <c r="ACS401" s="26"/>
      <c r="ACT401" s="387"/>
      <c r="ACU401" s="26"/>
      <c r="ACV401" s="24"/>
      <c r="ACW401" s="386"/>
      <c r="ACX401" s="24"/>
      <c r="ACY401" s="24"/>
      <c r="ACZ401" s="387"/>
      <c r="ADA401" s="20"/>
      <c r="ADB401" s="21"/>
      <c r="ADC401" s="376"/>
      <c r="ADD401" s="21"/>
      <c r="ADE401" s="21"/>
      <c r="ADF401" s="388"/>
      <c r="ADG401" s="21"/>
      <c r="ADH401" s="21"/>
      <c r="ADI401" s="376"/>
      <c r="ADJ401" s="21"/>
      <c r="ADK401" s="21"/>
      <c r="ADL401" s="388"/>
      <c r="ADM401" s="21"/>
      <c r="ADN401" s="21"/>
      <c r="ADO401" s="376"/>
      <c r="ADP401" s="21"/>
      <c r="ADQ401" s="376"/>
      <c r="ADR401" s="376"/>
      <c r="ADS401" s="393"/>
      <c r="ADT401" s="11"/>
      <c r="ADU401" s="33"/>
      <c r="ADV401" s="24"/>
      <c r="ADW401" s="386"/>
      <c r="ADX401" s="24"/>
      <c r="ADY401" s="26"/>
      <c r="ADZ401" s="387"/>
      <c r="AEA401" s="26"/>
      <c r="AEB401" s="24"/>
      <c r="AEC401" s="386"/>
      <c r="AED401" s="24"/>
      <c r="AEE401" s="24"/>
      <c r="AEF401" s="387"/>
      <c r="AEG401" s="20"/>
      <c r="AEH401" s="21"/>
      <c r="AEI401" s="376"/>
      <c r="AEJ401" s="21"/>
      <c r="AEK401" s="21"/>
      <c r="AEL401" s="388"/>
      <c r="AEM401" s="21"/>
      <c r="AEN401" s="21"/>
      <c r="AEO401" s="376"/>
      <c r="AEP401" s="21"/>
      <c r="AEQ401" s="21"/>
      <c r="AER401" s="388"/>
      <c r="AES401" s="21"/>
      <c r="AET401" s="21"/>
      <c r="AEU401" s="376"/>
      <c r="AEV401" s="21"/>
      <c r="AEW401" s="376"/>
      <c r="AEX401" s="376"/>
      <c r="AEY401" s="393"/>
      <c r="AEZ401" s="11"/>
      <c r="AFA401" s="33"/>
      <c r="AFB401" s="24"/>
      <c r="AFC401" s="386"/>
      <c r="AFD401" s="24"/>
      <c r="AFE401" s="26"/>
      <c r="AFF401" s="387"/>
      <c r="AFG401" s="26"/>
      <c r="AFH401" s="24"/>
      <c r="AFI401" s="386"/>
      <c r="AFJ401" s="24"/>
      <c r="AFK401" s="24"/>
      <c r="AFL401" s="387"/>
      <c r="AFM401" s="20"/>
      <c r="AFN401" s="21"/>
      <c r="AFO401" s="376"/>
      <c r="AFP401" s="21"/>
      <c r="AFQ401" s="21"/>
      <c r="AFR401" s="388"/>
      <c r="AFS401" s="21"/>
      <c r="AFT401" s="21"/>
      <c r="AFU401" s="376"/>
      <c r="AFV401" s="21"/>
      <c r="AFW401" s="21"/>
      <c r="AFX401" s="388"/>
      <c r="AFY401" s="21"/>
      <c r="AFZ401" s="21"/>
      <c r="AGA401" s="376"/>
      <c r="AGB401" s="21"/>
      <c r="AGC401" s="376"/>
      <c r="AGD401" s="376"/>
      <c r="AGE401" s="393"/>
      <c r="AGF401" s="11"/>
      <c r="AGG401" s="33"/>
      <c r="AGH401" s="24"/>
      <c r="AGI401" s="386"/>
      <c r="AGJ401" s="24"/>
      <c r="AGK401" s="26"/>
      <c r="AGL401" s="387"/>
      <c r="AGM401" s="26"/>
      <c r="AGN401" s="24"/>
      <c r="AGO401" s="386"/>
      <c r="AGP401" s="24"/>
      <c r="AGQ401" s="24"/>
      <c r="AGR401" s="387"/>
      <c r="AGS401" s="20"/>
      <c r="AGT401" s="21"/>
      <c r="AGU401" s="376"/>
      <c r="AGV401" s="21"/>
      <c r="AGW401" s="21"/>
      <c r="AGX401" s="388"/>
      <c r="AGY401" s="21"/>
      <c r="AGZ401" s="21"/>
      <c r="AHA401" s="376"/>
      <c r="AHB401" s="21"/>
      <c r="AHC401" s="21"/>
      <c r="AHD401" s="388"/>
      <c r="AHE401" s="21"/>
      <c r="AHF401" s="21"/>
      <c r="AHG401" s="376"/>
      <c r="AHH401" s="21"/>
      <c r="AHI401" s="376"/>
      <c r="AHJ401" s="376"/>
      <c r="AHK401" s="393"/>
      <c r="AHL401" s="11"/>
      <c r="AHM401" s="33"/>
      <c r="AHN401" s="24"/>
      <c r="AHO401" s="386"/>
      <c r="AHP401" s="24"/>
      <c r="AHQ401" s="26"/>
      <c r="AHR401" s="387"/>
      <c r="AHS401" s="26"/>
      <c r="AHT401" s="24"/>
      <c r="AHU401" s="386"/>
      <c r="AHV401" s="24"/>
      <c r="AHW401" s="24"/>
      <c r="AHX401" s="387"/>
      <c r="AHY401" s="20"/>
      <c r="AHZ401" s="21"/>
      <c r="AIA401" s="376"/>
      <c r="AIB401" s="21"/>
      <c r="AIC401" s="21"/>
      <c r="AID401" s="388"/>
      <c r="AIE401" s="21"/>
      <c r="AIF401" s="21"/>
      <c r="AIG401" s="376"/>
      <c r="AIH401" s="21"/>
      <c r="AII401" s="21"/>
      <c r="AIJ401" s="388"/>
      <c r="AIK401" s="21"/>
      <c r="AIL401" s="21"/>
      <c r="AIM401" s="376"/>
      <c r="AIN401" s="21"/>
      <c r="AIO401" s="376"/>
      <c r="AIP401" s="376"/>
      <c r="AIQ401" s="393"/>
      <c r="AIR401" s="11"/>
      <c r="AIS401" s="33"/>
      <c r="AIT401" s="24"/>
      <c r="AIU401" s="386"/>
      <c r="AIV401" s="24"/>
      <c r="AIW401" s="26"/>
      <c r="AIX401" s="387"/>
      <c r="AIY401" s="26"/>
      <c r="AIZ401" s="24"/>
      <c r="AJA401" s="386"/>
      <c r="AJB401" s="24"/>
      <c r="AJC401" s="24"/>
      <c r="AJD401" s="387"/>
      <c r="AJE401" s="20"/>
      <c r="AJF401" s="21"/>
      <c r="AJG401" s="376"/>
      <c r="AJH401" s="21"/>
      <c r="AJI401" s="21"/>
      <c r="AJJ401" s="388"/>
      <c r="AJK401" s="21"/>
      <c r="AJL401" s="21"/>
      <c r="AJM401" s="376"/>
      <c r="AJN401" s="21"/>
      <c r="AJO401" s="21"/>
      <c r="AJP401" s="388"/>
      <c r="AJQ401" s="21"/>
      <c r="AJR401" s="21"/>
      <c r="AJS401" s="376"/>
      <c r="AJT401" s="21"/>
      <c r="AJU401" s="376"/>
      <c r="AJV401" s="376"/>
      <c r="AJW401" s="393"/>
      <c r="AJX401" s="11"/>
      <c r="AJY401" s="33"/>
      <c r="AJZ401" s="24"/>
      <c r="AKA401" s="386"/>
      <c r="AKB401" s="24"/>
      <c r="AKC401" s="26"/>
      <c r="AKD401" s="387"/>
      <c r="AKE401" s="26"/>
      <c r="AKF401" s="24"/>
      <c r="AKG401" s="386"/>
      <c r="AKH401" s="24"/>
      <c r="AKI401" s="24"/>
      <c r="AKJ401" s="387"/>
      <c r="AKK401" s="20"/>
      <c r="AKL401" s="21"/>
      <c r="AKM401" s="376"/>
      <c r="AKN401" s="21"/>
      <c r="AKO401" s="21"/>
      <c r="AKP401" s="388"/>
      <c r="AKQ401" s="21"/>
      <c r="AKR401" s="21"/>
      <c r="AKS401" s="376"/>
      <c r="AKT401" s="21"/>
      <c r="AKU401" s="21"/>
      <c r="AKV401" s="388"/>
      <c r="AKW401" s="21"/>
      <c r="AKX401" s="21"/>
      <c r="AKY401" s="376"/>
      <c r="AKZ401" s="21"/>
      <c r="ALA401" s="376"/>
      <c r="ALB401" s="376"/>
      <c r="ALC401" s="393"/>
      <c r="ALD401" s="11"/>
      <c r="ALE401" s="33"/>
      <c r="ALF401" s="24"/>
      <c r="ALG401" s="386"/>
      <c r="ALH401" s="24"/>
      <c r="ALI401" s="26"/>
      <c r="ALJ401" s="387"/>
      <c r="ALK401" s="26"/>
      <c r="ALL401" s="24"/>
      <c r="ALM401" s="386"/>
      <c r="ALN401" s="24"/>
      <c r="ALO401" s="24"/>
      <c r="ALP401" s="387"/>
      <c r="ALQ401" s="20"/>
      <c r="ALR401" s="21"/>
      <c r="ALS401" s="376"/>
      <c r="ALT401" s="21"/>
      <c r="ALU401" s="21"/>
      <c r="ALV401" s="388"/>
      <c r="ALW401" s="21"/>
      <c r="ALX401" s="21"/>
      <c r="ALY401" s="376"/>
      <c r="ALZ401" s="21"/>
      <c r="AMA401" s="21"/>
      <c r="AMB401" s="388"/>
      <c r="AMC401" s="21"/>
      <c r="AMD401" s="21"/>
      <c r="AME401" s="376"/>
      <c r="AMF401" s="21"/>
      <c r="AMG401" s="376"/>
      <c r="AMH401" s="376"/>
      <c r="AMI401" s="393"/>
      <c r="AMJ401" s="11"/>
      <c r="AMK401" s="33"/>
      <c r="AML401" s="24"/>
      <c r="AMM401" s="386"/>
      <c r="AMN401" s="24"/>
      <c r="AMO401" s="26"/>
      <c r="AMP401" s="387"/>
      <c r="AMQ401" s="26"/>
      <c r="AMR401" s="24"/>
      <c r="AMS401" s="386"/>
      <c r="AMT401" s="24"/>
      <c r="AMU401" s="24"/>
      <c r="AMV401" s="387"/>
      <c r="AMW401" s="20"/>
      <c r="AMX401" s="21"/>
      <c r="AMY401" s="376"/>
      <c r="AMZ401" s="21"/>
      <c r="ANA401" s="21"/>
      <c r="ANB401" s="388"/>
      <c r="ANC401" s="21"/>
      <c r="AND401" s="21"/>
      <c r="ANE401" s="376"/>
      <c r="ANF401" s="21"/>
      <c r="ANG401" s="21"/>
      <c r="ANH401" s="388"/>
      <c r="ANI401" s="21"/>
      <c r="ANJ401" s="21"/>
      <c r="ANK401" s="376"/>
      <c r="ANL401" s="21"/>
      <c r="ANM401" s="376"/>
      <c r="ANN401" s="376"/>
      <c r="ANO401" s="393"/>
      <c r="ANP401" s="11"/>
      <c r="ANQ401" s="33"/>
      <c r="ANR401" s="24"/>
      <c r="ANS401" s="386"/>
      <c r="ANT401" s="24"/>
      <c r="ANU401" s="26"/>
      <c r="ANV401" s="387"/>
      <c r="ANW401" s="26"/>
      <c r="ANX401" s="24"/>
      <c r="ANY401" s="386"/>
      <c r="ANZ401" s="24"/>
      <c r="AOA401" s="24"/>
      <c r="AOB401" s="387"/>
      <c r="AOC401" s="20"/>
      <c r="AOD401" s="21"/>
      <c r="AOE401" s="376"/>
      <c r="AOF401" s="21"/>
      <c r="AOG401" s="21"/>
      <c r="AOH401" s="388"/>
      <c r="AOI401" s="21"/>
      <c r="AOJ401" s="21"/>
      <c r="AOK401" s="376"/>
      <c r="AOL401" s="21"/>
      <c r="AOM401" s="21"/>
      <c r="AON401" s="388"/>
      <c r="AOO401" s="21"/>
      <c r="AOP401" s="21"/>
      <c r="AOQ401" s="376"/>
      <c r="AOR401" s="21"/>
      <c r="AOS401" s="376"/>
      <c r="AOT401" s="376"/>
      <c r="AOU401" s="393"/>
      <c r="AOV401" s="11"/>
      <c r="AOW401" s="33"/>
      <c r="AOX401" s="24"/>
      <c r="AOY401" s="386"/>
      <c r="AOZ401" s="24"/>
      <c r="APA401" s="26"/>
      <c r="APB401" s="387"/>
      <c r="APC401" s="26"/>
      <c r="APD401" s="24"/>
      <c r="APE401" s="386"/>
      <c r="APF401" s="24"/>
      <c r="APG401" s="24"/>
      <c r="APH401" s="387"/>
      <c r="API401" s="20"/>
      <c r="APJ401" s="21"/>
      <c r="APK401" s="376"/>
      <c r="APL401" s="21"/>
      <c r="APM401" s="21"/>
      <c r="APN401" s="388"/>
      <c r="APO401" s="21"/>
      <c r="APP401" s="21"/>
      <c r="APQ401" s="376"/>
      <c r="APR401" s="21"/>
      <c r="APS401" s="21"/>
      <c r="APT401" s="388"/>
      <c r="APU401" s="21"/>
      <c r="APV401" s="21"/>
      <c r="APW401" s="376"/>
      <c r="APX401" s="21"/>
      <c r="APY401" s="376"/>
      <c r="APZ401" s="376"/>
      <c r="AQA401" s="393"/>
      <c r="AQB401" s="11"/>
      <c r="AQC401" s="33"/>
      <c r="AQD401" s="24"/>
      <c r="AQE401" s="386"/>
      <c r="AQF401" s="24"/>
      <c r="AQG401" s="26"/>
      <c r="AQH401" s="387"/>
      <c r="AQI401" s="26"/>
      <c r="AQJ401" s="24"/>
      <c r="AQK401" s="386"/>
      <c r="AQL401" s="24"/>
      <c r="AQM401" s="24"/>
      <c r="AQN401" s="387"/>
      <c r="AQO401" s="20"/>
      <c r="AQP401" s="21"/>
      <c r="AQQ401" s="376"/>
      <c r="AQR401" s="21"/>
      <c r="AQS401" s="21"/>
      <c r="AQT401" s="388"/>
      <c r="AQU401" s="21"/>
      <c r="AQV401" s="21"/>
      <c r="AQW401" s="376"/>
      <c r="AQX401" s="21"/>
      <c r="AQY401" s="21"/>
      <c r="AQZ401" s="388"/>
      <c r="ARA401" s="21"/>
      <c r="ARB401" s="21"/>
      <c r="ARC401" s="376"/>
      <c r="ARD401" s="21"/>
      <c r="ARE401" s="376"/>
      <c r="ARF401" s="376"/>
      <c r="ARG401" s="393"/>
      <c r="ARH401" s="11"/>
      <c r="ARI401" s="33"/>
      <c r="ARJ401" s="24"/>
      <c r="ARK401" s="386"/>
      <c r="ARL401" s="24"/>
      <c r="ARM401" s="26"/>
      <c r="ARN401" s="387"/>
      <c r="ARO401" s="26"/>
      <c r="ARP401" s="24"/>
      <c r="ARQ401" s="386"/>
      <c r="ARR401" s="24"/>
      <c r="ARS401" s="24"/>
      <c r="ART401" s="387"/>
      <c r="ARU401" s="20"/>
      <c r="ARV401" s="21"/>
      <c r="ARW401" s="376"/>
      <c r="ARX401" s="21"/>
      <c r="ARY401" s="21"/>
      <c r="ARZ401" s="388"/>
      <c r="ASA401" s="21"/>
      <c r="ASB401" s="21"/>
      <c r="ASC401" s="376"/>
      <c r="ASD401" s="21"/>
      <c r="ASE401" s="21"/>
      <c r="ASF401" s="388"/>
      <c r="ASG401" s="21"/>
      <c r="ASH401" s="21"/>
      <c r="ASI401" s="376"/>
      <c r="ASJ401" s="21"/>
      <c r="ASK401" s="376"/>
      <c r="ASL401" s="376"/>
      <c r="ASM401" s="393"/>
      <c r="ASN401" s="11"/>
      <c r="ASO401" s="33"/>
      <c r="ASP401" s="24"/>
      <c r="ASQ401" s="386"/>
      <c r="ASR401" s="24"/>
      <c r="ASS401" s="26"/>
      <c r="AST401" s="387"/>
      <c r="ASU401" s="26"/>
      <c r="ASV401" s="24"/>
      <c r="ASW401" s="386"/>
      <c r="ASX401" s="24"/>
      <c r="ASY401" s="24"/>
      <c r="ASZ401" s="387"/>
      <c r="ATA401" s="20"/>
      <c r="ATB401" s="21"/>
      <c r="ATC401" s="376"/>
      <c r="ATD401" s="21"/>
      <c r="ATE401" s="21"/>
      <c r="ATF401" s="388"/>
      <c r="ATG401" s="21"/>
      <c r="ATH401" s="21"/>
      <c r="ATI401" s="376"/>
      <c r="ATJ401" s="21"/>
      <c r="ATK401" s="21"/>
      <c r="ATL401" s="388"/>
      <c r="ATM401" s="21"/>
      <c r="ATN401" s="21"/>
      <c r="ATO401" s="376"/>
      <c r="ATP401" s="21"/>
      <c r="ATQ401" s="376"/>
      <c r="ATR401" s="376"/>
      <c r="ATS401" s="393"/>
      <c r="ATT401" s="11"/>
      <c r="ATU401" s="33"/>
      <c r="ATV401" s="24"/>
      <c r="ATW401" s="386"/>
      <c r="ATX401" s="24"/>
      <c r="ATY401" s="26"/>
      <c r="ATZ401" s="387"/>
      <c r="AUA401" s="26"/>
      <c r="AUB401" s="24"/>
      <c r="AUC401" s="386"/>
      <c r="AUD401" s="24"/>
      <c r="AUE401" s="24"/>
      <c r="AUF401" s="387"/>
      <c r="AUG401" s="20"/>
      <c r="AUH401" s="21"/>
      <c r="AUI401" s="376"/>
      <c r="AUJ401" s="21"/>
      <c r="AUK401" s="21"/>
      <c r="AUL401" s="388"/>
      <c r="AUM401" s="21"/>
      <c r="AUN401" s="21"/>
      <c r="AUO401" s="376"/>
      <c r="AUP401" s="21"/>
      <c r="AUQ401" s="21"/>
      <c r="AUR401" s="388"/>
      <c r="AUS401" s="21"/>
      <c r="AUT401" s="21"/>
      <c r="AUU401" s="376"/>
      <c r="AUV401" s="21"/>
      <c r="AUW401" s="376"/>
      <c r="AUX401" s="376"/>
      <c r="AUY401" s="393"/>
      <c r="AUZ401" s="11"/>
      <c r="AVA401" s="33"/>
      <c r="AVB401" s="24"/>
      <c r="AVC401" s="386"/>
      <c r="AVD401" s="24"/>
      <c r="AVE401" s="26"/>
      <c r="AVF401" s="387"/>
      <c r="AVG401" s="26"/>
      <c r="AVH401" s="24"/>
      <c r="AVI401" s="386"/>
      <c r="AVJ401" s="24"/>
      <c r="AVK401" s="24"/>
      <c r="AVL401" s="387"/>
      <c r="AVM401" s="20"/>
      <c r="AVN401" s="21"/>
      <c r="AVO401" s="376"/>
      <c r="AVP401" s="21"/>
      <c r="AVQ401" s="21"/>
      <c r="AVR401" s="388"/>
      <c r="AVS401" s="21"/>
      <c r="AVT401" s="21"/>
      <c r="AVU401" s="376"/>
      <c r="AVV401" s="21"/>
      <c r="AVW401" s="21"/>
      <c r="AVX401" s="388"/>
      <c r="AVY401" s="21"/>
      <c r="AVZ401" s="21"/>
      <c r="AWA401" s="376"/>
      <c r="AWB401" s="21"/>
      <c r="AWC401" s="376"/>
      <c r="AWD401" s="376"/>
      <c r="AWE401" s="393"/>
      <c r="AWF401" s="11"/>
      <c r="AWG401" s="33"/>
      <c r="AWH401" s="24"/>
      <c r="AWI401" s="386"/>
      <c r="AWJ401" s="24"/>
      <c r="AWK401" s="26"/>
      <c r="AWL401" s="387"/>
      <c r="AWM401" s="26"/>
      <c r="AWN401" s="24"/>
      <c r="AWO401" s="386"/>
      <c r="AWP401" s="24"/>
      <c r="AWQ401" s="24"/>
      <c r="AWR401" s="387"/>
      <c r="AWS401" s="20"/>
      <c r="AWT401" s="21"/>
      <c r="AWU401" s="376"/>
      <c r="AWV401" s="21"/>
      <c r="AWW401" s="21"/>
      <c r="AWX401" s="388"/>
      <c r="AWY401" s="21"/>
      <c r="AWZ401" s="21"/>
      <c r="AXA401" s="376"/>
      <c r="AXB401" s="21"/>
      <c r="AXC401" s="21"/>
      <c r="AXD401" s="388"/>
      <c r="AXE401" s="21"/>
      <c r="AXF401" s="21"/>
      <c r="AXG401" s="376"/>
      <c r="AXH401" s="21"/>
      <c r="AXI401" s="376"/>
      <c r="AXJ401" s="376"/>
      <c r="AXK401" s="393"/>
      <c r="AXL401" s="11"/>
      <c r="AXM401" s="33"/>
      <c r="AXN401" s="24"/>
      <c r="AXO401" s="386"/>
      <c r="AXP401" s="24"/>
      <c r="AXQ401" s="26"/>
      <c r="AXR401" s="387"/>
      <c r="AXS401" s="26"/>
      <c r="AXT401" s="24"/>
      <c r="AXU401" s="386"/>
      <c r="AXV401" s="24"/>
      <c r="AXW401" s="24"/>
      <c r="AXX401" s="387"/>
      <c r="AXY401" s="20"/>
      <c r="AXZ401" s="21"/>
      <c r="AYA401" s="376"/>
      <c r="AYB401" s="21"/>
      <c r="AYC401" s="21"/>
      <c r="AYD401" s="388"/>
      <c r="AYE401" s="21"/>
      <c r="AYF401" s="21"/>
      <c r="AYG401" s="376"/>
      <c r="AYH401" s="21"/>
      <c r="AYI401" s="21"/>
      <c r="AYJ401" s="388"/>
      <c r="AYK401" s="21"/>
      <c r="AYL401" s="21"/>
      <c r="AYM401" s="376"/>
      <c r="AYN401" s="21"/>
      <c r="AYO401" s="376"/>
      <c r="AYP401" s="376"/>
      <c r="AYQ401" s="393"/>
      <c r="AYR401" s="11"/>
      <c r="AYS401" s="33"/>
      <c r="AYT401" s="24"/>
      <c r="AYU401" s="386"/>
      <c r="AYV401" s="24"/>
      <c r="AYW401" s="26"/>
      <c r="AYX401" s="387"/>
      <c r="AYY401" s="26"/>
      <c r="AYZ401" s="24"/>
      <c r="AZA401" s="386"/>
      <c r="AZB401" s="24"/>
      <c r="AZC401" s="24"/>
      <c r="AZD401" s="387"/>
      <c r="AZE401" s="20"/>
      <c r="AZF401" s="21"/>
      <c r="AZG401" s="376"/>
      <c r="AZH401" s="21"/>
      <c r="AZI401" s="21"/>
      <c r="AZJ401" s="388"/>
      <c r="AZK401" s="21"/>
      <c r="AZL401" s="21"/>
      <c r="AZM401" s="376"/>
      <c r="AZN401" s="21"/>
      <c r="AZO401" s="21"/>
      <c r="AZP401" s="388"/>
      <c r="AZQ401" s="21"/>
      <c r="AZR401" s="21"/>
      <c r="AZS401" s="376"/>
      <c r="AZT401" s="21"/>
      <c r="AZU401" s="376"/>
      <c r="AZV401" s="376"/>
      <c r="AZW401" s="393"/>
      <c r="AZX401" s="11"/>
      <c r="AZY401" s="33"/>
      <c r="AZZ401" s="24"/>
      <c r="BAA401" s="386"/>
      <c r="BAB401" s="24"/>
      <c r="BAC401" s="26"/>
      <c r="BAD401" s="387"/>
      <c r="BAE401" s="26"/>
      <c r="BAF401" s="24"/>
      <c r="BAG401" s="386"/>
      <c r="BAH401" s="24"/>
      <c r="BAI401" s="24"/>
      <c r="BAJ401" s="387"/>
      <c r="BAK401" s="20"/>
      <c r="BAL401" s="21"/>
      <c r="BAM401" s="376"/>
      <c r="BAN401" s="21"/>
      <c r="BAO401" s="21"/>
      <c r="BAP401" s="388"/>
      <c r="BAQ401" s="21"/>
      <c r="BAR401" s="21"/>
      <c r="BAS401" s="376"/>
      <c r="BAT401" s="21"/>
      <c r="BAU401" s="21"/>
      <c r="BAV401" s="388"/>
      <c r="BAW401" s="21"/>
      <c r="BAX401" s="21"/>
      <c r="BAY401" s="376"/>
      <c r="BAZ401" s="21"/>
      <c r="BBA401" s="376"/>
      <c r="BBB401" s="376"/>
      <c r="BBC401" s="393"/>
      <c r="BBD401" s="11"/>
      <c r="BBE401" s="33"/>
      <c r="BBF401" s="24"/>
      <c r="BBG401" s="386"/>
      <c r="BBH401" s="24"/>
      <c r="BBI401" s="26"/>
      <c r="BBJ401" s="387"/>
      <c r="BBK401" s="26"/>
      <c r="BBL401" s="24"/>
      <c r="BBM401" s="386"/>
      <c r="BBN401" s="24"/>
      <c r="BBO401" s="24"/>
      <c r="BBP401" s="387"/>
      <c r="BBQ401" s="20"/>
      <c r="BBR401" s="21"/>
      <c r="BBS401" s="376"/>
      <c r="BBT401" s="21"/>
      <c r="BBU401" s="21"/>
      <c r="BBV401" s="388"/>
      <c r="BBW401" s="21"/>
      <c r="BBX401" s="21"/>
      <c r="BBY401" s="376"/>
      <c r="BBZ401" s="21"/>
      <c r="BCA401" s="21"/>
      <c r="BCB401" s="388"/>
      <c r="BCC401" s="21"/>
      <c r="BCD401" s="21"/>
      <c r="BCE401" s="376"/>
      <c r="BCF401" s="21"/>
      <c r="BCG401" s="376"/>
      <c r="BCH401" s="376"/>
      <c r="BCI401" s="393"/>
      <c r="BCJ401" s="11"/>
      <c r="BCK401" s="33"/>
      <c r="BCL401" s="24"/>
      <c r="BCM401" s="386"/>
      <c r="BCN401" s="24"/>
      <c r="BCO401" s="26"/>
      <c r="BCP401" s="387"/>
      <c r="BCQ401" s="26"/>
      <c r="BCR401" s="24"/>
      <c r="BCS401" s="386"/>
      <c r="BCT401" s="24"/>
      <c r="BCU401" s="24"/>
      <c r="BCV401" s="387"/>
      <c r="BCW401" s="20"/>
      <c r="BCX401" s="21"/>
      <c r="BCY401" s="376"/>
      <c r="BCZ401" s="21"/>
      <c r="BDA401" s="21"/>
      <c r="BDB401" s="388"/>
      <c r="BDC401" s="21"/>
      <c r="BDD401" s="21"/>
      <c r="BDE401" s="376"/>
      <c r="BDF401" s="21"/>
      <c r="BDG401" s="21"/>
      <c r="BDH401" s="388"/>
      <c r="BDI401" s="21"/>
      <c r="BDJ401" s="21"/>
      <c r="BDK401" s="376"/>
      <c r="BDL401" s="21"/>
      <c r="BDM401" s="376"/>
      <c r="BDN401" s="376"/>
      <c r="BDO401" s="393"/>
      <c r="BDP401" s="11"/>
      <c r="BDQ401" s="33"/>
      <c r="BDR401" s="24"/>
      <c r="BDS401" s="386"/>
      <c r="BDT401" s="24"/>
      <c r="BDU401" s="26"/>
      <c r="BDV401" s="387"/>
      <c r="BDW401" s="26"/>
      <c r="BDX401" s="24"/>
      <c r="BDY401" s="386"/>
      <c r="BDZ401" s="24"/>
      <c r="BEA401" s="24"/>
      <c r="BEB401" s="387"/>
      <c r="BEC401" s="20"/>
      <c r="BED401" s="21"/>
      <c r="BEE401" s="376"/>
      <c r="BEF401" s="21"/>
      <c r="BEG401" s="21"/>
      <c r="BEH401" s="388"/>
      <c r="BEI401" s="21"/>
      <c r="BEJ401" s="21"/>
      <c r="BEK401" s="376"/>
      <c r="BEL401" s="21"/>
      <c r="BEM401" s="21"/>
      <c r="BEN401" s="388"/>
      <c r="BEO401" s="21"/>
      <c r="BEP401" s="21"/>
      <c r="BEQ401" s="376"/>
      <c r="BER401" s="21"/>
      <c r="BES401" s="376"/>
      <c r="BET401" s="376"/>
      <c r="BEU401" s="393"/>
      <c r="BEV401" s="11"/>
      <c r="BEW401" s="33"/>
      <c r="BEX401" s="24"/>
      <c r="BEY401" s="386"/>
      <c r="BEZ401" s="24"/>
      <c r="BFA401" s="26"/>
      <c r="BFB401" s="387"/>
      <c r="BFC401" s="26"/>
      <c r="BFD401" s="24"/>
      <c r="BFE401" s="386"/>
      <c r="BFF401" s="24"/>
      <c r="BFG401" s="24"/>
      <c r="BFH401" s="387"/>
      <c r="BFI401" s="20"/>
      <c r="BFJ401" s="21"/>
      <c r="BFK401" s="376"/>
      <c r="BFL401" s="21"/>
      <c r="BFM401" s="21"/>
      <c r="BFN401" s="388"/>
      <c r="BFO401" s="21"/>
      <c r="BFP401" s="21"/>
      <c r="BFQ401" s="376"/>
      <c r="BFR401" s="21"/>
      <c r="BFS401" s="21"/>
      <c r="BFT401" s="388"/>
      <c r="BFU401" s="21"/>
      <c r="BFV401" s="21"/>
      <c r="BFW401" s="376"/>
      <c r="BFX401" s="21"/>
      <c r="BFY401" s="376"/>
      <c r="BFZ401" s="376"/>
      <c r="BGA401" s="393"/>
      <c r="BGB401" s="11"/>
      <c r="BGC401" s="33"/>
      <c r="BGD401" s="24"/>
      <c r="BGE401" s="386"/>
      <c r="BGF401" s="24"/>
      <c r="BGG401" s="26"/>
      <c r="BGH401" s="387"/>
      <c r="BGI401" s="26"/>
      <c r="BGJ401" s="24"/>
      <c r="BGK401" s="386"/>
      <c r="BGL401" s="24"/>
      <c r="BGM401" s="24"/>
      <c r="BGN401" s="387"/>
      <c r="BGO401" s="20"/>
      <c r="BGP401" s="21"/>
      <c r="BGQ401" s="376"/>
      <c r="BGR401" s="21"/>
      <c r="BGS401" s="21"/>
      <c r="BGT401" s="388"/>
      <c r="BGU401" s="21"/>
      <c r="BGV401" s="21"/>
      <c r="BGW401" s="376"/>
      <c r="BGX401" s="21"/>
      <c r="BGY401" s="21"/>
      <c r="BGZ401" s="388"/>
      <c r="BHA401" s="21"/>
      <c r="BHB401" s="21"/>
      <c r="BHC401" s="376"/>
      <c r="BHD401" s="21"/>
      <c r="BHE401" s="376"/>
      <c r="BHF401" s="376"/>
      <c r="BHG401" s="393"/>
      <c r="BHH401" s="11"/>
      <c r="BHI401" s="33"/>
      <c r="BHJ401" s="24"/>
      <c r="BHK401" s="386"/>
      <c r="BHL401" s="24"/>
      <c r="BHM401" s="26"/>
      <c r="BHN401" s="387"/>
      <c r="BHO401" s="26"/>
      <c r="BHP401" s="24"/>
      <c r="BHQ401" s="386"/>
      <c r="BHR401" s="24"/>
      <c r="BHS401" s="24"/>
      <c r="BHT401" s="387"/>
      <c r="BHU401" s="20"/>
      <c r="BHV401" s="21"/>
      <c r="BHW401" s="376"/>
      <c r="BHX401" s="21"/>
      <c r="BHY401" s="21"/>
      <c r="BHZ401" s="388"/>
      <c r="BIA401" s="21"/>
      <c r="BIB401" s="21"/>
      <c r="BIC401" s="376"/>
      <c r="BID401" s="21"/>
      <c r="BIE401" s="21"/>
      <c r="BIF401" s="388"/>
      <c r="BIG401" s="21"/>
      <c r="BIH401" s="21"/>
      <c r="BII401" s="376"/>
      <c r="BIJ401" s="21"/>
      <c r="BIK401" s="376"/>
      <c r="BIL401" s="376"/>
      <c r="BIM401" s="393"/>
      <c r="BIN401" s="11"/>
      <c r="BIO401" s="33"/>
      <c r="BIP401" s="24"/>
      <c r="BIQ401" s="386"/>
      <c r="BIR401" s="24"/>
      <c r="BIS401" s="26"/>
      <c r="BIT401" s="387"/>
      <c r="BIU401" s="26"/>
      <c r="BIV401" s="24"/>
      <c r="BIW401" s="386"/>
      <c r="BIX401" s="24"/>
      <c r="BIY401" s="24"/>
      <c r="BIZ401" s="387"/>
      <c r="BJA401" s="20"/>
      <c r="BJB401" s="21"/>
      <c r="BJC401" s="376"/>
      <c r="BJD401" s="21"/>
      <c r="BJE401" s="21"/>
      <c r="BJF401" s="388"/>
      <c r="BJG401" s="21"/>
      <c r="BJH401" s="21"/>
      <c r="BJI401" s="376"/>
      <c r="BJJ401" s="21"/>
      <c r="BJK401" s="21"/>
      <c r="BJL401" s="388"/>
      <c r="BJM401" s="21"/>
      <c r="BJN401" s="21"/>
      <c r="BJO401" s="376"/>
      <c r="BJP401" s="21"/>
      <c r="BJQ401" s="376"/>
      <c r="BJR401" s="376"/>
      <c r="BJS401" s="393"/>
      <c r="BJT401" s="11"/>
      <c r="BJU401" s="33"/>
      <c r="BJV401" s="24"/>
      <c r="BJW401" s="386"/>
      <c r="BJX401" s="24"/>
      <c r="BJY401" s="26"/>
      <c r="BJZ401" s="387"/>
      <c r="BKA401" s="26"/>
      <c r="BKB401" s="24"/>
      <c r="BKC401" s="386"/>
      <c r="BKD401" s="24"/>
      <c r="BKE401" s="24"/>
      <c r="BKF401" s="387"/>
      <c r="BKG401" s="20"/>
      <c r="BKH401" s="21"/>
      <c r="BKI401" s="376"/>
      <c r="BKJ401" s="21"/>
      <c r="BKK401" s="21"/>
      <c r="BKL401" s="388"/>
      <c r="BKM401" s="21"/>
      <c r="BKN401" s="21"/>
      <c r="BKO401" s="376"/>
      <c r="BKP401" s="21"/>
      <c r="BKQ401" s="21"/>
      <c r="BKR401" s="388"/>
      <c r="BKS401" s="21"/>
      <c r="BKT401" s="21"/>
      <c r="BKU401" s="376"/>
      <c r="BKV401" s="21"/>
      <c r="BKW401" s="376"/>
      <c r="BKX401" s="376"/>
      <c r="BKY401" s="393"/>
      <c r="BKZ401" s="11"/>
      <c r="BLA401" s="33"/>
      <c r="BLB401" s="24"/>
      <c r="BLC401" s="386"/>
      <c r="BLD401" s="24"/>
      <c r="BLE401" s="26"/>
      <c r="BLF401" s="387"/>
      <c r="BLG401" s="26"/>
      <c r="BLH401" s="24"/>
      <c r="BLI401" s="386"/>
      <c r="BLJ401" s="24"/>
      <c r="BLK401" s="24"/>
      <c r="BLL401" s="387"/>
      <c r="BLM401" s="20"/>
      <c r="BLN401" s="21"/>
      <c r="BLO401" s="376"/>
      <c r="BLP401" s="21"/>
      <c r="BLQ401" s="21"/>
      <c r="BLR401" s="388"/>
      <c r="BLS401" s="21"/>
      <c r="BLT401" s="21"/>
      <c r="BLU401" s="376"/>
      <c r="BLV401" s="21"/>
      <c r="BLW401" s="21"/>
      <c r="BLX401" s="388"/>
      <c r="BLY401" s="21"/>
      <c r="BLZ401" s="21"/>
      <c r="BMA401" s="376"/>
      <c r="BMB401" s="21"/>
      <c r="BMC401" s="376"/>
      <c r="BMD401" s="376"/>
      <c r="BME401" s="393"/>
      <c r="BMF401" s="11"/>
      <c r="BMG401" s="33"/>
      <c r="BMH401" s="24"/>
      <c r="BMI401" s="386"/>
      <c r="BMJ401" s="24"/>
      <c r="BMK401" s="26"/>
      <c r="BML401" s="387"/>
      <c r="BMM401" s="26"/>
      <c r="BMN401" s="24"/>
      <c r="BMO401" s="386"/>
      <c r="BMP401" s="24"/>
      <c r="BMQ401" s="24"/>
      <c r="BMR401" s="387"/>
      <c r="BMS401" s="20"/>
      <c r="BMT401" s="21"/>
      <c r="BMU401" s="376"/>
      <c r="BMV401" s="21"/>
      <c r="BMW401" s="21"/>
      <c r="BMX401" s="388"/>
      <c r="BMY401" s="21"/>
      <c r="BMZ401" s="21"/>
      <c r="BNA401" s="376"/>
      <c r="BNB401" s="21"/>
      <c r="BNC401" s="21"/>
      <c r="BND401" s="388"/>
      <c r="BNE401" s="21"/>
      <c r="BNF401" s="21"/>
      <c r="BNG401" s="376"/>
      <c r="BNH401" s="21"/>
      <c r="BNI401" s="376"/>
      <c r="BNJ401" s="376"/>
      <c r="BNK401" s="393"/>
      <c r="BNL401" s="11"/>
      <c r="BNM401" s="33"/>
      <c r="BNN401" s="24"/>
      <c r="BNO401" s="386"/>
      <c r="BNP401" s="24"/>
      <c r="BNQ401" s="26"/>
      <c r="BNR401" s="387"/>
      <c r="BNS401" s="26"/>
      <c r="BNT401" s="24"/>
      <c r="BNU401" s="386"/>
      <c r="BNV401" s="24"/>
      <c r="BNW401" s="24"/>
      <c r="BNX401" s="387"/>
      <c r="BNY401" s="20"/>
      <c r="BNZ401" s="21"/>
      <c r="BOA401" s="376"/>
      <c r="BOB401" s="21"/>
      <c r="BOC401" s="21"/>
      <c r="BOD401" s="388"/>
      <c r="BOE401" s="21"/>
      <c r="BOF401" s="21"/>
      <c r="BOG401" s="376"/>
      <c r="BOH401" s="21"/>
      <c r="BOI401" s="21"/>
      <c r="BOJ401" s="388"/>
      <c r="BOK401" s="21"/>
      <c r="BOL401" s="21"/>
      <c r="BOM401" s="376"/>
      <c r="BON401" s="21"/>
      <c r="BOO401" s="376"/>
      <c r="BOP401" s="376"/>
      <c r="BOQ401" s="393"/>
      <c r="BOR401" s="11"/>
      <c r="BOS401" s="33"/>
      <c r="BOT401" s="24"/>
      <c r="BOU401" s="386"/>
      <c r="BOV401" s="24"/>
      <c r="BOW401" s="26"/>
      <c r="BOX401" s="387"/>
      <c r="BOY401" s="26"/>
      <c r="BOZ401" s="24"/>
      <c r="BPA401" s="386"/>
      <c r="BPB401" s="24"/>
      <c r="BPC401" s="24"/>
      <c r="BPD401" s="387"/>
      <c r="BPE401" s="20"/>
      <c r="BPF401" s="21"/>
      <c r="BPG401" s="376"/>
      <c r="BPH401" s="21"/>
      <c r="BPI401" s="21"/>
      <c r="BPJ401" s="388"/>
      <c r="BPK401" s="21"/>
      <c r="BPL401" s="21"/>
      <c r="BPM401" s="376"/>
      <c r="BPN401" s="21"/>
      <c r="BPO401" s="21"/>
      <c r="BPP401" s="388"/>
      <c r="BPQ401" s="21"/>
      <c r="BPR401" s="21"/>
      <c r="BPS401" s="376"/>
      <c r="BPT401" s="21"/>
      <c r="BPU401" s="376"/>
      <c r="BPV401" s="376"/>
      <c r="BPW401" s="393"/>
      <c r="BPX401" s="11"/>
      <c r="BPY401" s="33"/>
      <c r="BPZ401" s="24"/>
      <c r="BQA401" s="386"/>
      <c r="BQB401" s="24"/>
      <c r="BQC401" s="26"/>
      <c r="BQD401" s="387"/>
      <c r="BQE401" s="26"/>
      <c r="BQF401" s="24"/>
      <c r="BQG401" s="386"/>
      <c r="BQH401" s="24"/>
      <c r="BQI401" s="24"/>
      <c r="BQJ401" s="387"/>
      <c r="BQK401" s="20"/>
      <c r="BQL401" s="21"/>
      <c r="BQM401" s="376"/>
      <c r="BQN401" s="21"/>
      <c r="BQO401" s="21"/>
      <c r="BQP401" s="388"/>
      <c r="BQQ401" s="21"/>
      <c r="BQR401" s="21"/>
      <c r="BQS401" s="376"/>
      <c r="BQT401" s="21"/>
      <c r="BQU401" s="21"/>
      <c r="BQV401" s="388"/>
      <c r="BQW401" s="21"/>
      <c r="BQX401" s="21"/>
      <c r="BQY401" s="376"/>
      <c r="BQZ401" s="21"/>
      <c r="BRA401" s="376"/>
      <c r="BRB401" s="376"/>
      <c r="BRC401" s="393"/>
      <c r="BRD401" s="11"/>
      <c r="BRE401" s="33"/>
      <c r="BRF401" s="24"/>
      <c r="BRG401" s="386"/>
      <c r="BRH401" s="24"/>
      <c r="BRI401" s="26"/>
      <c r="BRJ401" s="387"/>
      <c r="BRK401" s="26"/>
      <c r="BRL401" s="24"/>
      <c r="BRM401" s="386"/>
      <c r="BRN401" s="24"/>
      <c r="BRO401" s="24"/>
      <c r="BRP401" s="387"/>
      <c r="BRQ401" s="20"/>
      <c r="BRR401" s="21"/>
      <c r="BRS401" s="376"/>
      <c r="BRT401" s="21"/>
      <c r="BRU401" s="21"/>
      <c r="BRV401" s="388"/>
      <c r="BRW401" s="21"/>
      <c r="BRX401" s="21"/>
      <c r="BRY401" s="376"/>
      <c r="BRZ401" s="21"/>
      <c r="BSA401" s="21"/>
      <c r="BSB401" s="388"/>
      <c r="BSC401" s="21"/>
      <c r="BSD401" s="21"/>
      <c r="BSE401" s="376"/>
      <c r="BSF401" s="21"/>
      <c r="BSG401" s="376"/>
      <c r="BSH401" s="376"/>
      <c r="BSI401" s="393"/>
      <c r="BSJ401" s="11"/>
      <c r="BSK401" s="33"/>
      <c r="BSL401" s="24"/>
      <c r="BSM401" s="386"/>
      <c r="BSN401" s="24"/>
      <c r="BSO401" s="26"/>
      <c r="BSP401" s="387"/>
      <c r="BSQ401" s="26"/>
      <c r="BSR401" s="24"/>
      <c r="BSS401" s="386"/>
      <c r="BST401" s="24"/>
      <c r="BSU401" s="24"/>
      <c r="BSV401" s="387"/>
      <c r="BSW401" s="20"/>
      <c r="BSX401" s="21"/>
      <c r="BSY401" s="376"/>
      <c r="BSZ401" s="21"/>
      <c r="BTA401" s="21"/>
      <c r="BTB401" s="388"/>
      <c r="BTC401" s="21"/>
      <c r="BTD401" s="21"/>
      <c r="BTE401" s="376"/>
      <c r="BTF401" s="21"/>
      <c r="BTG401" s="21"/>
      <c r="BTH401" s="388"/>
      <c r="BTI401" s="21"/>
      <c r="BTJ401" s="21"/>
      <c r="BTK401" s="376"/>
      <c r="BTL401" s="21"/>
      <c r="BTM401" s="376"/>
      <c r="BTN401" s="376"/>
      <c r="BTO401" s="393"/>
      <c r="BTP401" s="11"/>
      <c r="BTQ401" s="33"/>
      <c r="BTR401" s="24"/>
      <c r="BTS401" s="386"/>
      <c r="BTT401" s="24"/>
      <c r="BTU401" s="26"/>
      <c r="BTV401" s="387"/>
      <c r="BTW401" s="26"/>
      <c r="BTX401" s="24"/>
      <c r="BTY401" s="386"/>
      <c r="BTZ401" s="24"/>
      <c r="BUA401" s="24"/>
      <c r="BUB401" s="387"/>
      <c r="BUC401" s="20"/>
      <c r="BUD401" s="21"/>
      <c r="BUE401" s="376"/>
      <c r="BUF401" s="21"/>
      <c r="BUG401" s="21"/>
      <c r="BUH401" s="388"/>
      <c r="BUI401" s="21"/>
      <c r="BUJ401" s="21"/>
      <c r="BUK401" s="376"/>
      <c r="BUL401" s="21"/>
      <c r="BUM401" s="21"/>
      <c r="BUN401" s="388"/>
      <c r="BUO401" s="21"/>
      <c r="BUP401" s="21"/>
      <c r="BUQ401" s="376"/>
      <c r="BUR401" s="21"/>
      <c r="BUS401" s="376"/>
      <c r="BUT401" s="376"/>
      <c r="BUU401" s="393"/>
      <c r="BUV401" s="11"/>
      <c r="BUW401" s="33"/>
      <c r="BUX401" s="24"/>
      <c r="BUY401" s="386"/>
      <c r="BUZ401" s="24"/>
      <c r="BVA401" s="26"/>
      <c r="BVB401" s="387"/>
      <c r="BVC401" s="26"/>
      <c r="BVD401" s="24"/>
      <c r="BVE401" s="386"/>
      <c r="BVF401" s="24"/>
      <c r="BVG401" s="24"/>
      <c r="BVH401" s="387"/>
      <c r="BVI401" s="20"/>
      <c r="BVJ401" s="21"/>
      <c r="BVK401" s="376"/>
      <c r="BVL401" s="21"/>
      <c r="BVM401" s="21"/>
      <c r="BVN401" s="388"/>
      <c r="BVO401" s="21"/>
      <c r="BVP401" s="21"/>
      <c r="BVQ401" s="376"/>
      <c r="BVR401" s="21"/>
      <c r="BVS401" s="21"/>
      <c r="BVT401" s="388"/>
      <c r="BVU401" s="21"/>
      <c r="BVV401" s="21"/>
      <c r="BVW401" s="376"/>
      <c r="BVX401" s="21"/>
      <c r="BVY401" s="376"/>
      <c r="BVZ401" s="376"/>
      <c r="BWA401" s="393"/>
      <c r="BWB401" s="11"/>
      <c r="BWC401" s="33"/>
      <c r="BWD401" s="24"/>
      <c r="BWE401" s="386"/>
      <c r="BWF401" s="24"/>
      <c r="BWG401" s="26"/>
      <c r="BWH401" s="387"/>
      <c r="BWI401" s="26"/>
      <c r="BWJ401" s="24"/>
      <c r="BWK401" s="386"/>
      <c r="BWL401" s="24"/>
      <c r="BWM401" s="24"/>
      <c r="BWN401" s="387"/>
      <c r="BWO401" s="20"/>
      <c r="BWP401" s="21"/>
      <c r="BWQ401" s="376"/>
      <c r="BWR401" s="21"/>
      <c r="BWS401" s="21"/>
      <c r="BWT401" s="388"/>
      <c r="BWU401" s="21"/>
      <c r="BWV401" s="21"/>
      <c r="BWW401" s="376"/>
      <c r="BWX401" s="21"/>
      <c r="BWY401" s="21"/>
      <c r="BWZ401" s="388"/>
      <c r="BXA401" s="21"/>
      <c r="BXB401" s="21"/>
      <c r="BXC401" s="376"/>
      <c r="BXD401" s="21"/>
      <c r="BXE401" s="376"/>
      <c r="BXF401" s="376"/>
      <c r="BXG401" s="393"/>
      <c r="BXH401" s="11"/>
      <c r="BXI401" s="33"/>
      <c r="BXJ401" s="24"/>
      <c r="BXK401" s="386"/>
      <c r="BXL401" s="24"/>
      <c r="BXM401" s="26"/>
      <c r="BXN401" s="387"/>
      <c r="BXO401" s="26"/>
      <c r="BXP401" s="24"/>
      <c r="BXQ401" s="386"/>
      <c r="BXR401" s="24"/>
      <c r="BXS401" s="24"/>
      <c r="BXT401" s="387"/>
      <c r="BXU401" s="20"/>
      <c r="BXV401" s="21"/>
      <c r="BXW401" s="376"/>
      <c r="BXX401" s="21"/>
      <c r="BXY401" s="21"/>
      <c r="BXZ401" s="388"/>
      <c r="BYA401" s="21"/>
      <c r="BYB401" s="21"/>
      <c r="BYC401" s="376"/>
      <c r="BYD401" s="21"/>
      <c r="BYE401" s="21"/>
      <c r="BYF401" s="388"/>
      <c r="BYG401" s="21"/>
      <c r="BYH401" s="21"/>
      <c r="BYI401" s="376"/>
      <c r="BYJ401" s="21"/>
      <c r="BYK401" s="376"/>
      <c r="BYL401" s="376"/>
      <c r="BYM401" s="393"/>
      <c r="BYN401" s="11"/>
      <c r="BYO401" s="33"/>
      <c r="BYP401" s="24"/>
      <c r="BYQ401" s="386"/>
      <c r="BYR401" s="24"/>
      <c r="BYS401" s="26"/>
      <c r="BYT401" s="387"/>
      <c r="BYU401" s="26"/>
      <c r="BYV401" s="24"/>
      <c r="BYW401" s="386"/>
      <c r="BYX401" s="24"/>
      <c r="BYY401" s="24"/>
      <c r="BYZ401" s="387"/>
      <c r="BZA401" s="20"/>
      <c r="BZB401" s="21"/>
      <c r="BZC401" s="376"/>
      <c r="BZD401" s="21"/>
      <c r="BZE401" s="21"/>
      <c r="BZF401" s="388"/>
      <c r="BZG401" s="21"/>
      <c r="BZH401" s="21"/>
      <c r="BZI401" s="376"/>
      <c r="BZJ401" s="21"/>
      <c r="BZK401" s="21"/>
      <c r="BZL401" s="388"/>
      <c r="BZM401" s="21"/>
      <c r="BZN401" s="21"/>
      <c r="BZO401" s="376"/>
      <c r="BZP401" s="21"/>
      <c r="BZQ401" s="376"/>
      <c r="BZR401" s="376"/>
      <c r="BZS401" s="393"/>
      <c r="BZT401" s="11"/>
      <c r="BZU401" s="33"/>
      <c r="BZV401" s="24"/>
      <c r="BZW401" s="386"/>
      <c r="BZX401" s="24"/>
      <c r="BZY401" s="26"/>
      <c r="BZZ401" s="387"/>
      <c r="CAA401" s="26"/>
      <c r="CAB401" s="24"/>
      <c r="CAC401" s="386"/>
      <c r="CAD401" s="24"/>
      <c r="CAE401" s="24"/>
      <c r="CAF401" s="387"/>
      <c r="CAG401" s="20"/>
      <c r="CAH401" s="21"/>
      <c r="CAI401" s="376"/>
      <c r="CAJ401" s="21"/>
      <c r="CAK401" s="21"/>
      <c r="CAL401" s="388"/>
      <c r="CAM401" s="21"/>
      <c r="CAN401" s="21"/>
      <c r="CAO401" s="376"/>
      <c r="CAP401" s="21"/>
      <c r="CAQ401" s="21"/>
      <c r="CAR401" s="388"/>
      <c r="CAS401" s="21"/>
      <c r="CAT401" s="21"/>
      <c r="CAU401" s="376"/>
      <c r="CAV401" s="21"/>
      <c r="CAW401" s="376"/>
      <c r="CAX401" s="376"/>
      <c r="CAY401" s="393"/>
      <c r="CAZ401" s="11"/>
      <c r="CBA401" s="33"/>
      <c r="CBB401" s="24"/>
      <c r="CBC401" s="386"/>
      <c r="CBD401" s="24"/>
      <c r="CBE401" s="26"/>
      <c r="CBF401" s="387"/>
      <c r="CBG401" s="26"/>
      <c r="CBH401" s="24"/>
      <c r="CBI401" s="386"/>
      <c r="CBJ401" s="24"/>
      <c r="CBK401" s="24"/>
      <c r="CBL401" s="387"/>
      <c r="CBM401" s="20"/>
      <c r="CBN401" s="21"/>
      <c r="CBO401" s="376"/>
      <c r="CBP401" s="21"/>
      <c r="CBQ401" s="21"/>
      <c r="CBR401" s="388"/>
      <c r="CBS401" s="21"/>
      <c r="CBT401" s="21"/>
      <c r="CBU401" s="376"/>
      <c r="CBV401" s="21"/>
      <c r="CBW401" s="21"/>
      <c r="CBX401" s="388"/>
      <c r="CBY401" s="21"/>
      <c r="CBZ401" s="21"/>
      <c r="CCA401" s="376"/>
      <c r="CCB401" s="21"/>
      <c r="CCC401" s="376"/>
      <c r="CCD401" s="376"/>
      <c r="CCE401" s="393"/>
      <c r="CCF401" s="11"/>
      <c r="CCG401" s="33"/>
      <c r="CCH401" s="24"/>
      <c r="CCI401" s="386"/>
      <c r="CCJ401" s="24"/>
      <c r="CCK401" s="26"/>
      <c r="CCL401" s="387"/>
      <c r="CCM401" s="26"/>
      <c r="CCN401" s="24"/>
      <c r="CCO401" s="386"/>
      <c r="CCP401" s="24"/>
      <c r="CCQ401" s="24"/>
      <c r="CCR401" s="387"/>
      <c r="CCS401" s="20"/>
      <c r="CCT401" s="21"/>
      <c r="CCU401" s="376"/>
      <c r="CCV401" s="21"/>
      <c r="CCW401" s="21"/>
      <c r="CCX401" s="388"/>
      <c r="CCY401" s="21"/>
      <c r="CCZ401" s="21"/>
      <c r="CDA401" s="376"/>
      <c r="CDB401" s="21"/>
      <c r="CDC401" s="21"/>
      <c r="CDD401" s="388"/>
      <c r="CDE401" s="21"/>
      <c r="CDF401" s="21"/>
      <c r="CDG401" s="376"/>
      <c r="CDH401" s="21"/>
      <c r="CDI401" s="376"/>
      <c r="CDJ401" s="376"/>
      <c r="CDK401" s="393"/>
      <c r="CDL401" s="11"/>
      <c r="CDM401" s="33"/>
      <c r="CDN401" s="24"/>
      <c r="CDO401" s="386"/>
      <c r="CDP401" s="24"/>
      <c r="CDQ401" s="26"/>
      <c r="CDR401" s="387"/>
      <c r="CDS401" s="26"/>
      <c r="CDT401" s="24"/>
      <c r="CDU401" s="386"/>
      <c r="CDV401" s="24"/>
      <c r="CDW401" s="24"/>
      <c r="CDX401" s="387"/>
      <c r="CDY401" s="20"/>
      <c r="CDZ401" s="21"/>
      <c r="CEA401" s="376"/>
      <c r="CEB401" s="21"/>
      <c r="CEC401" s="21"/>
      <c r="CED401" s="388"/>
      <c r="CEE401" s="21"/>
      <c r="CEF401" s="21"/>
      <c r="CEG401" s="376"/>
      <c r="CEH401" s="21"/>
      <c r="CEI401" s="21"/>
      <c r="CEJ401" s="388"/>
      <c r="CEK401" s="21"/>
      <c r="CEL401" s="21"/>
      <c r="CEM401" s="376"/>
      <c r="CEN401" s="21"/>
      <c r="CEO401" s="376"/>
      <c r="CEP401" s="376"/>
      <c r="CEQ401" s="393"/>
      <c r="CER401" s="11"/>
      <c r="CES401" s="33"/>
      <c r="CET401" s="24"/>
      <c r="CEU401" s="386"/>
      <c r="CEV401" s="24"/>
      <c r="CEW401" s="26"/>
      <c r="CEX401" s="387"/>
      <c r="CEY401" s="26"/>
      <c r="CEZ401" s="24"/>
      <c r="CFA401" s="386"/>
      <c r="CFB401" s="24"/>
      <c r="CFC401" s="24"/>
      <c r="CFD401" s="387"/>
      <c r="CFE401" s="20"/>
      <c r="CFF401" s="21"/>
      <c r="CFG401" s="376"/>
      <c r="CFH401" s="21"/>
      <c r="CFI401" s="21"/>
      <c r="CFJ401" s="388"/>
      <c r="CFK401" s="21"/>
      <c r="CFL401" s="21"/>
      <c r="CFM401" s="376"/>
      <c r="CFN401" s="21"/>
      <c r="CFO401" s="21"/>
      <c r="CFP401" s="388"/>
      <c r="CFQ401" s="21"/>
      <c r="CFR401" s="21"/>
      <c r="CFS401" s="376"/>
      <c r="CFT401" s="21"/>
      <c r="CFU401" s="376"/>
      <c r="CFV401" s="376"/>
      <c r="CFW401" s="393"/>
      <c r="CFX401" s="11"/>
      <c r="CFY401" s="33"/>
      <c r="CFZ401" s="24"/>
      <c r="CGA401" s="386"/>
      <c r="CGB401" s="24"/>
      <c r="CGC401" s="26"/>
      <c r="CGD401" s="387"/>
      <c r="CGE401" s="26"/>
      <c r="CGF401" s="24"/>
      <c r="CGG401" s="386"/>
      <c r="CGH401" s="24"/>
      <c r="CGI401" s="24"/>
      <c r="CGJ401" s="387"/>
      <c r="CGK401" s="20"/>
      <c r="CGL401" s="21"/>
      <c r="CGM401" s="376"/>
      <c r="CGN401" s="21"/>
      <c r="CGO401" s="21"/>
      <c r="CGP401" s="388"/>
      <c r="CGQ401" s="21"/>
      <c r="CGR401" s="21"/>
      <c r="CGS401" s="376"/>
      <c r="CGT401" s="21"/>
      <c r="CGU401" s="21"/>
      <c r="CGV401" s="388"/>
      <c r="CGW401" s="21"/>
      <c r="CGX401" s="21"/>
      <c r="CGY401" s="376"/>
      <c r="CGZ401" s="21"/>
      <c r="CHA401" s="376"/>
      <c r="CHB401" s="376"/>
      <c r="CHC401" s="393"/>
      <c r="CHD401" s="11"/>
      <c r="CHE401" s="33"/>
      <c r="CHF401" s="24"/>
      <c r="CHG401" s="386"/>
      <c r="CHH401" s="24"/>
      <c r="CHI401" s="26"/>
      <c r="CHJ401" s="387"/>
      <c r="CHK401" s="26"/>
      <c r="CHL401" s="24"/>
      <c r="CHM401" s="386"/>
      <c r="CHN401" s="24"/>
      <c r="CHO401" s="24"/>
      <c r="CHP401" s="387"/>
      <c r="CHQ401" s="20"/>
      <c r="CHR401" s="21"/>
      <c r="CHS401" s="376"/>
      <c r="CHT401" s="21"/>
      <c r="CHU401" s="21"/>
      <c r="CHV401" s="388"/>
      <c r="CHW401" s="21"/>
      <c r="CHX401" s="21"/>
      <c r="CHY401" s="376"/>
      <c r="CHZ401" s="21"/>
      <c r="CIA401" s="21"/>
      <c r="CIB401" s="388"/>
      <c r="CIC401" s="21"/>
      <c r="CID401" s="21"/>
      <c r="CIE401" s="376"/>
      <c r="CIF401" s="21"/>
      <c r="CIG401" s="376"/>
      <c r="CIH401" s="376"/>
      <c r="CII401" s="393"/>
      <c r="CIJ401" s="11"/>
      <c r="CIK401" s="33"/>
      <c r="CIL401" s="24"/>
      <c r="CIM401" s="386"/>
      <c r="CIN401" s="24"/>
      <c r="CIO401" s="26"/>
      <c r="CIP401" s="387"/>
      <c r="CIQ401" s="26"/>
      <c r="CIR401" s="24"/>
      <c r="CIS401" s="386"/>
      <c r="CIT401" s="24"/>
      <c r="CIU401" s="24"/>
      <c r="CIV401" s="387"/>
      <c r="CIW401" s="20"/>
      <c r="CIX401" s="21"/>
      <c r="CIY401" s="376"/>
      <c r="CIZ401" s="21"/>
      <c r="CJA401" s="21"/>
      <c r="CJB401" s="388"/>
      <c r="CJC401" s="21"/>
      <c r="CJD401" s="21"/>
      <c r="CJE401" s="376"/>
      <c r="CJF401" s="21"/>
      <c r="CJG401" s="21"/>
      <c r="CJH401" s="388"/>
      <c r="CJI401" s="21"/>
      <c r="CJJ401" s="21"/>
      <c r="CJK401" s="376"/>
      <c r="CJL401" s="21"/>
      <c r="CJM401" s="376"/>
      <c r="CJN401" s="376"/>
      <c r="CJO401" s="393"/>
      <c r="CJP401" s="11"/>
      <c r="CJQ401" s="33"/>
      <c r="CJR401" s="24"/>
      <c r="CJS401" s="386"/>
      <c r="CJT401" s="24"/>
      <c r="CJU401" s="26"/>
      <c r="CJV401" s="387"/>
      <c r="CJW401" s="26"/>
      <c r="CJX401" s="24"/>
      <c r="CJY401" s="386"/>
      <c r="CJZ401" s="24"/>
      <c r="CKA401" s="24"/>
      <c r="CKB401" s="387"/>
      <c r="CKC401" s="20"/>
      <c r="CKD401" s="21"/>
      <c r="CKE401" s="376"/>
      <c r="CKF401" s="21"/>
      <c r="CKG401" s="21"/>
      <c r="CKH401" s="388"/>
      <c r="CKI401" s="21"/>
      <c r="CKJ401" s="21"/>
      <c r="CKK401" s="376"/>
      <c r="CKL401" s="21"/>
      <c r="CKM401" s="21"/>
      <c r="CKN401" s="388"/>
      <c r="CKO401" s="21"/>
      <c r="CKP401" s="21"/>
      <c r="CKQ401" s="376"/>
      <c r="CKR401" s="21"/>
      <c r="CKS401" s="376"/>
      <c r="CKT401" s="376"/>
      <c r="CKU401" s="393"/>
      <c r="CKV401" s="11"/>
      <c r="CKW401" s="33"/>
      <c r="CKX401" s="24"/>
      <c r="CKY401" s="386"/>
      <c r="CKZ401" s="24"/>
      <c r="CLA401" s="26"/>
      <c r="CLB401" s="387"/>
      <c r="CLC401" s="26"/>
      <c r="CLD401" s="24"/>
      <c r="CLE401" s="386"/>
      <c r="CLF401" s="24"/>
      <c r="CLG401" s="24"/>
      <c r="CLH401" s="387"/>
      <c r="CLI401" s="20"/>
      <c r="CLJ401" s="21"/>
      <c r="CLK401" s="376"/>
      <c r="CLL401" s="21"/>
      <c r="CLM401" s="21"/>
      <c r="CLN401" s="388"/>
      <c r="CLO401" s="21"/>
      <c r="CLP401" s="21"/>
      <c r="CLQ401" s="376"/>
      <c r="CLR401" s="21"/>
      <c r="CLS401" s="21"/>
      <c r="CLT401" s="388"/>
      <c r="CLU401" s="21"/>
      <c r="CLV401" s="21"/>
      <c r="CLW401" s="376"/>
      <c r="CLX401" s="21"/>
      <c r="CLY401" s="376"/>
      <c r="CLZ401" s="376"/>
      <c r="CMA401" s="393"/>
      <c r="CMB401" s="11"/>
      <c r="CMC401" s="33"/>
      <c r="CMD401" s="24"/>
      <c r="CME401" s="386"/>
      <c r="CMF401" s="24"/>
      <c r="CMG401" s="26"/>
      <c r="CMH401" s="387"/>
      <c r="CMI401" s="26"/>
      <c r="CMJ401" s="24"/>
      <c r="CMK401" s="386"/>
      <c r="CML401" s="24"/>
      <c r="CMM401" s="24"/>
      <c r="CMN401" s="387"/>
      <c r="CMO401" s="20"/>
      <c r="CMP401" s="21"/>
      <c r="CMQ401" s="376"/>
      <c r="CMR401" s="21"/>
      <c r="CMS401" s="21"/>
      <c r="CMT401" s="388"/>
      <c r="CMU401" s="21"/>
      <c r="CMV401" s="21"/>
      <c r="CMW401" s="376"/>
      <c r="CMX401" s="21"/>
      <c r="CMY401" s="21"/>
      <c r="CMZ401" s="388"/>
      <c r="CNA401" s="21"/>
      <c r="CNB401" s="21"/>
      <c r="CNC401" s="376"/>
      <c r="CND401" s="21"/>
      <c r="CNE401" s="376"/>
      <c r="CNF401" s="376"/>
      <c r="CNG401" s="393"/>
      <c r="CNH401" s="11"/>
      <c r="CNI401" s="33"/>
      <c r="CNJ401" s="24"/>
      <c r="CNK401" s="386"/>
      <c r="CNL401" s="24"/>
      <c r="CNM401" s="26"/>
      <c r="CNN401" s="387"/>
      <c r="CNO401" s="26"/>
      <c r="CNP401" s="24"/>
      <c r="CNQ401" s="386"/>
      <c r="CNR401" s="24"/>
      <c r="CNS401" s="24"/>
      <c r="CNT401" s="387"/>
      <c r="CNU401" s="20"/>
      <c r="CNV401" s="21"/>
      <c r="CNW401" s="376"/>
      <c r="CNX401" s="21"/>
      <c r="CNY401" s="21"/>
      <c r="CNZ401" s="388"/>
      <c r="COA401" s="21"/>
      <c r="COB401" s="21"/>
      <c r="COC401" s="376"/>
      <c r="COD401" s="21"/>
      <c r="COE401" s="21"/>
      <c r="COF401" s="388"/>
      <c r="COG401" s="21"/>
      <c r="COH401" s="21"/>
      <c r="COI401" s="376"/>
      <c r="COJ401" s="21"/>
      <c r="COK401" s="376"/>
      <c r="COL401" s="376"/>
      <c r="COM401" s="393"/>
      <c r="CON401" s="11"/>
      <c r="COO401" s="33"/>
      <c r="COP401" s="24"/>
      <c r="COQ401" s="386"/>
      <c r="COR401" s="24"/>
      <c r="COS401" s="26"/>
      <c r="COT401" s="387"/>
      <c r="COU401" s="26"/>
      <c r="COV401" s="24"/>
      <c r="COW401" s="386"/>
      <c r="COX401" s="24"/>
      <c r="COY401" s="24"/>
      <c r="COZ401" s="387"/>
      <c r="CPA401" s="20"/>
      <c r="CPB401" s="21"/>
      <c r="CPC401" s="376"/>
      <c r="CPD401" s="21"/>
      <c r="CPE401" s="21"/>
      <c r="CPF401" s="388"/>
      <c r="CPG401" s="21"/>
      <c r="CPH401" s="21"/>
      <c r="CPI401" s="376"/>
      <c r="CPJ401" s="21"/>
      <c r="CPK401" s="21"/>
      <c r="CPL401" s="388"/>
      <c r="CPM401" s="21"/>
      <c r="CPN401" s="21"/>
      <c r="CPO401" s="376"/>
      <c r="CPP401" s="21"/>
      <c r="CPQ401" s="376"/>
      <c r="CPR401" s="376"/>
      <c r="CPS401" s="393"/>
      <c r="CPT401" s="11"/>
      <c r="CPU401" s="33"/>
      <c r="CPV401" s="24"/>
      <c r="CPW401" s="386"/>
      <c r="CPX401" s="24"/>
      <c r="CPY401" s="26"/>
      <c r="CPZ401" s="387"/>
      <c r="CQA401" s="26"/>
      <c r="CQB401" s="24"/>
      <c r="CQC401" s="386"/>
      <c r="CQD401" s="24"/>
      <c r="CQE401" s="24"/>
      <c r="CQF401" s="387"/>
      <c r="CQG401" s="20"/>
      <c r="CQH401" s="21"/>
      <c r="CQI401" s="376"/>
      <c r="CQJ401" s="21"/>
      <c r="CQK401" s="21"/>
      <c r="CQL401" s="388"/>
      <c r="CQM401" s="21"/>
      <c r="CQN401" s="21"/>
      <c r="CQO401" s="376"/>
      <c r="CQP401" s="21"/>
      <c r="CQQ401" s="21"/>
      <c r="CQR401" s="388"/>
      <c r="CQS401" s="21"/>
      <c r="CQT401" s="21"/>
      <c r="CQU401" s="376"/>
      <c r="CQV401" s="21"/>
      <c r="CQW401" s="376"/>
      <c r="CQX401" s="376"/>
      <c r="CQY401" s="393"/>
      <c r="CQZ401" s="11"/>
      <c r="CRA401" s="33"/>
      <c r="CRB401" s="24"/>
      <c r="CRC401" s="386"/>
      <c r="CRD401" s="24"/>
      <c r="CRE401" s="26"/>
      <c r="CRF401" s="387"/>
      <c r="CRG401" s="26"/>
      <c r="CRH401" s="24"/>
      <c r="CRI401" s="386"/>
      <c r="CRJ401" s="24"/>
      <c r="CRK401" s="24"/>
      <c r="CRL401" s="387"/>
      <c r="CRM401" s="20"/>
      <c r="CRN401" s="21"/>
      <c r="CRO401" s="376"/>
      <c r="CRP401" s="21"/>
      <c r="CRQ401" s="21"/>
      <c r="CRR401" s="388"/>
      <c r="CRS401" s="21"/>
      <c r="CRT401" s="21"/>
      <c r="CRU401" s="376"/>
      <c r="CRV401" s="21"/>
      <c r="CRW401" s="21"/>
      <c r="CRX401" s="388"/>
      <c r="CRY401" s="21"/>
      <c r="CRZ401" s="21"/>
      <c r="CSA401" s="376"/>
      <c r="CSB401" s="21"/>
      <c r="CSC401" s="376"/>
      <c r="CSD401" s="376"/>
      <c r="CSE401" s="393"/>
      <c r="CSF401" s="11"/>
      <c r="CSG401" s="33"/>
      <c r="CSH401" s="24"/>
      <c r="CSI401" s="386"/>
      <c r="CSJ401" s="24"/>
      <c r="CSK401" s="26"/>
      <c r="CSL401" s="387"/>
      <c r="CSM401" s="26"/>
      <c r="CSN401" s="24"/>
      <c r="CSO401" s="386"/>
      <c r="CSP401" s="24"/>
      <c r="CSQ401" s="24"/>
      <c r="CSR401" s="387"/>
      <c r="CSS401" s="20"/>
      <c r="CST401" s="21"/>
      <c r="CSU401" s="376"/>
      <c r="CSV401" s="21"/>
      <c r="CSW401" s="21"/>
      <c r="CSX401" s="388"/>
      <c r="CSY401" s="21"/>
      <c r="CSZ401" s="21"/>
      <c r="CTA401" s="376"/>
      <c r="CTB401" s="21"/>
      <c r="CTC401" s="21"/>
      <c r="CTD401" s="388"/>
      <c r="CTE401" s="21"/>
      <c r="CTF401" s="21"/>
      <c r="CTG401" s="376"/>
      <c r="CTH401" s="21"/>
      <c r="CTI401" s="376"/>
      <c r="CTJ401" s="376"/>
      <c r="CTK401" s="393"/>
      <c r="CTL401" s="11"/>
      <c r="CTM401" s="33"/>
      <c r="CTN401" s="24"/>
      <c r="CTO401" s="386"/>
      <c r="CTP401" s="24"/>
      <c r="CTQ401" s="26"/>
      <c r="CTR401" s="387"/>
      <c r="CTS401" s="26"/>
      <c r="CTT401" s="24"/>
      <c r="CTU401" s="386"/>
      <c r="CTV401" s="24"/>
      <c r="CTW401" s="24"/>
      <c r="CTX401" s="387"/>
      <c r="CTY401" s="20"/>
      <c r="CTZ401" s="21"/>
      <c r="CUA401" s="376"/>
      <c r="CUB401" s="21"/>
      <c r="CUC401" s="21"/>
      <c r="CUD401" s="388"/>
      <c r="CUE401" s="21"/>
      <c r="CUF401" s="21"/>
      <c r="CUG401" s="376"/>
      <c r="CUH401" s="21"/>
      <c r="CUI401" s="21"/>
      <c r="CUJ401" s="388"/>
      <c r="CUK401" s="21"/>
      <c r="CUL401" s="21"/>
      <c r="CUM401" s="376"/>
      <c r="CUN401" s="21"/>
      <c r="CUO401" s="376"/>
      <c r="CUP401" s="376"/>
      <c r="CUQ401" s="393"/>
      <c r="CUR401" s="11"/>
      <c r="CUS401" s="33"/>
      <c r="CUT401" s="24"/>
      <c r="CUU401" s="386"/>
      <c r="CUV401" s="24"/>
      <c r="CUW401" s="26"/>
      <c r="CUX401" s="387"/>
      <c r="CUY401" s="26"/>
      <c r="CUZ401" s="24"/>
      <c r="CVA401" s="386"/>
      <c r="CVB401" s="24"/>
      <c r="CVC401" s="24"/>
      <c r="CVD401" s="387"/>
      <c r="CVE401" s="20"/>
      <c r="CVF401" s="21"/>
      <c r="CVG401" s="376"/>
      <c r="CVH401" s="21"/>
      <c r="CVI401" s="21"/>
      <c r="CVJ401" s="388"/>
      <c r="CVK401" s="21"/>
      <c r="CVL401" s="21"/>
      <c r="CVM401" s="376"/>
      <c r="CVN401" s="21"/>
      <c r="CVO401" s="21"/>
      <c r="CVP401" s="388"/>
      <c r="CVQ401" s="21"/>
      <c r="CVR401" s="21"/>
      <c r="CVS401" s="376"/>
      <c r="CVT401" s="21"/>
      <c r="CVU401" s="376"/>
      <c r="CVV401" s="376"/>
      <c r="CVW401" s="393"/>
      <c r="CVX401" s="11"/>
      <c r="CVY401" s="33"/>
      <c r="CVZ401" s="24"/>
      <c r="CWA401" s="386"/>
      <c r="CWB401" s="24"/>
      <c r="CWC401" s="26"/>
      <c r="CWD401" s="387"/>
      <c r="CWE401" s="26"/>
      <c r="CWF401" s="24"/>
      <c r="CWG401" s="386"/>
      <c r="CWH401" s="24"/>
      <c r="CWI401" s="24"/>
      <c r="CWJ401" s="387"/>
      <c r="CWK401" s="20"/>
      <c r="CWL401" s="21"/>
      <c r="CWM401" s="376"/>
      <c r="CWN401" s="21"/>
      <c r="CWO401" s="21"/>
      <c r="CWP401" s="388"/>
      <c r="CWQ401" s="21"/>
      <c r="CWR401" s="21"/>
      <c r="CWS401" s="376"/>
      <c r="CWT401" s="21"/>
      <c r="CWU401" s="21"/>
      <c r="CWV401" s="388"/>
      <c r="CWW401" s="21"/>
      <c r="CWX401" s="21"/>
      <c r="CWY401" s="376"/>
      <c r="CWZ401" s="21"/>
      <c r="CXA401" s="376"/>
      <c r="CXB401" s="376"/>
      <c r="CXC401" s="393"/>
      <c r="CXD401" s="11"/>
      <c r="CXE401" s="33"/>
      <c r="CXF401" s="24"/>
      <c r="CXG401" s="386"/>
      <c r="CXH401" s="24"/>
      <c r="CXI401" s="26"/>
      <c r="CXJ401" s="387"/>
      <c r="CXK401" s="26"/>
      <c r="CXL401" s="24"/>
      <c r="CXM401" s="386"/>
      <c r="CXN401" s="24"/>
      <c r="CXO401" s="24"/>
      <c r="CXP401" s="387"/>
      <c r="CXQ401" s="20"/>
      <c r="CXR401" s="21"/>
      <c r="CXS401" s="376"/>
      <c r="CXT401" s="21"/>
      <c r="CXU401" s="21"/>
      <c r="CXV401" s="388"/>
      <c r="CXW401" s="21"/>
      <c r="CXX401" s="21"/>
      <c r="CXY401" s="376"/>
      <c r="CXZ401" s="21"/>
      <c r="CYA401" s="21"/>
      <c r="CYB401" s="388"/>
      <c r="CYC401" s="21"/>
      <c r="CYD401" s="21"/>
      <c r="CYE401" s="376"/>
      <c r="CYF401" s="21"/>
      <c r="CYG401" s="376"/>
      <c r="CYH401" s="376"/>
      <c r="CYI401" s="393"/>
      <c r="CYJ401" s="11"/>
      <c r="CYK401" s="33"/>
      <c r="CYL401" s="24"/>
      <c r="CYM401" s="386"/>
      <c r="CYN401" s="24"/>
      <c r="CYO401" s="26"/>
      <c r="CYP401" s="387"/>
      <c r="CYQ401" s="26"/>
      <c r="CYR401" s="24"/>
      <c r="CYS401" s="386"/>
      <c r="CYT401" s="24"/>
      <c r="CYU401" s="24"/>
      <c r="CYV401" s="387"/>
      <c r="CYW401" s="20"/>
      <c r="CYX401" s="21"/>
      <c r="CYY401" s="376"/>
      <c r="CYZ401" s="21"/>
      <c r="CZA401" s="21"/>
      <c r="CZB401" s="388"/>
      <c r="CZC401" s="21"/>
      <c r="CZD401" s="21"/>
      <c r="CZE401" s="376"/>
      <c r="CZF401" s="21"/>
      <c r="CZG401" s="21"/>
      <c r="CZH401" s="388"/>
      <c r="CZI401" s="21"/>
      <c r="CZJ401" s="21"/>
      <c r="CZK401" s="376"/>
      <c r="CZL401" s="21"/>
      <c r="CZM401" s="376"/>
      <c r="CZN401" s="376"/>
      <c r="CZO401" s="393"/>
      <c r="CZP401" s="11"/>
      <c r="CZQ401" s="33"/>
      <c r="CZR401" s="24"/>
      <c r="CZS401" s="386"/>
      <c r="CZT401" s="24"/>
      <c r="CZU401" s="26"/>
      <c r="CZV401" s="387"/>
      <c r="CZW401" s="26"/>
      <c r="CZX401" s="24"/>
      <c r="CZY401" s="386"/>
      <c r="CZZ401" s="24"/>
      <c r="DAA401" s="24"/>
      <c r="DAB401" s="387"/>
      <c r="DAC401" s="20"/>
      <c r="DAD401" s="21"/>
      <c r="DAE401" s="376"/>
      <c r="DAF401" s="21"/>
      <c r="DAG401" s="21"/>
      <c r="DAH401" s="388"/>
      <c r="DAI401" s="21"/>
      <c r="DAJ401" s="21"/>
      <c r="DAK401" s="376"/>
      <c r="DAL401" s="21"/>
      <c r="DAM401" s="21"/>
      <c r="DAN401" s="388"/>
      <c r="DAO401" s="21"/>
      <c r="DAP401" s="21"/>
      <c r="DAQ401" s="376"/>
      <c r="DAR401" s="21"/>
      <c r="DAS401" s="376"/>
      <c r="DAT401" s="376"/>
      <c r="DAU401" s="393"/>
      <c r="DAV401" s="11"/>
      <c r="DAW401" s="33"/>
      <c r="DAX401" s="24"/>
      <c r="DAY401" s="386"/>
      <c r="DAZ401" s="24"/>
      <c r="DBA401" s="26"/>
      <c r="DBB401" s="387"/>
      <c r="DBC401" s="26"/>
      <c r="DBD401" s="24"/>
      <c r="DBE401" s="386"/>
      <c r="DBF401" s="24"/>
      <c r="DBG401" s="24"/>
      <c r="DBH401" s="387"/>
      <c r="DBI401" s="20"/>
      <c r="DBJ401" s="21"/>
      <c r="DBK401" s="376"/>
      <c r="DBL401" s="21"/>
      <c r="DBM401" s="21"/>
      <c r="DBN401" s="388"/>
      <c r="DBO401" s="21"/>
      <c r="DBP401" s="21"/>
      <c r="DBQ401" s="376"/>
      <c r="DBR401" s="21"/>
      <c r="DBS401" s="21"/>
      <c r="DBT401" s="388"/>
      <c r="DBU401" s="21"/>
      <c r="DBV401" s="21"/>
      <c r="DBW401" s="376"/>
      <c r="DBX401" s="21"/>
      <c r="DBY401" s="376"/>
      <c r="DBZ401" s="376"/>
      <c r="DCA401" s="393"/>
      <c r="DCB401" s="11"/>
      <c r="DCC401" s="33"/>
      <c r="DCD401" s="24"/>
      <c r="DCE401" s="386"/>
      <c r="DCF401" s="24"/>
      <c r="DCG401" s="26"/>
      <c r="DCH401" s="387"/>
      <c r="DCI401" s="26"/>
      <c r="DCJ401" s="24"/>
      <c r="DCK401" s="386"/>
      <c r="DCL401" s="24"/>
      <c r="DCM401" s="24"/>
      <c r="DCN401" s="387"/>
      <c r="DCO401" s="20"/>
      <c r="DCP401" s="21"/>
      <c r="DCQ401" s="376"/>
      <c r="DCR401" s="21"/>
      <c r="DCS401" s="21"/>
      <c r="DCT401" s="388"/>
      <c r="DCU401" s="21"/>
      <c r="DCV401" s="21"/>
      <c r="DCW401" s="376"/>
      <c r="DCX401" s="21"/>
      <c r="DCY401" s="21"/>
      <c r="DCZ401" s="388"/>
      <c r="DDA401" s="21"/>
      <c r="DDB401" s="21"/>
      <c r="DDC401" s="376"/>
      <c r="DDD401" s="21"/>
      <c r="DDE401" s="376"/>
      <c r="DDF401" s="376"/>
      <c r="DDG401" s="393"/>
      <c r="DDH401" s="11"/>
      <c r="DDI401" s="33"/>
      <c r="DDJ401" s="24"/>
      <c r="DDK401" s="386"/>
      <c r="DDL401" s="24"/>
      <c r="DDM401" s="26"/>
      <c r="DDN401" s="387"/>
      <c r="DDO401" s="26"/>
      <c r="DDP401" s="24"/>
      <c r="DDQ401" s="386"/>
      <c r="DDR401" s="24"/>
      <c r="DDS401" s="24"/>
      <c r="DDT401" s="387"/>
      <c r="DDU401" s="20"/>
      <c r="DDV401" s="21"/>
      <c r="DDW401" s="376"/>
      <c r="DDX401" s="21"/>
      <c r="DDY401" s="21"/>
      <c r="DDZ401" s="388"/>
      <c r="DEA401" s="21"/>
      <c r="DEB401" s="21"/>
      <c r="DEC401" s="376"/>
      <c r="DED401" s="21"/>
      <c r="DEE401" s="21"/>
      <c r="DEF401" s="388"/>
      <c r="DEG401" s="21"/>
      <c r="DEH401" s="21"/>
      <c r="DEI401" s="376"/>
      <c r="DEJ401" s="21"/>
      <c r="DEK401" s="376"/>
      <c r="DEL401" s="376"/>
      <c r="DEM401" s="393"/>
      <c r="DEN401" s="11"/>
      <c r="DEO401" s="33"/>
      <c r="DEP401" s="24"/>
      <c r="DEQ401" s="386"/>
      <c r="DER401" s="24"/>
      <c r="DES401" s="26"/>
      <c r="DET401" s="387"/>
      <c r="DEU401" s="26"/>
      <c r="DEV401" s="24"/>
      <c r="DEW401" s="386"/>
      <c r="DEX401" s="24"/>
      <c r="DEY401" s="24"/>
      <c r="DEZ401" s="387"/>
      <c r="DFA401" s="20"/>
      <c r="DFB401" s="21"/>
      <c r="DFC401" s="376"/>
      <c r="DFD401" s="21"/>
      <c r="DFE401" s="21"/>
      <c r="DFF401" s="388"/>
      <c r="DFG401" s="21"/>
      <c r="DFH401" s="21"/>
      <c r="DFI401" s="376"/>
      <c r="DFJ401" s="21"/>
      <c r="DFK401" s="21"/>
      <c r="DFL401" s="388"/>
      <c r="DFM401" s="21"/>
      <c r="DFN401" s="21"/>
      <c r="DFO401" s="376"/>
      <c r="DFP401" s="21"/>
      <c r="DFQ401" s="376"/>
      <c r="DFR401" s="376"/>
      <c r="DFS401" s="393"/>
      <c r="DFT401" s="11"/>
      <c r="DFU401" s="33"/>
      <c r="DFV401" s="24"/>
      <c r="DFW401" s="386"/>
      <c r="DFX401" s="24"/>
      <c r="DFY401" s="26"/>
      <c r="DFZ401" s="387"/>
      <c r="DGA401" s="26"/>
      <c r="DGB401" s="24"/>
      <c r="DGC401" s="386"/>
      <c r="DGD401" s="24"/>
      <c r="DGE401" s="24"/>
      <c r="DGF401" s="387"/>
      <c r="DGG401" s="20"/>
      <c r="DGH401" s="21"/>
      <c r="DGI401" s="376"/>
      <c r="DGJ401" s="21"/>
      <c r="DGK401" s="21"/>
      <c r="DGL401" s="388"/>
      <c r="DGM401" s="21"/>
      <c r="DGN401" s="21"/>
      <c r="DGO401" s="376"/>
      <c r="DGP401" s="21"/>
      <c r="DGQ401" s="21"/>
      <c r="DGR401" s="388"/>
      <c r="DGS401" s="21"/>
      <c r="DGT401" s="21"/>
      <c r="DGU401" s="376"/>
      <c r="DGV401" s="21"/>
      <c r="DGW401" s="376"/>
      <c r="DGX401" s="376"/>
      <c r="DGY401" s="393"/>
      <c r="DGZ401" s="11"/>
      <c r="DHA401" s="33"/>
      <c r="DHB401" s="24"/>
      <c r="DHC401" s="386"/>
      <c r="DHD401" s="24"/>
      <c r="DHE401" s="26"/>
      <c r="DHF401" s="387"/>
      <c r="DHG401" s="26"/>
      <c r="DHH401" s="24"/>
      <c r="DHI401" s="386"/>
      <c r="DHJ401" s="24"/>
      <c r="DHK401" s="24"/>
      <c r="DHL401" s="387"/>
      <c r="DHM401" s="20"/>
      <c r="DHN401" s="21"/>
      <c r="DHO401" s="376"/>
      <c r="DHP401" s="21"/>
      <c r="DHQ401" s="21"/>
      <c r="DHR401" s="388"/>
      <c r="DHS401" s="21"/>
      <c r="DHT401" s="21"/>
      <c r="DHU401" s="376"/>
      <c r="DHV401" s="21"/>
      <c r="DHW401" s="21"/>
      <c r="DHX401" s="388"/>
      <c r="DHY401" s="21"/>
      <c r="DHZ401" s="21"/>
      <c r="DIA401" s="376"/>
      <c r="DIB401" s="21"/>
      <c r="DIC401" s="376"/>
      <c r="DID401" s="376"/>
      <c r="DIE401" s="393"/>
      <c r="DIF401" s="11"/>
      <c r="DIG401" s="33"/>
      <c r="DIH401" s="24"/>
      <c r="DII401" s="386"/>
      <c r="DIJ401" s="24"/>
      <c r="DIK401" s="26"/>
      <c r="DIL401" s="387"/>
      <c r="DIM401" s="26"/>
      <c r="DIN401" s="24"/>
      <c r="DIO401" s="386"/>
      <c r="DIP401" s="24"/>
      <c r="DIQ401" s="24"/>
      <c r="DIR401" s="387"/>
      <c r="DIS401" s="20"/>
      <c r="DIT401" s="21"/>
      <c r="DIU401" s="376"/>
      <c r="DIV401" s="21"/>
      <c r="DIW401" s="21"/>
      <c r="DIX401" s="388"/>
      <c r="DIY401" s="21"/>
      <c r="DIZ401" s="21"/>
      <c r="DJA401" s="376"/>
      <c r="DJB401" s="21"/>
      <c r="DJC401" s="21"/>
      <c r="DJD401" s="388"/>
      <c r="DJE401" s="21"/>
      <c r="DJF401" s="21"/>
      <c r="DJG401" s="376"/>
      <c r="DJH401" s="21"/>
      <c r="DJI401" s="376"/>
      <c r="DJJ401" s="376"/>
      <c r="DJK401" s="393"/>
      <c r="DJL401" s="11"/>
      <c r="DJM401" s="33"/>
      <c r="DJN401" s="24"/>
      <c r="DJO401" s="386"/>
      <c r="DJP401" s="24"/>
      <c r="DJQ401" s="26"/>
      <c r="DJR401" s="387"/>
      <c r="DJS401" s="26"/>
      <c r="DJT401" s="24"/>
      <c r="DJU401" s="386"/>
      <c r="DJV401" s="24"/>
      <c r="DJW401" s="24"/>
      <c r="DJX401" s="387"/>
      <c r="DJY401" s="20"/>
      <c r="DJZ401" s="21"/>
      <c r="DKA401" s="376"/>
      <c r="DKB401" s="21"/>
      <c r="DKC401" s="21"/>
      <c r="DKD401" s="388"/>
      <c r="DKE401" s="21"/>
      <c r="DKF401" s="21"/>
      <c r="DKG401" s="376"/>
      <c r="DKH401" s="21"/>
      <c r="DKI401" s="21"/>
      <c r="DKJ401" s="388"/>
      <c r="DKK401" s="21"/>
      <c r="DKL401" s="21"/>
      <c r="DKM401" s="376"/>
      <c r="DKN401" s="21"/>
      <c r="DKO401" s="376"/>
      <c r="DKP401" s="376"/>
      <c r="DKQ401" s="393"/>
      <c r="DKR401" s="11"/>
      <c r="DKS401" s="33"/>
      <c r="DKT401" s="24"/>
      <c r="DKU401" s="386"/>
      <c r="DKV401" s="24"/>
      <c r="DKW401" s="26"/>
      <c r="DKX401" s="387"/>
      <c r="DKY401" s="26"/>
      <c r="DKZ401" s="24"/>
      <c r="DLA401" s="386"/>
      <c r="DLB401" s="24"/>
      <c r="DLC401" s="24"/>
      <c r="DLD401" s="387"/>
      <c r="DLE401" s="20"/>
      <c r="DLF401" s="21"/>
      <c r="DLG401" s="376"/>
      <c r="DLH401" s="21"/>
      <c r="DLI401" s="21"/>
      <c r="DLJ401" s="388"/>
      <c r="DLK401" s="21"/>
      <c r="DLL401" s="21"/>
      <c r="DLM401" s="376"/>
      <c r="DLN401" s="21"/>
      <c r="DLO401" s="21"/>
      <c r="DLP401" s="388"/>
      <c r="DLQ401" s="21"/>
      <c r="DLR401" s="21"/>
      <c r="DLS401" s="376"/>
      <c r="DLT401" s="21"/>
      <c r="DLU401" s="376"/>
      <c r="DLV401" s="376"/>
      <c r="DLW401" s="393"/>
      <c r="DLX401" s="11"/>
      <c r="DLY401" s="33"/>
      <c r="DLZ401" s="24"/>
      <c r="DMA401" s="386"/>
      <c r="DMB401" s="24"/>
      <c r="DMC401" s="26"/>
      <c r="DMD401" s="387"/>
      <c r="DME401" s="26"/>
      <c r="DMF401" s="24"/>
      <c r="DMG401" s="386"/>
      <c r="DMH401" s="24"/>
      <c r="DMI401" s="24"/>
      <c r="DMJ401" s="387"/>
      <c r="DMK401" s="20"/>
      <c r="DML401" s="21"/>
      <c r="DMM401" s="376"/>
      <c r="DMN401" s="21"/>
      <c r="DMO401" s="21"/>
      <c r="DMP401" s="388"/>
      <c r="DMQ401" s="21"/>
      <c r="DMR401" s="21"/>
      <c r="DMS401" s="376"/>
      <c r="DMT401" s="21"/>
      <c r="DMU401" s="21"/>
      <c r="DMV401" s="388"/>
      <c r="DMW401" s="21"/>
      <c r="DMX401" s="21"/>
      <c r="DMY401" s="376"/>
      <c r="DMZ401" s="21"/>
      <c r="DNA401" s="376"/>
      <c r="DNB401" s="376"/>
      <c r="DNC401" s="393"/>
      <c r="DND401" s="11"/>
      <c r="DNE401" s="33"/>
      <c r="DNF401" s="24"/>
      <c r="DNG401" s="386"/>
      <c r="DNH401" s="24"/>
      <c r="DNI401" s="26"/>
      <c r="DNJ401" s="387"/>
      <c r="DNK401" s="26"/>
      <c r="DNL401" s="24"/>
      <c r="DNM401" s="386"/>
      <c r="DNN401" s="24"/>
      <c r="DNO401" s="24"/>
      <c r="DNP401" s="387"/>
      <c r="DNQ401" s="20"/>
      <c r="DNR401" s="21"/>
      <c r="DNS401" s="376"/>
      <c r="DNT401" s="21"/>
      <c r="DNU401" s="21"/>
      <c r="DNV401" s="388"/>
      <c r="DNW401" s="21"/>
      <c r="DNX401" s="21"/>
      <c r="DNY401" s="376"/>
      <c r="DNZ401" s="21"/>
      <c r="DOA401" s="21"/>
      <c r="DOB401" s="388"/>
      <c r="DOC401" s="21"/>
      <c r="DOD401" s="21"/>
      <c r="DOE401" s="376"/>
      <c r="DOF401" s="21"/>
      <c r="DOG401" s="376"/>
      <c r="DOH401" s="376"/>
      <c r="DOI401" s="393"/>
      <c r="DOJ401" s="11"/>
      <c r="DOK401" s="33"/>
      <c r="DOL401" s="24"/>
      <c r="DOM401" s="386"/>
      <c r="DON401" s="24"/>
      <c r="DOO401" s="26"/>
      <c r="DOP401" s="387"/>
      <c r="DOQ401" s="26"/>
      <c r="DOR401" s="24"/>
      <c r="DOS401" s="386"/>
      <c r="DOT401" s="24"/>
      <c r="DOU401" s="24"/>
      <c r="DOV401" s="387"/>
      <c r="DOW401" s="20"/>
      <c r="DOX401" s="21"/>
      <c r="DOY401" s="376"/>
      <c r="DOZ401" s="21"/>
      <c r="DPA401" s="21"/>
      <c r="DPB401" s="388"/>
      <c r="DPC401" s="21"/>
      <c r="DPD401" s="21"/>
      <c r="DPE401" s="376"/>
      <c r="DPF401" s="21"/>
      <c r="DPG401" s="21"/>
      <c r="DPH401" s="388"/>
      <c r="DPI401" s="21"/>
      <c r="DPJ401" s="21"/>
      <c r="DPK401" s="376"/>
      <c r="DPL401" s="21"/>
      <c r="DPM401" s="376"/>
      <c r="DPN401" s="376"/>
      <c r="DPO401" s="393"/>
      <c r="DPP401" s="11"/>
      <c r="DPQ401" s="33"/>
      <c r="DPR401" s="24"/>
      <c r="DPS401" s="386"/>
      <c r="DPT401" s="24"/>
      <c r="DPU401" s="26"/>
      <c r="DPV401" s="387"/>
      <c r="DPW401" s="26"/>
      <c r="DPX401" s="24"/>
      <c r="DPY401" s="386"/>
      <c r="DPZ401" s="24"/>
      <c r="DQA401" s="24"/>
      <c r="DQB401" s="387"/>
      <c r="DQC401" s="20"/>
      <c r="DQD401" s="21"/>
      <c r="DQE401" s="376"/>
      <c r="DQF401" s="21"/>
      <c r="DQG401" s="21"/>
      <c r="DQH401" s="388"/>
      <c r="DQI401" s="21"/>
      <c r="DQJ401" s="21"/>
      <c r="DQK401" s="376"/>
      <c r="DQL401" s="21"/>
      <c r="DQM401" s="21"/>
      <c r="DQN401" s="388"/>
      <c r="DQO401" s="21"/>
      <c r="DQP401" s="21"/>
      <c r="DQQ401" s="376"/>
      <c r="DQR401" s="21"/>
      <c r="DQS401" s="376"/>
      <c r="DQT401" s="376"/>
      <c r="DQU401" s="393"/>
      <c r="DQV401" s="11"/>
      <c r="DQW401" s="33"/>
      <c r="DQX401" s="24"/>
      <c r="DQY401" s="386"/>
      <c r="DQZ401" s="24"/>
      <c r="DRA401" s="26"/>
      <c r="DRB401" s="387"/>
      <c r="DRC401" s="26"/>
      <c r="DRD401" s="24"/>
      <c r="DRE401" s="386"/>
      <c r="DRF401" s="24"/>
      <c r="DRG401" s="24"/>
      <c r="DRH401" s="387"/>
      <c r="DRI401" s="20"/>
      <c r="DRJ401" s="21"/>
      <c r="DRK401" s="376"/>
      <c r="DRL401" s="21"/>
      <c r="DRM401" s="21"/>
      <c r="DRN401" s="388"/>
      <c r="DRO401" s="21"/>
      <c r="DRP401" s="21"/>
      <c r="DRQ401" s="376"/>
      <c r="DRR401" s="21"/>
      <c r="DRS401" s="21"/>
      <c r="DRT401" s="388"/>
      <c r="DRU401" s="21"/>
      <c r="DRV401" s="21"/>
      <c r="DRW401" s="376"/>
      <c r="DRX401" s="21"/>
      <c r="DRY401" s="376"/>
      <c r="DRZ401" s="376"/>
      <c r="DSA401" s="393"/>
      <c r="DSB401" s="11"/>
      <c r="DSC401" s="33"/>
      <c r="DSD401" s="24"/>
      <c r="DSE401" s="386"/>
      <c r="DSF401" s="24"/>
      <c r="DSG401" s="26"/>
      <c r="DSH401" s="387"/>
      <c r="DSI401" s="26"/>
      <c r="DSJ401" s="24"/>
      <c r="DSK401" s="386"/>
      <c r="DSL401" s="24"/>
      <c r="DSM401" s="24"/>
      <c r="DSN401" s="387"/>
      <c r="DSO401" s="20"/>
      <c r="DSP401" s="21"/>
      <c r="DSQ401" s="376"/>
      <c r="DSR401" s="21"/>
      <c r="DSS401" s="21"/>
      <c r="DST401" s="388"/>
      <c r="DSU401" s="21"/>
      <c r="DSV401" s="21"/>
      <c r="DSW401" s="376"/>
      <c r="DSX401" s="21"/>
      <c r="DSY401" s="21"/>
      <c r="DSZ401" s="388"/>
      <c r="DTA401" s="21"/>
      <c r="DTB401" s="21"/>
      <c r="DTC401" s="376"/>
      <c r="DTD401" s="21"/>
      <c r="DTE401" s="376"/>
      <c r="DTF401" s="376"/>
      <c r="DTG401" s="393"/>
      <c r="DTH401" s="11"/>
      <c r="DTI401" s="33"/>
      <c r="DTJ401" s="24"/>
      <c r="DTK401" s="386"/>
      <c r="DTL401" s="24"/>
      <c r="DTM401" s="26"/>
      <c r="DTN401" s="387"/>
      <c r="DTO401" s="26"/>
      <c r="DTP401" s="24"/>
      <c r="DTQ401" s="386"/>
      <c r="DTR401" s="24"/>
      <c r="DTS401" s="24"/>
      <c r="DTT401" s="387"/>
      <c r="DTU401" s="20"/>
      <c r="DTV401" s="21"/>
      <c r="DTW401" s="376"/>
      <c r="DTX401" s="21"/>
      <c r="DTY401" s="21"/>
      <c r="DTZ401" s="388"/>
      <c r="DUA401" s="21"/>
      <c r="DUB401" s="21"/>
      <c r="DUC401" s="376"/>
      <c r="DUD401" s="21"/>
      <c r="DUE401" s="21"/>
      <c r="DUF401" s="388"/>
      <c r="DUG401" s="21"/>
      <c r="DUH401" s="21"/>
      <c r="DUI401" s="376"/>
      <c r="DUJ401" s="21"/>
      <c r="DUK401" s="376"/>
      <c r="DUL401" s="376"/>
      <c r="DUM401" s="393"/>
      <c r="DUN401" s="11"/>
      <c r="DUO401" s="33"/>
      <c r="DUP401" s="24"/>
      <c r="DUQ401" s="386"/>
      <c r="DUR401" s="24"/>
      <c r="DUS401" s="26"/>
      <c r="DUT401" s="387"/>
      <c r="DUU401" s="26"/>
      <c r="DUV401" s="24"/>
      <c r="DUW401" s="386"/>
      <c r="DUX401" s="24"/>
      <c r="DUY401" s="24"/>
      <c r="DUZ401" s="387"/>
      <c r="DVA401" s="20"/>
      <c r="DVB401" s="21"/>
      <c r="DVC401" s="376"/>
      <c r="DVD401" s="21"/>
      <c r="DVE401" s="21"/>
      <c r="DVF401" s="388"/>
      <c r="DVG401" s="21"/>
      <c r="DVH401" s="21"/>
      <c r="DVI401" s="376"/>
      <c r="DVJ401" s="21"/>
      <c r="DVK401" s="21"/>
      <c r="DVL401" s="388"/>
      <c r="DVM401" s="21"/>
      <c r="DVN401" s="21"/>
      <c r="DVO401" s="376"/>
      <c r="DVP401" s="21"/>
      <c r="DVQ401" s="376"/>
      <c r="DVR401" s="376"/>
      <c r="DVS401" s="393"/>
      <c r="DVT401" s="11"/>
      <c r="DVU401" s="33"/>
      <c r="DVV401" s="24"/>
      <c r="DVW401" s="386"/>
      <c r="DVX401" s="24"/>
      <c r="DVY401" s="26"/>
      <c r="DVZ401" s="387"/>
      <c r="DWA401" s="26"/>
      <c r="DWB401" s="24"/>
      <c r="DWC401" s="386"/>
      <c r="DWD401" s="24"/>
      <c r="DWE401" s="24"/>
      <c r="DWF401" s="387"/>
      <c r="DWG401" s="20"/>
      <c r="DWH401" s="21"/>
      <c r="DWI401" s="376"/>
      <c r="DWJ401" s="21"/>
      <c r="DWK401" s="21"/>
      <c r="DWL401" s="388"/>
      <c r="DWM401" s="21"/>
      <c r="DWN401" s="21"/>
      <c r="DWO401" s="376"/>
      <c r="DWP401" s="21"/>
      <c r="DWQ401" s="21"/>
      <c r="DWR401" s="388"/>
      <c r="DWS401" s="21"/>
      <c r="DWT401" s="21"/>
      <c r="DWU401" s="376"/>
      <c r="DWV401" s="21"/>
      <c r="DWW401" s="376"/>
      <c r="DWX401" s="376"/>
      <c r="DWY401" s="393"/>
      <c r="DWZ401" s="11"/>
      <c r="DXA401" s="33"/>
      <c r="DXB401" s="24"/>
      <c r="DXC401" s="386"/>
      <c r="DXD401" s="24"/>
      <c r="DXE401" s="26"/>
      <c r="DXF401" s="387"/>
      <c r="DXG401" s="26"/>
      <c r="DXH401" s="24"/>
      <c r="DXI401" s="386"/>
      <c r="DXJ401" s="24"/>
      <c r="DXK401" s="24"/>
      <c r="DXL401" s="387"/>
      <c r="DXM401" s="20"/>
      <c r="DXN401" s="21"/>
      <c r="DXO401" s="376"/>
      <c r="DXP401" s="21"/>
      <c r="DXQ401" s="21"/>
      <c r="DXR401" s="388"/>
      <c r="DXS401" s="21"/>
      <c r="DXT401" s="21"/>
      <c r="DXU401" s="376"/>
      <c r="DXV401" s="21"/>
      <c r="DXW401" s="21"/>
      <c r="DXX401" s="388"/>
      <c r="DXY401" s="21"/>
      <c r="DXZ401" s="21"/>
      <c r="DYA401" s="376"/>
      <c r="DYB401" s="21"/>
      <c r="DYC401" s="376"/>
      <c r="DYD401" s="376"/>
      <c r="DYE401" s="393"/>
      <c r="DYF401" s="11"/>
      <c r="DYG401" s="33"/>
      <c r="DYH401" s="24"/>
      <c r="DYI401" s="386"/>
      <c r="DYJ401" s="24"/>
      <c r="DYK401" s="26"/>
      <c r="DYL401" s="387"/>
      <c r="DYM401" s="26"/>
      <c r="DYN401" s="24"/>
      <c r="DYO401" s="386"/>
      <c r="DYP401" s="24"/>
      <c r="DYQ401" s="24"/>
      <c r="DYR401" s="387"/>
      <c r="DYS401" s="20"/>
      <c r="DYT401" s="21"/>
      <c r="DYU401" s="376"/>
      <c r="DYV401" s="21"/>
      <c r="DYW401" s="21"/>
      <c r="DYX401" s="388"/>
      <c r="DYY401" s="21"/>
      <c r="DYZ401" s="21"/>
      <c r="DZA401" s="376"/>
      <c r="DZB401" s="21"/>
      <c r="DZC401" s="21"/>
      <c r="DZD401" s="388"/>
      <c r="DZE401" s="21"/>
      <c r="DZF401" s="21"/>
      <c r="DZG401" s="376"/>
      <c r="DZH401" s="21"/>
      <c r="DZI401" s="376"/>
      <c r="DZJ401" s="376"/>
      <c r="DZK401" s="393"/>
      <c r="DZL401" s="11"/>
      <c r="DZM401" s="33"/>
      <c r="DZN401" s="24"/>
      <c r="DZO401" s="386"/>
      <c r="DZP401" s="24"/>
      <c r="DZQ401" s="26"/>
      <c r="DZR401" s="387"/>
      <c r="DZS401" s="26"/>
      <c r="DZT401" s="24"/>
      <c r="DZU401" s="386"/>
      <c r="DZV401" s="24"/>
      <c r="DZW401" s="24"/>
      <c r="DZX401" s="387"/>
      <c r="DZY401" s="20"/>
      <c r="DZZ401" s="21"/>
      <c r="EAA401" s="376"/>
      <c r="EAB401" s="21"/>
      <c r="EAC401" s="21"/>
      <c r="EAD401" s="388"/>
      <c r="EAE401" s="21"/>
      <c r="EAF401" s="21"/>
      <c r="EAG401" s="376"/>
      <c r="EAH401" s="21"/>
      <c r="EAI401" s="21"/>
      <c r="EAJ401" s="388"/>
      <c r="EAK401" s="21"/>
      <c r="EAL401" s="21"/>
      <c r="EAM401" s="376"/>
      <c r="EAN401" s="21"/>
      <c r="EAO401" s="376"/>
      <c r="EAP401" s="376"/>
      <c r="EAQ401" s="393"/>
      <c r="EAR401" s="11"/>
      <c r="EAS401" s="33"/>
      <c r="EAT401" s="24"/>
      <c r="EAU401" s="386"/>
      <c r="EAV401" s="24"/>
      <c r="EAW401" s="26"/>
      <c r="EAX401" s="387"/>
      <c r="EAY401" s="26"/>
      <c r="EAZ401" s="24"/>
      <c r="EBA401" s="386"/>
      <c r="EBB401" s="24"/>
      <c r="EBC401" s="24"/>
      <c r="EBD401" s="387"/>
      <c r="EBE401" s="20"/>
      <c r="EBF401" s="21"/>
      <c r="EBG401" s="376"/>
      <c r="EBH401" s="21"/>
      <c r="EBI401" s="21"/>
      <c r="EBJ401" s="388"/>
      <c r="EBK401" s="21"/>
      <c r="EBL401" s="21"/>
      <c r="EBM401" s="376"/>
      <c r="EBN401" s="21"/>
      <c r="EBO401" s="21"/>
      <c r="EBP401" s="388"/>
      <c r="EBQ401" s="21"/>
      <c r="EBR401" s="21"/>
      <c r="EBS401" s="376"/>
      <c r="EBT401" s="21"/>
      <c r="EBU401" s="376"/>
      <c r="EBV401" s="376"/>
      <c r="EBW401" s="393"/>
      <c r="EBX401" s="11"/>
      <c r="EBY401" s="33"/>
      <c r="EBZ401" s="24"/>
      <c r="ECA401" s="386"/>
      <c r="ECB401" s="24"/>
      <c r="ECC401" s="26"/>
      <c r="ECD401" s="387"/>
      <c r="ECE401" s="26"/>
      <c r="ECF401" s="24"/>
      <c r="ECG401" s="386"/>
      <c r="ECH401" s="24"/>
      <c r="ECI401" s="24"/>
      <c r="ECJ401" s="387"/>
      <c r="ECK401" s="20"/>
      <c r="ECL401" s="21"/>
      <c r="ECM401" s="376"/>
      <c r="ECN401" s="21"/>
      <c r="ECO401" s="21"/>
      <c r="ECP401" s="388"/>
      <c r="ECQ401" s="21"/>
      <c r="ECR401" s="21"/>
      <c r="ECS401" s="376"/>
      <c r="ECT401" s="21"/>
      <c r="ECU401" s="21"/>
      <c r="ECV401" s="388"/>
      <c r="ECW401" s="21"/>
      <c r="ECX401" s="21"/>
      <c r="ECY401" s="376"/>
      <c r="ECZ401" s="21"/>
      <c r="EDA401" s="376"/>
      <c r="EDB401" s="376"/>
      <c r="EDC401" s="393"/>
      <c r="EDD401" s="11"/>
      <c r="EDE401" s="33"/>
      <c r="EDF401" s="24"/>
      <c r="EDG401" s="386"/>
      <c r="EDH401" s="24"/>
      <c r="EDI401" s="26"/>
      <c r="EDJ401" s="387"/>
      <c r="EDK401" s="26"/>
      <c r="EDL401" s="24"/>
      <c r="EDM401" s="386"/>
      <c r="EDN401" s="24"/>
      <c r="EDO401" s="24"/>
      <c r="EDP401" s="387"/>
      <c r="EDQ401" s="20"/>
      <c r="EDR401" s="21"/>
      <c r="EDS401" s="376"/>
      <c r="EDT401" s="21"/>
      <c r="EDU401" s="21"/>
      <c r="EDV401" s="388"/>
      <c r="EDW401" s="21"/>
      <c r="EDX401" s="21"/>
      <c r="EDY401" s="376"/>
      <c r="EDZ401" s="21"/>
      <c r="EEA401" s="21"/>
      <c r="EEB401" s="388"/>
      <c r="EEC401" s="21"/>
      <c r="EED401" s="21"/>
      <c r="EEE401" s="376"/>
      <c r="EEF401" s="21"/>
      <c r="EEG401" s="376"/>
      <c r="EEH401" s="376"/>
      <c r="EEI401" s="393"/>
      <c r="EEJ401" s="11"/>
      <c r="EEK401" s="33"/>
      <c r="EEL401" s="24"/>
      <c r="EEM401" s="386"/>
      <c r="EEN401" s="24"/>
      <c r="EEO401" s="26"/>
      <c r="EEP401" s="387"/>
      <c r="EEQ401" s="26"/>
      <c r="EER401" s="24"/>
      <c r="EES401" s="386"/>
      <c r="EET401" s="24"/>
      <c r="EEU401" s="24"/>
      <c r="EEV401" s="387"/>
      <c r="EEW401" s="20"/>
      <c r="EEX401" s="21"/>
      <c r="EEY401" s="376"/>
      <c r="EEZ401" s="21"/>
      <c r="EFA401" s="21"/>
      <c r="EFB401" s="388"/>
      <c r="EFC401" s="21"/>
      <c r="EFD401" s="21"/>
      <c r="EFE401" s="376"/>
      <c r="EFF401" s="21"/>
      <c r="EFG401" s="21"/>
      <c r="EFH401" s="388"/>
      <c r="EFI401" s="21"/>
      <c r="EFJ401" s="21"/>
      <c r="EFK401" s="376"/>
      <c r="EFL401" s="21"/>
      <c r="EFM401" s="376"/>
      <c r="EFN401" s="376"/>
      <c r="EFO401" s="393"/>
      <c r="EFP401" s="11"/>
      <c r="EFQ401" s="33"/>
      <c r="EFR401" s="24"/>
      <c r="EFS401" s="386"/>
      <c r="EFT401" s="24"/>
      <c r="EFU401" s="26"/>
      <c r="EFV401" s="387"/>
      <c r="EFW401" s="26"/>
      <c r="EFX401" s="24"/>
      <c r="EFY401" s="386"/>
      <c r="EFZ401" s="24"/>
      <c r="EGA401" s="24"/>
      <c r="EGB401" s="387"/>
      <c r="EGC401" s="20"/>
      <c r="EGD401" s="21"/>
      <c r="EGE401" s="376"/>
      <c r="EGF401" s="21"/>
      <c r="EGG401" s="21"/>
      <c r="EGH401" s="388"/>
      <c r="EGI401" s="21"/>
      <c r="EGJ401" s="21"/>
      <c r="EGK401" s="376"/>
      <c r="EGL401" s="21"/>
      <c r="EGM401" s="21"/>
      <c r="EGN401" s="388"/>
      <c r="EGO401" s="21"/>
      <c r="EGP401" s="21"/>
      <c r="EGQ401" s="376"/>
      <c r="EGR401" s="21"/>
      <c r="EGS401" s="376"/>
      <c r="EGT401" s="376"/>
      <c r="EGU401" s="393"/>
      <c r="EGV401" s="11"/>
      <c r="EGW401" s="33"/>
      <c r="EGX401" s="24"/>
      <c r="EGY401" s="386"/>
      <c r="EGZ401" s="24"/>
      <c r="EHA401" s="26"/>
      <c r="EHB401" s="387"/>
      <c r="EHC401" s="26"/>
      <c r="EHD401" s="24"/>
      <c r="EHE401" s="386"/>
      <c r="EHF401" s="24"/>
      <c r="EHG401" s="24"/>
      <c r="EHH401" s="387"/>
      <c r="EHI401" s="20"/>
      <c r="EHJ401" s="21"/>
      <c r="EHK401" s="376"/>
      <c r="EHL401" s="21"/>
      <c r="EHM401" s="21"/>
      <c r="EHN401" s="388"/>
      <c r="EHO401" s="21"/>
      <c r="EHP401" s="21"/>
      <c r="EHQ401" s="376"/>
      <c r="EHR401" s="21"/>
      <c r="EHS401" s="21"/>
      <c r="EHT401" s="388"/>
      <c r="EHU401" s="21"/>
      <c r="EHV401" s="21"/>
      <c r="EHW401" s="376"/>
      <c r="EHX401" s="21"/>
      <c r="EHY401" s="376"/>
      <c r="EHZ401" s="376"/>
      <c r="EIA401" s="393"/>
      <c r="EIB401" s="11"/>
      <c r="EIC401" s="33"/>
      <c r="EID401" s="24"/>
      <c r="EIE401" s="386"/>
      <c r="EIF401" s="24"/>
      <c r="EIG401" s="26"/>
      <c r="EIH401" s="387"/>
      <c r="EII401" s="26"/>
      <c r="EIJ401" s="24"/>
      <c r="EIK401" s="386"/>
      <c r="EIL401" s="24"/>
      <c r="EIM401" s="24"/>
      <c r="EIN401" s="387"/>
      <c r="EIO401" s="20"/>
      <c r="EIP401" s="21"/>
      <c r="EIQ401" s="376"/>
      <c r="EIR401" s="21"/>
      <c r="EIS401" s="21"/>
      <c r="EIT401" s="388"/>
      <c r="EIU401" s="21"/>
      <c r="EIV401" s="21"/>
      <c r="EIW401" s="376"/>
      <c r="EIX401" s="21"/>
      <c r="EIY401" s="21"/>
      <c r="EIZ401" s="388"/>
      <c r="EJA401" s="21"/>
      <c r="EJB401" s="21"/>
      <c r="EJC401" s="376"/>
      <c r="EJD401" s="21"/>
      <c r="EJE401" s="376"/>
      <c r="EJF401" s="376"/>
      <c r="EJG401" s="393"/>
      <c r="EJH401" s="11"/>
      <c r="EJI401" s="33"/>
      <c r="EJJ401" s="24"/>
      <c r="EJK401" s="386"/>
      <c r="EJL401" s="24"/>
      <c r="EJM401" s="26"/>
      <c r="EJN401" s="387"/>
      <c r="EJO401" s="26"/>
      <c r="EJP401" s="24"/>
      <c r="EJQ401" s="386"/>
      <c r="EJR401" s="24"/>
      <c r="EJS401" s="24"/>
      <c r="EJT401" s="387"/>
      <c r="EJU401" s="20"/>
      <c r="EJV401" s="21"/>
      <c r="EJW401" s="376"/>
      <c r="EJX401" s="21"/>
      <c r="EJY401" s="21"/>
      <c r="EJZ401" s="388"/>
      <c r="EKA401" s="21"/>
      <c r="EKB401" s="21"/>
      <c r="EKC401" s="376"/>
      <c r="EKD401" s="21"/>
      <c r="EKE401" s="21"/>
      <c r="EKF401" s="388"/>
      <c r="EKG401" s="21"/>
      <c r="EKH401" s="21"/>
      <c r="EKI401" s="376"/>
      <c r="EKJ401" s="21"/>
      <c r="EKK401" s="376"/>
      <c r="EKL401" s="376"/>
      <c r="EKM401" s="393"/>
      <c r="EKN401" s="11"/>
      <c r="EKO401" s="33"/>
      <c r="EKP401" s="24"/>
      <c r="EKQ401" s="386"/>
      <c r="EKR401" s="24"/>
      <c r="EKS401" s="26"/>
      <c r="EKT401" s="387"/>
      <c r="EKU401" s="26"/>
      <c r="EKV401" s="24"/>
      <c r="EKW401" s="386"/>
      <c r="EKX401" s="24"/>
      <c r="EKY401" s="24"/>
      <c r="EKZ401" s="387"/>
      <c r="ELA401" s="20"/>
      <c r="ELB401" s="21"/>
      <c r="ELC401" s="376"/>
      <c r="ELD401" s="21"/>
      <c r="ELE401" s="21"/>
      <c r="ELF401" s="388"/>
      <c r="ELG401" s="21"/>
      <c r="ELH401" s="21"/>
      <c r="ELI401" s="376"/>
      <c r="ELJ401" s="21"/>
      <c r="ELK401" s="21"/>
      <c r="ELL401" s="388"/>
      <c r="ELM401" s="21"/>
      <c r="ELN401" s="21"/>
      <c r="ELO401" s="376"/>
      <c r="ELP401" s="21"/>
      <c r="ELQ401" s="376"/>
      <c r="ELR401" s="376"/>
      <c r="ELS401" s="393"/>
      <c r="ELT401" s="11"/>
      <c r="ELU401" s="33"/>
      <c r="ELV401" s="24"/>
      <c r="ELW401" s="386"/>
      <c r="ELX401" s="24"/>
      <c r="ELY401" s="26"/>
      <c r="ELZ401" s="387"/>
      <c r="EMA401" s="26"/>
      <c r="EMB401" s="24"/>
      <c r="EMC401" s="386"/>
      <c r="EMD401" s="24"/>
      <c r="EME401" s="24"/>
      <c r="EMF401" s="387"/>
      <c r="EMG401" s="20"/>
      <c r="EMH401" s="21"/>
      <c r="EMI401" s="376"/>
      <c r="EMJ401" s="21"/>
      <c r="EMK401" s="21"/>
      <c r="EML401" s="388"/>
      <c r="EMM401" s="21"/>
      <c r="EMN401" s="21"/>
      <c r="EMO401" s="376"/>
      <c r="EMP401" s="21"/>
      <c r="EMQ401" s="21"/>
      <c r="EMR401" s="388"/>
      <c r="EMS401" s="21"/>
      <c r="EMT401" s="21"/>
      <c r="EMU401" s="376"/>
      <c r="EMV401" s="21"/>
      <c r="EMW401" s="376"/>
      <c r="EMX401" s="376"/>
      <c r="EMY401" s="393"/>
      <c r="EMZ401" s="11"/>
      <c r="ENA401" s="33"/>
      <c r="ENB401" s="24"/>
      <c r="ENC401" s="386"/>
      <c r="END401" s="24"/>
      <c r="ENE401" s="26"/>
      <c r="ENF401" s="387"/>
      <c r="ENG401" s="26"/>
      <c r="ENH401" s="24"/>
      <c r="ENI401" s="386"/>
      <c r="ENJ401" s="24"/>
      <c r="ENK401" s="24"/>
      <c r="ENL401" s="387"/>
      <c r="ENM401" s="20"/>
      <c r="ENN401" s="21"/>
      <c r="ENO401" s="376"/>
      <c r="ENP401" s="21"/>
      <c r="ENQ401" s="21"/>
      <c r="ENR401" s="388"/>
      <c r="ENS401" s="21"/>
      <c r="ENT401" s="21"/>
      <c r="ENU401" s="376"/>
      <c r="ENV401" s="21"/>
      <c r="ENW401" s="21"/>
      <c r="ENX401" s="388"/>
      <c r="ENY401" s="21"/>
      <c r="ENZ401" s="21"/>
      <c r="EOA401" s="376"/>
      <c r="EOB401" s="21"/>
      <c r="EOC401" s="376"/>
      <c r="EOD401" s="376"/>
      <c r="EOE401" s="393"/>
      <c r="EOF401" s="11"/>
      <c r="EOG401" s="33"/>
      <c r="EOH401" s="24"/>
      <c r="EOI401" s="386"/>
      <c r="EOJ401" s="24"/>
      <c r="EOK401" s="26"/>
      <c r="EOL401" s="387"/>
      <c r="EOM401" s="26"/>
      <c r="EON401" s="24"/>
      <c r="EOO401" s="386"/>
      <c r="EOP401" s="24"/>
      <c r="EOQ401" s="24"/>
      <c r="EOR401" s="387"/>
      <c r="EOS401" s="20"/>
      <c r="EOT401" s="21"/>
      <c r="EOU401" s="376"/>
      <c r="EOV401" s="21"/>
      <c r="EOW401" s="21"/>
      <c r="EOX401" s="388"/>
      <c r="EOY401" s="21"/>
      <c r="EOZ401" s="21"/>
      <c r="EPA401" s="376"/>
      <c r="EPB401" s="21"/>
      <c r="EPC401" s="21"/>
      <c r="EPD401" s="388"/>
      <c r="EPE401" s="21"/>
      <c r="EPF401" s="21"/>
      <c r="EPG401" s="376"/>
      <c r="EPH401" s="21"/>
      <c r="EPI401" s="376"/>
      <c r="EPJ401" s="376"/>
      <c r="EPK401" s="393"/>
      <c r="EPL401" s="11"/>
      <c r="EPM401" s="33"/>
      <c r="EPN401" s="24"/>
      <c r="EPO401" s="386"/>
      <c r="EPP401" s="24"/>
      <c r="EPQ401" s="26"/>
      <c r="EPR401" s="387"/>
      <c r="EPS401" s="26"/>
      <c r="EPT401" s="24"/>
      <c r="EPU401" s="386"/>
      <c r="EPV401" s="24"/>
      <c r="EPW401" s="24"/>
      <c r="EPX401" s="387"/>
      <c r="EPY401" s="20"/>
      <c r="EPZ401" s="21"/>
      <c r="EQA401" s="376"/>
      <c r="EQB401" s="21"/>
      <c r="EQC401" s="21"/>
      <c r="EQD401" s="388"/>
      <c r="EQE401" s="21"/>
      <c r="EQF401" s="21"/>
      <c r="EQG401" s="376"/>
      <c r="EQH401" s="21"/>
      <c r="EQI401" s="21"/>
      <c r="EQJ401" s="388"/>
      <c r="EQK401" s="21"/>
      <c r="EQL401" s="21"/>
      <c r="EQM401" s="376"/>
      <c r="EQN401" s="21"/>
      <c r="EQO401" s="376"/>
      <c r="EQP401" s="376"/>
      <c r="EQQ401" s="393"/>
      <c r="EQR401" s="11"/>
      <c r="EQS401" s="33"/>
      <c r="EQT401" s="24"/>
      <c r="EQU401" s="386"/>
      <c r="EQV401" s="24"/>
      <c r="EQW401" s="26"/>
      <c r="EQX401" s="387"/>
      <c r="EQY401" s="26"/>
      <c r="EQZ401" s="24"/>
      <c r="ERA401" s="386"/>
      <c r="ERB401" s="24"/>
      <c r="ERC401" s="24"/>
      <c r="ERD401" s="387"/>
      <c r="ERE401" s="20"/>
      <c r="ERF401" s="21"/>
      <c r="ERG401" s="376"/>
      <c r="ERH401" s="21"/>
      <c r="ERI401" s="21"/>
      <c r="ERJ401" s="388"/>
      <c r="ERK401" s="21"/>
      <c r="ERL401" s="21"/>
      <c r="ERM401" s="376"/>
      <c r="ERN401" s="21"/>
      <c r="ERO401" s="21"/>
      <c r="ERP401" s="388"/>
      <c r="ERQ401" s="21"/>
      <c r="ERR401" s="21"/>
      <c r="ERS401" s="376"/>
      <c r="ERT401" s="21"/>
      <c r="ERU401" s="376"/>
      <c r="ERV401" s="376"/>
      <c r="ERW401" s="393"/>
      <c r="ERX401" s="11"/>
      <c r="ERY401" s="33"/>
      <c r="ERZ401" s="24"/>
      <c r="ESA401" s="386"/>
      <c r="ESB401" s="24"/>
      <c r="ESC401" s="26"/>
      <c r="ESD401" s="387"/>
      <c r="ESE401" s="26"/>
      <c r="ESF401" s="24"/>
      <c r="ESG401" s="386"/>
      <c r="ESH401" s="24"/>
      <c r="ESI401" s="24"/>
      <c r="ESJ401" s="387"/>
      <c r="ESK401" s="20"/>
      <c r="ESL401" s="21"/>
      <c r="ESM401" s="376"/>
      <c r="ESN401" s="21"/>
      <c r="ESO401" s="21"/>
      <c r="ESP401" s="388"/>
      <c r="ESQ401" s="21"/>
      <c r="ESR401" s="21"/>
      <c r="ESS401" s="376"/>
      <c r="EST401" s="21"/>
      <c r="ESU401" s="21"/>
      <c r="ESV401" s="388"/>
      <c r="ESW401" s="21"/>
      <c r="ESX401" s="21"/>
      <c r="ESY401" s="376"/>
      <c r="ESZ401" s="21"/>
      <c r="ETA401" s="376"/>
      <c r="ETB401" s="376"/>
      <c r="ETC401" s="393"/>
      <c r="ETD401" s="11"/>
      <c r="ETE401" s="33"/>
      <c r="ETF401" s="24"/>
      <c r="ETG401" s="386"/>
      <c r="ETH401" s="24"/>
      <c r="ETI401" s="26"/>
      <c r="ETJ401" s="387"/>
      <c r="ETK401" s="26"/>
      <c r="ETL401" s="24"/>
      <c r="ETM401" s="386"/>
      <c r="ETN401" s="24"/>
      <c r="ETO401" s="24"/>
      <c r="ETP401" s="387"/>
      <c r="ETQ401" s="20"/>
      <c r="ETR401" s="21"/>
      <c r="ETS401" s="376"/>
      <c r="ETT401" s="21"/>
      <c r="ETU401" s="21"/>
      <c r="ETV401" s="388"/>
      <c r="ETW401" s="21"/>
      <c r="ETX401" s="21"/>
      <c r="ETY401" s="376"/>
      <c r="ETZ401" s="21"/>
      <c r="EUA401" s="21"/>
      <c r="EUB401" s="388"/>
      <c r="EUC401" s="21"/>
      <c r="EUD401" s="21"/>
      <c r="EUE401" s="376"/>
      <c r="EUF401" s="21"/>
      <c r="EUG401" s="376"/>
      <c r="EUH401" s="376"/>
      <c r="EUI401" s="393"/>
      <c r="EUJ401" s="11"/>
      <c r="EUK401" s="33"/>
      <c r="EUL401" s="24"/>
      <c r="EUM401" s="386"/>
      <c r="EUN401" s="24"/>
      <c r="EUO401" s="26"/>
      <c r="EUP401" s="387"/>
      <c r="EUQ401" s="26"/>
      <c r="EUR401" s="24"/>
      <c r="EUS401" s="386"/>
      <c r="EUT401" s="24"/>
      <c r="EUU401" s="24"/>
      <c r="EUV401" s="387"/>
      <c r="EUW401" s="20"/>
      <c r="EUX401" s="21"/>
      <c r="EUY401" s="376"/>
      <c r="EUZ401" s="21"/>
      <c r="EVA401" s="21"/>
      <c r="EVB401" s="388"/>
      <c r="EVC401" s="21"/>
      <c r="EVD401" s="21"/>
      <c r="EVE401" s="376"/>
      <c r="EVF401" s="21"/>
      <c r="EVG401" s="21"/>
      <c r="EVH401" s="388"/>
      <c r="EVI401" s="21"/>
      <c r="EVJ401" s="21"/>
      <c r="EVK401" s="376"/>
      <c r="EVL401" s="21"/>
      <c r="EVM401" s="376"/>
      <c r="EVN401" s="376"/>
      <c r="EVO401" s="393"/>
      <c r="EVP401" s="11"/>
      <c r="EVQ401" s="33"/>
      <c r="EVR401" s="24"/>
      <c r="EVS401" s="386"/>
      <c r="EVT401" s="24"/>
      <c r="EVU401" s="26"/>
      <c r="EVV401" s="387"/>
      <c r="EVW401" s="26"/>
      <c r="EVX401" s="24"/>
      <c r="EVY401" s="386"/>
      <c r="EVZ401" s="24"/>
      <c r="EWA401" s="24"/>
      <c r="EWB401" s="387"/>
      <c r="EWC401" s="20"/>
      <c r="EWD401" s="21"/>
      <c r="EWE401" s="376"/>
      <c r="EWF401" s="21"/>
      <c r="EWG401" s="21"/>
      <c r="EWH401" s="388"/>
      <c r="EWI401" s="21"/>
      <c r="EWJ401" s="21"/>
      <c r="EWK401" s="376"/>
      <c r="EWL401" s="21"/>
      <c r="EWM401" s="21"/>
      <c r="EWN401" s="388"/>
      <c r="EWO401" s="21"/>
      <c r="EWP401" s="21"/>
      <c r="EWQ401" s="376"/>
      <c r="EWR401" s="21"/>
      <c r="EWS401" s="376"/>
      <c r="EWT401" s="376"/>
      <c r="EWU401" s="393"/>
      <c r="EWV401" s="11"/>
      <c r="EWW401" s="33"/>
      <c r="EWX401" s="24"/>
      <c r="EWY401" s="386"/>
      <c r="EWZ401" s="24"/>
      <c r="EXA401" s="26"/>
      <c r="EXB401" s="387"/>
      <c r="EXC401" s="26"/>
      <c r="EXD401" s="24"/>
      <c r="EXE401" s="386"/>
      <c r="EXF401" s="24"/>
      <c r="EXG401" s="24"/>
      <c r="EXH401" s="387"/>
      <c r="EXI401" s="20"/>
      <c r="EXJ401" s="21"/>
      <c r="EXK401" s="376"/>
      <c r="EXL401" s="21"/>
      <c r="EXM401" s="21"/>
      <c r="EXN401" s="388"/>
      <c r="EXO401" s="21"/>
      <c r="EXP401" s="21"/>
      <c r="EXQ401" s="376"/>
      <c r="EXR401" s="21"/>
      <c r="EXS401" s="21"/>
      <c r="EXT401" s="388"/>
      <c r="EXU401" s="21"/>
      <c r="EXV401" s="21"/>
      <c r="EXW401" s="376"/>
      <c r="EXX401" s="21"/>
      <c r="EXY401" s="376"/>
      <c r="EXZ401" s="376"/>
      <c r="EYA401" s="393"/>
      <c r="EYB401" s="11"/>
      <c r="EYC401" s="33"/>
      <c r="EYD401" s="24"/>
      <c r="EYE401" s="386"/>
      <c r="EYF401" s="24"/>
      <c r="EYG401" s="26"/>
      <c r="EYH401" s="387"/>
      <c r="EYI401" s="26"/>
      <c r="EYJ401" s="24"/>
      <c r="EYK401" s="386"/>
      <c r="EYL401" s="24"/>
      <c r="EYM401" s="24"/>
      <c r="EYN401" s="387"/>
      <c r="EYO401" s="20"/>
      <c r="EYP401" s="21"/>
      <c r="EYQ401" s="376"/>
      <c r="EYR401" s="21"/>
      <c r="EYS401" s="21"/>
      <c r="EYT401" s="388"/>
      <c r="EYU401" s="21"/>
      <c r="EYV401" s="21"/>
      <c r="EYW401" s="376"/>
      <c r="EYX401" s="21"/>
      <c r="EYY401" s="21"/>
      <c r="EYZ401" s="388"/>
      <c r="EZA401" s="21"/>
      <c r="EZB401" s="21"/>
      <c r="EZC401" s="376"/>
      <c r="EZD401" s="21"/>
      <c r="EZE401" s="376"/>
      <c r="EZF401" s="376"/>
      <c r="EZG401" s="393"/>
      <c r="EZH401" s="11"/>
      <c r="EZI401" s="33"/>
      <c r="EZJ401" s="24"/>
      <c r="EZK401" s="386"/>
      <c r="EZL401" s="24"/>
      <c r="EZM401" s="26"/>
      <c r="EZN401" s="387"/>
      <c r="EZO401" s="26"/>
      <c r="EZP401" s="24"/>
      <c r="EZQ401" s="386"/>
      <c r="EZR401" s="24"/>
      <c r="EZS401" s="24"/>
      <c r="EZT401" s="387"/>
      <c r="EZU401" s="20"/>
      <c r="EZV401" s="21"/>
      <c r="EZW401" s="376"/>
      <c r="EZX401" s="21"/>
      <c r="EZY401" s="21"/>
      <c r="EZZ401" s="388"/>
      <c r="FAA401" s="21"/>
      <c r="FAB401" s="21"/>
      <c r="FAC401" s="376"/>
      <c r="FAD401" s="21"/>
      <c r="FAE401" s="21"/>
      <c r="FAF401" s="388"/>
      <c r="FAG401" s="21"/>
      <c r="FAH401" s="21"/>
      <c r="FAI401" s="376"/>
      <c r="FAJ401" s="21"/>
      <c r="FAK401" s="376"/>
      <c r="FAL401" s="376"/>
      <c r="FAM401" s="393"/>
      <c r="FAN401" s="11"/>
      <c r="FAO401" s="33"/>
      <c r="FAP401" s="24"/>
      <c r="FAQ401" s="386"/>
      <c r="FAR401" s="24"/>
      <c r="FAS401" s="26"/>
      <c r="FAT401" s="387"/>
      <c r="FAU401" s="26"/>
      <c r="FAV401" s="24"/>
      <c r="FAW401" s="386"/>
      <c r="FAX401" s="24"/>
      <c r="FAY401" s="24"/>
      <c r="FAZ401" s="387"/>
      <c r="FBA401" s="20"/>
      <c r="FBB401" s="21"/>
      <c r="FBC401" s="376"/>
      <c r="FBD401" s="21"/>
      <c r="FBE401" s="21"/>
      <c r="FBF401" s="388"/>
      <c r="FBG401" s="21"/>
      <c r="FBH401" s="21"/>
      <c r="FBI401" s="376"/>
      <c r="FBJ401" s="21"/>
      <c r="FBK401" s="21"/>
      <c r="FBL401" s="388"/>
      <c r="FBM401" s="21"/>
      <c r="FBN401" s="21"/>
      <c r="FBO401" s="376"/>
      <c r="FBP401" s="21"/>
      <c r="FBQ401" s="376"/>
      <c r="FBR401" s="376"/>
      <c r="FBS401" s="393"/>
      <c r="FBT401" s="11"/>
      <c r="FBU401" s="33"/>
      <c r="FBV401" s="24"/>
      <c r="FBW401" s="386"/>
      <c r="FBX401" s="24"/>
      <c r="FBY401" s="26"/>
      <c r="FBZ401" s="387"/>
      <c r="FCA401" s="26"/>
      <c r="FCB401" s="24"/>
      <c r="FCC401" s="386"/>
      <c r="FCD401" s="24"/>
      <c r="FCE401" s="24"/>
      <c r="FCF401" s="387"/>
      <c r="FCG401" s="20"/>
      <c r="FCH401" s="21"/>
      <c r="FCI401" s="376"/>
      <c r="FCJ401" s="21"/>
      <c r="FCK401" s="21"/>
      <c r="FCL401" s="388"/>
      <c r="FCM401" s="21"/>
      <c r="FCN401" s="21"/>
      <c r="FCO401" s="376"/>
      <c r="FCP401" s="21"/>
      <c r="FCQ401" s="21"/>
      <c r="FCR401" s="388"/>
      <c r="FCS401" s="21"/>
      <c r="FCT401" s="21"/>
      <c r="FCU401" s="376"/>
      <c r="FCV401" s="21"/>
      <c r="FCW401" s="376"/>
      <c r="FCX401" s="376"/>
      <c r="FCY401" s="393"/>
      <c r="FCZ401" s="11"/>
      <c r="FDA401" s="33"/>
      <c r="FDB401" s="24"/>
      <c r="FDC401" s="386"/>
      <c r="FDD401" s="24"/>
      <c r="FDE401" s="26"/>
      <c r="FDF401" s="387"/>
      <c r="FDG401" s="26"/>
      <c r="FDH401" s="24"/>
      <c r="FDI401" s="386"/>
      <c r="FDJ401" s="24"/>
      <c r="FDK401" s="24"/>
      <c r="FDL401" s="387"/>
      <c r="FDM401" s="20"/>
      <c r="FDN401" s="21"/>
      <c r="FDO401" s="376"/>
      <c r="FDP401" s="21"/>
      <c r="FDQ401" s="21"/>
      <c r="FDR401" s="388"/>
      <c r="FDS401" s="21"/>
      <c r="FDT401" s="21"/>
      <c r="FDU401" s="376"/>
      <c r="FDV401" s="21"/>
      <c r="FDW401" s="21"/>
      <c r="FDX401" s="388"/>
      <c r="FDY401" s="21"/>
      <c r="FDZ401" s="21"/>
      <c r="FEA401" s="376"/>
      <c r="FEB401" s="21"/>
      <c r="FEC401" s="376"/>
      <c r="FED401" s="376"/>
      <c r="FEE401" s="393"/>
      <c r="FEF401" s="11"/>
      <c r="FEG401" s="33"/>
      <c r="FEH401" s="24"/>
      <c r="FEI401" s="386"/>
      <c r="FEJ401" s="24"/>
      <c r="FEK401" s="26"/>
      <c r="FEL401" s="387"/>
      <c r="FEM401" s="26"/>
      <c r="FEN401" s="24"/>
      <c r="FEO401" s="386"/>
      <c r="FEP401" s="24"/>
      <c r="FEQ401" s="24"/>
      <c r="FER401" s="387"/>
      <c r="FES401" s="20"/>
      <c r="FET401" s="21"/>
      <c r="FEU401" s="376"/>
      <c r="FEV401" s="21"/>
      <c r="FEW401" s="21"/>
      <c r="FEX401" s="388"/>
      <c r="FEY401" s="21"/>
      <c r="FEZ401" s="21"/>
      <c r="FFA401" s="376"/>
      <c r="FFB401" s="21"/>
      <c r="FFC401" s="21"/>
      <c r="FFD401" s="388"/>
      <c r="FFE401" s="21"/>
      <c r="FFF401" s="21"/>
      <c r="FFG401" s="376"/>
      <c r="FFH401" s="21"/>
      <c r="FFI401" s="376"/>
      <c r="FFJ401" s="376"/>
      <c r="FFK401" s="393"/>
      <c r="FFL401" s="11"/>
      <c r="FFM401" s="33"/>
      <c r="FFN401" s="24"/>
      <c r="FFO401" s="386"/>
      <c r="FFP401" s="24"/>
      <c r="FFQ401" s="26"/>
      <c r="FFR401" s="387"/>
      <c r="FFS401" s="26"/>
      <c r="FFT401" s="24"/>
      <c r="FFU401" s="386"/>
      <c r="FFV401" s="24"/>
      <c r="FFW401" s="24"/>
      <c r="FFX401" s="387"/>
      <c r="FFY401" s="20"/>
      <c r="FFZ401" s="21"/>
      <c r="FGA401" s="376"/>
      <c r="FGB401" s="21"/>
      <c r="FGC401" s="21"/>
      <c r="FGD401" s="388"/>
      <c r="FGE401" s="21"/>
      <c r="FGF401" s="21"/>
      <c r="FGG401" s="376"/>
      <c r="FGH401" s="21"/>
      <c r="FGI401" s="21"/>
      <c r="FGJ401" s="388"/>
      <c r="FGK401" s="21"/>
      <c r="FGL401" s="21"/>
      <c r="FGM401" s="376"/>
      <c r="FGN401" s="21"/>
      <c r="FGO401" s="376"/>
      <c r="FGP401" s="376"/>
      <c r="FGQ401" s="393"/>
      <c r="FGR401" s="11"/>
      <c r="FGS401" s="33"/>
      <c r="FGT401" s="24"/>
      <c r="FGU401" s="386"/>
      <c r="FGV401" s="24"/>
      <c r="FGW401" s="26"/>
      <c r="FGX401" s="387"/>
      <c r="FGY401" s="26"/>
      <c r="FGZ401" s="24"/>
      <c r="FHA401" s="386"/>
      <c r="FHB401" s="24"/>
      <c r="FHC401" s="24"/>
      <c r="FHD401" s="387"/>
      <c r="FHE401" s="20"/>
      <c r="FHF401" s="21"/>
      <c r="FHG401" s="376"/>
      <c r="FHH401" s="21"/>
      <c r="FHI401" s="21"/>
      <c r="FHJ401" s="388"/>
      <c r="FHK401" s="21"/>
      <c r="FHL401" s="21"/>
      <c r="FHM401" s="376"/>
      <c r="FHN401" s="21"/>
      <c r="FHO401" s="21"/>
      <c r="FHP401" s="388"/>
      <c r="FHQ401" s="21"/>
      <c r="FHR401" s="21"/>
      <c r="FHS401" s="376"/>
      <c r="FHT401" s="21"/>
      <c r="FHU401" s="376"/>
      <c r="FHV401" s="376"/>
      <c r="FHW401" s="393"/>
      <c r="FHX401" s="11"/>
      <c r="FHY401" s="33"/>
      <c r="FHZ401" s="24"/>
      <c r="FIA401" s="386"/>
      <c r="FIB401" s="24"/>
      <c r="FIC401" s="26"/>
      <c r="FID401" s="387"/>
      <c r="FIE401" s="26"/>
      <c r="FIF401" s="24"/>
      <c r="FIG401" s="386"/>
      <c r="FIH401" s="24"/>
      <c r="FII401" s="24"/>
      <c r="FIJ401" s="387"/>
      <c r="FIK401" s="20"/>
      <c r="FIL401" s="21"/>
      <c r="FIM401" s="376"/>
      <c r="FIN401" s="21"/>
      <c r="FIO401" s="21"/>
      <c r="FIP401" s="388"/>
      <c r="FIQ401" s="21"/>
      <c r="FIR401" s="21"/>
      <c r="FIS401" s="376"/>
      <c r="FIT401" s="21"/>
      <c r="FIU401" s="21"/>
      <c r="FIV401" s="388"/>
      <c r="FIW401" s="21"/>
      <c r="FIX401" s="21"/>
      <c r="FIY401" s="376"/>
      <c r="FIZ401" s="21"/>
      <c r="FJA401" s="376"/>
      <c r="FJB401" s="376"/>
      <c r="FJC401" s="393"/>
      <c r="FJD401" s="11"/>
      <c r="FJE401" s="33"/>
      <c r="FJF401" s="24"/>
      <c r="FJG401" s="386"/>
      <c r="FJH401" s="24"/>
      <c r="FJI401" s="26"/>
      <c r="FJJ401" s="387"/>
      <c r="FJK401" s="26"/>
      <c r="FJL401" s="24"/>
      <c r="FJM401" s="386"/>
      <c r="FJN401" s="24"/>
      <c r="FJO401" s="24"/>
      <c r="FJP401" s="387"/>
      <c r="FJQ401" s="20"/>
      <c r="FJR401" s="21"/>
      <c r="FJS401" s="376"/>
      <c r="FJT401" s="21"/>
      <c r="FJU401" s="21"/>
      <c r="FJV401" s="388"/>
      <c r="FJW401" s="21"/>
      <c r="FJX401" s="21"/>
      <c r="FJY401" s="376"/>
      <c r="FJZ401" s="21"/>
      <c r="FKA401" s="21"/>
      <c r="FKB401" s="388"/>
      <c r="FKC401" s="21"/>
      <c r="FKD401" s="21"/>
      <c r="FKE401" s="376"/>
      <c r="FKF401" s="21"/>
      <c r="FKG401" s="376"/>
      <c r="FKH401" s="376"/>
      <c r="FKI401" s="393"/>
      <c r="FKJ401" s="11"/>
      <c r="FKK401" s="33"/>
      <c r="FKL401" s="24"/>
      <c r="FKM401" s="386"/>
      <c r="FKN401" s="24"/>
      <c r="FKO401" s="26"/>
      <c r="FKP401" s="387"/>
      <c r="FKQ401" s="26"/>
      <c r="FKR401" s="24"/>
      <c r="FKS401" s="386"/>
      <c r="FKT401" s="24"/>
      <c r="FKU401" s="24"/>
      <c r="FKV401" s="387"/>
      <c r="FKW401" s="20"/>
      <c r="FKX401" s="21"/>
      <c r="FKY401" s="376"/>
      <c r="FKZ401" s="21"/>
      <c r="FLA401" s="21"/>
      <c r="FLB401" s="388"/>
      <c r="FLC401" s="21"/>
      <c r="FLD401" s="21"/>
      <c r="FLE401" s="376"/>
      <c r="FLF401" s="21"/>
      <c r="FLG401" s="21"/>
      <c r="FLH401" s="388"/>
      <c r="FLI401" s="21"/>
      <c r="FLJ401" s="21"/>
      <c r="FLK401" s="376"/>
      <c r="FLL401" s="21"/>
      <c r="FLM401" s="376"/>
      <c r="FLN401" s="376"/>
      <c r="FLO401" s="393"/>
      <c r="FLP401" s="11"/>
      <c r="FLQ401" s="33"/>
      <c r="FLR401" s="24"/>
      <c r="FLS401" s="386"/>
      <c r="FLT401" s="24"/>
      <c r="FLU401" s="26"/>
      <c r="FLV401" s="387"/>
      <c r="FLW401" s="26"/>
      <c r="FLX401" s="24"/>
      <c r="FLY401" s="386"/>
      <c r="FLZ401" s="24"/>
      <c r="FMA401" s="24"/>
      <c r="FMB401" s="387"/>
      <c r="FMC401" s="20"/>
      <c r="FMD401" s="21"/>
      <c r="FME401" s="376"/>
      <c r="FMF401" s="21"/>
      <c r="FMG401" s="21"/>
      <c r="FMH401" s="388"/>
      <c r="FMI401" s="21"/>
      <c r="FMJ401" s="21"/>
      <c r="FMK401" s="376"/>
      <c r="FML401" s="21"/>
      <c r="FMM401" s="21"/>
      <c r="FMN401" s="388"/>
      <c r="FMO401" s="21"/>
      <c r="FMP401" s="21"/>
      <c r="FMQ401" s="376"/>
      <c r="FMR401" s="21"/>
      <c r="FMS401" s="376"/>
      <c r="FMT401" s="376"/>
      <c r="FMU401" s="393"/>
      <c r="FMV401" s="11"/>
      <c r="FMW401" s="33"/>
      <c r="FMX401" s="24"/>
      <c r="FMY401" s="386"/>
      <c r="FMZ401" s="24"/>
      <c r="FNA401" s="26"/>
      <c r="FNB401" s="387"/>
      <c r="FNC401" s="26"/>
      <c r="FND401" s="24"/>
      <c r="FNE401" s="386"/>
      <c r="FNF401" s="24"/>
      <c r="FNG401" s="24"/>
      <c r="FNH401" s="387"/>
      <c r="FNI401" s="20"/>
      <c r="FNJ401" s="21"/>
      <c r="FNK401" s="376"/>
      <c r="FNL401" s="21"/>
      <c r="FNM401" s="21"/>
      <c r="FNN401" s="388"/>
      <c r="FNO401" s="21"/>
      <c r="FNP401" s="21"/>
      <c r="FNQ401" s="376"/>
      <c r="FNR401" s="21"/>
      <c r="FNS401" s="21"/>
      <c r="FNT401" s="388"/>
      <c r="FNU401" s="21"/>
      <c r="FNV401" s="21"/>
      <c r="FNW401" s="376"/>
      <c r="FNX401" s="21"/>
      <c r="FNY401" s="376"/>
      <c r="FNZ401" s="376"/>
      <c r="FOA401" s="393"/>
      <c r="FOB401" s="11"/>
      <c r="FOC401" s="33"/>
      <c r="FOD401" s="24"/>
      <c r="FOE401" s="386"/>
      <c r="FOF401" s="24"/>
      <c r="FOG401" s="26"/>
      <c r="FOH401" s="387"/>
      <c r="FOI401" s="26"/>
      <c r="FOJ401" s="24"/>
      <c r="FOK401" s="386"/>
      <c r="FOL401" s="24"/>
      <c r="FOM401" s="24"/>
      <c r="FON401" s="387"/>
      <c r="FOO401" s="20"/>
      <c r="FOP401" s="21"/>
      <c r="FOQ401" s="376"/>
      <c r="FOR401" s="21"/>
      <c r="FOS401" s="21"/>
      <c r="FOT401" s="388"/>
      <c r="FOU401" s="21"/>
      <c r="FOV401" s="21"/>
      <c r="FOW401" s="376"/>
      <c r="FOX401" s="21"/>
      <c r="FOY401" s="21"/>
      <c r="FOZ401" s="388"/>
      <c r="FPA401" s="21"/>
      <c r="FPB401" s="21"/>
      <c r="FPC401" s="376"/>
      <c r="FPD401" s="21"/>
      <c r="FPE401" s="376"/>
      <c r="FPF401" s="376"/>
      <c r="FPG401" s="393"/>
      <c r="FPH401" s="11"/>
      <c r="FPI401" s="33"/>
      <c r="FPJ401" s="24"/>
      <c r="FPK401" s="386"/>
      <c r="FPL401" s="24"/>
      <c r="FPM401" s="26"/>
      <c r="FPN401" s="387"/>
      <c r="FPO401" s="26"/>
      <c r="FPP401" s="24"/>
      <c r="FPQ401" s="386"/>
      <c r="FPR401" s="24"/>
      <c r="FPS401" s="24"/>
      <c r="FPT401" s="387"/>
      <c r="FPU401" s="20"/>
      <c r="FPV401" s="21"/>
      <c r="FPW401" s="376"/>
      <c r="FPX401" s="21"/>
      <c r="FPY401" s="21"/>
      <c r="FPZ401" s="388"/>
      <c r="FQA401" s="21"/>
      <c r="FQB401" s="21"/>
      <c r="FQC401" s="376"/>
      <c r="FQD401" s="21"/>
      <c r="FQE401" s="21"/>
      <c r="FQF401" s="388"/>
      <c r="FQG401" s="21"/>
      <c r="FQH401" s="21"/>
      <c r="FQI401" s="376"/>
      <c r="FQJ401" s="21"/>
      <c r="FQK401" s="376"/>
      <c r="FQL401" s="376"/>
      <c r="FQM401" s="393"/>
      <c r="FQN401" s="11"/>
      <c r="FQO401" s="33"/>
      <c r="FQP401" s="24"/>
      <c r="FQQ401" s="386"/>
      <c r="FQR401" s="24"/>
      <c r="FQS401" s="26"/>
      <c r="FQT401" s="387"/>
      <c r="FQU401" s="26"/>
      <c r="FQV401" s="24"/>
      <c r="FQW401" s="386"/>
      <c r="FQX401" s="24"/>
      <c r="FQY401" s="24"/>
      <c r="FQZ401" s="387"/>
      <c r="FRA401" s="20"/>
      <c r="FRB401" s="21"/>
      <c r="FRC401" s="376"/>
      <c r="FRD401" s="21"/>
      <c r="FRE401" s="21"/>
      <c r="FRF401" s="388"/>
      <c r="FRG401" s="21"/>
      <c r="FRH401" s="21"/>
      <c r="FRI401" s="376"/>
      <c r="FRJ401" s="21"/>
      <c r="FRK401" s="21"/>
      <c r="FRL401" s="388"/>
      <c r="FRM401" s="21"/>
      <c r="FRN401" s="21"/>
      <c r="FRO401" s="376"/>
      <c r="FRP401" s="21"/>
      <c r="FRQ401" s="376"/>
      <c r="FRR401" s="376"/>
      <c r="FRS401" s="393"/>
      <c r="FRT401" s="11"/>
      <c r="FRU401" s="33"/>
      <c r="FRV401" s="24"/>
      <c r="FRW401" s="386"/>
      <c r="FRX401" s="24"/>
      <c r="FRY401" s="26"/>
      <c r="FRZ401" s="387"/>
      <c r="FSA401" s="26"/>
      <c r="FSB401" s="24"/>
      <c r="FSC401" s="386"/>
      <c r="FSD401" s="24"/>
      <c r="FSE401" s="24"/>
      <c r="FSF401" s="387"/>
      <c r="FSG401" s="20"/>
      <c r="FSH401" s="21"/>
      <c r="FSI401" s="376"/>
      <c r="FSJ401" s="21"/>
      <c r="FSK401" s="21"/>
      <c r="FSL401" s="388"/>
      <c r="FSM401" s="21"/>
      <c r="FSN401" s="21"/>
      <c r="FSO401" s="376"/>
      <c r="FSP401" s="21"/>
      <c r="FSQ401" s="21"/>
      <c r="FSR401" s="388"/>
      <c r="FSS401" s="21"/>
      <c r="FST401" s="21"/>
      <c r="FSU401" s="376"/>
      <c r="FSV401" s="21"/>
      <c r="FSW401" s="376"/>
      <c r="FSX401" s="376"/>
      <c r="FSY401" s="393"/>
      <c r="FSZ401" s="11"/>
      <c r="FTA401" s="33"/>
      <c r="FTB401" s="24"/>
      <c r="FTC401" s="386"/>
      <c r="FTD401" s="24"/>
      <c r="FTE401" s="26"/>
      <c r="FTF401" s="387"/>
      <c r="FTG401" s="26"/>
      <c r="FTH401" s="24"/>
      <c r="FTI401" s="386"/>
      <c r="FTJ401" s="24"/>
      <c r="FTK401" s="24"/>
      <c r="FTL401" s="387"/>
      <c r="FTM401" s="20"/>
      <c r="FTN401" s="21"/>
      <c r="FTO401" s="376"/>
      <c r="FTP401" s="21"/>
      <c r="FTQ401" s="21"/>
      <c r="FTR401" s="388"/>
      <c r="FTS401" s="21"/>
      <c r="FTT401" s="21"/>
      <c r="FTU401" s="376"/>
      <c r="FTV401" s="21"/>
      <c r="FTW401" s="21"/>
      <c r="FTX401" s="388"/>
      <c r="FTY401" s="21"/>
      <c r="FTZ401" s="21"/>
      <c r="FUA401" s="376"/>
      <c r="FUB401" s="21"/>
      <c r="FUC401" s="376"/>
      <c r="FUD401" s="376"/>
      <c r="FUE401" s="393"/>
      <c r="FUF401" s="11"/>
      <c r="FUG401" s="33"/>
      <c r="FUH401" s="24"/>
      <c r="FUI401" s="386"/>
      <c r="FUJ401" s="24"/>
      <c r="FUK401" s="26"/>
      <c r="FUL401" s="387"/>
      <c r="FUM401" s="26"/>
      <c r="FUN401" s="24"/>
      <c r="FUO401" s="386"/>
      <c r="FUP401" s="24"/>
      <c r="FUQ401" s="24"/>
      <c r="FUR401" s="387"/>
      <c r="FUS401" s="20"/>
      <c r="FUT401" s="21"/>
      <c r="FUU401" s="376"/>
      <c r="FUV401" s="21"/>
      <c r="FUW401" s="21"/>
      <c r="FUX401" s="388"/>
      <c r="FUY401" s="21"/>
      <c r="FUZ401" s="21"/>
      <c r="FVA401" s="376"/>
      <c r="FVB401" s="21"/>
      <c r="FVC401" s="21"/>
      <c r="FVD401" s="388"/>
      <c r="FVE401" s="21"/>
      <c r="FVF401" s="21"/>
      <c r="FVG401" s="376"/>
      <c r="FVH401" s="21"/>
      <c r="FVI401" s="376"/>
      <c r="FVJ401" s="376"/>
      <c r="FVK401" s="393"/>
      <c r="FVL401" s="11"/>
      <c r="FVM401" s="33"/>
      <c r="FVN401" s="24"/>
      <c r="FVO401" s="386"/>
      <c r="FVP401" s="24"/>
      <c r="FVQ401" s="26"/>
      <c r="FVR401" s="387"/>
      <c r="FVS401" s="26"/>
      <c r="FVT401" s="24"/>
      <c r="FVU401" s="386"/>
      <c r="FVV401" s="24"/>
      <c r="FVW401" s="24"/>
      <c r="FVX401" s="387"/>
      <c r="FVY401" s="20"/>
      <c r="FVZ401" s="21"/>
      <c r="FWA401" s="376"/>
      <c r="FWB401" s="21"/>
      <c r="FWC401" s="21"/>
      <c r="FWD401" s="388"/>
      <c r="FWE401" s="21"/>
      <c r="FWF401" s="21"/>
      <c r="FWG401" s="376"/>
      <c r="FWH401" s="21"/>
      <c r="FWI401" s="21"/>
      <c r="FWJ401" s="388"/>
      <c r="FWK401" s="21"/>
      <c r="FWL401" s="21"/>
      <c r="FWM401" s="376"/>
      <c r="FWN401" s="21"/>
      <c r="FWO401" s="376"/>
      <c r="FWP401" s="376"/>
      <c r="FWQ401" s="393"/>
      <c r="FWR401" s="11"/>
      <c r="FWS401" s="33"/>
      <c r="FWT401" s="24"/>
      <c r="FWU401" s="386"/>
      <c r="FWV401" s="24"/>
      <c r="FWW401" s="26"/>
      <c r="FWX401" s="387"/>
      <c r="FWY401" s="26"/>
      <c r="FWZ401" s="24"/>
      <c r="FXA401" s="386"/>
      <c r="FXB401" s="24"/>
      <c r="FXC401" s="24"/>
      <c r="FXD401" s="387"/>
      <c r="FXE401" s="20"/>
      <c r="FXF401" s="21"/>
      <c r="FXG401" s="376"/>
      <c r="FXH401" s="21"/>
      <c r="FXI401" s="21"/>
      <c r="FXJ401" s="388"/>
      <c r="FXK401" s="21"/>
      <c r="FXL401" s="21"/>
      <c r="FXM401" s="376"/>
      <c r="FXN401" s="21"/>
      <c r="FXO401" s="21"/>
      <c r="FXP401" s="388"/>
      <c r="FXQ401" s="21"/>
      <c r="FXR401" s="21"/>
      <c r="FXS401" s="376"/>
      <c r="FXT401" s="21"/>
      <c r="FXU401" s="376"/>
      <c r="FXV401" s="376"/>
      <c r="FXW401" s="393"/>
      <c r="FXX401" s="11"/>
      <c r="FXY401" s="33"/>
      <c r="FXZ401" s="24"/>
      <c r="FYA401" s="386"/>
      <c r="FYB401" s="24"/>
      <c r="FYC401" s="26"/>
      <c r="FYD401" s="387"/>
      <c r="FYE401" s="26"/>
      <c r="FYF401" s="24"/>
      <c r="FYG401" s="386"/>
      <c r="FYH401" s="24"/>
      <c r="FYI401" s="24"/>
      <c r="FYJ401" s="387"/>
      <c r="FYK401" s="20"/>
      <c r="FYL401" s="21"/>
      <c r="FYM401" s="376"/>
      <c r="FYN401" s="21"/>
      <c r="FYO401" s="21"/>
      <c r="FYP401" s="388"/>
      <c r="FYQ401" s="21"/>
      <c r="FYR401" s="21"/>
      <c r="FYS401" s="376"/>
      <c r="FYT401" s="21"/>
      <c r="FYU401" s="21"/>
      <c r="FYV401" s="388"/>
      <c r="FYW401" s="21"/>
      <c r="FYX401" s="21"/>
      <c r="FYY401" s="376"/>
      <c r="FYZ401" s="21"/>
      <c r="FZA401" s="376"/>
      <c r="FZB401" s="376"/>
      <c r="FZC401" s="393"/>
      <c r="FZD401" s="11"/>
      <c r="FZE401" s="33"/>
      <c r="FZF401" s="24"/>
      <c r="FZG401" s="386"/>
      <c r="FZH401" s="24"/>
      <c r="FZI401" s="26"/>
      <c r="FZJ401" s="387"/>
      <c r="FZK401" s="26"/>
      <c r="FZL401" s="24"/>
      <c r="FZM401" s="386"/>
      <c r="FZN401" s="24"/>
      <c r="FZO401" s="24"/>
      <c r="FZP401" s="387"/>
      <c r="FZQ401" s="20"/>
      <c r="FZR401" s="21"/>
      <c r="FZS401" s="376"/>
      <c r="FZT401" s="21"/>
      <c r="FZU401" s="21"/>
      <c r="FZV401" s="388"/>
      <c r="FZW401" s="21"/>
      <c r="FZX401" s="21"/>
      <c r="FZY401" s="376"/>
      <c r="FZZ401" s="21"/>
      <c r="GAA401" s="21"/>
      <c r="GAB401" s="388"/>
      <c r="GAC401" s="21"/>
      <c r="GAD401" s="21"/>
      <c r="GAE401" s="376"/>
      <c r="GAF401" s="21"/>
      <c r="GAG401" s="376"/>
      <c r="GAH401" s="376"/>
      <c r="GAI401" s="393"/>
      <c r="GAJ401" s="11"/>
      <c r="GAK401" s="33"/>
      <c r="GAL401" s="24"/>
      <c r="GAM401" s="386"/>
      <c r="GAN401" s="24"/>
      <c r="GAO401" s="26"/>
      <c r="GAP401" s="387"/>
      <c r="GAQ401" s="26"/>
      <c r="GAR401" s="24"/>
      <c r="GAS401" s="386"/>
      <c r="GAT401" s="24"/>
      <c r="GAU401" s="24"/>
      <c r="GAV401" s="387"/>
      <c r="GAW401" s="20"/>
      <c r="GAX401" s="21"/>
      <c r="GAY401" s="376"/>
      <c r="GAZ401" s="21"/>
      <c r="GBA401" s="21"/>
      <c r="GBB401" s="388"/>
      <c r="GBC401" s="21"/>
      <c r="GBD401" s="21"/>
      <c r="GBE401" s="376"/>
      <c r="GBF401" s="21"/>
      <c r="GBG401" s="21"/>
      <c r="GBH401" s="388"/>
      <c r="GBI401" s="21"/>
      <c r="GBJ401" s="21"/>
      <c r="GBK401" s="376"/>
      <c r="GBL401" s="21"/>
      <c r="GBM401" s="376"/>
      <c r="GBN401" s="376"/>
      <c r="GBO401" s="393"/>
      <c r="GBP401" s="11"/>
      <c r="GBQ401" s="33"/>
      <c r="GBR401" s="24"/>
      <c r="GBS401" s="386"/>
      <c r="GBT401" s="24"/>
      <c r="GBU401" s="26"/>
      <c r="GBV401" s="387"/>
      <c r="GBW401" s="26"/>
      <c r="GBX401" s="24"/>
      <c r="GBY401" s="386"/>
      <c r="GBZ401" s="24"/>
      <c r="GCA401" s="24"/>
      <c r="GCB401" s="387"/>
      <c r="GCC401" s="20"/>
      <c r="GCD401" s="21"/>
      <c r="GCE401" s="376"/>
      <c r="GCF401" s="21"/>
      <c r="GCG401" s="21"/>
      <c r="GCH401" s="388"/>
      <c r="GCI401" s="21"/>
      <c r="GCJ401" s="21"/>
      <c r="GCK401" s="376"/>
      <c r="GCL401" s="21"/>
      <c r="GCM401" s="21"/>
      <c r="GCN401" s="388"/>
      <c r="GCO401" s="21"/>
      <c r="GCP401" s="21"/>
      <c r="GCQ401" s="376"/>
      <c r="GCR401" s="21"/>
      <c r="GCS401" s="376"/>
      <c r="GCT401" s="376"/>
      <c r="GCU401" s="393"/>
      <c r="GCV401" s="11"/>
      <c r="GCW401" s="33"/>
      <c r="GCX401" s="24"/>
      <c r="GCY401" s="386"/>
      <c r="GCZ401" s="24"/>
      <c r="GDA401" s="26"/>
      <c r="GDB401" s="387"/>
      <c r="GDC401" s="26"/>
      <c r="GDD401" s="24"/>
      <c r="GDE401" s="386"/>
      <c r="GDF401" s="24"/>
      <c r="GDG401" s="24"/>
      <c r="GDH401" s="387"/>
      <c r="GDI401" s="20"/>
      <c r="GDJ401" s="21"/>
      <c r="GDK401" s="376"/>
      <c r="GDL401" s="21"/>
      <c r="GDM401" s="21"/>
      <c r="GDN401" s="388"/>
      <c r="GDO401" s="21"/>
      <c r="GDP401" s="21"/>
      <c r="GDQ401" s="376"/>
      <c r="GDR401" s="21"/>
      <c r="GDS401" s="21"/>
      <c r="GDT401" s="388"/>
      <c r="GDU401" s="21"/>
      <c r="GDV401" s="21"/>
      <c r="GDW401" s="376"/>
      <c r="GDX401" s="21"/>
      <c r="GDY401" s="376"/>
      <c r="GDZ401" s="376"/>
      <c r="GEA401" s="393"/>
      <c r="GEB401" s="11"/>
      <c r="GEC401" s="33"/>
      <c r="GED401" s="24"/>
      <c r="GEE401" s="386"/>
      <c r="GEF401" s="24"/>
      <c r="GEG401" s="26"/>
      <c r="GEH401" s="387"/>
      <c r="GEI401" s="26"/>
      <c r="GEJ401" s="24"/>
      <c r="GEK401" s="386"/>
      <c r="GEL401" s="24"/>
      <c r="GEM401" s="24"/>
      <c r="GEN401" s="387"/>
      <c r="GEO401" s="20"/>
      <c r="GEP401" s="21"/>
      <c r="GEQ401" s="376"/>
      <c r="GER401" s="21"/>
      <c r="GES401" s="21"/>
      <c r="GET401" s="388"/>
      <c r="GEU401" s="21"/>
      <c r="GEV401" s="21"/>
      <c r="GEW401" s="376"/>
      <c r="GEX401" s="21"/>
      <c r="GEY401" s="21"/>
      <c r="GEZ401" s="388"/>
      <c r="GFA401" s="21"/>
      <c r="GFB401" s="21"/>
      <c r="GFC401" s="376"/>
      <c r="GFD401" s="21"/>
      <c r="GFE401" s="376"/>
      <c r="GFF401" s="376"/>
      <c r="GFG401" s="393"/>
      <c r="GFH401" s="11"/>
      <c r="GFI401" s="33"/>
      <c r="GFJ401" s="24"/>
      <c r="GFK401" s="386"/>
      <c r="GFL401" s="24"/>
      <c r="GFM401" s="26"/>
      <c r="GFN401" s="387"/>
      <c r="GFO401" s="26"/>
      <c r="GFP401" s="24"/>
      <c r="GFQ401" s="386"/>
      <c r="GFR401" s="24"/>
      <c r="GFS401" s="24"/>
      <c r="GFT401" s="387"/>
      <c r="GFU401" s="20"/>
      <c r="GFV401" s="21"/>
      <c r="GFW401" s="376"/>
      <c r="GFX401" s="21"/>
      <c r="GFY401" s="21"/>
      <c r="GFZ401" s="388"/>
      <c r="GGA401" s="21"/>
      <c r="GGB401" s="21"/>
      <c r="GGC401" s="376"/>
      <c r="GGD401" s="21"/>
      <c r="GGE401" s="21"/>
      <c r="GGF401" s="388"/>
      <c r="GGG401" s="21"/>
      <c r="GGH401" s="21"/>
      <c r="GGI401" s="376"/>
      <c r="GGJ401" s="21"/>
      <c r="GGK401" s="376"/>
      <c r="GGL401" s="376"/>
      <c r="GGM401" s="393"/>
      <c r="GGN401" s="11"/>
      <c r="GGO401" s="33"/>
      <c r="GGP401" s="24"/>
      <c r="GGQ401" s="386"/>
      <c r="GGR401" s="24"/>
      <c r="GGS401" s="26"/>
      <c r="GGT401" s="387"/>
      <c r="GGU401" s="26"/>
      <c r="GGV401" s="24"/>
      <c r="GGW401" s="386"/>
      <c r="GGX401" s="24"/>
      <c r="GGY401" s="24"/>
      <c r="GGZ401" s="387"/>
      <c r="GHA401" s="20"/>
      <c r="GHB401" s="21"/>
      <c r="GHC401" s="376"/>
      <c r="GHD401" s="21"/>
      <c r="GHE401" s="21"/>
      <c r="GHF401" s="388"/>
      <c r="GHG401" s="21"/>
      <c r="GHH401" s="21"/>
      <c r="GHI401" s="376"/>
      <c r="GHJ401" s="21"/>
      <c r="GHK401" s="21"/>
      <c r="GHL401" s="388"/>
      <c r="GHM401" s="21"/>
      <c r="GHN401" s="21"/>
      <c r="GHO401" s="376"/>
      <c r="GHP401" s="21"/>
      <c r="GHQ401" s="376"/>
      <c r="GHR401" s="376"/>
      <c r="GHS401" s="393"/>
      <c r="GHT401" s="11"/>
      <c r="GHU401" s="33"/>
      <c r="GHV401" s="24"/>
      <c r="GHW401" s="386"/>
      <c r="GHX401" s="24"/>
      <c r="GHY401" s="26"/>
      <c r="GHZ401" s="387"/>
      <c r="GIA401" s="26"/>
      <c r="GIB401" s="24"/>
      <c r="GIC401" s="386"/>
      <c r="GID401" s="24"/>
      <c r="GIE401" s="24"/>
      <c r="GIF401" s="387"/>
      <c r="GIG401" s="20"/>
      <c r="GIH401" s="21"/>
      <c r="GII401" s="376"/>
      <c r="GIJ401" s="21"/>
      <c r="GIK401" s="21"/>
      <c r="GIL401" s="388"/>
      <c r="GIM401" s="21"/>
      <c r="GIN401" s="21"/>
      <c r="GIO401" s="376"/>
      <c r="GIP401" s="21"/>
      <c r="GIQ401" s="21"/>
      <c r="GIR401" s="388"/>
      <c r="GIS401" s="21"/>
      <c r="GIT401" s="21"/>
      <c r="GIU401" s="376"/>
      <c r="GIV401" s="21"/>
      <c r="GIW401" s="376"/>
      <c r="GIX401" s="376"/>
      <c r="GIY401" s="393"/>
      <c r="GIZ401" s="11"/>
      <c r="GJA401" s="33"/>
      <c r="GJB401" s="24"/>
      <c r="GJC401" s="386"/>
      <c r="GJD401" s="24"/>
      <c r="GJE401" s="26"/>
      <c r="GJF401" s="387"/>
      <c r="GJG401" s="26"/>
      <c r="GJH401" s="24"/>
      <c r="GJI401" s="386"/>
      <c r="GJJ401" s="24"/>
      <c r="GJK401" s="24"/>
      <c r="GJL401" s="387"/>
      <c r="GJM401" s="20"/>
      <c r="GJN401" s="21"/>
      <c r="GJO401" s="376"/>
      <c r="GJP401" s="21"/>
      <c r="GJQ401" s="21"/>
      <c r="GJR401" s="388"/>
      <c r="GJS401" s="21"/>
      <c r="GJT401" s="21"/>
      <c r="GJU401" s="376"/>
      <c r="GJV401" s="21"/>
      <c r="GJW401" s="21"/>
      <c r="GJX401" s="388"/>
      <c r="GJY401" s="21"/>
      <c r="GJZ401" s="21"/>
      <c r="GKA401" s="376"/>
      <c r="GKB401" s="21"/>
      <c r="GKC401" s="376"/>
      <c r="GKD401" s="376"/>
      <c r="GKE401" s="393"/>
      <c r="GKF401" s="11"/>
      <c r="GKG401" s="33"/>
      <c r="GKH401" s="24"/>
      <c r="GKI401" s="386"/>
      <c r="GKJ401" s="24"/>
      <c r="GKK401" s="26"/>
      <c r="GKL401" s="387"/>
      <c r="GKM401" s="26"/>
      <c r="GKN401" s="24"/>
      <c r="GKO401" s="386"/>
      <c r="GKP401" s="24"/>
      <c r="GKQ401" s="24"/>
      <c r="GKR401" s="387"/>
      <c r="GKS401" s="20"/>
      <c r="GKT401" s="21"/>
      <c r="GKU401" s="376"/>
      <c r="GKV401" s="21"/>
      <c r="GKW401" s="21"/>
      <c r="GKX401" s="388"/>
      <c r="GKY401" s="21"/>
      <c r="GKZ401" s="21"/>
      <c r="GLA401" s="376"/>
      <c r="GLB401" s="21"/>
      <c r="GLC401" s="21"/>
      <c r="GLD401" s="388"/>
      <c r="GLE401" s="21"/>
      <c r="GLF401" s="21"/>
      <c r="GLG401" s="376"/>
      <c r="GLH401" s="21"/>
      <c r="GLI401" s="376"/>
      <c r="GLJ401" s="376"/>
      <c r="GLK401" s="393"/>
      <c r="GLL401" s="11"/>
      <c r="GLM401" s="33"/>
      <c r="GLN401" s="24"/>
      <c r="GLO401" s="386"/>
      <c r="GLP401" s="24"/>
      <c r="GLQ401" s="26"/>
      <c r="GLR401" s="387"/>
      <c r="GLS401" s="26"/>
      <c r="GLT401" s="24"/>
      <c r="GLU401" s="386"/>
      <c r="GLV401" s="24"/>
      <c r="GLW401" s="24"/>
      <c r="GLX401" s="387"/>
      <c r="GLY401" s="20"/>
      <c r="GLZ401" s="21"/>
      <c r="GMA401" s="376"/>
      <c r="GMB401" s="21"/>
      <c r="GMC401" s="21"/>
      <c r="GMD401" s="388"/>
      <c r="GME401" s="21"/>
      <c r="GMF401" s="21"/>
      <c r="GMG401" s="376"/>
      <c r="GMH401" s="21"/>
      <c r="GMI401" s="21"/>
      <c r="GMJ401" s="388"/>
      <c r="GMK401" s="21"/>
      <c r="GML401" s="21"/>
      <c r="GMM401" s="376"/>
      <c r="GMN401" s="21"/>
      <c r="GMO401" s="376"/>
      <c r="GMP401" s="376"/>
      <c r="GMQ401" s="393"/>
      <c r="GMR401" s="11"/>
      <c r="GMS401" s="33"/>
      <c r="GMT401" s="24"/>
      <c r="GMU401" s="386"/>
      <c r="GMV401" s="24"/>
      <c r="GMW401" s="26"/>
      <c r="GMX401" s="387"/>
      <c r="GMY401" s="26"/>
      <c r="GMZ401" s="24"/>
      <c r="GNA401" s="386"/>
      <c r="GNB401" s="24"/>
      <c r="GNC401" s="24"/>
      <c r="GND401" s="387"/>
      <c r="GNE401" s="20"/>
      <c r="GNF401" s="21"/>
      <c r="GNG401" s="376"/>
      <c r="GNH401" s="21"/>
      <c r="GNI401" s="21"/>
      <c r="GNJ401" s="388"/>
      <c r="GNK401" s="21"/>
      <c r="GNL401" s="21"/>
      <c r="GNM401" s="376"/>
      <c r="GNN401" s="21"/>
      <c r="GNO401" s="21"/>
      <c r="GNP401" s="388"/>
      <c r="GNQ401" s="21"/>
      <c r="GNR401" s="21"/>
      <c r="GNS401" s="376"/>
      <c r="GNT401" s="21"/>
      <c r="GNU401" s="376"/>
      <c r="GNV401" s="376"/>
      <c r="GNW401" s="393"/>
      <c r="GNX401" s="11"/>
      <c r="GNY401" s="33"/>
      <c r="GNZ401" s="24"/>
      <c r="GOA401" s="386"/>
      <c r="GOB401" s="24"/>
      <c r="GOC401" s="26"/>
      <c r="GOD401" s="387"/>
      <c r="GOE401" s="26"/>
      <c r="GOF401" s="24"/>
      <c r="GOG401" s="386"/>
      <c r="GOH401" s="24"/>
      <c r="GOI401" s="24"/>
      <c r="GOJ401" s="387"/>
      <c r="GOK401" s="20"/>
      <c r="GOL401" s="21"/>
      <c r="GOM401" s="376"/>
      <c r="GON401" s="21"/>
      <c r="GOO401" s="21"/>
      <c r="GOP401" s="388"/>
      <c r="GOQ401" s="21"/>
      <c r="GOR401" s="21"/>
      <c r="GOS401" s="376"/>
      <c r="GOT401" s="21"/>
      <c r="GOU401" s="21"/>
      <c r="GOV401" s="388"/>
      <c r="GOW401" s="21"/>
      <c r="GOX401" s="21"/>
      <c r="GOY401" s="376"/>
      <c r="GOZ401" s="21"/>
      <c r="GPA401" s="376"/>
      <c r="GPB401" s="376"/>
      <c r="GPC401" s="393"/>
      <c r="GPD401" s="11"/>
      <c r="GPE401" s="33"/>
      <c r="GPF401" s="24"/>
      <c r="GPG401" s="386"/>
      <c r="GPH401" s="24"/>
      <c r="GPI401" s="26"/>
      <c r="GPJ401" s="387"/>
      <c r="GPK401" s="26"/>
      <c r="GPL401" s="24"/>
      <c r="GPM401" s="386"/>
      <c r="GPN401" s="24"/>
      <c r="GPO401" s="24"/>
      <c r="GPP401" s="387"/>
      <c r="GPQ401" s="20"/>
      <c r="GPR401" s="21"/>
      <c r="GPS401" s="376"/>
      <c r="GPT401" s="21"/>
      <c r="GPU401" s="21"/>
      <c r="GPV401" s="388"/>
      <c r="GPW401" s="21"/>
      <c r="GPX401" s="21"/>
      <c r="GPY401" s="376"/>
      <c r="GPZ401" s="21"/>
      <c r="GQA401" s="21"/>
      <c r="GQB401" s="388"/>
      <c r="GQC401" s="21"/>
      <c r="GQD401" s="21"/>
      <c r="GQE401" s="376"/>
      <c r="GQF401" s="21"/>
      <c r="GQG401" s="376"/>
      <c r="GQH401" s="376"/>
      <c r="GQI401" s="393"/>
      <c r="GQJ401" s="11"/>
      <c r="GQK401" s="33"/>
      <c r="GQL401" s="24"/>
      <c r="GQM401" s="386"/>
      <c r="GQN401" s="24"/>
      <c r="GQO401" s="26"/>
      <c r="GQP401" s="387"/>
      <c r="GQQ401" s="26"/>
      <c r="GQR401" s="24"/>
      <c r="GQS401" s="386"/>
      <c r="GQT401" s="24"/>
      <c r="GQU401" s="24"/>
      <c r="GQV401" s="387"/>
      <c r="GQW401" s="20"/>
      <c r="GQX401" s="21"/>
      <c r="GQY401" s="376"/>
      <c r="GQZ401" s="21"/>
      <c r="GRA401" s="21"/>
      <c r="GRB401" s="388"/>
      <c r="GRC401" s="21"/>
      <c r="GRD401" s="21"/>
      <c r="GRE401" s="376"/>
      <c r="GRF401" s="21"/>
      <c r="GRG401" s="21"/>
      <c r="GRH401" s="388"/>
      <c r="GRI401" s="21"/>
      <c r="GRJ401" s="21"/>
      <c r="GRK401" s="376"/>
      <c r="GRL401" s="21"/>
      <c r="GRM401" s="376"/>
      <c r="GRN401" s="376"/>
      <c r="GRO401" s="393"/>
      <c r="GRP401" s="11"/>
      <c r="GRQ401" s="33"/>
      <c r="GRR401" s="24"/>
      <c r="GRS401" s="386"/>
      <c r="GRT401" s="24"/>
      <c r="GRU401" s="26"/>
      <c r="GRV401" s="387"/>
      <c r="GRW401" s="26"/>
      <c r="GRX401" s="24"/>
      <c r="GRY401" s="386"/>
      <c r="GRZ401" s="24"/>
      <c r="GSA401" s="24"/>
      <c r="GSB401" s="387"/>
      <c r="GSC401" s="20"/>
      <c r="GSD401" s="21"/>
      <c r="GSE401" s="376"/>
      <c r="GSF401" s="21"/>
      <c r="GSG401" s="21"/>
      <c r="GSH401" s="388"/>
      <c r="GSI401" s="21"/>
      <c r="GSJ401" s="21"/>
      <c r="GSK401" s="376"/>
      <c r="GSL401" s="21"/>
      <c r="GSM401" s="21"/>
      <c r="GSN401" s="388"/>
      <c r="GSO401" s="21"/>
      <c r="GSP401" s="21"/>
      <c r="GSQ401" s="376"/>
      <c r="GSR401" s="21"/>
      <c r="GSS401" s="376"/>
      <c r="GST401" s="376"/>
      <c r="GSU401" s="393"/>
      <c r="GSV401" s="11"/>
      <c r="GSW401" s="33"/>
      <c r="GSX401" s="24"/>
      <c r="GSY401" s="386"/>
      <c r="GSZ401" s="24"/>
      <c r="GTA401" s="26"/>
      <c r="GTB401" s="387"/>
      <c r="GTC401" s="26"/>
      <c r="GTD401" s="24"/>
      <c r="GTE401" s="386"/>
      <c r="GTF401" s="24"/>
      <c r="GTG401" s="24"/>
      <c r="GTH401" s="387"/>
      <c r="GTI401" s="20"/>
      <c r="GTJ401" s="21"/>
      <c r="GTK401" s="376"/>
      <c r="GTL401" s="21"/>
      <c r="GTM401" s="21"/>
      <c r="GTN401" s="388"/>
      <c r="GTO401" s="21"/>
      <c r="GTP401" s="21"/>
      <c r="GTQ401" s="376"/>
      <c r="GTR401" s="21"/>
      <c r="GTS401" s="21"/>
      <c r="GTT401" s="388"/>
      <c r="GTU401" s="21"/>
      <c r="GTV401" s="21"/>
      <c r="GTW401" s="376"/>
      <c r="GTX401" s="21"/>
      <c r="GTY401" s="376"/>
      <c r="GTZ401" s="376"/>
      <c r="GUA401" s="393"/>
      <c r="GUB401" s="11"/>
      <c r="GUC401" s="33"/>
      <c r="GUD401" s="24"/>
      <c r="GUE401" s="386"/>
      <c r="GUF401" s="24"/>
      <c r="GUG401" s="26"/>
      <c r="GUH401" s="387"/>
      <c r="GUI401" s="26"/>
      <c r="GUJ401" s="24"/>
      <c r="GUK401" s="386"/>
      <c r="GUL401" s="24"/>
      <c r="GUM401" s="24"/>
      <c r="GUN401" s="387"/>
      <c r="GUO401" s="20"/>
      <c r="GUP401" s="21"/>
      <c r="GUQ401" s="376"/>
      <c r="GUR401" s="21"/>
      <c r="GUS401" s="21"/>
      <c r="GUT401" s="388"/>
      <c r="GUU401" s="21"/>
      <c r="GUV401" s="21"/>
      <c r="GUW401" s="376"/>
      <c r="GUX401" s="21"/>
      <c r="GUY401" s="21"/>
      <c r="GUZ401" s="388"/>
      <c r="GVA401" s="21"/>
      <c r="GVB401" s="21"/>
      <c r="GVC401" s="376"/>
      <c r="GVD401" s="21"/>
      <c r="GVE401" s="376"/>
      <c r="GVF401" s="376"/>
      <c r="GVG401" s="393"/>
      <c r="GVH401" s="11"/>
      <c r="GVI401" s="33"/>
      <c r="GVJ401" s="24"/>
      <c r="GVK401" s="386"/>
      <c r="GVL401" s="24"/>
      <c r="GVM401" s="26"/>
      <c r="GVN401" s="387"/>
      <c r="GVO401" s="26"/>
      <c r="GVP401" s="24"/>
      <c r="GVQ401" s="386"/>
      <c r="GVR401" s="24"/>
      <c r="GVS401" s="24"/>
      <c r="GVT401" s="387"/>
      <c r="GVU401" s="20"/>
      <c r="GVV401" s="21"/>
      <c r="GVW401" s="376"/>
      <c r="GVX401" s="21"/>
      <c r="GVY401" s="21"/>
      <c r="GVZ401" s="388"/>
      <c r="GWA401" s="21"/>
      <c r="GWB401" s="21"/>
      <c r="GWC401" s="376"/>
      <c r="GWD401" s="21"/>
      <c r="GWE401" s="21"/>
      <c r="GWF401" s="388"/>
      <c r="GWG401" s="21"/>
      <c r="GWH401" s="21"/>
      <c r="GWI401" s="376"/>
      <c r="GWJ401" s="21"/>
      <c r="GWK401" s="376"/>
      <c r="GWL401" s="376"/>
      <c r="GWM401" s="393"/>
      <c r="GWN401" s="11"/>
      <c r="GWO401" s="33"/>
      <c r="GWP401" s="24"/>
      <c r="GWQ401" s="386"/>
      <c r="GWR401" s="24"/>
      <c r="GWS401" s="26"/>
      <c r="GWT401" s="387"/>
      <c r="GWU401" s="26"/>
      <c r="GWV401" s="24"/>
      <c r="GWW401" s="386"/>
      <c r="GWX401" s="24"/>
      <c r="GWY401" s="24"/>
      <c r="GWZ401" s="387"/>
      <c r="GXA401" s="20"/>
      <c r="GXB401" s="21"/>
      <c r="GXC401" s="376"/>
      <c r="GXD401" s="21"/>
      <c r="GXE401" s="21"/>
      <c r="GXF401" s="388"/>
      <c r="GXG401" s="21"/>
      <c r="GXH401" s="21"/>
      <c r="GXI401" s="376"/>
      <c r="GXJ401" s="21"/>
      <c r="GXK401" s="21"/>
      <c r="GXL401" s="388"/>
      <c r="GXM401" s="21"/>
      <c r="GXN401" s="21"/>
      <c r="GXO401" s="376"/>
      <c r="GXP401" s="21"/>
      <c r="GXQ401" s="376"/>
      <c r="GXR401" s="376"/>
      <c r="GXS401" s="393"/>
      <c r="GXT401" s="11"/>
      <c r="GXU401" s="33"/>
      <c r="GXV401" s="24"/>
      <c r="GXW401" s="386"/>
      <c r="GXX401" s="24"/>
      <c r="GXY401" s="26"/>
      <c r="GXZ401" s="387"/>
      <c r="GYA401" s="26"/>
      <c r="GYB401" s="24"/>
      <c r="GYC401" s="386"/>
      <c r="GYD401" s="24"/>
      <c r="GYE401" s="24"/>
      <c r="GYF401" s="387"/>
      <c r="GYG401" s="20"/>
      <c r="GYH401" s="21"/>
      <c r="GYI401" s="376"/>
      <c r="GYJ401" s="21"/>
      <c r="GYK401" s="21"/>
      <c r="GYL401" s="388"/>
      <c r="GYM401" s="21"/>
      <c r="GYN401" s="21"/>
      <c r="GYO401" s="376"/>
      <c r="GYP401" s="21"/>
      <c r="GYQ401" s="21"/>
      <c r="GYR401" s="388"/>
      <c r="GYS401" s="21"/>
      <c r="GYT401" s="21"/>
      <c r="GYU401" s="376"/>
      <c r="GYV401" s="21"/>
      <c r="GYW401" s="376"/>
      <c r="GYX401" s="376"/>
      <c r="GYY401" s="393"/>
      <c r="GYZ401" s="11"/>
      <c r="GZA401" s="33"/>
      <c r="GZB401" s="24"/>
      <c r="GZC401" s="386"/>
      <c r="GZD401" s="24"/>
      <c r="GZE401" s="26"/>
      <c r="GZF401" s="387"/>
      <c r="GZG401" s="26"/>
      <c r="GZH401" s="24"/>
      <c r="GZI401" s="386"/>
      <c r="GZJ401" s="24"/>
      <c r="GZK401" s="24"/>
      <c r="GZL401" s="387"/>
      <c r="GZM401" s="20"/>
      <c r="GZN401" s="21"/>
      <c r="GZO401" s="376"/>
      <c r="GZP401" s="21"/>
      <c r="GZQ401" s="21"/>
      <c r="GZR401" s="388"/>
      <c r="GZS401" s="21"/>
      <c r="GZT401" s="21"/>
      <c r="GZU401" s="376"/>
      <c r="GZV401" s="21"/>
      <c r="GZW401" s="21"/>
      <c r="GZX401" s="388"/>
      <c r="GZY401" s="21"/>
      <c r="GZZ401" s="21"/>
      <c r="HAA401" s="376"/>
      <c r="HAB401" s="21"/>
      <c r="HAC401" s="376"/>
      <c r="HAD401" s="376"/>
      <c r="HAE401" s="393"/>
      <c r="HAF401" s="11"/>
      <c r="HAG401" s="33"/>
      <c r="HAH401" s="24"/>
      <c r="HAI401" s="386"/>
      <c r="HAJ401" s="24"/>
      <c r="HAK401" s="26"/>
      <c r="HAL401" s="387"/>
      <c r="HAM401" s="26"/>
      <c r="HAN401" s="24"/>
      <c r="HAO401" s="386"/>
      <c r="HAP401" s="24"/>
      <c r="HAQ401" s="24"/>
      <c r="HAR401" s="387"/>
      <c r="HAS401" s="20"/>
      <c r="HAT401" s="21"/>
      <c r="HAU401" s="376"/>
      <c r="HAV401" s="21"/>
      <c r="HAW401" s="21"/>
      <c r="HAX401" s="388"/>
      <c r="HAY401" s="21"/>
      <c r="HAZ401" s="21"/>
      <c r="HBA401" s="376"/>
      <c r="HBB401" s="21"/>
      <c r="HBC401" s="21"/>
      <c r="HBD401" s="388"/>
      <c r="HBE401" s="21"/>
      <c r="HBF401" s="21"/>
      <c r="HBG401" s="376"/>
      <c r="HBH401" s="21"/>
      <c r="HBI401" s="376"/>
      <c r="HBJ401" s="376"/>
      <c r="HBK401" s="393"/>
      <c r="HBL401" s="11"/>
      <c r="HBM401" s="33"/>
      <c r="HBN401" s="24"/>
      <c r="HBO401" s="386"/>
      <c r="HBP401" s="24"/>
      <c r="HBQ401" s="26"/>
      <c r="HBR401" s="387"/>
      <c r="HBS401" s="26"/>
      <c r="HBT401" s="24"/>
      <c r="HBU401" s="386"/>
      <c r="HBV401" s="24"/>
      <c r="HBW401" s="24"/>
      <c r="HBX401" s="387"/>
      <c r="HBY401" s="20"/>
      <c r="HBZ401" s="21"/>
      <c r="HCA401" s="376"/>
      <c r="HCB401" s="21"/>
      <c r="HCC401" s="21"/>
      <c r="HCD401" s="388"/>
      <c r="HCE401" s="21"/>
      <c r="HCF401" s="21"/>
      <c r="HCG401" s="376"/>
      <c r="HCH401" s="21"/>
      <c r="HCI401" s="21"/>
      <c r="HCJ401" s="388"/>
      <c r="HCK401" s="21"/>
      <c r="HCL401" s="21"/>
      <c r="HCM401" s="376"/>
      <c r="HCN401" s="21"/>
      <c r="HCO401" s="376"/>
      <c r="HCP401" s="376"/>
      <c r="HCQ401" s="393"/>
      <c r="HCR401" s="11"/>
      <c r="HCS401" s="33"/>
      <c r="HCT401" s="24"/>
      <c r="HCU401" s="386"/>
      <c r="HCV401" s="24"/>
      <c r="HCW401" s="26"/>
      <c r="HCX401" s="387"/>
      <c r="HCY401" s="26"/>
      <c r="HCZ401" s="24"/>
      <c r="HDA401" s="386"/>
      <c r="HDB401" s="24"/>
      <c r="HDC401" s="24"/>
      <c r="HDD401" s="387"/>
      <c r="HDE401" s="20"/>
      <c r="HDF401" s="21"/>
      <c r="HDG401" s="376"/>
      <c r="HDH401" s="21"/>
      <c r="HDI401" s="21"/>
      <c r="HDJ401" s="388"/>
      <c r="HDK401" s="21"/>
      <c r="HDL401" s="21"/>
      <c r="HDM401" s="376"/>
      <c r="HDN401" s="21"/>
      <c r="HDO401" s="21"/>
      <c r="HDP401" s="388"/>
      <c r="HDQ401" s="21"/>
      <c r="HDR401" s="21"/>
      <c r="HDS401" s="376"/>
      <c r="HDT401" s="21"/>
      <c r="HDU401" s="376"/>
      <c r="HDV401" s="376"/>
      <c r="HDW401" s="393"/>
      <c r="HDX401" s="11"/>
      <c r="HDY401" s="33"/>
      <c r="HDZ401" s="24"/>
      <c r="HEA401" s="386"/>
      <c r="HEB401" s="24"/>
      <c r="HEC401" s="26"/>
      <c r="HED401" s="387"/>
      <c r="HEE401" s="26"/>
      <c r="HEF401" s="24"/>
      <c r="HEG401" s="386"/>
      <c r="HEH401" s="24"/>
      <c r="HEI401" s="24"/>
      <c r="HEJ401" s="387"/>
      <c r="HEK401" s="20"/>
      <c r="HEL401" s="21"/>
      <c r="HEM401" s="376"/>
      <c r="HEN401" s="21"/>
      <c r="HEO401" s="21"/>
      <c r="HEP401" s="388"/>
      <c r="HEQ401" s="21"/>
      <c r="HER401" s="21"/>
      <c r="HES401" s="376"/>
      <c r="HET401" s="21"/>
      <c r="HEU401" s="21"/>
      <c r="HEV401" s="388"/>
      <c r="HEW401" s="21"/>
      <c r="HEX401" s="21"/>
      <c r="HEY401" s="376"/>
      <c r="HEZ401" s="21"/>
      <c r="HFA401" s="376"/>
      <c r="HFB401" s="376"/>
      <c r="HFC401" s="393"/>
      <c r="HFD401" s="11"/>
      <c r="HFE401" s="33"/>
      <c r="HFF401" s="24"/>
      <c r="HFG401" s="386"/>
      <c r="HFH401" s="24"/>
      <c r="HFI401" s="26"/>
      <c r="HFJ401" s="387"/>
      <c r="HFK401" s="26"/>
      <c r="HFL401" s="24"/>
      <c r="HFM401" s="386"/>
      <c r="HFN401" s="24"/>
      <c r="HFO401" s="24"/>
      <c r="HFP401" s="387"/>
      <c r="HFQ401" s="20"/>
      <c r="HFR401" s="21"/>
      <c r="HFS401" s="376"/>
      <c r="HFT401" s="21"/>
      <c r="HFU401" s="21"/>
      <c r="HFV401" s="388"/>
      <c r="HFW401" s="21"/>
      <c r="HFX401" s="21"/>
      <c r="HFY401" s="376"/>
      <c r="HFZ401" s="21"/>
      <c r="HGA401" s="21"/>
      <c r="HGB401" s="388"/>
      <c r="HGC401" s="21"/>
      <c r="HGD401" s="21"/>
      <c r="HGE401" s="376"/>
      <c r="HGF401" s="21"/>
      <c r="HGG401" s="376"/>
      <c r="HGH401" s="376"/>
      <c r="HGI401" s="393"/>
      <c r="HGJ401" s="11"/>
      <c r="HGK401" s="33"/>
      <c r="HGL401" s="24"/>
      <c r="HGM401" s="386"/>
      <c r="HGN401" s="24"/>
      <c r="HGO401" s="26"/>
      <c r="HGP401" s="387"/>
      <c r="HGQ401" s="26"/>
      <c r="HGR401" s="24"/>
      <c r="HGS401" s="386"/>
      <c r="HGT401" s="24"/>
      <c r="HGU401" s="24"/>
      <c r="HGV401" s="387"/>
      <c r="HGW401" s="20"/>
      <c r="HGX401" s="21"/>
      <c r="HGY401" s="376"/>
      <c r="HGZ401" s="21"/>
      <c r="HHA401" s="21"/>
      <c r="HHB401" s="388"/>
      <c r="HHC401" s="21"/>
      <c r="HHD401" s="21"/>
      <c r="HHE401" s="376"/>
      <c r="HHF401" s="21"/>
      <c r="HHG401" s="21"/>
      <c r="HHH401" s="388"/>
      <c r="HHI401" s="21"/>
      <c r="HHJ401" s="21"/>
      <c r="HHK401" s="376"/>
      <c r="HHL401" s="21"/>
      <c r="HHM401" s="376"/>
      <c r="HHN401" s="376"/>
      <c r="HHO401" s="393"/>
      <c r="HHP401" s="11"/>
      <c r="HHQ401" s="33"/>
      <c r="HHR401" s="24"/>
      <c r="HHS401" s="386"/>
      <c r="HHT401" s="24"/>
      <c r="HHU401" s="26"/>
      <c r="HHV401" s="387"/>
      <c r="HHW401" s="26"/>
      <c r="HHX401" s="24"/>
      <c r="HHY401" s="386"/>
      <c r="HHZ401" s="24"/>
      <c r="HIA401" s="24"/>
      <c r="HIB401" s="387"/>
      <c r="HIC401" s="20"/>
      <c r="HID401" s="21"/>
      <c r="HIE401" s="376"/>
      <c r="HIF401" s="21"/>
      <c r="HIG401" s="21"/>
      <c r="HIH401" s="388"/>
      <c r="HII401" s="21"/>
      <c r="HIJ401" s="21"/>
      <c r="HIK401" s="376"/>
      <c r="HIL401" s="21"/>
      <c r="HIM401" s="21"/>
      <c r="HIN401" s="388"/>
      <c r="HIO401" s="21"/>
      <c r="HIP401" s="21"/>
      <c r="HIQ401" s="376"/>
      <c r="HIR401" s="21"/>
      <c r="HIS401" s="376"/>
      <c r="HIT401" s="376"/>
      <c r="HIU401" s="393"/>
      <c r="HIV401" s="11"/>
      <c r="HIW401" s="33"/>
      <c r="HIX401" s="24"/>
      <c r="HIY401" s="386"/>
      <c r="HIZ401" s="24"/>
      <c r="HJA401" s="26"/>
      <c r="HJB401" s="387"/>
      <c r="HJC401" s="26"/>
      <c r="HJD401" s="24"/>
      <c r="HJE401" s="386"/>
      <c r="HJF401" s="24"/>
      <c r="HJG401" s="24"/>
      <c r="HJH401" s="387"/>
      <c r="HJI401" s="20"/>
      <c r="HJJ401" s="21"/>
      <c r="HJK401" s="376"/>
      <c r="HJL401" s="21"/>
      <c r="HJM401" s="21"/>
      <c r="HJN401" s="388"/>
      <c r="HJO401" s="21"/>
      <c r="HJP401" s="21"/>
      <c r="HJQ401" s="376"/>
      <c r="HJR401" s="21"/>
      <c r="HJS401" s="21"/>
      <c r="HJT401" s="388"/>
      <c r="HJU401" s="21"/>
      <c r="HJV401" s="21"/>
      <c r="HJW401" s="376"/>
      <c r="HJX401" s="21"/>
      <c r="HJY401" s="376"/>
      <c r="HJZ401" s="376"/>
      <c r="HKA401" s="393"/>
      <c r="HKB401" s="11"/>
      <c r="HKC401" s="33"/>
      <c r="HKD401" s="24"/>
      <c r="HKE401" s="386"/>
      <c r="HKF401" s="24"/>
      <c r="HKG401" s="26"/>
      <c r="HKH401" s="387"/>
      <c r="HKI401" s="26"/>
      <c r="HKJ401" s="24"/>
      <c r="HKK401" s="386"/>
      <c r="HKL401" s="24"/>
      <c r="HKM401" s="24"/>
      <c r="HKN401" s="387"/>
      <c r="HKO401" s="20"/>
      <c r="HKP401" s="21"/>
      <c r="HKQ401" s="376"/>
      <c r="HKR401" s="21"/>
      <c r="HKS401" s="21"/>
      <c r="HKT401" s="388"/>
      <c r="HKU401" s="21"/>
      <c r="HKV401" s="21"/>
      <c r="HKW401" s="376"/>
      <c r="HKX401" s="21"/>
      <c r="HKY401" s="21"/>
      <c r="HKZ401" s="388"/>
      <c r="HLA401" s="21"/>
      <c r="HLB401" s="21"/>
      <c r="HLC401" s="376"/>
      <c r="HLD401" s="21"/>
      <c r="HLE401" s="376"/>
      <c r="HLF401" s="376"/>
      <c r="HLG401" s="393"/>
      <c r="HLH401" s="11"/>
      <c r="HLI401" s="33"/>
      <c r="HLJ401" s="24"/>
      <c r="HLK401" s="386"/>
      <c r="HLL401" s="24"/>
      <c r="HLM401" s="26"/>
      <c r="HLN401" s="387"/>
      <c r="HLO401" s="26"/>
      <c r="HLP401" s="24"/>
      <c r="HLQ401" s="386"/>
      <c r="HLR401" s="24"/>
      <c r="HLS401" s="24"/>
      <c r="HLT401" s="387"/>
      <c r="HLU401" s="20"/>
      <c r="HLV401" s="21"/>
      <c r="HLW401" s="376"/>
      <c r="HLX401" s="21"/>
      <c r="HLY401" s="21"/>
      <c r="HLZ401" s="388"/>
      <c r="HMA401" s="21"/>
      <c r="HMB401" s="21"/>
      <c r="HMC401" s="376"/>
      <c r="HMD401" s="21"/>
      <c r="HME401" s="21"/>
      <c r="HMF401" s="388"/>
      <c r="HMG401" s="21"/>
      <c r="HMH401" s="21"/>
      <c r="HMI401" s="376"/>
      <c r="HMJ401" s="21"/>
      <c r="HMK401" s="376"/>
      <c r="HML401" s="376"/>
      <c r="HMM401" s="393"/>
      <c r="HMN401" s="11"/>
      <c r="HMO401" s="33"/>
      <c r="HMP401" s="24"/>
      <c r="HMQ401" s="386"/>
      <c r="HMR401" s="24"/>
      <c r="HMS401" s="26"/>
      <c r="HMT401" s="387"/>
      <c r="HMU401" s="26"/>
      <c r="HMV401" s="24"/>
      <c r="HMW401" s="386"/>
      <c r="HMX401" s="24"/>
      <c r="HMY401" s="24"/>
      <c r="HMZ401" s="387"/>
      <c r="HNA401" s="20"/>
      <c r="HNB401" s="21"/>
      <c r="HNC401" s="376"/>
      <c r="HND401" s="21"/>
      <c r="HNE401" s="21"/>
      <c r="HNF401" s="388"/>
      <c r="HNG401" s="21"/>
      <c r="HNH401" s="21"/>
      <c r="HNI401" s="376"/>
      <c r="HNJ401" s="21"/>
      <c r="HNK401" s="21"/>
      <c r="HNL401" s="388"/>
      <c r="HNM401" s="21"/>
      <c r="HNN401" s="21"/>
      <c r="HNO401" s="376"/>
      <c r="HNP401" s="21"/>
      <c r="HNQ401" s="376"/>
      <c r="HNR401" s="376"/>
      <c r="HNS401" s="393"/>
      <c r="HNT401" s="11"/>
      <c r="HNU401" s="33"/>
      <c r="HNV401" s="24"/>
      <c r="HNW401" s="386"/>
      <c r="HNX401" s="24"/>
      <c r="HNY401" s="26"/>
      <c r="HNZ401" s="387"/>
      <c r="HOA401" s="26"/>
      <c r="HOB401" s="24"/>
      <c r="HOC401" s="386"/>
      <c r="HOD401" s="24"/>
      <c r="HOE401" s="24"/>
      <c r="HOF401" s="387"/>
      <c r="HOG401" s="20"/>
      <c r="HOH401" s="21"/>
      <c r="HOI401" s="376"/>
      <c r="HOJ401" s="21"/>
      <c r="HOK401" s="21"/>
      <c r="HOL401" s="388"/>
      <c r="HOM401" s="21"/>
      <c r="HON401" s="21"/>
      <c r="HOO401" s="376"/>
      <c r="HOP401" s="21"/>
      <c r="HOQ401" s="21"/>
      <c r="HOR401" s="388"/>
      <c r="HOS401" s="21"/>
      <c r="HOT401" s="21"/>
      <c r="HOU401" s="376"/>
      <c r="HOV401" s="21"/>
      <c r="HOW401" s="376"/>
      <c r="HOX401" s="376"/>
      <c r="HOY401" s="393"/>
      <c r="HOZ401" s="11"/>
      <c r="HPA401" s="33"/>
      <c r="HPB401" s="24"/>
      <c r="HPC401" s="386"/>
      <c r="HPD401" s="24"/>
      <c r="HPE401" s="26"/>
      <c r="HPF401" s="387"/>
      <c r="HPG401" s="26"/>
      <c r="HPH401" s="24"/>
      <c r="HPI401" s="386"/>
      <c r="HPJ401" s="24"/>
      <c r="HPK401" s="24"/>
      <c r="HPL401" s="387"/>
      <c r="HPM401" s="20"/>
      <c r="HPN401" s="21"/>
      <c r="HPO401" s="376"/>
      <c r="HPP401" s="21"/>
      <c r="HPQ401" s="21"/>
      <c r="HPR401" s="388"/>
      <c r="HPS401" s="21"/>
      <c r="HPT401" s="21"/>
      <c r="HPU401" s="376"/>
      <c r="HPV401" s="21"/>
      <c r="HPW401" s="21"/>
      <c r="HPX401" s="388"/>
      <c r="HPY401" s="21"/>
      <c r="HPZ401" s="21"/>
      <c r="HQA401" s="376"/>
      <c r="HQB401" s="21"/>
      <c r="HQC401" s="376"/>
      <c r="HQD401" s="376"/>
      <c r="HQE401" s="393"/>
      <c r="HQF401" s="11"/>
      <c r="HQG401" s="33"/>
      <c r="HQH401" s="24"/>
      <c r="HQI401" s="386"/>
      <c r="HQJ401" s="24"/>
      <c r="HQK401" s="26"/>
      <c r="HQL401" s="387"/>
      <c r="HQM401" s="26"/>
      <c r="HQN401" s="24"/>
      <c r="HQO401" s="386"/>
      <c r="HQP401" s="24"/>
      <c r="HQQ401" s="24"/>
      <c r="HQR401" s="387"/>
      <c r="HQS401" s="20"/>
      <c r="HQT401" s="21"/>
      <c r="HQU401" s="376"/>
      <c r="HQV401" s="21"/>
      <c r="HQW401" s="21"/>
      <c r="HQX401" s="388"/>
      <c r="HQY401" s="21"/>
      <c r="HQZ401" s="21"/>
      <c r="HRA401" s="376"/>
      <c r="HRB401" s="21"/>
      <c r="HRC401" s="21"/>
      <c r="HRD401" s="388"/>
      <c r="HRE401" s="21"/>
      <c r="HRF401" s="21"/>
      <c r="HRG401" s="376"/>
      <c r="HRH401" s="21"/>
      <c r="HRI401" s="376"/>
      <c r="HRJ401" s="376"/>
      <c r="HRK401" s="393"/>
      <c r="HRL401" s="11"/>
      <c r="HRM401" s="33"/>
      <c r="HRN401" s="24"/>
      <c r="HRO401" s="386"/>
      <c r="HRP401" s="24"/>
      <c r="HRQ401" s="26"/>
      <c r="HRR401" s="387"/>
      <c r="HRS401" s="26"/>
      <c r="HRT401" s="24"/>
      <c r="HRU401" s="386"/>
      <c r="HRV401" s="24"/>
      <c r="HRW401" s="24"/>
      <c r="HRX401" s="387"/>
      <c r="HRY401" s="20"/>
      <c r="HRZ401" s="21"/>
      <c r="HSA401" s="376"/>
      <c r="HSB401" s="21"/>
      <c r="HSC401" s="21"/>
      <c r="HSD401" s="388"/>
      <c r="HSE401" s="21"/>
      <c r="HSF401" s="21"/>
      <c r="HSG401" s="376"/>
      <c r="HSH401" s="21"/>
      <c r="HSI401" s="21"/>
      <c r="HSJ401" s="388"/>
      <c r="HSK401" s="21"/>
      <c r="HSL401" s="21"/>
      <c r="HSM401" s="376"/>
      <c r="HSN401" s="21"/>
      <c r="HSO401" s="376"/>
      <c r="HSP401" s="376"/>
      <c r="HSQ401" s="393"/>
      <c r="HSR401" s="11"/>
      <c r="HSS401" s="33"/>
      <c r="HST401" s="24"/>
      <c r="HSU401" s="386"/>
      <c r="HSV401" s="24"/>
      <c r="HSW401" s="26"/>
      <c r="HSX401" s="387"/>
      <c r="HSY401" s="26"/>
      <c r="HSZ401" s="24"/>
      <c r="HTA401" s="386"/>
      <c r="HTB401" s="24"/>
      <c r="HTC401" s="24"/>
      <c r="HTD401" s="387"/>
      <c r="HTE401" s="20"/>
      <c r="HTF401" s="21"/>
      <c r="HTG401" s="376"/>
      <c r="HTH401" s="21"/>
      <c r="HTI401" s="21"/>
      <c r="HTJ401" s="388"/>
      <c r="HTK401" s="21"/>
      <c r="HTL401" s="21"/>
      <c r="HTM401" s="376"/>
      <c r="HTN401" s="21"/>
      <c r="HTO401" s="21"/>
      <c r="HTP401" s="388"/>
      <c r="HTQ401" s="21"/>
      <c r="HTR401" s="21"/>
      <c r="HTS401" s="376"/>
      <c r="HTT401" s="21"/>
      <c r="HTU401" s="376"/>
      <c r="HTV401" s="376"/>
      <c r="HTW401" s="393"/>
      <c r="HTX401" s="11"/>
      <c r="HTY401" s="33"/>
      <c r="HTZ401" s="24"/>
      <c r="HUA401" s="386"/>
      <c r="HUB401" s="24"/>
      <c r="HUC401" s="26"/>
      <c r="HUD401" s="387"/>
      <c r="HUE401" s="26"/>
      <c r="HUF401" s="24"/>
      <c r="HUG401" s="386"/>
      <c r="HUH401" s="24"/>
      <c r="HUI401" s="24"/>
      <c r="HUJ401" s="387"/>
      <c r="HUK401" s="20"/>
      <c r="HUL401" s="21"/>
      <c r="HUM401" s="376"/>
      <c r="HUN401" s="21"/>
      <c r="HUO401" s="21"/>
      <c r="HUP401" s="388"/>
      <c r="HUQ401" s="21"/>
      <c r="HUR401" s="21"/>
      <c r="HUS401" s="376"/>
      <c r="HUT401" s="21"/>
      <c r="HUU401" s="21"/>
      <c r="HUV401" s="388"/>
      <c r="HUW401" s="21"/>
      <c r="HUX401" s="21"/>
      <c r="HUY401" s="376"/>
      <c r="HUZ401" s="21"/>
      <c r="HVA401" s="376"/>
      <c r="HVB401" s="376"/>
      <c r="HVC401" s="393"/>
      <c r="HVD401" s="11"/>
      <c r="HVE401" s="33"/>
      <c r="HVF401" s="24"/>
      <c r="HVG401" s="386"/>
      <c r="HVH401" s="24"/>
      <c r="HVI401" s="26"/>
      <c r="HVJ401" s="387"/>
      <c r="HVK401" s="26"/>
      <c r="HVL401" s="24"/>
      <c r="HVM401" s="386"/>
      <c r="HVN401" s="24"/>
      <c r="HVO401" s="24"/>
      <c r="HVP401" s="387"/>
      <c r="HVQ401" s="20"/>
      <c r="HVR401" s="21"/>
      <c r="HVS401" s="376"/>
      <c r="HVT401" s="21"/>
      <c r="HVU401" s="21"/>
      <c r="HVV401" s="388"/>
      <c r="HVW401" s="21"/>
      <c r="HVX401" s="21"/>
      <c r="HVY401" s="376"/>
      <c r="HVZ401" s="21"/>
      <c r="HWA401" s="21"/>
      <c r="HWB401" s="388"/>
      <c r="HWC401" s="21"/>
      <c r="HWD401" s="21"/>
      <c r="HWE401" s="376"/>
      <c r="HWF401" s="21"/>
      <c r="HWG401" s="376"/>
      <c r="HWH401" s="376"/>
      <c r="HWI401" s="393"/>
      <c r="HWJ401" s="11"/>
      <c r="HWK401" s="33"/>
      <c r="HWL401" s="24"/>
      <c r="HWM401" s="386"/>
      <c r="HWN401" s="24"/>
      <c r="HWO401" s="26"/>
      <c r="HWP401" s="387"/>
      <c r="HWQ401" s="26"/>
      <c r="HWR401" s="24"/>
      <c r="HWS401" s="386"/>
      <c r="HWT401" s="24"/>
      <c r="HWU401" s="24"/>
      <c r="HWV401" s="387"/>
      <c r="HWW401" s="20"/>
      <c r="HWX401" s="21"/>
      <c r="HWY401" s="376"/>
      <c r="HWZ401" s="21"/>
      <c r="HXA401" s="21"/>
      <c r="HXB401" s="388"/>
      <c r="HXC401" s="21"/>
      <c r="HXD401" s="21"/>
      <c r="HXE401" s="376"/>
      <c r="HXF401" s="21"/>
      <c r="HXG401" s="21"/>
      <c r="HXH401" s="388"/>
      <c r="HXI401" s="21"/>
      <c r="HXJ401" s="21"/>
      <c r="HXK401" s="376"/>
      <c r="HXL401" s="21"/>
      <c r="HXM401" s="376"/>
      <c r="HXN401" s="376"/>
      <c r="HXO401" s="393"/>
      <c r="HXP401" s="11"/>
      <c r="HXQ401" s="33"/>
      <c r="HXR401" s="24"/>
      <c r="HXS401" s="386"/>
      <c r="HXT401" s="24"/>
      <c r="HXU401" s="26"/>
      <c r="HXV401" s="387"/>
      <c r="HXW401" s="26"/>
      <c r="HXX401" s="24"/>
      <c r="HXY401" s="386"/>
      <c r="HXZ401" s="24"/>
      <c r="HYA401" s="24"/>
      <c r="HYB401" s="387"/>
      <c r="HYC401" s="20"/>
      <c r="HYD401" s="21"/>
      <c r="HYE401" s="376"/>
      <c r="HYF401" s="21"/>
      <c r="HYG401" s="21"/>
      <c r="HYH401" s="388"/>
      <c r="HYI401" s="21"/>
      <c r="HYJ401" s="21"/>
      <c r="HYK401" s="376"/>
      <c r="HYL401" s="21"/>
      <c r="HYM401" s="21"/>
      <c r="HYN401" s="388"/>
      <c r="HYO401" s="21"/>
      <c r="HYP401" s="21"/>
      <c r="HYQ401" s="376"/>
      <c r="HYR401" s="21"/>
      <c r="HYS401" s="376"/>
      <c r="HYT401" s="376"/>
      <c r="HYU401" s="393"/>
      <c r="HYV401" s="11"/>
      <c r="HYW401" s="33"/>
      <c r="HYX401" s="24"/>
      <c r="HYY401" s="386"/>
      <c r="HYZ401" s="24"/>
      <c r="HZA401" s="26"/>
      <c r="HZB401" s="387"/>
      <c r="HZC401" s="26"/>
      <c r="HZD401" s="24"/>
      <c r="HZE401" s="386"/>
      <c r="HZF401" s="24"/>
      <c r="HZG401" s="24"/>
      <c r="HZH401" s="387"/>
      <c r="HZI401" s="20"/>
      <c r="HZJ401" s="21"/>
      <c r="HZK401" s="376"/>
      <c r="HZL401" s="21"/>
      <c r="HZM401" s="21"/>
      <c r="HZN401" s="388"/>
      <c r="HZO401" s="21"/>
      <c r="HZP401" s="21"/>
      <c r="HZQ401" s="376"/>
      <c r="HZR401" s="21"/>
      <c r="HZS401" s="21"/>
      <c r="HZT401" s="388"/>
      <c r="HZU401" s="21"/>
      <c r="HZV401" s="21"/>
      <c r="HZW401" s="376"/>
      <c r="HZX401" s="21"/>
      <c r="HZY401" s="376"/>
      <c r="HZZ401" s="376"/>
      <c r="IAA401" s="393"/>
      <c r="IAB401" s="11"/>
      <c r="IAC401" s="33"/>
      <c r="IAD401" s="24"/>
      <c r="IAE401" s="386"/>
      <c r="IAF401" s="24"/>
      <c r="IAG401" s="26"/>
      <c r="IAH401" s="387"/>
      <c r="IAI401" s="26"/>
      <c r="IAJ401" s="24"/>
      <c r="IAK401" s="386"/>
      <c r="IAL401" s="24"/>
      <c r="IAM401" s="24"/>
      <c r="IAN401" s="387"/>
      <c r="IAO401" s="20"/>
      <c r="IAP401" s="21"/>
      <c r="IAQ401" s="376"/>
      <c r="IAR401" s="21"/>
      <c r="IAS401" s="21"/>
      <c r="IAT401" s="388"/>
      <c r="IAU401" s="21"/>
      <c r="IAV401" s="21"/>
      <c r="IAW401" s="376"/>
      <c r="IAX401" s="21"/>
      <c r="IAY401" s="21"/>
      <c r="IAZ401" s="388"/>
      <c r="IBA401" s="21"/>
      <c r="IBB401" s="21"/>
      <c r="IBC401" s="376"/>
      <c r="IBD401" s="21"/>
      <c r="IBE401" s="376"/>
      <c r="IBF401" s="376"/>
      <c r="IBG401" s="393"/>
      <c r="IBH401" s="11"/>
      <c r="IBI401" s="33"/>
      <c r="IBJ401" s="24"/>
      <c r="IBK401" s="386"/>
      <c r="IBL401" s="24"/>
      <c r="IBM401" s="26"/>
      <c r="IBN401" s="387"/>
      <c r="IBO401" s="26"/>
      <c r="IBP401" s="24"/>
      <c r="IBQ401" s="386"/>
      <c r="IBR401" s="24"/>
      <c r="IBS401" s="24"/>
      <c r="IBT401" s="387"/>
      <c r="IBU401" s="20"/>
      <c r="IBV401" s="21"/>
      <c r="IBW401" s="376"/>
      <c r="IBX401" s="21"/>
      <c r="IBY401" s="21"/>
      <c r="IBZ401" s="388"/>
      <c r="ICA401" s="21"/>
      <c r="ICB401" s="21"/>
      <c r="ICC401" s="376"/>
      <c r="ICD401" s="21"/>
      <c r="ICE401" s="21"/>
      <c r="ICF401" s="388"/>
      <c r="ICG401" s="21"/>
      <c r="ICH401" s="21"/>
      <c r="ICI401" s="376"/>
      <c r="ICJ401" s="21"/>
      <c r="ICK401" s="376"/>
      <c r="ICL401" s="376"/>
      <c r="ICM401" s="393"/>
      <c r="ICN401" s="11"/>
      <c r="ICO401" s="33"/>
      <c r="ICP401" s="24"/>
      <c r="ICQ401" s="386"/>
      <c r="ICR401" s="24"/>
      <c r="ICS401" s="26"/>
      <c r="ICT401" s="387"/>
      <c r="ICU401" s="26"/>
      <c r="ICV401" s="24"/>
      <c r="ICW401" s="386"/>
      <c r="ICX401" s="24"/>
      <c r="ICY401" s="24"/>
      <c r="ICZ401" s="387"/>
      <c r="IDA401" s="20"/>
      <c r="IDB401" s="21"/>
      <c r="IDC401" s="376"/>
      <c r="IDD401" s="21"/>
      <c r="IDE401" s="21"/>
      <c r="IDF401" s="388"/>
      <c r="IDG401" s="21"/>
      <c r="IDH401" s="21"/>
      <c r="IDI401" s="376"/>
      <c r="IDJ401" s="21"/>
      <c r="IDK401" s="21"/>
      <c r="IDL401" s="388"/>
      <c r="IDM401" s="21"/>
      <c r="IDN401" s="21"/>
      <c r="IDO401" s="376"/>
      <c r="IDP401" s="21"/>
      <c r="IDQ401" s="376"/>
      <c r="IDR401" s="376"/>
      <c r="IDS401" s="393"/>
      <c r="IDT401" s="11"/>
      <c r="IDU401" s="33"/>
      <c r="IDV401" s="24"/>
      <c r="IDW401" s="386"/>
      <c r="IDX401" s="24"/>
      <c r="IDY401" s="26"/>
      <c r="IDZ401" s="387"/>
      <c r="IEA401" s="26"/>
      <c r="IEB401" s="24"/>
      <c r="IEC401" s="386"/>
      <c r="IED401" s="24"/>
      <c r="IEE401" s="24"/>
      <c r="IEF401" s="387"/>
      <c r="IEG401" s="20"/>
      <c r="IEH401" s="21"/>
      <c r="IEI401" s="376"/>
      <c r="IEJ401" s="21"/>
      <c r="IEK401" s="21"/>
      <c r="IEL401" s="388"/>
      <c r="IEM401" s="21"/>
      <c r="IEN401" s="21"/>
      <c r="IEO401" s="376"/>
      <c r="IEP401" s="21"/>
      <c r="IEQ401" s="21"/>
      <c r="IER401" s="388"/>
      <c r="IES401" s="21"/>
      <c r="IET401" s="21"/>
      <c r="IEU401" s="376"/>
      <c r="IEV401" s="21"/>
      <c r="IEW401" s="376"/>
      <c r="IEX401" s="376"/>
      <c r="IEY401" s="393"/>
      <c r="IEZ401" s="11"/>
      <c r="IFA401" s="33"/>
      <c r="IFB401" s="24"/>
      <c r="IFC401" s="386"/>
      <c r="IFD401" s="24"/>
      <c r="IFE401" s="26"/>
      <c r="IFF401" s="387"/>
      <c r="IFG401" s="26"/>
      <c r="IFH401" s="24"/>
      <c r="IFI401" s="386"/>
      <c r="IFJ401" s="24"/>
      <c r="IFK401" s="24"/>
      <c r="IFL401" s="387"/>
      <c r="IFM401" s="20"/>
      <c r="IFN401" s="21"/>
      <c r="IFO401" s="376"/>
      <c r="IFP401" s="21"/>
      <c r="IFQ401" s="21"/>
      <c r="IFR401" s="388"/>
      <c r="IFS401" s="21"/>
      <c r="IFT401" s="21"/>
      <c r="IFU401" s="376"/>
      <c r="IFV401" s="21"/>
      <c r="IFW401" s="21"/>
      <c r="IFX401" s="388"/>
      <c r="IFY401" s="21"/>
      <c r="IFZ401" s="21"/>
      <c r="IGA401" s="376"/>
      <c r="IGB401" s="21"/>
      <c r="IGC401" s="376"/>
      <c r="IGD401" s="376"/>
      <c r="IGE401" s="393"/>
      <c r="IGF401" s="11"/>
      <c r="IGG401" s="33"/>
      <c r="IGH401" s="24"/>
      <c r="IGI401" s="386"/>
      <c r="IGJ401" s="24"/>
      <c r="IGK401" s="26"/>
      <c r="IGL401" s="387"/>
      <c r="IGM401" s="26"/>
      <c r="IGN401" s="24"/>
      <c r="IGO401" s="386"/>
      <c r="IGP401" s="24"/>
      <c r="IGQ401" s="24"/>
      <c r="IGR401" s="387"/>
      <c r="IGS401" s="20"/>
      <c r="IGT401" s="21"/>
      <c r="IGU401" s="376"/>
      <c r="IGV401" s="21"/>
      <c r="IGW401" s="21"/>
      <c r="IGX401" s="388"/>
      <c r="IGY401" s="21"/>
      <c r="IGZ401" s="21"/>
      <c r="IHA401" s="376"/>
      <c r="IHB401" s="21"/>
      <c r="IHC401" s="21"/>
      <c r="IHD401" s="388"/>
      <c r="IHE401" s="21"/>
      <c r="IHF401" s="21"/>
      <c r="IHG401" s="376"/>
      <c r="IHH401" s="21"/>
      <c r="IHI401" s="376"/>
      <c r="IHJ401" s="376"/>
      <c r="IHK401" s="393"/>
      <c r="IHL401" s="11"/>
      <c r="IHM401" s="33"/>
      <c r="IHN401" s="24"/>
      <c r="IHO401" s="386"/>
      <c r="IHP401" s="24"/>
      <c r="IHQ401" s="26"/>
      <c r="IHR401" s="387"/>
      <c r="IHS401" s="26"/>
      <c r="IHT401" s="24"/>
      <c r="IHU401" s="386"/>
      <c r="IHV401" s="24"/>
      <c r="IHW401" s="24"/>
      <c r="IHX401" s="387"/>
      <c r="IHY401" s="20"/>
      <c r="IHZ401" s="21"/>
      <c r="IIA401" s="376"/>
      <c r="IIB401" s="21"/>
      <c r="IIC401" s="21"/>
      <c r="IID401" s="388"/>
      <c r="IIE401" s="21"/>
      <c r="IIF401" s="21"/>
      <c r="IIG401" s="376"/>
      <c r="IIH401" s="21"/>
      <c r="III401" s="21"/>
      <c r="IIJ401" s="388"/>
      <c r="IIK401" s="21"/>
      <c r="IIL401" s="21"/>
      <c r="IIM401" s="376"/>
      <c r="IIN401" s="21"/>
      <c r="IIO401" s="376"/>
      <c r="IIP401" s="376"/>
      <c r="IIQ401" s="393"/>
      <c r="IIR401" s="11"/>
      <c r="IIS401" s="33"/>
      <c r="IIT401" s="24"/>
      <c r="IIU401" s="386"/>
      <c r="IIV401" s="24"/>
      <c r="IIW401" s="26"/>
      <c r="IIX401" s="387"/>
      <c r="IIY401" s="26"/>
      <c r="IIZ401" s="24"/>
      <c r="IJA401" s="386"/>
      <c r="IJB401" s="24"/>
      <c r="IJC401" s="24"/>
      <c r="IJD401" s="387"/>
      <c r="IJE401" s="20"/>
      <c r="IJF401" s="21"/>
      <c r="IJG401" s="376"/>
      <c r="IJH401" s="21"/>
      <c r="IJI401" s="21"/>
      <c r="IJJ401" s="388"/>
      <c r="IJK401" s="21"/>
      <c r="IJL401" s="21"/>
      <c r="IJM401" s="376"/>
      <c r="IJN401" s="21"/>
      <c r="IJO401" s="21"/>
      <c r="IJP401" s="388"/>
      <c r="IJQ401" s="21"/>
      <c r="IJR401" s="21"/>
      <c r="IJS401" s="376"/>
      <c r="IJT401" s="21"/>
      <c r="IJU401" s="376"/>
      <c r="IJV401" s="376"/>
      <c r="IJW401" s="393"/>
      <c r="IJX401" s="11"/>
      <c r="IJY401" s="33"/>
      <c r="IJZ401" s="24"/>
      <c r="IKA401" s="386"/>
      <c r="IKB401" s="24"/>
      <c r="IKC401" s="26"/>
      <c r="IKD401" s="387"/>
      <c r="IKE401" s="26"/>
      <c r="IKF401" s="24"/>
      <c r="IKG401" s="386"/>
      <c r="IKH401" s="24"/>
      <c r="IKI401" s="24"/>
      <c r="IKJ401" s="387"/>
      <c r="IKK401" s="20"/>
      <c r="IKL401" s="21"/>
      <c r="IKM401" s="376"/>
      <c r="IKN401" s="21"/>
      <c r="IKO401" s="21"/>
      <c r="IKP401" s="388"/>
      <c r="IKQ401" s="21"/>
      <c r="IKR401" s="21"/>
      <c r="IKS401" s="376"/>
      <c r="IKT401" s="21"/>
      <c r="IKU401" s="21"/>
      <c r="IKV401" s="388"/>
      <c r="IKW401" s="21"/>
      <c r="IKX401" s="21"/>
      <c r="IKY401" s="376"/>
      <c r="IKZ401" s="21"/>
      <c r="ILA401" s="376"/>
      <c r="ILB401" s="376"/>
      <c r="ILC401" s="393"/>
      <c r="ILD401" s="11"/>
      <c r="ILE401" s="33"/>
      <c r="ILF401" s="24"/>
      <c r="ILG401" s="386"/>
      <c r="ILH401" s="24"/>
      <c r="ILI401" s="26"/>
      <c r="ILJ401" s="387"/>
      <c r="ILK401" s="26"/>
      <c r="ILL401" s="24"/>
      <c r="ILM401" s="386"/>
      <c r="ILN401" s="24"/>
      <c r="ILO401" s="24"/>
      <c r="ILP401" s="387"/>
      <c r="ILQ401" s="20"/>
      <c r="ILR401" s="21"/>
      <c r="ILS401" s="376"/>
      <c r="ILT401" s="21"/>
      <c r="ILU401" s="21"/>
      <c r="ILV401" s="388"/>
      <c r="ILW401" s="21"/>
      <c r="ILX401" s="21"/>
      <c r="ILY401" s="376"/>
      <c r="ILZ401" s="21"/>
      <c r="IMA401" s="21"/>
      <c r="IMB401" s="388"/>
      <c r="IMC401" s="21"/>
      <c r="IMD401" s="21"/>
      <c r="IME401" s="376"/>
      <c r="IMF401" s="21"/>
      <c r="IMG401" s="376"/>
      <c r="IMH401" s="376"/>
      <c r="IMI401" s="393"/>
      <c r="IMJ401" s="11"/>
      <c r="IMK401" s="33"/>
      <c r="IML401" s="24"/>
      <c r="IMM401" s="386"/>
      <c r="IMN401" s="24"/>
      <c r="IMO401" s="26"/>
      <c r="IMP401" s="387"/>
      <c r="IMQ401" s="26"/>
      <c r="IMR401" s="24"/>
      <c r="IMS401" s="386"/>
      <c r="IMT401" s="24"/>
      <c r="IMU401" s="24"/>
      <c r="IMV401" s="387"/>
      <c r="IMW401" s="20"/>
      <c r="IMX401" s="21"/>
      <c r="IMY401" s="376"/>
      <c r="IMZ401" s="21"/>
      <c r="INA401" s="21"/>
      <c r="INB401" s="388"/>
      <c r="INC401" s="21"/>
      <c r="IND401" s="21"/>
      <c r="INE401" s="376"/>
      <c r="INF401" s="21"/>
      <c r="ING401" s="21"/>
      <c r="INH401" s="388"/>
      <c r="INI401" s="21"/>
      <c r="INJ401" s="21"/>
      <c r="INK401" s="376"/>
      <c r="INL401" s="21"/>
      <c r="INM401" s="376"/>
      <c r="INN401" s="376"/>
      <c r="INO401" s="393"/>
      <c r="INP401" s="11"/>
      <c r="INQ401" s="33"/>
      <c r="INR401" s="24"/>
      <c r="INS401" s="386"/>
      <c r="INT401" s="24"/>
      <c r="INU401" s="26"/>
      <c r="INV401" s="387"/>
      <c r="INW401" s="26"/>
      <c r="INX401" s="24"/>
      <c r="INY401" s="386"/>
      <c r="INZ401" s="24"/>
      <c r="IOA401" s="24"/>
      <c r="IOB401" s="387"/>
      <c r="IOC401" s="20"/>
      <c r="IOD401" s="21"/>
      <c r="IOE401" s="376"/>
      <c r="IOF401" s="21"/>
      <c r="IOG401" s="21"/>
      <c r="IOH401" s="388"/>
      <c r="IOI401" s="21"/>
      <c r="IOJ401" s="21"/>
      <c r="IOK401" s="376"/>
      <c r="IOL401" s="21"/>
      <c r="IOM401" s="21"/>
      <c r="ION401" s="388"/>
      <c r="IOO401" s="21"/>
      <c r="IOP401" s="21"/>
      <c r="IOQ401" s="376"/>
      <c r="IOR401" s="21"/>
      <c r="IOS401" s="376"/>
      <c r="IOT401" s="376"/>
      <c r="IOU401" s="393"/>
      <c r="IOV401" s="11"/>
      <c r="IOW401" s="33"/>
      <c r="IOX401" s="24"/>
      <c r="IOY401" s="386"/>
      <c r="IOZ401" s="24"/>
      <c r="IPA401" s="26"/>
      <c r="IPB401" s="387"/>
      <c r="IPC401" s="26"/>
      <c r="IPD401" s="24"/>
      <c r="IPE401" s="386"/>
      <c r="IPF401" s="24"/>
      <c r="IPG401" s="24"/>
      <c r="IPH401" s="387"/>
      <c r="IPI401" s="20"/>
      <c r="IPJ401" s="21"/>
      <c r="IPK401" s="376"/>
      <c r="IPL401" s="21"/>
      <c r="IPM401" s="21"/>
      <c r="IPN401" s="388"/>
      <c r="IPO401" s="21"/>
      <c r="IPP401" s="21"/>
      <c r="IPQ401" s="376"/>
      <c r="IPR401" s="21"/>
      <c r="IPS401" s="21"/>
      <c r="IPT401" s="388"/>
      <c r="IPU401" s="21"/>
      <c r="IPV401" s="21"/>
      <c r="IPW401" s="376"/>
      <c r="IPX401" s="21"/>
      <c r="IPY401" s="376"/>
      <c r="IPZ401" s="376"/>
      <c r="IQA401" s="393"/>
      <c r="IQB401" s="11"/>
      <c r="IQC401" s="33"/>
      <c r="IQD401" s="24"/>
      <c r="IQE401" s="386"/>
      <c r="IQF401" s="24"/>
      <c r="IQG401" s="26"/>
      <c r="IQH401" s="387"/>
      <c r="IQI401" s="26"/>
      <c r="IQJ401" s="24"/>
      <c r="IQK401" s="386"/>
      <c r="IQL401" s="24"/>
      <c r="IQM401" s="24"/>
      <c r="IQN401" s="387"/>
      <c r="IQO401" s="20"/>
      <c r="IQP401" s="21"/>
      <c r="IQQ401" s="376"/>
      <c r="IQR401" s="21"/>
      <c r="IQS401" s="21"/>
      <c r="IQT401" s="388"/>
      <c r="IQU401" s="21"/>
      <c r="IQV401" s="21"/>
      <c r="IQW401" s="376"/>
      <c r="IQX401" s="21"/>
      <c r="IQY401" s="21"/>
      <c r="IQZ401" s="388"/>
      <c r="IRA401" s="21"/>
      <c r="IRB401" s="21"/>
      <c r="IRC401" s="376"/>
      <c r="IRD401" s="21"/>
      <c r="IRE401" s="376"/>
      <c r="IRF401" s="376"/>
      <c r="IRG401" s="393"/>
      <c r="IRH401" s="11"/>
      <c r="IRI401" s="33"/>
      <c r="IRJ401" s="24"/>
      <c r="IRK401" s="386"/>
      <c r="IRL401" s="24"/>
      <c r="IRM401" s="26"/>
      <c r="IRN401" s="387"/>
      <c r="IRO401" s="26"/>
      <c r="IRP401" s="24"/>
      <c r="IRQ401" s="386"/>
      <c r="IRR401" s="24"/>
      <c r="IRS401" s="24"/>
      <c r="IRT401" s="387"/>
      <c r="IRU401" s="20"/>
      <c r="IRV401" s="21"/>
      <c r="IRW401" s="376"/>
      <c r="IRX401" s="21"/>
      <c r="IRY401" s="21"/>
      <c r="IRZ401" s="388"/>
      <c r="ISA401" s="21"/>
      <c r="ISB401" s="21"/>
      <c r="ISC401" s="376"/>
      <c r="ISD401" s="21"/>
      <c r="ISE401" s="21"/>
      <c r="ISF401" s="388"/>
      <c r="ISG401" s="21"/>
      <c r="ISH401" s="21"/>
      <c r="ISI401" s="376"/>
      <c r="ISJ401" s="21"/>
      <c r="ISK401" s="376"/>
      <c r="ISL401" s="376"/>
      <c r="ISM401" s="393"/>
      <c r="ISN401" s="11"/>
      <c r="ISO401" s="33"/>
      <c r="ISP401" s="24"/>
      <c r="ISQ401" s="386"/>
      <c r="ISR401" s="24"/>
      <c r="ISS401" s="26"/>
      <c r="IST401" s="387"/>
      <c r="ISU401" s="26"/>
      <c r="ISV401" s="24"/>
      <c r="ISW401" s="386"/>
      <c r="ISX401" s="24"/>
      <c r="ISY401" s="24"/>
      <c r="ISZ401" s="387"/>
      <c r="ITA401" s="20"/>
      <c r="ITB401" s="21"/>
      <c r="ITC401" s="376"/>
      <c r="ITD401" s="21"/>
      <c r="ITE401" s="21"/>
      <c r="ITF401" s="388"/>
      <c r="ITG401" s="21"/>
      <c r="ITH401" s="21"/>
      <c r="ITI401" s="376"/>
      <c r="ITJ401" s="21"/>
      <c r="ITK401" s="21"/>
      <c r="ITL401" s="388"/>
      <c r="ITM401" s="21"/>
      <c r="ITN401" s="21"/>
      <c r="ITO401" s="376"/>
      <c r="ITP401" s="21"/>
      <c r="ITQ401" s="376"/>
      <c r="ITR401" s="376"/>
      <c r="ITS401" s="393"/>
      <c r="ITT401" s="11"/>
      <c r="ITU401" s="33"/>
      <c r="ITV401" s="24"/>
      <c r="ITW401" s="386"/>
      <c r="ITX401" s="24"/>
      <c r="ITY401" s="26"/>
      <c r="ITZ401" s="387"/>
      <c r="IUA401" s="26"/>
      <c r="IUB401" s="24"/>
      <c r="IUC401" s="386"/>
      <c r="IUD401" s="24"/>
      <c r="IUE401" s="24"/>
      <c r="IUF401" s="387"/>
      <c r="IUG401" s="20"/>
      <c r="IUH401" s="21"/>
      <c r="IUI401" s="376"/>
      <c r="IUJ401" s="21"/>
      <c r="IUK401" s="21"/>
      <c r="IUL401" s="388"/>
      <c r="IUM401" s="21"/>
      <c r="IUN401" s="21"/>
      <c r="IUO401" s="376"/>
      <c r="IUP401" s="21"/>
      <c r="IUQ401" s="21"/>
      <c r="IUR401" s="388"/>
      <c r="IUS401" s="21"/>
      <c r="IUT401" s="21"/>
      <c r="IUU401" s="376"/>
      <c r="IUV401" s="21"/>
      <c r="IUW401" s="376"/>
      <c r="IUX401" s="376"/>
      <c r="IUY401" s="393"/>
      <c r="IUZ401" s="11"/>
      <c r="IVA401" s="33"/>
      <c r="IVB401" s="24"/>
      <c r="IVC401" s="386"/>
      <c r="IVD401" s="24"/>
      <c r="IVE401" s="26"/>
      <c r="IVF401" s="387"/>
      <c r="IVG401" s="26"/>
      <c r="IVH401" s="24"/>
      <c r="IVI401" s="386"/>
      <c r="IVJ401" s="24"/>
      <c r="IVK401" s="24"/>
      <c r="IVL401" s="387"/>
      <c r="IVM401" s="20"/>
      <c r="IVN401" s="21"/>
      <c r="IVO401" s="376"/>
      <c r="IVP401" s="21"/>
      <c r="IVQ401" s="21"/>
      <c r="IVR401" s="388"/>
      <c r="IVS401" s="21"/>
      <c r="IVT401" s="21"/>
      <c r="IVU401" s="376"/>
      <c r="IVV401" s="21"/>
      <c r="IVW401" s="21"/>
      <c r="IVX401" s="388"/>
      <c r="IVY401" s="21"/>
      <c r="IVZ401" s="21"/>
      <c r="IWA401" s="376"/>
      <c r="IWB401" s="21"/>
      <c r="IWC401" s="376"/>
      <c r="IWD401" s="376"/>
      <c r="IWE401" s="393"/>
      <c r="IWF401" s="11"/>
      <c r="IWG401" s="33"/>
      <c r="IWH401" s="24"/>
      <c r="IWI401" s="386"/>
      <c r="IWJ401" s="24"/>
      <c r="IWK401" s="26"/>
      <c r="IWL401" s="387"/>
      <c r="IWM401" s="26"/>
      <c r="IWN401" s="24"/>
      <c r="IWO401" s="386"/>
      <c r="IWP401" s="24"/>
      <c r="IWQ401" s="24"/>
      <c r="IWR401" s="387"/>
      <c r="IWS401" s="20"/>
      <c r="IWT401" s="21"/>
      <c r="IWU401" s="376"/>
      <c r="IWV401" s="21"/>
      <c r="IWW401" s="21"/>
      <c r="IWX401" s="388"/>
      <c r="IWY401" s="21"/>
      <c r="IWZ401" s="21"/>
      <c r="IXA401" s="376"/>
      <c r="IXB401" s="21"/>
      <c r="IXC401" s="21"/>
      <c r="IXD401" s="388"/>
      <c r="IXE401" s="21"/>
      <c r="IXF401" s="21"/>
      <c r="IXG401" s="376"/>
      <c r="IXH401" s="21"/>
      <c r="IXI401" s="376"/>
      <c r="IXJ401" s="376"/>
      <c r="IXK401" s="393"/>
      <c r="IXL401" s="11"/>
      <c r="IXM401" s="33"/>
      <c r="IXN401" s="24"/>
      <c r="IXO401" s="386"/>
      <c r="IXP401" s="24"/>
      <c r="IXQ401" s="26"/>
      <c r="IXR401" s="387"/>
      <c r="IXS401" s="26"/>
      <c r="IXT401" s="24"/>
      <c r="IXU401" s="386"/>
      <c r="IXV401" s="24"/>
      <c r="IXW401" s="24"/>
      <c r="IXX401" s="387"/>
      <c r="IXY401" s="20"/>
      <c r="IXZ401" s="21"/>
      <c r="IYA401" s="376"/>
      <c r="IYB401" s="21"/>
      <c r="IYC401" s="21"/>
      <c r="IYD401" s="388"/>
      <c r="IYE401" s="21"/>
      <c r="IYF401" s="21"/>
      <c r="IYG401" s="376"/>
      <c r="IYH401" s="21"/>
      <c r="IYI401" s="21"/>
      <c r="IYJ401" s="388"/>
      <c r="IYK401" s="21"/>
      <c r="IYL401" s="21"/>
      <c r="IYM401" s="376"/>
      <c r="IYN401" s="21"/>
      <c r="IYO401" s="376"/>
      <c r="IYP401" s="376"/>
      <c r="IYQ401" s="393"/>
      <c r="IYR401" s="11"/>
      <c r="IYS401" s="33"/>
      <c r="IYT401" s="24"/>
      <c r="IYU401" s="386"/>
      <c r="IYV401" s="24"/>
      <c r="IYW401" s="26"/>
      <c r="IYX401" s="387"/>
      <c r="IYY401" s="26"/>
      <c r="IYZ401" s="24"/>
      <c r="IZA401" s="386"/>
      <c r="IZB401" s="24"/>
      <c r="IZC401" s="24"/>
      <c r="IZD401" s="387"/>
      <c r="IZE401" s="20"/>
      <c r="IZF401" s="21"/>
      <c r="IZG401" s="376"/>
      <c r="IZH401" s="21"/>
      <c r="IZI401" s="21"/>
      <c r="IZJ401" s="388"/>
      <c r="IZK401" s="21"/>
      <c r="IZL401" s="21"/>
      <c r="IZM401" s="376"/>
      <c r="IZN401" s="21"/>
      <c r="IZO401" s="21"/>
      <c r="IZP401" s="388"/>
      <c r="IZQ401" s="21"/>
      <c r="IZR401" s="21"/>
      <c r="IZS401" s="376"/>
      <c r="IZT401" s="21"/>
      <c r="IZU401" s="376"/>
      <c r="IZV401" s="376"/>
      <c r="IZW401" s="393"/>
      <c r="IZX401" s="11"/>
      <c r="IZY401" s="33"/>
      <c r="IZZ401" s="24"/>
      <c r="JAA401" s="386"/>
      <c r="JAB401" s="24"/>
      <c r="JAC401" s="26"/>
      <c r="JAD401" s="387"/>
      <c r="JAE401" s="26"/>
      <c r="JAF401" s="24"/>
      <c r="JAG401" s="386"/>
      <c r="JAH401" s="24"/>
      <c r="JAI401" s="24"/>
      <c r="JAJ401" s="387"/>
      <c r="JAK401" s="20"/>
      <c r="JAL401" s="21"/>
      <c r="JAM401" s="376"/>
      <c r="JAN401" s="21"/>
      <c r="JAO401" s="21"/>
      <c r="JAP401" s="388"/>
      <c r="JAQ401" s="21"/>
      <c r="JAR401" s="21"/>
      <c r="JAS401" s="376"/>
      <c r="JAT401" s="21"/>
      <c r="JAU401" s="21"/>
      <c r="JAV401" s="388"/>
      <c r="JAW401" s="21"/>
      <c r="JAX401" s="21"/>
      <c r="JAY401" s="376"/>
      <c r="JAZ401" s="21"/>
      <c r="JBA401" s="376"/>
      <c r="JBB401" s="376"/>
      <c r="JBC401" s="393"/>
      <c r="JBD401" s="11"/>
      <c r="JBE401" s="33"/>
      <c r="JBF401" s="24"/>
      <c r="JBG401" s="386"/>
      <c r="JBH401" s="24"/>
      <c r="JBI401" s="26"/>
      <c r="JBJ401" s="387"/>
      <c r="JBK401" s="26"/>
      <c r="JBL401" s="24"/>
      <c r="JBM401" s="386"/>
      <c r="JBN401" s="24"/>
      <c r="JBO401" s="24"/>
      <c r="JBP401" s="387"/>
      <c r="JBQ401" s="20"/>
      <c r="JBR401" s="21"/>
      <c r="JBS401" s="376"/>
      <c r="JBT401" s="21"/>
      <c r="JBU401" s="21"/>
      <c r="JBV401" s="388"/>
      <c r="JBW401" s="21"/>
      <c r="JBX401" s="21"/>
      <c r="JBY401" s="376"/>
      <c r="JBZ401" s="21"/>
      <c r="JCA401" s="21"/>
      <c r="JCB401" s="388"/>
      <c r="JCC401" s="21"/>
      <c r="JCD401" s="21"/>
      <c r="JCE401" s="376"/>
      <c r="JCF401" s="21"/>
      <c r="JCG401" s="376"/>
      <c r="JCH401" s="376"/>
      <c r="JCI401" s="393"/>
      <c r="JCJ401" s="11"/>
      <c r="JCK401" s="33"/>
      <c r="JCL401" s="24"/>
      <c r="JCM401" s="386"/>
      <c r="JCN401" s="24"/>
      <c r="JCO401" s="26"/>
      <c r="JCP401" s="387"/>
      <c r="JCQ401" s="26"/>
      <c r="JCR401" s="24"/>
      <c r="JCS401" s="386"/>
      <c r="JCT401" s="24"/>
      <c r="JCU401" s="24"/>
      <c r="JCV401" s="387"/>
      <c r="JCW401" s="20"/>
      <c r="JCX401" s="21"/>
      <c r="JCY401" s="376"/>
      <c r="JCZ401" s="21"/>
      <c r="JDA401" s="21"/>
      <c r="JDB401" s="388"/>
      <c r="JDC401" s="21"/>
      <c r="JDD401" s="21"/>
      <c r="JDE401" s="376"/>
      <c r="JDF401" s="21"/>
      <c r="JDG401" s="21"/>
      <c r="JDH401" s="388"/>
      <c r="JDI401" s="21"/>
      <c r="JDJ401" s="21"/>
      <c r="JDK401" s="376"/>
      <c r="JDL401" s="21"/>
      <c r="JDM401" s="376"/>
      <c r="JDN401" s="376"/>
      <c r="JDO401" s="393"/>
      <c r="JDP401" s="11"/>
      <c r="JDQ401" s="33"/>
      <c r="JDR401" s="24"/>
      <c r="JDS401" s="386"/>
      <c r="JDT401" s="24"/>
      <c r="JDU401" s="26"/>
      <c r="JDV401" s="387"/>
      <c r="JDW401" s="26"/>
      <c r="JDX401" s="24"/>
      <c r="JDY401" s="386"/>
      <c r="JDZ401" s="24"/>
      <c r="JEA401" s="24"/>
      <c r="JEB401" s="387"/>
      <c r="JEC401" s="20"/>
      <c r="JED401" s="21"/>
      <c r="JEE401" s="376"/>
      <c r="JEF401" s="21"/>
      <c r="JEG401" s="21"/>
      <c r="JEH401" s="388"/>
      <c r="JEI401" s="21"/>
      <c r="JEJ401" s="21"/>
      <c r="JEK401" s="376"/>
      <c r="JEL401" s="21"/>
      <c r="JEM401" s="21"/>
      <c r="JEN401" s="388"/>
      <c r="JEO401" s="21"/>
      <c r="JEP401" s="21"/>
      <c r="JEQ401" s="376"/>
      <c r="JER401" s="21"/>
      <c r="JES401" s="376"/>
      <c r="JET401" s="376"/>
      <c r="JEU401" s="393"/>
      <c r="JEV401" s="11"/>
      <c r="JEW401" s="33"/>
      <c r="JEX401" s="24"/>
      <c r="JEY401" s="386"/>
      <c r="JEZ401" s="24"/>
      <c r="JFA401" s="26"/>
      <c r="JFB401" s="387"/>
      <c r="JFC401" s="26"/>
      <c r="JFD401" s="24"/>
      <c r="JFE401" s="386"/>
      <c r="JFF401" s="24"/>
      <c r="JFG401" s="24"/>
      <c r="JFH401" s="387"/>
      <c r="JFI401" s="20"/>
      <c r="JFJ401" s="21"/>
      <c r="JFK401" s="376"/>
      <c r="JFL401" s="21"/>
      <c r="JFM401" s="21"/>
      <c r="JFN401" s="388"/>
      <c r="JFO401" s="21"/>
      <c r="JFP401" s="21"/>
      <c r="JFQ401" s="376"/>
      <c r="JFR401" s="21"/>
      <c r="JFS401" s="21"/>
      <c r="JFT401" s="388"/>
      <c r="JFU401" s="21"/>
      <c r="JFV401" s="21"/>
      <c r="JFW401" s="376"/>
      <c r="JFX401" s="21"/>
      <c r="JFY401" s="376"/>
      <c r="JFZ401" s="376"/>
      <c r="JGA401" s="393"/>
      <c r="JGB401" s="11"/>
      <c r="JGC401" s="33"/>
      <c r="JGD401" s="24"/>
      <c r="JGE401" s="386"/>
      <c r="JGF401" s="24"/>
      <c r="JGG401" s="26"/>
      <c r="JGH401" s="387"/>
      <c r="JGI401" s="26"/>
      <c r="JGJ401" s="24"/>
      <c r="JGK401" s="386"/>
      <c r="JGL401" s="24"/>
      <c r="JGM401" s="24"/>
      <c r="JGN401" s="387"/>
      <c r="JGO401" s="20"/>
      <c r="JGP401" s="21"/>
      <c r="JGQ401" s="376"/>
      <c r="JGR401" s="21"/>
      <c r="JGS401" s="21"/>
      <c r="JGT401" s="388"/>
      <c r="JGU401" s="21"/>
      <c r="JGV401" s="21"/>
      <c r="JGW401" s="376"/>
      <c r="JGX401" s="21"/>
      <c r="JGY401" s="21"/>
      <c r="JGZ401" s="388"/>
      <c r="JHA401" s="21"/>
      <c r="JHB401" s="21"/>
      <c r="JHC401" s="376"/>
      <c r="JHD401" s="21"/>
      <c r="JHE401" s="376"/>
      <c r="JHF401" s="376"/>
      <c r="JHG401" s="393"/>
      <c r="JHH401" s="11"/>
      <c r="JHI401" s="33"/>
      <c r="JHJ401" s="24"/>
      <c r="JHK401" s="386"/>
      <c r="JHL401" s="24"/>
      <c r="JHM401" s="26"/>
      <c r="JHN401" s="387"/>
      <c r="JHO401" s="26"/>
      <c r="JHP401" s="24"/>
      <c r="JHQ401" s="386"/>
      <c r="JHR401" s="24"/>
      <c r="JHS401" s="24"/>
      <c r="JHT401" s="387"/>
      <c r="JHU401" s="20"/>
      <c r="JHV401" s="21"/>
      <c r="JHW401" s="376"/>
      <c r="JHX401" s="21"/>
      <c r="JHY401" s="21"/>
      <c r="JHZ401" s="388"/>
      <c r="JIA401" s="21"/>
      <c r="JIB401" s="21"/>
      <c r="JIC401" s="376"/>
      <c r="JID401" s="21"/>
      <c r="JIE401" s="21"/>
      <c r="JIF401" s="388"/>
      <c r="JIG401" s="21"/>
      <c r="JIH401" s="21"/>
      <c r="JII401" s="376"/>
      <c r="JIJ401" s="21"/>
      <c r="JIK401" s="376"/>
      <c r="JIL401" s="376"/>
      <c r="JIM401" s="393"/>
      <c r="JIN401" s="11"/>
      <c r="JIO401" s="33"/>
      <c r="JIP401" s="24"/>
      <c r="JIQ401" s="386"/>
      <c r="JIR401" s="24"/>
      <c r="JIS401" s="26"/>
      <c r="JIT401" s="387"/>
      <c r="JIU401" s="26"/>
      <c r="JIV401" s="24"/>
      <c r="JIW401" s="386"/>
      <c r="JIX401" s="24"/>
      <c r="JIY401" s="24"/>
      <c r="JIZ401" s="387"/>
      <c r="JJA401" s="20"/>
      <c r="JJB401" s="21"/>
      <c r="JJC401" s="376"/>
      <c r="JJD401" s="21"/>
      <c r="JJE401" s="21"/>
      <c r="JJF401" s="388"/>
      <c r="JJG401" s="21"/>
      <c r="JJH401" s="21"/>
      <c r="JJI401" s="376"/>
      <c r="JJJ401" s="21"/>
      <c r="JJK401" s="21"/>
      <c r="JJL401" s="388"/>
      <c r="JJM401" s="21"/>
      <c r="JJN401" s="21"/>
      <c r="JJO401" s="376"/>
      <c r="JJP401" s="21"/>
      <c r="JJQ401" s="376"/>
      <c r="JJR401" s="376"/>
      <c r="JJS401" s="393"/>
      <c r="JJT401" s="11"/>
      <c r="JJU401" s="33"/>
      <c r="JJV401" s="24"/>
      <c r="JJW401" s="386"/>
      <c r="JJX401" s="24"/>
      <c r="JJY401" s="26"/>
      <c r="JJZ401" s="387"/>
      <c r="JKA401" s="26"/>
      <c r="JKB401" s="24"/>
      <c r="JKC401" s="386"/>
      <c r="JKD401" s="24"/>
      <c r="JKE401" s="24"/>
      <c r="JKF401" s="387"/>
      <c r="JKG401" s="20"/>
      <c r="JKH401" s="21"/>
      <c r="JKI401" s="376"/>
      <c r="JKJ401" s="21"/>
      <c r="JKK401" s="21"/>
      <c r="JKL401" s="388"/>
      <c r="JKM401" s="21"/>
      <c r="JKN401" s="21"/>
      <c r="JKO401" s="376"/>
      <c r="JKP401" s="21"/>
      <c r="JKQ401" s="21"/>
      <c r="JKR401" s="388"/>
      <c r="JKS401" s="21"/>
      <c r="JKT401" s="21"/>
      <c r="JKU401" s="376"/>
      <c r="JKV401" s="21"/>
      <c r="JKW401" s="376"/>
      <c r="JKX401" s="376"/>
      <c r="JKY401" s="393"/>
      <c r="JKZ401" s="11"/>
      <c r="JLA401" s="33"/>
      <c r="JLB401" s="24"/>
      <c r="JLC401" s="386"/>
      <c r="JLD401" s="24"/>
      <c r="JLE401" s="26"/>
      <c r="JLF401" s="387"/>
      <c r="JLG401" s="26"/>
      <c r="JLH401" s="24"/>
      <c r="JLI401" s="386"/>
      <c r="JLJ401" s="24"/>
      <c r="JLK401" s="24"/>
      <c r="JLL401" s="387"/>
      <c r="JLM401" s="20"/>
      <c r="JLN401" s="21"/>
      <c r="JLO401" s="376"/>
      <c r="JLP401" s="21"/>
      <c r="JLQ401" s="21"/>
      <c r="JLR401" s="388"/>
      <c r="JLS401" s="21"/>
      <c r="JLT401" s="21"/>
      <c r="JLU401" s="376"/>
      <c r="JLV401" s="21"/>
      <c r="JLW401" s="21"/>
      <c r="JLX401" s="388"/>
      <c r="JLY401" s="21"/>
      <c r="JLZ401" s="21"/>
      <c r="JMA401" s="376"/>
      <c r="JMB401" s="21"/>
      <c r="JMC401" s="376"/>
      <c r="JMD401" s="376"/>
      <c r="JME401" s="393"/>
      <c r="JMF401" s="11"/>
      <c r="JMG401" s="33"/>
      <c r="JMH401" s="24"/>
      <c r="JMI401" s="386"/>
      <c r="JMJ401" s="24"/>
      <c r="JMK401" s="26"/>
      <c r="JML401" s="387"/>
      <c r="JMM401" s="26"/>
      <c r="JMN401" s="24"/>
      <c r="JMO401" s="386"/>
      <c r="JMP401" s="24"/>
      <c r="JMQ401" s="24"/>
      <c r="JMR401" s="387"/>
      <c r="JMS401" s="20"/>
      <c r="JMT401" s="21"/>
      <c r="JMU401" s="376"/>
      <c r="JMV401" s="21"/>
      <c r="JMW401" s="21"/>
      <c r="JMX401" s="388"/>
      <c r="JMY401" s="21"/>
      <c r="JMZ401" s="21"/>
      <c r="JNA401" s="376"/>
      <c r="JNB401" s="21"/>
      <c r="JNC401" s="21"/>
      <c r="JND401" s="388"/>
      <c r="JNE401" s="21"/>
      <c r="JNF401" s="21"/>
      <c r="JNG401" s="376"/>
      <c r="JNH401" s="21"/>
      <c r="JNI401" s="376"/>
      <c r="JNJ401" s="376"/>
      <c r="JNK401" s="393"/>
      <c r="JNL401" s="11"/>
      <c r="JNM401" s="33"/>
      <c r="JNN401" s="24"/>
      <c r="JNO401" s="386"/>
      <c r="JNP401" s="24"/>
      <c r="JNQ401" s="26"/>
      <c r="JNR401" s="387"/>
      <c r="JNS401" s="26"/>
      <c r="JNT401" s="24"/>
      <c r="JNU401" s="386"/>
      <c r="JNV401" s="24"/>
      <c r="JNW401" s="24"/>
      <c r="JNX401" s="387"/>
      <c r="JNY401" s="20"/>
      <c r="JNZ401" s="21"/>
      <c r="JOA401" s="376"/>
      <c r="JOB401" s="21"/>
      <c r="JOC401" s="21"/>
      <c r="JOD401" s="388"/>
      <c r="JOE401" s="21"/>
      <c r="JOF401" s="21"/>
      <c r="JOG401" s="376"/>
      <c r="JOH401" s="21"/>
      <c r="JOI401" s="21"/>
      <c r="JOJ401" s="388"/>
      <c r="JOK401" s="21"/>
      <c r="JOL401" s="21"/>
      <c r="JOM401" s="376"/>
      <c r="JON401" s="21"/>
      <c r="JOO401" s="376"/>
      <c r="JOP401" s="376"/>
      <c r="JOQ401" s="393"/>
      <c r="JOR401" s="11"/>
      <c r="JOS401" s="33"/>
      <c r="JOT401" s="24"/>
      <c r="JOU401" s="386"/>
      <c r="JOV401" s="24"/>
      <c r="JOW401" s="26"/>
      <c r="JOX401" s="387"/>
      <c r="JOY401" s="26"/>
      <c r="JOZ401" s="24"/>
      <c r="JPA401" s="386"/>
      <c r="JPB401" s="24"/>
      <c r="JPC401" s="24"/>
      <c r="JPD401" s="387"/>
      <c r="JPE401" s="20"/>
      <c r="JPF401" s="21"/>
      <c r="JPG401" s="376"/>
      <c r="JPH401" s="21"/>
      <c r="JPI401" s="21"/>
      <c r="JPJ401" s="388"/>
      <c r="JPK401" s="21"/>
      <c r="JPL401" s="21"/>
      <c r="JPM401" s="376"/>
      <c r="JPN401" s="21"/>
      <c r="JPO401" s="21"/>
      <c r="JPP401" s="388"/>
      <c r="JPQ401" s="21"/>
      <c r="JPR401" s="21"/>
      <c r="JPS401" s="376"/>
      <c r="JPT401" s="21"/>
      <c r="JPU401" s="376"/>
      <c r="JPV401" s="376"/>
      <c r="JPW401" s="393"/>
      <c r="JPX401" s="11"/>
      <c r="JPY401" s="33"/>
      <c r="JPZ401" s="24"/>
      <c r="JQA401" s="386"/>
      <c r="JQB401" s="24"/>
      <c r="JQC401" s="26"/>
      <c r="JQD401" s="387"/>
      <c r="JQE401" s="26"/>
      <c r="JQF401" s="24"/>
      <c r="JQG401" s="386"/>
      <c r="JQH401" s="24"/>
      <c r="JQI401" s="24"/>
      <c r="JQJ401" s="387"/>
      <c r="JQK401" s="20"/>
      <c r="JQL401" s="21"/>
      <c r="JQM401" s="376"/>
      <c r="JQN401" s="21"/>
      <c r="JQO401" s="21"/>
      <c r="JQP401" s="388"/>
      <c r="JQQ401" s="21"/>
      <c r="JQR401" s="21"/>
      <c r="JQS401" s="376"/>
      <c r="JQT401" s="21"/>
      <c r="JQU401" s="21"/>
      <c r="JQV401" s="388"/>
      <c r="JQW401" s="21"/>
      <c r="JQX401" s="21"/>
      <c r="JQY401" s="376"/>
      <c r="JQZ401" s="21"/>
      <c r="JRA401" s="376"/>
      <c r="JRB401" s="376"/>
      <c r="JRC401" s="393"/>
      <c r="JRD401" s="11"/>
      <c r="JRE401" s="33"/>
      <c r="JRF401" s="24"/>
      <c r="JRG401" s="386"/>
      <c r="JRH401" s="24"/>
      <c r="JRI401" s="26"/>
      <c r="JRJ401" s="387"/>
      <c r="JRK401" s="26"/>
      <c r="JRL401" s="24"/>
      <c r="JRM401" s="386"/>
      <c r="JRN401" s="24"/>
      <c r="JRO401" s="24"/>
      <c r="JRP401" s="387"/>
      <c r="JRQ401" s="20"/>
      <c r="JRR401" s="21"/>
      <c r="JRS401" s="376"/>
      <c r="JRT401" s="21"/>
      <c r="JRU401" s="21"/>
      <c r="JRV401" s="388"/>
      <c r="JRW401" s="21"/>
      <c r="JRX401" s="21"/>
      <c r="JRY401" s="376"/>
      <c r="JRZ401" s="21"/>
      <c r="JSA401" s="21"/>
      <c r="JSB401" s="388"/>
      <c r="JSC401" s="21"/>
      <c r="JSD401" s="21"/>
      <c r="JSE401" s="376"/>
      <c r="JSF401" s="21"/>
      <c r="JSG401" s="376"/>
      <c r="JSH401" s="376"/>
      <c r="JSI401" s="393"/>
      <c r="JSJ401" s="11"/>
      <c r="JSK401" s="33"/>
      <c r="JSL401" s="24"/>
      <c r="JSM401" s="386"/>
      <c r="JSN401" s="24"/>
      <c r="JSO401" s="26"/>
      <c r="JSP401" s="387"/>
      <c r="JSQ401" s="26"/>
      <c r="JSR401" s="24"/>
      <c r="JSS401" s="386"/>
      <c r="JST401" s="24"/>
      <c r="JSU401" s="24"/>
      <c r="JSV401" s="387"/>
      <c r="JSW401" s="20"/>
      <c r="JSX401" s="21"/>
      <c r="JSY401" s="376"/>
      <c r="JSZ401" s="21"/>
      <c r="JTA401" s="21"/>
      <c r="JTB401" s="388"/>
      <c r="JTC401" s="21"/>
      <c r="JTD401" s="21"/>
      <c r="JTE401" s="376"/>
      <c r="JTF401" s="21"/>
      <c r="JTG401" s="21"/>
      <c r="JTH401" s="388"/>
      <c r="JTI401" s="21"/>
      <c r="JTJ401" s="21"/>
      <c r="JTK401" s="376"/>
      <c r="JTL401" s="21"/>
      <c r="JTM401" s="376"/>
      <c r="JTN401" s="376"/>
      <c r="JTO401" s="393"/>
      <c r="JTP401" s="11"/>
      <c r="JTQ401" s="33"/>
      <c r="JTR401" s="24"/>
      <c r="JTS401" s="386"/>
      <c r="JTT401" s="24"/>
      <c r="JTU401" s="26"/>
      <c r="JTV401" s="387"/>
      <c r="JTW401" s="26"/>
      <c r="JTX401" s="24"/>
      <c r="JTY401" s="386"/>
      <c r="JTZ401" s="24"/>
      <c r="JUA401" s="24"/>
      <c r="JUB401" s="387"/>
      <c r="JUC401" s="20"/>
      <c r="JUD401" s="21"/>
      <c r="JUE401" s="376"/>
      <c r="JUF401" s="21"/>
      <c r="JUG401" s="21"/>
      <c r="JUH401" s="388"/>
      <c r="JUI401" s="21"/>
      <c r="JUJ401" s="21"/>
      <c r="JUK401" s="376"/>
      <c r="JUL401" s="21"/>
      <c r="JUM401" s="21"/>
      <c r="JUN401" s="388"/>
      <c r="JUO401" s="21"/>
      <c r="JUP401" s="21"/>
      <c r="JUQ401" s="376"/>
      <c r="JUR401" s="21"/>
      <c r="JUS401" s="376"/>
      <c r="JUT401" s="376"/>
      <c r="JUU401" s="393"/>
      <c r="JUV401" s="11"/>
      <c r="JUW401" s="33"/>
      <c r="JUX401" s="24"/>
      <c r="JUY401" s="386"/>
      <c r="JUZ401" s="24"/>
      <c r="JVA401" s="26"/>
      <c r="JVB401" s="387"/>
      <c r="JVC401" s="26"/>
      <c r="JVD401" s="24"/>
      <c r="JVE401" s="386"/>
      <c r="JVF401" s="24"/>
      <c r="JVG401" s="24"/>
      <c r="JVH401" s="387"/>
      <c r="JVI401" s="20"/>
      <c r="JVJ401" s="21"/>
      <c r="JVK401" s="376"/>
      <c r="JVL401" s="21"/>
      <c r="JVM401" s="21"/>
      <c r="JVN401" s="388"/>
      <c r="JVO401" s="21"/>
      <c r="JVP401" s="21"/>
      <c r="JVQ401" s="376"/>
      <c r="JVR401" s="21"/>
      <c r="JVS401" s="21"/>
      <c r="JVT401" s="388"/>
      <c r="JVU401" s="21"/>
      <c r="JVV401" s="21"/>
      <c r="JVW401" s="376"/>
      <c r="JVX401" s="21"/>
      <c r="JVY401" s="376"/>
      <c r="JVZ401" s="376"/>
      <c r="JWA401" s="393"/>
      <c r="JWB401" s="11"/>
      <c r="JWC401" s="33"/>
      <c r="JWD401" s="24"/>
      <c r="JWE401" s="386"/>
      <c r="JWF401" s="24"/>
      <c r="JWG401" s="26"/>
      <c r="JWH401" s="387"/>
      <c r="JWI401" s="26"/>
      <c r="JWJ401" s="24"/>
      <c r="JWK401" s="386"/>
      <c r="JWL401" s="24"/>
      <c r="JWM401" s="24"/>
      <c r="JWN401" s="387"/>
      <c r="JWO401" s="20"/>
      <c r="JWP401" s="21"/>
      <c r="JWQ401" s="376"/>
      <c r="JWR401" s="21"/>
      <c r="JWS401" s="21"/>
      <c r="JWT401" s="388"/>
      <c r="JWU401" s="21"/>
      <c r="JWV401" s="21"/>
      <c r="JWW401" s="376"/>
      <c r="JWX401" s="21"/>
      <c r="JWY401" s="21"/>
      <c r="JWZ401" s="388"/>
      <c r="JXA401" s="21"/>
      <c r="JXB401" s="21"/>
      <c r="JXC401" s="376"/>
      <c r="JXD401" s="21"/>
      <c r="JXE401" s="376"/>
      <c r="JXF401" s="376"/>
      <c r="JXG401" s="393"/>
      <c r="JXH401" s="11"/>
      <c r="JXI401" s="33"/>
      <c r="JXJ401" s="24"/>
      <c r="JXK401" s="386"/>
      <c r="JXL401" s="24"/>
      <c r="JXM401" s="26"/>
      <c r="JXN401" s="387"/>
      <c r="JXO401" s="26"/>
      <c r="JXP401" s="24"/>
      <c r="JXQ401" s="386"/>
      <c r="JXR401" s="24"/>
      <c r="JXS401" s="24"/>
      <c r="JXT401" s="387"/>
      <c r="JXU401" s="20"/>
      <c r="JXV401" s="21"/>
      <c r="JXW401" s="376"/>
      <c r="JXX401" s="21"/>
      <c r="JXY401" s="21"/>
      <c r="JXZ401" s="388"/>
      <c r="JYA401" s="21"/>
      <c r="JYB401" s="21"/>
      <c r="JYC401" s="376"/>
      <c r="JYD401" s="21"/>
      <c r="JYE401" s="21"/>
      <c r="JYF401" s="388"/>
      <c r="JYG401" s="21"/>
      <c r="JYH401" s="21"/>
      <c r="JYI401" s="376"/>
      <c r="JYJ401" s="21"/>
      <c r="JYK401" s="376"/>
      <c r="JYL401" s="376"/>
      <c r="JYM401" s="393"/>
      <c r="JYN401" s="11"/>
      <c r="JYO401" s="33"/>
      <c r="JYP401" s="24"/>
      <c r="JYQ401" s="386"/>
      <c r="JYR401" s="24"/>
      <c r="JYS401" s="26"/>
      <c r="JYT401" s="387"/>
      <c r="JYU401" s="26"/>
      <c r="JYV401" s="24"/>
      <c r="JYW401" s="386"/>
      <c r="JYX401" s="24"/>
      <c r="JYY401" s="24"/>
      <c r="JYZ401" s="387"/>
      <c r="JZA401" s="20"/>
      <c r="JZB401" s="21"/>
      <c r="JZC401" s="376"/>
      <c r="JZD401" s="21"/>
      <c r="JZE401" s="21"/>
      <c r="JZF401" s="388"/>
      <c r="JZG401" s="21"/>
      <c r="JZH401" s="21"/>
      <c r="JZI401" s="376"/>
      <c r="JZJ401" s="21"/>
      <c r="JZK401" s="21"/>
      <c r="JZL401" s="388"/>
      <c r="JZM401" s="21"/>
      <c r="JZN401" s="21"/>
      <c r="JZO401" s="376"/>
      <c r="JZP401" s="21"/>
      <c r="JZQ401" s="376"/>
      <c r="JZR401" s="376"/>
      <c r="JZS401" s="393"/>
      <c r="JZT401" s="11"/>
      <c r="JZU401" s="33"/>
      <c r="JZV401" s="24"/>
      <c r="JZW401" s="386"/>
      <c r="JZX401" s="24"/>
      <c r="JZY401" s="26"/>
      <c r="JZZ401" s="387"/>
      <c r="KAA401" s="26"/>
      <c r="KAB401" s="24"/>
      <c r="KAC401" s="386"/>
      <c r="KAD401" s="24"/>
      <c r="KAE401" s="24"/>
      <c r="KAF401" s="387"/>
      <c r="KAG401" s="20"/>
      <c r="KAH401" s="21"/>
      <c r="KAI401" s="376"/>
      <c r="KAJ401" s="21"/>
      <c r="KAK401" s="21"/>
      <c r="KAL401" s="388"/>
      <c r="KAM401" s="21"/>
      <c r="KAN401" s="21"/>
      <c r="KAO401" s="376"/>
      <c r="KAP401" s="21"/>
      <c r="KAQ401" s="21"/>
      <c r="KAR401" s="388"/>
      <c r="KAS401" s="21"/>
      <c r="KAT401" s="21"/>
      <c r="KAU401" s="376"/>
      <c r="KAV401" s="21"/>
      <c r="KAW401" s="376"/>
      <c r="KAX401" s="376"/>
      <c r="KAY401" s="393"/>
      <c r="KAZ401" s="11"/>
      <c r="KBA401" s="33"/>
      <c r="KBB401" s="24"/>
      <c r="KBC401" s="386"/>
      <c r="KBD401" s="24"/>
      <c r="KBE401" s="26"/>
      <c r="KBF401" s="387"/>
      <c r="KBG401" s="26"/>
      <c r="KBH401" s="24"/>
      <c r="KBI401" s="386"/>
      <c r="KBJ401" s="24"/>
      <c r="KBK401" s="24"/>
      <c r="KBL401" s="387"/>
      <c r="KBM401" s="20"/>
      <c r="KBN401" s="21"/>
      <c r="KBO401" s="376"/>
      <c r="KBP401" s="21"/>
      <c r="KBQ401" s="21"/>
      <c r="KBR401" s="388"/>
      <c r="KBS401" s="21"/>
      <c r="KBT401" s="21"/>
      <c r="KBU401" s="376"/>
      <c r="KBV401" s="21"/>
      <c r="KBW401" s="21"/>
      <c r="KBX401" s="388"/>
      <c r="KBY401" s="21"/>
      <c r="KBZ401" s="21"/>
      <c r="KCA401" s="376"/>
      <c r="KCB401" s="21"/>
      <c r="KCC401" s="376"/>
      <c r="KCD401" s="376"/>
      <c r="KCE401" s="393"/>
      <c r="KCF401" s="11"/>
      <c r="KCG401" s="33"/>
      <c r="KCH401" s="24"/>
      <c r="KCI401" s="386"/>
      <c r="KCJ401" s="24"/>
      <c r="KCK401" s="26"/>
      <c r="KCL401" s="387"/>
      <c r="KCM401" s="26"/>
      <c r="KCN401" s="24"/>
      <c r="KCO401" s="386"/>
      <c r="KCP401" s="24"/>
      <c r="KCQ401" s="24"/>
      <c r="KCR401" s="387"/>
      <c r="KCS401" s="20"/>
      <c r="KCT401" s="21"/>
      <c r="KCU401" s="376"/>
      <c r="KCV401" s="21"/>
      <c r="KCW401" s="21"/>
      <c r="KCX401" s="388"/>
      <c r="KCY401" s="21"/>
      <c r="KCZ401" s="21"/>
      <c r="KDA401" s="376"/>
      <c r="KDB401" s="21"/>
      <c r="KDC401" s="21"/>
      <c r="KDD401" s="388"/>
      <c r="KDE401" s="21"/>
      <c r="KDF401" s="21"/>
      <c r="KDG401" s="376"/>
      <c r="KDH401" s="21"/>
      <c r="KDI401" s="376"/>
      <c r="KDJ401" s="376"/>
      <c r="KDK401" s="393"/>
      <c r="KDL401" s="11"/>
      <c r="KDM401" s="33"/>
      <c r="KDN401" s="24"/>
      <c r="KDO401" s="386"/>
      <c r="KDP401" s="24"/>
      <c r="KDQ401" s="26"/>
      <c r="KDR401" s="387"/>
      <c r="KDS401" s="26"/>
      <c r="KDT401" s="24"/>
      <c r="KDU401" s="386"/>
      <c r="KDV401" s="24"/>
      <c r="KDW401" s="24"/>
      <c r="KDX401" s="387"/>
      <c r="KDY401" s="20"/>
      <c r="KDZ401" s="21"/>
      <c r="KEA401" s="376"/>
      <c r="KEB401" s="21"/>
      <c r="KEC401" s="21"/>
      <c r="KED401" s="388"/>
      <c r="KEE401" s="21"/>
      <c r="KEF401" s="21"/>
      <c r="KEG401" s="376"/>
      <c r="KEH401" s="21"/>
      <c r="KEI401" s="21"/>
      <c r="KEJ401" s="388"/>
      <c r="KEK401" s="21"/>
      <c r="KEL401" s="21"/>
      <c r="KEM401" s="376"/>
      <c r="KEN401" s="21"/>
      <c r="KEO401" s="376"/>
      <c r="KEP401" s="376"/>
      <c r="KEQ401" s="393"/>
      <c r="KER401" s="11"/>
      <c r="KES401" s="33"/>
      <c r="KET401" s="24"/>
      <c r="KEU401" s="386"/>
      <c r="KEV401" s="24"/>
      <c r="KEW401" s="26"/>
      <c r="KEX401" s="387"/>
      <c r="KEY401" s="26"/>
      <c r="KEZ401" s="24"/>
      <c r="KFA401" s="386"/>
      <c r="KFB401" s="24"/>
      <c r="KFC401" s="24"/>
      <c r="KFD401" s="387"/>
      <c r="KFE401" s="20"/>
      <c r="KFF401" s="21"/>
      <c r="KFG401" s="376"/>
      <c r="KFH401" s="21"/>
      <c r="KFI401" s="21"/>
      <c r="KFJ401" s="388"/>
      <c r="KFK401" s="21"/>
      <c r="KFL401" s="21"/>
      <c r="KFM401" s="376"/>
      <c r="KFN401" s="21"/>
      <c r="KFO401" s="21"/>
      <c r="KFP401" s="388"/>
      <c r="KFQ401" s="21"/>
      <c r="KFR401" s="21"/>
      <c r="KFS401" s="376"/>
      <c r="KFT401" s="21"/>
      <c r="KFU401" s="376"/>
      <c r="KFV401" s="376"/>
      <c r="KFW401" s="393"/>
      <c r="KFX401" s="11"/>
      <c r="KFY401" s="33"/>
      <c r="KFZ401" s="24"/>
      <c r="KGA401" s="386"/>
      <c r="KGB401" s="24"/>
      <c r="KGC401" s="26"/>
      <c r="KGD401" s="387"/>
      <c r="KGE401" s="26"/>
      <c r="KGF401" s="24"/>
      <c r="KGG401" s="386"/>
      <c r="KGH401" s="24"/>
      <c r="KGI401" s="24"/>
      <c r="KGJ401" s="387"/>
      <c r="KGK401" s="20"/>
      <c r="KGL401" s="21"/>
      <c r="KGM401" s="376"/>
      <c r="KGN401" s="21"/>
      <c r="KGO401" s="21"/>
      <c r="KGP401" s="388"/>
      <c r="KGQ401" s="21"/>
      <c r="KGR401" s="21"/>
      <c r="KGS401" s="376"/>
      <c r="KGT401" s="21"/>
      <c r="KGU401" s="21"/>
      <c r="KGV401" s="388"/>
      <c r="KGW401" s="21"/>
      <c r="KGX401" s="21"/>
      <c r="KGY401" s="376"/>
      <c r="KGZ401" s="21"/>
      <c r="KHA401" s="376"/>
      <c r="KHB401" s="376"/>
      <c r="KHC401" s="393"/>
      <c r="KHD401" s="11"/>
      <c r="KHE401" s="33"/>
      <c r="KHF401" s="24"/>
      <c r="KHG401" s="386"/>
      <c r="KHH401" s="24"/>
      <c r="KHI401" s="26"/>
      <c r="KHJ401" s="387"/>
      <c r="KHK401" s="26"/>
      <c r="KHL401" s="24"/>
      <c r="KHM401" s="386"/>
      <c r="KHN401" s="24"/>
      <c r="KHO401" s="24"/>
      <c r="KHP401" s="387"/>
      <c r="KHQ401" s="20"/>
      <c r="KHR401" s="21"/>
      <c r="KHS401" s="376"/>
      <c r="KHT401" s="21"/>
      <c r="KHU401" s="21"/>
      <c r="KHV401" s="388"/>
      <c r="KHW401" s="21"/>
      <c r="KHX401" s="21"/>
      <c r="KHY401" s="376"/>
      <c r="KHZ401" s="21"/>
      <c r="KIA401" s="21"/>
      <c r="KIB401" s="388"/>
      <c r="KIC401" s="21"/>
      <c r="KID401" s="21"/>
      <c r="KIE401" s="376"/>
      <c r="KIF401" s="21"/>
      <c r="KIG401" s="376"/>
      <c r="KIH401" s="376"/>
      <c r="KII401" s="393"/>
      <c r="KIJ401" s="11"/>
      <c r="KIK401" s="33"/>
      <c r="KIL401" s="24"/>
      <c r="KIM401" s="386"/>
      <c r="KIN401" s="24"/>
      <c r="KIO401" s="26"/>
      <c r="KIP401" s="387"/>
      <c r="KIQ401" s="26"/>
      <c r="KIR401" s="24"/>
      <c r="KIS401" s="386"/>
      <c r="KIT401" s="24"/>
      <c r="KIU401" s="24"/>
      <c r="KIV401" s="387"/>
      <c r="KIW401" s="20"/>
      <c r="KIX401" s="21"/>
      <c r="KIY401" s="376"/>
      <c r="KIZ401" s="21"/>
      <c r="KJA401" s="21"/>
      <c r="KJB401" s="388"/>
      <c r="KJC401" s="21"/>
      <c r="KJD401" s="21"/>
      <c r="KJE401" s="376"/>
      <c r="KJF401" s="21"/>
      <c r="KJG401" s="21"/>
      <c r="KJH401" s="388"/>
      <c r="KJI401" s="21"/>
      <c r="KJJ401" s="21"/>
      <c r="KJK401" s="376"/>
      <c r="KJL401" s="21"/>
      <c r="KJM401" s="376"/>
      <c r="KJN401" s="376"/>
      <c r="KJO401" s="393"/>
      <c r="KJP401" s="11"/>
      <c r="KJQ401" s="33"/>
      <c r="KJR401" s="24"/>
      <c r="KJS401" s="386"/>
      <c r="KJT401" s="24"/>
      <c r="KJU401" s="26"/>
      <c r="KJV401" s="387"/>
      <c r="KJW401" s="26"/>
      <c r="KJX401" s="24"/>
      <c r="KJY401" s="386"/>
      <c r="KJZ401" s="24"/>
      <c r="KKA401" s="24"/>
      <c r="KKB401" s="387"/>
      <c r="KKC401" s="20"/>
      <c r="KKD401" s="21"/>
      <c r="KKE401" s="376"/>
      <c r="KKF401" s="21"/>
      <c r="KKG401" s="21"/>
      <c r="KKH401" s="388"/>
      <c r="KKI401" s="21"/>
      <c r="KKJ401" s="21"/>
      <c r="KKK401" s="376"/>
      <c r="KKL401" s="21"/>
      <c r="KKM401" s="21"/>
      <c r="KKN401" s="388"/>
      <c r="KKO401" s="21"/>
      <c r="KKP401" s="21"/>
      <c r="KKQ401" s="376"/>
      <c r="KKR401" s="21"/>
      <c r="KKS401" s="376"/>
      <c r="KKT401" s="376"/>
      <c r="KKU401" s="393"/>
      <c r="KKV401" s="11"/>
      <c r="KKW401" s="33"/>
      <c r="KKX401" s="24"/>
      <c r="KKY401" s="386"/>
      <c r="KKZ401" s="24"/>
      <c r="KLA401" s="26"/>
      <c r="KLB401" s="387"/>
      <c r="KLC401" s="26"/>
      <c r="KLD401" s="24"/>
      <c r="KLE401" s="386"/>
      <c r="KLF401" s="24"/>
      <c r="KLG401" s="24"/>
      <c r="KLH401" s="387"/>
      <c r="KLI401" s="20"/>
      <c r="KLJ401" s="21"/>
      <c r="KLK401" s="376"/>
      <c r="KLL401" s="21"/>
      <c r="KLM401" s="21"/>
      <c r="KLN401" s="388"/>
      <c r="KLO401" s="21"/>
      <c r="KLP401" s="21"/>
      <c r="KLQ401" s="376"/>
      <c r="KLR401" s="21"/>
      <c r="KLS401" s="21"/>
      <c r="KLT401" s="388"/>
      <c r="KLU401" s="21"/>
      <c r="KLV401" s="21"/>
      <c r="KLW401" s="376"/>
      <c r="KLX401" s="21"/>
      <c r="KLY401" s="376"/>
      <c r="KLZ401" s="376"/>
      <c r="KMA401" s="393"/>
      <c r="KMB401" s="11"/>
      <c r="KMC401" s="33"/>
      <c r="KMD401" s="24"/>
      <c r="KME401" s="386"/>
      <c r="KMF401" s="24"/>
      <c r="KMG401" s="26"/>
      <c r="KMH401" s="387"/>
      <c r="KMI401" s="26"/>
      <c r="KMJ401" s="24"/>
      <c r="KMK401" s="386"/>
      <c r="KML401" s="24"/>
      <c r="KMM401" s="24"/>
      <c r="KMN401" s="387"/>
      <c r="KMO401" s="20"/>
      <c r="KMP401" s="21"/>
      <c r="KMQ401" s="376"/>
      <c r="KMR401" s="21"/>
      <c r="KMS401" s="21"/>
      <c r="KMT401" s="388"/>
      <c r="KMU401" s="21"/>
      <c r="KMV401" s="21"/>
      <c r="KMW401" s="376"/>
      <c r="KMX401" s="21"/>
      <c r="KMY401" s="21"/>
      <c r="KMZ401" s="388"/>
      <c r="KNA401" s="21"/>
      <c r="KNB401" s="21"/>
      <c r="KNC401" s="376"/>
      <c r="KND401" s="21"/>
      <c r="KNE401" s="376"/>
      <c r="KNF401" s="376"/>
      <c r="KNG401" s="393"/>
      <c r="KNH401" s="11"/>
      <c r="KNI401" s="33"/>
      <c r="KNJ401" s="24"/>
      <c r="KNK401" s="386"/>
      <c r="KNL401" s="24"/>
      <c r="KNM401" s="26"/>
      <c r="KNN401" s="387"/>
      <c r="KNO401" s="26"/>
      <c r="KNP401" s="24"/>
      <c r="KNQ401" s="386"/>
      <c r="KNR401" s="24"/>
      <c r="KNS401" s="24"/>
      <c r="KNT401" s="387"/>
      <c r="KNU401" s="20"/>
      <c r="KNV401" s="21"/>
      <c r="KNW401" s="376"/>
      <c r="KNX401" s="21"/>
      <c r="KNY401" s="21"/>
      <c r="KNZ401" s="388"/>
      <c r="KOA401" s="21"/>
      <c r="KOB401" s="21"/>
      <c r="KOC401" s="376"/>
      <c r="KOD401" s="21"/>
      <c r="KOE401" s="21"/>
      <c r="KOF401" s="388"/>
      <c r="KOG401" s="21"/>
      <c r="KOH401" s="21"/>
      <c r="KOI401" s="376"/>
      <c r="KOJ401" s="21"/>
      <c r="KOK401" s="376"/>
      <c r="KOL401" s="376"/>
      <c r="KOM401" s="393"/>
      <c r="KON401" s="11"/>
      <c r="KOO401" s="33"/>
      <c r="KOP401" s="24"/>
      <c r="KOQ401" s="386"/>
      <c r="KOR401" s="24"/>
      <c r="KOS401" s="26"/>
      <c r="KOT401" s="387"/>
      <c r="KOU401" s="26"/>
      <c r="KOV401" s="24"/>
      <c r="KOW401" s="386"/>
      <c r="KOX401" s="24"/>
      <c r="KOY401" s="24"/>
      <c r="KOZ401" s="387"/>
      <c r="KPA401" s="20"/>
      <c r="KPB401" s="21"/>
      <c r="KPC401" s="376"/>
      <c r="KPD401" s="21"/>
      <c r="KPE401" s="21"/>
      <c r="KPF401" s="388"/>
      <c r="KPG401" s="21"/>
      <c r="KPH401" s="21"/>
      <c r="KPI401" s="376"/>
      <c r="KPJ401" s="21"/>
      <c r="KPK401" s="21"/>
      <c r="KPL401" s="388"/>
      <c r="KPM401" s="21"/>
      <c r="KPN401" s="21"/>
      <c r="KPO401" s="376"/>
      <c r="KPP401" s="21"/>
      <c r="KPQ401" s="376"/>
      <c r="KPR401" s="376"/>
      <c r="KPS401" s="393"/>
      <c r="KPT401" s="11"/>
      <c r="KPU401" s="33"/>
      <c r="KPV401" s="24"/>
      <c r="KPW401" s="386"/>
      <c r="KPX401" s="24"/>
      <c r="KPY401" s="26"/>
      <c r="KPZ401" s="387"/>
      <c r="KQA401" s="26"/>
      <c r="KQB401" s="24"/>
      <c r="KQC401" s="386"/>
      <c r="KQD401" s="24"/>
      <c r="KQE401" s="24"/>
      <c r="KQF401" s="387"/>
      <c r="KQG401" s="20"/>
      <c r="KQH401" s="21"/>
      <c r="KQI401" s="376"/>
      <c r="KQJ401" s="21"/>
      <c r="KQK401" s="21"/>
      <c r="KQL401" s="388"/>
      <c r="KQM401" s="21"/>
      <c r="KQN401" s="21"/>
      <c r="KQO401" s="376"/>
      <c r="KQP401" s="21"/>
      <c r="KQQ401" s="21"/>
      <c r="KQR401" s="388"/>
      <c r="KQS401" s="21"/>
      <c r="KQT401" s="21"/>
      <c r="KQU401" s="376"/>
      <c r="KQV401" s="21"/>
      <c r="KQW401" s="376"/>
      <c r="KQX401" s="376"/>
      <c r="KQY401" s="393"/>
      <c r="KQZ401" s="11"/>
      <c r="KRA401" s="33"/>
      <c r="KRB401" s="24"/>
      <c r="KRC401" s="386"/>
      <c r="KRD401" s="24"/>
      <c r="KRE401" s="26"/>
      <c r="KRF401" s="387"/>
      <c r="KRG401" s="26"/>
      <c r="KRH401" s="24"/>
      <c r="KRI401" s="386"/>
      <c r="KRJ401" s="24"/>
      <c r="KRK401" s="24"/>
      <c r="KRL401" s="387"/>
      <c r="KRM401" s="20"/>
      <c r="KRN401" s="21"/>
      <c r="KRO401" s="376"/>
      <c r="KRP401" s="21"/>
      <c r="KRQ401" s="21"/>
      <c r="KRR401" s="388"/>
      <c r="KRS401" s="21"/>
      <c r="KRT401" s="21"/>
      <c r="KRU401" s="376"/>
      <c r="KRV401" s="21"/>
      <c r="KRW401" s="21"/>
      <c r="KRX401" s="388"/>
      <c r="KRY401" s="21"/>
      <c r="KRZ401" s="21"/>
      <c r="KSA401" s="376"/>
      <c r="KSB401" s="21"/>
      <c r="KSC401" s="376"/>
      <c r="KSD401" s="376"/>
      <c r="KSE401" s="393"/>
      <c r="KSF401" s="11"/>
      <c r="KSG401" s="33"/>
      <c r="KSH401" s="24"/>
      <c r="KSI401" s="386"/>
      <c r="KSJ401" s="24"/>
      <c r="KSK401" s="26"/>
      <c r="KSL401" s="387"/>
      <c r="KSM401" s="26"/>
      <c r="KSN401" s="24"/>
      <c r="KSO401" s="386"/>
      <c r="KSP401" s="24"/>
      <c r="KSQ401" s="24"/>
      <c r="KSR401" s="387"/>
      <c r="KSS401" s="20"/>
      <c r="KST401" s="21"/>
      <c r="KSU401" s="376"/>
      <c r="KSV401" s="21"/>
      <c r="KSW401" s="21"/>
      <c r="KSX401" s="388"/>
      <c r="KSY401" s="21"/>
      <c r="KSZ401" s="21"/>
      <c r="KTA401" s="376"/>
      <c r="KTB401" s="21"/>
      <c r="KTC401" s="21"/>
      <c r="KTD401" s="388"/>
      <c r="KTE401" s="21"/>
      <c r="KTF401" s="21"/>
      <c r="KTG401" s="376"/>
      <c r="KTH401" s="21"/>
      <c r="KTI401" s="376"/>
      <c r="KTJ401" s="376"/>
      <c r="KTK401" s="393"/>
      <c r="KTL401" s="11"/>
      <c r="KTM401" s="33"/>
      <c r="KTN401" s="24"/>
      <c r="KTO401" s="386"/>
      <c r="KTP401" s="24"/>
      <c r="KTQ401" s="26"/>
      <c r="KTR401" s="387"/>
      <c r="KTS401" s="26"/>
      <c r="KTT401" s="24"/>
      <c r="KTU401" s="386"/>
      <c r="KTV401" s="24"/>
      <c r="KTW401" s="24"/>
      <c r="KTX401" s="387"/>
      <c r="KTY401" s="20"/>
      <c r="KTZ401" s="21"/>
      <c r="KUA401" s="376"/>
      <c r="KUB401" s="21"/>
      <c r="KUC401" s="21"/>
      <c r="KUD401" s="388"/>
      <c r="KUE401" s="21"/>
      <c r="KUF401" s="21"/>
      <c r="KUG401" s="376"/>
      <c r="KUH401" s="21"/>
      <c r="KUI401" s="21"/>
      <c r="KUJ401" s="388"/>
      <c r="KUK401" s="21"/>
      <c r="KUL401" s="21"/>
      <c r="KUM401" s="376"/>
      <c r="KUN401" s="21"/>
      <c r="KUO401" s="376"/>
      <c r="KUP401" s="376"/>
      <c r="KUQ401" s="393"/>
      <c r="KUR401" s="11"/>
      <c r="KUS401" s="33"/>
      <c r="KUT401" s="24"/>
      <c r="KUU401" s="386"/>
      <c r="KUV401" s="24"/>
      <c r="KUW401" s="26"/>
      <c r="KUX401" s="387"/>
      <c r="KUY401" s="26"/>
      <c r="KUZ401" s="24"/>
      <c r="KVA401" s="386"/>
      <c r="KVB401" s="24"/>
      <c r="KVC401" s="24"/>
      <c r="KVD401" s="387"/>
      <c r="KVE401" s="20"/>
      <c r="KVF401" s="21"/>
      <c r="KVG401" s="376"/>
      <c r="KVH401" s="21"/>
      <c r="KVI401" s="21"/>
      <c r="KVJ401" s="388"/>
      <c r="KVK401" s="21"/>
      <c r="KVL401" s="21"/>
      <c r="KVM401" s="376"/>
      <c r="KVN401" s="21"/>
      <c r="KVO401" s="21"/>
      <c r="KVP401" s="388"/>
      <c r="KVQ401" s="21"/>
      <c r="KVR401" s="21"/>
      <c r="KVS401" s="376"/>
      <c r="KVT401" s="21"/>
      <c r="KVU401" s="376"/>
      <c r="KVV401" s="376"/>
      <c r="KVW401" s="393"/>
      <c r="KVX401" s="11"/>
      <c r="KVY401" s="33"/>
      <c r="KVZ401" s="24"/>
      <c r="KWA401" s="386"/>
      <c r="KWB401" s="24"/>
      <c r="KWC401" s="26"/>
      <c r="KWD401" s="387"/>
      <c r="KWE401" s="26"/>
      <c r="KWF401" s="24"/>
      <c r="KWG401" s="386"/>
      <c r="KWH401" s="24"/>
      <c r="KWI401" s="24"/>
      <c r="KWJ401" s="387"/>
      <c r="KWK401" s="20"/>
      <c r="KWL401" s="21"/>
      <c r="KWM401" s="376"/>
      <c r="KWN401" s="21"/>
      <c r="KWO401" s="21"/>
      <c r="KWP401" s="388"/>
      <c r="KWQ401" s="21"/>
      <c r="KWR401" s="21"/>
      <c r="KWS401" s="376"/>
      <c r="KWT401" s="21"/>
      <c r="KWU401" s="21"/>
      <c r="KWV401" s="388"/>
      <c r="KWW401" s="21"/>
      <c r="KWX401" s="21"/>
      <c r="KWY401" s="376"/>
      <c r="KWZ401" s="21"/>
      <c r="KXA401" s="376"/>
      <c r="KXB401" s="376"/>
      <c r="KXC401" s="393"/>
      <c r="KXD401" s="11"/>
      <c r="KXE401" s="33"/>
      <c r="KXF401" s="24"/>
      <c r="KXG401" s="386"/>
      <c r="KXH401" s="24"/>
      <c r="KXI401" s="26"/>
      <c r="KXJ401" s="387"/>
      <c r="KXK401" s="26"/>
      <c r="KXL401" s="24"/>
      <c r="KXM401" s="386"/>
      <c r="KXN401" s="24"/>
      <c r="KXO401" s="24"/>
      <c r="KXP401" s="387"/>
      <c r="KXQ401" s="20"/>
      <c r="KXR401" s="21"/>
      <c r="KXS401" s="376"/>
      <c r="KXT401" s="21"/>
      <c r="KXU401" s="21"/>
      <c r="KXV401" s="388"/>
      <c r="KXW401" s="21"/>
      <c r="KXX401" s="21"/>
      <c r="KXY401" s="376"/>
      <c r="KXZ401" s="21"/>
      <c r="KYA401" s="21"/>
      <c r="KYB401" s="388"/>
      <c r="KYC401" s="21"/>
      <c r="KYD401" s="21"/>
      <c r="KYE401" s="376"/>
      <c r="KYF401" s="21"/>
      <c r="KYG401" s="376"/>
      <c r="KYH401" s="376"/>
      <c r="KYI401" s="393"/>
      <c r="KYJ401" s="11"/>
      <c r="KYK401" s="33"/>
      <c r="KYL401" s="24"/>
      <c r="KYM401" s="386"/>
      <c r="KYN401" s="24"/>
      <c r="KYO401" s="26"/>
      <c r="KYP401" s="387"/>
      <c r="KYQ401" s="26"/>
      <c r="KYR401" s="24"/>
      <c r="KYS401" s="386"/>
      <c r="KYT401" s="24"/>
      <c r="KYU401" s="24"/>
      <c r="KYV401" s="387"/>
      <c r="KYW401" s="20"/>
      <c r="KYX401" s="21"/>
      <c r="KYY401" s="376"/>
      <c r="KYZ401" s="21"/>
      <c r="KZA401" s="21"/>
      <c r="KZB401" s="388"/>
      <c r="KZC401" s="21"/>
      <c r="KZD401" s="21"/>
      <c r="KZE401" s="376"/>
      <c r="KZF401" s="21"/>
      <c r="KZG401" s="21"/>
      <c r="KZH401" s="388"/>
      <c r="KZI401" s="21"/>
      <c r="KZJ401" s="21"/>
      <c r="KZK401" s="376"/>
      <c r="KZL401" s="21"/>
      <c r="KZM401" s="376"/>
      <c r="KZN401" s="376"/>
      <c r="KZO401" s="393"/>
      <c r="KZP401" s="11"/>
      <c r="KZQ401" s="33"/>
      <c r="KZR401" s="24"/>
      <c r="KZS401" s="386"/>
      <c r="KZT401" s="24"/>
      <c r="KZU401" s="26"/>
      <c r="KZV401" s="387"/>
      <c r="KZW401" s="26"/>
      <c r="KZX401" s="24"/>
      <c r="KZY401" s="386"/>
      <c r="KZZ401" s="24"/>
      <c r="LAA401" s="24"/>
      <c r="LAB401" s="387"/>
      <c r="LAC401" s="20"/>
      <c r="LAD401" s="21"/>
      <c r="LAE401" s="376"/>
      <c r="LAF401" s="21"/>
      <c r="LAG401" s="21"/>
      <c r="LAH401" s="388"/>
      <c r="LAI401" s="21"/>
      <c r="LAJ401" s="21"/>
      <c r="LAK401" s="376"/>
      <c r="LAL401" s="21"/>
      <c r="LAM401" s="21"/>
      <c r="LAN401" s="388"/>
      <c r="LAO401" s="21"/>
      <c r="LAP401" s="21"/>
      <c r="LAQ401" s="376"/>
      <c r="LAR401" s="21"/>
      <c r="LAS401" s="376"/>
      <c r="LAT401" s="376"/>
      <c r="LAU401" s="393"/>
      <c r="LAV401" s="11"/>
      <c r="LAW401" s="33"/>
      <c r="LAX401" s="24"/>
      <c r="LAY401" s="386"/>
      <c r="LAZ401" s="24"/>
      <c r="LBA401" s="26"/>
      <c r="LBB401" s="387"/>
      <c r="LBC401" s="26"/>
      <c r="LBD401" s="24"/>
      <c r="LBE401" s="386"/>
      <c r="LBF401" s="24"/>
      <c r="LBG401" s="24"/>
      <c r="LBH401" s="387"/>
      <c r="LBI401" s="20"/>
      <c r="LBJ401" s="21"/>
      <c r="LBK401" s="376"/>
      <c r="LBL401" s="21"/>
      <c r="LBM401" s="21"/>
      <c r="LBN401" s="388"/>
      <c r="LBO401" s="21"/>
      <c r="LBP401" s="21"/>
      <c r="LBQ401" s="376"/>
      <c r="LBR401" s="21"/>
      <c r="LBS401" s="21"/>
      <c r="LBT401" s="388"/>
      <c r="LBU401" s="21"/>
      <c r="LBV401" s="21"/>
      <c r="LBW401" s="376"/>
      <c r="LBX401" s="21"/>
      <c r="LBY401" s="376"/>
      <c r="LBZ401" s="376"/>
      <c r="LCA401" s="393"/>
      <c r="LCB401" s="11"/>
      <c r="LCC401" s="33"/>
      <c r="LCD401" s="24"/>
      <c r="LCE401" s="386"/>
      <c r="LCF401" s="24"/>
      <c r="LCG401" s="26"/>
      <c r="LCH401" s="387"/>
      <c r="LCI401" s="26"/>
      <c r="LCJ401" s="24"/>
      <c r="LCK401" s="386"/>
      <c r="LCL401" s="24"/>
      <c r="LCM401" s="24"/>
      <c r="LCN401" s="387"/>
      <c r="LCO401" s="20"/>
      <c r="LCP401" s="21"/>
      <c r="LCQ401" s="376"/>
      <c r="LCR401" s="21"/>
      <c r="LCS401" s="21"/>
      <c r="LCT401" s="388"/>
      <c r="LCU401" s="21"/>
      <c r="LCV401" s="21"/>
      <c r="LCW401" s="376"/>
      <c r="LCX401" s="21"/>
      <c r="LCY401" s="21"/>
      <c r="LCZ401" s="388"/>
      <c r="LDA401" s="21"/>
      <c r="LDB401" s="21"/>
      <c r="LDC401" s="376"/>
      <c r="LDD401" s="21"/>
      <c r="LDE401" s="376"/>
      <c r="LDF401" s="376"/>
      <c r="LDG401" s="393"/>
      <c r="LDH401" s="11"/>
      <c r="LDI401" s="33"/>
      <c r="LDJ401" s="24"/>
      <c r="LDK401" s="386"/>
      <c r="LDL401" s="24"/>
      <c r="LDM401" s="26"/>
      <c r="LDN401" s="387"/>
      <c r="LDO401" s="26"/>
      <c r="LDP401" s="24"/>
      <c r="LDQ401" s="386"/>
      <c r="LDR401" s="24"/>
      <c r="LDS401" s="24"/>
      <c r="LDT401" s="387"/>
      <c r="LDU401" s="20"/>
      <c r="LDV401" s="21"/>
      <c r="LDW401" s="376"/>
      <c r="LDX401" s="21"/>
      <c r="LDY401" s="21"/>
      <c r="LDZ401" s="388"/>
      <c r="LEA401" s="21"/>
      <c r="LEB401" s="21"/>
      <c r="LEC401" s="376"/>
      <c r="LED401" s="21"/>
      <c r="LEE401" s="21"/>
      <c r="LEF401" s="388"/>
      <c r="LEG401" s="21"/>
      <c r="LEH401" s="21"/>
      <c r="LEI401" s="376"/>
      <c r="LEJ401" s="21"/>
      <c r="LEK401" s="376"/>
      <c r="LEL401" s="376"/>
      <c r="LEM401" s="393"/>
      <c r="LEN401" s="11"/>
      <c r="LEO401" s="33"/>
      <c r="LEP401" s="24"/>
      <c r="LEQ401" s="386"/>
      <c r="LER401" s="24"/>
      <c r="LES401" s="26"/>
      <c r="LET401" s="387"/>
      <c r="LEU401" s="26"/>
      <c r="LEV401" s="24"/>
      <c r="LEW401" s="386"/>
      <c r="LEX401" s="24"/>
      <c r="LEY401" s="24"/>
      <c r="LEZ401" s="387"/>
      <c r="LFA401" s="20"/>
      <c r="LFB401" s="21"/>
      <c r="LFC401" s="376"/>
      <c r="LFD401" s="21"/>
      <c r="LFE401" s="21"/>
      <c r="LFF401" s="388"/>
      <c r="LFG401" s="21"/>
      <c r="LFH401" s="21"/>
      <c r="LFI401" s="376"/>
      <c r="LFJ401" s="21"/>
      <c r="LFK401" s="21"/>
      <c r="LFL401" s="388"/>
      <c r="LFM401" s="21"/>
      <c r="LFN401" s="21"/>
      <c r="LFO401" s="376"/>
      <c r="LFP401" s="21"/>
      <c r="LFQ401" s="376"/>
      <c r="LFR401" s="376"/>
      <c r="LFS401" s="393"/>
      <c r="LFT401" s="11"/>
      <c r="LFU401" s="33"/>
      <c r="LFV401" s="24"/>
      <c r="LFW401" s="386"/>
      <c r="LFX401" s="24"/>
      <c r="LFY401" s="26"/>
      <c r="LFZ401" s="387"/>
      <c r="LGA401" s="26"/>
      <c r="LGB401" s="24"/>
      <c r="LGC401" s="386"/>
      <c r="LGD401" s="24"/>
      <c r="LGE401" s="24"/>
      <c r="LGF401" s="387"/>
      <c r="LGG401" s="20"/>
      <c r="LGH401" s="21"/>
      <c r="LGI401" s="376"/>
      <c r="LGJ401" s="21"/>
      <c r="LGK401" s="21"/>
      <c r="LGL401" s="388"/>
      <c r="LGM401" s="21"/>
      <c r="LGN401" s="21"/>
      <c r="LGO401" s="376"/>
      <c r="LGP401" s="21"/>
      <c r="LGQ401" s="21"/>
      <c r="LGR401" s="388"/>
      <c r="LGS401" s="21"/>
      <c r="LGT401" s="21"/>
      <c r="LGU401" s="376"/>
      <c r="LGV401" s="21"/>
      <c r="LGW401" s="376"/>
      <c r="LGX401" s="376"/>
      <c r="LGY401" s="393"/>
      <c r="LGZ401" s="11"/>
      <c r="LHA401" s="33"/>
      <c r="LHB401" s="24"/>
      <c r="LHC401" s="386"/>
      <c r="LHD401" s="24"/>
      <c r="LHE401" s="26"/>
      <c r="LHF401" s="387"/>
      <c r="LHG401" s="26"/>
      <c r="LHH401" s="24"/>
      <c r="LHI401" s="386"/>
      <c r="LHJ401" s="24"/>
      <c r="LHK401" s="24"/>
      <c r="LHL401" s="387"/>
      <c r="LHM401" s="20"/>
      <c r="LHN401" s="21"/>
      <c r="LHO401" s="376"/>
      <c r="LHP401" s="21"/>
      <c r="LHQ401" s="21"/>
      <c r="LHR401" s="388"/>
      <c r="LHS401" s="21"/>
      <c r="LHT401" s="21"/>
      <c r="LHU401" s="376"/>
      <c r="LHV401" s="21"/>
      <c r="LHW401" s="21"/>
      <c r="LHX401" s="388"/>
      <c r="LHY401" s="21"/>
      <c r="LHZ401" s="21"/>
      <c r="LIA401" s="376"/>
      <c r="LIB401" s="21"/>
      <c r="LIC401" s="376"/>
      <c r="LID401" s="376"/>
      <c r="LIE401" s="393"/>
      <c r="LIF401" s="11"/>
      <c r="LIG401" s="33"/>
      <c r="LIH401" s="24"/>
      <c r="LII401" s="386"/>
      <c r="LIJ401" s="24"/>
      <c r="LIK401" s="26"/>
      <c r="LIL401" s="387"/>
      <c r="LIM401" s="26"/>
      <c r="LIN401" s="24"/>
      <c r="LIO401" s="386"/>
      <c r="LIP401" s="24"/>
      <c r="LIQ401" s="24"/>
      <c r="LIR401" s="387"/>
      <c r="LIS401" s="20"/>
      <c r="LIT401" s="21"/>
      <c r="LIU401" s="376"/>
      <c r="LIV401" s="21"/>
      <c r="LIW401" s="21"/>
      <c r="LIX401" s="388"/>
      <c r="LIY401" s="21"/>
      <c r="LIZ401" s="21"/>
      <c r="LJA401" s="376"/>
      <c r="LJB401" s="21"/>
      <c r="LJC401" s="21"/>
      <c r="LJD401" s="388"/>
      <c r="LJE401" s="21"/>
      <c r="LJF401" s="21"/>
      <c r="LJG401" s="376"/>
      <c r="LJH401" s="21"/>
      <c r="LJI401" s="376"/>
      <c r="LJJ401" s="376"/>
      <c r="LJK401" s="393"/>
      <c r="LJL401" s="11"/>
      <c r="LJM401" s="33"/>
      <c r="LJN401" s="24"/>
      <c r="LJO401" s="386"/>
      <c r="LJP401" s="24"/>
      <c r="LJQ401" s="26"/>
      <c r="LJR401" s="387"/>
      <c r="LJS401" s="26"/>
      <c r="LJT401" s="24"/>
      <c r="LJU401" s="386"/>
      <c r="LJV401" s="24"/>
      <c r="LJW401" s="24"/>
      <c r="LJX401" s="387"/>
      <c r="LJY401" s="20"/>
      <c r="LJZ401" s="21"/>
      <c r="LKA401" s="376"/>
      <c r="LKB401" s="21"/>
      <c r="LKC401" s="21"/>
      <c r="LKD401" s="388"/>
      <c r="LKE401" s="21"/>
      <c r="LKF401" s="21"/>
      <c r="LKG401" s="376"/>
      <c r="LKH401" s="21"/>
      <c r="LKI401" s="21"/>
      <c r="LKJ401" s="388"/>
      <c r="LKK401" s="21"/>
      <c r="LKL401" s="21"/>
      <c r="LKM401" s="376"/>
      <c r="LKN401" s="21"/>
      <c r="LKO401" s="376"/>
      <c r="LKP401" s="376"/>
      <c r="LKQ401" s="393"/>
      <c r="LKR401" s="11"/>
      <c r="LKS401" s="33"/>
      <c r="LKT401" s="24"/>
      <c r="LKU401" s="386"/>
      <c r="LKV401" s="24"/>
      <c r="LKW401" s="26"/>
      <c r="LKX401" s="387"/>
      <c r="LKY401" s="26"/>
      <c r="LKZ401" s="24"/>
      <c r="LLA401" s="386"/>
      <c r="LLB401" s="24"/>
      <c r="LLC401" s="24"/>
      <c r="LLD401" s="387"/>
      <c r="LLE401" s="20"/>
      <c r="LLF401" s="21"/>
      <c r="LLG401" s="376"/>
      <c r="LLH401" s="21"/>
      <c r="LLI401" s="21"/>
      <c r="LLJ401" s="388"/>
      <c r="LLK401" s="21"/>
      <c r="LLL401" s="21"/>
      <c r="LLM401" s="376"/>
      <c r="LLN401" s="21"/>
      <c r="LLO401" s="21"/>
      <c r="LLP401" s="388"/>
      <c r="LLQ401" s="21"/>
      <c r="LLR401" s="21"/>
      <c r="LLS401" s="376"/>
      <c r="LLT401" s="21"/>
      <c r="LLU401" s="376"/>
      <c r="LLV401" s="376"/>
      <c r="LLW401" s="393"/>
      <c r="LLX401" s="11"/>
      <c r="LLY401" s="33"/>
      <c r="LLZ401" s="24"/>
      <c r="LMA401" s="386"/>
      <c r="LMB401" s="24"/>
      <c r="LMC401" s="26"/>
      <c r="LMD401" s="387"/>
      <c r="LME401" s="26"/>
      <c r="LMF401" s="24"/>
      <c r="LMG401" s="386"/>
      <c r="LMH401" s="24"/>
      <c r="LMI401" s="24"/>
      <c r="LMJ401" s="387"/>
      <c r="LMK401" s="20"/>
      <c r="LML401" s="21"/>
      <c r="LMM401" s="376"/>
      <c r="LMN401" s="21"/>
      <c r="LMO401" s="21"/>
      <c r="LMP401" s="388"/>
      <c r="LMQ401" s="21"/>
      <c r="LMR401" s="21"/>
      <c r="LMS401" s="376"/>
      <c r="LMT401" s="21"/>
      <c r="LMU401" s="21"/>
      <c r="LMV401" s="388"/>
      <c r="LMW401" s="21"/>
      <c r="LMX401" s="21"/>
      <c r="LMY401" s="376"/>
      <c r="LMZ401" s="21"/>
      <c r="LNA401" s="376"/>
      <c r="LNB401" s="376"/>
      <c r="LNC401" s="393"/>
      <c r="LND401" s="11"/>
      <c r="LNE401" s="33"/>
      <c r="LNF401" s="24"/>
      <c r="LNG401" s="386"/>
      <c r="LNH401" s="24"/>
      <c r="LNI401" s="26"/>
      <c r="LNJ401" s="387"/>
      <c r="LNK401" s="26"/>
      <c r="LNL401" s="24"/>
      <c r="LNM401" s="386"/>
      <c r="LNN401" s="24"/>
      <c r="LNO401" s="24"/>
      <c r="LNP401" s="387"/>
      <c r="LNQ401" s="20"/>
      <c r="LNR401" s="21"/>
      <c r="LNS401" s="376"/>
      <c r="LNT401" s="21"/>
      <c r="LNU401" s="21"/>
      <c r="LNV401" s="388"/>
      <c r="LNW401" s="21"/>
      <c r="LNX401" s="21"/>
      <c r="LNY401" s="376"/>
      <c r="LNZ401" s="21"/>
      <c r="LOA401" s="21"/>
      <c r="LOB401" s="388"/>
      <c r="LOC401" s="21"/>
      <c r="LOD401" s="21"/>
      <c r="LOE401" s="376"/>
      <c r="LOF401" s="21"/>
      <c r="LOG401" s="376"/>
      <c r="LOH401" s="376"/>
      <c r="LOI401" s="393"/>
      <c r="LOJ401" s="11"/>
      <c r="LOK401" s="33"/>
      <c r="LOL401" s="24"/>
      <c r="LOM401" s="386"/>
      <c r="LON401" s="24"/>
      <c r="LOO401" s="26"/>
      <c r="LOP401" s="387"/>
      <c r="LOQ401" s="26"/>
      <c r="LOR401" s="24"/>
      <c r="LOS401" s="386"/>
      <c r="LOT401" s="24"/>
      <c r="LOU401" s="24"/>
      <c r="LOV401" s="387"/>
      <c r="LOW401" s="20"/>
      <c r="LOX401" s="21"/>
      <c r="LOY401" s="376"/>
      <c r="LOZ401" s="21"/>
      <c r="LPA401" s="21"/>
      <c r="LPB401" s="388"/>
      <c r="LPC401" s="21"/>
      <c r="LPD401" s="21"/>
      <c r="LPE401" s="376"/>
      <c r="LPF401" s="21"/>
      <c r="LPG401" s="21"/>
      <c r="LPH401" s="388"/>
      <c r="LPI401" s="21"/>
      <c r="LPJ401" s="21"/>
      <c r="LPK401" s="376"/>
      <c r="LPL401" s="21"/>
      <c r="LPM401" s="376"/>
      <c r="LPN401" s="376"/>
      <c r="LPO401" s="393"/>
      <c r="LPP401" s="11"/>
      <c r="LPQ401" s="33"/>
      <c r="LPR401" s="24"/>
      <c r="LPS401" s="386"/>
      <c r="LPT401" s="24"/>
      <c r="LPU401" s="26"/>
      <c r="LPV401" s="387"/>
      <c r="LPW401" s="26"/>
      <c r="LPX401" s="24"/>
      <c r="LPY401" s="386"/>
      <c r="LPZ401" s="24"/>
      <c r="LQA401" s="24"/>
      <c r="LQB401" s="387"/>
      <c r="LQC401" s="20"/>
      <c r="LQD401" s="21"/>
      <c r="LQE401" s="376"/>
      <c r="LQF401" s="21"/>
      <c r="LQG401" s="21"/>
      <c r="LQH401" s="388"/>
      <c r="LQI401" s="21"/>
      <c r="LQJ401" s="21"/>
      <c r="LQK401" s="376"/>
      <c r="LQL401" s="21"/>
      <c r="LQM401" s="21"/>
      <c r="LQN401" s="388"/>
      <c r="LQO401" s="21"/>
      <c r="LQP401" s="21"/>
      <c r="LQQ401" s="376"/>
      <c r="LQR401" s="21"/>
      <c r="LQS401" s="376"/>
      <c r="LQT401" s="376"/>
      <c r="LQU401" s="393"/>
      <c r="LQV401" s="11"/>
      <c r="LQW401" s="33"/>
      <c r="LQX401" s="24"/>
      <c r="LQY401" s="386"/>
      <c r="LQZ401" s="24"/>
      <c r="LRA401" s="26"/>
      <c r="LRB401" s="387"/>
      <c r="LRC401" s="26"/>
      <c r="LRD401" s="24"/>
      <c r="LRE401" s="386"/>
      <c r="LRF401" s="24"/>
      <c r="LRG401" s="24"/>
      <c r="LRH401" s="387"/>
      <c r="LRI401" s="20"/>
      <c r="LRJ401" s="21"/>
      <c r="LRK401" s="376"/>
      <c r="LRL401" s="21"/>
      <c r="LRM401" s="21"/>
      <c r="LRN401" s="388"/>
      <c r="LRO401" s="21"/>
      <c r="LRP401" s="21"/>
      <c r="LRQ401" s="376"/>
      <c r="LRR401" s="21"/>
      <c r="LRS401" s="21"/>
      <c r="LRT401" s="388"/>
      <c r="LRU401" s="21"/>
      <c r="LRV401" s="21"/>
      <c r="LRW401" s="376"/>
      <c r="LRX401" s="21"/>
      <c r="LRY401" s="376"/>
      <c r="LRZ401" s="376"/>
      <c r="LSA401" s="393"/>
      <c r="LSB401" s="11"/>
      <c r="LSC401" s="33"/>
      <c r="LSD401" s="24"/>
      <c r="LSE401" s="386"/>
      <c r="LSF401" s="24"/>
      <c r="LSG401" s="26"/>
      <c r="LSH401" s="387"/>
      <c r="LSI401" s="26"/>
      <c r="LSJ401" s="24"/>
      <c r="LSK401" s="386"/>
      <c r="LSL401" s="24"/>
      <c r="LSM401" s="24"/>
      <c r="LSN401" s="387"/>
      <c r="LSO401" s="20"/>
      <c r="LSP401" s="21"/>
      <c r="LSQ401" s="376"/>
      <c r="LSR401" s="21"/>
      <c r="LSS401" s="21"/>
      <c r="LST401" s="388"/>
      <c r="LSU401" s="21"/>
      <c r="LSV401" s="21"/>
      <c r="LSW401" s="376"/>
      <c r="LSX401" s="21"/>
      <c r="LSY401" s="21"/>
      <c r="LSZ401" s="388"/>
      <c r="LTA401" s="21"/>
      <c r="LTB401" s="21"/>
      <c r="LTC401" s="376"/>
      <c r="LTD401" s="21"/>
      <c r="LTE401" s="376"/>
      <c r="LTF401" s="376"/>
      <c r="LTG401" s="393"/>
      <c r="LTH401" s="11"/>
      <c r="LTI401" s="33"/>
      <c r="LTJ401" s="24"/>
      <c r="LTK401" s="386"/>
      <c r="LTL401" s="24"/>
      <c r="LTM401" s="26"/>
      <c r="LTN401" s="387"/>
      <c r="LTO401" s="26"/>
      <c r="LTP401" s="24"/>
      <c r="LTQ401" s="386"/>
      <c r="LTR401" s="24"/>
      <c r="LTS401" s="24"/>
      <c r="LTT401" s="387"/>
      <c r="LTU401" s="20"/>
      <c r="LTV401" s="21"/>
      <c r="LTW401" s="376"/>
      <c r="LTX401" s="21"/>
      <c r="LTY401" s="21"/>
      <c r="LTZ401" s="388"/>
      <c r="LUA401" s="21"/>
      <c r="LUB401" s="21"/>
      <c r="LUC401" s="376"/>
      <c r="LUD401" s="21"/>
      <c r="LUE401" s="21"/>
      <c r="LUF401" s="388"/>
      <c r="LUG401" s="21"/>
      <c r="LUH401" s="21"/>
      <c r="LUI401" s="376"/>
      <c r="LUJ401" s="21"/>
      <c r="LUK401" s="376"/>
      <c r="LUL401" s="376"/>
      <c r="LUM401" s="393"/>
      <c r="LUN401" s="11"/>
      <c r="LUO401" s="33"/>
      <c r="LUP401" s="24"/>
      <c r="LUQ401" s="386"/>
      <c r="LUR401" s="24"/>
      <c r="LUS401" s="26"/>
      <c r="LUT401" s="387"/>
      <c r="LUU401" s="26"/>
      <c r="LUV401" s="24"/>
      <c r="LUW401" s="386"/>
      <c r="LUX401" s="24"/>
      <c r="LUY401" s="24"/>
      <c r="LUZ401" s="387"/>
      <c r="LVA401" s="20"/>
      <c r="LVB401" s="21"/>
      <c r="LVC401" s="376"/>
      <c r="LVD401" s="21"/>
      <c r="LVE401" s="21"/>
      <c r="LVF401" s="388"/>
      <c r="LVG401" s="21"/>
      <c r="LVH401" s="21"/>
      <c r="LVI401" s="376"/>
      <c r="LVJ401" s="21"/>
      <c r="LVK401" s="21"/>
      <c r="LVL401" s="388"/>
      <c r="LVM401" s="21"/>
      <c r="LVN401" s="21"/>
      <c r="LVO401" s="376"/>
      <c r="LVP401" s="21"/>
      <c r="LVQ401" s="376"/>
      <c r="LVR401" s="376"/>
      <c r="LVS401" s="393"/>
      <c r="LVT401" s="11"/>
      <c r="LVU401" s="33"/>
      <c r="LVV401" s="24"/>
      <c r="LVW401" s="386"/>
      <c r="LVX401" s="24"/>
      <c r="LVY401" s="26"/>
      <c r="LVZ401" s="387"/>
      <c r="LWA401" s="26"/>
      <c r="LWB401" s="24"/>
      <c r="LWC401" s="386"/>
      <c r="LWD401" s="24"/>
      <c r="LWE401" s="24"/>
      <c r="LWF401" s="387"/>
      <c r="LWG401" s="20"/>
      <c r="LWH401" s="21"/>
      <c r="LWI401" s="376"/>
      <c r="LWJ401" s="21"/>
      <c r="LWK401" s="21"/>
      <c r="LWL401" s="388"/>
      <c r="LWM401" s="21"/>
      <c r="LWN401" s="21"/>
      <c r="LWO401" s="376"/>
      <c r="LWP401" s="21"/>
      <c r="LWQ401" s="21"/>
      <c r="LWR401" s="388"/>
      <c r="LWS401" s="21"/>
      <c r="LWT401" s="21"/>
      <c r="LWU401" s="376"/>
      <c r="LWV401" s="21"/>
      <c r="LWW401" s="376"/>
      <c r="LWX401" s="376"/>
      <c r="LWY401" s="393"/>
      <c r="LWZ401" s="11"/>
      <c r="LXA401" s="33"/>
      <c r="LXB401" s="24"/>
      <c r="LXC401" s="386"/>
      <c r="LXD401" s="24"/>
      <c r="LXE401" s="26"/>
      <c r="LXF401" s="387"/>
      <c r="LXG401" s="26"/>
      <c r="LXH401" s="24"/>
      <c r="LXI401" s="386"/>
      <c r="LXJ401" s="24"/>
      <c r="LXK401" s="24"/>
      <c r="LXL401" s="387"/>
      <c r="LXM401" s="20"/>
      <c r="LXN401" s="21"/>
      <c r="LXO401" s="376"/>
      <c r="LXP401" s="21"/>
      <c r="LXQ401" s="21"/>
      <c r="LXR401" s="388"/>
      <c r="LXS401" s="21"/>
      <c r="LXT401" s="21"/>
      <c r="LXU401" s="376"/>
      <c r="LXV401" s="21"/>
      <c r="LXW401" s="21"/>
      <c r="LXX401" s="388"/>
      <c r="LXY401" s="21"/>
      <c r="LXZ401" s="21"/>
      <c r="LYA401" s="376"/>
      <c r="LYB401" s="21"/>
      <c r="LYC401" s="376"/>
      <c r="LYD401" s="376"/>
      <c r="LYE401" s="393"/>
      <c r="LYF401" s="11"/>
      <c r="LYG401" s="33"/>
      <c r="LYH401" s="24"/>
      <c r="LYI401" s="386"/>
      <c r="LYJ401" s="24"/>
      <c r="LYK401" s="26"/>
      <c r="LYL401" s="387"/>
      <c r="LYM401" s="26"/>
      <c r="LYN401" s="24"/>
      <c r="LYO401" s="386"/>
      <c r="LYP401" s="24"/>
      <c r="LYQ401" s="24"/>
      <c r="LYR401" s="387"/>
      <c r="LYS401" s="20"/>
      <c r="LYT401" s="21"/>
      <c r="LYU401" s="376"/>
      <c r="LYV401" s="21"/>
      <c r="LYW401" s="21"/>
      <c r="LYX401" s="388"/>
      <c r="LYY401" s="21"/>
      <c r="LYZ401" s="21"/>
      <c r="LZA401" s="376"/>
      <c r="LZB401" s="21"/>
      <c r="LZC401" s="21"/>
      <c r="LZD401" s="388"/>
      <c r="LZE401" s="21"/>
      <c r="LZF401" s="21"/>
      <c r="LZG401" s="376"/>
      <c r="LZH401" s="21"/>
      <c r="LZI401" s="376"/>
      <c r="LZJ401" s="376"/>
      <c r="LZK401" s="393"/>
      <c r="LZL401" s="11"/>
      <c r="LZM401" s="33"/>
      <c r="LZN401" s="24"/>
      <c r="LZO401" s="386"/>
      <c r="LZP401" s="24"/>
      <c r="LZQ401" s="26"/>
      <c r="LZR401" s="387"/>
      <c r="LZS401" s="26"/>
      <c r="LZT401" s="24"/>
      <c r="LZU401" s="386"/>
      <c r="LZV401" s="24"/>
      <c r="LZW401" s="24"/>
      <c r="LZX401" s="387"/>
      <c r="LZY401" s="20"/>
      <c r="LZZ401" s="21"/>
      <c r="MAA401" s="376"/>
      <c r="MAB401" s="21"/>
      <c r="MAC401" s="21"/>
      <c r="MAD401" s="388"/>
      <c r="MAE401" s="21"/>
      <c r="MAF401" s="21"/>
      <c r="MAG401" s="376"/>
      <c r="MAH401" s="21"/>
      <c r="MAI401" s="21"/>
      <c r="MAJ401" s="388"/>
      <c r="MAK401" s="21"/>
      <c r="MAL401" s="21"/>
      <c r="MAM401" s="376"/>
      <c r="MAN401" s="21"/>
      <c r="MAO401" s="376"/>
      <c r="MAP401" s="376"/>
      <c r="MAQ401" s="393"/>
      <c r="MAR401" s="11"/>
      <c r="MAS401" s="33"/>
      <c r="MAT401" s="24"/>
      <c r="MAU401" s="386"/>
      <c r="MAV401" s="24"/>
      <c r="MAW401" s="26"/>
      <c r="MAX401" s="387"/>
      <c r="MAY401" s="26"/>
      <c r="MAZ401" s="24"/>
      <c r="MBA401" s="386"/>
      <c r="MBB401" s="24"/>
      <c r="MBC401" s="24"/>
      <c r="MBD401" s="387"/>
      <c r="MBE401" s="20"/>
      <c r="MBF401" s="21"/>
      <c r="MBG401" s="376"/>
      <c r="MBH401" s="21"/>
      <c r="MBI401" s="21"/>
      <c r="MBJ401" s="388"/>
      <c r="MBK401" s="21"/>
      <c r="MBL401" s="21"/>
      <c r="MBM401" s="376"/>
      <c r="MBN401" s="21"/>
      <c r="MBO401" s="21"/>
      <c r="MBP401" s="388"/>
      <c r="MBQ401" s="21"/>
      <c r="MBR401" s="21"/>
      <c r="MBS401" s="376"/>
      <c r="MBT401" s="21"/>
      <c r="MBU401" s="376"/>
      <c r="MBV401" s="376"/>
      <c r="MBW401" s="393"/>
      <c r="MBX401" s="11"/>
      <c r="MBY401" s="33"/>
      <c r="MBZ401" s="24"/>
      <c r="MCA401" s="386"/>
      <c r="MCB401" s="24"/>
      <c r="MCC401" s="26"/>
      <c r="MCD401" s="387"/>
      <c r="MCE401" s="26"/>
      <c r="MCF401" s="24"/>
      <c r="MCG401" s="386"/>
      <c r="MCH401" s="24"/>
      <c r="MCI401" s="24"/>
      <c r="MCJ401" s="387"/>
      <c r="MCK401" s="20"/>
      <c r="MCL401" s="21"/>
      <c r="MCM401" s="376"/>
      <c r="MCN401" s="21"/>
      <c r="MCO401" s="21"/>
      <c r="MCP401" s="388"/>
      <c r="MCQ401" s="21"/>
      <c r="MCR401" s="21"/>
      <c r="MCS401" s="376"/>
      <c r="MCT401" s="21"/>
      <c r="MCU401" s="21"/>
      <c r="MCV401" s="388"/>
      <c r="MCW401" s="21"/>
      <c r="MCX401" s="21"/>
      <c r="MCY401" s="376"/>
      <c r="MCZ401" s="21"/>
      <c r="MDA401" s="376"/>
      <c r="MDB401" s="376"/>
      <c r="MDC401" s="393"/>
      <c r="MDD401" s="11"/>
      <c r="MDE401" s="33"/>
      <c r="MDF401" s="24"/>
      <c r="MDG401" s="386"/>
      <c r="MDH401" s="24"/>
      <c r="MDI401" s="26"/>
      <c r="MDJ401" s="387"/>
      <c r="MDK401" s="26"/>
      <c r="MDL401" s="24"/>
      <c r="MDM401" s="386"/>
      <c r="MDN401" s="24"/>
      <c r="MDO401" s="24"/>
      <c r="MDP401" s="387"/>
      <c r="MDQ401" s="20"/>
      <c r="MDR401" s="21"/>
      <c r="MDS401" s="376"/>
      <c r="MDT401" s="21"/>
      <c r="MDU401" s="21"/>
      <c r="MDV401" s="388"/>
      <c r="MDW401" s="21"/>
      <c r="MDX401" s="21"/>
      <c r="MDY401" s="376"/>
      <c r="MDZ401" s="21"/>
      <c r="MEA401" s="21"/>
      <c r="MEB401" s="388"/>
      <c r="MEC401" s="21"/>
      <c r="MED401" s="21"/>
      <c r="MEE401" s="376"/>
      <c r="MEF401" s="21"/>
      <c r="MEG401" s="376"/>
      <c r="MEH401" s="376"/>
      <c r="MEI401" s="393"/>
      <c r="MEJ401" s="11"/>
      <c r="MEK401" s="33"/>
      <c r="MEL401" s="24"/>
      <c r="MEM401" s="386"/>
      <c r="MEN401" s="24"/>
      <c r="MEO401" s="26"/>
      <c r="MEP401" s="387"/>
      <c r="MEQ401" s="26"/>
      <c r="MER401" s="24"/>
      <c r="MES401" s="386"/>
      <c r="MET401" s="24"/>
      <c r="MEU401" s="24"/>
      <c r="MEV401" s="387"/>
      <c r="MEW401" s="20"/>
      <c r="MEX401" s="21"/>
      <c r="MEY401" s="376"/>
      <c r="MEZ401" s="21"/>
      <c r="MFA401" s="21"/>
      <c r="MFB401" s="388"/>
      <c r="MFC401" s="21"/>
      <c r="MFD401" s="21"/>
      <c r="MFE401" s="376"/>
      <c r="MFF401" s="21"/>
      <c r="MFG401" s="21"/>
      <c r="MFH401" s="388"/>
      <c r="MFI401" s="21"/>
      <c r="MFJ401" s="21"/>
      <c r="MFK401" s="376"/>
      <c r="MFL401" s="21"/>
      <c r="MFM401" s="376"/>
      <c r="MFN401" s="376"/>
      <c r="MFO401" s="393"/>
      <c r="MFP401" s="11"/>
      <c r="MFQ401" s="33"/>
      <c r="MFR401" s="24"/>
      <c r="MFS401" s="386"/>
      <c r="MFT401" s="24"/>
      <c r="MFU401" s="26"/>
      <c r="MFV401" s="387"/>
      <c r="MFW401" s="26"/>
      <c r="MFX401" s="24"/>
      <c r="MFY401" s="386"/>
      <c r="MFZ401" s="24"/>
      <c r="MGA401" s="24"/>
      <c r="MGB401" s="387"/>
      <c r="MGC401" s="20"/>
      <c r="MGD401" s="21"/>
      <c r="MGE401" s="376"/>
      <c r="MGF401" s="21"/>
      <c r="MGG401" s="21"/>
      <c r="MGH401" s="388"/>
      <c r="MGI401" s="21"/>
      <c r="MGJ401" s="21"/>
      <c r="MGK401" s="376"/>
      <c r="MGL401" s="21"/>
      <c r="MGM401" s="21"/>
      <c r="MGN401" s="388"/>
      <c r="MGO401" s="21"/>
      <c r="MGP401" s="21"/>
      <c r="MGQ401" s="376"/>
      <c r="MGR401" s="21"/>
      <c r="MGS401" s="376"/>
      <c r="MGT401" s="376"/>
      <c r="MGU401" s="393"/>
      <c r="MGV401" s="11"/>
      <c r="MGW401" s="33"/>
      <c r="MGX401" s="24"/>
      <c r="MGY401" s="386"/>
      <c r="MGZ401" s="24"/>
      <c r="MHA401" s="26"/>
      <c r="MHB401" s="387"/>
      <c r="MHC401" s="26"/>
      <c r="MHD401" s="24"/>
      <c r="MHE401" s="386"/>
      <c r="MHF401" s="24"/>
      <c r="MHG401" s="24"/>
      <c r="MHH401" s="387"/>
      <c r="MHI401" s="20"/>
      <c r="MHJ401" s="21"/>
      <c r="MHK401" s="376"/>
      <c r="MHL401" s="21"/>
      <c r="MHM401" s="21"/>
      <c r="MHN401" s="388"/>
      <c r="MHO401" s="21"/>
      <c r="MHP401" s="21"/>
      <c r="MHQ401" s="376"/>
      <c r="MHR401" s="21"/>
      <c r="MHS401" s="21"/>
      <c r="MHT401" s="388"/>
      <c r="MHU401" s="21"/>
      <c r="MHV401" s="21"/>
      <c r="MHW401" s="376"/>
      <c r="MHX401" s="21"/>
      <c r="MHY401" s="376"/>
      <c r="MHZ401" s="376"/>
      <c r="MIA401" s="393"/>
      <c r="MIB401" s="11"/>
      <c r="MIC401" s="33"/>
      <c r="MID401" s="24"/>
      <c r="MIE401" s="386"/>
      <c r="MIF401" s="24"/>
      <c r="MIG401" s="26"/>
      <c r="MIH401" s="387"/>
      <c r="MII401" s="26"/>
      <c r="MIJ401" s="24"/>
      <c r="MIK401" s="386"/>
      <c r="MIL401" s="24"/>
      <c r="MIM401" s="24"/>
      <c r="MIN401" s="387"/>
      <c r="MIO401" s="20"/>
      <c r="MIP401" s="21"/>
      <c r="MIQ401" s="376"/>
      <c r="MIR401" s="21"/>
      <c r="MIS401" s="21"/>
      <c r="MIT401" s="388"/>
      <c r="MIU401" s="21"/>
      <c r="MIV401" s="21"/>
      <c r="MIW401" s="376"/>
      <c r="MIX401" s="21"/>
      <c r="MIY401" s="21"/>
      <c r="MIZ401" s="388"/>
      <c r="MJA401" s="21"/>
      <c r="MJB401" s="21"/>
      <c r="MJC401" s="376"/>
      <c r="MJD401" s="21"/>
      <c r="MJE401" s="376"/>
      <c r="MJF401" s="376"/>
      <c r="MJG401" s="393"/>
      <c r="MJH401" s="11"/>
      <c r="MJI401" s="33"/>
      <c r="MJJ401" s="24"/>
      <c r="MJK401" s="386"/>
      <c r="MJL401" s="24"/>
      <c r="MJM401" s="26"/>
      <c r="MJN401" s="387"/>
      <c r="MJO401" s="26"/>
      <c r="MJP401" s="24"/>
      <c r="MJQ401" s="386"/>
      <c r="MJR401" s="24"/>
      <c r="MJS401" s="24"/>
      <c r="MJT401" s="387"/>
      <c r="MJU401" s="20"/>
      <c r="MJV401" s="21"/>
      <c r="MJW401" s="376"/>
      <c r="MJX401" s="21"/>
      <c r="MJY401" s="21"/>
      <c r="MJZ401" s="388"/>
      <c r="MKA401" s="21"/>
      <c r="MKB401" s="21"/>
      <c r="MKC401" s="376"/>
      <c r="MKD401" s="21"/>
      <c r="MKE401" s="21"/>
      <c r="MKF401" s="388"/>
      <c r="MKG401" s="21"/>
      <c r="MKH401" s="21"/>
      <c r="MKI401" s="376"/>
      <c r="MKJ401" s="21"/>
      <c r="MKK401" s="376"/>
      <c r="MKL401" s="376"/>
      <c r="MKM401" s="393"/>
      <c r="MKN401" s="11"/>
      <c r="MKO401" s="33"/>
      <c r="MKP401" s="24"/>
      <c r="MKQ401" s="386"/>
      <c r="MKR401" s="24"/>
      <c r="MKS401" s="26"/>
      <c r="MKT401" s="387"/>
      <c r="MKU401" s="26"/>
      <c r="MKV401" s="24"/>
      <c r="MKW401" s="386"/>
      <c r="MKX401" s="24"/>
      <c r="MKY401" s="24"/>
      <c r="MKZ401" s="387"/>
      <c r="MLA401" s="20"/>
      <c r="MLB401" s="21"/>
      <c r="MLC401" s="376"/>
      <c r="MLD401" s="21"/>
      <c r="MLE401" s="21"/>
      <c r="MLF401" s="388"/>
      <c r="MLG401" s="21"/>
      <c r="MLH401" s="21"/>
      <c r="MLI401" s="376"/>
      <c r="MLJ401" s="21"/>
      <c r="MLK401" s="21"/>
      <c r="MLL401" s="388"/>
      <c r="MLM401" s="21"/>
      <c r="MLN401" s="21"/>
      <c r="MLO401" s="376"/>
      <c r="MLP401" s="21"/>
      <c r="MLQ401" s="376"/>
      <c r="MLR401" s="376"/>
      <c r="MLS401" s="393"/>
      <c r="MLT401" s="11"/>
      <c r="MLU401" s="33"/>
      <c r="MLV401" s="24"/>
      <c r="MLW401" s="386"/>
      <c r="MLX401" s="24"/>
      <c r="MLY401" s="26"/>
      <c r="MLZ401" s="387"/>
      <c r="MMA401" s="26"/>
      <c r="MMB401" s="24"/>
      <c r="MMC401" s="386"/>
      <c r="MMD401" s="24"/>
      <c r="MME401" s="24"/>
      <c r="MMF401" s="387"/>
      <c r="MMG401" s="20"/>
      <c r="MMH401" s="21"/>
      <c r="MMI401" s="376"/>
      <c r="MMJ401" s="21"/>
      <c r="MMK401" s="21"/>
      <c r="MML401" s="388"/>
      <c r="MMM401" s="21"/>
      <c r="MMN401" s="21"/>
      <c r="MMO401" s="376"/>
      <c r="MMP401" s="21"/>
      <c r="MMQ401" s="21"/>
      <c r="MMR401" s="388"/>
      <c r="MMS401" s="21"/>
      <c r="MMT401" s="21"/>
      <c r="MMU401" s="376"/>
      <c r="MMV401" s="21"/>
      <c r="MMW401" s="376"/>
      <c r="MMX401" s="376"/>
      <c r="MMY401" s="393"/>
      <c r="MMZ401" s="11"/>
      <c r="MNA401" s="33"/>
      <c r="MNB401" s="24"/>
      <c r="MNC401" s="386"/>
      <c r="MND401" s="24"/>
      <c r="MNE401" s="26"/>
      <c r="MNF401" s="387"/>
      <c r="MNG401" s="26"/>
      <c r="MNH401" s="24"/>
      <c r="MNI401" s="386"/>
      <c r="MNJ401" s="24"/>
      <c r="MNK401" s="24"/>
      <c r="MNL401" s="387"/>
      <c r="MNM401" s="20"/>
      <c r="MNN401" s="21"/>
      <c r="MNO401" s="376"/>
      <c r="MNP401" s="21"/>
      <c r="MNQ401" s="21"/>
      <c r="MNR401" s="388"/>
      <c r="MNS401" s="21"/>
      <c r="MNT401" s="21"/>
      <c r="MNU401" s="376"/>
      <c r="MNV401" s="21"/>
      <c r="MNW401" s="21"/>
      <c r="MNX401" s="388"/>
      <c r="MNY401" s="21"/>
      <c r="MNZ401" s="21"/>
      <c r="MOA401" s="376"/>
      <c r="MOB401" s="21"/>
      <c r="MOC401" s="376"/>
      <c r="MOD401" s="376"/>
      <c r="MOE401" s="393"/>
      <c r="MOF401" s="11"/>
      <c r="MOG401" s="33"/>
      <c r="MOH401" s="24"/>
      <c r="MOI401" s="386"/>
      <c r="MOJ401" s="24"/>
      <c r="MOK401" s="26"/>
      <c r="MOL401" s="387"/>
      <c r="MOM401" s="26"/>
      <c r="MON401" s="24"/>
      <c r="MOO401" s="386"/>
      <c r="MOP401" s="24"/>
      <c r="MOQ401" s="24"/>
      <c r="MOR401" s="387"/>
      <c r="MOS401" s="20"/>
      <c r="MOT401" s="21"/>
      <c r="MOU401" s="376"/>
      <c r="MOV401" s="21"/>
      <c r="MOW401" s="21"/>
      <c r="MOX401" s="388"/>
      <c r="MOY401" s="21"/>
      <c r="MOZ401" s="21"/>
      <c r="MPA401" s="376"/>
      <c r="MPB401" s="21"/>
      <c r="MPC401" s="21"/>
      <c r="MPD401" s="388"/>
      <c r="MPE401" s="21"/>
      <c r="MPF401" s="21"/>
      <c r="MPG401" s="376"/>
      <c r="MPH401" s="21"/>
      <c r="MPI401" s="376"/>
      <c r="MPJ401" s="376"/>
      <c r="MPK401" s="393"/>
      <c r="MPL401" s="11"/>
      <c r="MPM401" s="33"/>
      <c r="MPN401" s="24"/>
      <c r="MPO401" s="386"/>
      <c r="MPP401" s="24"/>
      <c r="MPQ401" s="26"/>
      <c r="MPR401" s="387"/>
      <c r="MPS401" s="26"/>
      <c r="MPT401" s="24"/>
      <c r="MPU401" s="386"/>
      <c r="MPV401" s="24"/>
      <c r="MPW401" s="24"/>
      <c r="MPX401" s="387"/>
      <c r="MPY401" s="20"/>
      <c r="MPZ401" s="21"/>
      <c r="MQA401" s="376"/>
      <c r="MQB401" s="21"/>
      <c r="MQC401" s="21"/>
      <c r="MQD401" s="388"/>
      <c r="MQE401" s="21"/>
      <c r="MQF401" s="21"/>
      <c r="MQG401" s="376"/>
      <c r="MQH401" s="21"/>
      <c r="MQI401" s="21"/>
      <c r="MQJ401" s="388"/>
      <c r="MQK401" s="21"/>
      <c r="MQL401" s="21"/>
      <c r="MQM401" s="376"/>
      <c r="MQN401" s="21"/>
      <c r="MQO401" s="376"/>
      <c r="MQP401" s="376"/>
      <c r="MQQ401" s="393"/>
      <c r="MQR401" s="11"/>
      <c r="MQS401" s="33"/>
      <c r="MQT401" s="24"/>
      <c r="MQU401" s="386"/>
      <c r="MQV401" s="24"/>
      <c r="MQW401" s="26"/>
      <c r="MQX401" s="387"/>
      <c r="MQY401" s="26"/>
      <c r="MQZ401" s="24"/>
      <c r="MRA401" s="386"/>
      <c r="MRB401" s="24"/>
      <c r="MRC401" s="24"/>
      <c r="MRD401" s="387"/>
      <c r="MRE401" s="20"/>
      <c r="MRF401" s="21"/>
      <c r="MRG401" s="376"/>
      <c r="MRH401" s="21"/>
      <c r="MRI401" s="21"/>
      <c r="MRJ401" s="388"/>
      <c r="MRK401" s="21"/>
      <c r="MRL401" s="21"/>
      <c r="MRM401" s="376"/>
      <c r="MRN401" s="21"/>
      <c r="MRO401" s="21"/>
      <c r="MRP401" s="388"/>
      <c r="MRQ401" s="21"/>
      <c r="MRR401" s="21"/>
      <c r="MRS401" s="376"/>
      <c r="MRT401" s="21"/>
      <c r="MRU401" s="376"/>
      <c r="MRV401" s="376"/>
      <c r="MRW401" s="393"/>
      <c r="MRX401" s="11"/>
      <c r="MRY401" s="33"/>
      <c r="MRZ401" s="24"/>
      <c r="MSA401" s="386"/>
      <c r="MSB401" s="24"/>
      <c r="MSC401" s="26"/>
      <c r="MSD401" s="387"/>
      <c r="MSE401" s="26"/>
      <c r="MSF401" s="24"/>
      <c r="MSG401" s="386"/>
      <c r="MSH401" s="24"/>
      <c r="MSI401" s="24"/>
      <c r="MSJ401" s="387"/>
      <c r="MSK401" s="20"/>
      <c r="MSL401" s="21"/>
      <c r="MSM401" s="376"/>
      <c r="MSN401" s="21"/>
      <c r="MSO401" s="21"/>
      <c r="MSP401" s="388"/>
      <c r="MSQ401" s="21"/>
      <c r="MSR401" s="21"/>
      <c r="MSS401" s="376"/>
      <c r="MST401" s="21"/>
      <c r="MSU401" s="21"/>
      <c r="MSV401" s="388"/>
      <c r="MSW401" s="21"/>
      <c r="MSX401" s="21"/>
      <c r="MSY401" s="376"/>
      <c r="MSZ401" s="21"/>
      <c r="MTA401" s="376"/>
      <c r="MTB401" s="376"/>
      <c r="MTC401" s="393"/>
      <c r="MTD401" s="11"/>
      <c r="MTE401" s="33"/>
      <c r="MTF401" s="24"/>
      <c r="MTG401" s="386"/>
      <c r="MTH401" s="24"/>
      <c r="MTI401" s="26"/>
      <c r="MTJ401" s="387"/>
      <c r="MTK401" s="26"/>
      <c r="MTL401" s="24"/>
      <c r="MTM401" s="386"/>
      <c r="MTN401" s="24"/>
      <c r="MTO401" s="24"/>
      <c r="MTP401" s="387"/>
      <c r="MTQ401" s="20"/>
      <c r="MTR401" s="21"/>
      <c r="MTS401" s="376"/>
      <c r="MTT401" s="21"/>
      <c r="MTU401" s="21"/>
      <c r="MTV401" s="388"/>
      <c r="MTW401" s="21"/>
      <c r="MTX401" s="21"/>
      <c r="MTY401" s="376"/>
      <c r="MTZ401" s="21"/>
      <c r="MUA401" s="21"/>
      <c r="MUB401" s="388"/>
      <c r="MUC401" s="21"/>
      <c r="MUD401" s="21"/>
      <c r="MUE401" s="376"/>
      <c r="MUF401" s="21"/>
      <c r="MUG401" s="376"/>
      <c r="MUH401" s="376"/>
      <c r="MUI401" s="393"/>
      <c r="MUJ401" s="11"/>
      <c r="MUK401" s="33"/>
      <c r="MUL401" s="24"/>
      <c r="MUM401" s="386"/>
      <c r="MUN401" s="24"/>
      <c r="MUO401" s="26"/>
      <c r="MUP401" s="387"/>
      <c r="MUQ401" s="26"/>
      <c r="MUR401" s="24"/>
      <c r="MUS401" s="386"/>
      <c r="MUT401" s="24"/>
      <c r="MUU401" s="24"/>
      <c r="MUV401" s="387"/>
      <c r="MUW401" s="20"/>
      <c r="MUX401" s="21"/>
      <c r="MUY401" s="376"/>
      <c r="MUZ401" s="21"/>
      <c r="MVA401" s="21"/>
      <c r="MVB401" s="388"/>
      <c r="MVC401" s="21"/>
      <c r="MVD401" s="21"/>
      <c r="MVE401" s="376"/>
      <c r="MVF401" s="21"/>
      <c r="MVG401" s="21"/>
      <c r="MVH401" s="388"/>
      <c r="MVI401" s="21"/>
      <c r="MVJ401" s="21"/>
      <c r="MVK401" s="376"/>
      <c r="MVL401" s="21"/>
      <c r="MVM401" s="376"/>
      <c r="MVN401" s="376"/>
      <c r="MVO401" s="393"/>
      <c r="MVP401" s="11"/>
      <c r="MVQ401" s="33"/>
      <c r="MVR401" s="24"/>
      <c r="MVS401" s="386"/>
      <c r="MVT401" s="24"/>
      <c r="MVU401" s="26"/>
      <c r="MVV401" s="387"/>
      <c r="MVW401" s="26"/>
      <c r="MVX401" s="24"/>
      <c r="MVY401" s="386"/>
      <c r="MVZ401" s="24"/>
      <c r="MWA401" s="24"/>
      <c r="MWB401" s="387"/>
      <c r="MWC401" s="20"/>
      <c r="MWD401" s="21"/>
      <c r="MWE401" s="376"/>
      <c r="MWF401" s="21"/>
      <c r="MWG401" s="21"/>
      <c r="MWH401" s="388"/>
      <c r="MWI401" s="21"/>
      <c r="MWJ401" s="21"/>
      <c r="MWK401" s="376"/>
      <c r="MWL401" s="21"/>
      <c r="MWM401" s="21"/>
      <c r="MWN401" s="388"/>
      <c r="MWO401" s="21"/>
      <c r="MWP401" s="21"/>
      <c r="MWQ401" s="376"/>
      <c r="MWR401" s="21"/>
      <c r="MWS401" s="376"/>
      <c r="MWT401" s="376"/>
      <c r="MWU401" s="393"/>
      <c r="MWV401" s="11"/>
      <c r="MWW401" s="33"/>
      <c r="MWX401" s="24"/>
      <c r="MWY401" s="386"/>
      <c r="MWZ401" s="24"/>
      <c r="MXA401" s="26"/>
      <c r="MXB401" s="387"/>
      <c r="MXC401" s="26"/>
      <c r="MXD401" s="24"/>
      <c r="MXE401" s="386"/>
      <c r="MXF401" s="24"/>
      <c r="MXG401" s="24"/>
      <c r="MXH401" s="387"/>
      <c r="MXI401" s="20"/>
      <c r="MXJ401" s="21"/>
      <c r="MXK401" s="376"/>
      <c r="MXL401" s="21"/>
      <c r="MXM401" s="21"/>
      <c r="MXN401" s="388"/>
      <c r="MXO401" s="21"/>
      <c r="MXP401" s="21"/>
      <c r="MXQ401" s="376"/>
      <c r="MXR401" s="21"/>
      <c r="MXS401" s="21"/>
      <c r="MXT401" s="388"/>
      <c r="MXU401" s="21"/>
      <c r="MXV401" s="21"/>
      <c r="MXW401" s="376"/>
      <c r="MXX401" s="21"/>
      <c r="MXY401" s="376"/>
      <c r="MXZ401" s="376"/>
      <c r="MYA401" s="393"/>
      <c r="MYB401" s="11"/>
      <c r="MYC401" s="33"/>
      <c r="MYD401" s="24"/>
      <c r="MYE401" s="386"/>
      <c r="MYF401" s="24"/>
      <c r="MYG401" s="26"/>
      <c r="MYH401" s="387"/>
      <c r="MYI401" s="26"/>
      <c r="MYJ401" s="24"/>
      <c r="MYK401" s="386"/>
      <c r="MYL401" s="24"/>
      <c r="MYM401" s="24"/>
      <c r="MYN401" s="387"/>
      <c r="MYO401" s="20"/>
      <c r="MYP401" s="21"/>
      <c r="MYQ401" s="376"/>
      <c r="MYR401" s="21"/>
      <c r="MYS401" s="21"/>
      <c r="MYT401" s="388"/>
      <c r="MYU401" s="21"/>
      <c r="MYV401" s="21"/>
      <c r="MYW401" s="376"/>
      <c r="MYX401" s="21"/>
      <c r="MYY401" s="21"/>
      <c r="MYZ401" s="388"/>
      <c r="MZA401" s="21"/>
      <c r="MZB401" s="21"/>
      <c r="MZC401" s="376"/>
      <c r="MZD401" s="21"/>
      <c r="MZE401" s="376"/>
      <c r="MZF401" s="376"/>
      <c r="MZG401" s="393"/>
      <c r="MZH401" s="11"/>
      <c r="MZI401" s="33"/>
      <c r="MZJ401" s="24"/>
      <c r="MZK401" s="386"/>
      <c r="MZL401" s="24"/>
      <c r="MZM401" s="26"/>
      <c r="MZN401" s="387"/>
      <c r="MZO401" s="26"/>
      <c r="MZP401" s="24"/>
      <c r="MZQ401" s="386"/>
      <c r="MZR401" s="24"/>
      <c r="MZS401" s="24"/>
      <c r="MZT401" s="387"/>
      <c r="MZU401" s="20"/>
      <c r="MZV401" s="21"/>
      <c r="MZW401" s="376"/>
      <c r="MZX401" s="21"/>
      <c r="MZY401" s="21"/>
      <c r="MZZ401" s="388"/>
      <c r="NAA401" s="21"/>
      <c r="NAB401" s="21"/>
      <c r="NAC401" s="376"/>
      <c r="NAD401" s="21"/>
      <c r="NAE401" s="21"/>
      <c r="NAF401" s="388"/>
      <c r="NAG401" s="21"/>
      <c r="NAH401" s="21"/>
      <c r="NAI401" s="376"/>
      <c r="NAJ401" s="21"/>
      <c r="NAK401" s="376"/>
      <c r="NAL401" s="376"/>
      <c r="NAM401" s="393"/>
      <c r="NAN401" s="11"/>
      <c r="NAO401" s="33"/>
      <c r="NAP401" s="24"/>
      <c r="NAQ401" s="386"/>
      <c r="NAR401" s="24"/>
      <c r="NAS401" s="26"/>
      <c r="NAT401" s="387"/>
      <c r="NAU401" s="26"/>
      <c r="NAV401" s="24"/>
      <c r="NAW401" s="386"/>
      <c r="NAX401" s="24"/>
      <c r="NAY401" s="24"/>
      <c r="NAZ401" s="387"/>
      <c r="NBA401" s="20"/>
      <c r="NBB401" s="21"/>
      <c r="NBC401" s="376"/>
      <c r="NBD401" s="21"/>
      <c r="NBE401" s="21"/>
      <c r="NBF401" s="388"/>
      <c r="NBG401" s="21"/>
      <c r="NBH401" s="21"/>
      <c r="NBI401" s="376"/>
      <c r="NBJ401" s="21"/>
      <c r="NBK401" s="21"/>
      <c r="NBL401" s="388"/>
      <c r="NBM401" s="21"/>
      <c r="NBN401" s="21"/>
      <c r="NBO401" s="376"/>
      <c r="NBP401" s="21"/>
      <c r="NBQ401" s="376"/>
      <c r="NBR401" s="376"/>
      <c r="NBS401" s="393"/>
      <c r="NBT401" s="11"/>
      <c r="NBU401" s="33"/>
      <c r="NBV401" s="24"/>
      <c r="NBW401" s="386"/>
      <c r="NBX401" s="24"/>
      <c r="NBY401" s="26"/>
      <c r="NBZ401" s="387"/>
      <c r="NCA401" s="26"/>
      <c r="NCB401" s="24"/>
      <c r="NCC401" s="386"/>
      <c r="NCD401" s="24"/>
      <c r="NCE401" s="24"/>
      <c r="NCF401" s="387"/>
      <c r="NCG401" s="20"/>
      <c r="NCH401" s="21"/>
      <c r="NCI401" s="376"/>
      <c r="NCJ401" s="21"/>
      <c r="NCK401" s="21"/>
      <c r="NCL401" s="388"/>
      <c r="NCM401" s="21"/>
      <c r="NCN401" s="21"/>
      <c r="NCO401" s="376"/>
      <c r="NCP401" s="21"/>
      <c r="NCQ401" s="21"/>
      <c r="NCR401" s="388"/>
      <c r="NCS401" s="21"/>
      <c r="NCT401" s="21"/>
      <c r="NCU401" s="376"/>
      <c r="NCV401" s="21"/>
      <c r="NCW401" s="376"/>
      <c r="NCX401" s="376"/>
      <c r="NCY401" s="393"/>
      <c r="NCZ401" s="11"/>
      <c r="NDA401" s="33"/>
      <c r="NDB401" s="24"/>
      <c r="NDC401" s="386"/>
      <c r="NDD401" s="24"/>
      <c r="NDE401" s="26"/>
      <c r="NDF401" s="387"/>
      <c r="NDG401" s="26"/>
      <c r="NDH401" s="24"/>
      <c r="NDI401" s="386"/>
      <c r="NDJ401" s="24"/>
      <c r="NDK401" s="24"/>
      <c r="NDL401" s="387"/>
      <c r="NDM401" s="20"/>
      <c r="NDN401" s="21"/>
      <c r="NDO401" s="376"/>
      <c r="NDP401" s="21"/>
      <c r="NDQ401" s="21"/>
      <c r="NDR401" s="388"/>
      <c r="NDS401" s="21"/>
      <c r="NDT401" s="21"/>
      <c r="NDU401" s="376"/>
      <c r="NDV401" s="21"/>
      <c r="NDW401" s="21"/>
      <c r="NDX401" s="388"/>
      <c r="NDY401" s="21"/>
      <c r="NDZ401" s="21"/>
      <c r="NEA401" s="376"/>
      <c r="NEB401" s="21"/>
      <c r="NEC401" s="376"/>
      <c r="NED401" s="376"/>
      <c r="NEE401" s="393"/>
      <c r="NEF401" s="11"/>
      <c r="NEG401" s="33"/>
      <c r="NEH401" s="24"/>
      <c r="NEI401" s="386"/>
      <c r="NEJ401" s="24"/>
      <c r="NEK401" s="26"/>
      <c r="NEL401" s="387"/>
      <c r="NEM401" s="26"/>
      <c r="NEN401" s="24"/>
      <c r="NEO401" s="386"/>
      <c r="NEP401" s="24"/>
      <c r="NEQ401" s="24"/>
      <c r="NER401" s="387"/>
      <c r="NES401" s="20"/>
      <c r="NET401" s="21"/>
      <c r="NEU401" s="376"/>
      <c r="NEV401" s="21"/>
      <c r="NEW401" s="21"/>
      <c r="NEX401" s="388"/>
      <c r="NEY401" s="21"/>
      <c r="NEZ401" s="21"/>
      <c r="NFA401" s="376"/>
      <c r="NFB401" s="21"/>
      <c r="NFC401" s="21"/>
      <c r="NFD401" s="388"/>
      <c r="NFE401" s="21"/>
      <c r="NFF401" s="21"/>
      <c r="NFG401" s="376"/>
      <c r="NFH401" s="21"/>
      <c r="NFI401" s="376"/>
      <c r="NFJ401" s="376"/>
      <c r="NFK401" s="393"/>
      <c r="NFL401" s="11"/>
      <c r="NFM401" s="33"/>
      <c r="NFN401" s="24"/>
      <c r="NFO401" s="386"/>
      <c r="NFP401" s="24"/>
      <c r="NFQ401" s="26"/>
      <c r="NFR401" s="387"/>
      <c r="NFS401" s="26"/>
      <c r="NFT401" s="24"/>
      <c r="NFU401" s="386"/>
      <c r="NFV401" s="24"/>
      <c r="NFW401" s="24"/>
      <c r="NFX401" s="387"/>
      <c r="NFY401" s="20"/>
      <c r="NFZ401" s="21"/>
      <c r="NGA401" s="376"/>
      <c r="NGB401" s="21"/>
      <c r="NGC401" s="21"/>
      <c r="NGD401" s="388"/>
      <c r="NGE401" s="21"/>
      <c r="NGF401" s="21"/>
      <c r="NGG401" s="376"/>
      <c r="NGH401" s="21"/>
      <c r="NGI401" s="21"/>
      <c r="NGJ401" s="388"/>
      <c r="NGK401" s="21"/>
      <c r="NGL401" s="21"/>
      <c r="NGM401" s="376"/>
      <c r="NGN401" s="21"/>
      <c r="NGO401" s="376"/>
      <c r="NGP401" s="376"/>
      <c r="NGQ401" s="393"/>
      <c r="NGR401" s="11"/>
      <c r="NGS401" s="33"/>
      <c r="NGT401" s="24"/>
      <c r="NGU401" s="386"/>
      <c r="NGV401" s="24"/>
      <c r="NGW401" s="26"/>
      <c r="NGX401" s="387"/>
      <c r="NGY401" s="26"/>
      <c r="NGZ401" s="24"/>
      <c r="NHA401" s="386"/>
      <c r="NHB401" s="24"/>
      <c r="NHC401" s="24"/>
      <c r="NHD401" s="387"/>
      <c r="NHE401" s="20"/>
      <c r="NHF401" s="21"/>
      <c r="NHG401" s="376"/>
      <c r="NHH401" s="21"/>
      <c r="NHI401" s="21"/>
      <c r="NHJ401" s="388"/>
      <c r="NHK401" s="21"/>
      <c r="NHL401" s="21"/>
      <c r="NHM401" s="376"/>
      <c r="NHN401" s="21"/>
      <c r="NHO401" s="21"/>
      <c r="NHP401" s="388"/>
      <c r="NHQ401" s="21"/>
      <c r="NHR401" s="21"/>
      <c r="NHS401" s="376"/>
      <c r="NHT401" s="21"/>
      <c r="NHU401" s="376"/>
      <c r="NHV401" s="376"/>
      <c r="NHW401" s="393"/>
      <c r="NHX401" s="11"/>
      <c r="NHY401" s="33"/>
      <c r="NHZ401" s="24"/>
      <c r="NIA401" s="386"/>
      <c r="NIB401" s="24"/>
      <c r="NIC401" s="26"/>
      <c r="NID401" s="387"/>
      <c r="NIE401" s="26"/>
      <c r="NIF401" s="24"/>
      <c r="NIG401" s="386"/>
      <c r="NIH401" s="24"/>
      <c r="NII401" s="24"/>
      <c r="NIJ401" s="387"/>
      <c r="NIK401" s="20"/>
      <c r="NIL401" s="21"/>
      <c r="NIM401" s="376"/>
      <c r="NIN401" s="21"/>
      <c r="NIO401" s="21"/>
      <c r="NIP401" s="388"/>
      <c r="NIQ401" s="21"/>
      <c r="NIR401" s="21"/>
      <c r="NIS401" s="376"/>
      <c r="NIT401" s="21"/>
      <c r="NIU401" s="21"/>
      <c r="NIV401" s="388"/>
      <c r="NIW401" s="21"/>
      <c r="NIX401" s="21"/>
      <c r="NIY401" s="376"/>
      <c r="NIZ401" s="21"/>
      <c r="NJA401" s="376"/>
      <c r="NJB401" s="376"/>
      <c r="NJC401" s="393"/>
      <c r="NJD401" s="11"/>
      <c r="NJE401" s="33"/>
      <c r="NJF401" s="24"/>
      <c r="NJG401" s="386"/>
      <c r="NJH401" s="24"/>
      <c r="NJI401" s="26"/>
      <c r="NJJ401" s="387"/>
      <c r="NJK401" s="26"/>
      <c r="NJL401" s="24"/>
      <c r="NJM401" s="386"/>
      <c r="NJN401" s="24"/>
      <c r="NJO401" s="24"/>
      <c r="NJP401" s="387"/>
      <c r="NJQ401" s="20"/>
      <c r="NJR401" s="21"/>
      <c r="NJS401" s="376"/>
      <c r="NJT401" s="21"/>
      <c r="NJU401" s="21"/>
      <c r="NJV401" s="388"/>
      <c r="NJW401" s="21"/>
      <c r="NJX401" s="21"/>
      <c r="NJY401" s="376"/>
      <c r="NJZ401" s="21"/>
      <c r="NKA401" s="21"/>
      <c r="NKB401" s="388"/>
      <c r="NKC401" s="21"/>
      <c r="NKD401" s="21"/>
      <c r="NKE401" s="376"/>
      <c r="NKF401" s="21"/>
      <c r="NKG401" s="376"/>
      <c r="NKH401" s="376"/>
      <c r="NKI401" s="393"/>
      <c r="NKJ401" s="11"/>
      <c r="NKK401" s="33"/>
      <c r="NKL401" s="24"/>
      <c r="NKM401" s="386"/>
      <c r="NKN401" s="24"/>
      <c r="NKO401" s="26"/>
      <c r="NKP401" s="387"/>
      <c r="NKQ401" s="26"/>
      <c r="NKR401" s="24"/>
      <c r="NKS401" s="386"/>
      <c r="NKT401" s="24"/>
      <c r="NKU401" s="24"/>
      <c r="NKV401" s="387"/>
      <c r="NKW401" s="20"/>
      <c r="NKX401" s="21"/>
      <c r="NKY401" s="376"/>
      <c r="NKZ401" s="21"/>
      <c r="NLA401" s="21"/>
      <c r="NLB401" s="388"/>
      <c r="NLC401" s="21"/>
      <c r="NLD401" s="21"/>
      <c r="NLE401" s="376"/>
      <c r="NLF401" s="21"/>
      <c r="NLG401" s="21"/>
      <c r="NLH401" s="388"/>
      <c r="NLI401" s="21"/>
      <c r="NLJ401" s="21"/>
      <c r="NLK401" s="376"/>
      <c r="NLL401" s="21"/>
      <c r="NLM401" s="376"/>
      <c r="NLN401" s="376"/>
      <c r="NLO401" s="393"/>
      <c r="NLP401" s="11"/>
      <c r="NLQ401" s="33"/>
      <c r="NLR401" s="24"/>
      <c r="NLS401" s="386"/>
      <c r="NLT401" s="24"/>
      <c r="NLU401" s="26"/>
      <c r="NLV401" s="387"/>
      <c r="NLW401" s="26"/>
      <c r="NLX401" s="24"/>
      <c r="NLY401" s="386"/>
      <c r="NLZ401" s="24"/>
      <c r="NMA401" s="24"/>
      <c r="NMB401" s="387"/>
      <c r="NMC401" s="20"/>
      <c r="NMD401" s="21"/>
      <c r="NME401" s="376"/>
      <c r="NMF401" s="21"/>
      <c r="NMG401" s="21"/>
      <c r="NMH401" s="388"/>
      <c r="NMI401" s="21"/>
      <c r="NMJ401" s="21"/>
      <c r="NMK401" s="376"/>
      <c r="NML401" s="21"/>
      <c r="NMM401" s="21"/>
      <c r="NMN401" s="388"/>
      <c r="NMO401" s="21"/>
      <c r="NMP401" s="21"/>
      <c r="NMQ401" s="376"/>
      <c r="NMR401" s="21"/>
      <c r="NMS401" s="376"/>
      <c r="NMT401" s="376"/>
      <c r="NMU401" s="393"/>
      <c r="NMV401" s="11"/>
      <c r="NMW401" s="33"/>
      <c r="NMX401" s="24"/>
      <c r="NMY401" s="386"/>
      <c r="NMZ401" s="24"/>
      <c r="NNA401" s="26"/>
      <c r="NNB401" s="387"/>
      <c r="NNC401" s="26"/>
      <c r="NND401" s="24"/>
      <c r="NNE401" s="386"/>
      <c r="NNF401" s="24"/>
      <c r="NNG401" s="24"/>
      <c r="NNH401" s="387"/>
      <c r="NNI401" s="20"/>
      <c r="NNJ401" s="21"/>
      <c r="NNK401" s="376"/>
      <c r="NNL401" s="21"/>
      <c r="NNM401" s="21"/>
      <c r="NNN401" s="388"/>
      <c r="NNO401" s="21"/>
      <c r="NNP401" s="21"/>
      <c r="NNQ401" s="376"/>
      <c r="NNR401" s="21"/>
      <c r="NNS401" s="21"/>
      <c r="NNT401" s="388"/>
      <c r="NNU401" s="21"/>
      <c r="NNV401" s="21"/>
      <c r="NNW401" s="376"/>
      <c r="NNX401" s="21"/>
      <c r="NNY401" s="376"/>
      <c r="NNZ401" s="376"/>
      <c r="NOA401" s="393"/>
      <c r="NOB401" s="11"/>
      <c r="NOC401" s="33"/>
      <c r="NOD401" s="24"/>
      <c r="NOE401" s="386"/>
      <c r="NOF401" s="24"/>
      <c r="NOG401" s="26"/>
      <c r="NOH401" s="387"/>
      <c r="NOI401" s="26"/>
      <c r="NOJ401" s="24"/>
      <c r="NOK401" s="386"/>
      <c r="NOL401" s="24"/>
      <c r="NOM401" s="24"/>
      <c r="NON401" s="387"/>
      <c r="NOO401" s="20"/>
      <c r="NOP401" s="21"/>
      <c r="NOQ401" s="376"/>
      <c r="NOR401" s="21"/>
      <c r="NOS401" s="21"/>
      <c r="NOT401" s="388"/>
      <c r="NOU401" s="21"/>
      <c r="NOV401" s="21"/>
      <c r="NOW401" s="376"/>
      <c r="NOX401" s="21"/>
      <c r="NOY401" s="21"/>
      <c r="NOZ401" s="388"/>
      <c r="NPA401" s="21"/>
      <c r="NPB401" s="21"/>
      <c r="NPC401" s="376"/>
      <c r="NPD401" s="21"/>
      <c r="NPE401" s="376"/>
      <c r="NPF401" s="376"/>
      <c r="NPG401" s="393"/>
      <c r="NPH401" s="11"/>
      <c r="NPI401" s="33"/>
      <c r="NPJ401" s="24"/>
      <c r="NPK401" s="386"/>
      <c r="NPL401" s="24"/>
      <c r="NPM401" s="26"/>
      <c r="NPN401" s="387"/>
      <c r="NPO401" s="26"/>
      <c r="NPP401" s="24"/>
      <c r="NPQ401" s="386"/>
      <c r="NPR401" s="24"/>
      <c r="NPS401" s="24"/>
      <c r="NPT401" s="387"/>
      <c r="NPU401" s="20"/>
      <c r="NPV401" s="21"/>
      <c r="NPW401" s="376"/>
      <c r="NPX401" s="21"/>
      <c r="NPY401" s="21"/>
      <c r="NPZ401" s="388"/>
      <c r="NQA401" s="21"/>
      <c r="NQB401" s="21"/>
      <c r="NQC401" s="376"/>
      <c r="NQD401" s="21"/>
      <c r="NQE401" s="21"/>
      <c r="NQF401" s="388"/>
      <c r="NQG401" s="21"/>
      <c r="NQH401" s="21"/>
      <c r="NQI401" s="376"/>
      <c r="NQJ401" s="21"/>
      <c r="NQK401" s="376"/>
      <c r="NQL401" s="376"/>
      <c r="NQM401" s="393"/>
      <c r="NQN401" s="11"/>
      <c r="NQO401" s="33"/>
      <c r="NQP401" s="24"/>
      <c r="NQQ401" s="386"/>
      <c r="NQR401" s="24"/>
      <c r="NQS401" s="26"/>
      <c r="NQT401" s="387"/>
      <c r="NQU401" s="26"/>
      <c r="NQV401" s="24"/>
      <c r="NQW401" s="386"/>
      <c r="NQX401" s="24"/>
      <c r="NQY401" s="24"/>
      <c r="NQZ401" s="387"/>
      <c r="NRA401" s="20"/>
      <c r="NRB401" s="21"/>
      <c r="NRC401" s="376"/>
      <c r="NRD401" s="21"/>
      <c r="NRE401" s="21"/>
      <c r="NRF401" s="388"/>
      <c r="NRG401" s="21"/>
      <c r="NRH401" s="21"/>
      <c r="NRI401" s="376"/>
      <c r="NRJ401" s="21"/>
      <c r="NRK401" s="21"/>
      <c r="NRL401" s="388"/>
      <c r="NRM401" s="21"/>
      <c r="NRN401" s="21"/>
      <c r="NRO401" s="376"/>
      <c r="NRP401" s="21"/>
      <c r="NRQ401" s="376"/>
      <c r="NRR401" s="376"/>
      <c r="NRS401" s="393"/>
      <c r="NRT401" s="11"/>
      <c r="NRU401" s="33"/>
      <c r="NRV401" s="24"/>
      <c r="NRW401" s="386"/>
      <c r="NRX401" s="24"/>
      <c r="NRY401" s="26"/>
      <c r="NRZ401" s="387"/>
      <c r="NSA401" s="26"/>
      <c r="NSB401" s="24"/>
      <c r="NSC401" s="386"/>
      <c r="NSD401" s="24"/>
      <c r="NSE401" s="24"/>
      <c r="NSF401" s="387"/>
      <c r="NSG401" s="20"/>
      <c r="NSH401" s="21"/>
      <c r="NSI401" s="376"/>
      <c r="NSJ401" s="21"/>
      <c r="NSK401" s="21"/>
      <c r="NSL401" s="388"/>
      <c r="NSM401" s="21"/>
      <c r="NSN401" s="21"/>
      <c r="NSO401" s="376"/>
      <c r="NSP401" s="21"/>
      <c r="NSQ401" s="21"/>
      <c r="NSR401" s="388"/>
      <c r="NSS401" s="21"/>
      <c r="NST401" s="21"/>
      <c r="NSU401" s="376"/>
      <c r="NSV401" s="21"/>
      <c r="NSW401" s="376"/>
      <c r="NSX401" s="376"/>
      <c r="NSY401" s="393"/>
      <c r="NSZ401" s="11"/>
      <c r="NTA401" s="33"/>
      <c r="NTB401" s="24"/>
      <c r="NTC401" s="386"/>
      <c r="NTD401" s="24"/>
      <c r="NTE401" s="26"/>
      <c r="NTF401" s="387"/>
      <c r="NTG401" s="26"/>
      <c r="NTH401" s="24"/>
      <c r="NTI401" s="386"/>
      <c r="NTJ401" s="24"/>
      <c r="NTK401" s="24"/>
      <c r="NTL401" s="387"/>
      <c r="NTM401" s="20"/>
      <c r="NTN401" s="21"/>
      <c r="NTO401" s="376"/>
      <c r="NTP401" s="21"/>
      <c r="NTQ401" s="21"/>
      <c r="NTR401" s="388"/>
      <c r="NTS401" s="21"/>
      <c r="NTT401" s="21"/>
      <c r="NTU401" s="376"/>
      <c r="NTV401" s="21"/>
      <c r="NTW401" s="21"/>
      <c r="NTX401" s="388"/>
      <c r="NTY401" s="21"/>
      <c r="NTZ401" s="21"/>
      <c r="NUA401" s="376"/>
      <c r="NUB401" s="21"/>
      <c r="NUC401" s="376"/>
      <c r="NUD401" s="376"/>
      <c r="NUE401" s="393"/>
      <c r="NUF401" s="11"/>
      <c r="NUG401" s="33"/>
      <c r="NUH401" s="24"/>
      <c r="NUI401" s="386"/>
      <c r="NUJ401" s="24"/>
      <c r="NUK401" s="26"/>
      <c r="NUL401" s="387"/>
      <c r="NUM401" s="26"/>
      <c r="NUN401" s="24"/>
      <c r="NUO401" s="386"/>
      <c r="NUP401" s="24"/>
      <c r="NUQ401" s="24"/>
      <c r="NUR401" s="387"/>
      <c r="NUS401" s="20"/>
      <c r="NUT401" s="21"/>
      <c r="NUU401" s="376"/>
      <c r="NUV401" s="21"/>
      <c r="NUW401" s="21"/>
      <c r="NUX401" s="388"/>
      <c r="NUY401" s="21"/>
      <c r="NUZ401" s="21"/>
      <c r="NVA401" s="376"/>
      <c r="NVB401" s="21"/>
      <c r="NVC401" s="21"/>
      <c r="NVD401" s="388"/>
      <c r="NVE401" s="21"/>
      <c r="NVF401" s="21"/>
      <c r="NVG401" s="376"/>
      <c r="NVH401" s="21"/>
      <c r="NVI401" s="376"/>
      <c r="NVJ401" s="376"/>
      <c r="NVK401" s="393"/>
      <c r="NVL401" s="11"/>
      <c r="NVM401" s="33"/>
      <c r="NVN401" s="24"/>
      <c r="NVO401" s="386"/>
      <c r="NVP401" s="24"/>
      <c r="NVQ401" s="26"/>
      <c r="NVR401" s="387"/>
      <c r="NVS401" s="26"/>
      <c r="NVT401" s="24"/>
      <c r="NVU401" s="386"/>
      <c r="NVV401" s="24"/>
      <c r="NVW401" s="24"/>
      <c r="NVX401" s="387"/>
      <c r="NVY401" s="20"/>
      <c r="NVZ401" s="21"/>
      <c r="NWA401" s="376"/>
      <c r="NWB401" s="21"/>
      <c r="NWC401" s="21"/>
      <c r="NWD401" s="388"/>
      <c r="NWE401" s="21"/>
      <c r="NWF401" s="21"/>
      <c r="NWG401" s="376"/>
      <c r="NWH401" s="21"/>
      <c r="NWI401" s="21"/>
      <c r="NWJ401" s="388"/>
      <c r="NWK401" s="21"/>
      <c r="NWL401" s="21"/>
      <c r="NWM401" s="376"/>
      <c r="NWN401" s="21"/>
      <c r="NWO401" s="376"/>
      <c r="NWP401" s="376"/>
      <c r="NWQ401" s="393"/>
      <c r="NWR401" s="11"/>
      <c r="NWS401" s="33"/>
      <c r="NWT401" s="24"/>
      <c r="NWU401" s="386"/>
      <c r="NWV401" s="24"/>
      <c r="NWW401" s="26"/>
      <c r="NWX401" s="387"/>
      <c r="NWY401" s="26"/>
      <c r="NWZ401" s="24"/>
      <c r="NXA401" s="386"/>
      <c r="NXB401" s="24"/>
      <c r="NXC401" s="24"/>
      <c r="NXD401" s="387"/>
      <c r="NXE401" s="20"/>
      <c r="NXF401" s="21"/>
      <c r="NXG401" s="376"/>
      <c r="NXH401" s="21"/>
      <c r="NXI401" s="21"/>
      <c r="NXJ401" s="388"/>
      <c r="NXK401" s="21"/>
      <c r="NXL401" s="21"/>
      <c r="NXM401" s="376"/>
      <c r="NXN401" s="21"/>
      <c r="NXO401" s="21"/>
      <c r="NXP401" s="388"/>
      <c r="NXQ401" s="21"/>
      <c r="NXR401" s="21"/>
      <c r="NXS401" s="376"/>
      <c r="NXT401" s="21"/>
      <c r="NXU401" s="376"/>
      <c r="NXV401" s="376"/>
      <c r="NXW401" s="393"/>
      <c r="NXX401" s="11"/>
      <c r="NXY401" s="33"/>
      <c r="NXZ401" s="24"/>
      <c r="NYA401" s="386"/>
      <c r="NYB401" s="24"/>
      <c r="NYC401" s="26"/>
      <c r="NYD401" s="387"/>
      <c r="NYE401" s="26"/>
      <c r="NYF401" s="24"/>
      <c r="NYG401" s="386"/>
      <c r="NYH401" s="24"/>
      <c r="NYI401" s="24"/>
      <c r="NYJ401" s="387"/>
      <c r="NYK401" s="20"/>
      <c r="NYL401" s="21"/>
      <c r="NYM401" s="376"/>
      <c r="NYN401" s="21"/>
      <c r="NYO401" s="21"/>
      <c r="NYP401" s="388"/>
      <c r="NYQ401" s="21"/>
      <c r="NYR401" s="21"/>
      <c r="NYS401" s="376"/>
      <c r="NYT401" s="21"/>
      <c r="NYU401" s="21"/>
      <c r="NYV401" s="388"/>
      <c r="NYW401" s="21"/>
      <c r="NYX401" s="21"/>
      <c r="NYY401" s="376"/>
      <c r="NYZ401" s="21"/>
      <c r="NZA401" s="376"/>
      <c r="NZB401" s="376"/>
      <c r="NZC401" s="393"/>
      <c r="NZD401" s="11"/>
      <c r="NZE401" s="33"/>
      <c r="NZF401" s="24"/>
      <c r="NZG401" s="386"/>
      <c r="NZH401" s="24"/>
      <c r="NZI401" s="26"/>
      <c r="NZJ401" s="387"/>
      <c r="NZK401" s="26"/>
      <c r="NZL401" s="24"/>
      <c r="NZM401" s="386"/>
      <c r="NZN401" s="24"/>
      <c r="NZO401" s="24"/>
      <c r="NZP401" s="387"/>
      <c r="NZQ401" s="20"/>
      <c r="NZR401" s="21"/>
      <c r="NZS401" s="376"/>
      <c r="NZT401" s="21"/>
      <c r="NZU401" s="21"/>
      <c r="NZV401" s="388"/>
      <c r="NZW401" s="21"/>
      <c r="NZX401" s="21"/>
      <c r="NZY401" s="376"/>
      <c r="NZZ401" s="21"/>
      <c r="OAA401" s="21"/>
      <c r="OAB401" s="388"/>
      <c r="OAC401" s="21"/>
      <c r="OAD401" s="21"/>
      <c r="OAE401" s="376"/>
      <c r="OAF401" s="21"/>
      <c r="OAG401" s="376"/>
      <c r="OAH401" s="376"/>
      <c r="OAI401" s="393"/>
      <c r="OAJ401" s="11"/>
      <c r="OAK401" s="33"/>
      <c r="OAL401" s="24"/>
      <c r="OAM401" s="386"/>
      <c r="OAN401" s="24"/>
      <c r="OAO401" s="26"/>
      <c r="OAP401" s="387"/>
      <c r="OAQ401" s="26"/>
      <c r="OAR401" s="24"/>
      <c r="OAS401" s="386"/>
      <c r="OAT401" s="24"/>
      <c r="OAU401" s="24"/>
      <c r="OAV401" s="387"/>
      <c r="OAW401" s="20"/>
      <c r="OAX401" s="21"/>
      <c r="OAY401" s="376"/>
      <c r="OAZ401" s="21"/>
      <c r="OBA401" s="21"/>
      <c r="OBB401" s="388"/>
      <c r="OBC401" s="21"/>
      <c r="OBD401" s="21"/>
      <c r="OBE401" s="376"/>
      <c r="OBF401" s="21"/>
      <c r="OBG401" s="21"/>
      <c r="OBH401" s="388"/>
      <c r="OBI401" s="21"/>
      <c r="OBJ401" s="21"/>
      <c r="OBK401" s="376"/>
      <c r="OBL401" s="21"/>
      <c r="OBM401" s="376"/>
      <c r="OBN401" s="376"/>
      <c r="OBO401" s="393"/>
      <c r="OBP401" s="11"/>
      <c r="OBQ401" s="33"/>
      <c r="OBR401" s="24"/>
      <c r="OBS401" s="386"/>
      <c r="OBT401" s="24"/>
      <c r="OBU401" s="26"/>
      <c r="OBV401" s="387"/>
      <c r="OBW401" s="26"/>
      <c r="OBX401" s="24"/>
      <c r="OBY401" s="386"/>
      <c r="OBZ401" s="24"/>
      <c r="OCA401" s="24"/>
      <c r="OCB401" s="387"/>
      <c r="OCC401" s="20"/>
      <c r="OCD401" s="21"/>
      <c r="OCE401" s="376"/>
      <c r="OCF401" s="21"/>
      <c r="OCG401" s="21"/>
      <c r="OCH401" s="388"/>
      <c r="OCI401" s="21"/>
      <c r="OCJ401" s="21"/>
      <c r="OCK401" s="376"/>
      <c r="OCL401" s="21"/>
      <c r="OCM401" s="21"/>
      <c r="OCN401" s="388"/>
      <c r="OCO401" s="21"/>
      <c r="OCP401" s="21"/>
      <c r="OCQ401" s="376"/>
      <c r="OCR401" s="21"/>
      <c r="OCS401" s="376"/>
      <c r="OCT401" s="376"/>
      <c r="OCU401" s="393"/>
      <c r="OCV401" s="11"/>
      <c r="OCW401" s="33"/>
      <c r="OCX401" s="24"/>
      <c r="OCY401" s="386"/>
      <c r="OCZ401" s="24"/>
      <c r="ODA401" s="26"/>
      <c r="ODB401" s="387"/>
      <c r="ODC401" s="26"/>
      <c r="ODD401" s="24"/>
      <c r="ODE401" s="386"/>
      <c r="ODF401" s="24"/>
      <c r="ODG401" s="24"/>
      <c r="ODH401" s="387"/>
      <c r="ODI401" s="20"/>
      <c r="ODJ401" s="21"/>
      <c r="ODK401" s="376"/>
      <c r="ODL401" s="21"/>
      <c r="ODM401" s="21"/>
      <c r="ODN401" s="388"/>
      <c r="ODO401" s="21"/>
      <c r="ODP401" s="21"/>
      <c r="ODQ401" s="376"/>
      <c r="ODR401" s="21"/>
      <c r="ODS401" s="21"/>
      <c r="ODT401" s="388"/>
      <c r="ODU401" s="21"/>
      <c r="ODV401" s="21"/>
      <c r="ODW401" s="376"/>
      <c r="ODX401" s="21"/>
      <c r="ODY401" s="376"/>
      <c r="ODZ401" s="376"/>
      <c r="OEA401" s="393"/>
      <c r="OEB401" s="11"/>
      <c r="OEC401" s="33"/>
      <c r="OED401" s="24"/>
      <c r="OEE401" s="386"/>
      <c r="OEF401" s="24"/>
      <c r="OEG401" s="26"/>
      <c r="OEH401" s="387"/>
      <c r="OEI401" s="26"/>
      <c r="OEJ401" s="24"/>
      <c r="OEK401" s="386"/>
      <c r="OEL401" s="24"/>
      <c r="OEM401" s="24"/>
      <c r="OEN401" s="387"/>
      <c r="OEO401" s="20"/>
      <c r="OEP401" s="21"/>
      <c r="OEQ401" s="376"/>
      <c r="OER401" s="21"/>
      <c r="OES401" s="21"/>
      <c r="OET401" s="388"/>
      <c r="OEU401" s="21"/>
      <c r="OEV401" s="21"/>
      <c r="OEW401" s="376"/>
      <c r="OEX401" s="21"/>
      <c r="OEY401" s="21"/>
      <c r="OEZ401" s="388"/>
      <c r="OFA401" s="21"/>
      <c r="OFB401" s="21"/>
      <c r="OFC401" s="376"/>
      <c r="OFD401" s="21"/>
      <c r="OFE401" s="376"/>
      <c r="OFF401" s="376"/>
      <c r="OFG401" s="393"/>
      <c r="OFH401" s="11"/>
      <c r="OFI401" s="33"/>
      <c r="OFJ401" s="24"/>
      <c r="OFK401" s="386"/>
      <c r="OFL401" s="24"/>
      <c r="OFM401" s="26"/>
      <c r="OFN401" s="387"/>
      <c r="OFO401" s="26"/>
      <c r="OFP401" s="24"/>
      <c r="OFQ401" s="386"/>
      <c r="OFR401" s="24"/>
      <c r="OFS401" s="24"/>
      <c r="OFT401" s="387"/>
      <c r="OFU401" s="20"/>
      <c r="OFV401" s="21"/>
      <c r="OFW401" s="376"/>
      <c r="OFX401" s="21"/>
      <c r="OFY401" s="21"/>
      <c r="OFZ401" s="388"/>
      <c r="OGA401" s="21"/>
      <c r="OGB401" s="21"/>
      <c r="OGC401" s="376"/>
      <c r="OGD401" s="21"/>
      <c r="OGE401" s="21"/>
      <c r="OGF401" s="388"/>
      <c r="OGG401" s="21"/>
      <c r="OGH401" s="21"/>
      <c r="OGI401" s="376"/>
      <c r="OGJ401" s="21"/>
      <c r="OGK401" s="376"/>
      <c r="OGL401" s="376"/>
      <c r="OGM401" s="393"/>
      <c r="OGN401" s="11"/>
      <c r="OGO401" s="33"/>
      <c r="OGP401" s="24"/>
      <c r="OGQ401" s="386"/>
      <c r="OGR401" s="24"/>
      <c r="OGS401" s="26"/>
      <c r="OGT401" s="387"/>
      <c r="OGU401" s="26"/>
      <c r="OGV401" s="24"/>
      <c r="OGW401" s="386"/>
      <c r="OGX401" s="24"/>
      <c r="OGY401" s="24"/>
      <c r="OGZ401" s="387"/>
      <c r="OHA401" s="20"/>
      <c r="OHB401" s="21"/>
      <c r="OHC401" s="376"/>
      <c r="OHD401" s="21"/>
      <c r="OHE401" s="21"/>
      <c r="OHF401" s="388"/>
      <c r="OHG401" s="21"/>
      <c r="OHH401" s="21"/>
      <c r="OHI401" s="376"/>
      <c r="OHJ401" s="21"/>
      <c r="OHK401" s="21"/>
      <c r="OHL401" s="388"/>
      <c r="OHM401" s="21"/>
      <c r="OHN401" s="21"/>
      <c r="OHO401" s="376"/>
      <c r="OHP401" s="21"/>
      <c r="OHQ401" s="376"/>
      <c r="OHR401" s="376"/>
      <c r="OHS401" s="393"/>
      <c r="OHT401" s="11"/>
      <c r="OHU401" s="33"/>
      <c r="OHV401" s="24"/>
      <c r="OHW401" s="386"/>
      <c r="OHX401" s="24"/>
      <c r="OHY401" s="26"/>
      <c r="OHZ401" s="387"/>
      <c r="OIA401" s="26"/>
      <c r="OIB401" s="24"/>
      <c r="OIC401" s="386"/>
      <c r="OID401" s="24"/>
      <c r="OIE401" s="24"/>
      <c r="OIF401" s="387"/>
      <c r="OIG401" s="20"/>
      <c r="OIH401" s="21"/>
      <c r="OII401" s="376"/>
      <c r="OIJ401" s="21"/>
      <c r="OIK401" s="21"/>
      <c r="OIL401" s="388"/>
      <c r="OIM401" s="21"/>
      <c r="OIN401" s="21"/>
      <c r="OIO401" s="376"/>
      <c r="OIP401" s="21"/>
      <c r="OIQ401" s="21"/>
      <c r="OIR401" s="388"/>
      <c r="OIS401" s="21"/>
      <c r="OIT401" s="21"/>
      <c r="OIU401" s="376"/>
      <c r="OIV401" s="21"/>
      <c r="OIW401" s="376"/>
      <c r="OIX401" s="376"/>
      <c r="OIY401" s="393"/>
      <c r="OIZ401" s="11"/>
      <c r="OJA401" s="33"/>
      <c r="OJB401" s="24"/>
      <c r="OJC401" s="386"/>
      <c r="OJD401" s="24"/>
      <c r="OJE401" s="26"/>
      <c r="OJF401" s="387"/>
      <c r="OJG401" s="26"/>
      <c r="OJH401" s="24"/>
      <c r="OJI401" s="386"/>
      <c r="OJJ401" s="24"/>
      <c r="OJK401" s="24"/>
      <c r="OJL401" s="387"/>
      <c r="OJM401" s="20"/>
      <c r="OJN401" s="21"/>
      <c r="OJO401" s="376"/>
      <c r="OJP401" s="21"/>
      <c r="OJQ401" s="21"/>
      <c r="OJR401" s="388"/>
      <c r="OJS401" s="21"/>
      <c r="OJT401" s="21"/>
      <c r="OJU401" s="376"/>
      <c r="OJV401" s="21"/>
      <c r="OJW401" s="21"/>
      <c r="OJX401" s="388"/>
      <c r="OJY401" s="21"/>
      <c r="OJZ401" s="21"/>
      <c r="OKA401" s="376"/>
      <c r="OKB401" s="21"/>
      <c r="OKC401" s="376"/>
      <c r="OKD401" s="376"/>
      <c r="OKE401" s="393"/>
      <c r="OKF401" s="11"/>
      <c r="OKG401" s="33"/>
      <c r="OKH401" s="24"/>
      <c r="OKI401" s="386"/>
      <c r="OKJ401" s="24"/>
      <c r="OKK401" s="26"/>
      <c r="OKL401" s="387"/>
      <c r="OKM401" s="26"/>
      <c r="OKN401" s="24"/>
      <c r="OKO401" s="386"/>
      <c r="OKP401" s="24"/>
      <c r="OKQ401" s="24"/>
      <c r="OKR401" s="387"/>
      <c r="OKS401" s="20"/>
      <c r="OKT401" s="21"/>
      <c r="OKU401" s="376"/>
      <c r="OKV401" s="21"/>
      <c r="OKW401" s="21"/>
      <c r="OKX401" s="388"/>
      <c r="OKY401" s="21"/>
      <c r="OKZ401" s="21"/>
      <c r="OLA401" s="376"/>
      <c r="OLB401" s="21"/>
      <c r="OLC401" s="21"/>
      <c r="OLD401" s="388"/>
      <c r="OLE401" s="21"/>
      <c r="OLF401" s="21"/>
      <c r="OLG401" s="376"/>
      <c r="OLH401" s="21"/>
      <c r="OLI401" s="376"/>
      <c r="OLJ401" s="376"/>
      <c r="OLK401" s="393"/>
      <c r="OLL401" s="11"/>
      <c r="OLM401" s="33"/>
      <c r="OLN401" s="24"/>
      <c r="OLO401" s="386"/>
      <c r="OLP401" s="24"/>
      <c r="OLQ401" s="26"/>
      <c r="OLR401" s="387"/>
      <c r="OLS401" s="26"/>
      <c r="OLT401" s="24"/>
      <c r="OLU401" s="386"/>
      <c r="OLV401" s="24"/>
      <c r="OLW401" s="24"/>
      <c r="OLX401" s="387"/>
      <c r="OLY401" s="20"/>
      <c r="OLZ401" s="21"/>
      <c r="OMA401" s="376"/>
      <c r="OMB401" s="21"/>
      <c r="OMC401" s="21"/>
      <c r="OMD401" s="388"/>
      <c r="OME401" s="21"/>
      <c r="OMF401" s="21"/>
      <c r="OMG401" s="376"/>
      <c r="OMH401" s="21"/>
      <c r="OMI401" s="21"/>
      <c r="OMJ401" s="388"/>
      <c r="OMK401" s="21"/>
      <c r="OML401" s="21"/>
      <c r="OMM401" s="376"/>
      <c r="OMN401" s="21"/>
      <c r="OMO401" s="376"/>
      <c r="OMP401" s="376"/>
      <c r="OMQ401" s="393"/>
      <c r="OMR401" s="11"/>
      <c r="OMS401" s="33"/>
      <c r="OMT401" s="24"/>
      <c r="OMU401" s="386"/>
      <c r="OMV401" s="24"/>
      <c r="OMW401" s="26"/>
      <c r="OMX401" s="387"/>
      <c r="OMY401" s="26"/>
      <c r="OMZ401" s="24"/>
      <c r="ONA401" s="386"/>
      <c r="ONB401" s="24"/>
      <c r="ONC401" s="24"/>
      <c r="OND401" s="387"/>
      <c r="ONE401" s="20"/>
      <c r="ONF401" s="21"/>
      <c r="ONG401" s="376"/>
      <c r="ONH401" s="21"/>
      <c r="ONI401" s="21"/>
      <c r="ONJ401" s="388"/>
      <c r="ONK401" s="21"/>
      <c r="ONL401" s="21"/>
      <c r="ONM401" s="376"/>
      <c r="ONN401" s="21"/>
      <c r="ONO401" s="21"/>
      <c r="ONP401" s="388"/>
      <c r="ONQ401" s="21"/>
      <c r="ONR401" s="21"/>
      <c r="ONS401" s="376"/>
      <c r="ONT401" s="21"/>
      <c r="ONU401" s="376"/>
      <c r="ONV401" s="376"/>
      <c r="ONW401" s="393"/>
      <c r="ONX401" s="11"/>
      <c r="ONY401" s="33"/>
      <c r="ONZ401" s="24"/>
      <c r="OOA401" s="386"/>
      <c r="OOB401" s="24"/>
      <c r="OOC401" s="26"/>
      <c r="OOD401" s="387"/>
      <c r="OOE401" s="26"/>
      <c r="OOF401" s="24"/>
      <c r="OOG401" s="386"/>
      <c r="OOH401" s="24"/>
      <c r="OOI401" s="24"/>
      <c r="OOJ401" s="387"/>
      <c r="OOK401" s="20"/>
      <c r="OOL401" s="21"/>
      <c r="OOM401" s="376"/>
      <c r="OON401" s="21"/>
      <c r="OOO401" s="21"/>
      <c r="OOP401" s="388"/>
      <c r="OOQ401" s="21"/>
      <c r="OOR401" s="21"/>
      <c r="OOS401" s="376"/>
      <c r="OOT401" s="21"/>
      <c r="OOU401" s="21"/>
      <c r="OOV401" s="388"/>
      <c r="OOW401" s="21"/>
      <c r="OOX401" s="21"/>
      <c r="OOY401" s="376"/>
      <c r="OOZ401" s="21"/>
      <c r="OPA401" s="376"/>
      <c r="OPB401" s="376"/>
      <c r="OPC401" s="393"/>
      <c r="OPD401" s="11"/>
      <c r="OPE401" s="33"/>
      <c r="OPF401" s="24"/>
      <c r="OPG401" s="386"/>
      <c r="OPH401" s="24"/>
      <c r="OPI401" s="26"/>
      <c r="OPJ401" s="387"/>
      <c r="OPK401" s="26"/>
      <c r="OPL401" s="24"/>
      <c r="OPM401" s="386"/>
      <c r="OPN401" s="24"/>
      <c r="OPO401" s="24"/>
      <c r="OPP401" s="387"/>
      <c r="OPQ401" s="20"/>
      <c r="OPR401" s="21"/>
      <c r="OPS401" s="376"/>
      <c r="OPT401" s="21"/>
      <c r="OPU401" s="21"/>
      <c r="OPV401" s="388"/>
      <c r="OPW401" s="21"/>
      <c r="OPX401" s="21"/>
      <c r="OPY401" s="376"/>
      <c r="OPZ401" s="21"/>
      <c r="OQA401" s="21"/>
      <c r="OQB401" s="388"/>
      <c r="OQC401" s="21"/>
      <c r="OQD401" s="21"/>
      <c r="OQE401" s="376"/>
      <c r="OQF401" s="21"/>
      <c r="OQG401" s="376"/>
      <c r="OQH401" s="376"/>
      <c r="OQI401" s="393"/>
      <c r="OQJ401" s="11"/>
      <c r="OQK401" s="33"/>
      <c r="OQL401" s="24"/>
      <c r="OQM401" s="386"/>
      <c r="OQN401" s="24"/>
      <c r="OQO401" s="26"/>
      <c r="OQP401" s="387"/>
      <c r="OQQ401" s="26"/>
      <c r="OQR401" s="24"/>
      <c r="OQS401" s="386"/>
      <c r="OQT401" s="24"/>
      <c r="OQU401" s="24"/>
      <c r="OQV401" s="387"/>
      <c r="OQW401" s="20"/>
      <c r="OQX401" s="21"/>
      <c r="OQY401" s="376"/>
      <c r="OQZ401" s="21"/>
      <c r="ORA401" s="21"/>
      <c r="ORB401" s="388"/>
      <c r="ORC401" s="21"/>
      <c r="ORD401" s="21"/>
      <c r="ORE401" s="376"/>
      <c r="ORF401" s="21"/>
      <c r="ORG401" s="21"/>
      <c r="ORH401" s="388"/>
      <c r="ORI401" s="21"/>
      <c r="ORJ401" s="21"/>
      <c r="ORK401" s="376"/>
      <c r="ORL401" s="21"/>
      <c r="ORM401" s="376"/>
      <c r="ORN401" s="376"/>
      <c r="ORO401" s="393"/>
      <c r="ORP401" s="11"/>
      <c r="ORQ401" s="33"/>
      <c r="ORR401" s="24"/>
      <c r="ORS401" s="386"/>
      <c r="ORT401" s="24"/>
      <c r="ORU401" s="26"/>
      <c r="ORV401" s="387"/>
      <c r="ORW401" s="26"/>
      <c r="ORX401" s="24"/>
      <c r="ORY401" s="386"/>
      <c r="ORZ401" s="24"/>
      <c r="OSA401" s="24"/>
      <c r="OSB401" s="387"/>
      <c r="OSC401" s="20"/>
      <c r="OSD401" s="21"/>
      <c r="OSE401" s="376"/>
      <c r="OSF401" s="21"/>
      <c r="OSG401" s="21"/>
      <c r="OSH401" s="388"/>
      <c r="OSI401" s="21"/>
      <c r="OSJ401" s="21"/>
      <c r="OSK401" s="376"/>
      <c r="OSL401" s="21"/>
      <c r="OSM401" s="21"/>
      <c r="OSN401" s="388"/>
      <c r="OSO401" s="21"/>
      <c r="OSP401" s="21"/>
      <c r="OSQ401" s="376"/>
      <c r="OSR401" s="21"/>
      <c r="OSS401" s="376"/>
      <c r="OST401" s="376"/>
      <c r="OSU401" s="393"/>
      <c r="OSV401" s="11"/>
      <c r="OSW401" s="33"/>
      <c r="OSX401" s="24"/>
      <c r="OSY401" s="386"/>
      <c r="OSZ401" s="24"/>
      <c r="OTA401" s="26"/>
      <c r="OTB401" s="387"/>
      <c r="OTC401" s="26"/>
      <c r="OTD401" s="24"/>
      <c r="OTE401" s="386"/>
      <c r="OTF401" s="24"/>
      <c r="OTG401" s="24"/>
      <c r="OTH401" s="387"/>
      <c r="OTI401" s="20"/>
      <c r="OTJ401" s="21"/>
      <c r="OTK401" s="376"/>
      <c r="OTL401" s="21"/>
      <c r="OTM401" s="21"/>
      <c r="OTN401" s="388"/>
      <c r="OTO401" s="21"/>
      <c r="OTP401" s="21"/>
      <c r="OTQ401" s="376"/>
      <c r="OTR401" s="21"/>
      <c r="OTS401" s="21"/>
      <c r="OTT401" s="388"/>
      <c r="OTU401" s="21"/>
      <c r="OTV401" s="21"/>
      <c r="OTW401" s="376"/>
      <c r="OTX401" s="21"/>
      <c r="OTY401" s="376"/>
      <c r="OTZ401" s="376"/>
      <c r="OUA401" s="393"/>
      <c r="OUB401" s="11"/>
      <c r="OUC401" s="33"/>
      <c r="OUD401" s="24"/>
      <c r="OUE401" s="386"/>
      <c r="OUF401" s="24"/>
      <c r="OUG401" s="26"/>
      <c r="OUH401" s="387"/>
      <c r="OUI401" s="26"/>
      <c r="OUJ401" s="24"/>
      <c r="OUK401" s="386"/>
      <c r="OUL401" s="24"/>
      <c r="OUM401" s="24"/>
      <c r="OUN401" s="387"/>
      <c r="OUO401" s="20"/>
      <c r="OUP401" s="21"/>
      <c r="OUQ401" s="376"/>
      <c r="OUR401" s="21"/>
      <c r="OUS401" s="21"/>
      <c r="OUT401" s="388"/>
      <c r="OUU401" s="21"/>
      <c r="OUV401" s="21"/>
      <c r="OUW401" s="376"/>
      <c r="OUX401" s="21"/>
      <c r="OUY401" s="21"/>
      <c r="OUZ401" s="388"/>
      <c r="OVA401" s="21"/>
      <c r="OVB401" s="21"/>
      <c r="OVC401" s="376"/>
      <c r="OVD401" s="21"/>
      <c r="OVE401" s="376"/>
      <c r="OVF401" s="376"/>
      <c r="OVG401" s="393"/>
      <c r="OVH401" s="11"/>
      <c r="OVI401" s="33"/>
      <c r="OVJ401" s="24"/>
      <c r="OVK401" s="386"/>
      <c r="OVL401" s="24"/>
      <c r="OVM401" s="26"/>
      <c r="OVN401" s="387"/>
      <c r="OVO401" s="26"/>
      <c r="OVP401" s="24"/>
      <c r="OVQ401" s="386"/>
      <c r="OVR401" s="24"/>
      <c r="OVS401" s="24"/>
      <c r="OVT401" s="387"/>
      <c r="OVU401" s="20"/>
      <c r="OVV401" s="21"/>
      <c r="OVW401" s="376"/>
      <c r="OVX401" s="21"/>
      <c r="OVY401" s="21"/>
      <c r="OVZ401" s="388"/>
      <c r="OWA401" s="21"/>
      <c r="OWB401" s="21"/>
      <c r="OWC401" s="376"/>
      <c r="OWD401" s="21"/>
      <c r="OWE401" s="21"/>
      <c r="OWF401" s="388"/>
      <c r="OWG401" s="21"/>
      <c r="OWH401" s="21"/>
      <c r="OWI401" s="376"/>
      <c r="OWJ401" s="21"/>
      <c r="OWK401" s="376"/>
      <c r="OWL401" s="376"/>
      <c r="OWM401" s="393"/>
      <c r="OWN401" s="11"/>
      <c r="OWO401" s="33"/>
      <c r="OWP401" s="24"/>
      <c r="OWQ401" s="386"/>
      <c r="OWR401" s="24"/>
      <c r="OWS401" s="26"/>
      <c r="OWT401" s="387"/>
      <c r="OWU401" s="26"/>
      <c r="OWV401" s="24"/>
      <c r="OWW401" s="386"/>
      <c r="OWX401" s="24"/>
      <c r="OWY401" s="24"/>
      <c r="OWZ401" s="387"/>
      <c r="OXA401" s="20"/>
      <c r="OXB401" s="21"/>
      <c r="OXC401" s="376"/>
      <c r="OXD401" s="21"/>
      <c r="OXE401" s="21"/>
      <c r="OXF401" s="388"/>
      <c r="OXG401" s="21"/>
      <c r="OXH401" s="21"/>
      <c r="OXI401" s="376"/>
      <c r="OXJ401" s="21"/>
      <c r="OXK401" s="21"/>
      <c r="OXL401" s="388"/>
      <c r="OXM401" s="21"/>
      <c r="OXN401" s="21"/>
      <c r="OXO401" s="376"/>
      <c r="OXP401" s="21"/>
      <c r="OXQ401" s="376"/>
      <c r="OXR401" s="376"/>
      <c r="OXS401" s="393"/>
      <c r="OXT401" s="11"/>
      <c r="OXU401" s="33"/>
      <c r="OXV401" s="24"/>
      <c r="OXW401" s="386"/>
      <c r="OXX401" s="24"/>
      <c r="OXY401" s="26"/>
      <c r="OXZ401" s="387"/>
      <c r="OYA401" s="26"/>
      <c r="OYB401" s="24"/>
      <c r="OYC401" s="386"/>
      <c r="OYD401" s="24"/>
      <c r="OYE401" s="24"/>
      <c r="OYF401" s="387"/>
      <c r="OYG401" s="20"/>
      <c r="OYH401" s="21"/>
      <c r="OYI401" s="376"/>
      <c r="OYJ401" s="21"/>
      <c r="OYK401" s="21"/>
      <c r="OYL401" s="388"/>
      <c r="OYM401" s="21"/>
      <c r="OYN401" s="21"/>
      <c r="OYO401" s="376"/>
      <c r="OYP401" s="21"/>
      <c r="OYQ401" s="21"/>
      <c r="OYR401" s="388"/>
      <c r="OYS401" s="21"/>
      <c r="OYT401" s="21"/>
      <c r="OYU401" s="376"/>
      <c r="OYV401" s="21"/>
      <c r="OYW401" s="376"/>
      <c r="OYX401" s="376"/>
      <c r="OYY401" s="393"/>
      <c r="OYZ401" s="11"/>
      <c r="OZA401" s="33"/>
      <c r="OZB401" s="24"/>
      <c r="OZC401" s="386"/>
      <c r="OZD401" s="24"/>
      <c r="OZE401" s="26"/>
      <c r="OZF401" s="387"/>
      <c r="OZG401" s="26"/>
      <c r="OZH401" s="24"/>
      <c r="OZI401" s="386"/>
      <c r="OZJ401" s="24"/>
      <c r="OZK401" s="24"/>
      <c r="OZL401" s="387"/>
      <c r="OZM401" s="20"/>
      <c r="OZN401" s="21"/>
      <c r="OZO401" s="376"/>
      <c r="OZP401" s="21"/>
      <c r="OZQ401" s="21"/>
      <c r="OZR401" s="388"/>
      <c r="OZS401" s="21"/>
      <c r="OZT401" s="21"/>
      <c r="OZU401" s="376"/>
      <c r="OZV401" s="21"/>
      <c r="OZW401" s="21"/>
      <c r="OZX401" s="388"/>
      <c r="OZY401" s="21"/>
      <c r="OZZ401" s="21"/>
      <c r="PAA401" s="376"/>
      <c r="PAB401" s="21"/>
      <c r="PAC401" s="376"/>
      <c r="PAD401" s="376"/>
      <c r="PAE401" s="393"/>
      <c r="PAF401" s="11"/>
      <c r="PAG401" s="33"/>
      <c r="PAH401" s="24"/>
      <c r="PAI401" s="386"/>
      <c r="PAJ401" s="24"/>
      <c r="PAK401" s="26"/>
      <c r="PAL401" s="387"/>
      <c r="PAM401" s="26"/>
      <c r="PAN401" s="24"/>
      <c r="PAO401" s="386"/>
      <c r="PAP401" s="24"/>
      <c r="PAQ401" s="24"/>
      <c r="PAR401" s="387"/>
      <c r="PAS401" s="20"/>
      <c r="PAT401" s="21"/>
      <c r="PAU401" s="376"/>
      <c r="PAV401" s="21"/>
      <c r="PAW401" s="21"/>
      <c r="PAX401" s="388"/>
      <c r="PAY401" s="21"/>
      <c r="PAZ401" s="21"/>
      <c r="PBA401" s="376"/>
      <c r="PBB401" s="21"/>
      <c r="PBC401" s="21"/>
      <c r="PBD401" s="388"/>
      <c r="PBE401" s="21"/>
      <c r="PBF401" s="21"/>
      <c r="PBG401" s="376"/>
      <c r="PBH401" s="21"/>
      <c r="PBI401" s="376"/>
      <c r="PBJ401" s="376"/>
      <c r="PBK401" s="393"/>
      <c r="PBL401" s="11"/>
      <c r="PBM401" s="33"/>
      <c r="PBN401" s="24"/>
      <c r="PBO401" s="386"/>
      <c r="PBP401" s="24"/>
      <c r="PBQ401" s="26"/>
      <c r="PBR401" s="387"/>
      <c r="PBS401" s="26"/>
      <c r="PBT401" s="24"/>
      <c r="PBU401" s="386"/>
      <c r="PBV401" s="24"/>
      <c r="PBW401" s="24"/>
      <c r="PBX401" s="387"/>
      <c r="PBY401" s="20"/>
      <c r="PBZ401" s="21"/>
      <c r="PCA401" s="376"/>
      <c r="PCB401" s="21"/>
      <c r="PCC401" s="21"/>
      <c r="PCD401" s="388"/>
      <c r="PCE401" s="21"/>
      <c r="PCF401" s="21"/>
      <c r="PCG401" s="376"/>
      <c r="PCH401" s="21"/>
      <c r="PCI401" s="21"/>
      <c r="PCJ401" s="388"/>
      <c r="PCK401" s="21"/>
      <c r="PCL401" s="21"/>
      <c r="PCM401" s="376"/>
      <c r="PCN401" s="21"/>
      <c r="PCO401" s="376"/>
      <c r="PCP401" s="376"/>
      <c r="PCQ401" s="393"/>
      <c r="PCR401" s="11"/>
      <c r="PCS401" s="33"/>
      <c r="PCT401" s="24"/>
      <c r="PCU401" s="386"/>
      <c r="PCV401" s="24"/>
      <c r="PCW401" s="26"/>
      <c r="PCX401" s="387"/>
      <c r="PCY401" s="26"/>
      <c r="PCZ401" s="24"/>
      <c r="PDA401" s="386"/>
      <c r="PDB401" s="24"/>
      <c r="PDC401" s="24"/>
      <c r="PDD401" s="387"/>
      <c r="PDE401" s="20"/>
      <c r="PDF401" s="21"/>
      <c r="PDG401" s="376"/>
      <c r="PDH401" s="21"/>
      <c r="PDI401" s="21"/>
      <c r="PDJ401" s="388"/>
      <c r="PDK401" s="21"/>
      <c r="PDL401" s="21"/>
      <c r="PDM401" s="376"/>
      <c r="PDN401" s="21"/>
      <c r="PDO401" s="21"/>
      <c r="PDP401" s="388"/>
      <c r="PDQ401" s="21"/>
      <c r="PDR401" s="21"/>
      <c r="PDS401" s="376"/>
      <c r="PDT401" s="21"/>
      <c r="PDU401" s="376"/>
      <c r="PDV401" s="376"/>
      <c r="PDW401" s="393"/>
      <c r="PDX401" s="11"/>
      <c r="PDY401" s="33"/>
      <c r="PDZ401" s="24"/>
      <c r="PEA401" s="386"/>
      <c r="PEB401" s="24"/>
      <c r="PEC401" s="26"/>
      <c r="PED401" s="387"/>
      <c r="PEE401" s="26"/>
      <c r="PEF401" s="24"/>
      <c r="PEG401" s="386"/>
      <c r="PEH401" s="24"/>
      <c r="PEI401" s="24"/>
      <c r="PEJ401" s="387"/>
      <c r="PEK401" s="20"/>
      <c r="PEL401" s="21"/>
      <c r="PEM401" s="376"/>
      <c r="PEN401" s="21"/>
      <c r="PEO401" s="21"/>
      <c r="PEP401" s="388"/>
      <c r="PEQ401" s="21"/>
      <c r="PER401" s="21"/>
      <c r="PES401" s="376"/>
      <c r="PET401" s="21"/>
      <c r="PEU401" s="21"/>
      <c r="PEV401" s="388"/>
      <c r="PEW401" s="21"/>
      <c r="PEX401" s="21"/>
      <c r="PEY401" s="376"/>
      <c r="PEZ401" s="21"/>
      <c r="PFA401" s="376"/>
      <c r="PFB401" s="376"/>
      <c r="PFC401" s="393"/>
      <c r="PFD401" s="11"/>
      <c r="PFE401" s="33"/>
      <c r="PFF401" s="24"/>
      <c r="PFG401" s="386"/>
      <c r="PFH401" s="24"/>
      <c r="PFI401" s="26"/>
      <c r="PFJ401" s="387"/>
      <c r="PFK401" s="26"/>
      <c r="PFL401" s="24"/>
      <c r="PFM401" s="386"/>
      <c r="PFN401" s="24"/>
      <c r="PFO401" s="24"/>
      <c r="PFP401" s="387"/>
      <c r="PFQ401" s="20"/>
      <c r="PFR401" s="21"/>
      <c r="PFS401" s="376"/>
      <c r="PFT401" s="21"/>
      <c r="PFU401" s="21"/>
      <c r="PFV401" s="388"/>
      <c r="PFW401" s="21"/>
      <c r="PFX401" s="21"/>
      <c r="PFY401" s="376"/>
      <c r="PFZ401" s="21"/>
      <c r="PGA401" s="21"/>
      <c r="PGB401" s="388"/>
      <c r="PGC401" s="21"/>
      <c r="PGD401" s="21"/>
      <c r="PGE401" s="376"/>
      <c r="PGF401" s="21"/>
      <c r="PGG401" s="376"/>
      <c r="PGH401" s="376"/>
      <c r="PGI401" s="393"/>
      <c r="PGJ401" s="11"/>
      <c r="PGK401" s="33"/>
      <c r="PGL401" s="24"/>
      <c r="PGM401" s="386"/>
      <c r="PGN401" s="24"/>
      <c r="PGO401" s="26"/>
      <c r="PGP401" s="387"/>
      <c r="PGQ401" s="26"/>
      <c r="PGR401" s="24"/>
      <c r="PGS401" s="386"/>
      <c r="PGT401" s="24"/>
      <c r="PGU401" s="24"/>
      <c r="PGV401" s="387"/>
      <c r="PGW401" s="20"/>
      <c r="PGX401" s="21"/>
      <c r="PGY401" s="376"/>
      <c r="PGZ401" s="21"/>
      <c r="PHA401" s="21"/>
      <c r="PHB401" s="388"/>
      <c r="PHC401" s="21"/>
      <c r="PHD401" s="21"/>
      <c r="PHE401" s="376"/>
      <c r="PHF401" s="21"/>
      <c r="PHG401" s="21"/>
      <c r="PHH401" s="388"/>
      <c r="PHI401" s="21"/>
      <c r="PHJ401" s="21"/>
      <c r="PHK401" s="376"/>
      <c r="PHL401" s="21"/>
      <c r="PHM401" s="376"/>
      <c r="PHN401" s="376"/>
      <c r="PHO401" s="393"/>
      <c r="PHP401" s="11"/>
      <c r="PHQ401" s="33"/>
      <c r="PHR401" s="24"/>
      <c r="PHS401" s="386"/>
      <c r="PHT401" s="24"/>
      <c r="PHU401" s="26"/>
      <c r="PHV401" s="387"/>
      <c r="PHW401" s="26"/>
      <c r="PHX401" s="24"/>
      <c r="PHY401" s="386"/>
      <c r="PHZ401" s="24"/>
      <c r="PIA401" s="24"/>
      <c r="PIB401" s="387"/>
      <c r="PIC401" s="20"/>
      <c r="PID401" s="21"/>
      <c r="PIE401" s="376"/>
      <c r="PIF401" s="21"/>
      <c r="PIG401" s="21"/>
      <c r="PIH401" s="388"/>
      <c r="PII401" s="21"/>
      <c r="PIJ401" s="21"/>
      <c r="PIK401" s="376"/>
      <c r="PIL401" s="21"/>
      <c r="PIM401" s="21"/>
      <c r="PIN401" s="388"/>
      <c r="PIO401" s="21"/>
      <c r="PIP401" s="21"/>
      <c r="PIQ401" s="376"/>
      <c r="PIR401" s="21"/>
      <c r="PIS401" s="376"/>
      <c r="PIT401" s="376"/>
      <c r="PIU401" s="393"/>
      <c r="PIV401" s="11"/>
      <c r="PIW401" s="33"/>
      <c r="PIX401" s="24"/>
      <c r="PIY401" s="386"/>
      <c r="PIZ401" s="24"/>
      <c r="PJA401" s="26"/>
      <c r="PJB401" s="387"/>
      <c r="PJC401" s="26"/>
      <c r="PJD401" s="24"/>
      <c r="PJE401" s="386"/>
      <c r="PJF401" s="24"/>
      <c r="PJG401" s="24"/>
      <c r="PJH401" s="387"/>
      <c r="PJI401" s="20"/>
      <c r="PJJ401" s="21"/>
      <c r="PJK401" s="376"/>
      <c r="PJL401" s="21"/>
      <c r="PJM401" s="21"/>
      <c r="PJN401" s="388"/>
      <c r="PJO401" s="21"/>
      <c r="PJP401" s="21"/>
      <c r="PJQ401" s="376"/>
      <c r="PJR401" s="21"/>
      <c r="PJS401" s="21"/>
      <c r="PJT401" s="388"/>
      <c r="PJU401" s="21"/>
      <c r="PJV401" s="21"/>
      <c r="PJW401" s="376"/>
      <c r="PJX401" s="21"/>
      <c r="PJY401" s="376"/>
      <c r="PJZ401" s="376"/>
      <c r="PKA401" s="393"/>
      <c r="PKB401" s="11"/>
      <c r="PKC401" s="33"/>
      <c r="PKD401" s="24"/>
      <c r="PKE401" s="386"/>
      <c r="PKF401" s="24"/>
      <c r="PKG401" s="26"/>
      <c r="PKH401" s="387"/>
      <c r="PKI401" s="26"/>
      <c r="PKJ401" s="24"/>
      <c r="PKK401" s="386"/>
      <c r="PKL401" s="24"/>
      <c r="PKM401" s="24"/>
      <c r="PKN401" s="387"/>
      <c r="PKO401" s="20"/>
      <c r="PKP401" s="21"/>
      <c r="PKQ401" s="376"/>
      <c r="PKR401" s="21"/>
      <c r="PKS401" s="21"/>
      <c r="PKT401" s="388"/>
      <c r="PKU401" s="21"/>
      <c r="PKV401" s="21"/>
      <c r="PKW401" s="376"/>
      <c r="PKX401" s="21"/>
      <c r="PKY401" s="21"/>
      <c r="PKZ401" s="388"/>
      <c r="PLA401" s="21"/>
      <c r="PLB401" s="21"/>
      <c r="PLC401" s="376"/>
      <c r="PLD401" s="21"/>
      <c r="PLE401" s="376"/>
      <c r="PLF401" s="376"/>
      <c r="PLG401" s="393"/>
      <c r="PLH401" s="11"/>
      <c r="PLI401" s="33"/>
      <c r="PLJ401" s="24"/>
      <c r="PLK401" s="386"/>
      <c r="PLL401" s="24"/>
      <c r="PLM401" s="26"/>
      <c r="PLN401" s="387"/>
      <c r="PLO401" s="26"/>
      <c r="PLP401" s="24"/>
      <c r="PLQ401" s="386"/>
      <c r="PLR401" s="24"/>
      <c r="PLS401" s="24"/>
      <c r="PLT401" s="387"/>
      <c r="PLU401" s="20"/>
      <c r="PLV401" s="21"/>
      <c r="PLW401" s="376"/>
      <c r="PLX401" s="21"/>
      <c r="PLY401" s="21"/>
      <c r="PLZ401" s="388"/>
      <c r="PMA401" s="21"/>
      <c r="PMB401" s="21"/>
      <c r="PMC401" s="376"/>
      <c r="PMD401" s="21"/>
      <c r="PME401" s="21"/>
      <c r="PMF401" s="388"/>
      <c r="PMG401" s="21"/>
      <c r="PMH401" s="21"/>
      <c r="PMI401" s="376"/>
      <c r="PMJ401" s="21"/>
      <c r="PMK401" s="376"/>
      <c r="PML401" s="376"/>
      <c r="PMM401" s="393"/>
      <c r="PMN401" s="11"/>
      <c r="PMO401" s="33"/>
      <c r="PMP401" s="24"/>
      <c r="PMQ401" s="386"/>
      <c r="PMR401" s="24"/>
      <c r="PMS401" s="26"/>
      <c r="PMT401" s="387"/>
      <c r="PMU401" s="26"/>
      <c r="PMV401" s="24"/>
      <c r="PMW401" s="386"/>
      <c r="PMX401" s="24"/>
      <c r="PMY401" s="24"/>
      <c r="PMZ401" s="387"/>
      <c r="PNA401" s="20"/>
      <c r="PNB401" s="21"/>
      <c r="PNC401" s="376"/>
      <c r="PND401" s="21"/>
      <c r="PNE401" s="21"/>
      <c r="PNF401" s="388"/>
      <c r="PNG401" s="21"/>
      <c r="PNH401" s="21"/>
      <c r="PNI401" s="376"/>
      <c r="PNJ401" s="21"/>
      <c r="PNK401" s="21"/>
      <c r="PNL401" s="388"/>
      <c r="PNM401" s="21"/>
      <c r="PNN401" s="21"/>
      <c r="PNO401" s="376"/>
      <c r="PNP401" s="21"/>
      <c r="PNQ401" s="376"/>
      <c r="PNR401" s="376"/>
      <c r="PNS401" s="393"/>
      <c r="PNT401" s="11"/>
      <c r="PNU401" s="33"/>
      <c r="PNV401" s="24"/>
      <c r="PNW401" s="386"/>
      <c r="PNX401" s="24"/>
      <c r="PNY401" s="26"/>
      <c r="PNZ401" s="387"/>
      <c r="POA401" s="26"/>
      <c r="POB401" s="24"/>
      <c r="POC401" s="386"/>
      <c r="POD401" s="24"/>
      <c r="POE401" s="24"/>
      <c r="POF401" s="387"/>
      <c r="POG401" s="20"/>
      <c r="POH401" s="21"/>
      <c r="POI401" s="376"/>
      <c r="POJ401" s="21"/>
      <c r="POK401" s="21"/>
      <c r="POL401" s="388"/>
      <c r="POM401" s="21"/>
      <c r="PON401" s="21"/>
      <c r="POO401" s="376"/>
      <c r="POP401" s="21"/>
      <c r="POQ401" s="21"/>
      <c r="POR401" s="388"/>
      <c r="POS401" s="21"/>
      <c r="POT401" s="21"/>
      <c r="POU401" s="376"/>
      <c r="POV401" s="21"/>
      <c r="POW401" s="376"/>
      <c r="POX401" s="376"/>
      <c r="POY401" s="393"/>
      <c r="POZ401" s="11"/>
      <c r="PPA401" s="33"/>
      <c r="PPB401" s="24"/>
      <c r="PPC401" s="386"/>
      <c r="PPD401" s="24"/>
      <c r="PPE401" s="26"/>
      <c r="PPF401" s="387"/>
      <c r="PPG401" s="26"/>
      <c r="PPH401" s="24"/>
      <c r="PPI401" s="386"/>
      <c r="PPJ401" s="24"/>
      <c r="PPK401" s="24"/>
      <c r="PPL401" s="387"/>
      <c r="PPM401" s="20"/>
      <c r="PPN401" s="21"/>
      <c r="PPO401" s="376"/>
      <c r="PPP401" s="21"/>
      <c r="PPQ401" s="21"/>
      <c r="PPR401" s="388"/>
      <c r="PPS401" s="21"/>
      <c r="PPT401" s="21"/>
      <c r="PPU401" s="376"/>
      <c r="PPV401" s="21"/>
      <c r="PPW401" s="21"/>
      <c r="PPX401" s="388"/>
      <c r="PPY401" s="21"/>
      <c r="PPZ401" s="21"/>
      <c r="PQA401" s="376"/>
      <c r="PQB401" s="21"/>
      <c r="PQC401" s="376"/>
      <c r="PQD401" s="376"/>
      <c r="PQE401" s="393"/>
      <c r="PQF401" s="11"/>
      <c r="PQG401" s="33"/>
      <c r="PQH401" s="24"/>
      <c r="PQI401" s="386"/>
      <c r="PQJ401" s="24"/>
      <c r="PQK401" s="26"/>
      <c r="PQL401" s="387"/>
      <c r="PQM401" s="26"/>
      <c r="PQN401" s="24"/>
      <c r="PQO401" s="386"/>
      <c r="PQP401" s="24"/>
      <c r="PQQ401" s="24"/>
      <c r="PQR401" s="387"/>
      <c r="PQS401" s="20"/>
      <c r="PQT401" s="21"/>
      <c r="PQU401" s="376"/>
      <c r="PQV401" s="21"/>
      <c r="PQW401" s="21"/>
      <c r="PQX401" s="388"/>
      <c r="PQY401" s="21"/>
      <c r="PQZ401" s="21"/>
      <c r="PRA401" s="376"/>
      <c r="PRB401" s="21"/>
      <c r="PRC401" s="21"/>
      <c r="PRD401" s="388"/>
      <c r="PRE401" s="21"/>
      <c r="PRF401" s="21"/>
      <c r="PRG401" s="376"/>
      <c r="PRH401" s="21"/>
      <c r="PRI401" s="376"/>
      <c r="PRJ401" s="376"/>
      <c r="PRK401" s="393"/>
      <c r="PRL401" s="11"/>
      <c r="PRM401" s="33"/>
      <c r="PRN401" s="24"/>
      <c r="PRO401" s="386"/>
      <c r="PRP401" s="24"/>
      <c r="PRQ401" s="26"/>
      <c r="PRR401" s="387"/>
      <c r="PRS401" s="26"/>
      <c r="PRT401" s="24"/>
      <c r="PRU401" s="386"/>
      <c r="PRV401" s="24"/>
      <c r="PRW401" s="24"/>
      <c r="PRX401" s="387"/>
      <c r="PRY401" s="20"/>
      <c r="PRZ401" s="21"/>
      <c r="PSA401" s="376"/>
      <c r="PSB401" s="21"/>
      <c r="PSC401" s="21"/>
      <c r="PSD401" s="388"/>
      <c r="PSE401" s="21"/>
      <c r="PSF401" s="21"/>
      <c r="PSG401" s="376"/>
      <c r="PSH401" s="21"/>
      <c r="PSI401" s="21"/>
      <c r="PSJ401" s="388"/>
      <c r="PSK401" s="21"/>
      <c r="PSL401" s="21"/>
      <c r="PSM401" s="376"/>
      <c r="PSN401" s="21"/>
      <c r="PSO401" s="376"/>
      <c r="PSP401" s="376"/>
      <c r="PSQ401" s="393"/>
      <c r="PSR401" s="11"/>
      <c r="PSS401" s="33"/>
      <c r="PST401" s="24"/>
      <c r="PSU401" s="386"/>
      <c r="PSV401" s="24"/>
      <c r="PSW401" s="26"/>
      <c r="PSX401" s="387"/>
      <c r="PSY401" s="26"/>
      <c r="PSZ401" s="24"/>
      <c r="PTA401" s="386"/>
      <c r="PTB401" s="24"/>
      <c r="PTC401" s="24"/>
      <c r="PTD401" s="387"/>
      <c r="PTE401" s="20"/>
      <c r="PTF401" s="21"/>
      <c r="PTG401" s="376"/>
      <c r="PTH401" s="21"/>
      <c r="PTI401" s="21"/>
      <c r="PTJ401" s="388"/>
      <c r="PTK401" s="21"/>
      <c r="PTL401" s="21"/>
      <c r="PTM401" s="376"/>
      <c r="PTN401" s="21"/>
      <c r="PTO401" s="21"/>
      <c r="PTP401" s="388"/>
      <c r="PTQ401" s="21"/>
      <c r="PTR401" s="21"/>
      <c r="PTS401" s="376"/>
      <c r="PTT401" s="21"/>
      <c r="PTU401" s="376"/>
      <c r="PTV401" s="376"/>
      <c r="PTW401" s="393"/>
      <c r="PTX401" s="11"/>
      <c r="PTY401" s="33"/>
      <c r="PTZ401" s="24"/>
      <c r="PUA401" s="386"/>
      <c r="PUB401" s="24"/>
      <c r="PUC401" s="26"/>
      <c r="PUD401" s="387"/>
      <c r="PUE401" s="26"/>
      <c r="PUF401" s="24"/>
      <c r="PUG401" s="386"/>
      <c r="PUH401" s="24"/>
      <c r="PUI401" s="24"/>
      <c r="PUJ401" s="387"/>
      <c r="PUK401" s="20"/>
      <c r="PUL401" s="21"/>
      <c r="PUM401" s="376"/>
      <c r="PUN401" s="21"/>
      <c r="PUO401" s="21"/>
      <c r="PUP401" s="388"/>
      <c r="PUQ401" s="21"/>
      <c r="PUR401" s="21"/>
      <c r="PUS401" s="376"/>
      <c r="PUT401" s="21"/>
      <c r="PUU401" s="21"/>
      <c r="PUV401" s="388"/>
      <c r="PUW401" s="21"/>
      <c r="PUX401" s="21"/>
      <c r="PUY401" s="376"/>
      <c r="PUZ401" s="21"/>
      <c r="PVA401" s="376"/>
      <c r="PVB401" s="376"/>
      <c r="PVC401" s="393"/>
      <c r="PVD401" s="11"/>
      <c r="PVE401" s="33"/>
      <c r="PVF401" s="24"/>
      <c r="PVG401" s="386"/>
      <c r="PVH401" s="24"/>
      <c r="PVI401" s="26"/>
      <c r="PVJ401" s="387"/>
      <c r="PVK401" s="26"/>
      <c r="PVL401" s="24"/>
      <c r="PVM401" s="386"/>
      <c r="PVN401" s="24"/>
      <c r="PVO401" s="24"/>
      <c r="PVP401" s="387"/>
      <c r="PVQ401" s="20"/>
      <c r="PVR401" s="21"/>
      <c r="PVS401" s="376"/>
      <c r="PVT401" s="21"/>
      <c r="PVU401" s="21"/>
      <c r="PVV401" s="388"/>
      <c r="PVW401" s="21"/>
      <c r="PVX401" s="21"/>
      <c r="PVY401" s="376"/>
      <c r="PVZ401" s="21"/>
      <c r="PWA401" s="21"/>
      <c r="PWB401" s="388"/>
      <c r="PWC401" s="21"/>
      <c r="PWD401" s="21"/>
      <c r="PWE401" s="376"/>
      <c r="PWF401" s="21"/>
      <c r="PWG401" s="376"/>
      <c r="PWH401" s="376"/>
      <c r="PWI401" s="393"/>
      <c r="PWJ401" s="11"/>
      <c r="PWK401" s="33"/>
      <c r="PWL401" s="24"/>
      <c r="PWM401" s="386"/>
      <c r="PWN401" s="24"/>
      <c r="PWO401" s="26"/>
      <c r="PWP401" s="387"/>
      <c r="PWQ401" s="26"/>
      <c r="PWR401" s="24"/>
      <c r="PWS401" s="386"/>
      <c r="PWT401" s="24"/>
      <c r="PWU401" s="24"/>
      <c r="PWV401" s="387"/>
      <c r="PWW401" s="20"/>
      <c r="PWX401" s="21"/>
      <c r="PWY401" s="376"/>
      <c r="PWZ401" s="21"/>
      <c r="PXA401" s="21"/>
      <c r="PXB401" s="388"/>
      <c r="PXC401" s="21"/>
      <c r="PXD401" s="21"/>
      <c r="PXE401" s="376"/>
      <c r="PXF401" s="21"/>
      <c r="PXG401" s="21"/>
      <c r="PXH401" s="388"/>
      <c r="PXI401" s="21"/>
      <c r="PXJ401" s="21"/>
      <c r="PXK401" s="376"/>
      <c r="PXL401" s="21"/>
      <c r="PXM401" s="376"/>
      <c r="PXN401" s="376"/>
      <c r="PXO401" s="393"/>
      <c r="PXP401" s="11"/>
      <c r="PXQ401" s="33"/>
      <c r="PXR401" s="24"/>
      <c r="PXS401" s="386"/>
      <c r="PXT401" s="24"/>
      <c r="PXU401" s="26"/>
      <c r="PXV401" s="387"/>
      <c r="PXW401" s="26"/>
      <c r="PXX401" s="24"/>
      <c r="PXY401" s="386"/>
      <c r="PXZ401" s="24"/>
      <c r="PYA401" s="24"/>
      <c r="PYB401" s="387"/>
      <c r="PYC401" s="20"/>
      <c r="PYD401" s="21"/>
      <c r="PYE401" s="376"/>
      <c r="PYF401" s="21"/>
      <c r="PYG401" s="21"/>
      <c r="PYH401" s="388"/>
      <c r="PYI401" s="21"/>
      <c r="PYJ401" s="21"/>
      <c r="PYK401" s="376"/>
      <c r="PYL401" s="21"/>
      <c r="PYM401" s="21"/>
      <c r="PYN401" s="388"/>
      <c r="PYO401" s="21"/>
      <c r="PYP401" s="21"/>
      <c r="PYQ401" s="376"/>
      <c r="PYR401" s="21"/>
      <c r="PYS401" s="376"/>
      <c r="PYT401" s="376"/>
      <c r="PYU401" s="393"/>
      <c r="PYV401" s="11"/>
      <c r="PYW401" s="33"/>
      <c r="PYX401" s="24"/>
      <c r="PYY401" s="386"/>
      <c r="PYZ401" s="24"/>
      <c r="PZA401" s="26"/>
      <c r="PZB401" s="387"/>
      <c r="PZC401" s="26"/>
      <c r="PZD401" s="24"/>
      <c r="PZE401" s="386"/>
      <c r="PZF401" s="24"/>
      <c r="PZG401" s="24"/>
      <c r="PZH401" s="387"/>
      <c r="PZI401" s="20"/>
      <c r="PZJ401" s="21"/>
      <c r="PZK401" s="376"/>
      <c r="PZL401" s="21"/>
      <c r="PZM401" s="21"/>
      <c r="PZN401" s="388"/>
      <c r="PZO401" s="21"/>
      <c r="PZP401" s="21"/>
      <c r="PZQ401" s="376"/>
      <c r="PZR401" s="21"/>
      <c r="PZS401" s="21"/>
      <c r="PZT401" s="388"/>
      <c r="PZU401" s="21"/>
      <c r="PZV401" s="21"/>
      <c r="PZW401" s="376"/>
      <c r="PZX401" s="21"/>
      <c r="PZY401" s="376"/>
      <c r="PZZ401" s="376"/>
      <c r="QAA401" s="393"/>
      <c r="QAB401" s="11"/>
      <c r="QAC401" s="33"/>
      <c r="QAD401" s="24"/>
      <c r="QAE401" s="386"/>
      <c r="QAF401" s="24"/>
      <c r="QAG401" s="26"/>
      <c r="QAH401" s="387"/>
      <c r="QAI401" s="26"/>
      <c r="QAJ401" s="24"/>
      <c r="QAK401" s="386"/>
      <c r="QAL401" s="24"/>
      <c r="QAM401" s="24"/>
      <c r="QAN401" s="387"/>
      <c r="QAO401" s="20"/>
      <c r="QAP401" s="21"/>
      <c r="QAQ401" s="376"/>
      <c r="QAR401" s="21"/>
      <c r="QAS401" s="21"/>
      <c r="QAT401" s="388"/>
      <c r="QAU401" s="21"/>
      <c r="QAV401" s="21"/>
      <c r="QAW401" s="376"/>
      <c r="QAX401" s="21"/>
      <c r="QAY401" s="21"/>
      <c r="QAZ401" s="388"/>
      <c r="QBA401" s="21"/>
      <c r="QBB401" s="21"/>
      <c r="QBC401" s="376"/>
      <c r="QBD401" s="21"/>
      <c r="QBE401" s="376"/>
      <c r="QBF401" s="376"/>
      <c r="QBG401" s="393"/>
      <c r="QBH401" s="11"/>
      <c r="QBI401" s="33"/>
      <c r="QBJ401" s="24"/>
      <c r="QBK401" s="386"/>
      <c r="QBL401" s="24"/>
      <c r="QBM401" s="26"/>
      <c r="QBN401" s="387"/>
      <c r="QBO401" s="26"/>
      <c r="QBP401" s="24"/>
      <c r="QBQ401" s="386"/>
      <c r="QBR401" s="24"/>
      <c r="QBS401" s="24"/>
      <c r="QBT401" s="387"/>
      <c r="QBU401" s="20"/>
      <c r="QBV401" s="21"/>
      <c r="QBW401" s="376"/>
      <c r="QBX401" s="21"/>
      <c r="QBY401" s="21"/>
      <c r="QBZ401" s="388"/>
      <c r="QCA401" s="21"/>
      <c r="QCB401" s="21"/>
      <c r="QCC401" s="376"/>
      <c r="QCD401" s="21"/>
      <c r="QCE401" s="21"/>
      <c r="QCF401" s="388"/>
      <c r="QCG401" s="21"/>
      <c r="QCH401" s="21"/>
      <c r="QCI401" s="376"/>
      <c r="QCJ401" s="21"/>
      <c r="QCK401" s="376"/>
      <c r="QCL401" s="376"/>
      <c r="QCM401" s="393"/>
      <c r="QCN401" s="11"/>
      <c r="QCO401" s="33"/>
      <c r="QCP401" s="24"/>
      <c r="QCQ401" s="386"/>
      <c r="QCR401" s="24"/>
      <c r="QCS401" s="26"/>
      <c r="QCT401" s="387"/>
      <c r="QCU401" s="26"/>
      <c r="QCV401" s="24"/>
      <c r="QCW401" s="386"/>
      <c r="QCX401" s="24"/>
      <c r="QCY401" s="24"/>
      <c r="QCZ401" s="387"/>
      <c r="QDA401" s="20"/>
      <c r="QDB401" s="21"/>
      <c r="QDC401" s="376"/>
      <c r="QDD401" s="21"/>
      <c r="QDE401" s="21"/>
      <c r="QDF401" s="388"/>
      <c r="QDG401" s="21"/>
      <c r="QDH401" s="21"/>
      <c r="QDI401" s="376"/>
      <c r="QDJ401" s="21"/>
      <c r="QDK401" s="21"/>
      <c r="QDL401" s="388"/>
      <c r="QDM401" s="21"/>
      <c r="QDN401" s="21"/>
      <c r="QDO401" s="376"/>
      <c r="QDP401" s="21"/>
      <c r="QDQ401" s="376"/>
      <c r="QDR401" s="376"/>
      <c r="QDS401" s="393"/>
      <c r="QDT401" s="11"/>
      <c r="QDU401" s="33"/>
      <c r="QDV401" s="24"/>
      <c r="QDW401" s="386"/>
      <c r="QDX401" s="24"/>
      <c r="QDY401" s="26"/>
      <c r="QDZ401" s="387"/>
      <c r="QEA401" s="26"/>
      <c r="QEB401" s="24"/>
      <c r="QEC401" s="386"/>
      <c r="QED401" s="24"/>
      <c r="QEE401" s="24"/>
      <c r="QEF401" s="387"/>
      <c r="QEG401" s="20"/>
      <c r="QEH401" s="21"/>
      <c r="QEI401" s="376"/>
      <c r="QEJ401" s="21"/>
      <c r="QEK401" s="21"/>
      <c r="QEL401" s="388"/>
      <c r="QEM401" s="21"/>
      <c r="QEN401" s="21"/>
      <c r="QEO401" s="376"/>
      <c r="QEP401" s="21"/>
      <c r="QEQ401" s="21"/>
      <c r="QER401" s="388"/>
      <c r="QES401" s="21"/>
      <c r="QET401" s="21"/>
      <c r="QEU401" s="376"/>
      <c r="QEV401" s="21"/>
      <c r="QEW401" s="376"/>
      <c r="QEX401" s="376"/>
      <c r="QEY401" s="393"/>
      <c r="QEZ401" s="11"/>
      <c r="QFA401" s="33"/>
      <c r="QFB401" s="24"/>
      <c r="QFC401" s="386"/>
      <c r="QFD401" s="24"/>
      <c r="QFE401" s="26"/>
      <c r="QFF401" s="387"/>
      <c r="QFG401" s="26"/>
      <c r="QFH401" s="24"/>
      <c r="QFI401" s="386"/>
      <c r="QFJ401" s="24"/>
      <c r="QFK401" s="24"/>
      <c r="QFL401" s="387"/>
      <c r="QFM401" s="20"/>
      <c r="QFN401" s="21"/>
      <c r="QFO401" s="376"/>
      <c r="QFP401" s="21"/>
      <c r="QFQ401" s="21"/>
      <c r="QFR401" s="388"/>
      <c r="QFS401" s="21"/>
      <c r="QFT401" s="21"/>
      <c r="QFU401" s="376"/>
      <c r="QFV401" s="21"/>
      <c r="QFW401" s="21"/>
      <c r="QFX401" s="388"/>
      <c r="QFY401" s="21"/>
      <c r="QFZ401" s="21"/>
      <c r="QGA401" s="376"/>
      <c r="QGB401" s="21"/>
      <c r="QGC401" s="376"/>
      <c r="QGD401" s="376"/>
      <c r="QGE401" s="393"/>
      <c r="QGF401" s="11"/>
      <c r="QGG401" s="33"/>
      <c r="QGH401" s="24"/>
      <c r="QGI401" s="386"/>
      <c r="QGJ401" s="24"/>
      <c r="QGK401" s="26"/>
      <c r="QGL401" s="387"/>
      <c r="QGM401" s="26"/>
      <c r="QGN401" s="24"/>
      <c r="QGO401" s="386"/>
      <c r="QGP401" s="24"/>
      <c r="QGQ401" s="24"/>
      <c r="QGR401" s="387"/>
      <c r="QGS401" s="20"/>
      <c r="QGT401" s="21"/>
      <c r="QGU401" s="376"/>
      <c r="QGV401" s="21"/>
      <c r="QGW401" s="21"/>
      <c r="QGX401" s="388"/>
      <c r="QGY401" s="21"/>
      <c r="QGZ401" s="21"/>
      <c r="QHA401" s="376"/>
      <c r="QHB401" s="21"/>
      <c r="QHC401" s="21"/>
      <c r="QHD401" s="388"/>
      <c r="QHE401" s="21"/>
      <c r="QHF401" s="21"/>
      <c r="QHG401" s="376"/>
      <c r="QHH401" s="21"/>
      <c r="QHI401" s="376"/>
      <c r="QHJ401" s="376"/>
      <c r="QHK401" s="393"/>
      <c r="QHL401" s="11"/>
      <c r="QHM401" s="33"/>
      <c r="QHN401" s="24"/>
      <c r="QHO401" s="386"/>
      <c r="QHP401" s="24"/>
      <c r="QHQ401" s="26"/>
      <c r="QHR401" s="387"/>
      <c r="QHS401" s="26"/>
      <c r="QHT401" s="24"/>
      <c r="QHU401" s="386"/>
      <c r="QHV401" s="24"/>
      <c r="QHW401" s="24"/>
      <c r="QHX401" s="387"/>
      <c r="QHY401" s="20"/>
      <c r="QHZ401" s="21"/>
      <c r="QIA401" s="376"/>
      <c r="QIB401" s="21"/>
      <c r="QIC401" s="21"/>
      <c r="QID401" s="388"/>
      <c r="QIE401" s="21"/>
      <c r="QIF401" s="21"/>
      <c r="QIG401" s="376"/>
      <c r="QIH401" s="21"/>
      <c r="QII401" s="21"/>
      <c r="QIJ401" s="388"/>
      <c r="QIK401" s="21"/>
      <c r="QIL401" s="21"/>
      <c r="QIM401" s="376"/>
      <c r="QIN401" s="21"/>
      <c r="QIO401" s="376"/>
      <c r="QIP401" s="376"/>
      <c r="QIQ401" s="393"/>
      <c r="QIR401" s="11"/>
      <c r="QIS401" s="33"/>
      <c r="QIT401" s="24"/>
      <c r="QIU401" s="386"/>
      <c r="QIV401" s="24"/>
      <c r="QIW401" s="26"/>
      <c r="QIX401" s="387"/>
      <c r="QIY401" s="26"/>
      <c r="QIZ401" s="24"/>
      <c r="QJA401" s="386"/>
      <c r="QJB401" s="24"/>
      <c r="QJC401" s="24"/>
      <c r="QJD401" s="387"/>
      <c r="QJE401" s="20"/>
      <c r="QJF401" s="21"/>
      <c r="QJG401" s="376"/>
      <c r="QJH401" s="21"/>
      <c r="QJI401" s="21"/>
      <c r="QJJ401" s="388"/>
      <c r="QJK401" s="21"/>
      <c r="QJL401" s="21"/>
      <c r="QJM401" s="376"/>
      <c r="QJN401" s="21"/>
      <c r="QJO401" s="21"/>
      <c r="QJP401" s="388"/>
      <c r="QJQ401" s="21"/>
      <c r="QJR401" s="21"/>
      <c r="QJS401" s="376"/>
      <c r="QJT401" s="21"/>
      <c r="QJU401" s="376"/>
      <c r="QJV401" s="376"/>
      <c r="QJW401" s="393"/>
      <c r="QJX401" s="11"/>
      <c r="QJY401" s="33"/>
      <c r="QJZ401" s="24"/>
      <c r="QKA401" s="386"/>
      <c r="QKB401" s="24"/>
      <c r="QKC401" s="26"/>
      <c r="QKD401" s="387"/>
      <c r="QKE401" s="26"/>
      <c r="QKF401" s="24"/>
      <c r="QKG401" s="386"/>
      <c r="QKH401" s="24"/>
      <c r="QKI401" s="24"/>
      <c r="QKJ401" s="387"/>
      <c r="QKK401" s="20"/>
      <c r="QKL401" s="21"/>
      <c r="QKM401" s="376"/>
      <c r="QKN401" s="21"/>
      <c r="QKO401" s="21"/>
      <c r="QKP401" s="388"/>
      <c r="QKQ401" s="21"/>
      <c r="QKR401" s="21"/>
      <c r="QKS401" s="376"/>
      <c r="QKT401" s="21"/>
      <c r="QKU401" s="21"/>
      <c r="QKV401" s="388"/>
      <c r="QKW401" s="21"/>
      <c r="QKX401" s="21"/>
      <c r="QKY401" s="376"/>
      <c r="QKZ401" s="21"/>
      <c r="QLA401" s="376"/>
      <c r="QLB401" s="376"/>
      <c r="QLC401" s="393"/>
      <c r="QLD401" s="11"/>
      <c r="QLE401" s="33"/>
      <c r="QLF401" s="24"/>
      <c r="QLG401" s="386"/>
      <c r="QLH401" s="24"/>
      <c r="QLI401" s="26"/>
      <c r="QLJ401" s="387"/>
      <c r="QLK401" s="26"/>
      <c r="QLL401" s="24"/>
      <c r="QLM401" s="386"/>
      <c r="QLN401" s="24"/>
      <c r="QLO401" s="24"/>
      <c r="QLP401" s="387"/>
      <c r="QLQ401" s="20"/>
      <c r="QLR401" s="21"/>
      <c r="QLS401" s="376"/>
      <c r="QLT401" s="21"/>
      <c r="QLU401" s="21"/>
      <c r="QLV401" s="388"/>
      <c r="QLW401" s="21"/>
      <c r="QLX401" s="21"/>
      <c r="QLY401" s="376"/>
      <c r="QLZ401" s="21"/>
      <c r="QMA401" s="21"/>
      <c r="QMB401" s="388"/>
      <c r="QMC401" s="21"/>
      <c r="QMD401" s="21"/>
      <c r="QME401" s="376"/>
      <c r="QMF401" s="21"/>
      <c r="QMG401" s="376"/>
      <c r="QMH401" s="376"/>
      <c r="QMI401" s="393"/>
      <c r="QMJ401" s="11"/>
      <c r="QMK401" s="33"/>
      <c r="QML401" s="24"/>
      <c r="QMM401" s="386"/>
      <c r="QMN401" s="24"/>
      <c r="QMO401" s="26"/>
      <c r="QMP401" s="387"/>
      <c r="QMQ401" s="26"/>
      <c r="QMR401" s="24"/>
      <c r="QMS401" s="386"/>
      <c r="QMT401" s="24"/>
      <c r="QMU401" s="24"/>
      <c r="QMV401" s="387"/>
      <c r="QMW401" s="20"/>
      <c r="QMX401" s="21"/>
      <c r="QMY401" s="376"/>
      <c r="QMZ401" s="21"/>
      <c r="QNA401" s="21"/>
      <c r="QNB401" s="388"/>
      <c r="QNC401" s="21"/>
      <c r="QND401" s="21"/>
      <c r="QNE401" s="376"/>
      <c r="QNF401" s="21"/>
      <c r="QNG401" s="21"/>
      <c r="QNH401" s="388"/>
      <c r="QNI401" s="21"/>
      <c r="QNJ401" s="21"/>
      <c r="QNK401" s="376"/>
      <c r="QNL401" s="21"/>
      <c r="QNM401" s="376"/>
      <c r="QNN401" s="376"/>
      <c r="QNO401" s="393"/>
      <c r="QNP401" s="11"/>
      <c r="QNQ401" s="33"/>
      <c r="QNR401" s="24"/>
      <c r="QNS401" s="386"/>
      <c r="QNT401" s="24"/>
      <c r="QNU401" s="26"/>
      <c r="QNV401" s="387"/>
      <c r="QNW401" s="26"/>
      <c r="QNX401" s="24"/>
      <c r="QNY401" s="386"/>
      <c r="QNZ401" s="24"/>
      <c r="QOA401" s="24"/>
      <c r="QOB401" s="387"/>
      <c r="QOC401" s="20"/>
      <c r="QOD401" s="21"/>
      <c r="QOE401" s="376"/>
      <c r="QOF401" s="21"/>
      <c r="QOG401" s="21"/>
      <c r="QOH401" s="388"/>
      <c r="QOI401" s="21"/>
      <c r="QOJ401" s="21"/>
      <c r="QOK401" s="376"/>
      <c r="QOL401" s="21"/>
      <c r="QOM401" s="21"/>
      <c r="QON401" s="388"/>
      <c r="QOO401" s="21"/>
      <c r="QOP401" s="21"/>
      <c r="QOQ401" s="376"/>
      <c r="QOR401" s="21"/>
      <c r="QOS401" s="376"/>
      <c r="QOT401" s="376"/>
      <c r="QOU401" s="393"/>
      <c r="QOV401" s="11"/>
      <c r="QOW401" s="33"/>
      <c r="QOX401" s="24"/>
      <c r="QOY401" s="386"/>
      <c r="QOZ401" s="24"/>
      <c r="QPA401" s="26"/>
      <c r="QPB401" s="387"/>
      <c r="QPC401" s="26"/>
      <c r="QPD401" s="24"/>
      <c r="QPE401" s="386"/>
      <c r="QPF401" s="24"/>
      <c r="QPG401" s="24"/>
      <c r="QPH401" s="387"/>
      <c r="QPI401" s="20"/>
      <c r="QPJ401" s="21"/>
      <c r="QPK401" s="376"/>
      <c r="QPL401" s="21"/>
      <c r="QPM401" s="21"/>
      <c r="QPN401" s="388"/>
      <c r="QPO401" s="21"/>
      <c r="QPP401" s="21"/>
      <c r="QPQ401" s="376"/>
      <c r="QPR401" s="21"/>
      <c r="QPS401" s="21"/>
      <c r="QPT401" s="388"/>
      <c r="QPU401" s="21"/>
      <c r="QPV401" s="21"/>
      <c r="QPW401" s="376"/>
      <c r="QPX401" s="21"/>
      <c r="QPY401" s="376"/>
      <c r="QPZ401" s="376"/>
      <c r="QQA401" s="393"/>
      <c r="QQB401" s="11"/>
      <c r="QQC401" s="33"/>
      <c r="QQD401" s="24"/>
      <c r="QQE401" s="386"/>
      <c r="QQF401" s="24"/>
      <c r="QQG401" s="26"/>
      <c r="QQH401" s="387"/>
      <c r="QQI401" s="26"/>
      <c r="QQJ401" s="24"/>
      <c r="QQK401" s="386"/>
      <c r="QQL401" s="24"/>
      <c r="QQM401" s="24"/>
      <c r="QQN401" s="387"/>
      <c r="QQO401" s="20"/>
      <c r="QQP401" s="21"/>
      <c r="QQQ401" s="376"/>
      <c r="QQR401" s="21"/>
      <c r="QQS401" s="21"/>
      <c r="QQT401" s="388"/>
      <c r="QQU401" s="21"/>
      <c r="QQV401" s="21"/>
      <c r="QQW401" s="376"/>
      <c r="QQX401" s="21"/>
      <c r="QQY401" s="21"/>
      <c r="QQZ401" s="388"/>
      <c r="QRA401" s="21"/>
      <c r="QRB401" s="21"/>
      <c r="QRC401" s="376"/>
      <c r="QRD401" s="21"/>
      <c r="QRE401" s="376"/>
      <c r="QRF401" s="376"/>
      <c r="QRG401" s="393"/>
      <c r="QRH401" s="11"/>
      <c r="QRI401" s="33"/>
      <c r="QRJ401" s="24"/>
      <c r="QRK401" s="386"/>
      <c r="QRL401" s="24"/>
      <c r="QRM401" s="26"/>
      <c r="QRN401" s="387"/>
      <c r="QRO401" s="26"/>
      <c r="QRP401" s="24"/>
      <c r="QRQ401" s="386"/>
      <c r="QRR401" s="24"/>
      <c r="QRS401" s="24"/>
      <c r="QRT401" s="387"/>
      <c r="QRU401" s="20"/>
      <c r="QRV401" s="21"/>
      <c r="QRW401" s="376"/>
      <c r="QRX401" s="21"/>
      <c r="QRY401" s="21"/>
      <c r="QRZ401" s="388"/>
      <c r="QSA401" s="21"/>
      <c r="QSB401" s="21"/>
      <c r="QSC401" s="376"/>
      <c r="QSD401" s="21"/>
      <c r="QSE401" s="21"/>
      <c r="QSF401" s="388"/>
      <c r="QSG401" s="21"/>
      <c r="QSH401" s="21"/>
      <c r="QSI401" s="376"/>
      <c r="QSJ401" s="21"/>
      <c r="QSK401" s="376"/>
      <c r="QSL401" s="376"/>
      <c r="QSM401" s="393"/>
      <c r="QSN401" s="11"/>
      <c r="QSO401" s="33"/>
      <c r="QSP401" s="24"/>
      <c r="QSQ401" s="386"/>
      <c r="QSR401" s="24"/>
      <c r="QSS401" s="26"/>
      <c r="QST401" s="387"/>
      <c r="QSU401" s="26"/>
      <c r="QSV401" s="24"/>
      <c r="QSW401" s="386"/>
      <c r="QSX401" s="24"/>
      <c r="QSY401" s="24"/>
      <c r="QSZ401" s="387"/>
      <c r="QTA401" s="20"/>
      <c r="QTB401" s="21"/>
      <c r="QTC401" s="376"/>
      <c r="QTD401" s="21"/>
      <c r="QTE401" s="21"/>
      <c r="QTF401" s="388"/>
      <c r="QTG401" s="21"/>
      <c r="QTH401" s="21"/>
      <c r="QTI401" s="376"/>
      <c r="QTJ401" s="21"/>
      <c r="QTK401" s="21"/>
      <c r="QTL401" s="388"/>
      <c r="QTM401" s="21"/>
      <c r="QTN401" s="21"/>
      <c r="QTO401" s="376"/>
      <c r="QTP401" s="21"/>
      <c r="QTQ401" s="376"/>
      <c r="QTR401" s="376"/>
      <c r="QTS401" s="393"/>
      <c r="QTT401" s="11"/>
      <c r="QTU401" s="33"/>
      <c r="QTV401" s="24"/>
      <c r="QTW401" s="386"/>
      <c r="QTX401" s="24"/>
      <c r="QTY401" s="26"/>
      <c r="QTZ401" s="387"/>
      <c r="QUA401" s="26"/>
      <c r="QUB401" s="24"/>
      <c r="QUC401" s="386"/>
      <c r="QUD401" s="24"/>
      <c r="QUE401" s="24"/>
      <c r="QUF401" s="387"/>
      <c r="QUG401" s="20"/>
      <c r="QUH401" s="21"/>
      <c r="QUI401" s="376"/>
      <c r="QUJ401" s="21"/>
      <c r="QUK401" s="21"/>
      <c r="QUL401" s="388"/>
      <c r="QUM401" s="21"/>
      <c r="QUN401" s="21"/>
      <c r="QUO401" s="376"/>
      <c r="QUP401" s="21"/>
      <c r="QUQ401" s="21"/>
      <c r="QUR401" s="388"/>
      <c r="QUS401" s="21"/>
      <c r="QUT401" s="21"/>
      <c r="QUU401" s="376"/>
      <c r="QUV401" s="21"/>
      <c r="QUW401" s="376"/>
      <c r="QUX401" s="376"/>
      <c r="QUY401" s="393"/>
      <c r="QUZ401" s="11"/>
      <c r="QVA401" s="33"/>
      <c r="QVB401" s="24"/>
      <c r="QVC401" s="386"/>
      <c r="QVD401" s="24"/>
      <c r="QVE401" s="26"/>
      <c r="QVF401" s="387"/>
      <c r="QVG401" s="26"/>
      <c r="QVH401" s="24"/>
      <c r="QVI401" s="386"/>
      <c r="QVJ401" s="24"/>
      <c r="QVK401" s="24"/>
      <c r="QVL401" s="387"/>
      <c r="QVM401" s="20"/>
      <c r="QVN401" s="21"/>
      <c r="QVO401" s="376"/>
      <c r="QVP401" s="21"/>
      <c r="QVQ401" s="21"/>
      <c r="QVR401" s="388"/>
      <c r="QVS401" s="21"/>
      <c r="QVT401" s="21"/>
      <c r="QVU401" s="376"/>
      <c r="QVV401" s="21"/>
      <c r="QVW401" s="21"/>
      <c r="QVX401" s="388"/>
      <c r="QVY401" s="21"/>
      <c r="QVZ401" s="21"/>
      <c r="QWA401" s="376"/>
      <c r="QWB401" s="21"/>
      <c r="QWC401" s="376"/>
      <c r="QWD401" s="376"/>
      <c r="QWE401" s="393"/>
      <c r="QWF401" s="11"/>
      <c r="QWG401" s="33"/>
      <c r="QWH401" s="24"/>
      <c r="QWI401" s="386"/>
      <c r="QWJ401" s="24"/>
      <c r="QWK401" s="26"/>
      <c r="QWL401" s="387"/>
      <c r="QWM401" s="26"/>
      <c r="QWN401" s="24"/>
      <c r="QWO401" s="386"/>
      <c r="QWP401" s="24"/>
      <c r="QWQ401" s="24"/>
      <c r="QWR401" s="387"/>
      <c r="QWS401" s="20"/>
      <c r="QWT401" s="21"/>
      <c r="QWU401" s="376"/>
      <c r="QWV401" s="21"/>
      <c r="QWW401" s="21"/>
      <c r="QWX401" s="388"/>
      <c r="QWY401" s="21"/>
      <c r="QWZ401" s="21"/>
      <c r="QXA401" s="376"/>
      <c r="QXB401" s="21"/>
      <c r="QXC401" s="21"/>
      <c r="QXD401" s="388"/>
      <c r="QXE401" s="21"/>
      <c r="QXF401" s="21"/>
      <c r="QXG401" s="376"/>
      <c r="QXH401" s="21"/>
      <c r="QXI401" s="376"/>
      <c r="QXJ401" s="376"/>
      <c r="QXK401" s="393"/>
      <c r="QXL401" s="11"/>
      <c r="QXM401" s="33"/>
      <c r="QXN401" s="24"/>
      <c r="QXO401" s="386"/>
      <c r="QXP401" s="24"/>
      <c r="QXQ401" s="26"/>
      <c r="QXR401" s="387"/>
      <c r="QXS401" s="26"/>
      <c r="QXT401" s="24"/>
      <c r="QXU401" s="386"/>
      <c r="QXV401" s="24"/>
      <c r="QXW401" s="24"/>
      <c r="QXX401" s="387"/>
      <c r="QXY401" s="20"/>
      <c r="QXZ401" s="21"/>
      <c r="QYA401" s="376"/>
      <c r="QYB401" s="21"/>
      <c r="QYC401" s="21"/>
      <c r="QYD401" s="388"/>
      <c r="QYE401" s="21"/>
      <c r="QYF401" s="21"/>
      <c r="QYG401" s="376"/>
      <c r="QYH401" s="21"/>
      <c r="QYI401" s="21"/>
      <c r="QYJ401" s="388"/>
      <c r="QYK401" s="21"/>
      <c r="QYL401" s="21"/>
      <c r="QYM401" s="376"/>
      <c r="QYN401" s="21"/>
      <c r="QYO401" s="376"/>
      <c r="QYP401" s="376"/>
      <c r="QYQ401" s="393"/>
      <c r="QYR401" s="11"/>
      <c r="QYS401" s="33"/>
      <c r="QYT401" s="24"/>
      <c r="QYU401" s="386"/>
      <c r="QYV401" s="24"/>
      <c r="QYW401" s="26"/>
      <c r="QYX401" s="387"/>
      <c r="QYY401" s="26"/>
      <c r="QYZ401" s="24"/>
      <c r="QZA401" s="386"/>
      <c r="QZB401" s="24"/>
      <c r="QZC401" s="24"/>
      <c r="QZD401" s="387"/>
      <c r="QZE401" s="20"/>
      <c r="QZF401" s="21"/>
      <c r="QZG401" s="376"/>
      <c r="QZH401" s="21"/>
      <c r="QZI401" s="21"/>
      <c r="QZJ401" s="388"/>
      <c r="QZK401" s="21"/>
      <c r="QZL401" s="21"/>
      <c r="QZM401" s="376"/>
      <c r="QZN401" s="21"/>
      <c r="QZO401" s="21"/>
      <c r="QZP401" s="388"/>
      <c r="QZQ401" s="21"/>
      <c r="QZR401" s="21"/>
      <c r="QZS401" s="376"/>
      <c r="QZT401" s="21"/>
      <c r="QZU401" s="376"/>
      <c r="QZV401" s="376"/>
      <c r="QZW401" s="393"/>
      <c r="QZX401" s="11"/>
      <c r="QZY401" s="33"/>
      <c r="QZZ401" s="24"/>
      <c r="RAA401" s="386"/>
      <c r="RAB401" s="24"/>
      <c r="RAC401" s="26"/>
      <c r="RAD401" s="387"/>
      <c r="RAE401" s="26"/>
      <c r="RAF401" s="24"/>
      <c r="RAG401" s="386"/>
      <c r="RAH401" s="24"/>
      <c r="RAI401" s="24"/>
      <c r="RAJ401" s="387"/>
      <c r="RAK401" s="20"/>
      <c r="RAL401" s="21"/>
      <c r="RAM401" s="376"/>
      <c r="RAN401" s="21"/>
      <c r="RAO401" s="21"/>
      <c r="RAP401" s="388"/>
      <c r="RAQ401" s="21"/>
      <c r="RAR401" s="21"/>
      <c r="RAS401" s="376"/>
      <c r="RAT401" s="21"/>
      <c r="RAU401" s="21"/>
      <c r="RAV401" s="388"/>
      <c r="RAW401" s="21"/>
      <c r="RAX401" s="21"/>
      <c r="RAY401" s="376"/>
      <c r="RAZ401" s="21"/>
      <c r="RBA401" s="376"/>
      <c r="RBB401" s="376"/>
      <c r="RBC401" s="393"/>
      <c r="RBD401" s="11"/>
      <c r="RBE401" s="33"/>
      <c r="RBF401" s="24"/>
      <c r="RBG401" s="386"/>
      <c r="RBH401" s="24"/>
      <c r="RBI401" s="26"/>
      <c r="RBJ401" s="387"/>
      <c r="RBK401" s="26"/>
      <c r="RBL401" s="24"/>
      <c r="RBM401" s="386"/>
      <c r="RBN401" s="24"/>
      <c r="RBO401" s="24"/>
      <c r="RBP401" s="387"/>
      <c r="RBQ401" s="20"/>
      <c r="RBR401" s="21"/>
      <c r="RBS401" s="376"/>
      <c r="RBT401" s="21"/>
      <c r="RBU401" s="21"/>
      <c r="RBV401" s="388"/>
      <c r="RBW401" s="21"/>
      <c r="RBX401" s="21"/>
      <c r="RBY401" s="376"/>
      <c r="RBZ401" s="21"/>
      <c r="RCA401" s="21"/>
      <c r="RCB401" s="388"/>
      <c r="RCC401" s="21"/>
      <c r="RCD401" s="21"/>
      <c r="RCE401" s="376"/>
      <c r="RCF401" s="21"/>
      <c r="RCG401" s="376"/>
      <c r="RCH401" s="376"/>
      <c r="RCI401" s="393"/>
      <c r="RCJ401" s="11"/>
      <c r="RCK401" s="33"/>
      <c r="RCL401" s="24"/>
      <c r="RCM401" s="386"/>
      <c r="RCN401" s="24"/>
      <c r="RCO401" s="26"/>
      <c r="RCP401" s="387"/>
      <c r="RCQ401" s="26"/>
      <c r="RCR401" s="24"/>
      <c r="RCS401" s="386"/>
      <c r="RCT401" s="24"/>
      <c r="RCU401" s="24"/>
      <c r="RCV401" s="387"/>
      <c r="RCW401" s="20"/>
      <c r="RCX401" s="21"/>
      <c r="RCY401" s="376"/>
      <c r="RCZ401" s="21"/>
      <c r="RDA401" s="21"/>
      <c r="RDB401" s="388"/>
      <c r="RDC401" s="21"/>
      <c r="RDD401" s="21"/>
      <c r="RDE401" s="376"/>
      <c r="RDF401" s="21"/>
      <c r="RDG401" s="21"/>
      <c r="RDH401" s="388"/>
      <c r="RDI401" s="21"/>
      <c r="RDJ401" s="21"/>
      <c r="RDK401" s="376"/>
      <c r="RDL401" s="21"/>
      <c r="RDM401" s="376"/>
      <c r="RDN401" s="376"/>
      <c r="RDO401" s="393"/>
      <c r="RDP401" s="11"/>
      <c r="RDQ401" s="33"/>
      <c r="RDR401" s="24"/>
      <c r="RDS401" s="386"/>
      <c r="RDT401" s="24"/>
      <c r="RDU401" s="26"/>
      <c r="RDV401" s="387"/>
      <c r="RDW401" s="26"/>
      <c r="RDX401" s="24"/>
      <c r="RDY401" s="386"/>
      <c r="RDZ401" s="24"/>
      <c r="REA401" s="24"/>
      <c r="REB401" s="387"/>
      <c r="REC401" s="20"/>
      <c r="RED401" s="21"/>
      <c r="REE401" s="376"/>
      <c r="REF401" s="21"/>
      <c r="REG401" s="21"/>
      <c r="REH401" s="388"/>
      <c r="REI401" s="21"/>
      <c r="REJ401" s="21"/>
      <c r="REK401" s="376"/>
      <c r="REL401" s="21"/>
      <c r="REM401" s="21"/>
      <c r="REN401" s="388"/>
      <c r="REO401" s="21"/>
      <c r="REP401" s="21"/>
      <c r="REQ401" s="376"/>
      <c r="RER401" s="21"/>
      <c r="RES401" s="376"/>
      <c r="RET401" s="376"/>
      <c r="REU401" s="393"/>
      <c r="REV401" s="11"/>
      <c r="REW401" s="33"/>
      <c r="REX401" s="24"/>
      <c r="REY401" s="386"/>
      <c r="REZ401" s="24"/>
      <c r="RFA401" s="26"/>
      <c r="RFB401" s="387"/>
      <c r="RFC401" s="26"/>
      <c r="RFD401" s="24"/>
      <c r="RFE401" s="386"/>
      <c r="RFF401" s="24"/>
      <c r="RFG401" s="24"/>
      <c r="RFH401" s="387"/>
      <c r="RFI401" s="20"/>
      <c r="RFJ401" s="21"/>
      <c r="RFK401" s="376"/>
      <c r="RFL401" s="21"/>
      <c r="RFM401" s="21"/>
      <c r="RFN401" s="388"/>
      <c r="RFO401" s="21"/>
      <c r="RFP401" s="21"/>
      <c r="RFQ401" s="376"/>
      <c r="RFR401" s="21"/>
      <c r="RFS401" s="21"/>
      <c r="RFT401" s="388"/>
      <c r="RFU401" s="21"/>
      <c r="RFV401" s="21"/>
      <c r="RFW401" s="376"/>
      <c r="RFX401" s="21"/>
      <c r="RFY401" s="376"/>
      <c r="RFZ401" s="376"/>
      <c r="RGA401" s="393"/>
      <c r="RGB401" s="11"/>
      <c r="RGC401" s="33"/>
      <c r="RGD401" s="24"/>
      <c r="RGE401" s="386"/>
      <c r="RGF401" s="24"/>
      <c r="RGG401" s="26"/>
      <c r="RGH401" s="387"/>
      <c r="RGI401" s="26"/>
      <c r="RGJ401" s="24"/>
      <c r="RGK401" s="386"/>
      <c r="RGL401" s="24"/>
      <c r="RGM401" s="24"/>
      <c r="RGN401" s="387"/>
      <c r="RGO401" s="20"/>
      <c r="RGP401" s="21"/>
      <c r="RGQ401" s="376"/>
      <c r="RGR401" s="21"/>
      <c r="RGS401" s="21"/>
      <c r="RGT401" s="388"/>
      <c r="RGU401" s="21"/>
      <c r="RGV401" s="21"/>
      <c r="RGW401" s="376"/>
      <c r="RGX401" s="21"/>
      <c r="RGY401" s="21"/>
      <c r="RGZ401" s="388"/>
      <c r="RHA401" s="21"/>
      <c r="RHB401" s="21"/>
      <c r="RHC401" s="376"/>
      <c r="RHD401" s="21"/>
      <c r="RHE401" s="376"/>
      <c r="RHF401" s="376"/>
      <c r="RHG401" s="393"/>
      <c r="RHH401" s="11"/>
      <c r="RHI401" s="33"/>
      <c r="RHJ401" s="24"/>
      <c r="RHK401" s="386"/>
      <c r="RHL401" s="24"/>
      <c r="RHM401" s="26"/>
      <c r="RHN401" s="387"/>
      <c r="RHO401" s="26"/>
      <c r="RHP401" s="24"/>
      <c r="RHQ401" s="386"/>
      <c r="RHR401" s="24"/>
      <c r="RHS401" s="24"/>
      <c r="RHT401" s="387"/>
      <c r="RHU401" s="20"/>
      <c r="RHV401" s="21"/>
      <c r="RHW401" s="376"/>
      <c r="RHX401" s="21"/>
      <c r="RHY401" s="21"/>
      <c r="RHZ401" s="388"/>
      <c r="RIA401" s="21"/>
      <c r="RIB401" s="21"/>
      <c r="RIC401" s="376"/>
      <c r="RID401" s="21"/>
      <c r="RIE401" s="21"/>
      <c r="RIF401" s="388"/>
      <c r="RIG401" s="21"/>
      <c r="RIH401" s="21"/>
      <c r="RII401" s="376"/>
      <c r="RIJ401" s="21"/>
      <c r="RIK401" s="376"/>
      <c r="RIL401" s="376"/>
      <c r="RIM401" s="393"/>
      <c r="RIN401" s="11"/>
      <c r="RIO401" s="33"/>
      <c r="RIP401" s="24"/>
      <c r="RIQ401" s="386"/>
      <c r="RIR401" s="24"/>
      <c r="RIS401" s="26"/>
      <c r="RIT401" s="387"/>
      <c r="RIU401" s="26"/>
      <c r="RIV401" s="24"/>
      <c r="RIW401" s="386"/>
      <c r="RIX401" s="24"/>
      <c r="RIY401" s="24"/>
      <c r="RIZ401" s="387"/>
      <c r="RJA401" s="20"/>
      <c r="RJB401" s="21"/>
      <c r="RJC401" s="376"/>
      <c r="RJD401" s="21"/>
      <c r="RJE401" s="21"/>
      <c r="RJF401" s="388"/>
      <c r="RJG401" s="21"/>
      <c r="RJH401" s="21"/>
      <c r="RJI401" s="376"/>
      <c r="RJJ401" s="21"/>
      <c r="RJK401" s="21"/>
      <c r="RJL401" s="388"/>
      <c r="RJM401" s="21"/>
      <c r="RJN401" s="21"/>
      <c r="RJO401" s="376"/>
      <c r="RJP401" s="21"/>
      <c r="RJQ401" s="376"/>
      <c r="RJR401" s="376"/>
      <c r="RJS401" s="393"/>
      <c r="RJT401" s="11"/>
      <c r="RJU401" s="33"/>
      <c r="RJV401" s="24"/>
      <c r="RJW401" s="386"/>
      <c r="RJX401" s="24"/>
      <c r="RJY401" s="26"/>
      <c r="RJZ401" s="387"/>
      <c r="RKA401" s="26"/>
      <c r="RKB401" s="24"/>
      <c r="RKC401" s="386"/>
      <c r="RKD401" s="24"/>
      <c r="RKE401" s="24"/>
      <c r="RKF401" s="387"/>
      <c r="RKG401" s="20"/>
      <c r="RKH401" s="21"/>
      <c r="RKI401" s="376"/>
      <c r="RKJ401" s="21"/>
      <c r="RKK401" s="21"/>
      <c r="RKL401" s="388"/>
      <c r="RKM401" s="21"/>
      <c r="RKN401" s="21"/>
      <c r="RKO401" s="376"/>
      <c r="RKP401" s="21"/>
      <c r="RKQ401" s="21"/>
      <c r="RKR401" s="388"/>
      <c r="RKS401" s="21"/>
      <c r="RKT401" s="21"/>
      <c r="RKU401" s="376"/>
      <c r="RKV401" s="21"/>
      <c r="RKW401" s="376"/>
      <c r="RKX401" s="376"/>
      <c r="RKY401" s="393"/>
      <c r="RKZ401" s="11"/>
      <c r="RLA401" s="33"/>
      <c r="RLB401" s="24"/>
      <c r="RLC401" s="386"/>
      <c r="RLD401" s="24"/>
      <c r="RLE401" s="26"/>
      <c r="RLF401" s="387"/>
      <c r="RLG401" s="26"/>
      <c r="RLH401" s="24"/>
      <c r="RLI401" s="386"/>
      <c r="RLJ401" s="24"/>
      <c r="RLK401" s="24"/>
      <c r="RLL401" s="387"/>
      <c r="RLM401" s="20"/>
      <c r="RLN401" s="21"/>
      <c r="RLO401" s="376"/>
      <c r="RLP401" s="21"/>
      <c r="RLQ401" s="21"/>
      <c r="RLR401" s="388"/>
      <c r="RLS401" s="21"/>
      <c r="RLT401" s="21"/>
      <c r="RLU401" s="376"/>
      <c r="RLV401" s="21"/>
      <c r="RLW401" s="21"/>
      <c r="RLX401" s="388"/>
      <c r="RLY401" s="21"/>
      <c r="RLZ401" s="21"/>
      <c r="RMA401" s="376"/>
      <c r="RMB401" s="21"/>
      <c r="RMC401" s="376"/>
      <c r="RMD401" s="376"/>
      <c r="RME401" s="393"/>
      <c r="RMF401" s="11"/>
      <c r="RMG401" s="33"/>
      <c r="RMH401" s="24"/>
      <c r="RMI401" s="386"/>
      <c r="RMJ401" s="24"/>
      <c r="RMK401" s="26"/>
      <c r="RML401" s="387"/>
      <c r="RMM401" s="26"/>
      <c r="RMN401" s="24"/>
      <c r="RMO401" s="386"/>
      <c r="RMP401" s="24"/>
      <c r="RMQ401" s="24"/>
      <c r="RMR401" s="387"/>
      <c r="RMS401" s="20"/>
      <c r="RMT401" s="21"/>
      <c r="RMU401" s="376"/>
      <c r="RMV401" s="21"/>
      <c r="RMW401" s="21"/>
      <c r="RMX401" s="388"/>
      <c r="RMY401" s="21"/>
      <c r="RMZ401" s="21"/>
      <c r="RNA401" s="376"/>
      <c r="RNB401" s="21"/>
      <c r="RNC401" s="21"/>
      <c r="RND401" s="388"/>
      <c r="RNE401" s="21"/>
      <c r="RNF401" s="21"/>
      <c r="RNG401" s="376"/>
      <c r="RNH401" s="21"/>
      <c r="RNI401" s="376"/>
      <c r="RNJ401" s="376"/>
      <c r="RNK401" s="393"/>
      <c r="RNL401" s="11"/>
      <c r="RNM401" s="33"/>
      <c r="RNN401" s="24"/>
      <c r="RNO401" s="386"/>
      <c r="RNP401" s="24"/>
      <c r="RNQ401" s="26"/>
      <c r="RNR401" s="387"/>
      <c r="RNS401" s="26"/>
      <c r="RNT401" s="24"/>
      <c r="RNU401" s="386"/>
      <c r="RNV401" s="24"/>
      <c r="RNW401" s="24"/>
      <c r="RNX401" s="387"/>
      <c r="RNY401" s="20"/>
      <c r="RNZ401" s="21"/>
      <c r="ROA401" s="376"/>
      <c r="ROB401" s="21"/>
      <c r="ROC401" s="21"/>
      <c r="ROD401" s="388"/>
      <c r="ROE401" s="21"/>
      <c r="ROF401" s="21"/>
      <c r="ROG401" s="376"/>
      <c r="ROH401" s="21"/>
      <c r="ROI401" s="21"/>
      <c r="ROJ401" s="388"/>
      <c r="ROK401" s="21"/>
      <c r="ROL401" s="21"/>
      <c r="ROM401" s="376"/>
      <c r="RON401" s="21"/>
      <c r="ROO401" s="376"/>
      <c r="ROP401" s="376"/>
      <c r="ROQ401" s="393"/>
      <c r="ROR401" s="11"/>
      <c r="ROS401" s="33"/>
      <c r="ROT401" s="24"/>
      <c r="ROU401" s="386"/>
      <c r="ROV401" s="24"/>
      <c r="ROW401" s="26"/>
      <c r="ROX401" s="387"/>
      <c r="ROY401" s="26"/>
      <c r="ROZ401" s="24"/>
      <c r="RPA401" s="386"/>
      <c r="RPB401" s="24"/>
      <c r="RPC401" s="24"/>
      <c r="RPD401" s="387"/>
      <c r="RPE401" s="20"/>
      <c r="RPF401" s="21"/>
      <c r="RPG401" s="376"/>
      <c r="RPH401" s="21"/>
      <c r="RPI401" s="21"/>
      <c r="RPJ401" s="388"/>
      <c r="RPK401" s="21"/>
      <c r="RPL401" s="21"/>
      <c r="RPM401" s="376"/>
      <c r="RPN401" s="21"/>
      <c r="RPO401" s="21"/>
      <c r="RPP401" s="388"/>
      <c r="RPQ401" s="21"/>
      <c r="RPR401" s="21"/>
      <c r="RPS401" s="376"/>
      <c r="RPT401" s="21"/>
      <c r="RPU401" s="376"/>
      <c r="RPV401" s="376"/>
      <c r="RPW401" s="393"/>
      <c r="RPX401" s="11"/>
      <c r="RPY401" s="33"/>
      <c r="RPZ401" s="24"/>
      <c r="RQA401" s="386"/>
      <c r="RQB401" s="24"/>
      <c r="RQC401" s="26"/>
      <c r="RQD401" s="387"/>
      <c r="RQE401" s="26"/>
      <c r="RQF401" s="24"/>
      <c r="RQG401" s="386"/>
      <c r="RQH401" s="24"/>
      <c r="RQI401" s="24"/>
      <c r="RQJ401" s="387"/>
      <c r="RQK401" s="20"/>
      <c r="RQL401" s="21"/>
      <c r="RQM401" s="376"/>
      <c r="RQN401" s="21"/>
      <c r="RQO401" s="21"/>
      <c r="RQP401" s="388"/>
      <c r="RQQ401" s="21"/>
      <c r="RQR401" s="21"/>
      <c r="RQS401" s="376"/>
      <c r="RQT401" s="21"/>
      <c r="RQU401" s="21"/>
      <c r="RQV401" s="388"/>
      <c r="RQW401" s="21"/>
      <c r="RQX401" s="21"/>
      <c r="RQY401" s="376"/>
      <c r="RQZ401" s="21"/>
      <c r="RRA401" s="376"/>
      <c r="RRB401" s="376"/>
      <c r="RRC401" s="393"/>
      <c r="RRD401" s="11"/>
      <c r="RRE401" s="33"/>
      <c r="RRF401" s="24"/>
      <c r="RRG401" s="386"/>
      <c r="RRH401" s="24"/>
      <c r="RRI401" s="26"/>
      <c r="RRJ401" s="387"/>
      <c r="RRK401" s="26"/>
      <c r="RRL401" s="24"/>
      <c r="RRM401" s="386"/>
      <c r="RRN401" s="24"/>
      <c r="RRO401" s="24"/>
      <c r="RRP401" s="387"/>
      <c r="RRQ401" s="20"/>
      <c r="RRR401" s="21"/>
      <c r="RRS401" s="376"/>
      <c r="RRT401" s="21"/>
      <c r="RRU401" s="21"/>
      <c r="RRV401" s="388"/>
      <c r="RRW401" s="21"/>
      <c r="RRX401" s="21"/>
      <c r="RRY401" s="376"/>
      <c r="RRZ401" s="21"/>
      <c r="RSA401" s="21"/>
      <c r="RSB401" s="388"/>
      <c r="RSC401" s="21"/>
      <c r="RSD401" s="21"/>
      <c r="RSE401" s="376"/>
      <c r="RSF401" s="21"/>
      <c r="RSG401" s="376"/>
      <c r="RSH401" s="376"/>
      <c r="RSI401" s="393"/>
      <c r="RSJ401" s="11"/>
      <c r="RSK401" s="33"/>
      <c r="RSL401" s="24"/>
      <c r="RSM401" s="386"/>
      <c r="RSN401" s="24"/>
      <c r="RSO401" s="26"/>
      <c r="RSP401" s="387"/>
      <c r="RSQ401" s="26"/>
      <c r="RSR401" s="24"/>
      <c r="RSS401" s="386"/>
      <c r="RST401" s="24"/>
      <c r="RSU401" s="24"/>
      <c r="RSV401" s="387"/>
      <c r="RSW401" s="20"/>
      <c r="RSX401" s="21"/>
      <c r="RSY401" s="376"/>
      <c r="RSZ401" s="21"/>
      <c r="RTA401" s="21"/>
      <c r="RTB401" s="388"/>
      <c r="RTC401" s="21"/>
      <c r="RTD401" s="21"/>
      <c r="RTE401" s="376"/>
      <c r="RTF401" s="21"/>
      <c r="RTG401" s="21"/>
      <c r="RTH401" s="388"/>
      <c r="RTI401" s="21"/>
      <c r="RTJ401" s="21"/>
      <c r="RTK401" s="376"/>
      <c r="RTL401" s="21"/>
      <c r="RTM401" s="376"/>
      <c r="RTN401" s="376"/>
      <c r="RTO401" s="393"/>
      <c r="RTP401" s="11"/>
      <c r="RTQ401" s="33"/>
      <c r="RTR401" s="24"/>
      <c r="RTS401" s="386"/>
      <c r="RTT401" s="24"/>
      <c r="RTU401" s="26"/>
      <c r="RTV401" s="387"/>
      <c r="RTW401" s="26"/>
      <c r="RTX401" s="24"/>
      <c r="RTY401" s="386"/>
      <c r="RTZ401" s="24"/>
      <c r="RUA401" s="24"/>
      <c r="RUB401" s="387"/>
      <c r="RUC401" s="20"/>
      <c r="RUD401" s="21"/>
      <c r="RUE401" s="376"/>
      <c r="RUF401" s="21"/>
      <c r="RUG401" s="21"/>
      <c r="RUH401" s="388"/>
      <c r="RUI401" s="21"/>
      <c r="RUJ401" s="21"/>
      <c r="RUK401" s="376"/>
      <c r="RUL401" s="21"/>
      <c r="RUM401" s="21"/>
      <c r="RUN401" s="388"/>
      <c r="RUO401" s="21"/>
      <c r="RUP401" s="21"/>
      <c r="RUQ401" s="376"/>
      <c r="RUR401" s="21"/>
      <c r="RUS401" s="376"/>
      <c r="RUT401" s="376"/>
      <c r="RUU401" s="393"/>
      <c r="RUV401" s="11"/>
      <c r="RUW401" s="33"/>
      <c r="RUX401" s="24"/>
      <c r="RUY401" s="386"/>
      <c r="RUZ401" s="24"/>
      <c r="RVA401" s="26"/>
      <c r="RVB401" s="387"/>
      <c r="RVC401" s="26"/>
      <c r="RVD401" s="24"/>
      <c r="RVE401" s="386"/>
      <c r="RVF401" s="24"/>
      <c r="RVG401" s="24"/>
      <c r="RVH401" s="387"/>
      <c r="RVI401" s="20"/>
      <c r="RVJ401" s="21"/>
      <c r="RVK401" s="376"/>
      <c r="RVL401" s="21"/>
      <c r="RVM401" s="21"/>
      <c r="RVN401" s="388"/>
      <c r="RVO401" s="21"/>
      <c r="RVP401" s="21"/>
      <c r="RVQ401" s="376"/>
      <c r="RVR401" s="21"/>
      <c r="RVS401" s="21"/>
      <c r="RVT401" s="388"/>
      <c r="RVU401" s="21"/>
      <c r="RVV401" s="21"/>
      <c r="RVW401" s="376"/>
      <c r="RVX401" s="21"/>
      <c r="RVY401" s="376"/>
      <c r="RVZ401" s="376"/>
      <c r="RWA401" s="393"/>
      <c r="RWB401" s="11"/>
      <c r="RWC401" s="33"/>
      <c r="RWD401" s="24"/>
      <c r="RWE401" s="386"/>
      <c r="RWF401" s="24"/>
      <c r="RWG401" s="26"/>
      <c r="RWH401" s="387"/>
      <c r="RWI401" s="26"/>
      <c r="RWJ401" s="24"/>
      <c r="RWK401" s="386"/>
      <c r="RWL401" s="24"/>
      <c r="RWM401" s="24"/>
      <c r="RWN401" s="387"/>
      <c r="RWO401" s="20"/>
      <c r="RWP401" s="21"/>
      <c r="RWQ401" s="376"/>
      <c r="RWR401" s="21"/>
      <c r="RWS401" s="21"/>
      <c r="RWT401" s="388"/>
      <c r="RWU401" s="21"/>
      <c r="RWV401" s="21"/>
      <c r="RWW401" s="376"/>
      <c r="RWX401" s="21"/>
      <c r="RWY401" s="21"/>
      <c r="RWZ401" s="388"/>
      <c r="RXA401" s="21"/>
      <c r="RXB401" s="21"/>
      <c r="RXC401" s="376"/>
      <c r="RXD401" s="21"/>
      <c r="RXE401" s="376"/>
      <c r="RXF401" s="376"/>
      <c r="RXG401" s="393"/>
      <c r="RXH401" s="11"/>
      <c r="RXI401" s="33"/>
      <c r="RXJ401" s="24"/>
      <c r="RXK401" s="386"/>
      <c r="RXL401" s="24"/>
      <c r="RXM401" s="26"/>
      <c r="RXN401" s="387"/>
      <c r="RXO401" s="26"/>
      <c r="RXP401" s="24"/>
      <c r="RXQ401" s="386"/>
      <c r="RXR401" s="24"/>
      <c r="RXS401" s="24"/>
      <c r="RXT401" s="387"/>
      <c r="RXU401" s="20"/>
      <c r="RXV401" s="21"/>
      <c r="RXW401" s="376"/>
      <c r="RXX401" s="21"/>
      <c r="RXY401" s="21"/>
      <c r="RXZ401" s="388"/>
      <c r="RYA401" s="21"/>
      <c r="RYB401" s="21"/>
      <c r="RYC401" s="376"/>
      <c r="RYD401" s="21"/>
      <c r="RYE401" s="21"/>
      <c r="RYF401" s="388"/>
      <c r="RYG401" s="21"/>
      <c r="RYH401" s="21"/>
      <c r="RYI401" s="376"/>
      <c r="RYJ401" s="21"/>
      <c r="RYK401" s="376"/>
      <c r="RYL401" s="376"/>
      <c r="RYM401" s="393"/>
      <c r="RYN401" s="11"/>
      <c r="RYO401" s="33"/>
      <c r="RYP401" s="24"/>
      <c r="RYQ401" s="386"/>
      <c r="RYR401" s="24"/>
      <c r="RYS401" s="26"/>
      <c r="RYT401" s="387"/>
      <c r="RYU401" s="26"/>
      <c r="RYV401" s="24"/>
      <c r="RYW401" s="386"/>
      <c r="RYX401" s="24"/>
      <c r="RYY401" s="24"/>
      <c r="RYZ401" s="387"/>
      <c r="RZA401" s="20"/>
      <c r="RZB401" s="21"/>
      <c r="RZC401" s="376"/>
      <c r="RZD401" s="21"/>
      <c r="RZE401" s="21"/>
      <c r="RZF401" s="388"/>
      <c r="RZG401" s="21"/>
      <c r="RZH401" s="21"/>
      <c r="RZI401" s="376"/>
      <c r="RZJ401" s="21"/>
      <c r="RZK401" s="21"/>
      <c r="RZL401" s="388"/>
      <c r="RZM401" s="21"/>
      <c r="RZN401" s="21"/>
      <c r="RZO401" s="376"/>
      <c r="RZP401" s="21"/>
      <c r="RZQ401" s="376"/>
      <c r="RZR401" s="376"/>
      <c r="RZS401" s="393"/>
      <c r="RZT401" s="11"/>
      <c r="RZU401" s="33"/>
      <c r="RZV401" s="24"/>
      <c r="RZW401" s="386"/>
      <c r="RZX401" s="24"/>
      <c r="RZY401" s="26"/>
      <c r="RZZ401" s="387"/>
      <c r="SAA401" s="26"/>
      <c r="SAB401" s="24"/>
      <c r="SAC401" s="386"/>
      <c r="SAD401" s="24"/>
      <c r="SAE401" s="24"/>
      <c r="SAF401" s="387"/>
      <c r="SAG401" s="20"/>
      <c r="SAH401" s="21"/>
      <c r="SAI401" s="376"/>
      <c r="SAJ401" s="21"/>
      <c r="SAK401" s="21"/>
      <c r="SAL401" s="388"/>
      <c r="SAM401" s="21"/>
      <c r="SAN401" s="21"/>
      <c r="SAO401" s="376"/>
      <c r="SAP401" s="21"/>
      <c r="SAQ401" s="21"/>
      <c r="SAR401" s="388"/>
      <c r="SAS401" s="21"/>
      <c r="SAT401" s="21"/>
      <c r="SAU401" s="376"/>
      <c r="SAV401" s="21"/>
      <c r="SAW401" s="376"/>
      <c r="SAX401" s="376"/>
      <c r="SAY401" s="393"/>
      <c r="SAZ401" s="11"/>
      <c r="SBA401" s="33"/>
      <c r="SBB401" s="24"/>
      <c r="SBC401" s="386"/>
      <c r="SBD401" s="24"/>
      <c r="SBE401" s="26"/>
      <c r="SBF401" s="387"/>
      <c r="SBG401" s="26"/>
      <c r="SBH401" s="24"/>
      <c r="SBI401" s="386"/>
      <c r="SBJ401" s="24"/>
      <c r="SBK401" s="24"/>
      <c r="SBL401" s="387"/>
      <c r="SBM401" s="20"/>
      <c r="SBN401" s="21"/>
      <c r="SBO401" s="376"/>
      <c r="SBP401" s="21"/>
      <c r="SBQ401" s="21"/>
      <c r="SBR401" s="388"/>
      <c r="SBS401" s="21"/>
      <c r="SBT401" s="21"/>
      <c r="SBU401" s="376"/>
      <c r="SBV401" s="21"/>
      <c r="SBW401" s="21"/>
      <c r="SBX401" s="388"/>
      <c r="SBY401" s="21"/>
      <c r="SBZ401" s="21"/>
      <c r="SCA401" s="376"/>
      <c r="SCB401" s="21"/>
      <c r="SCC401" s="376"/>
      <c r="SCD401" s="376"/>
      <c r="SCE401" s="393"/>
      <c r="SCF401" s="11"/>
      <c r="SCG401" s="33"/>
      <c r="SCH401" s="24"/>
      <c r="SCI401" s="386"/>
      <c r="SCJ401" s="24"/>
      <c r="SCK401" s="26"/>
      <c r="SCL401" s="387"/>
      <c r="SCM401" s="26"/>
      <c r="SCN401" s="24"/>
      <c r="SCO401" s="386"/>
      <c r="SCP401" s="24"/>
      <c r="SCQ401" s="24"/>
      <c r="SCR401" s="387"/>
      <c r="SCS401" s="20"/>
      <c r="SCT401" s="21"/>
      <c r="SCU401" s="376"/>
      <c r="SCV401" s="21"/>
      <c r="SCW401" s="21"/>
      <c r="SCX401" s="388"/>
      <c r="SCY401" s="21"/>
      <c r="SCZ401" s="21"/>
      <c r="SDA401" s="376"/>
      <c r="SDB401" s="21"/>
      <c r="SDC401" s="21"/>
      <c r="SDD401" s="388"/>
      <c r="SDE401" s="21"/>
      <c r="SDF401" s="21"/>
      <c r="SDG401" s="376"/>
      <c r="SDH401" s="21"/>
      <c r="SDI401" s="376"/>
      <c r="SDJ401" s="376"/>
      <c r="SDK401" s="393"/>
      <c r="SDL401" s="11"/>
      <c r="SDM401" s="33"/>
      <c r="SDN401" s="24"/>
      <c r="SDO401" s="386"/>
      <c r="SDP401" s="24"/>
      <c r="SDQ401" s="26"/>
      <c r="SDR401" s="387"/>
      <c r="SDS401" s="26"/>
      <c r="SDT401" s="24"/>
      <c r="SDU401" s="386"/>
      <c r="SDV401" s="24"/>
      <c r="SDW401" s="24"/>
      <c r="SDX401" s="387"/>
      <c r="SDY401" s="20"/>
      <c r="SDZ401" s="21"/>
      <c r="SEA401" s="376"/>
      <c r="SEB401" s="21"/>
      <c r="SEC401" s="21"/>
      <c r="SED401" s="388"/>
      <c r="SEE401" s="21"/>
      <c r="SEF401" s="21"/>
      <c r="SEG401" s="376"/>
      <c r="SEH401" s="21"/>
      <c r="SEI401" s="21"/>
      <c r="SEJ401" s="388"/>
      <c r="SEK401" s="21"/>
      <c r="SEL401" s="21"/>
      <c r="SEM401" s="376"/>
      <c r="SEN401" s="21"/>
      <c r="SEO401" s="376"/>
      <c r="SEP401" s="376"/>
      <c r="SEQ401" s="393"/>
      <c r="SER401" s="11"/>
      <c r="SES401" s="33"/>
      <c r="SET401" s="24"/>
      <c r="SEU401" s="386"/>
      <c r="SEV401" s="24"/>
      <c r="SEW401" s="26"/>
      <c r="SEX401" s="387"/>
      <c r="SEY401" s="26"/>
      <c r="SEZ401" s="24"/>
      <c r="SFA401" s="386"/>
      <c r="SFB401" s="24"/>
      <c r="SFC401" s="24"/>
      <c r="SFD401" s="387"/>
      <c r="SFE401" s="20"/>
      <c r="SFF401" s="21"/>
      <c r="SFG401" s="376"/>
      <c r="SFH401" s="21"/>
      <c r="SFI401" s="21"/>
      <c r="SFJ401" s="388"/>
      <c r="SFK401" s="21"/>
      <c r="SFL401" s="21"/>
      <c r="SFM401" s="376"/>
      <c r="SFN401" s="21"/>
      <c r="SFO401" s="21"/>
      <c r="SFP401" s="388"/>
      <c r="SFQ401" s="21"/>
      <c r="SFR401" s="21"/>
      <c r="SFS401" s="376"/>
      <c r="SFT401" s="21"/>
      <c r="SFU401" s="376"/>
      <c r="SFV401" s="376"/>
      <c r="SFW401" s="393"/>
      <c r="SFX401" s="11"/>
      <c r="SFY401" s="33"/>
      <c r="SFZ401" s="24"/>
      <c r="SGA401" s="386"/>
      <c r="SGB401" s="24"/>
      <c r="SGC401" s="26"/>
      <c r="SGD401" s="387"/>
      <c r="SGE401" s="26"/>
      <c r="SGF401" s="24"/>
      <c r="SGG401" s="386"/>
      <c r="SGH401" s="24"/>
      <c r="SGI401" s="24"/>
      <c r="SGJ401" s="387"/>
      <c r="SGK401" s="20"/>
      <c r="SGL401" s="21"/>
      <c r="SGM401" s="376"/>
      <c r="SGN401" s="21"/>
      <c r="SGO401" s="21"/>
      <c r="SGP401" s="388"/>
      <c r="SGQ401" s="21"/>
      <c r="SGR401" s="21"/>
      <c r="SGS401" s="376"/>
      <c r="SGT401" s="21"/>
      <c r="SGU401" s="21"/>
      <c r="SGV401" s="388"/>
      <c r="SGW401" s="21"/>
      <c r="SGX401" s="21"/>
      <c r="SGY401" s="376"/>
      <c r="SGZ401" s="21"/>
      <c r="SHA401" s="376"/>
      <c r="SHB401" s="376"/>
      <c r="SHC401" s="393"/>
      <c r="SHD401" s="11"/>
      <c r="SHE401" s="33"/>
      <c r="SHF401" s="24"/>
      <c r="SHG401" s="386"/>
      <c r="SHH401" s="24"/>
      <c r="SHI401" s="26"/>
      <c r="SHJ401" s="387"/>
      <c r="SHK401" s="26"/>
      <c r="SHL401" s="24"/>
      <c r="SHM401" s="386"/>
      <c r="SHN401" s="24"/>
      <c r="SHO401" s="24"/>
      <c r="SHP401" s="387"/>
      <c r="SHQ401" s="20"/>
      <c r="SHR401" s="21"/>
      <c r="SHS401" s="376"/>
      <c r="SHT401" s="21"/>
      <c r="SHU401" s="21"/>
      <c r="SHV401" s="388"/>
      <c r="SHW401" s="21"/>
      <c r="SHX401" s="21"/>
      <c r="SHY401" s="376"/>
      <c r="SHZ401" s="21"/>
      <c r="SIA401" s="21"/>
      <c r="SIB401" s="388"/>
      <c r="SIC401" s="21"/>
      <c r="SID401" s="21"/>
      <c r="SIE401" s="376"/>
      <c r="SIF401" s="21"/>
      <c r="SIG401" s="376"/>
      <c r="SIH401" s="376"/>
      <c r="SII401" s="393"/>
      <c r="SIJ401" s="11"/>
      <c r="SIK401" s="33"/>
      <c r="SIL401" s="24"/>
      <c r="SIM401" s="386"/>
      <c r="SIN401" s="24"/>
      <c r="SIO401" s="26"/>
      <c r="SIP401" s="387"/>
      <c r="SIQ401" s="26"/>
      <c r="SIR401" s="24"/>
      <c r="SIS401" s="386"/>
      <c r="SIT401" s="24"/>
      <c r="SIU401" s="24"/>
      <c r="SIV401" s="387"/>
      <c r="SIW401" s="20"/>
      <c r="SIX401" s="21"/>
      <c r="SIY401" s="376"/>
      <c r="SIZ401" s="21"/>
      <c r="SJA401" s="21"/>
      <c r="SJB401" s="388"/>
      <c r="SJC401" s="21"/>
      <c r="SJD401" s="21"/>
      <c r="SJE401" s="376"/>
      <c r="SJF401" s="21"/>
      <c r="SJG401" s="21"/>
      <c r="SJH401" s="388"/>
      <c r="SJI401" s="21"/>
      <c r="SJJ401" s="21"/>
      <c r="SJK401" s="376"/>
      <c r="SJL401" s="21"/>
      <c r="SJM401" s="376"/>
      <c r="SJN401" s="376"/>
      <c r="SJO401" s="393"/>
      <c r="SJP401" s="11"/>
      <c r="SJQ401" s="33"/>
      <c r="SJR401" s="24"/>
      <c r="SJS401" s="386"/>
      <c r="SJT401" s="24"/>
      <c r="SJU401" s="26"/>
      <c r="SJV401" s="387"/>
      <c r="SJW401" s="26"/>
      <c r="SJX401" s="24"/>
      <c r="SJY401" s="386"/>
      <c r="SJZ401" s="24"/>
      <c r="SKA401" s="24"/>
      <c r="SKB401" s="387"/>
      <c r="SKC401" s="20"/>
      <c r="SKD401" s="21"/>
      <c r="SKE401" s="376"/>
      <c r="SKF401" s="21"/>
      <c r="SKG401" s="21"/>
      <c r="SKH401" s="388"/>
      <c r="SKI401" s="21"/>
      <c r="SKJ401" s="21"/>
      <c r="SKK401" s="376"/>
      <c r="SKL401" s="21"/>
      <c r="SKM401" s="21"/>
      <c r="SKN401" s="388"/>
      <c r="SKO401" s="21"/>
      <c r="SKP401" s="21"/>
      <c r="SKQ401" s="376"/>
      <c r="SKR401" s="21"/>
      <c r="SKS401" s="376"/>
      <c r="SKT401" s="376"/>
      <c r="SKU401" s="393"/>
      <c r="SKV401" s="11"/>
      <c r="SKW401" s="33"/>
      <c r="SKX401" s="24"/>
      <c r="SKY401" s="386"/>
      <c r="SKZ401" s="24"/>
      <c r="SLA401" s="26"/>
      <c r="SLB401" s="387"/>
      <c r="SLC401" s="26"/>
      <c r="SLD401" s="24"/>
      <c r="SLE401" s="386"/>
      <c r="SLF401" s="24"/>
      <c r="SLG401" s="24"/>
      <c r="SLH401" s="387"/>
      <c r="SLI401" s="20"/>
      <c r="SLJ401" s="21"/>
      <c r="SLK401" s="376"/>
      <c r="SLL401" s="21"/>
      <c r="SLM401" s="21"/>
      <c r="SLN401" s="388"/>
      <c r="SLO401" s="21"/>
      <c r="SLP401" s="21"/>
      <c r="SLQ401" s="376"/>
      <c r="SLR401" s="21"/>
      <c r="SLS401" s="21"/>
      <c r="SLT401" s="388"/>
      <c r="SLU401" s="21"/>
      <c r="SLV401" s="21"/>
      <c r="SLW401" s="376"/>
      <c r="SLX401" s="21"/>
      <c r="SLY401" s="376"/>
      <c r="SLZ401" s="376"/>
      <c r="SMA401" s="393"/>
      <c r="SMB401" s="11"/>
      <c r="SMC401" s="33"/>
      <c r="SMD401" s="24"/>
      <c r="SME401" s="386"/>
      <c r="SMF401" s="24"/>
      <c r="SMG401" s="26"/>
      <c r="SMH401" s="387"/>
      <c r="SMI401" s="26"/>
      <c r="SMJ401" s="24"/>
      <c r="SMK401" s="386"/>
      <c r="SML401" s="24"/>
      <c r="SMM401" s="24"/>
      <c r="SMN401" s="387"/>
      <c r="SMO401" s="20"/>
      <c r="SMP401" s="21"/>
      <c r="SMQ401" s="376"/>
      <c r="SMR401" s="21"/>
      <c r="SMS401" s="21"/>
      <c r="SMT401" s="388"/>
      <c r="SMU401" s="21"/>
      <c r="SMV401" s="21"/>
      <c r="SMW401" s="376"/>
      <c r="SMX401" s="21"/>
      <c r="SMY401" s="21"/>
      <c r="SMZ401" s="388"/>
      <c r="SNA401" s="21"/>
      <c r="SNB401" s="21"/>
      <c r="SNC401" s="376"/>
      <c r="SND401" s="21"/>
      <c r="SNE401" s="376"/>
      <c r="SNF401" s="376"/>
      <c r="SNG401" s="393"/>
      <c r="SNH401" s="11"/>
      <c r="SNI401" s="33"/>
      <c r="SNJ401" s="24"/>
      <c r="SNK401" s="386"/>
      <c r="SNL401" s="24"/>
      <c r="SNM401" s="26"/>
      <c r="SNN401" s="387"/>
      <c r="SNO401" s="26"/>
      <c r="SNP401" s="24"/>
      <c r="SNQ401" s="386"/>
      <c r="SNR401" s="24"/>
      <c r="SNS401" s="24"/>
      <c r="SNT401" s="387"/>
      <c r="SNU401" s="20"/>
      <c r="SNV401" s="21"/>
      <c r="SNW401" s="376"/>
      <c r="SNX401" s="21"/>
      <c r="SNY401" s="21"/>
      <c r="SNZ401" s="388"/>
      <c r="SOA401" s="21"/>
      <c r="SOB401" s="21"/>
      <c r="SOC401" s="376"/>
      <c r="SOD401" s="21"/>
      <c r="SOE401" s="21"/>
      <c r="SOF401" s="388"/>
      <c r="SOG401" s="21"/>
      <c r="SOH401" s="21"/>
      <c r="SOI401" s="376"/>
      <c r="SOJ401" s="21"/>
      <c r="SOK401" s="376"/>
      <c r="SOL401" s="376"/>
      <c r="SOM401" s="393"/>
      <c r="SON401" s="11"/>
      <c r="SOO401" s="33"/>
      <c r="SOP401" s="24"/>
      <c r="SOQ401" s="386"/>
      <c r="SOR401" s="24"/>
      <c r="SOS401" s="26"/>
      <c r="SOT401" s="387"/>
      <c r="SOU401" s="26"/>
      <c r="SOV401" s="24"/>
      <c r="SOW401" s="386"/>
      <c r="SOX401" s="24"/>
      <c r="SOY401" s="24"/>
      <c r="SOZ401" s="387"/>
      <c r="SPA401" s="20"/>
      <c r="SPB401" s="21"/>
      <c r="SPC401" s="376"/>
      <c r="SPD401" s="21"/>
      <c r="SPE401" s="21"/>
      <c r="SPF401" s="388"/>
      <c r="SPG401" s="21"/>
      <c r="SPH401" s="21"/>
      <c r="SPI401" s="376"/>
      <c r="SPJ401" s="21"/>
      <c r="SPK401" s="21"/>
      <c r="SPL401" s="388"/>
      <c r="SPM401" s="21"/>
      <c r="SPN401" s="21"/>
      <c r="SPO401" s="376"/>
      <c r="SPP401" s="21"/>
      <c r="SPQ401" s="376"/>
      <c r="SPR401" s="376"/>
      <c r="SPS401" s="393"/>
      <c r="SPT401" s="11"/>
      <c r="SPU401" s="33"/>
      <c r="SPV401" s="24"/>
      <c r="SPW401" s="386"/>
      <c r="SPX401" s="24"/>
      <c r="SPY401" s="26"/>
      <c r="SPZ401" s="387"/>
      <c r="SQA401" s="26"/>
      <c r="SQB401" s="24"/>
      <c r="SQC401" s="386"/>
      <c r="SQD401" s="24"/>
      <c r="SQE401" s="24"/>
      <c r="SQF401" s="387"/>
      <c r="SQG401" s="20"/>
      <c r="SQH401" s="21"/>
      <c r="SQI401" s="376"/>
      <c r="SQJ401" s="21"/>
      <c r="SQK401" s="21"/>
      <c r="SQL401" s="388"/>
      <c r="SQM401" s="21"/>
      <c r="SQN401" s="21"/>
      <c r="SQO401" s="376"/>
      <c r="SQP401" s="21"/>
      <c r="SQQ401" s="21"/>
      <c r="SQR401" s="388"/>
      <c r="SQS401" s="21"/>
      <c r="SQT401" s="21"/>
      <c r="SQU401" s="376"/>
      <c r="SQV401" s="21"/>
      <c r="SQW401" s="376"/>
      <c r="SQX401" s="376"/>
      <c r="SQY401" s="393"/>
      <c r="SQZ401" s="11"/>
      <c r="SRA401" s="33"/>
      <c r="SRB401" s="24"/>
      <c r="SRC401" s="386"/>
      <c r="SRD401" s="24"/>
      <c r="SRE401" s="26"/>
      <c r="SRF401" s="387"/>
      <c r="SRG401" s="26"/>
      <c r="SRH401" s="24"/>
      <c r="SRI401" s="386"/>
      <c r="SRJ401" s="24"/>
      <c r="SRK401" s="24"/>
      <c r="SRL401" s="387"/>
      <c r="SRM401" s="20"/>
      <c r="SRN401" s="21"/>
      <c r="SRO401" s="376"/>
      <c r="SRP401" s="21"/>
      <c r="SRQ401" s="21"/>
      <c r="SRR401" s="388"/>
      <c r="SRS401" s="21"/>
      <c r="SRT401" s="21"/>
      <c r="SRU401" s="376"/>
      <c r="SRV401" s="21"/>
      <c r="SRW401" s="21"/>
      <c r="SRX401" s="388"/>
      <c r="SRY401" s="21"/>
      <c r="SRZ401" s="21"/>
      <c r="SSA401" s="376"/>
      <c r="SSB401" s="21"/>
      <c r="SSC401" s="376"/>
      <c r="SSD401" s="376"/>
      <c r="SSE401" s="393"/>
      <c r="SSF401" s="11"/>
      <c r="SSG401" s="33"/>
      <c r="SSH401" s="24"/>
      <c r="SSI401" s="386"/>
      <c r="SSJ401" s="24"/>
      <c r="SSK401" s="26"/>
      <c r="SSL401" s="387"/>
      <c r="SSM401" s="26"/>
      <c r="SSN401" s="24"/>
      <c r="SSO401" s="386"/>
      <c r="SSP401" s="24"/>
      <c r="SSQ401" s="24"/>
      <c r="SSR401" s="387"/>
      <c r="SSS401" s="20"/>
      <c r="SST401" s="21"/>
      <c r="SSU401" s="376"/>
      <c r="SSV401" s="21"/>
      <c r="SSW401" s="21"/>
      <c r="SSX401" s="388"/>
      <c r="SSY401" s="21"/>
      <c r="SSZ401" s="21"/>
      <c r="STA401" s="376"/>
      <c r="STB401" s="21"/>
      <c r="STC401" s="21"/>
      <c r="STD401" s="388"/>
      <c r="STE401" s="21"/>
      <c r="STF401" s="21"/>
      <c r="STG401" s="376"/>
      <c r="STH401" s="21"/>
      <c r="STI401" s="376"/>
      <c r="STJ401" s="376"/>
      <c r="STK401" s="393"/>
      <c r="STL401" s="11"/>
      <c r="STM401" s="33"/>
      <c r="STN401" s="24"/>
      <c r="STO401" s="386"/>
      <c r="STP401" s="24"/>
      <c r="STQ401" s="26"/>
      <c r="STR401" s="387"/>
      <c r="STS401" s="26"/>
      <c r="STT401" s="24"/>
      <c r="STU401" s="386"/>
      <c r="STV401" s="24"/>
      <c r="STW401" s="24"/>
      <c r="STX401" s="387"/>
      <c r="STY401" s="20"/>
      <c r="STZ401" s="21"/>
      <c r="SUA401" s="376"/>
      <c r="SUB401" s="21"/>
      <c r="SUC401" s="21"/>
      <c r="SUD401" s="388"/>
      <c r="SUE401" s="21"/>
      <c r="SUF401" s="21"/>
      <c r="SUG401" s="376"/>
      <c r="SUH401" s="21"/>
      <c r="SUI401" s="21"/>
      <c r="SUJ401" s="388"/>
      <c r="SUK401" s="21"/>
      <c r="SUL401" s="21"/>
      <c r="SUM401" s="376"/>
      <c r="SUN401" s="21"/>
      <c r="SUO401" s="376"/>
      <c r="SUP401" s="376"/>
      <c r="SUQ401" s="393"/>
      <c r="SUR401" s="11"/>
      <c r="SUS401" s="33"/>
      <c r="SUT401" s="24"/>
      <c r="SUU401" s="386"/>
      <c r="SUV401" s="24"/>
      <c r="SUW401" s="26"/>
      <c r="SUX401" s="387"/>
      <c r="SUY401" s="26"/>
      <c r="SUZ401" s="24"/>
      <c r="SVA401" s="386"/>
      <c r="SVB401" s="24"/>
      <c r="SVC401" s="24"/>
      <c r="SVD401" s="387"/>
      <c r="SVE401" s="20"/>
      <c r="SVF401" s="21"/>
      <c r="SVG401" s="376"/>
      <c r="SVH401" s="21"/>
      <c r="SVI401" s="21"/>
      <c r="SVJ401" s="388"/>
      <c r="SVK401" s="21"/>
      <c r="SVL401" s="21"/>
      <c r="SVM401" s="376"/>
      <c r="SVN401" s="21"/>
      <c r="SVO401" s="21"/>
      <c r="SVP401" s="388"/>
      <c r="SVQ401" s="21"/>
      <c r="SVR401" s="21"/>
      <c r="SVS401" s="376"/>
      <c r="SVT401" s="21"/>
      <c r="SVU401" s="376"/>
      <c r="SVV401" s="376"/>
      <c r="SVW401" s="393"/>
      <c r="SVX401" s="11"/>
      <c r="SVY401" s="33"/>
      <c r="SVZ401" s="24"/>
      <c r="SWA401" s="386"/>
      <c r="SWB401" s="24"/>
      <c r="SWC401" s="26"/>
      <c r="SWD401" s="387"/>
      <c r="SWE401" s="26"/>
      <c r="SWF401" s="24"/>
      <c r="SWG401" s="386"/>
      <c r="SWH401" s="24"/>
      <c r="SWI401" s="24"/>
      <c r="SWJ401" s="387"/>
      <c r="SWK401" s="20"/>
      <c r="SWL401" s="21"/>
      <c r="SWM401" s="376"/>
      <c r="SWN401" s="21"/>
      <c r="SWO401" s="21"/>
      <c r="SWP401" s="388"/>
      <c r="SWQ401" s="21"/>
      <c r="SWR401" s="21"/>
      <c r="SWS401" s="376"/>
      <c r="SWT401" s="21"/>
      <c r="SWU401" s="21"/>
      <c r="SWV401" s="388"/>
      <c r="SWW401" s="21"/>
      <c r="SWX401" s="21"/>
      <c r="SWY401" s="376"/>
      <c r="SWZ401" s="21"/>
      <c r="SXA401" s="376"/>
      <c r="SXB401" s="376"/>
      <c r="SXC401" s="393"/>
      <c r="SXD401" s="11"/>
      <c r="SXE401" s="33"/>
      <c r="SXF401" s="24"/>
      <c r="SXG401" s="386"/>
      <c r="SXH401" s="24"/>
      <c r="SXI401" s="26"/>
      <c r="SXJ401" s="387"/>
      <c r="SXK401" s="26"/>
      <c r="SXL401" s="24"/>
      <c r="SXM401" s="386"/>
      <c r="SXN401" s="24"/>
      <c r="SXO401" s="24"/>
      <c r="SXP401" s="387"/>
      <c r="SXQ401" s="20"/>
      <c r="SXR401" s="21"/>
      <c r="SXS401" s="376"/>
      <c r="SXT401" s="21"/>
      <c r="SXU401" s="21"/>
      <c r="SXV401" s="388"/>
      <c r="SXW401" s="21"/>
      <c r="SXX401" s="21"/>
      <c r="SXY401" s="376"/>
      <c r="SXZ401" s="21"/>
      <c r="SYA401" s="21"/>
      <c r="SYB401" s="388"/>
      <c r="SYC401" s="21"/>
      <c r="SYD401" s="21"/>
      <c r="SYE401" s="376"/>
      <c r="SYF401" s="21"/>
      <c r="SYG401" s="376"/>
      <c r="SYH401" s="376"/>
      <c r="SYI401" s="393"/>
      <c r="SYJ401" s="11"/>
      <c r="SYK401" s="33"/>
      <c r="SYL401" s="24"/>
      <c r="SYM401" s="386"/>
      <c r="SYN401" s="24"/>
      <c r="SYO401" s="26"/>
      <c r="SYP401" s="387"/>
      <c r="SYQ401" s="26"/>
      <c r="SYR401" s="24"/>
      <c r="SYS401" s="386"/>
      <c r="SYT401" s="24"/>
      <c r="SYU401" s="24"/>
      <c r="SYV401" s="387"/>
      <c r="SYW401" s="20"/>
      <c r="SYX401" s="21"/>
      <c r="SYY401" s="376"/>
      <c r="SYZ401" s="21"/>
      <c r="SZA401" s="21"/>
      <c r="SZB401" s="388"/>
      <c r="SZC401" s="21"/>
      <c r="SZD401" s="21"/>
      <c r="SZE401" s="376"/>
      <c r="SZF401" s="21"/>
      <c r="SZG401" s="21"/>
      <c r="SZH401" s="388"/>
      <c r="SZI401" s="21"/>
      <c r="SZJ401" s="21"/>
      <c r="SZK401" s="376"/>
      <c r="SZL401" s="21"/>
      <c r="SZM401" s="376"/>
      <c r="SZN401" s="376"/>
      <c r="SZO401" s="393"/>
      <c r="SZP401" s="11"/>
      <c r="SZQ401" s="33"/>
      <c r="SZR401" s="24"/>
      <c r="SZS401" s="386"/>
      <c r="SZT401" s="24"/>
      <c r="SZU401" s="26"/>
      <c r="SZV401" s="387"/>
      <c r="SZW401" s="26"/>
      <c r="SZX401" s="24"/>
      <c r="SZY401" s="386"/>
      <c r="SZZ401" s="24"/>
      <c r="TAA401" s="24"/>
      <c r="TAB401" s="387"/>
      <c r="TAC401" s="20"/>
      <c r="TAD401" s="21"/>
      <c r="TAE401" s="376"/>
      <c r="TAF401" s="21"/>
      <c r="TAG401" s="21"/>
      <c r="TAH401" s="388"/>
      <c r="TAI401" s="21"/>
      <c r="TAJ401" s="21"/>
      <c r="TAK401" s="376"/>
      <c r="TAL401" s="21"/>
      <c r="TAM401" s="21"/>
      <c r="TAN401" s="388"/>
      <c r="TAO401" s="21"/>
      <c r="TAP401" s="21"/>
      <c r="TAQ401" s="376"/>
      <c r="TAR401" s="21"/>
      <c r="TAS401" s="376"/>
      <c r="TAT401" s="376"/>
      <c r="TAU401" s="393"/>
      <c r="TAV401" s="11"/>
      <c r="TAW401" s="33"/>
      <c r="TAX401" s="24"/>
      <c r="TAY401" s="386"/>
      <c r="TAZ401" s="24"/>
      <c r="TBA401" s="26"/>
      <c r="TBB401" s="387"/>
      <c r="TBC401" s="26"/>
      <c r="TBD401" s="24"/>
      <c r="TBE401" s="386"/>
      <c r="TBF401" s="24"/>
      <c r="TBG401" s="24"/>
      <c r="TBH401" s="387"/>
      <c r="TBI401" s="20"/>
      <c r="TBJ401" s="21"/>
      <c r="TBK401" s="376"/>
      <c r="TBL401" s="21"/>
      <c r="TBM401" s="21"/>
      <c r="TBN401" s="388"/>
      <c r="TBO401" s="21"/>
      <c r="TBP401" s="21"/>
      <c r="TBQ401" s="376"/>
      <c r="TBR401" s="21"/>
      <c r="TBS401" s="21"/>
      <c r="TBT401" s="388"/>
      <c r="TBU401" s="21"/>
      <c r="TBV401" s="21"/>
      <c r="TBW401" s="376"/>
      <c r="TBX401" s="21"/>
      <c r="TBY401" s="376"/>
      <c r="TBZ401" s="376"/>
      <c r="TCA401" s="393"/>
      <c r="TCB401" s="11"/>
      <c r="TCC401" s="33"/>
      <c r="TCD401" s="24"/>
      <c r="TCE401" s="386"/>
      <c r="TCF401" s="24"/>
      <c r="TCG401" s="26"/>
      <c r="TCH401" s="387"/>
      <c r="TCI401" s="26"/>
      <c r="TCJ401" s="24"/>
      <c r="TCK401" s="386"/>
      <c r="TCL401" s="24"/>
      <c r="TCM401" s="24"/>
      <c r="TCN401" s="387"/>
      <c r="TCO401" s="20"/>
      <c r="TCP401" s="21"/>
      <c r="TCQ401" s="376"/>
      <c r="TCR401" s="21"/>
      <c r="TCS401" s="21"/>
      <c r="TCT401" s="388"/>
      <c r="TCU401" s="21"/>
      <c r="TCV401" s="21"/>
      <c r="TCW401" s="376"/>
      <c r="TCX401" s="21"/>
      <c r="TCY401" s="21"/>
      <c r="TCZ401" s="388"/>
      <c r="TDA401" s="21"/>
      <c r="TDB401" s="21"/>
      <c r="TDC401" s="376"/>
      <c r="TDD401" s="21"/>
      <c r="TDE401" s="376"/>
      <c r="TDF401" s="376"/>
      <c r="TDG401" s="393"/>
      <c r="TDH401" s="11"/>
      <c r="TDI401" s="33"/>
      <c r="TDJ401" s="24"/>
      <c r="TDK401" s="386"/>
      <c r="TDL401" s="24"/>
      <c r="TDM401" s="26"/>
      <c r="TDN401" s="387"/>
      <c r="TDO401" s="26"/>
      <c r="TDP401" s="24"/>
      <c r="TDQ401" s="386"/>
      <c r="TDR401" s="24"/>
      <c r="TDS401" s="24"/>
      <c r="TDT401" s="387"/>
      <c r="TDU401" s="20"/>
      <c r="TDV401" s="21"/>
      <c r="TDW401" s="376"/>
      <c r="TDX401" s="21"/>
      <c r="TDY401" s="21"/>
      <c r="TDZ401" s="388"/>
      <c r="TEA401" s="21"/>
      <c r="TEB401" s="21"/>
      <c r="TEC401" s="376"/>
      <c r="TED401" s="21"/>
      <c r="TEE401" s="21"/>
      <c r="TEF401" s="388"/>
      <c r="TEG401" s="21"/>
      <c r="TEH401" s="21"/>
      <c r="TEI401" s="376"/>
      <c r="TEJ401" s="21"/>
      <c r="TEK401" s="376"/>
      <c r="TEL401" s="376"/>
      <c r="TEM401" s="393"/>
      <c r="TEN401" s="11"/>
      <c r="TEO401" s="33"/>
      <c r="TEP401" s="24"/>
      <c r="TEQ401" s="386"/>
      <c r="TER401" s="24"/>
      <c r="TES401" s="26"/>
      <c r="TET401" s="387"/>
      <c r="TEU401" s="26"/>
      <c r="TEV401" s="24"/>
      <c r="TEW401" s="386"/>
      <c r="TEX401" s="24"/>
      <c r="TEY401" s="24"/>
      <c r="TEZ401" s="387"/>
      <c r="TFA401" s="20"/>
      <c r="TFB401" s="21"/>
      <c r="TFC401" s="376"/>
      <c r="TFD401" s="21"/>
      <c r="TFE401" s="21"/>
      <c r="TFF401" s="388"/>
      <c r="TFG401" s="21"/>
      <c r="TFH401" s="21"/>
      <c r="TFI401" s="376"/>
      <c r="TFJ401" s="21"/>
      <c r="TFK401" s="21"/>
      <c r="TFL401" s="388"/>
      <c r="TFM401" s="21"/>
      <c r="TFN401" s="21"/>
      <c r="TFO401" s="376"/>
      <c r="TFP401" s="21"/>
      <c r="TFQ401" s="376"/>
      <c r="TFR401" s="376"/>
      <c r="TFS401" s="393"/>
      <c r="TFT401" s="11"/>
      <c r="TFU401" s="33"/>
      <c r="TFV401" s="24"/>
      <c r="TFW401" s="386"/>
      <c r="TFX401" s="24"/>
      <c r="TFY401" s="26"/>
      <c r="TFZ401" s="387"/>
      <c r="TGA401" s="26"/>
      <c r="TGB401" s="24"/>
      <c r="TGC401" s="386"/>
      <c r="TGD401" s="24"/>
      <c r="TGE401" s="24"/>
      <c r="TGF401" s="387"/>
      <c r="TGG401" s="20"/>
      <c r="TGH401" s="21"/>
      <c r="TGI401" s="376"/>
      <c r="TGJ401" s="21"/>
      <c r="TGK401" s="21"/>
      <c r="TGL401" s="388"/>
      <c r="TGM401" s="21"/>
      <c r="TGN401" s="21"/>
      <c r="TGO401" s="376"/>
      <c r="TGP401" s="21"/>
      <c r="TGQ401" s="21"/>
      <c r="TGR401" s="388"/>
      <c r="TGS401" s="21"/>
      <c r="TGT401" s="21"/>
      <c r="TGU401" s="376"/>
      <c r="TGV401" s="21"/>
      <c r="TGW401" s="376"/>
      <c r="TGX401" s="376"/>
      <c r="TGY401" s="393"/>
      <c r="TGZ401" s="11"/>
      <c r="THA401" s="33"/>
      <c r="THB401" s="24"/>
      <c r="THC401" s="386"/>
      <c r="THD401" s="24"/>
      <c r="THE401" s="26"/>
      <c r="THF401" s="387"/>
      <c r="THG401" s="26"/>
      <c r="THH401" s="24"/>
      <c r="THI401" s="386"/>
      <c r="THJ401" s="24"/>
      <c r="THK401" s="24"/>
      <c r="THL401" s="387"/>
      <c r="THM401" s="20"/>
      <c r="THN401" s="21"/>
      <c r="THO401" s="376"/>
      <c r="THP401" s="21"/>
      <c r="THQ401" s="21"/>
      <c r="THR401" s="388"/>
      <c r="THS401" s="21"/>
      <c r="THT401" s="21"/>
      <c r="THU401" s="376"/>
      <c r="THV401" s="21"/>
      <c r="THW401" s="21"/>
      <c r="THX401" s="388"/>
      <c r="THY401" s="21"/>
      <c r="THZ401" s="21"/>
      <c r="TIA401" s="376"/>
      <c r="TIB401" s="21"/>
      <c r="TIC401" s="376"/>
      <c r="TID401" s="376"/>
      <c r="TIE401" s="393"/>
      <c r="TIF401" s="11"/>
      <c r="TIG401" s="33"/>
      <c r="TIH401" s="24"/>
      <c r="TII401" s="386"/>
      <c r="TIJ401" s="24"/>
      <c r="TIK401" s="26"/>
      <c r="TIL401" s="387"/>
      <c r="TIM401" s="26"/>
      <c r="TIN401" s="24"/>
      <c r="TIO401" s="386"/>
      <c r="TIP401" s="24"/>
      <c r="TIQ401" s="24"/>
      <c r="TIR401" s="387"/>
      <c r="TIS401" s="20"/>
      <c r="TIT401" s="21"/>
      <c r="TIU401" s="376"/>
      <c r="TIV401" s="21"/>
      <c r="TIW401" s="21"/>
      <c r="TIX401" s="388"/>
      <c r="TIY401" s="21"/>
      <c r="TIZ401" s="21"/>
      <c r="TJA401" s="376"/>
      <c r="TJB401" s="21"/>
      <c r="TJC401" s="21"/>
      <c r="TJD401" s="388"/>
      <c r="TJE401" s="21"/>
      <c r="TJF401" s="21"/>
      <c r="TJG401" s="376"/>
      <c r="TJH401" s="21"/>
      <c r="TJI401" s="376"/>
      <c r="TJJ401" s="376"/>
      <c r="TJK401" s="393"/>
      <c r="TJL401" s="11"/>
      <c r="TJM401" s="33"/>
      <c r="TJN401" s="24"/>
      <c r="TJO401" s="386"/>
      <c r="TJP401" s="24"/>
      <c r="TJQ401" s="26"/>
      <c r="TJR401" s="387"/>
      <c r="TJS401" s="26"/>
      <c r="TJT401" s="24"/>
      <c r="TJU401" s="386"/>
      <c r="TJV401" s="24"/>
      <c r="TJW401" s="24"/>
      <c r="TJX401" s="387"/>
      <c r="TJY401" s="20"/>
      <c r="TJZ401" s="21"/>
      <c r="TKA401" s="376"/>
      <c r="TKB401" s="21"/>
      <c r="TKC401" s="21"/>
      <c r="TKD401" s="388"/>
      <c r="TKE401" s="21"/>
      <c r="TKF401" s="21"/>
      <c r="TKG401" s="376"/>
      <c r="TKH401" s="21"/>
      <c r="TKI401" s="21"/>
      <c r="TKJ401" s="388"/>
      <c r="TKK401" s="21"/>
      <c r="TKL401" s="21"/>
      <c r="TKM401" s="376"/>
      <c r="TKN401" s="21"/>
      <c r="TKO401" s="376"/>
      <c r="TKP401" s="376"/>
      <c r="TKQ401" s="393"/>
      <c r="TKR401" s="11"/>
      <c r="TKS401" s="33"/>
      <c r="TKT401" s="24"/>
      <c r="TKU401" s="386"/>
      <c r="TKV401" s="24"/>
      <c r="TKW401" s="26"/>
      <c r="TKX401" s="387"/>
      <c r="TKY401" s="26"/>
      <c r="TKZ401" s="24"/>
      <c r="TLA401" s="386"/>
      <c r="TLB401" s="24"/>
      <c r="TLC401" s="24"/>
      <c r="TLD401" s="387"/>
      <c r="TLE401" s="20"/>
      <c r="TLF401" s="21"/>
      <c r="TLG401" s="376"/>
      <c r="TLH401" s="21"/>
      <c r="TLI401" s="21"/>
      <c r="TLJ401" s="388"/>
      <c r="TLK401" s="21"/>
      <c r="TLL401" s="21"/>
      <c r="TLM401" s="376"/>
      <c r="TLN401" s="21"/>
      <c r="TLO401" s="21"/>
      <c r="TLP401" s="388"/>
      <c r="TLQ401" s="21"/>
      <c r="TLR401" s="21"/>
      <c r="TLS401" s="376"/>
      <c r="TLT401" s="21"/>
      <c r="TLU401" s="376"/>
      <c r="TLV401" s="376"/>
      <c r="TLW401" s="393"/>
      <c r="TLX401" s="11"/>
      <c r="TLY401" s="33"/>
      <c r="TLZ401" s="24"/>
      <c r="TMA401" s="386"/>
      <c r="TMB401" s="24"/>
      <c r="TMC401" s="26"/>
      <c r="TMD401" s="387"/>
      <c r="TME401" s="26"/>
      <c r="TMF401" s="24"/>
      <c r="TMG401" s="386"/>
      <c r="TMH401" s="24"/>
      <c r="TMI401" s="24"/>
      <c r="TMJ401" s="387"/>
      <c r="TMK401" s="20"/>
      <c r="TML401" s="21"/>
      <c r="TMM401" s="376"/>
      <c r="TMN401" s="21"/>
      <c r="TMO401" s="21"/>
      <c r="TMP401" s="388"/>
      <c r="TMQ401" s="21"/>
      <c r="TMR401" s="21"/>
      <c r="TMS401" s="376"/>
      <c r="TMT401" s="21"/>
      <c r="TMU401" s="21"/>
      <c r="TMV401" s="388"/>
      <c r="TMW401" s="21"/>
      <c r="TMX401" s="21"/>
      <c r="TMY401" s="376"/>
      <c r="TMZ401" s="21"/>
      <c r="TNA401" s="376"/>
      <c r="TNB401" s="376"/>
      <c r="TNC401" s="393"/>
      <c r="TND401" s="11"/>
      <c r="TNE401" s="33"/>
      <c r="TNF401" s="24"/>
      <c r="TNG401" s="386"/>
      <c r="TNH401" s="24"/>
      <c r="TNI401" s="26"/>
      <c r="TNJ401" s="387"/>
      <c r="TNK401" s="26"/>
      <c r="TNL401" s="24"/>
      <c r="TNM401" s="386"/>
      <c r="TNN401" s="24"/>
      <c r="TNO401" s="24"/>
      <c r="TNP401" s="387"/>
      <c r="TNQ401" s="20"/>
      <c r="TNR401" s="21"/>
      <c r="TNS401" s="376"/>
      <c r="TNT401" s="21"/>
      <c r="TNU401" s="21"/>
      <c r="TNV401" s="388"/>
      <c r="TNW401" s="21"/>
      <c r="TNX401" s="21"/>
      <c r="TNY401" s="376"/>
      <c r="TNZ401" s="21"/>
      <c r="TOA401" s="21"/>
      <c r="TOB401" s="388"/>
      <c r="TOC401" s="21"/>
      <c r="TOD401" s="21"/>
      <c r="TOE401" s="376"/>
      <c r="TOF401" s="21"/>
      <c r="TOG401" s="376"/>
      <c r="TOH401" s="376"/>
      <c r="TOI401" s="393"/>
      <c r="TOJ401" s="11"/>
      <c r="TOK401" s="33"/>
      <c r="TOL401" s="24"/>
      <c r="TOM401" s="386"/>
      <c r="TON401" s="24"/>
      <c r="TOO401" s="26"/>
      <c r="TOP401" s="387"/>
      <c r="TOQ401" s="26"/>
      <c r="TOR401" s="24"/>
      <c r="TOS401" s="386"/>
      <c r="TOT401" s="24"/>
      <c r="TOU401" s="24"/>
      <c r="TOV401" s="387"/>
      <c r="TOW401" s="20"/>
      <c r="TOX401" s="21"/>
      <c r="TOY401" s="376"/>
      <c r="TOZ401" s="21"/>
      <c r="TPA401" s="21"/>
      <c r="TPB401" s="388"/>
      <c r="TPC401" s="21"/>
      <c r="TPD401" s="21"/>
      <c r="TPE401" s="376"/>
      <c r="TPF401" s="21"/>
      <c r="TPG401" s="21"/>
      <c r="TPH401" s="388"/>
      <c r="TPI401" s="21"/>
      <c r="TPJ401" s="21"/>
      <c r="TPK401" s="376"/>
      <c r="TPL401" s="21"/>
      <c r="TPM401" s="376"/>
      <c r="TPN401" s="376"/>
      <c r="TPO401" s="393"/>
      <c r="TPP401" s="11"/>
      <c r="TPQ401" s="33"/>
      <c r="TPR401" s="24"/>
      <c r="TPS401" s="386"/>
      <c r="TPT401" s="24"/>
      <c r="TPU401" s="26"/>
      <c r="TPV401" s="387"/>
      <c r="TPW401" s="26"/>
      <c r="TPX401" s="24"/>
      <c r="TPY401" s="386"/>
      <c r="TPZ401" s="24"/>
      <c r="TQA401" s="24"/>
      <c r="TQB401" s="387"/>
      <c r="TQC401" s="20"/>
      <c r="TQD401" s="21"/>
      <c r="TQE401" s="376"/>
      <c r="TQF401" s="21"/>
      <c r="TQG401" s="21"/>
      <c r="TQH401" s="388"/>
      <c r="TQI401" s="21"/>
      <c r="TQJ401" s="21"/>
      <c r="TQK401" s="376"/>
      <c r="TQL401" s="21"/>
      <c r="TQM401" s="21"/>
      <c r="TQN401" s="388"/>
      <c r="TQO401" s="21"/>
      <c r="TQP401" s="21"/>
      <c r="TQQ401" s="376"/>
      <c r="TQR401" s="21"/>
      <c r="TQS401" s="376"/>
      <c r="TQT401" s="376"/>
      <c r="TQU401" s="393"/>
      <c r="TQV401" s="11"/>
      <c r="TQW401" s="33"/>
      <c r="TQX401" s="24"/>
      <c r="TQY401" s="386"/>
      <c r="TQZ401" s="24"/>
      <c r="TRA401" s="26"/>
      <c r="TRB401" s="387"/>
      <c r="TRC401" s="26"/>
      <c r="TRD401" s="24"/>
      <c r="TRE401" s="386"/>
      <c r="TRF401" s="24"/>
      <c r="TRG401" s="24"/>
      <c r="TRH401" s="387"/>
      <c r="TRI401" s="20"/>
      <c r="TRJ401" s="21"/>
      <c r="TRK401" s="376"/>
      <c r="TRL401" s="21"/>
      <c r="TRM401" s="21"/>
      <c r="TRN401" s="388"/>
      <c r="TRO401" s="21"/>
      <c r="TRP401" s="21"/>
      <c r="TRQ401" s="376"/>
      <c r="TRR401" s="21"/>
      <c r="TRS401" s="21"/>
      <c r="TRT401" s="388"/>
      <c r="TRU401" s="21"/>
      <c r="TRV401" s="21"/>
      <c r="TRW401" s="376"/>
      <c r="TRX401" s="21"/>
      <c r="TRY401" s="376"/>
      <c r="TRZ401" s="376"/>
      <c r="TSA401" s="393"/>
      <c r="TSB401" s="11"/>
      <c r="TSC401" s="33"/>
      <c r="TSD401" s="24"/>
      <c r="TSE401" s="386"/>
      <c r="TSF401" s="24"/>
      <c r="TSG401" s="26"/>
      <c r="TSH401" s="387"/>
      <c r="TSI401" s="26"/>
      <c r="TSJ401" s="24"/>
      <c r="TSK401" s="386"/>
      <c r="TSL401" s="24"/>
      <c r="TSM401" s="24"/>
      <c r="TSN401" s="387"/>
      <c r="TSO401" s="20"/>
      <c r="TSP401" s="21"/>
      <c r="TSQ401" s="376"/>
      <c r="TSR401" s="21"/>
      <c r="TSS401" s="21"/>
      <c r="TST401" s="388"/>
      <c r="TSU401" s="21"/>
      <c r="TSV401" s="21"/>
      <c r="TSW401" s="376"/>
      <c r="TSX401" s="21"/>
      <c r="TSY401" s="21"/>
      <c r="TSZ401" s="388"/>
      <c r="TTA401" s="21"/>
      <c r="TTB401" s="21"/>
      <c r="TTC401" s="376"/>
      <c r="TTD401" s="21"/>
      <c r="TTE401" s="376"/>
      <c r="TTF401" s="376"/>
      <c r="TTG401" s="393"/>
      <c r="TTH401" s="11"/>
      <c r="TTI401" s="33"/>
      <c r="TTJ401" s="24"/>
      <c r="TTK401" s="386"/>
      <c r="TTL401" s="24"/>
      <c r="TTM401" s="26"/>
      <c r="TTN401" s="387"/>
      <c r="TTO401" s="26"/>
      <c r="TTP401" s="24"/>
      <c r="TTQ401" s="386"/>
      <c r="TTR401" s="24"/>
      <c r="TTS401" s="24"/>
      <c r="TTT401" s="387"/>
      <c r="TTU401" s="20"/>
      <c r="TTV401" s="21"/>
      <c r="TTW401" s="376"/>
      <c r="TTX401" s="21"/>
      <c r="TTY401" s="21"/>
      <c r="TTZ401" s="388"/>
      <c r="TUA401" s="21"/>
      <c r="TUB401" s="21"/>
      <c r="TUC401" s="376"/>
      <c r="TUD401" s="21"/>
      <c r="TUE401" s="21"/>
      <c r="TUF401" s="388"/>
      <c r="TUG401" s="21"/>
      <c r="TUH401" s="21"/>
      <c r="TUI401" s="376"/>
      <c r="TUJ401" s="21"/>
      <c r="TUK401" s="376"/>
      <c r="TUL401" s="376"/>
      <c r="TUM401" s="393"/>
      <c r="TUN401" s="11"/>
      <c r="TUO401" s="33"/>
      <c r="TUP401" s="24"/>
      <c r="TUQ401" s="386"/>
      <c r="TUR401" s="24"/>
      <c r="TUS401" s="26"/>
      <c r="TUT401" s="387"/>
      <c r="TUU401" s="26"/>
      <c r="TUV401" s="24"/>
      <c r="TUW401" s="386"/>
      <c r="TUX401" s="24"/>
      <c r="TUY401" s="24"/>
      <c r="TUZ401" s="387"/>
      <c r="TVA401" s="20"/>
      <c r="TVB401" s="21"/>
      <c r="TVC401" s="376"/>
      <c r="TVD401" s="21"/>
      <c r="TVE401" s="21"/>
      <c r="TVF401" s="388"/>
      <c r="TVG401" s="21"/>
      <c r="TVH401" s="21"/>
      <c r="TVI401" s="376"/>
      <c r="TVJ401" s="21"/>
      <c r="TVK401" s="21"/>
      <c r="TVL401" s="388"/>
      <c r="TVM401" s="21"/>
      <c r="TVN401" s="21"/>
      <c r="TVO401" s="376"/>
      <c r="TVP401" s="21"/>
      <c r="TVQ401" s="376"/>
      <c r="TVR401" s="376"/>
      <c r="TVS401" s="393"/>
      <c r="TVT401" s="11"/>
      <c r="TVU401" s="33"/>
      <c r="TVV401" s="24"/>
      <c r="TVW401" s="386"/>
      <c r="TVX401" s="24"/>
      <c r="TVY401" s="26"/>
      <c r="TVZ401" s="387"/>
      <c r="TWA401" s="26"/>
      <c r="TWB401" s="24"/>
      <c r="TWC401" s="386"/>
      <c r="TWD401" s="24"/>
      <c r="TWE401" s="24"/>
      <c r="TWF401" s="387"/>
      <c r="TWG401" s="20"/>
      <c r="TWH401" s="21"/>
      <c r="TWI401" s="376"/>
      <c r="TWJ401" s="21"/>
      <c r="TWK401" s="21"/>
      <c r="TWL401" s="388"/>
      <c r="TWM401" s="21"/>
      <c r="TWN401" s="21"/>
      <c r="TWO401" s="376"/>
      <c r="TWP401" s="21"/>
      <c r="TWQ401" s="21"/>
      <c r="TWR401" s="388"/>
      <c r="TWS401" s="21"/>
      <c r="TWT401" s="21"/>
      <c r="TWU401" s="376"/>
      <c r="TWV401" s="21"/>
      <c r="TWW401" s="376"/>
      <c r="TWX401" s="376"/>
      <c r="TWY401" s="393"/>
      <c r="TWZ401" s="11"/>
      <c r="TXA401" s="33"/>
      <c r="TXB401" s="24"/>
      <c r="TXC401" s="386"/>
      <c r="TXD401" s="24"/>
      <c r="TXE401" s="26"/>
      <c r="TXF401" s="387"/>
      <c r="TXG401" s="26"/>
      <c r="TXH401" s="24"/>
      <c r="TXI401" s="386"/>
      <c r="TXJ401" s="24"/>
      <c r="TXK401" s="24"/>
      <c r="TXL401" s="387"/>
      <c r="TXM401" s="20"/>
      <c r="TXN401" s="21"/>
      <c r="TXO401" s="376"/>
      <c r="TXP401" s="21"/>
      <c r="TXQ401" s="21"/>
      <c r="TXR401" s="388"/>
      <c r="TXS401" s="21"/>
      <c r="TXT401" s="21"/>
      <c r="TXU401" s="376"/>
      <c r="TXV401" s="21"/>
      <c r="TXW401" s="21"/>
      <c r="TXX401" s="388"/>
      <c r="TXY401" s="21"/>
      <c r="TXZ401" s="21"/>
      <c r="TYA401" s="376"/>
      <c r="TYB401" s="21"/>
      <c r="TYC401" s="376"/>
      <c r="TYD401" s="376"/>
      <c r="TYE401" s="393"/>
      <c r="TYF401" s="11"/>
      <c r="TYG401" s="33"/>
      <c r="TYH401" s="24"/>
      <c r="TYI401" s="386"/>
      <c r="TYJ401" s="24"/>
      <c r="TYK401" s="26"/>
      <c r="TYL401" s="387"/>
      <c r="TYM401" s="26"/>
      <c r="TYN401" s="24"/>
      <c r="TYO401" s="386"/>
      <c r="TYP401" s="24"/>
      <c r="TYQ401" s="24"/>
      <c r="TYR401" s="387"/>
      <c r="TYS401" s="20"/>
      <c r="TYT401" s="21"/>
      <c r="TYU401" s="376"/>
      <c r="TYV401" s="21"/>
      <c r="TYW401" s="21"/>
      <c r="TYX401" s="388"/>
      <c r="TYY401" s="21"/>
      <c r="TYZ401" s="21"/>
      <c r="TZA401" s="376"/>
      <c r="TZB401" s="21"/>
      <c r="TZC401" s="21"/>
      <c r="TZD401" s="388"/>
      <c r="TZE401" s="21"/>
      <c r="TZF401" s="21"/>
      <c r="TZG401" s="376"/>
      <c r="TZH401" s="21"/>
      <c r="TZI401" s="376"/>
      <c r="TZJ401" s="376"/>
      <c r="TZK401" s="393"/>
      <c r="TZL401" s="11"/>
      <c r="TZM401" s="33"/>
      <c r="TZN401" s="24"/>
      <c r="TZO401" s="386"/>
      <c r="TZP401" s="24"/>
      <c r="TZQ401" s="26"/>
      <c r="TZR401" s="387"/>
      <c r="TZS401" s="26"/>
      <c r="TZT401" s="24"/>
      <c r="TZU401" s="386"/>
      <c r="TZV401" s="24"/>
      <c r="TZW401" s="24"/>
      <c r="TZX401" s="387"/>
      <c r="TZY401" s="20"/>
      <c r="TZZ401" s="21"/>
      <c r="UAA401" s="376"/>
      <c r="UAB401" s="21"/>
      <c r="UAC401" s="21"/>
      <c r="UAD401" s="388"/>
      <c r="UAE401" s="21"/>
      <c r="UAF401" s="21"/>
      <c r="UAG401" s="376"/>
      <c r="UAH401" s="21"/>
      <c r="UAI401" s="21"/>
      <c r="UAJ401" s="388"/>
      <c r="UAK401" s="21"/>
      <c r="UAL401" s="21"/>
      <c r="UAM401" s="376"/>
      <c r="UAN401" s="21"/>
      <c r="UAO401" s="376"/>
      <c r="UAP401" s="376"/>
      <c r="UAQ401" s="393"/>
      <c r="UAR401" s="11"/>
      <c r="UAS401" s="33"/>
      <c r="UAT401" s="24"/>
      <c r="UAU401" s="386"/>
      <c r="UAV401" s="24"/>
      <c r="UAW401" s="26"/>
      <c r="UAX401" s="387"/>
      <c r="UAY401" s="26"/>
      <c r="UAZ401" s="24"/>
      <c r="UBA401" s="386"/>
      <c r="UBB401" s="24"/>
      <c r="UBC401" s="24"/>
      <c r="UBD401" s="387"/>
      <c r="UBE401" s="20"/>
      <c r="UBF401" s="21"/>
      <c r="UBG401" s="376"/>
      <c r="UBH401" s="21"/>
      <c r="UBI401" s="21"/>
      <c r="UBJ401" s="388"/>
      <c r="UBK401" s="21"/>
      <c r="UBL401" s="21"/>
      <c r="UBM401" s="376"/>
      <c r="UBN401" s="21"/>
      <c r="UBO401" s="21"/>
      <c r="UBP401" s="388"/>
      <c r="UBQ401" s="21"/>
      <c r="UBR401" s="21"/>
      <c r="UBS401" s="376"/>
      <c r="UBT401" s="21"/>
      <c r="UBU401" s="376"/>
      <c r="UBV401" s="376"/>
      <c r="UBW401" s="393"/>
      <c r="UBX401" s="11"/>
      <c r="UBY401" s="33"/>
      <c r="UBZ401" s="24"/>
      <c r="UCA401" s="386"/>
      <c r="UCB401" s="24"/>
      <c r="UCC401" s="26"/>
      <c r="UCD401" s="387"/>
      <c r="UCE401" s="26"/>
      <c r="UCF401" s="24"/>
      <c r="UCG401" s="386"/>
      <c r="UCH401" s="24"/>
      <c r="UCI401" s="24"/>
      <c r="UCJ401" s="387"/>
      <c r="UCK401" s="20"/>
      <c r="UCL401" s="21"/>
      <c r="UCM401" s="376"/>
      <c r="UCN401" s="21"/>
      <c r="UCO401" s="21"/>
      <c r="UCP401" s="388"/>
      <c r="UCQ401" s="21"/>
      <c r="UCR401" s="21"/>
      <c r="UCS401" s="376"/>
      <c r="UCT401" s="21"/>
      <c r="UCU401" s="21"/>
      <c r="UCV401" s="388"/>
      <c r="UCW401" s="21"/>
      <c r="UCX401" s="21"/>
      <c r="UCY401" s="376"/>
      <c r="UCZ401" s="21"/>
      <c r="UDA401" s="376"/>
      <c r="UDB401" s="376"/>
      <c r="UDC401" s="393"/>
      <c r="UDD401" s="11"/>
      <c r="UDE401" s="33"/>
      <c r="UDF401" s="24"/>
      <c r="UDG401" s="386"/>
      <c r="UDH401" s="24"/>
      <c r="UDI401" s="26"/>
      <c r="UDJ401" s="387"/>
      <c r="UDK401" s="26"/>
      <c r="UDL401" s="24"/>
      <c r="UDM401" s="386"/>
      <c r="UDN401" s="24"/>
      <c r="UDO401" s="24"/>
      <c r="UDP401" s="387"/>
      <c r="UDQ401" s="20"/>
      <c r="UDR401" s="21"/>
      <c r="UDS401" s="376"/>
      <c r="UDT401" s="21"/>
      <c r="UDU401" s="21"/>
      <c r="UDV401" s="388"/>
      <c r="UDW401" s="21"/>
      <c r="UDX401" s="21"/>
      <c r="UDY401" s="376"/>
      <c r="UDZ401" s="21"/>
      <c r="UEA401" s="21"/>
      <c r="UEB401" s="388"/>
      <c r="UEC401" s="21"/>
      <c r="UED401" s="21"/>
      <c r="UEE401" s="376"/>
      <c r="UEF401" s="21"/>
      <c r="UEG401" s="376"/>
      <c r="UEH401" s="376"/>
      <c r="UEI401" s="393"/>
      <c r="UEJ401" s="11"/>
      <c r="UEK401" s="33"/>
      <c r="UEL401" s="24"/>
      <c r="UEM401" s="386"/>
      <c r="UEN401" s="24"/>
      <c r="UEO401" s="26"/>
      <c r="UEP401" s="387"/>
      <c r="UEQ401" s="26"/>
      <c r="UER401" s="24"/>
      <c r="UES401" s="386"/>
      <c r="UET401" s="24"/>
      <c r="UEU401" s="24"/>
      <c r="UEV401" s="387"/>
      <c r="UEW401" s="20"/>
      <c r="UEX401" s="21"/>
      <c r="UEY401" s="376"/>
      <c r="UEZ401" s="21"/>
      <c r="UFA401" s="21"/>
      <c r="UFB401" s="388"/>
      <c r="UFC401" s="21"/>
      <c r="UFD401" s="21"/>
      <c r="UFE401" s="376"/>
      <c r="UFF401" s="21"/>
      <c r="UFG401" s="21"/>
      <c r="UFH401" s="388"/>
      <c r="UFI401" s="21"/>
      <c r="UFJ401" s="21"/>
      <c r="UFK401" s="376"/>
      <c r="UFL401" s="21"/>
      <c r="UFM401" s="376"/>
      <c r="UFN401" s="376"/>
      <c r="UFO401" s="393"/>
      <c r="UFP401" s="11"/>
      <c r="UFQ401" s="33"/>
      <c r="UFR401" s="24"/>
      <c r="UFS401" s="386"/>
      <c r="UFT401" s="24"/>
      <c r="UFU401" s="26"/>
      <c r="UFV401" s="387"/>
      <c r="UFW401" s="26"/>
      <c r="UFX401" s="24"/>
      <c r="UFY401" s="386"/>
      <c r="UFZ401" s="24"/>
      <c r="UGA401" s="24"/>
      <c r="UGB401" s="387"/>
      <c r="UGC401" s="20"/>
      <c r="UGD401" s="21"/>
      <c r="UGE401" s="376"/>
      <c r="UGF401" s="21"/>
      <c r="UGG401" s="21"/>
      <c r="UGH401" s="388"/>
      <c r="UGI401" s="21"/>
      <c r="UGJ401" s="21"/>
      <c r="UGK401" s="376"/>
      <c r="UGL401" s="21"/>
      <c r="UGM401" s="21"/>
      <c r="UGN401" s="388"/>
      <c r="UGO401" s="21"/>
      <c r="UGP401" s="21"/>
      <c r="UGQ401" s="376"/>
      <c r="UGR401" s="21"/>
      <c r="UGS401" s="376"/>
      <c r="UGT401" s="376"/>
      <c r="UGU401" s="393"/>
      <c r="UGV401" s="11"/>
      <c r="UGW401" s="33"/>
      <c r="UGX401" s="24"/>
      <c r="UGY401" s="386"/>
      <c r="UGZ401" s="24"/>
      <c r="UHA401" s="26"/>
      <c r="UHB401" s="387"/>
      <c r="UHC401" s="26"/>
      <c r="UHD401" s="24"/>
      <c r="UHE401" s="386"/>
      <c r="UHF401" s="24"/>
      <c r="UHG401" s="24"/>
      <c r="UHH401" s="387"/>
      <c r="UHI401" s="20"/>
      <c r="UHJ401" s="21"/>
      <c r="UHK401" s="376"/>
      <c r="UHL401" s="21"/>
      <c r="UHM401" s="21"/>
      <c r="UHN401" s="388"/>
      <c r="UHO401" s="21"/>
      <c r="UHP401" s="21"/>
      <c r="UHQ401" s="376"/>
      <c r="UHR401" s="21"/>
      <c r="UHS401" s="21"/>
      <c r="UHT401" s="388"/>
      <c r="UHU401" s="21"/>
      <c r="UHV401" s="21"/>
      <c r="UHW401" s="376"/>
      <c r="UHX401" s="21"/>
      <c r="UHY401" s="376"/>
      <c r="UHZ401" s="376"/>
      <c r="UIA401" s="393"/>
      <c r="UIB401" s="11"/>
      <c r="UIC401" s="33"/>
      <c r="UID401" s="24"/>
      <c r="UIE401" s="386"/>
      <c r="UIF401" s="24"/>
      <c r="UIG401" s="26"/>
      <c r="UIH401" s="387"/>
      <c r="UII401" s="26"/>
      <c r="UIJ401" s="24"/>
      <c r="UIK401" s="386"/>
      <c r="UIL401" s="24"/>
      <c r="UIM401" s="24"/>
      <c r="UIN401" s="387"/>
      <c r="UIO401" s="20"/>
      <c r="UIP401" s="21"/>
      <c r="UIQ401" s="376"/>
      <c r="UIR401" s="21"/>
      <c r="UIS401" s="21"/>
      <c r="UIT401" s="388"/>
      <c r="UIU401" s="21"/>
      <c r="UIV401" s="21"/>
      <c r="UIW401" s="376"/>
      <c r="UIX401" s="21"/>
      <c r="UIY401" s="21"/>
      <c r="UIZ401" s="388"/>
      <c r="UJA401" s="21"/>
      <c r="UJB401" s="21"/>
      <c r="UJC401" s="376"/>
      <c r="UJD401" s="21"/>
      <c r="UJE401" s="376"/>
      <c r="UJF401" s="376"/>
      <c r="UJG401" s="393"/>
      <c r="UJH401" s="11"/>
      <c r="UJI401" s="33"/>
      <c r="UJJ401" s="24"/>
      <c r="UJK401" s="386"/>
      <c r="UJL401" s="24"/>
      <c r="UJM401" s="26"/>
      <c r="UJN401" s="387"/>
      <c r="UJO401" s="26"/>
      <c r="UJP401" s="24"/>
      <c r="UJQ401" s="386"/>
      <c r="UJR401" s="24"/>
      <c r="UJS401" s="24"/>
      <c r="UJT401" s="387"/>
      <c r="UJU401" s="20"/>
      <c r="UJV401" s="21"/>
      <c r="UJW401" s="376"/>
      <c r="UJX401" s="21"/>
      <c r="UJY401" s="21"/>
      <c r="UJZ401" s="388"/>
      <c r="UKA401" s="21"/>
      <c r="UKB401" s="21"/>
      <c r="UKC401" s="376"/>
      <c r="UKD401" s="21"/>
      <c r="UKE401" s="21"/>
      <c r="UKF401" s="388"/>
      <c r="UKG401" s="21"/>
      <c r="UKH401" s="21"/>
      <c r="UKI401" s="376"/>
      <c r="UKJ401" s="21"/>
      <c r="UKK401" s="376"/>
      <c r="UKL401" s="376"/>
      <c r="UKM401" s="393"/>
      <c r="UKN401" s="11"/>
      <c r="UKO401" s="33"/>
      <c r="UKP401" s="24"/>
      <c r="UKQ401" s="386"/>
      <c r="UKR401" s="24"/>
      <c r="UKS401" s="26"/>
      <c r="UKT401" s="387"/>
      <c r="UKU401" s="26"/>
      <c r="UKV401" s="24"/>
      <c r="UKW401" s="386"/>
      <c r="UKX401" s="24"/>
      <c r="UKY401" s="24"/>
      <c r="UKZ401" s="387"/>
      <c r="ULA401" s="20"/>
      <c r="ULB401" s="21"/>
      <c r="ULC401" s="376"/>
      <c r="ULD401" s="21"/>
      <c r="ULE401" s="21"/>
      <c r="ULF401" s="388"/>
      <c r="ULG401" s="21"/>
      <c r="ULH401" s="21"/>
      <c r="ULI401" s="376"/>
      <c r="ULJ401" s="21"/>
      <c r="ULK401" s="21"/>
      <c r="ULL401" s="388"/>
      <c r="ULM401" s="21"/>
      <c r="ULN401" s="21"/>
      <c r="ULO401" s="376"/>
      <c r="ULP401" s="21"/>
      <c r="ULQ401" s="376"/>
      <c r="ULR401" s="376"/>
      <c r="ULS401" s="393"/>
      <c r="ULT401" s="11"/>
      <c r="ULU401" s="33"/>
      <c r="ULV401" s="24"/>
      <c r="ULW401" s="386"/>
      <c r="ULX401" s="24"/>
      <c r="ULY401" s="26"/>
      <c r="ULZ401" s="387"/>
      <c r="UMA401" s="26"/>
      <c r="UMB401" s="24"/>
      <c r="UMC401" s="386"/>
      <c r="UMD401" s="24"/>
      <c r="UME401" s="24"/>
      <c r="UMF401" s="387"/>
      <c r="UMG401" s="20"/>
      <c r="UMH401" s="21"/>
      <c r="UMI401" s="376"/>
      <c r="UMJ401" s="21"/>
      <c r="UMK401" s="21"/>
      <c r="UML401" s="388"/>
      <c r="UMM401" s="21"/>
      <c r="UMN401" s="21"/>
      <c r="UMO401" s="376"/>
      <c r="UMP401" s="21"/>
      <c r="UMQ401" s="21"/>
      <c r="UMR401" s="388"/>
      <c r="UMS401" s="21"/>
      <c r="UMT401" s="21"/>
      <c r="UMU401" s="376"/>
      <c r="UMV401" s="21"/>
      <c r="UMW401" s="376"/>
      <c r="UMX401" s="376"/>
      <c r="UMY401" s="393"/>
      <c r="UMZ401" s="11"/>
      <c r="UNA401" s="33"/>
      <c r="UNB401" s="24"/>
      <c r="UNC401" s="386"/>
      <c r="UND401" s="24"/>
      <c r="UNE401" s="26"/>
      <c r="UNF401" s="387"/>
      <c r="UNG401" s="26"/>
      <c r="UNH401" s="24"/>
      <c r="UNI401" s="386"/>
      <c r="UNJ401" s="24"/>
      <c r="UNK401" s="24"/>
      <c r="UNL401" s="387"/>
      <c r="UNM401" s="20"/>
      <c r="UNN401" s="21"/>
      <c r="UNO401" s="376"/>
      <c r="UNP401" s="21"/>
      <c r="UNQ401" s="21"/>
      <c r="UNR401" s="388"/>
      <c r="UNS401" s="21"/>
      <c r="UNT401" s="21"/>
      <c r="UNU401" s="376"/>
      <c r="UNV401" s="21"/>
      <c r="UNW401" s="21"/>
      <c r="UNX401" s="388"/>
      <c r="UNY401" s="21"/>
      <c r="UNZ401" s="21"/>
      <c r="UOA401" s="376"/>
      <c r="UOB401" s="21"/>
      <c r="UOC401" s="376"/>
      <c r="UOD401" s="376"/>
      <c r="UOE401" s="393"/>
      <c r="UOF401" s="11"/>
      <c r="UOG401" s="33"/>
      <c r="UOH401" s="24"/>
      <c r="UOI401" s="386"/>
      <c r="UOJ401" s="24"/>
      <c r="UOK401" s="26"/>
      <c r="UOL401" s="387"/>
      <c r="UOM401" s="26"/>
      <c r="UON401" s="24"/>
      <c r="UOO401" s="386"/>
      <c r="UOP401" s="24"/>
      <c r="UOQ401" s="24"/>
      <c r="UOR401" s="387"/>
      <c r="UOS401" s="20"/>
      <c r="UOT401" s="21"/>
      <c r="UOU401" s="376"/>
      <c r="UOV401" s="21"/>
      <c r="UOW401" s="21"/>
      <c r="UOX401" s="388"/>
      <c r="UOY401" s="21"/>
      <c r="UOZ401" s="21"/>
      <c r="UPA401" s="376"/>
      <c r="UPB401" s="21"/>
      <c r="UPC401" s="21"/>
      <c r="UPD401" s="388"/>
      <c r="UPE401" s="21"/>
      <c r="UPF401" s="21"/>
      <c r="UPG401" s="376"/>
      <c r="UPH401" s="21"/>
      <c r="UPI401" s="376"/>
      <c r="UPJ401" s="376"/>
      <c r="UPK401" s="393"/>
      <c r="UPL401" s="11"/>
      <c r="UPM401" s="33"/>
      <c r="UPN401" s="24"/>
      <c r="UPO401" s="386"/>
      <c r="UPP401" s="24"/>
      <c r="UPQ401" s="26"/>
      <c r="UPR401" s="387"/>
      <c r="UPS401" s="26"/>
      <c r="UPT401" s="24"/>
      <c r="UPU401" s="386"/>
      <c r="UPV401" s="24"/>
      <c r="UPW401" s="24"/>
      <c r="UPX401" s="387"/>
      <c r="UPY401" s="20"/>
      <c r="UPZ401" s="21"/>
      <c r="UQA401" s="376"/>
      <c r="UQB401" s="21"/>
      <c r="UQC401" s="21"/>
      <c r="UQD401" s="388"/>
      <c r="UQE401" s="21"/>
      <c r="UQF401" s="21"/>
      <c r="UQG401" s="376"/>
      <c r="UQH401" s="21"/>
      <c r="UQI401" s="21"/>
      <c r="UQJ401" s="388"/>
      <c r="UQK401" s="21"/>
      <c r="UQL401" s="21"/>
      <c r="UQM401" s="376"/>
      <c r="UQN401" s="21"/>
      <c r="UQO401" s="376"/>
      <c r="UQP401" s="376"/>
      <c r="UQQ401" s="393"/>
      <c r="UQR401" s="11"/>
      <c r="UQS401" s="33"/>
      <c r="UQT401" s="24"/>
      <c r="UQU401" s="386"/>
      <c r="UQV401" s="24"/>
      <c r="UQW401" s="26"/>
      <c r="UQX401" s="387"/>
      <c r="UQY401" s="26"/>
      <c r="UQZ401" s="24"/>
      <c r="URA401" s="386"/>
      <c r="URB401" s="24"/>
      <c r="URC401" s="24"/>
      <c r="URD401" s="387"/>
      <c r="URE401" s="20"/>
      <c r="URF401" s="21"/>
      <c r="URG401" s="376"/>
      <c r="URH401" s="21"/>
      <c r="URI401" s="21"/>
      <c r="URJ401" s="388"/>
      <c r="URK401" s="21"/>
      <c r="URL401" s="21"/>
      <c r="URM401" s="376"/>
      <c r="URN401" s="21"/>
      <c r="URO401" s="21"/>
      <c r="URP401" s="388"/>
      <c r="URQ401" s="21"/>
      <c r="URR401" s="21"/>
      <c r="URS401" s="376"/>
      <c r="URT401" s="21"/>
      <c r="URU401" s="376"/>
      <c r="URV401" s="376"/>
      <c r="URW401" s="393"/>
      <c r="URX401" s="11"/>
      <c r="URY401" s="33"/>
      <c r="URZ401" s="24"/>
      <c r="USA401" s="386"/>
      <c r="USB401" s="24"/>
      <c r="USC401" s="26"/>
      <c r="USD401" s="387"/>
      <c r="USE401" s="26"/>
      <c r="USF401" s="24"/>
      <c r="USG401" s="386"/>
      <c r="USH401" s="24"/>
      <c r="USI401" s="24"/>
      <c r="USJ401" s="387"/>
      <c r="USK401" s="20"/>
      <c r="USL401" s="21"/>
      <c r="USM401" s="376"/>
      <c r="USN401" s="21"/>
      <c r="USO401" s="21"/>
      <c r="USP401" s="388"/>
      <c r="USQ401" s="21"/>
      <c r="USR401" s="21"/>
      <c r="USS401" s="376"/>
      <c r="UST401" s="21"/>
      <c r="USU401" s="21"/>
      <c r="USV401" s="388"/>
      <c r="USW401" s="21"/>
      <c r="USX401" s="21"/>
      <c r="USY401" s="376"/>
      <c r="USZ401" s="21"/>
      <c r="UTA401" s="376"/>
      <c r="UTB401" s="376"/>
      <c r="UTC401" s="393"/>
      <c r="UTD401" s="11"/>
      <c r="UTE401" s="33"/>
      <c r="UTF401" s="24"/>
      <c r="UTG401" s="386"/>
      <c r="UTH401" s="24"/>
      <c r="UTI401" s="26"/>
      <c r="UTJ401" s="387"/>
      <c r="UTK401" s="26"/>
      <c r="UTL401" s="24"/>
      <c r="UTM401" s="386"/>
      <c r="UTN401" s="24"/>
      <c r="UTO401" s="24"/>
      <c r="UTP401" s="387"/>
      <c r="UTQ401" s="20"/>
      <c r="UTR401" s="21"/>
      <c r="UTS401" s="376"/>
      <c r="UTT401" s="21"/>
      <c r="UTU401" s="21"/>
      <c r="UTV401" s="388"/>
      <c r="UTW401" s="21"/>
      <c r="UTX401" s="21"/>
      <c r="UTY401" s="376"/>
      <c r="UTZ401" s="21"/>
      <c r="UUA401" s="21"/>
      <c r="UUB401" s="388"/>
      <c r="UUC401" s="21"/>
      <c r="UUD401" s="21"/>
      <c r="UUE401" s="376"/>
      <c r="UUF401" s="21"/>
      <c r="UUG401" s="376"/>
      <c r="UUH401" s="376"/>
      <c r="UUI401" s="393"/>
      <c r="UUJ401" s="11"/>
      <c r="UUK401" s="33"/>
      <c r="UUL401" s="24"/>
      <c r="UUM401" s="386"/>
      <c r="UUN401" s="24"/>
      <c r="UUO401" s="26"/>
      <c r="UUP401" s="387"/>
      <c r="UUQ401" s="26"/>
      <c r="UUR401" s="24"/>
      <c r="UUS401" s="386"/>
      <c r="UUT401" s="24"/>
      <c r="UUU401" s="24"/>
      <c r="UUV401" s="387"/>
      <c r="UUW401" s="20"/>
      <c r="UUX401" s="21"/>
      <c r="UUY401" s="376"/>
      <c r="UUZ401" s="21"/>
      <c r="UVA401" s="21"/>
      <c r="UVB401" s="388"/>
      <c r="UVC401" s="21"/>
      <c r="UVD401" s="21"/>
      <c r="UVE401" s="376"/>
      <c r="UVF401" s="21"/>
      <c r="UVG401" s="21"/>
      <c r="UVH401" s="388"/>
      <c r="UVI401" s="21"/>
      <c r="UVJ401" s="21"/>
      <c r="UVK401" s="376"/>
      <c r="UVL401" s="21"/>
      <c r="UVM401" s="376"/>
      <c r="UVN401" s="376"/>
      <c r="UVO401" s="393"/>
      <c r="UVP401" s="11"/>
      <c r="UVQ401" s="33"/>
      <c r="UVR401" s="24"/>
      <c r="UVS401" s="386"/>
      <c r="UVT401" s="24"/>
      <c r="UVU401" s="26"/>
      <c r="UVV401" s="387"/>
      <c r="UVW401" s="26"/>
      <c r="UVX401" s="24"/>
      <c r="UVY401" s="386"/>
      <c r="UVZ401" s="24"/>
      <c r="UWA401" s="24"/>
      <c r="UWB401" s="387"/>
      <c r="UWC401" s="20"/>
      <c r="UWD401" s="21"/>
      <c r="UWE401" s="376"/>
      <c r="UWF401" s="21"/>
      <c r="UWG401" s="21"/>
      <c r="UWH401" s="388"/>
      <c r="UWI401" s="21"/>
      <c r="UWJ401" s="21"/>
      <c r="UWK401" s="376"/>
      <c r="UWL401" s="21"/>
      <c r="UWM401" s="21"/>
      <c r="UWN401" s="388"/>
      <c r="UWO401" s="21"/>
      <c r="UWP401" s="21"/>
      <c r="UWQ401" s="376"/>
      <c r="UWR401" s="21"/>
      <c r="UWS401" s="376"/>
      <c r="UWT401" s="376"/>
      <c r="UWU401" s="393"/>
      <c r="UWV401" s="11"/>
      <c r="UWW401" s="33"/>
      <c r="UWX401" s="24"/>
      <c r="UWY401" s="386"/>
      <c r="UWZ401" s="24"/>
      <c r="UXA401" s="26"/>
      <c r="UXB401" s="387"/>
      <c r="UXC401" s="26"/>
      <c r="UXD401" s="24"/>
      <c r="UXE401" s="386"/>
      <c r="UXF401" s="24"/>
      <c r="UXG401" s="24"/>
      <c r="UXH401" s="387"/>
      <c r="UXI401" s="20"/>
      <c r="UXJ401" s="21"/>
      <c r="UXK401" s="376"/>
      <c r="UXL401" s="21"/>
      <c r="UXM401" s="21"/>
      <c r="UXN401" s="388"/>
      <c r="UXO401" s="21"/>
      <c r="UXP401" s="21"/>
      <c r="UXQ401" s="376"/>
      <c r="UXR401" s="21"/>
      <c r="UXS401" s="21"/>
      <c r="UXT401" s="388"/>
      <c r="UXU401" s="21"/>
      <c r="UXV401" s="21"/>
      <c r="UXW401" s="376"/>
      <c r="UXX401" s="21"/>
      <c r="UXY401" s="376"/>
      <c r="UXZ401" s="376"/>
      <c r="UYA401" s="393"/>
      <c r="UYB401" s="11"/>
      <c r="UYC401" s="33"/>
      <c r="UYD401" s="24"/>
      <c r="UYE401" s="386"/>
      <c r="UYF401" s="24"/>
      <c r="UYG401" s="26"/>
      <c r="UYH401" s="387"/>
      <c r="UYI401" s="26"/>
      <c r="UYJ401" s="24"/>
      <c r="UYK401" s="386"/>
      <c r="UYL401" s="24"/>
      <c r="UYM401" s="24"/>
      <c r="UYN401" s="387"/>
      <c r="UYO401" s="20"/>
      <c r="UYP401" s="21"/>
      <c r="UYQ401" s="376"/>
      <c r="UYR401" s="21"/>
      <c r="UYS401" s="21"/>
      <c r="UYT401" s="388"/>
      <c r="UYU401" s="21"/>
      <c r="UYV401" s="21"/>
      <c r="UYW401" s="376"/>
      <c r="UYX401" s="21"/>
      <c r="UYY401" s="21"/>
      <c r="UYZ401" s="388"/>
      <c r="UZA401" s="21"/>
      <c r="UZB401" s="21"/>
      <c r="UZC401" s="376"/>
      <c r="UZD401" s="21"/>
      <c r="UZE401" s="376"/>
      <c r="UZF401" s="376"/>
      <c r="UZG401" s="393"/>
      <c r="UZH401" s="11"/>
      <c r="UZI401" s="33"/>
      <c r="UZJ401" s="24"/>
      <c r="UZK401" s="386"/>
      <c r="UZL401" s="24"/>
      <c r="UZM401" s="26"/>
      <c r="UZN401" s="387"/>
      <c r="UZO401" s="26"/>
      <c r="UZP401" s="24"/>
      <c r="UZQ401" s="386"/>
      <c r="UZR401" s="24"/>
      <c r="UZS401" s="24"/>
      <c r="UZT401" s="387"/>
      <c r="UZU401" s="20"/>
      <c r="UZV401" s="21"/>
      <c r="UZW401" s="376"/>
      <c r="UZX401" s="21"/>
      <c r="UZY401" s="21"/>
      <c r="UZZ401" s="388"/>
      <c r="VAA401" s="21"/>
      <c r="VAB401" s="21"/>
      <c r="VAC401" s="376"/>
      <c r="VAD401" s="21"/>
      <c r="VAE401" s="21"/>
      <c r="VAF401" s="388"/>
      <c r="VAG401" s="21"/>
      <c r="VAH401" s="21"/>
      <c r="VAI401" s="376"/>
      <c r="VAJ401" s="21"/>
      <c r="VAK401" s="376"/>
      <c r="VAL401" s="376"/>
      <c r="VAM401" s="393"/>
      <c r="VAN401" s="11"/>
      <c r="VAO401" s="33"/>
      <c r="VAP401" s="24"/>
      <c r="VAQ401" s="386"/>
      <c r="VAR401" s="24"/>
      <c r="VAS401" s="26"/>
      <c r="VAT401" s="387"/>
      <c r="VAU401" s="26"/>
      <c r="VAV401" s="24"/>
      <c r="VAW401" s="386"/>
      <c r="VAX401" s="24"/>
      <c r="VAY401" s="24"/>
      <c r="VAZ401" s="387"/>
      <c r="VBA401" s="20"/>
      <c r="VBB401" s="21"/>
      <c r="VBC401" s="376"/>
      <c r="VBD401" s="21"/>
      <c r="VBE401" s="21"/>
      <c r="VBF401" s="388"/>
      <c r="VBG401" s="21"/>
      <c r="VBH401" s="21"/>
      <c r="VBI401" s="376"/>
      <c r="VBJ401" s="21"/>
      <c r="VBK401" s="21"/>
      <c r="VBL401" s="388"/>
      <c r="VBM401" s="21"/>
      <c r="VBN401" s="21"/>
      <c r="VBO401" s="376"/>
      <c r="VBP401" s="21"/>
      <c r="VBQ401" s="376"/>
      <c r="VBR401" s="376"/>
      <c r="VBS401" s="393"/>
      <c r="VBT401" s="11"/>
      <c r="VBU401" s="33"/>
      <c r="VBV401" s="24"/>
      <c r="VBW401" s="386"/>
      <c r="VBX401" s="24"/>
      <c r="VBY401" s="26"/>
      <c r="VBZ401" s="387"/>
      <c r="VCA401" s="26"/>
      <c r="VCB401" s="24"/>
      <c r="VCC401" s="386"/>
      <c r="VCD401" s="24"/>
      <c r="VCE401" s="24"/>
      <c r="VCF401" s="387"/>
      <c r="VCG401" s="20"/>
      <c r="VCH401" s="21"/>
      <c r="VCI401" s="376"/>
      <c r="VCJ401" s="21"/>
      <c r="VCK401" s="21"/>
      <c r="VCL401" s="388"/>
      <c r="VCM401" s="21"/>
      <c r="VCN401" s="21"/>
      <c r="VCO401" s="376"/>
      <c r="VCP401" s="21"/>
      <c r="VCQ401" s="21"/>
      <c r="VCR401" s="388"/>
      <c r="VCS401" s="21"/>
      <c r="VCT401" s="21"/>
      <c r="VCU401" s="376"/>
      <c r="VCV401" s="21"/>
      <c r="VCW401" s="376"/>
      <c r="VCX401" s="376"/>
      <c r="VCY401" s="393"/>
      <c r="VCZ401" s="11"/>
      <c r="VDA401" s="33"/>
      <c r="VDB401" s="24"/>
      <c r="VDC401" s="386"/>
      <c r="VDD401" s="24"/>
      <c r="VDE401" s="26"/>
      <c r="VDF401" s="387"/>
      <c r="VDG401" s="26"/>
      <c r="VDH401" s="24"/>
      <c r="VDI401" s="386"/>
      <c r="VDJ401" s="24"/>
      <c r="VDK401" s="24"/>
      <c r="VDL401" s="387"/>
      <c r="VDM401" s="20"/>
      <c r="VDN401" s="21"/>
      <c r="VDO401" s="376"/>
      <c r="VDP401" s="21"/>
      <c r="VDQ401" s="21"/>
      <c r="VDR401" s="388"/>
      <c r="VDS401" s="21"/>
      <c r="VDT401" s="21"/>
      <c r="VDU401" s="376"/>
      <c r="VDV401" s="21"/>
      <c r="VDW401" s="21"/>
      <c r="VDX401" s="388"/>
      <c r="VDY401" s="21"/>
      <c r="VDZ401" s="21"/>
      <c r="VEA401" s="376"/>
      <c r="VEB401" s="21"/>
      <c r="VEC401" s="376"/>
      <c r="VED401" s="376"/>
      <c r="VEE401" s="393"/>
      <c r="VEF401" s="11"/>
      <c r="VEG401" s="33"/>
      <c r="VEH401" s="24"/>
      <c r="VEI401" s="386"/>
      <c r="VEJ401" s="24"/>
      <c r="VEK401" s="26"/>
      <c r="VEL401" s="387"/>
      <c r="VEM401" s="26"/>
      <c r="VEN401" s="24"/>
      <c r="VEO401" s="386"/>
      <c r="VEP401" s="24"/>
      <c r="VEQ401" s="24"/>
      <c r="VER401" s="387"/>
      <c r="VES401" s="20"/>
      <c r="VET401" s="21"/>
      <c r="VEU401" s="376"/>
      <c r="VEV401" s="21"/>
      <c r="VEW401" s="21"/>
      <c r="VEX401" s="388"/>
      <c r="VEY401" s="21"/>
      <c r="VEZ401" s="21"/>
      <c r="VFA401" s="376"/>
      <c r="VFB401" s="21"/>
      <c r="VFC401" s="21"/>
      <c r="VFD401" s="388"/>
      <c r="VFE401" s="21"/>
      <c r="VFF401" s="21"/>
      <c r="VFG401" s="376"/>
      <c r="VFH401" s="21"/>
      <c r="VFI401" s="376"/>
      <c r="VFJ401" s="376"/>
      <c r="VFK401" s="393"/>
      <c r="VFL401" s="11"/>
      <c r="VFM401" s="33"/>
      <c r="VFN401" s="24"/>
      <c r="VFO401" s="386"/>
      <c r="VFP401" s="24"/>
      <c r="VFQ401" s="26"/>
      <c r="VFR401" s="387"/>
      <c r="VFS401" s="26"/>
      <c r="VFT401" s="24"/>
      <c r="VFU401" s="386"/>
      <c r="VFV401" s="24"/>
      <c r="VFW401" s="24"/>
      <c r="VFX401" s="387"/>
      <c r="VFY401" s="20"/>
      <c r="VFZ401" s="21"/>
      <c r="VGA401" s="376"/>
      <c r="VGB401" s="21"/>
      <c r="VGC401" s="21"/>
      <c r="VGD401" s="388"/>
      <c r="VGE401" s="21"/>
      <c r="VGF401" s="21"/>
      <c r="VGG401" s="376"/>
      <c r="VGH401" s="21"/>
      <c r="VGI401" s="21"/>
      <c r="VGJ401" s="388"/>
      <c r="VGK401" s="21"/>
      <c r="VGL401" s="21"/>
      <c r="VGM401" s="376"/>
      <c r="VGN401" s="21"/>
      <c r="VGO401" s="376"/>
      <c r="VGP401" s="376"/>
      <c r="VGQ401" s="393"/>
      <c r="VGR401" s="11"/>
      <c r="VGS401" s="33"/>
      <c r="VGT401" s="24"/>
      <c r="VGU401" s="386"/>
      <c r="VGV401" s="24"/>
      <c r="VGW401" s="26"/>
      <c r="VGX401" s="387"/>
      <c r="VGY401" s="26"/>
      <c r="VGZ401" s="24"/>
      <c r="VHA401" s="386"/>
      <c r="VHB401" s="24"/>
      <c r="VHC401" s="24"/>
      <c r="VHD401" s="387"/>
      <c r="VHE401" s="20"/>
      <c r="VHF401" s="21"/>
      <c r="VHG401" s="376"/>
      <c r="VHH401" s="21"/>
      <c r="VHI401" s="21"/>
      <c r="VHJ401" s="388"/>
      <c r="VHK401" s="21"/>
      <c r="VHL401" s="21"/>
      <c r="VHM401" s="376"/>
      <c r="VHN401" s="21"/>
      <c r="VHO401" s="21"/>
      <c r="VHP401" s="388"/>
      <c r="VHQ401" s="21"/>
      <c r="VHR401" s="21"/>
      <c r="VHS401" s="376"/>
      <c r="VHT401" s="21"/>
      <c r="VHU401" s="376"/>
      <c r="VHV401" s="376"/>
      <c r="VHW401" s="393"/>
      <c r="VHX401" s="11"/>
      <c r="VHY401" s="33"/>
      <c r="VHZ401" s="24"/>
      <c r="VIA401" s="386"/>
      <c r="VIB401" s="24"/>
      <c r="VIC401" s="26"/>
      <c r="VID401" s="387"/>
      <c r="VIE401" s="26"/>
      <c r="VIF401" s="24"/>
      <c r="VIG401" s="386"/>
      <c r="VIH401" s="24"/>
      <c r="VII401" s="24"/>
      <c r="VIJ401" s="387"/>
      <c r="VIK401" s="20"/>
      <c r="VIL401" s="21"/>
      <c r="VIM401" s="376"/>
      <c r="VIN401" s="21"/>
      <c r="VIO401" s="21"/>
      <c r="VIP401" s="388"/>
      <c r="VIQ401" s="21"/>
      <c r="VIR401" s="21"/>
      <c r="VIS401" s="376"/>
      <c r="VIT401" s="21"/>
      <c r="VIU401" s="21"/>
      <c r="VIV401" s="388"/>
      <c r="VIW401" s="21"/>
      <c r="VIX401" s="21"/>
      <c r="VIY401" s="376"/>
      <c r="VIZ401" s="21"/>
      <c r="VJA401" s="376"/>
      <c r="VJB401" s="376"/>
      <c r="VJC401" s="393"/>
      <c r="VJD401" s="11"/>
      <c r="VJE401" s="33"/>
      <c r="VJF401" s="24"/>
      <c r="VJG401" s="386"/>
      <c r="VJH401" s="24"/>
      <c r="VJI401" s="26"/>
      <c r="VJJ401" s="387"/>
      <c r="VJK401" s="26"/>
      <c r="VJL401" s="24"/>
      <c r="VJM401" s="386"/>
      <c r="VJN401" s="24"/>
      <c r="VJO401" s="24"/>
      <c r="VJP401" s="387"/>
      <c r="VJQ401" s="20"/>
      <c r="VJR401" s="21"/>
      <c r="VJS401" s="376"/>
      <c r="VJT401" s="21"/>
      <c r="VJU401" s="21"/>
      <c r="VJV401" s="388"/>
      <c r="VJW401" s="21"/>
      <c r="VJX401" s="21"/>
      <c r="VJY401" s="376"/>
      <c r="VJZ401" s="21"/>
      <c r="VKA401" s="21"/>
      <c r="VKB401" s="388"/>
      <c r="VKC401" s="21"/>
      <c r="VKD401" s="21"/>
      <c r="VKE401" s="376"/>
      <c r="VKF401" s="21"/>
      <c r="VKG401" s="376"/>
      <c r="VKH401" s="376"/>
      <c r="VKI401" s="393"/>
      <c r="VKJ401" s="11"/>
      <c r="VKK401" s="33"/>
      <c r="VKL401" s="24"/>
      <c r="VKM401" s="386"/>
      <c r="VKN401" s="24"/>
      <c r="VKO401" s="26"/>
      <c r="VKP401" s="387"/>
      <c r="VKQ401" s="26"/>
      <c r="VKR401" s="24"/>
      <c r="VKS401" s="386"/>
      <c r="VKT401" s="24"/>
      <c r="VKU401" s="24"/>
      <c r="VKV401" s="387"/>
      <c r="VKW401" s="20"/>
      <c r="VKX401" s="21"/>
      <c r="VKY401" s="376"/>
      <c r="VKZ401" s="21"/>
      <c r="VLA401" s="21"/>
      <c r="VLB401" s="388"/>
      <c r="VLC401" s="21"/>
      <c r="VLD401" s="21"/>
      <c r="VLE401" s="376"/>
      <c r="VLF401" s="21"/>
      <c r="VLG401" s="21"/>
      <c r="VLH401" s="388"/>
      <c r="VLI401" s="21"/>
      <c r="VLJ401" s="21"/>
      <c r="VLK401" s="376"/>
      <c r="VLL401" s="21"/>
      <c r="VLM401" s="376"/>
      <c r="VLN401" s="376"/>
      <c r="VLO401" s="393"/>
      <c r="VLP401" s="11"/>
      <c r="VLQ401" s="33"/>
      <c r="VLR401" s="24"/>
      <c r="VLS401" s="386"/>
      <c r="VLT401" s="24"/>
      <c r="VLU401" s="26"/>
      <c r="VLV401" s="387"/>
      <c r="VLW401" s="26"/>
      <c r="VLX401" s="24"/>
      <c r="VLY401" s="386"/>
      <c r="VLZ401" s="24"/>
      <c r="VMA401" s="24"/>
      <c r="VMB401" s="387"/>
      <c r="VMC401" s="20"/>
      <c r="VMD401" s="21"/>
      <c r="VME401" s="376"/>
      <c r="VMF401" s="21"/>
      <c r="VMG401" s="21"/>
      <c r="VMH401" s="388"/>
      <c r="VMI401" s="21"/>
      <c r="VMJ401" s="21"/>
      <c r="VMK401" s="376"/>
      <c r="VML401" s="21"/>
      <c r="VMM401" s="21"/>
      <c r="VMN401" s="388"/>
      <c r="VMO401" s="21"/>
      <c r="VMP401" s="21"/>
      <c r="VMQ401" s="376"/>
      <c r="VMR401" s="21"/>
      <c r="VMS401" s="376"/>
      <c r="VMT401" s="376"/>
      <c r="VMU401" s="393"/>
      <c r="VMV401" s="11"/>
      <c r="VMW401" s="33"/>
      <c r="VMX401" s="24"/>
      <c r="VMY401" s="386"/>
      <c r="VMZ401" s="24"/>
      <c r="VNA401" s="26"/>
      <c r="VNB401" s="387"/>
      <c r="VNC401" s="26"/>
      <c r="VND401" s="24"/>
      <c r="VNE401" s="386"/>
      <c r="VNF401" s="24"/>
      <c r="VNG401" s="24"/>
      <c r="VNH401" s="387"/>
      <c r="VNI401" s="20"/>
      <c r="VNJ401" s="21"/>
      <c r="VNK401" s="376"/>
      <c r="VNL401" s="21"/>
      <c r="VNM401" s="21"/>
      <c r="VNN401" s="388"/>
      <c r="VNO401" s="21"/>
      <c r="VNP401" s="21"/>
      <c r="VNQ401" s="376"/>
      <c r="VNR401" s="21"/>
      <c r="VNS401" s="21"/>
      <c r="VNT401" s="388"/>
      <c r="VNU401" s="21"/>
      <c r="VNV401" s="21"/>
      <c r="VNW401" s="376"/>
      <c r="VNX401" s="21"/>
      <c r="VNY401" s="376"/>
      <c r="VNZ401" s="376"/>
      <c r="VOA401" s="393"/>
      <c r="VOB401" s="11"/>
      <c r="VOC401" s="33"/>
      <c r="VOD401" s="24"/>
      <c r="VOE401" s="386"/>
      <c r="VOF401" s="24"/>
      <c r="VOG401" s="26"/>
      <c r="VOH401" s="387"/>
      <c r="VOI401" s="26"/>
      <c r="VOJ401" s="24"/>
      <c r="VOK401" s="386"/>
      <c r="VOL401" s="24"/>
      <c r="VOM401" s="24"/>
      <c r="VON401" s="387"/>
      <c r="VOO401" s="20"/>
      <c r="VOP401" s="21"/>
      <c r="VOQ401" s="376"/>
      <c r="VOR401" s="21"/>
      <c r="VOS401" s="21"/>
      <c r="VOT401" s="388"/>
      <c r="VOU401" s="21"/>
      <c r="VOV401" s="21"/>
      <c r="VOW401" s="376"/>
      <c r="VOX401" s="21"/>
      <c r="VOY401" s="21"/>
      <c r="VOZ401" s="388"/>
      <c r="VPA401" s="21"/>
      <c r="VPB401" s="21"/>
      <c r="VPC401" s="376"/>
      <c r="VPD401" s="21"/>
      <c r="VPE401" s="376"/>
      <c r="VPF401" s="376"/>
      <c r="VPG401" s="393"/>
      <c r="VPH401" s="11"/>
      <c r="VPI401" s="33"/>
      <c r="VPJ401" s="24"/>
      <c r="VPK401" s="386"/>
      <c r="VPL401" s="24"/>
      <c r="VPM401" s="26"/>
      <c r="VPN401" s="387"/>
      <c r="VPO401" s="26"/>
      <c r="VPP401" s="24"/>
      <c r="VPQ401" s="386"/>
      <c r="VPR401" s="24"/>
      <c r="VPS401" s="24"/>
      <c r="VPT401" s="387"/>
      <c r="VPU401" s="20"/>
      <c r="VPV401" s="21"/>
      <c r="VPW401" s="376"/>
      <c r="VPX401" s="21"/>
      <c r="VPY401" s="21"/>
      <c r="VPZ401" s="388"/>
      <c r="VQA401" s="21"/>
      <c r="VQB401" s="21"/>
      <c r="VQC401" s="376"/>
      <c r="VQD401" s="21"/>
      <c r="VQE401" s="21"/>
      <c r="VQF401" s="388"/>
      <c r="VQG401" s="21"/>
      <c r="VQH401" s="21"/>
      <c r="VQI401" s="376"/>
      <c r="VQJ401" s="21"/>
      <c r="VQK401" s="376"/>
      <c r="VQL401" s="376"/>
      <c r="VQM401" s="393"/>
      <c r="VQN401" s="11"/>
      <c r="VQO401" s="33"/>
      <c r="VQP401" s="24"/>
      <c r="VQQ401" s="386"/>
      <c r="VQR401" s="24"/>
      <c r="VQS401" s="26"/>
      <c r="VQT401" s="387"/>
      <c r="VQU401" s="26"/>
      <c r="VQV401" s="24"/>
      <c r="VQW401" s="386"/>
      <c r="VQX401" s="24"/>
      <c r="VQY401" s="24"/>
      <c r="VQZ401" s="387"/>
      <c r="VRA401" s="20"/>
      <c r="VRB401" s="21"/>
      <c r="VRC401" s="376"/>
      <c r="VRD401" s="21"/>
      <c r="VRE401" s="21"/>
      <c r="VRF401" s="388"/>
      <c r="VRG401" s="21"/>
      <c r="VRH401" s="21"/>
      <c r="VRI401" s="376"/>
      <c r="VRJ401" s="21"/>
      <c r="VRK401" s="21"/>
      <c r="VRL401" s="388"/>
      <c r="VRM401" s="21"/>
      <c r="VRN401" s="21"/>
      <c r="VRO401" s="376"/>
      <c r="VRP401" s="21"/>
      <c r="VRQ401" s="376"/>
      <c r="VRR401" s="376"/>
      <c r="VRS401" s="393"/>
      <c r="VRT401" s="11"/>
      <c r="VRU401" s="33"/>
      <c r="VRV401" s="24"/>
      <c r="VRW401" s="386"/>
      <c r="VRX401" s="24"/>
      <c r="VRY401" s="26"/>
      <c r="VRZ401" s="387"/>
      <c r="VSA401" s="26"/>
      <c r="VSB401" s="24"/>
      <c r="VSC401" s="386"/>
      <c r="VSD401" s="24"/>
      <c r="VSE401" s="24"/>
      <c r="VSF401" s="387"/>
      <c r="VSG401" s="20"/>
      <c r="VSH401" s="21"/>
      <c r="VSI401" s="376"/>
      <c r="VSJ401" s="21"/>
      <c r="VSK401" s="21"/>
      <c r="VSL401" s="388"/>
      <c r="VSM401" s="21"/>
      <c r="VSN401" s="21"/>
      <c r="VSO401" s="376"/>
      <c r="VSP401" s="21"/>
      <c r="VSQ401" s="21"/>
      <c r="VSR401" s="388"/>
      <c r="VSS401" s="21"/>
      <c r="VST401" s="21"/>
      <c r="VSU401" s="376"/>
      <c r="VSV401" s="21"/>
      <c r="VSW401" s="376"/>
      <c r="VSX401" s="376"/>
      <c r="VSY401" s="393"/>
      <c r="VSZ401" s="11"/>
      <c r="VTA401" s="33"/>
      <c r="VTB401" s="24"/>
      <c r="VTC401" s="386"/>
      <c r="VTD401" s="24"/>
      <c r="VTE401" s="26"/>
      <c r="VTF401" s="387"/>
      <c r="VTG401" s="26"/>
      <c r="VTH401" s="24"/>
      <c r="VTI401" s="386"/>
      <c r="VTJ401" s="24"/>
      <c r="VTK401" s="24"/>
      <c r="VTL401" s="387"/>
      <c r="VTM401" s="20"/>
      <c r="VTN401" s="21"/>
      <c r="VTO401" s="376"/>
      <c r="VTP401" s="21"/>
      <c r="VTQ401" s="21"/>
      <c r="VTR401" s="388"/>
      <c r="VTS401" s="21"/>
      <c r="VTT401" s="21"/>
      <c r="VTU401" s="376"/>
      <c r="VTV401" s="21"/>
      <c r="VTW401" s="21"/>
      <c r="VTX401" s="388"/>
      <c r="VTY401" s="21"/>
      <c r="VTZ401" s="21"/>
      <c r="VUA401" s="376"/>
      <c r="VUB401" s="21"/>
      <c r="VUC401" s="376"/>
      <c r="VUD401" s="376"/>
      <c r="VUE401" s="393"/>
      <c r="VUF401" s="11"/>
      <c r="VUG401" s="33"/>
      <c r="VUH401" s="24"/>
      <c r="VUI401" s="386"/>
      <c r="VUJ401" s="24"/>
      <c r="VUK401" s="26"/>
      <c r="VUL401" s="387"/>
      <c r="VUM401" s="26"/>
      <c r="VUN401" s="24"/>
      <c r="VUO401" s="386"/>
      <c r="VUP401" s="24"/>
      <c r="VUQ401" s="24"/>
      <c r="VUR401" s="387"/>
      <c r="VUS401" s="20"/>
      <c r="VUT401" s="21"/>
      <c r="VUU401" s="376"/>
      <c r="VUV401" s="21"/>
      <c r="VUW401" s="21"/>
      <c r="VUX401" s="388"/>
      <c r="VUY401" s="21"/>
      <c r="VUZ401" s="21"/>
      <c r="VVA401" s="376"/>
      <c r="VVB401" s="21"/>
      <c r="VVC401" s="21"/>
      <c r="VVD401" s="388"/>
      <c r="VVE401" s="21"/>
      <c r="VVF401" s="21"/>
      <c r="VVG401" s="376"/>
      <c r="VVH401" s="21"/>
      <c r="VVI401" s="376"/>
      <c r="VVJ401" s="376"/>
      <c r="VVK401" s="393"/>
      <c r="VVL401" s="11"/>
      <c r="VVM401" s="33"/>
      <c r="VVN401" s="24"/>
      <c r="VVO401" s="386"/>
      <c r="VVP401" s="24"/>
      <c r="VVQ401" s="26"/>
      <c r="VVR401" s="387"/>
      <c r="VVS401" s="26"/>
      <c r="VVT401" s="24"/>
      <c r="VVU401" s="386"/>
      <c r="VVV401" s="24"/>
      <c r="VVW401" s="24"/>
      <c r="VVX401" s="387"/>
      <c r="VVY401" s="20"/>
      <c r="VVZ401" s="21"/>
      <c r="VWA401" s="376"/>
      <c r="VWB401" s="21"/>
      <c r="VWC401" s="21"/>
      <c r="VWD401" s="388"/>
      <c r="VWE401" s="21"/>
      <c r="VWF401" s="21"/>
      <c r="VWG401" s="376"/>
      <c r="VWH401" s="21"/>
      <c r="VWI401" s="21"/>
      <c r="VWJ401" s="388"/>
      <c r="VWK401" s="21"/>
      <c r="VWL401" s="21"/>
      <c r="VWM401" s="376"/>
      <c r="VWN401" s="21"/>
      <c r="VWO401" s="376"/>
      <c r="VWP401" s="376"/>
      <c r="VWQ401" s="393"/>
      <c r="VWR401" s="11"/>
      <c r="VWS401" s="33"/>
      <c r="VWT401" s="24"/>
      <c r="VWU401" s="386"/>
      <c r="VWV401" s="24"/>
      <c r="VWW401" s="26"/>
      <c r="VWX401" s="387"/>
      <c r="VWY401" s="26"/>
      <c r="VWZ401" s="24"/>
      <c r="VXA401" s="386"/>
      <c r="VXB401" s="24"/>
      <c r="VXC401" s="24"/>
      <c r="VXD401" s="387"/>
      <c r="VXE401" s="20"/>
      <c r="VXF401" s="21"/>
      <c r="VXG401" s="376"/>
      <c r="VXH401" s="21"/>
      <c r="VXI401" s="21"/>
      <c r="VXJ401" s="388"/>
      <c r="VXK401" s="21"/>
      <c r="VXL401" s="21"/>
      <c r="VXM401" s="376"/>
      <c r="VXN401" s="21"/>
      <c r="VXO401" s="21"/>
      <c r="VXP401" s="388"/>
      <c r="VXQ401" s="21"/>
      <c r="VXR401" s="21"/>
      <c r="VXS401" s="376"/>
      <c r="VXT401" s="21"/>
      <c r="VXU401" s="376"/>
      <c r="VXV401" s="376"/>
      <c r="VXW401" s="393"/>
      <c r="VXX401" s="11"/>
      <c r="VXY401" s="33"/>
      <c r="VXZ401" s="24"/>
      <c r="VYA401" s="386"/>
      <c r="VYB401" s="24"/>
      <c r="VYC401" s="26"/>
      <c r="VYD401" s="387"/>
      <c r="VYE401" s="26"/>
      <c r="VYF401" s="24"/>
      <c r="VYG401" s="386"/>
      <c r="VYH401" s="24"/>
      <c r="VYI401" s="24"/>
      <c r="VYJ401" s="387"/>
      <c r="VYK401" s="20"/>
      <c r="VYL401" s="21"/>
      <c r="VYM401" s="376"/>
      <c r="VYN401" s="21"/>
      <c r="VYO401" s="21"/>
      <c r="VYP401" s="388"/>
      <c r="VYQ401" s="21"/>
      <c r="VYR401" s="21"/>
      <c r="VYS401" s="376"/>
      <c r="VYT401" s="21"/>
      <c r="VYU401" s="21"/>
      <c r="VYV401" s="388"/>
      <c r="VYW401" s="21"/>
      <c r="VYX401" s="21"/>
      <c r="VYY401" s="376"/>
      <c r="VYZ401" s="21"/>
      <c r="VZA401" s="376"/>
      <c r="VZB401" s="376"/>
      <c r="VZC401" s="393"/>
      <c r="VZD401" s="11"/>
      <c r="VZE401" s="33"/>
      <c r="VZF401" s="24"/>
      <c r="VZG401" s="386"/>
      <c r="VZH401" s="24"/>
      <c r="VZI401" s="26"/>
      <c r="VZJ401" s="387"/>
      <c r="VZK401" s="26"/>
      <c r="VZL401" s="24"/>
      <c r="VZM401" s="386"/>
      <c r="VZN401" s="24"/>
      <c r="VZO401" s="24"/>
      <c r="VZP401" s="387"/>
      <c r="VZQ401" s="20"/>
      <c r="VZR401" s="21"/>
      <c r="VZS401" s="376"/>
      <c r="VZT401" s="21"/>
      <c r="VZU401" s="21"/>
      <c r="VZV401" s="388"/>
      <c r="VZW401" s="21"/>
      <c r="VZX401" s="21"/>
      <c r="VZY401" s="376"/>
      <c r="VZZ401" s="21"/>
      <c r="WAA401" s="21"/>
      <c r="WAB401" s="388"/>
      <c r="WAC401" s="21"/>
      <c r="WAD401" s="21"/>
      <c r="WAE401" s="376"/>
      <c r="WAF401" s="21"/>
      <c r="WAG401" s="376"/>
      <c r="WAH401" s="376"/>
      <c r="WAI401" s="393"/>
      <c r="WAJ401" s="11"/>
      <c r="WAK401" s="33"/>
      <c r="WAL401" s="24"/>
      <c r="WAM401" s="386"/>
      <c r="WAN401" s="24"/>
      <c r="WAO401" s="26"/>
      <c r="WAP401" s="387"/>
      <c r="WAQ401" s="26"/>
      <c r="WAR401" s="24"/>
      <c r="WAS401" s="386"/>
      <c r="WAT401" s="24"/>
      <c r="WAU401" s="24"/>
      <c r="WAV401" s="387"/>
      <c r="WAW401" s="20"/>
      <c r="WAX401" s="21"/>
      <c r="WAY401" s="376"/>
      <c r="WAZ401" s="21"/>
      <c r="WBA401" s="21"/>
      <c r="WBB401" s="388"/>
      <c r="WBC401" s="21"/>
      <c r="WBD401" s="21"/>
      <c r="WBE401" s="376"/>
      <c r="WBF401" s="21"/>
      <c r="WBG401" s="21"/>
      <c r="WBH401" s="388"/>
      <c r="WBI401" s="21"/>
      <c r="WBJ401" s="21"/>
      <c r="WBK401" s="376"/>
      <c r="WBL401" s="21"/>
      <c r="WBM401" s="376"/>
      <c r="WBN401" s="376"/>
      <c r="WBO401" s="393"/>
      <c r="WBP401" s="11"/>
      <c r="WBQ401" s="33"/>
      <c r="WBR401" s="24"/>
      <c r="WBS401" s="386"/>
      <c r="WBT401" s="24"/>
      <c r="WBU401" s="26"/>
      <c r="WBV401" s="387"/>
      <c r="WBW401" s="26"/>
      <c r="WBX401" s="24"/>
      <c r="WBY401" s="386"/>
      <c r="WBZ401" s="24"/>
      <c r="WCA401" s="24"/>
      <c r="WCB401" s="387"/>
      <c r="WCC401" s="20"/>
      <c r="WCD401" s="21"/>
      <c r="WCE401" s="376"/>
      <c r="WCF401" s="21"/>
      <c r="WCG401" s="21"/>
      <c r="WCH401" s="388"/>
      <c r="WCI401" s="21"/>
      <c r="WCJ401" s="21"/>
      <c r="WCK401" s="376"/>
      <c r="WCL401" s="21"/>
      <c r="WCM401" s="21"/>
      <c r="WCN401" s="388"/>
      <c r="WCO401" s="21"/>
      <c r="WCP401" s="21"/>
      <c r="WCQ401" s="376"/>
      <c r="WCR401" s="21"/>
      <c r="WCS401" s="376"/>
      <c r="WCT401" s="376"/>
      <c r="WCU401" s="393"/>
      <c r="WCV401" s="11"/>
      <c r="WCW401" s="33"/>
      <c r="WCX401" s="24"/>
      <c r="WCY401" s="386"/>
      <c r="WCZ401" s="24"/>
      <c r="WDA401" s="26"/>
      <c r="WDB401" s="387"/>
      <c r="WDC401" s="26"/>
      <c r="WDD401" s="24"/>
      <c r="WDE401" s="386"/>
      <c r="WDF401" s="24"/>
      <c r="WDG401" s="24"/>
      <c r="WDH401" s="387"/>
      <c r="WDI401" s="20"/>
      <c r="WDJ401" s="21"/>
      <c r="WDK401" s="376"/>
      <c r="WDL401" s="21"/>
      <c r="WDM401" s="21"/>
      <c r="WDN401" s="388"/>
      <c r="WDO401" s="21"/>
      <c r="WDP401" s="21"/>
      <c r="WDQ401" s="376"/>
      <c r="WDR401" s="21"/>
      <c r="WDS401" s="21"/>
      <c r="WDT401" s="388"/>
      <c r="WDU401" s="21"/>
      <c r="WDV401" s="21"/>
      <c r="WDW401" s="376"/>
      <c r="WDX401" s="21"/>
      <c r="WDY401" s="376"/>
      <c r="WDZ401" s="376"/>
      <c r="WEA401" s="393"/>
      <c r="WEB401" s="11"/>
      <c r="WEC401" s="33"/>
      <c r="WED401" s="24"/>
      <c r="WEE401" s="386"/>
      <c r="WEF401" s="24"/>
      <c r="WEG401" s="26"/>
      <c r="WEH401" s="387"/>
      <c r="WEI401" s="26"/>
      <c r="WEJ401" s="24"/>
      <c r="WEK401" s="386"/>
      <c r="WEL401" s="24"/>
      <c r="WEM401" s="24"/>
      <c r="WEN401" s="387"/>
      <c r="WEO401" s="20"/>
      <c r="WEP401" s="21"/>
      <c r="WEQ401" s="376"/>
      <c r="WER401" s="21"/>
      <c r="WES401" s="21"/>
      <c r="WET401" s="388"/>
      <c r="WEU401" s="21"/>
      <c r="WEV401" s="21"/>
      <c r="WEW401" s="376"/>
      <c r="WEX401" s="21"/>
      <c r="WEY401" s="21"/>
      <c r="WEZ401" s="388"/>
      <c r="WFA401" s="21"/>
      <c r="WFB401" s="21"/>
      <c r="WFC401" s="376"/>
      <c r="WFD401" s="21"/>
      <c r="WFE401" s="376"/>
      <c r="WFF401" s="376"/>
      <c r="WFG401" s="393"/>
      <c r="WFH401" s="11"/>
      <c r="WFI401" s="33"/>
      <c r="WFJ401" s="24"/>
      <c r="WFK401" s="386"/>
      <c r="WFL401" s="24"/>
      <c r="WFM401" s="26"/>
      <c r="WFN401" s="387"/>
      <c r="WFO401" s="26"/>
      <c r="WFP401" s="24"/>
      <c r="WFQ401" s="386"/>
      <c r="WFR401" s="24"/>
      <c r="WFS401" s="24"/>
      <c r="WFT401" s="387"/>
      <c r="WFU401" s="20"/>
      <c r="WFV401" s="21"/>
      <c r="WFW401" s="376"/>
      <c r="WFX401" s="21"/>
      <c r="WFY401" s="21"/>
      <c r="WFZ401" s="388"/>
      <c r="WGA401" s="21"/>
      <c r="WGB401" s="21"/>
      <c r="WGC401" s="376"/>
      <c r="WGD401" s="21"/>
      <c r="WGE401" s="21"/>
      <c r="WGF401" s="388"/>
      <c r="WGG401" s="21"/>
      <c r="WGH401" s="21"/>
      <c r="WGI401" s="376"/>
      <c r="WGJ401" s="21"/>
      <c r="WGK401" s="376"/>
      <c r="WGL401" s="376"/>
      <c r="WGM401" s="393"/>
      <c r="WGN401" s="11"/>
      <c r="WGO401" s="33"/>
      <c r="WGP401" s="24"/>
      <c r="WGQ401" s="386"/>
      <c r="WGR401" s="24"/>
      <c r="WGS401" s="26"/>
      <c r="WGT401" s="387"/>
      <c r="WGU401" s="26"/>
      <c r="WGV401" s="24"/>
      <c r="WGW401" s="386"/>
      <c r="WGX401" s="24"/>
      <c r="WGY401" s="24"/>
      <c r="WGZ401" s="387"/>
      <c r="WHA401" s="20"/>
      <c r="WHB401" s="21"/>
      <c r="WHC401" s="376"/>
      <c r="WHD401" s="21"/>
      <c r="WHE401" s="21"/>
      <c r="WHF401" s="388"/>
      <c r="WHG401" s="21"/>
      <c r="WHH401" s="21"/>
      <c r="WHI401" s="376"/>
      <c r="WHJ401" s="21"/>
      <c r="WHK401" s="21"/>
      <c r="WHL401" s="388"/>
      <c r="WHM401" s="21"/>
      <c r="WHN401" s="21"/>
      <c r="WHO401" s="376"/>
      <c r="WHP401" s="21"/>
      <c r="WHQ401" s="376"/>
      <c r="WHR401" s="376"/>
      <c r="WHS401" s="393"/>
      <c r="WHT401" s="11"/>
      <c r="WHU401" s="33"/>
      <c r="WHV401" s="24"/>
      <c r="WHW401" s="386"/>
      <c r="WHX401" s="24"/>
      <c r="WHY401" s="26"/>
      <c r="WHZ401" s="387"/>
      <c r="WIA401" s="26"/>
      <c r="WIB401" s="24"/>
      <c r="WIC401" s="386"/>
      <c r="WID401" s="24"/>
      <c r="WIE401" s="24"/>
      <c r="WIF401" s="387"/>
      <c r="WIG401" s="20"/>
      <c r="WIH401" s="21"/>
      <c r="WII401" s="376"/>
      <c r="WIJ401" s="21"/>
      <c r="WIK401" s="21"/>
      <c r="WIL401" s="388"/>
      <c r="WIM401" s="21"/>
      <c r="WIN401" s="21"/>
      <c r="WIO401" s="376"/>
      <c r="WIP401" s="21"/>
      <c r="WIQ401" s="21"/>
      <c r="WIR401" s="388"/>
      <c r="WIS401" s="21"/>
      <c r="WIT401" s="21"/>
      <c r="WIU401" s="376"/>
      <c r="WIV401" s="21"/>
      <c r="WIW401" s="376"/>
      <c r="WIX401" s="376"/>
      <c r="WIY401" s="393"/>
      <c r="WIZ401" s="11"/>
      <c r="WJA401" s="33"/>
      <c r="WJB401" s="24"/>
      <c r="WJC401" s="386"/>
      <c r="WJD401" s="24"/>
      <c r="WJE401" s="26"/>
      <c r="WJF401" s="387"/>
      <c r="WJG401" s="26"/>
      <c r="WJH401" s="24"/>
      <c r="WJI401" s="386"/>
      <c r="WJJ401" s="24"/>
      <c r="WJK401" s="24"/>
      <c r="WJL401" s="387"/>
      <c r="WJM401" s="20"/>
      <c r="WJN401" s="21"/>
      <c r="WJO401" s="376"/>
      <c r="WJP401" s="21"/>
      <c r="WJQ401" s="21"/>
      <c r="WJR401" s="388"/>
      <c r="WJS401" s="21"/>
      <c r="WJT401" s="21"/>
      <c r="WJU401" s="376"/>
      <c r="WJV401" s="21"/>
      <c r="WJW401" s="21"/>
      <c r="WJX401" s="388"/>
      <c r="WJY401" s="21"/>
      <c r="WJZ401" s="21"/>
      <c r="WKA401" s="376"/>
      <c r="WKB401" s="21"/>
      <c r="WKC401" s="376"/>
      <c r="WKD401" s="376"/>
      <c r="WKE401" s="393"/>
      <c r="WKF401" s="11"/>
      <c r="WKG401" s="33"/>
      <c r="WKH401" s="24"/>
      <c r="WKI401" s="386"/>
      <c r="WKJ401" s="24"/>
      <c r="WKK401" s="26"/>
      <c r="WKL401" s="387"/>
      <c r="WKM401" s="26"/>
      <c r="WKN401" s="24"/>
      <c r="WKO401" s="386"/>
      <c r="WKP401" s="24"/>
      <c r="WKQ401" s="24"/>
      <c r="WKR401" s="387"/>
      <c r="WKS401" s="20"/>
      <c r="WKT401" s="21"/>
      <c r="WKU401" s="376"/>
      <c r="WKV401" s="21"/>
      <c r="WKW401" s="21"/>
      <c r="WKX401" s="388"/>
      <c r="WKY401" s="21"/>
      <c r="WKZ401" s="21"/>
      <c r="WLA401" s="376"/>
      <c r="WLB401" s="21"/>
      <c r="WLC401" s="21"/>
      <c r="WLD401" s="388"/>
      <c r="WLE401" s="21"/>
      <c r="WLF401" s="21"/>
      <c r="WLG401" s="376"/>
      <c r="WLH401" s="21"/>
      <c r="WLI401" s="376"/>
      <c r="WLJ401" s="376"/>
      <c r="WLK401" s="393"/>
      <c r="WLL401" s="11"/>
      <c r="WLM401" s="33"/>
      <c r="WLN401" s="24"/>
      <c r="WLO401" s="386"/>
      <c r="WLP401" s="24"/>
      <c r="WLQ401" s="26"/>
      <c r="WLR401" s="387"/>
      <c r="WLS401" s="26"/>
      <c r="WLT401" s="24"/>
      <c r="WLU401" s="386"/>
      <c r="WLV401" s="24"/>
      <c r="WLW401" s="24"/>
      <c r="WLX401" s="387"/>
      <c r="WLY401" s="20"/>
      <c r="WLZ401" s="21"/>
      <c r="WMA401" s="376"/>
      <c r="WMB401" s="21"/>
      <c r="WMC401" s="21"/>
      <c r="WMD401" s="388"/>
      <c r="WME401" s="21"/>
      <c r="WMF401" s="21"/>
      <c r="WMG401" s="376"/>
      <c r="WMH401" s="21"/>
      <c r="WMI401" s="21"/>
      <c r="WMJ401" s="388"/>
      <c r="WMK401" s="21"/>
      <c r="WML401" s="21"/>
      <c r="WMM401" s="376"/>
      <c r="WMN401" s="21"/>
      <c r="WMO401" s="376"/>
      <c r="WMP401" s="376"/>
      <c r="WMQ401" s="393"/>
      <c r="WMR401" s="11"/>
      <c r="WMS401" s="33"/>
      <c r="WMT401" s="24"/>
      <c r="WMU401" s="386"/>
      <c r="WMV401" s="24"/>
      <c r="WMW401" s="26"/>
      <c r="WMX401" s="387"/>
      <c r="WMY401" s="26"/>
      <c r="WMZ401" s="24"/>
      <c r="WNA401" s="386"/>
      <c r="WNB401" s="24"/>
      <c r="WNC401" s="24"/>
      <c r="WND401" s="387"/>
      <c r="WNE401" s="20"/>
      <c r="WNF401" s="21"/>
      <c r="WNG401" s="376"/>
      <c r="WNH401" s="21"/>
      <c r="WNI401" s="21"/>
      <c r="WNJ401" s="388"/>
      <c r="WNK401" s="21"/>
      <c r="WNL401" s="21"/>
      <c r="WNM401" s="376"/>
      <c r="WNN401" s="21"/>
      <c r="WNO401" s="21"/>
      <c r="WNP401" s="388"/>
      <c r="WNQ401" s="21"/>
      <c r="WNR401" s="21"/>
      <c r="WNS401" s="376"/>
      <c r="WNT401" s="21"/>
      <c r="WNU401" s="376"/>
      <c r="WNV401" s="376"/>
      <c r="WNW401" s="393"/>
      <c r="WNX401" s="11"/>
      <c r="WNY401" s="33"/>
      <c r="WNZ401" s="24"/>
      <c r="WOA401" s="386"/>
      <c r="WOB401" s="24"/>
      <c r="WOC401" s="26"/>
      <c r="WOD401" s="387"/>
      <c r="WOE401" s="26"/>
      <c r="WOF401" s="24"/>
      <c r="WOG401" s="386"/>
      <c r="WOH401" s="24"/>
      <c r="WOI401" s="24"/>
      <c r="WOJ401" s="387"/>
      <c r="WOK401" s="20"/>
      <c r="WOL401" s="21"/>
      <c r="WOM401" s="376"/>
      <c r="WON401" s="21"/>
      <c r="WOO401" s="21"/>
      <c r="WOP401" s="388"/>
      <c r="WOQ401" s="21"/>
      <c r="WOR401" s="21"/>
      <c r="WOS401" s="376"/>
      <c r="WOT401" s="21"/>
      <c r="WOU401" s="21"/>
      <c r="WOV401" s="388"/>
      <c r="WOW401" s="21"/>
      <c r="WOX401" s="21"/>
      <c r="WOY401" s="376"/>
      <c r="WOZ401" s="21"/>
      <c r="WPA401" s="376"/>
      <c r="WPB401" s="376"/>
      <c r="WPC401" s="393"/>
      <c r="WPD401" s="11"/>
      <c r="WPE401" s="33"/>
      <c r="WPF401" s="24"/>
      <c r="WPG401" s="386"/>
      <c r="WPH401" s="24"/>
      <c r="WPI401" s="26"/>
      <c r="WPJ401" s="387"/>
      <c r="WPK401" s="26"/>
      <c r="WPL401" s="24"/>
      <c r="WPM401" s="386"/>
      <c r="WPN401" s="24"/>
      <c r="WPO401" s="24"/>
      <c r="WPP401" s="387"/>
      <c r="WPQ401" s="20"/>
      <c r="WPR401" s="21"/>
      <c r="WPS401" s="376"/>
      <c r="WPT401" s="21"/>
      <c r="WPU401" s="21"/>
      <c r="WPV401" s="388"/>
      <c r="WPW401" s="21"/>
      <c r="WPX401" s="21"/>
      <c r="WPY401" s="376"/>
      <c r="WPZ401" s="21"/>
      <c r="WQA401" s="21"/>
      <c r="WQB401" s="388"/>
      <c r="WQC401" s="21"/>
      <c r="WQD401" s="21"/>
      <c r="WQE401" s="376"/>
      <c r="WQF401" s="21"/>
      <c r="WQG401" s="376"/>
      <c r="WQH401" s="376"/>
      <c r="WQI401" s="393"/>
      <c r="WQJ401" s="11"/>
      <c r="WQK401" s="33"/>
      <c r="WQL401" s="24"/>
      <c r="WQM401" s="386"/>
      <c r="WQN401" s="24"/>
      <c r="WQO401" s="26"/>
      <c r="WQP401" s="387"/>
      <c r="WQQ401" s="26"/>
      <c r="WQR401" s="24"/>
      <c r="WQS401" s="386"/>
      <c r="WQT401" s="24"/>
      <c r="WQU401" s="24"/>
      <c r="WQV401" s="387"/>
      <c r="WQW401" s="20"/>
      <c r="WQX401" s="21"/>
      <c r="WQY401" s="376"/>
      <c r="WQZ401" s="21"/>
      <c r="WRA401" s="21"/>
      <c r="WRB401" s="388"/>
      <c r="WRC401" s="21"/>
      <c r="WRD401" s="21"/>
      <c r="WRE401" s="376"/>
      <c r="WRF401" s="21"/>
      <c r="WRG401" s="21"/>
      <c r="WRH401" s="388"/>
      <c r="WRI401" s="21"/>
      <c r="WRJ401" s="21"/>
      <c r="WRK401" s="376"/>
      <c r="WRL401" s="21"/>
      <c r="WRM401" s="376"/>
      <c r="WRN401" s="376"/>
      <c r="WRO401" s="393"/>
      <c r="WRP401" s="11"/>
      <c r="WRQ401" s="33"/>
      <c r="WRR401" s="24"/>
      <c r="WRS401" s="386"/>
      <c r="WRT401" s="24"/>
      <c r="WRU401" s="26"/>
      <c r="WRV401" s="387"/>
      <c r="WRW401" s="26"/>
      <c r="WRX401" s="24"/>
      <c r="WRY401" s="386"/>
      <c r="WRZ401" s="24"/>
      <c r="WSA401" s="24"/>
      <c r="WSB401" s="387"/>
      <c r="WSC401" s="20"/>
      <c r="WSD401" s="21"/>
      <c r="WSE401" s="376"/>
      <c r="WSF401" s="21"/>
      <c r="WSG401" s="21"/>
      <c r="WSH401" s="388"/>
      <c r="WSI401" s="21"/>
      <c r="WSJ401" s="21"/>
      <c r="WSK401" s="376"/>
      <c r="WSL401" s="21"/>
      <c r="WSM401" s="21"/>
      <c r="WSN401" s="388"/>
      <c r="WSO401" s="21"/>
      <c r="WSP401" s="21"/>
      <c r="WSQ401" s="376"/>
      <c r="WSR401" s="21"/>
      <c r="WSS401" s="376"/>
      <c r="WST401" s="376"/>
      <c r="WSU401" s="393"/>
      <c r="WSV401" s="11"/>
      <c r="WSW401" s="33"/>
      <c r="WSX401" s="24"/>
      <c r="WSY401" s="386"/>
      <c r="WSZ401" s="24"/>
      <c r="WTA401" s="26"/>
      <c r="WTB401" s="387"/>
      <c r="WTC401" s="26"/>
      <c r="WTD401" s="24"/>
      <c r="WTE401" s="386"/>
      <c r="WTF401" s="24"/>
      <c r="WTG401" s="24"/>
      <c r="WTH401" s="387"/>
      <c r="WTI401" s="20"/>
      <c r="WTJ401" s="21"/>
      <c r="WTK401" s="376"/>
      <c r="WTL401" s="21"/>
      <c r="WTM401" s="21"/>
      <c r="WTN401" s="388"/>
      <c r="WTO401" s="21"/>
      <c r="WTP401" s="21"/>
      <c r="WTQ401" s="376"/>
      <c r="WTR401" s="21"/>
      <c r="WTS401" s="21"/>
      <c r="WTT401" s="388"/>
      <c r="WTU401" s="21"/>
      <c r="WTV401" s="21"/>
      <c r="WTW401" s="376"/>
      <c r="WTX401" s="21"/>
      <c r="WTY401" s="376"/>
      <c r="WTZ401" s="376"/>
      <c r="WUA401" s="393"/>
      <c r="WUB401" s="11"/>
      <c r="WUC401" s="33"/>
      <c r="WUD401" s="24"/>
      <c r="WUE401" s="386"/>
      <c r="WUF401" s="24"/>
      <c r="WUG401" s="26"/>
      <c r="WUH401" s="387"/>
      <c r="WUI401" s="26"/>
      <c r="WUJ401" s="24"/>
      <c r="WUK401" s="386"/>
      <c r="WUL401" s="24"/>
      <c r="WUM401" s="24"/>
      <c r="WUN401" s="387"/>
      <c r="WUO401" s="20"/>
      <c r="WUP401" s="21"/>
      <c r="WUQ401" s="376"/>
      <c r="WUR401" s="21"/>
      <c r="WUS401" s="21"/>
      <c r="WUT401" s="388"/>
      <c r="WUU401" s="21"/>
      <c r="WUV401" s="21"/>
      <c r="WUW401" s="376"/>
      <c r="WUX401" s="21"/>
      <c r="WUY401" s="21"/>
      <c r="WUZ401" s="388"/>
      <c r="WVA401" s="21"/>
      <c r="WVB401" s="21"/>
      <c r="WVC401" s="376"/>
      <c r="WVD401" s="21"/>
      <c r="WVE401" s="376"/>
      <c r="WVF401" s="376"/>
      <c r="WVG401" s="393"/>
      <c r="WVH401" s="11"/>
      <c r="WVI401" s="33"/>
      <c r="WVJ401" s="24"/>
      <c r="WVK401" s="386"/>
      <c r="WVL401" s="24"/>
      <c r="WVM401" s="26"/>
      <c r="WVN401" s="387"/>
      <c r="WVO401" s="26"/>
      <c r="WVP401" s="24"/>
      <c r="WVQ401" s="386"/>
      <c r="WVR401" s="24"/>
      <c r="WVS401" s="24"/>
      <c r="WVT401" s="387"/>
      <c r="WVU401" s="20"/>
      <c r="WVV401" s="21"/>
      <c r="WVW401" s="376"/>
      <c r="WVX401" s="21"/>
      <c r="WVY401" s="21"/>
      <c r="WVZ401" s="388"/>
      <c r="WWA401" s="21"/>
      <c r="WWB401" s="21"/>
      <c r="WWC401" s="376"/>
      <c r="WWD401" s="21"/>
      <c r="WWE401" s="21"/>
      <c r="WWF401" s="388"/>
      <c r="WWG401" s="21"/>
      <c r="WWH401" s="21"/>
      <c r="WWI401" s="376"/>
      <c r="WWJ401" s="21"/>
      <c r="WWK401" s="376"/>
      <c r="WWL401" s="376"/>
      <c r="WWM401" s="393"/>
      <c r="WWN401" s="11"/>
      <c r="WWO401" s="33"/>
      <c r="WWP401" s="24"/>
      <c r="WWQ401" s="386"/>
      <c r="WWR401" s="24"/>
      <c r="WWS401" s="26"/>
      <c r="WWT401" s="387"/>
      <c r="WWU401" s="26"/>
      <c r="WWV401" s="24"/>
      <c r="WWW401" s="386"/>
      <c r="WWX401" s="24"/>
      <c r="WWY401" s="24"/>
      <c r="WWZ401" s="387"/>
      <c r="WXA401" s="20"/>
      <c r="WXB401" s="21"/>
      <c r="WXC401" s="376"/>
      <c r="WXD401" s="21"/>
      <c r="WXE401" s="21"/>
      <c r="WXF401" s="388"/>
      <c r="WXG401" s="21"/>
      <c r="WXH401" s="21"/>
      <c r="WXI401" s="376"/>
      <c r="WXJ401" s="21"/>
      <c r="WXK401" s="21"/>
      <c r="WXL401" s="388"/>
      <c r="WXM401" s="21"/>
      <c r="WXN401" s="21"/>
      <c r="WXO401" s="376"/>
      <c r="WXP401" s="21"/>
      <c r="WXQ401" s="376"/>
      <c r="WXR401" s="376"/>
      <c r="WXS401" s="393"/>
      <c r="WXT401" s="11"/>
      <c r="WXU401" s="33"/>
      <c r="WXV401" s="24"/>
      <c r="WXW401" s="386"/>
      <c r="WXX401" s="24"/>
      <c r="WXY401" s="26"/>
      <c r="WXZ401" s="387"/>
      <c r="WYA401" s="26"/>
      <c r="WYB401" s="24"/>
      <c r="WYC401" s="386"/>
      <c r="WYD401" s="24"/>
      <c r="WYE401" s="24"/>
      <c r="WYF401" s="387"/>
      <c r="WYG401" s="20"/>
      <c r="WYH401" s="21"/>
      <c r="WYI401" s="376"/>
      <c r="WYJ401" s="21"/>
      <c r="WYK401" s="21"/>
      <c r="WYL401" s="388"/>
      <c r="WYM401" s="21"/>
      <c r="WYN401" s="21"/>
      <c r="WYO401" s="376"/>
      <c r="WYP401" s="21"/>
      <c r="WYQ401" s="21"/>
      <c r="WYR401" s="388"/>
      <c r="WYS401" s="21"/>
      <c r="WYT401" s="21"/>
      <c r="WYU401" s="376"/>
      <c r="WYV401" s="21"/>
      <c r="WYW401" s="376"/>
      <c r="WYX401" s="376"/>
      <c r="WYY401" s="393"/>
      <c r="WYZ401" s="11"/>
      <c r="WZA401" s="33"/>
      <c r="WZB401" s="24"/>
      <c r="WZC401" s="386"/>
      <c r="WZD401" s="24"/>
      <c r="WZE401" s="26"/>
      <c r="WZF401" s="387"/>
      <c r="WZG401" s="26"/>
      <c r="WZH401" s="24"/>
      <c r="WZI401" s="386"/>
      <c r="WZJ401" s="24"/>
      <c r="WZK401" s="24"/>
      <c r="WZL401" s="387"/>
      <c r="WZM401" s="20"/>
      <c r="WZN401" s="21"/>
      <c r="WZO401" s="376"/>
      <c r="WZP401" s="21"/>
      <c r="WZQ401" s="21"/>
      <c r="WZR401" s="388"/>
      <c r="WZS401" s="21"/>
      <c r="WZT401" s="21"/>
      <c r="WZU401" s="376"/>
      <c r="WZV401" s="21"/>
      <c r="WZW401" s="21"/>
      <c r="WZX401" s="388"/>
      <c r="WZY401" s="21"/>
      <c r="WZZ401" s="21"/>
      <c r="XAA401" s="376"/>
      <c r="XAB401" s="21"/>
      <c r="XAC401" s="376"/>
      <c r="XAD401" s="376"/>
      <c r="XAE401" s="393"/>
      <c r="XAF401" s="11"/>
      <c r="XAG401" s="33"/>
      <c r="XAH401" s="24"/>
      <c r="XAI401" s="386"/>
      <c r="XAJ401" s="24"/>
      <c r="XAK401" s="26"/>
      <c r="XAL401" s="387"/>
      <c r="XAM401" s="26"/>
      <c r="XAN401" s="24"/>
      <c r="XAO401" s="386"/>
      <c r="XAP401" s="24"/>
      <c r="XAQ401" s="24"/>
      <c r="XAR401" s="387"/>
      <c r="XAS401" s="20"/>
      <c r="XAT401" s="21"/>
      <c r="XAU401" s="376"/>
      <c r="XAV401" s="21"/>
      <c r="XAW401" s="21"/>
      <c r="XAX401" s="388"/>
      <c r="XAY401" s="21"/>
      <c r="XAZ401" s="21"/>
      <c r="XBA401" s="376"/>
      <c r="XBB401" s="21"/>
      <c r="XBC401" s="21"/>
      <c r="XBD401" s="388"/>
      <c r="XBE401" s="21"/>
      <c r="XBF401" s="21"/>
      <c r="XBG401" s="376"/>
      <c r="XBH401" s="21"/>
      <c r="XBI401" s="376"/>
      <c r="XBJ401" s="376"/>
      <c r="XBK401" s="393"/>
      <c r="XBL401" s="11"/>
      <c r="XBM401" s="33"/>
      <c r="XBN401" s="24"/>
      <c r="XBO401" s="386"/>
      <c r="XBP401" s="24"/>
      <c r="XBQ401" s="26"/>
      <c r="XBR401" s="387"/>
      <c r="XBS401" s="26"/>
      <c r="XBT401" s="24"/>
      <c r="XBU401" s="386"/>
      <c r="XBV401" s="24"/>
      <c r="XBW401" s="24"/>
      <c r="XBX401" s="387"/>
      <c r="XBY401" s="20"/>
      <c r="XBZ401" s="21"/>
      <c r="XCA401" s="376"/>
      <c r="XCB401" s="21"/>
      <c r="XCC401" s="21"/>
      <c r="XCD401" s="388"/>
      <c r="XCE401" s="21"/>
      <c r="XCF401" s="21"/>
      <c r="XCG401" s="376"/>
      <c r="XCH401" s="21"/>
      <c r="XCI401" s="21"/>
      <c r="XCJ401" s="388"/>
      <c r="XCK401" s="21"/>
      <c r="XCL401" s="21"/>
      <c r="XCM401" s="376"/>
      <c r="XCN401" s="21"/>
      <c r="XCO401" s="376"/>
      <c r="XCP401" s="376"/>
      <c r="XCQ401" s="393"/>
      <c r="XCR401" s="11"/>
      <c r="XCS401" s="33"/>
      <c r="XCT401" s="24"/>
      <c r="XCU401" s="386"/>
      <c r="XCV401" s="24"/>
      <c r="XCW401" s="26"/>
      <c r="XCX401" s="387"/>
      <c r="XCY401" s="26"/>
      <c r="XCZ401" s="24"/>
      <c r="XDA401" s="386"/>
      <c r="XDB401" s="24"/>
      <c r="XDC401" s="24"/>
      <c r="XDD401" s="387"/>
      <c r="XDE401" s="20"/>
      <c r="XDF401" s="21"/>
      <c r="XDG401" s="376"/>
      <c r="XDH401" s="21"/>
      <c r="XDI401" s="21"/>
      <c r="XDJ401" s="388"/>
      <c r="XDK401" s="21"/>
      <c r="XDL401" s="21"/>
      <c r="XDM401" s="376"/>
      <c r="XDN401" s="21"/>
      <c r="XDO401" s="21"/>
      <c r="XDP401" s="388"/>
      <c r="XDQ401" s="21"/>
      <c r="XDR401" s="21"/>
      <c r="XDS401" s="376"/>
      <c r="XDT401" s="21"/>
      <c r="XDU401" s="376"/>
      <c r="XDV401" s="376"/>
      <c r="XDW401" s="393"/>
      <c r="XDX401" s="11"/>
      <c r="XDY401" s="33"/>
      <c r="XDZ401" s="24"/>
      <c r="XEA401" s="386"/>
      <c r="XEB401" s="24"/>
      <c r="XEC401" s="26"/>
      <c r="XED401" s="387"/>
      <c r="XEE401" s="26"/>
      <c r="XEF401" s="24"/>
      <c r="XEG401" s="386"/>
      <c r="XEH401" s="24"/>
      <c r="XEI401" s="24"/>
      <c r="XEJ401" s="387"/>
      <c r="XEK401" s="20"/>
      <c r="XEL401" s="21"/>
      <c r="XEM401" s="376"/>
      <c r="XEN401" s="21"/>
      <c r="XEO401" s="21"/>
      <c r="XEP401" s="388"/>
      <c r="XEQ401" s="21"/>
      <c r="XER401" s="21"/>
      <c r="XES401" s="376"/>
      <c r="XET401" s="21"/>
      <c r="XEU401" s="21"/>
      <c r="XEV401" s="388"/>
      <c r="XEW401" s="21"/>
      <c r="XEX401" s="21"/>
      <c r="XEY401" s="376"/>
      <c r="XEZ401" s="21"/>
      <c r="XFA401" s="376"/>
      <c r="XFB401" s="376"/>
      <c r="XFC401" s="393"/>
    </row>
    <row r="402" spans="1:16383" s="12" customFormat="1" ht="33.75" x14ac:dyDescent="0.5">
      <c r="A402" s="31" t="s">
        <v>75</v>
      </c>
      <c r="B402" s="9"/>
      <c r="C402" s="339">
        <f>SUM(C327:C401)</f>
        <v>1285</v>
      </c>
      <c r="D402" s="339">
        <f t="shared" ref="D402:AC402" si="95">SUM(D327:D401)</f>
        <v>2552</v>
      </c>
      <c r="E402" s="339">
        <f t="shared" si="95"/>
        <v>0</v>
      </c>
      <c r="F402" s="339">
        <f t="shared" si="95"/>
        <v>2755</v>
      </c>
      <c r="G402" s="339">
        <f t="shared" si="95"/>
        <v>5510</v>
      </c>
      <c r="H402" s="339">
        <f t="shared" si="95"/>
        <v>0</v>
      </c>
      <c r="I402" s="339">
        <f t="shared" si="95"/>
        <v>2500</v>
      </c>
      <c r="J402" s="339">
        <f t="shared" si="95"/>
        <v>4936</v>
      </c>
      <c r="K402" s="339">
        <f t="shared" si="95"/>
        <v>0</v>
      </c>
      <c r="L402" s="339">
        <f t="shared" si="95"/>
        <v>3134</v>
      </c>
      <c r="M402" s="339">
        <f t="shared" si="95"/>
        <v>5698.1818181818189</v>
      </c>
      <c r="N402" s="339">
        <f t="shared" si="95"/>
        <v>0</v>
      </c>
      <c r="O402" s="339">
        <f t="shared" si="95"/>
        <v>1727</v>
      </c>
      <c r="P402" s="339">
        <f t="shared" si="95"/>
        <v>5570.9677419354857</v>
      </c>
      <c r="Q402" s="339">
        <f t="shared" si="95"/>
        <v>0</v>
      </c>
      <c r="R402" s="339">
        <f t="shared" si="95"/>
        <v>1396</v>
      </c>
      <c r="S402" s="339">
        <f t="shared" si="95"/>
        <v>5584</v>
      </c>
      <c r="T402" s="339">
        <f t="shared" si="95"/>
        <v>0</v>
      </c>
      <c r="U402" s="339">
        <f t="shared" si="95"/>
        <v>731</v>
      </c>
      <c r="V402" s="339">
        <f t="shared" si="95"/>
        <v>3888.3333333333335</v>
      </c>
      <c r="W402" s="339">
        <f t="shared" si="95"/>
        <v>0</v>
      </c>
      <c r="X402" s="339">
        <f t="shared" si="95"/>
        <v>724</v>
      </c>
      <c r="Y402" s="339">
        <f t="shared" si="95"/>
        <v>4353.3333333333321</v>
      </c>
      <c r="Z402" s="339">
        <f t="shared" si="95"/>
        <v>0</v>
      </c>
      <c r="AA402" s="339">
        <f t="shared" si="95"/>
        <v>551</v>
      </c>
      <c r="AB402" s="339">
        <f t="shared" si="95"/>
        <v>3673.3333333333344</v>
      </c>
      <c r="AC402" s="339">
        <f t="shared" si="95"/>
        <v>0</v>
      </c>
      <c r="AD402" s="374"/>
      <c r="AE402" s="376"/>
      <c r="AF402" s="375"/>
      <c r="AG402"/>
      <c r="AH402"/>
      <c r="AI402" s="395"/>
      <c r="AJ402" s="395"/>
      <c r="AK402" s="395"/>
      <c r="AL402" s="395"/>
      <c r="AM402" s="395"/>
      <c r="AN402" s="395"/>
      <c r="AO402" s="395"/>
      <c r="AP402" s="395"/>
      <c r="AQ402" s="395"/>
      <c r="AR402" s="395"/>
      <c r="AS402" s="395"/>
      <c r="AT402" s="395"/>
      <c r="AU402" s="395"/>
      <c r="AV402" s="395"/>
      <c r="AW402" s="395"/>
      <c r="AX402" s="395"/>
      <c r="AY402" s="395"/>
      <c r="AZ402" s="395"/>
      <c r="BA402" s="395"/>
      <c r="BB402" s="395"/>
      <c r="BC402" s="395"/>
      <c r="BD402" s="395"/>
      <c r="BE402" s="395"/>
      <c r="BF402" s="395"/>
      <c r="BG402" s="395"/>
      <c r="BH402" s="395"/>
      <c r="BI402" s="376"/>
      <c r="BJ402" s="376"/>
      <c r="BK402" s="376"/>
      <c r="BL402" s="389"/>
      <c r="BM402" s="33"/>
      <c r="BN402" s="394"/>
      <c r="BO402" s="395"/>
      <c r="BP402" s="395"/>
      <c r="BQ402" s="395"/>
      <c r="BR402" s="395"/>
      <c r="BS402" s="395"/>
      <c r="BT402" s="395"/>
      <c r="BU402" s="395"/>
      <c r="BV402" s="395"/>
      <c r="BW402" s="395"/>
      <c r="BX402" s="395"/>
      <c r="BY402" s="395"/>
      <c r="BZ402" s="395"/>
      <c r="CA402" s="395"/>
      <c r="CB402" s="395"/>
      <c r="CC402" s="395"/>
      <c r="CD402" s="395"/>
      <c r="CE402" s="395"/>
      <c r="CF402" s="395"/>
      <c r="CG402" s="395"/>
      <c r="CH402" s="395"/>
      <c r="CI402" s="395"/>
      <c r="CJ402" s="395"/>
      <c r="CK402" s="395"/>
      <c r="CL402" s="395"/>
      <c r="CM402" s="395"/>
      <c r="CN402" s="395"/>
      <c r="CO402" s="376"/>
      <c r="CP402" s="376"/>
      <c r="CQ402" s="376"/>
      <c r="CR402" s="389"/>
      <c r="CS402" s="33"/>
      <c r="CT402" s="394"/>
      <c r="CU402" s="395"/>
      <c r="CV402" s="395"/>
      <c r="CW402" s="395"/>
      <c r="CX402" s="395"/>
      <c r="CY402" s="395"/>
      <c r="CZ402" s="395"/>
      <c r="DA402" s="395"/>
      <c r="DB402" s="395"/>
      <c r="DC402" s="395"/>
      <c r="DD402" s="395"/>
      <c r="DE402" s="395"/>
      <c r="DF402" s="395"/>
      <c r="DG402" s="395"/>
      <c r="DH402" s="395"/>
      <c r="DI402" s="395"/>
      <c r="DJ402" s="395"/>
      <c r="DK402" s="395"/>
      <c r="DL402" s="395"/>
      <c r="DM402" s="395"/>
      <c r="DN402" s="395"/>
      <c r="DO402" s="395"/>
      <c r="DP402" s="395"/>
      <c r="DQ402" s="395"/>
      <c r="DR402" s="395"/>
      <c r="DS402" s="395"/>
      <c r="DT402" s="395"/>
      <c r="DU402" s="376"/>
      <c r="DV402" s="376"/>
      <c r="DW402" s="376"/>
      <c r="DX402" s="389"/>
      <c r="DY402" s="33"/>
      <c r="DZ402" s="394"/>
      <c r="EA402" s="395"/>
      <c r="EB402" s="395"/>
      <c r="EC402" s="395"/>
      <c r="ED402" s="395"/>
      <c r="EE402" s="395"/>
      <c r="EF402" s="395"/>
      <c r="EG402" s="395"/>
      <c r="EH402" s="395"/>
      <c r="EI402" s="395"/>
      <c r="EJ402" s="395"/>
      <c r="EK402" s="395"/>
      <c r="EL402" s="395"/>
      <c r="EM402" s="395"/>
      <c r="EN402" s="395"/>
      <c r="EO402" s="395"/>
      <c r="EP402" s="395"/>
      <c r="EQ402" s="395"/>
      <c r="ER402" s="395"/>
      <c r="ES402" s="395"/>
      <c r="ET402" s="395"/>
      <c r="EU402" s="395"/>
      <c r="EV402" s="395"/>
      <c r="EW402" s="395"/>
      <c r="EX402" s="395"/>
      <c r="EY402" s="395"/>
      <c r="EZ402" s="395"/>
      <c r="FA402" s="376"/>
      <c r="FB402" s="376"/>
      <c r="FC402" s="376"/>
      <c r="FD402" s="389"/>
      <c r="FE402" s="33"/>
      <c r="FF402" s="394"/>
      <c r="FG402" s="395"/>
      <c r="FH402" s="395"/>
      <c r="FI402" s="395"/>
      <c r="FJ402" s="395"/>
      <c r="FK402" s="395"/>
      <c r="FL402" s="395"/>
      <c r="FM402" s="395"/>
      <c r="FN402" s="395"/>
      <c r="FO402" s="395"/>
      <c r="FP402" s="395"/>
      <c r="FQ402" s="395"/>
      <c r="FR402" s="395"/>
      <c r="FS402" s="395"/>
      <c r="FT402" s="395"/>
      <c r="FU402" s="395"/>
      <c r="FV402" s="395"/>
      <c r="FW402" s="395"/>
      <c r="FX402" s="395"/>
      <c r="FY402" s="395"/>
      <c r="FZ402" s="395"/>
      <c r="GA402" s="395"/>
      <c r="GB402" s="395"/>
      <c r="GC402" s="395"/>
      <c r="GD402" s="395"/>
      <c r="GE402" s="395"/>
      <c r="GF402" s="395"/>
      <c r="GG402" s="376"/>
      <c r="GH402" s="376"/>
      <c r="GI402" s="376"/>
      <c r="GJ402" s="389"/>
      <c r="GK402" s="33"/>
      <c r="GL402" s="394"/>
      <c r="GM402" s="395"/>
      <c r="GN402" s="395"/>
      <c r="GO402" s="395"/>
      <c r="GP402" s="395"/>
      <c r="GQ402" s="395"/>
      <c r="GR402" s="395"/>
      <c r="GS402" s="395"/>
      <c r="GT402" s="395"/>
      <c r="GU402" s="395"/>
      <c r="GV402" s="395"/>
      <c r="GW402" s="395"/>
      <c r="GX402" s="395"/>
      <c r="GY402" s="395"/>
      <c r="GZ402" s="395"/>
      <c r="HA402" s="395"/>
      <c r="HB402" s="395"/>
      <c r="HC402" s="395"/>
      <c r="HD402" s="395"/>
      <c r="HE402" s="395"/>
      <c r="HF402" s="395"/>
      <c r="HG402" s="395"/>
      <c r="HH402" s="395"/>
      <c r="HI402" s="395"/>
      <c r="HJ402" s="395"/>
      <c r="HK402" s="395"/>
      <c r="HL402" s="395"/>
      <c r="HM402" s="376"/>
      <c r="HN402" s="376"/>
      <c r="HO402" s="376"/>
      <c r="HP402" s="389"/>
      <c r="HQ402" s="33"/>
      <c r="HR402" s="394"/>
      <c r="HS402" s="395"/>
      <c r="HT402" s="395"/>
      <c r="HU402" s="395"/>
      <c r="HV402" s="395"/>
      <c r="HW402" s="395"/>
      <c r="HX402" s="395"/>
      <c r="HY402" s="395"/>
      <c r="HZ402" s="395"/>
      <c r="IA402" s="395"/>
      <c r="IB402" s="395"/>
      <c r="IC402" s="395"/>
      <c r="ID402" s="395"/>
      <c r="IE402" s="395"/>
      <c r="IF402" s="395"/>
      <c r="IG402" s="395"/>
      <c r="IH402" s="395"/>
      <c r="II402" s="395"/>
      <c r="IJ402" s="395"/>
      <c r="IK402" s="395"/>
      <c r="IL402" s="395"/>
      <c r="IM402" s="395"/>
      <c r="IN402" s="395"/>
      <c r="IO402" s="395"/>
      <c r="IP402" s="395"/>
      <c r="IQ402" s="395"/>
      <c r="IR402" s="395"/>
      <c r="IS402" s="376"/>
      <c r="IT402" s="376"/>
      <c r="IU402" s="376"/>
      <c r="IV402" s="389"/>
      <c r="IW402" s="33"/>
      <c r="IX402" s="394"/>
      <c r="IY402" s="395"/>
      <c r="IZ402" s="395"/>
      <c r="JA402" s="395"/>
      <c r="JB402" s="395"/>
      <c r="JC402" s="395"/>
      <c r="JD402" s="395"/>
      <c r="JE402" s="395"/>
      <c r="JF402" s="395"/>
      <c r="JG402" s="395"/>
      <c r="JH402" s="395"/>
      <c r="JI402" s="395"/>
      <c r="JJ402" s="395"/>
      <c r="JK402" s="395"/>
      <c r="JL402" s="395"/>
      <c r="JM402" s="395"/>
      <c r="JN402" s="395"/>
      <c r="JO402" s="395"/>
      <c r="JP402" s="395"/>
      <c r="JQ402" s="395"/>
      <c r="JR402" s="395"/>
      <c r="JS402" s="395"/>
      <c r="JT402" s="395"/>
      <c r="JU402" s="395"/>
      <c r="JV402" s="395"/>
      <c r="JW402" s="395"/>
      <c r="JX402" s="395"/>
      <c r="JY402" s="376"/>
      <c r="JZ402" s="376"/>
      <c r="KA402" s="376"/>
      <c r="KB402" s="389"/>
      <c r="KC402" s="33"/>
      <c r="KD402" s="394"/>
      <c r="KE402" s="395"/>
      <c r="KF402" s="395"/>
      <c r="KG402" s="395"/>
      <c r="KH402" s="395"/>
      <c r="KI402" s="395"/>
      <c r="KJ402" s="395"/>
      <c r="KK402" s="395"/>
      <c r="KL402" s="395"/>
      <c r="KM402" s="395"/>
      <c r="KN402" s="395"/>
      <c r="KO402" s="395"/>
      <c r="KP402" s="395"/>
      <c r="KQ402" s="395"/>
      <c r="KR402" s="395"/>
      <c r="KS402" s="395"/>
      <c r="KT402" s="395"/>
      <c r="KU402" s="395"/>
      <c r="KV402" s="395"/>
      <c r="KW402" s="395"/>
      <c r="KX402" s="395"/>
      <c r="KY402" s="395"/>
      <c r="KZ402" s="395"/>
      <c r="LA402" s="395"/>
      <c r="LB402" s="395"/>
      <c r="LC402" s="395"/>
      <c r="LD402" s="395"/>
      <c r="LE402" s="376"/>
      <c r="LF402" s="376"/>
      <c r="LG402" s="376"/>
      <c r="LH402" s="389"/>
      <c r="LI402" s="33"/>
      <c r="LJ402" s="394"/>
      <c r="LK402" s="395"/>
      <c r="LL402" s="395"/>
      <c r="LM402" s="395"/>
      <c r="LN402" s="395"/>
      <c r="LO402" s="395"/>
      <c r="LP402" s="395"/>
      <c r="LQ402" s="395"/>
      <c r="LR402" s="395"/>
      <c r="LS402" s="395"/>
      <c r="LT402" s="395"/>
      <c r="LU402" s="395"/>
      <c r="LV402" s="395"/>
      <c r="LW402" s="395"/>
      <c r="LX402" s="395"/>
      <c r="LY402" s="395"/>
      <c r="LZ402" s="395"/>
      <c r="MA402" s="395"/>
      <c r="MB402" s="395"/>
      <c r="MC402" s="395"/>
      <c r="MD402" s="395"/>
      <c r="ME402" s="395"/>
      <c r="MF402" s="395"/>
      <c r="MG402" s="395"/>
      <c r="MH402" s="395"/>
      <c r="MI402" s="395"/>
      <c r="MJ402" s="395"/>
      <c r="MK402" s="376"/>
      <c r="ML402" s="376"/>
      <c r="MM402" s="376"/>
      <c r="MN402" s="389"/>
      <c r="MO402" s="33"/>
      <c r="MP402" s="394"/>
      <c r="MQ402" s="395"/>
      <c r="MR402" s="395"/>
      <c r="MS402" s="395"/>
      <c r="MT402" s="395"/>
      <c r="MU402" s="395"/>
      <c r="MV402" s="395"/>
      <c r="MW402" s="395"/>
      <c r="MX402" s="395"/>
      <c r="MY402" s="395"/>
      <c r="MZ402" s="395"/>
      <c r="NA402" s="395"/>
      <c r="NB402" s="395"/>
      <c r="NC402" s="395"/>
      <c r="ND402" s="395"/>
      <c r="NE402" s="395"/>
      <c r="NF402" s="395"/>
      <c r="NG402" s="395"/>
      <c r="NH402" s="395"/>
      <c r="NI402" s="395"/>
      <c r="NJ402" s="395"/>
      <c r="NK402" s="395"/>
      <c r="NL402" s="395"/>
      <c r="NM402" s="395"/>
      <c r="NN402" s="395"/>
      <c r="NO402" s="395"/>
      <c r="NP402" s="395"/>
      <c r="NQ402" s="376"/>
      <c r="NR402" s="376"/>
      <c r="NS402" s="376"/>
      <c r="NT402" s="389"/>
      <c r="NU402" s="33"/>
      <c r="NV402" s="394"/>
      <c r="NW402" s="395"/>
      <c r="NX402" s="395"/>
      <c r="NY402" s="395"/>
      <c r="NZ402" s="395"/>
      <c r="OA402" s="395"/>
      <c r="OB402" s="395"/>
      <c r="OC402" s="395"/>
      <c r="OD402" s="395"/>
      <c r="OE402" s="395"/>
      <c r="OF402" s="395"/>
      <c r="OG402" s="395"/>
      <c r="OH402" s="395"/>
      <c r="OI402" s="395"/>
      <c r="OJ402" s="395"/>
      <c r="OK402" s="395"/>
      <c r="OL402" s="395"/>
      <c r="OM402" s="395"/>
      <c r="ON402" s="395"/>
      <c r="OO402" s="395"/>
      <c r="OP402" s="395"/>
      <c r="OQ402" s="395"/>
      <c r="OR402" s="395"/>
      <c r="OS402" s="395"/>
      <c r="OT402" s="395"/>
      <c r="OU402" s="395"/>
      <c r="OV402" s="395"/>
      <c r="OW402" s="376"/>
      <c r="OX402" s="376"/>
      <c r="OY402" s="376"/>
      <c r="OZ402" s="389"/>
      <c r="PA402" s="33"/>
      <c r="PB402" s="394"/>
      <c r="PC402" s="395"/>
      <c r="PD402" s="395"/>
      <c r="PE402" s="395"/>
      <c r="PF402" s="395"/>
      <c r="PG402" s="395"/>
      <c r="PH402" s="395"/>
      <c r="PI402" s="395"/>
      <c r="PJ402" s="395"/>
      <c r="PK402" s="395"/>
      <c r="PL402" s="395"/>
      <c r="PM402" s="395"/>
      <c r="PN402" s="395"/>
      <c r="PO402" s="395"/>
      <c r="PP402" s="395"/>
      <c r="PQ402" s="395"/>
      <c r="PR402" s="395"/>
      <c r="PS402" s="395"/>
      <c r="PT402" s="395"/>
      <c r="PU402" s="395"/>
      <c r="PV402" s="395"/>
      <c r="PW402" s="395"/>
      <c r="PX402" s="395"/>
      <c r="PY402" s="395"/>
      <c r="PZ402" s="395"/>
      <c r="QA402" s="395"/>
      <c r="QB402" s="395"/>
      <c r="QC402" s="376"/>
      <c r="QD402" s="376"/>
      <c r="QE402" s="376"/>
      <c r="QF402" s="389"/>
      <c r="QG402" s="33"/>
      <c r="QH402" s="394"/>
      <c r="QI402" s="395"/>
      <c r="QJ402" s="395"/>
      <c r="QK402" s="395"/>
      <c r="QL402" s="395"/>
      <c r="QM402" s="395"/>
      <c r="QN402" s="395"/>
      <c r="QO402" s="395"/>
      <c r="QP402" s="395"/>
      <c r="QQ402" s="395"/>
      <c r="QR402" s="395"/>
      <c r="QS402" s="395"/>
      <c r="QT402" s="395"/>
      <c r="QU402" s="395"/>
      <c r="QV402" s="395"/>
      <c r="QW402" s="395"/>
      <c r="QX402" s="395"/>
      <c r="QY402" s="395"/>
      <c r="QZ402" s="395"/>
      <c r="RA402" s="395"/>
      <c r="RB402" s="395"/>
      <c r="RC402" s="395"/>
      <c r="RD402" s="395"/>
      <c r="RE402" s="395"/>
      <c r="RF402" s="395"/>
      <c r="RG402" s="395"/>
      <c r="RH402" s="395"/>
      <c r="RI402" s="376"/>
      <c r="RJ402" s="376"/>
      <c r="RK402" s="376"/>
      <c r="RL402" s="389"/>
      <c r="RM402" s="33"/>
      <c r="RN402" s="394"/>
      <c r="RO402" s="395"/>
      <c r="RP402" s="395"/>
      <c r="RQ402" s="395"/>
      <c r="RR402" s="395"/>
      <c r="RS402" s="395"/>
      <c r="RT402" s="395"/>
      <c r="RU402" s="395"/>
      <c r="RV402" s="395"/>
      <c r="RW402" s="395"/>
      <c r="RX402" s="395"/>
      <c r="RY402" s="395"/>
      <c r="RZ402" s="395"/>
      <c r="SA402" s="395"/>
      <c r="SB402" s="395"/>
      <c r="SC402" s="395"/>
      <c r="SD402" s="395"/>
      <c r="SE402" s="395"/>
      <c r="SF402" s="395"/>
      <c r="SG402" s="395"/>
      <c r="SH402" s="395"/>
      <c r="SI402" s="395"/>
      <c r="SJ402" s="395"/>
      <c r="SK402" s="395"/>
      <c r="SL402" s="395"/>
      <c r="SM402" s="395"/>
      <c r="SN402" s="395"/>
      <c r="SO402" s="376"/>
      <c r="SP402" s="376"/>
      <c r="SQ402" s="376"/>
      <c r="SR402" s="389"/>
      <c r="SS402" s="33"/>
      <c r="ST402" s="394"/>
      <c r="SU402" s="395"/>
      <c r="SV402" s="395"/>
      <c r="SW402" s="395"/>
      <c r="SX402" s="395"/>
      <c r="SY402" s="395"/>
      <c r="SZ402" s="395"/>
      <c r="TA402" s="395"/>
      <c r="TB402" s="395"/>
      <c r="TC402" s="395"/>
      <c r="TD402" s="395"/>
      <c r="TE402" s="395"/>
      <c r="TF402" s="395"/>
      <c r="TG402" s="395"/>
      <c r="TH402" s="395"/>
      <c r="TI402" s="395"/>
      <c r="TJ402" s="395"/>
      <c r="TK402" s="395"/>
      <c r="TL402" s="395"/>
      <c r="TM402" s="395"/>
      <c r="TN402" s="395"/>
      <c r="TO402" s="395"/>
      <c r="TP402" s="395"/>
      <c r="TQ402" s="395"/>
      <c r="TR402" s="395"/>
      <c r="TS402" s="395"/>
      <c r="TT402" s="395"/>
      <c r="TU402" s="376"/>
      <c r="TV402" s="376"/>
      <c r="TW402" s="376"/>
      <c r="TX402" s="389"/>
      <c r="TY402" s="33"/>
      <c r="TZ402" s="394"/>
      <c r="UA402" s="395"/>
      <c r="UB402" s="395"/>
      <c r="UC402" s="395"/>
      <c r="UD402" s="395"/>
      <c r="UE402" s="395"/>
      <c r="UF402" s="395"/>
      <c r="UG402" s="395"/>
      <c r="UH402" s="395"/>
      <c r="UI402" s="395"/>
      <c r="UJ402" s="395"/>
      <c r="UK402" s="395"/>
      <c r="UL402" s="395"/>
      <c r="UM402" s="395"/>
      <c r="UN402" s="395"/>
      <c r="UO402" s="395"/>
      <c r="UP402" s="395"/>
      <c r="UQ402" s="395"/>
      <c r="UR402" s="395"/>
      <c r="US402" s="395"/>
      <c r="UT402" s="395"/>
      <c r="UU402" s="395"/>
      <c r="UV402" s="395"/>
      <c r="UW402" s="395"/>
      <c r="UX402" s="395"/>
      <c r="UY402" s="395"/>
      <c r="UZ402" s="395"/>
      <c r="VA402" s="376"/>
      <c r="VB402" s="376"/>
      <c r="VC402" s="376"/>
      <c r="VD402" s="389"/>
      <c r="VE402" s="33"/>
      <c r="VF402" s="394"/>
      <c r="VG402" s="395"/>
      <c r="VH402" s="395"/>
      <c r="VI402" s="395"/>
      <c r="VJ402" s="395"/>
      <c r="VK402" s="395"/>
      <c r="VL402" s="395"/>
      <c r="VM402" s="395"/>
      <c r="VN402" s="395"/>
      <c r="VO402" s="395"/>
      <c r="VP402" s="395"/>
      <c r="VQ402" s="395"/>
      <c r="VR402" s="395"/>
      <c r="VS402" s="395"/>
      <c r="VT402" s="395"/>
      <c r="VU402" s="395"/>
      <c r="VV402" s="395"/>
      <c r="VW402" s="395"/>
      <c r="VX402" s="395"/>
      <c r="VY402" s="395"/>
      <c r="VZ402" s="395"/>
      <c r="WA402" s="395"/>
      <c r="WB402" s="395"/>
      <c r="WC402" s="395"/>
      <c r="WD402" s="395"/>
      <c r="WE402" s="395"/>
      <c r="WF402" s="395"/>
      <c r="WG402" s="376"/>
      <c r="WH402" s="376"/>
      <c r="WI402" s="376"/>
      <c r="WJ402" s="389"/>
      <c r="WK402" s="33"/>
      <c r="WL402" s="394"/>
      <c r="WM402" s="395"/>
      <c r="WN402" s="395"/>
      <c r="WO402" s="395"/>
      <c r="WP402" s="395"/>
      <c r="WQ402" s="395"/>
      <c r="WR402" s="395"/>
      <c r="WS402" s="395"/>
      <c r="WT402" s="395"/>
      <c r="WU402" s="395"/>
      <c r="WV402" s="395"/>
      <c r="WW402" s="395"/>
      <c r="WX402" s="395"/>
      <c r="WY402" s="395"/>
      <c r="WZ402" s="395"/>
      <c r="XA402" s="395"/>
      <c r="XB402" s="395"/>
      <c r="XC402" s="395"/>
      <c r="XD402" s="395"/>
      <c r="XE402" s="395"/>
      <c r="XF402" s="395"/>
      <c r="XG402" s="395"/>
      <c r="XH402" s="395"/>
      <c r="XI402" s="395"/>
      <c r="XJ402" s="395"/>
      <c r="XK402" s="395"/>
      <c r="XL402" s="395"/>
      <c r="XM402" s="376"/>
      <c r="XN402" s="376"/>
      <c r="XO402" s="376"/>
      <c r="XP402" s="389"/>
      <c r="XQ402" s="33"/>
      <c r="XR402" s="394"/>
      <c r="XS402" s="395"/>
      <c r="XT402" s="395"/>
      <c r="XU402" s="395"/>
      <c r="XV402" s="395"/>
      <c r="XW402" s="395"/>
      <c r="XX402" s="395"/>
      <c r="XY402" s="395"/>
      <c r="XZ402" s="395"/>
      <c r="YA402" s="395"/>
      <c r="YB402" s="395"/>
      <c r="YC402" s="395"/>
      <c r="YD402" s="395"/>
      <c r="YE402" s="395"/>
      <c r="YF402" s="395"/>
      <c r="YG402" s="395"/>
      <c r="YH402" s="395"/>
      <c r="YI402" s="395"/>
      <c r="YJ402" s="395"/>
      <c r="YK402" s="395"/>
      <c r="YL402" s="395"/>
      <c r="YM402" s="395"/>
      <c r="YN402" s="395"/>
      <c r="YO402" s="395"/>
      <c r="YP402" s="395"/>
      <c r="YQ402" s="395"/>
      <c r="YR402" s="395"/>
      <c r="YS402" s="376"/>
      <c r="YT402" s="376"/>
      <c r="YU402" s="376"/>
      <c r="YV402" s="389"/>
      <c r="YW402" s="33"/>
      <c r="YX402" s="394"/>
      <c r="YY402" s="395"/>
      <c r="YZ402" s="395"/>
      <c r="ZA402" s="395"/>
      <c r="ZB402" s="395"/>
      <c r="ZC402" s="395"/>
      <c r="ZD402" s="395"/>
      <c r="ZE402" s="395"/>
      <c r="ZF402" s="395"/>
      <c r="ZG402" s="395"/>
      <c r="ZH402" s="395"/>
      <c r="ZI402" s="395"/>
      <c r="ZJ402" s="395"/>
      <c r="ZK402" s="395"/>
      <c r="ZL402" s="395"/>
      <c r="ZM402" s="395"/>
      <c r="ZN402" s="395"/>
      <c r="ZO402" s="395"/>
      <c r="ZP402" s="395"/>
      <c r="ZQ402" s="395"/>
      <c r="ZR402" s="395"/>
      <c r="ZS402" s="395"/>
      <c r="ZT402" s="395"/>
      <c r="ZU402" s="395"/>
      <c r="ZV402" s="395"/>
      <c r="ZW402" s="395"/>
      <c r="ZX402" s="395"/>
      <c r="ZY402" s="376"/>
      <c r="ZZ402" s="376"/>
      <c r="AAA402" s="376"/>
      <c r="AAB402" s="389"/>
      <c r="AAC402" s="33"/>
      <c r="AAD402" s="394"/>
      <c r="AAE402" s="395"/>
      <c r="AAF402" s="395"/>
      <c r="AAG402" s="395"/>
      <c r="AAH402" s="395"/>
      <c r="AAI402" s="395"/>
      <c r="AAJ402" s="395"/>
      <c r="AAK402" s="395"/>
      <c r="AAL402" s="395"/>
      <c r="AAM402" s="395"/>
      <c r="AAN402" s="395"/>
      <c r="AAO402" s="395"/>
      <c r="AAP402" s="395"/>
      <c r="AAQ402" s="395"/>
      <c r="AAR402" s="395"/>
      <c r="AAS402" s="395"/>
      <c r="AAT402" s="395"/>
      <c r="AAU402" s="395"/>
      <c r="AAV402" s="395"/>
      <c r="AAW402" s="395"/>
      <c r="AAX402" s="395"/>
      <c r="AAY402" s="395"/>
      <c r="AAZ402" s="395"/>
      <c r="ABA402" s="395"/>
      <c r="ABB402" s="395"/>
      <c r="ABC402" s="395"/>
      <c r="ABD402" s="395"/>
      <c r="ABE402" s="376"/>
      <c r="ABF402" s="376"/>
      <c r="ABG402" s="376"/>
      <c r="ABH402" s="389"/>
      <c r="ABI402" s="33"/>
      <c r="ABJ402" s="394"/>
      <c r="ABK402" s="395"/>
      <c r="ABL402" s="395"/>
      <c r="ABM402" s="395"/>
      <c r="ABN402" s="395"/>
      <c r="ABO402" s="395"/>
      <c r="ABP402" s="395"/>
      <c r="ABQ402" s="395"/>
      <c r="ABR402" s="395"/>
      <c r="ABS402" s="395"/>
      <c r="ABT402" s="395"/>
      <c r="ABU402" s="395"/>
      <c r="ABV402" s="395"/>
      <c r="ABW402" s="395"/>
      <c r="ABX402" s="395"/>
      <c r="ABY402" s="395"/>
      <c r="ABZ402" s="395"/>
      <c r="ACA402" s="395"/>
      <c r="ACB402" s="395"/>
      <c r="ACC402" s="395"/>
      <c r="ACD402" s="395"/>
      <c r="ACE402" s="395"/>
      <c r="ACF402" s="395"/>
      <c r="ACG402" s="395"/>
      <c r="ACH402" s="395"/>
      <c r="ACI402" s="395"/>
      <c r="ACJ402" s="395"/>
      <c r="ACK402" s="376"/>
      <c r="ACL402" s="376"/>
      <c r="ACM402" s="376"/>
      <c r="ACN402" s="389"/>
      <c r="ACO402" s="33"/>
      <c r="ACP402" s="394"/>
      <c r="ACQ402" s="395"/>
      <c r="ACR402" s="395"/>
      <c r="ACS402" s="395"/>
      <c r="ACT402" s="395"/>
      <c r="ACU402" s="395"/>
      <c r="ACV402" s="395"/>
      <c r="ACW402" s="395"/>
      <c r="ACX402" s="395"/>
      <c r="ACY402" s="395"/>
      <c r="ACZ402" s="395"/>
      <c r="ADA402" s="395"/>
      <c r="ADB402" s="395"/>
      <c r="ADC402" s="395"/>
      <c r="ADD402" s="395"/>
      <c r="ADE402" s="395"/>
      <c r="ADF402" s="395"/>
      <c r="ADG402" s="395"/>
      <c r="ADH402" s="395"/>
      <c r="ADI402" s="395"/>
      <c r="ADJ402" s="395"/>
      <c r="ADK402" s="395"/>
      <c r="ADL402" s="395"/>
      <c r="ADM402" s="395"/>
      <c r="ADN402" s="395"/>
      <c r="ADO402" s="395"/>
      <c r="ADP402" s="395"/>
      <c r="ADQ402" s="376"/>
      <c r="ADR402" s="376"/>
      <c r="ADS402" s="376"/>
      <c r="ADT402" s="389"/>
      <c r="ADU402" s="33"/>
      <c r="ADV402" s="394"/>
      <c r="ADW402" s="395"/>
      <c r="ADX402" s="395"/>
      <c r="ADY402" s="395"/>
      <c r="ADZ402" s="395"/>
      <c r="AEA402" s="395"/>
      <c r="AEB402" s="395"/>
      <c r="AEC402" s="395"/>
      <c r="AED402" s="395"/>
      <c r="AEE402" s="395"/>
      <c r="AEF402" s="395"/>
      <c r="AEG402" s="395"/>
      <c r="AEH402" s="395"/>
      <c r="AEI402" s="395"/>
      <c r="AEJ402" s="395"/>
      <c r="AEK402" s="395"/>
      <c r="AEL402" s="395"/>
      <c r="AEM402" s="395"/>
      <c r="AEN402" s="395"/>
      <c r="AEO402" s="395"/>
      <c r="AEP402" s="395"/>
      <c r="AEQ402" s="395"/>
      <c r="AER402" s="395"/>
      <c r="AES402" s="395"/>
      <c r="AET402" s="395"/>
      <c r="AEU402" s="395"/>
      <c r="AEV402" s="395"/>
      <c r="AEW402" s="376"/>
      <c r="AEX402" s="376"/>
      <c r="AEY402" s="376"/>
      <c r="AEZ402" s="389"/>
      <c r="AFA402" s="33"/>
      <c r="AFB402" s="394"/>
      <c r="AFC402" s="395"/>
      <c r="AFD402" s="395"/>
      <c r="AFE402" s="395"/>
      <c r="AFF402" s="395"/>
      <c r="AFG402" s="395"/>
      <c r="AFH402" s="395"/>
      <c r="AFI402" s="395"/>
      <c r="AFJ402" s="395"/>
      <c r="AFK402" s="395"/>
      <c r="AFL402" s="395"/>
      <c r="AFM402" s="395"/>
      <c r="AFN402" s="395"/>
      <c r="AFO402" s="395"/>
      <c r="AFP402" s="395"/>
      <c r="AFQ402" s="395"/>
      <c r="AFR402" s="395"/>
      <c r="AFS402" s="395"/>
      <c r="AFT402" s="395"/>
      <c r="AFU402" s="395"/>
      <c r="AFV402" s="395"/>
      <c r="AFW402" s="395"/>
      <c r="AFX402" s="395"/>
      <c r="AFY402" s="395"/>
      <c r="AFZ402" s="395"/>
      <c r="AGA402" s="395"/>
      <c r="AGB402" s="395"/>
      <c r="AGC402" s="376"/>
      <c r="AGD402" s="376"/>
      <c r="AGE402" s="376"/>
      <c r="AGF402" s="389"/>
      <c r="AGG402" s="33"/>
      <c r="AGH402" s="394"/>
      <c r="AGI402" s="395"/>
      <c r="AGJ402" s="395"/>
      <c r="AGK402" s="395"/>
      <c r="AGL402" s="395"/>
      <c r="AGM402" s="395"/>
      <c r="AGN402" s="395"/>
      <c r="AGO402" s="395"/>
      <c r="AGP402" s="395"/>
      <c r="AGQ402" s="395"/>
      <c r="AGR402" s="395"/>
      <c r="AGS402" s="395"/>
      <c r="AGT402" s="395"/>
      <c r="AGU402" s="395"/>
      <c r="AGV402" s="395"/>
      <c r="AGW402" s="395"/>
      <c r="AGX402" s="395"/>
      <c r="AGY402" s="395"/>
      <c r="AGZ402" s="395"/>
      <c r="AHA402" s="395"/>
      <c r="AHB402" s="395"/>
      <c r="AHC402" s="395"/>
      <c r="AHD402" s="395"/>
      <c r="AHE402" s="395"/>
      <c r="AHF402" s="395"/>
      <c r="AHG402" s="395"/>
      <c r="AHH402" s="395"/>
      <c r="AHI402" s="376"/>
      <c r="AHJ402" s="376"/>
      <c r="AHK402" s="376"/>
      <c r="AHL402" s="389"/>
      <c r="AHM402" s="33"/>
      <c r="AHN402" s="394"/>
      <c r="AHO402" s="395"/>
      <c r="AHP402" s="395"/>
      <c r="AHQ402" s="395"/>
      <c r="AHR402" s="395"/>
      <c r="AHS402" s="395"/>
      <c r="AHT402" s="395"/>
      <c r="AHU402" s="395"/>
      <c r="AHV402" s="395"/>
      <c r="AHW402" s="395"/>
      <c r="AHX402" s="395"/>
      <c r="AHY402" s="395"/>
      <c r="AHZ402" s="395"/>
      <c r="AIA402" s="395"/>
      <c r="AIB402" s="395"/>
      <c r="AIC402" s="395"/>
      <c r="AID402" s="395"/>
      <c r="AIE402" s="395"/>
      <c r="AIF402" s="395"/>
      <c r="AIG402" s="395"/>
      <c r="AIH402" s="395"/>
      <c r="AII402" s="395"/>
      <c r="AIJ402" s="395"/>
      <c r="AIK402" s="395"/>
      <c r="AIL402" s="395"/>
      <c r="AIM402" s="395"/>
      <c r="AIN402" s="395"/>
      <c r="AIO402" s="376"/>
      <c r="AIP402" s="376"/>
      <c r="AIQ402" s="376"/>
      <c r="AIR402" s="389"/>
      <c r="AIS402" s="33"/>
      <c r="AIT402" s="394"/>
      <c r="AIU402" s="395"/>
      <c r="AIV402" s="395"/>
      <c r="AIW402" s="395"/>
      <c r="AIX402" s="395"/>
      <c r="AIY402" s="395"/>
      <c r="AIZ402" s="395"/>
      <c r="AJA402" s="395"/>
      <c r="AJB402" s="395"/>
      <c r="AJC402" s="395"/>
      <c r="AJD402" s="395"/>
      <c r="AJE402" s="395"/>
      <c r="AJF402" s="395"/>
      <c r="AJG402" s="395"/>
      <c r="AJH402" s="395"/>
      <c r="AJI402" s="395"/>
      <c r="AJJ402" s="395"/>
      <c r="AJK402" s="395"/>
      <c r="AJL402" s="395"/>
      <c r="AJM402" s="395"/>
      <c r="AJN402" s="395"/>
      <c r="AJO402" s="395"/>
      <c r="AJP402" s="395"/>
      <c r="AJQ402" s="395"/>
      <c r="AJR402" s="395"/>
      <c r="AJS402" s="395"/>
      <c r="AJT402" s="395"/>
      <c r="AJU402" s="376"/>
      <c r="AJV402" s="376"/>
      <c r="AJW402" s="376"/>
      <c r="AJX402" s="389"/>
      <c r="AJY402" s="33"/>
      <c r="AJZ402" s="394"/>
      <c r="AKA402" s="395"/>
      <c r="AKB402" s="395"/>
      <c r="AKC402" s="395"/>
      <c r="AKD402" s="395"/>
      <c r="AKE402" s="395"/>
      <c r="AKF402" s="395"/>
      <c r="AKG402" s="395"/>
      <c r="AKH402" s="395"/>
      <c r="AKI402" s="395"/>
      <c r="AKJ402" s="395"/>
      <c r="AKK402" s="395"/>
      <c r="AKL402" s="395"/>
      <c r="AKM402" s="395"/>
      <c r="AKN402" s="395"/>
      <c r="AKO402" s="395"/>
      <c r="AKP402" s="395"/>
      <c r="AKQ402" s="395"/>
      <c r="AKR402" s="395"/>
      <c r="AKS402" s="395"/>
      <c r="AKT402" s="395"/>
      <c r="AKU402" s="395"/>
      <c r="AKV402" s="395"/>
      <c r="AKW402" s="395"/>
      <c r="AKX402" s="395"/>
      <c r="AKY402" s="395"/>
      <c r="AKZ402" s="395"/>
      <c r="ALA402" s="376"/>
      <c r="ALB402" s="376"/>
      <c r="ALC402" s="376"/>
      <c r="ALD402" s="389"/>
      <c r="ALE402" s="33"/>
      <c r="ALF402" s="394"/>
      <c r="ALG402" s="395"/>
      <c r="ALH402" s="395"/>
      <c r="ALI402" s="395"/>
      <c r="ALJ402" s="395"/>
      <c r="ALK402" s="395"/>
      <c r="ALL402" s="395"/>
      <c r="ALM402" s="395"/>
      <c r="ALN402" s="395"/>
      <c r="ALO402" s="395"/>
      <c r="ALP402" s="395"/>
      <c r="ALQ402" s="395"/>
      <c r="ALR402" s="395"/>
      <c r="ALS402" s="395"/>
      <c r="ALT402" s="395"/>
      <c r="ALU402" s="395"/>
      <c r="ALV402" s="395"/>
      <c r="ALW402" s="395"/>
      <c r="ALX402" s="395"/>
      <c r="ALY402" s="395"/>
      <c r="ALZ402" s="395"/>
      <c r="AMA402" s="395"/>
      <c r="AMB402" s="395"/>
      <c r="AMC402" s="395"/>
      <c r="AMD402" s="395"/>
      <c r="AME402" s="395"/>
      <c r="AMF402" s="395"/>
      <c r="AMG402" s="376"/>
      <c r="AMH402" s="376"/>
      <c r="AMI402" s="376"/>
      <c r="AMJ402" s="389"/>
      <c r="AMK402" s="33"/>
      <c r="AML402" s="394"/>
      <c r="AMM402" s="395"/>
      <c r="AMN402" s="395"/>
      <c r="AMO402" s="395"/>
      <c r="AMP402" s="395"/>
      <c r="AMQ402" s="395"/>
      <c r="AMR402" s="395"/>
      <c r="AMS402" s="395"/>
      <c r="AMT402" s="395"/>
      <c r="AMU402" s="395"/>
      <c r="AMV402" s="395"/>
      <c r="AMW402" s="395"/>
      <c r="AMX402" s="395"/>
      <c r="AMY402" s="395"/>
      <c r="AMZ402" s="395"/>
      <c r="ANA402" s="395"/>
      <c r="ANB402" s="395"/>
      <c r="ANC402" s="395"/>
      <c r="AND402" s="395"/>
      <c r="ANE402" s="395"/>
      <c r="ANF402" s="395"/>
      <c r="ANG402" s="395"/>
      <c r="ANH402" s="395"/>
      <c r="ANI402" s="395"/>
      <c r="ANJ402" s="395"/>
      <c r="ANK402" s="395"/>
      <c r="ANL402" s="395"/>
      <c r="ANM402" s="376"/>
      <c r="ANN402" s="376"/>
      <c r="ANO402" s="376"/>
      <c r="ANP402" s="389"/>
      <c r="ANQ402" s="33"/>
      <c r="ANR402" s="394"/>
      <c r="ANS402" s="395"/>
      <c r="ANT402" s="395"/>
      <c r="ANU402" s="395"/>
      <c r="ANV402" s="395"/>
      <c r="ANW402" s="395"/>
      <c r="ANX402" s="395"/>
      <c r="ANY402" s="395"/>
      <c r="ANZ402" s="395"/>
      <c r="AOA402" s="395"/>
      <c r="AOB402" s="395"/>
      <c r="AOC402" s="395"/>
      <c r="AOD402" s="395"/>
      <c r="AOE402" s="395"/>
      <c r="AOF402" s="395"/>
      <c r="AOG402" s="395"/>
      <c r="AOH402" s="395"/>
      <c r="AOI402" s="395"/>
      <c r="AOJ402" s="395"/>
      <c r="AOK402" s="395"/>
      <c r="AOL402" s="395"/>
      <c r="AOM402" s="395"/>
      <c r="AON402" s="395"/>
      <c r="AOO402" s="395"/>
      <c r="AOP402" s="395"/>
      <c r="AOQ402" s="395"/>
      <c r="AOR402" s="395"/>
      <c r="AOS402" s="376"/>
      <c r="AOT402" s="376"/>
      <c r="AOU402" s="376"/>
      <c r="AOV402" s="389"/>
      <c r="AOW402" s="33"/>
      <c r="AOX402" s="394"/>
      <c r="AOY402" s="395"/>
      <c r="AOZ402" s="395"/>
      <c r="APA402" s="395"/>
      <c r="APB402" s="395"/>
      <c r="APC402" s="395"/>
      <c r="APD402" s="395"/>
      <c r="APE402" s="395"/>
      <c r="APF402" s="395"/>
      <c r="APG402" s="395"/>
      <c r="APH402" s="395"/>
      <c r="API402" s="395"/>
      <c r="APJ402" s="395"/>
      <c r="APK402" s="395"/>
      <c r="APL402" s="395"/>
      <c r="APM402" s="395"/>
      <c r="APN402" s="395"/>
      <c r="APO402" s="395"/>
      <c r="APP402" s="395"/>
      <c r="APQ402" s="395"/>
      <c r="APR402" s="395"/>
      <c r="APS402" s="395"/>
      <c r="APT402" s="395"/>
      <c r="APU402" s="395"/>
      <c r="APV402" s="395"/>
      <c r="APW402" s="395"/>
      <c r="APX402" s="395"/>
      <c r="APY402" s="376"/>
      <c r="APZ402" s="376"/>
      <c r="AQA402" s="376"/>
      <c r="AQB402" s="389"/>
      <c r="AQC402" s="33"/>
      <c r="AQD402" s="394"/>
      <c r="AQE402" s="395"/>
      <c r="AQF402" s="395"/>
      <c r="AQG402" s="395"/>
      <c r="AQH402" s="395"/>
      <c r="AQI402" s="395"/>
      <c r="AQJ402" s="395"/>
      <c r="AQK402" s="395"/>
      <c r="AQL402" s="395"/>
      <c r="AQM402" s="395"/>
      <c r="AQN402" s="395"/>
      <c r="AQO402" s="395"/>
      <c r="AQP402" s="395"/>
      <c r="AQQ402" s="395"/>
      <c r="AQR402" s="395"/>
      <c r="AQS402" s="395"/>
      <c r="AQT402" s="395"/>
      <c r="AQU402" s="395"/>
      <c r="AQV402" s="395"/>
      <c r="AQW402" s="395"/>
      <c r="AQX402" s="395"/>
      <c r="AQY402" s="395"/>
      <c r="AQZ402" s="395"/>
      <c r="ARA402" s="395"/>
      <c r="ARB402" s="395"/>
      <c r="ARC402" s="395"/>
      <c r="ARD402" s="395"/>
      <c r="ARE402" s="376"/>
      <c r="ARF402" s="376"/>
      <c r="ARG402" s="376"/>
      <c r="ARH402" s="389"/>
      <c r="ARI402" s="33"/>
      <c r="ARJ402" s="394"/>
      <c r="ARK402" s="395"/>
      <c r="ARL402" s="395"/>
      <c r="ARM402" s="395"/>
      <c r="ARN402" s="395"/>
      <c r="ARO402" s="395"/>
      <c r="ARP402" s="395"/>
      <c r="ARQ402" s="395"/>
      <c r="ARR402" s="395"/>
      <c r="ARS402" s="395"/>
      <c r="ART402" s="395"/>
      <c r="ARU402" s="395"/>
      <c r="ARV402" s="395"/>
      <c r="ARW402" s="395"/>
      <c r="ARX402" s="395"/>
      <c r="ARY402" s="395"/>
      <c r="ARZ402" s="395"/>
      <c r="ASA402" s="395"/>
      <c r="ASB402" s="395"/>
      <c r="ASC402" s="395"/>
      <c r="ASD402" s="395"/>
      <c r="ASE402" s="395"/>
      <c r="ASF402" s="395"/>
      <c r="ASG402" s="395"/>
      <c r="ASH402" s="395"/>
      <c r="ASI402" s="395"/>
      <c r="ASJ402" s="395"/>
      <c r="ASK402" s="376"/>
      <c r="ASL402" s="376"/>
      <c r="ASM402" s="376"/>
      <c r="ASN402" s="389"/>
      <c r="ASO402" s="33"/>
      <c r="ASP402" s="394"/>
      <c r="ASQ402" s="395"/>
      <c r="ASR402" s="395"/>
      <c r="ASS402" s="395"/>
      <c r="AST402" s="395"/>
      <c r="ASU402" s="395"/>
      <c r="ASV402" s="395"/>
      <c r="ASW402" s="395"/>
      <c r="ASX402" s="395"/>
      <c r="ASY402" s="395"/>
      <c r="ASZ402" s="395"/>
      <c r="ATA402" s="395"/>
      <c r="ATB402" s="395"/>
      <c r="ATC402" s="395"/>
      <c r="ATD402" s="395"/>
      <c r="ATE402" s="395"/>
      <c r="ATF402" s="395"/>
      <c r="ATG402" s="395"/>
      <c r="ATH402" s="395"/>
      <c r="ATI402" s="395"/>
      <c r="ATJ402" s="395"/>
      <c r="ATK402" s="395"/>
      <c r="ATL402" s="395"/>
      <c r="ATM402" s="395"/>
      <c r="ATN402" s="395"/>
      <c r="ATO402" s="395"/>
      <c r="ATP402" s="395"/>
      <c r="ATQ402" s="376"/>
      <c r="ATR402" s="376"/>
      <c r="ATS402" s="376"/>
      <c r="ATT402" s="389"/>
      <c r="ATU402" s="33"/>
      <c r="ATV402" s="394"/>
      <c r="ATW402" s="395"/>
      <c r="ATX402" s="395"/>
      <c r="ATY402" s="395"/>
      <c r="ATZ402" s="395"/>
      <c r="AUA402" s="395"/>
      <c r="AUB402" s="395"/>
      <c r="AUC402" s="395"/>
      <c r="AUD402" s="395"/>
      <c r="AUE402" s="395"/>
      <c r="AUF402" s="395"/>
      <c r="AUG402" s="395"/>
      <c r="AUH402" s="395"/>
      <c r="AUI402" s="395"/>
      <c r="AUJ402" s="395"/>
      <c r="AUK402" s="395"/>
      <c r="AUL402" s="395"/>
      <c r="AUM402" s="395"/>
      <c r="AUN402" s="395"/>
      <c r="AUO402" s="395"/>
      <c r="AUP402" s="395"/>
      <c r="AUQ402" s="395"/>
      <c r="AUR402" s="395"/>
      <c r="AUS402" s="395"/>
      <c r="AUT402" s="395"/>
      <c r="AUU402" s="395"/>
      <c r="AUV402" s="395"/>
      <c r="AUW402" s="376"/>
      <c r="AUX402" s="376"/>
      <c r="AUY402" s="376"/>
      <c r="AUZ402" s="389"/>
      <c r="AVA402" s="33"/>
      <c r="AVB402" s="394"/>
      <c r="AVC402" s="395"/>
      <c r="AVD402" s="395"/>
      <c r="AVE402" s="395"/>
      <c r="AVF402" s="395"/>
      <c r="AVG402" s="395"/>
      <c r="AVH402" s="395"/>
      <c r="AVI402" s="395"/>
      <c r="AVJ402" s="395"/>
      <c r="AVK402" s="395"/>
      <c r="AVL402" s="395"/>
      <c r="AVM402" s="395"/>
      <c r="AVN402" s="395"/>
      <c r="AVO402" s="395"/>
      <c r="AVP402" s="395"/>
      <c r="AVQ402" s="395"/>
      <c r="AVR402" s="395"/>
      <c r="AVS402" s="395"/>
      <c r="AVT402" s="395"/>
      <c r="AVU402" s="395"/>
      <c r="AVV402" s="395"/>
      <c r="AVW402" s="395"/>
      <c r="AVX402" s="395"/>
      <c r="AVY402" s="395"/>
      <c r="AVZ402" s="395"/>
      <c r="AWA402" s="395"/>
      <c r="AWB402" s="395"/>
      <c r="AWC402" s="376"/>
      <c r="AWD402" s="376"/>
      <c r="AWE402" s="376"/>
      <c r="AWF402" s="389"/>
      <c r="AWG402" s="33"/>
      <c r="AWH402" s="394"/>
      <c r="AWI402" s="395"/>
      <c r="AWJ402" s="395"/>
      <c r="AWK402" s="395"/>
      <c r="AWL402" s="395"/>
      <c r="AWM402" s="395"/>
      <c r="AWN402" s="395"/>
      <c r="AWO402" s="395"/>
      <c r="AWP402" s="395"/>
      <c r="AWQ402" s="395"/>
      <c r="AWR402" s="395"/>
      <c r="AWS402" s="395"/>
      <c r="AWT402" s="395"/>
      <c r="AWU402" s="395"/>
      <c r="AWV402" s="395"/>
      <c r="AWW402" s="395"/>
      <c r="AWX402" s="395"/>
      <c r="AWY402" s="395"/>
      <c r="AWZ402" s="395"/>
      <c r="AXA402" s="395"/>
      <c r="AXB402" s="395"/>
      <c r="AXC402" s="395"/>
      <c r="AXD402" s="395"/>
      <c r="AXE402" s="395"/>
      <c r="AXF402" s="395"/>
      <c r="AXG402" s="395"/>
      <c r="AXH402" s="395"/>
      <c r="AXI402" s="376"/>
      <c r="AXJ402" s="376"/>
      <c r="AXK402" s="376"/>
      <c r="AXL402" s="389"/>
      <c r="AXM402" s="33"/>
      <c r="AXN402" s="394"/>
      <c r="AXO402" s="395"/>
      <c r="AXP402" s="395"/>
      <c r="AXQ402" s="395"/>
      <c r="AXR402" s="395"/>
      <c r="AXS402" s="395"/>
      <c r="AXT402" s="395"/>
      <c r="AXU402" s="395"/>
      <c r="AXV402" s="395"/>
      <c r="AXW402" s="395"/>
      <c r="AXX402" s="395"/>
      <c r="AXY402" s="395"/>
      <c r="AXZ402" s="395"/>
      <c r="AYA402" s="395"/>
      <c r="AYB402" s="395"/>
      <c r="AYC402" s="395"/>
      <c r="AYD402" s="395"/>
      <c r="AYE402" s="395"/>
      <c r="AYF402" s="395"/>
      <c r="AYG402" s="395"/>
      <c r="AYH402" s="395"/>
      <c r="AYI402" s="395"/>
      <c r="AYJ402" s="395"/>
      <c r="AYK402" s="395"/>
      <c r="AYL402" s="395"/>
      <c r="AYM402" s="395"/>
      <c r="AYN402" s="395"/>
      <c r="AYO402" s="376"/>
      <c r="AYP402" s="376"/>
      <c r="AYQ402" s="376"/>
      <c r="AYR402" s="389"/>
      <c r="AYS402" s="33"/>
      <c r="AYT402" s="394"/>
      <c r="AYU402" s="395"/>
      <c r="AYV402" s="395"/>
      <c r="AYW402" s="395"/>
      <c r="AYX402" s="395"/>
      <c r="AYY402" s="395"/>
      <c r="AYZ402" s="395"/>
      <c r="AZA402" s="395"/>
      <c r="AZB402" s="395"/>
      <c r="AZC402" s="395"/>
      <c r="AZD402" s="395"/>
      <c r="AZE402" s="395"/>
      <c r="AZF402" s="395"/>
      <c r="AZG402" s="395"/>
      <c r="AZH402" s="395"/>
      <c r="AZI402" s="395"/>
      <c r="AZJ402" s="395"/>
      <c r="AZK402" s="395"/>
      <c r="AZL402" s="395"/>
      <c r="AZM402" s="395"/>
      <c r="AZN402" s="395"/>
      <c r="AZO402" s="395"/>
      <c r="AZP402" s="395"/>
      <c r="AZQ402" s="395"/>
      <c r="AZR402" s="395"/>
      <c r="AZS402" s="395"/>
      <c r="AZT402" s="395"/>
      <c r="AZU402" s="376"/>
      <c r="AZV402" s="376"/>
      <c r="AZW402" s="376"/>
      <c r="AZX402" s="389"/>
      <c r="AZY402" s="33"/>
      <c r="AZZ402" s="394"/>
      <c r="BAA402" s="395"/>
      <c r="BAB402" s="395"/>
      <c r="BAC402" s="395"/>
      <c r="BAD402" s="395"/>
      <c r="BAE402" s="395"/>
      <c r="BAF402" s="395"/>
      <c r="BAG402" s="395"/>
      <c r="BAH402" s="395"/>
      <c r="BAI402" s="395"/>
      <c r="BAJ402" s="395"/>
      <c r="BAK402" s="395"/>
      <c r="BAL402" s="395"/>
      <c r="BAM402" s="395"/>
      <c r="BAN402" s="395"/>
      <c r="BAO402" s="395"/>
      <c r="BAP402" s="395"/>
      <c r="BAQ402" s="395"/>
      <c r="BAR402" s="395"/>
      <c r="BAS402" s="395"/>
      <c r="BAT402" s="395"/>
      <c r="BAU402" s="395"/>
      <c r="BAV402" s="395"/>
      <c r="BAW402" s="395"/>
      <c r="BAX402" s="395"/>
      <c r="BAY402" s="395"/>
      <c r="BAZ402" s="395"/>
      <c r="BBA402" s="376"/>
      <c r="BBB402" s="376"/>
      <c r="BBC402" s="376"/>
      <c r="BBD402" s="389"/>
      <c r="BBE402" s="33"/>
      <c r="BBF402" s="394"/>
      <c r="BBG402" s="395"/>
      <c r="BBH402" s="395"/>
      <c r="BBI402" s="395"/>
      <c r="BBJ402" s="395"/>
      <c r="BBK402" s="395"/>
      <c r="BBL402" s="395"/>
      <c r="BBM402" s="395"/>
      <c r="BBN402" s="395"/>
      <c r="BBO402" s="395"/>
      <c r="BBP402" s="395"/>
      <c r="BBQ402" s="395"/>
      <c r="BBR402" s="395"/>
      <c r="BBS402" s="395"/>
      <c r="BBT402" s="395"/>
      <c r="BBU402" s="395"/>
      <c r="BBV402" s="395"/>
      <c r="BBW402" s="395"/>
      <c r="BBX402" s="395"/>
      <c r="BBY402" s="395"/>
      <c r="BBZ402" s="395"/>
      <c r="BCA402" s="395"/>
      <c r="BCB402" s="395"/>
      <c r="BCC402" s="395"/>
      <c r="BCD402" s="395"/>
      <c r="BCE402" s="395"/>
      <c r="BCF402" s="395"/>
      <c r="BCG402" s="376"/>
      <c r="BCH402" s="376"/>
      <c r="BCI402" s="376"/>
      <c r="BCJ402" s="389"/>
      <c r="BCK402" s="33"/>
      <c r="BCL402" s="394"/>
      <c r="BCM402" s="395"/>
      <c r="BCN402" s="395"/>
      <c r="BCO402" s="395"/>
      <c r="BCP402" s="395"/>
      <c r="BCQ402" s="395"/>
      <c r="BCR402" s="395"/>
      <c r="BCS402" s="395"/>
      <c r="BCT402" s="395"/>
      <c r="BCU402" s="395"/>
      <c r="BCV402" s="395"/>
      <c r="BCW402" s="395"/>
      <c r="BCX402" s="395"/>
      <c r="BCY402" s="395"/>
      <c r="BCZ402" s="395"/>
      <c r="BDA402" s="395"/>
      <c r="BDB402" s="395"/>
      <c r="BDC402" s="395"/>
      <c r="BDD402" s="395"/>
      <c r="BDE402" s="395"/>
      <c r="BDF402" s="395"/>
      <c r="BDG402" s="395"/>
      <c r="BDH402" s="395"/>
      <c r="BDI402" s="395"/>
      <c r="BDJ402" s="395"/>
      <c r="BDK402" s="395"/>
      <c r="BDL402" s="395"/>
      <c r="BDM402" s="376"/>
      <c r="BDN402" s="376"/>
      <c r="BDO402" s="376"/>
      <c r="BDP402" s="389"/>
      <c r="BDQ402" s="33"/>
      <c r="BDR402" s="394"/>
      <c r="BDS402" s="395"/>
      <c r="BDT402" s="395"/>
      <c r="BDU402" s="395"/>
      <c r="BDV402" s="395"/>
      <c r="BDW402" s="395"/>
      <c r="BDX402" s="395"/>
      <c r="BDY402" s="395"/>
      <c r="BDZ402" s="395"/>
      <c r="BEA402" s="395"/>
      <c r="BEB402" s="395"/>
      <c r="BEC402" s="395"/>
      <c r="BED402" s="395"/>
      <c r="BEE402" s="395"/>
      <c r="BEF402" s="395"/>
      <c r="BEG402" s="395"/>
      <c r="BEH402" s="395"/>
      <c r="BEI402" s="395"/>
      <c r="BEJ402" s="395"/>
      <c r="BEK402" s="395"/>
      <c r="BEL402" s="395"/>
      <c r="BEM402" s="395"/>
      <c r="BEN402" s="395"/>
      <c r="BEO402" s="395"/>
      <c r="BEP402" s="395"/>
      <c r="BEQ402" s="395"/>
      <c r="BER402" s="395"/>
      <c r="BES402" s="376"/>
      <c r="BET402" s="376"/>
      <c r="BEU402" s="376"/>
      <c r="BEV402" s="389"/>
      <c r="BEW402" s="33"/>
      <c r="BEX402" s="394"/>
      <c r="BEY402" s="395"/>
      <c r="BEZ402" s="395"/>
      <c r="BFA402" s="395"/>
      <c r="BFB402" s="395"/>
      <c r="BFC402" s="395"/>
      <c r="BFD402" s="395"/>
      <c r="BFE402" s="395"/>
      <c r="BFF402" s="395"/>
      <c r="BFG402" s="395"/>
      <c r="BFH402" s="395"/>
      <c r="BFI402" s="395"/>
      <c r="BFJ402" s="395"/>
      <c r="BFK402" s="395"/>
      <c r="BFL402" s="395"/>
      <c r="BFM402" s="395"/>
      <c r="BFN402" s="395"/>
      <c r="BFO402" s="395"/>
      <c r="BFP402" s="395"/>
      <c r="BFQ402" s="395"/>
      <c r="BFR402" s="395"/>
      <c r="BFS402" s="395"/>
      <c r="BFT402" s="395"/>
      <c r="BFU402" s="395"/>
      <c r="BFV402" s="395"/>
      <c r="BFW402" s="395"/>
      <c r="BFX402" s="395"/>
      <c r="BFY402" s="376"/>
      <c r="BFZ402" s="376"/>
      <c r="BGA402" s="376"/>
      <c r="BGB402" s="389"/>
      <c r="BGC402" s="33"/>
      <c r="BGD402" s="394"/>
      <c r="BGE402" s="395"/>
      <c r="BGF402" s="395"/>
      <c r="BGG402" s="395"/>
      <c r="BGH402" s="395"/>
      <c r="BGI402" s="395"/>
      <c r="BGJ402" s="395"/>
      <c r="BGK402" s="395"/>
      <c r="BGL402" s="395"/>
      <c r="BGM402" s="395"/>
      <c r="BGN402" s="395"/>
      <c r="BGO402" s="395"/>
      <c r="BGP402" s="395"/>
      <c r="BGQ402" s="395"/>
      <c r="BGR402" s="395"/>
      <c r="BGS402" s="395"/>
      <c r="BGT402" s="395"/>
      <c r="BGU402" s="395"/>
      <c r="BGV402" s="395"/>
      <c r="BGW402" s="395"/>
      <c r="BGX402" s="395"/>
      <c r="BGY402" s="395"/>
      <c r="BGZ402" s="395"/>
      <c r="BHA402" s="395"/>
      <c r="BHB402" s="395"/>
      <c r="BHC402" s="395"/>
      <c r="BHD402" s="395"/>
      <c r="BHE402" s="376"/>
      <c r="BHF402" s="376"/>
      <c r="BHG402" s="376"/>
      <c r="BHH402" s="389"/>
      <c r="BHI402" s="33"/>
      <c r="BHJ402" s="394"/>
      <c r="BHK402" s="395"/>
      <c r="BHL402" s="395"/>
      <c r="BHM402" s="395"/>
      <c r="BHN402" s="395"/>
      <c r="BHO402" s="395"/>
      <c r="BHP402" s="395"/>
      <c r="BHQ402" s="395"/>
      <c r="BHR402" s="395"/>
      <c r="BHS402" s="395"/>
      <c r="BHT402" s="395"/>
      <c r="BHU402" s="395"/>
      <c r="BHV402" s="395"/>
      <c r="BHW402" s="395"/>
      <c r="BHX402" s="395"/>
      <c r="BHY402" s="395"/>
      <c r="BHZ402" s="395"/>
      <c r="BIA402" s="395"/>
      <c r="BIB402" s="395"/>
      <c r="BIC402" s="395"/>
      <c r="BID402" s="395"/>
      <c r="BIE402" s="395"/>
      <c r="BIF402" s="395"/>
      <c r="BIG402" s="395"/>
      <c r="BIH402" s="395"/>
      <c r="BII402" s="395"/>
      <c r="BIJ402" s="395"/>
      <c r="BIK402" s="376"/>
      <c r="BIL402" s="376"/>
      <c r="BIM402" s="376"/>
      <c r="BIN402" s="389"/>
      <c r="BIO402" s="33"/>
      <c r="BIP402" s="394"/>
      <c r="BIQ402" s="395"/>
      <c r="BIR402" s="395"/>
      <c r="BIS402" s="395"/>
      <c r="BIT402" s="395"/>
      <c r="BIU402" s="395"/>
      <c r="BIV402" s="395"/>
      <c r="BIW402" s="395"/>
      <c r="BIX402" s="395"/>
      <c r="BIY402" s="395"/>
      <c r="BIZ402" s="395"/>
      <c r="BJA402" s="395"/>
      <c r="BJB402" s="395"/>
      <c r="BJC402" s="395"/>
      <c r="BJD402" s="395"/>
      <c r="BJE402" s="395"/>
      <c r="BJF402" s="395"/>
      <c r="BJG402" s="395"/>
      <c r="BJH402" s="395"/>
      <c r="BJI402" s="395"/>
      <c r="BJJ402" s="395"/>
      <c r="BJK402" s="395"/>
      <c r="BJL402" s="395"/>
      <c r="BJM402" s="395"/>
      <c r="BJN402" s="395"/>
      <c r="BJO402" s="395"/>
      <c r="BJP402" s="395"/>
      <c r="BJQ402" s="376"/>
      <c r="BJR402" s="376"/>
      <c r="BJS402" s="376"/>
      <c r="BJT402" s="389"/>
      <c r="BJU402" s="33"/>
      <c r="BJV402" s="394"/>
      <c r="BJW402" s="395"/>
      <c r="BJX402" s="395"/>
      <c r="BJY402" s="395"/>
      <c r="BJZ402" s="395"/>
      <c r="BKA402" s="395"/>
      <c r="BKB402" s="395"/>
      <c r="BKC402" s="395"/>
      <c r="BKD402" s="395"/>
      <c r="BKE402" s="395"/>
      <c r="BKF402" s="395"/>
      <c r="BKG402" s="395"/>
      <c r="BKH402" s="395"/>
      <c r="BKI402" s="395"/>
      <c r="BKJ402" s="395"/>
      <c r="BKK402" s="395"/>
      <c r="BKL402" s="395"/>
      <c r="BKM402" s="395"/>
      <c r="BKN402" s="395"/>
      <c r="BKO402" s="395"/>
      <c r="BKP402" s="395"/>
      <c r="BKQ402" s="395"/>
      <c r="BKR402" s="395"/>
      <c r="BKS402" s="395"/>
      <c r="BKT402" s="395"/>
      <c r="BKU402" s="395"/>
      <c r="BKV402" s="395"/>
      <c r="BKW402" s="376"/>
      <c r="BKX402" s="376"/>
      <c r="BKY402" s="376"/>
      <c r="BKZ402" s="389"/>
      <c r="BLA402" s="33"/>
      <c r="BLB402" s="394"/>
      <c r="BLC402" s="395"/>
      <c r="BLD402" s="395"/>
      <c r="BLE402" s="395"/>
      <c r="BLF402" s="395"/>
      <c r="BLG402" s="395"/>
      <c r="BLH402" s="395"/>
      <c r="BLI402" s="395"/>
      <c r="BLJ402" s="395"/>
      <c r="BLK402" s="395"/>
      <c r="BLL402" s="395"/>
      <c r="BLM402" s="395"/>
      <c r="BLN402" s="395"/>
      <c r="BLO402" s="395"/>
      <c r="BLP402" s="395"/>
      <c r="BLQ402" s="395"/>
      <c r="BLR402" s="395"/>
      <c r="BLS402" s="395"/>
      <c r="BLT402" s="395"/>
      <c r="BLU402" s="395"/>
      <c r="BLV402" s="395"/>
      <c r="BLW402" s="395"/>
      <c r="BLX402" s="395"/>
      <c r="BLY402" s="395"/>
      <c r="BLZ402" s="395"/>
      <c r="BMA402" s="395"/>
      <c r="BMB402" s="395"/>
      <c r="BMC402" s="376"/>
      <c r="BMD402" s="376"/>
      <c r="BME402" s="376"/>
      <c r="BMF402" s="389"/>
      <c r="BMG402" s="33"/>
      <c r="BMH402" s="394"/>
      <c r="BMI402" s="395"/>
      <c r="BMJ402" s="395"/>
      <c r="BMK402" s="395"/>
      <c r="BML402" s="395"/>
      <c r="BMM402" s="395"/>
      <c r="BMN402" s="395"/>
      <c r="BMO402" s="395"/>
      <c r="BMP402" s="395"/>
      <c r="BMQ402" s="395"/>
      <c r="BMR402" s="395"/>
      <c r="BMS402" s="395"/>
      <c r="BMT402" s="395"/>
      <c r="BMU402" s="395"/>
      <c r="BMV402" s="395"/>
      <c r="BMW402" s="395"/>
      <c r="BMX402" s="395"/>
      <c r="BMY402" s="395"/>
      <c r="BMZ402" s="395"/>
      <c r="BNA402" s="395"/>
      <c r="BNB402" s="395"/>
      <c r="BNC402" s="395"/>
      <c r="BND402" s="395"/>
      <c r="BNE402" s="395"/>
      <c r="BNF402" s="395"/>
      <c r="BNG402" s="395"/>
      <c r="BNH402" s="395"/>
      <c r="BNI402" s="376"/>
      <c r="BNJ402" s="376"/>
      <c r="BNK402" s="376"/>
      <c r="BNL402" s="389"/>
      <c r="BNM402" s="33"/>
      <c r="BNN402" s="394"/>
      <c r="BNO402" s="395"/>
      <c r="BNP402" s="395"/>
      <c r="BNQ402" s="395"/>
      <c r="BNR402" s="395"/>
      <c r="BNS402" s="395"/>
      <c r="BNT402" s="395"/>
      <c r="BNU402" s="395"/>
      <c r="BNV402" s="395"/>
      <c r="BNW402" s="395"/>
      <c r="BNX402" s="395"/>
      <c r="BNY402" s="395"/>
      <c r="BNZ402" s="395"/>
      <c r="BOA402" s="395"/>
      <c r="BOB402" s="395"/>
      <c r="BOC402" s="395"/>
      <c r="BOD402" s="395"/>
      <c r="BOE402" s="395"/>
      <c r="BOF402" s="395"/>
      <c r="BOG402" s="395"/>
      <c r="BOH402" s="395"/>
      <c r="BOI402" s="395"/>
      <c r="BOJ402" s="395"/>
      <c r="BOK402" s="395"/>
      <c r="BOL402" s="395"/>
      <c r="BOM402" s="395"/>
      <c r="BON402" s="395"/>
      <c r="BOO402" s="376"/>
      <c r="BOP402" s="376"/>
      <c r="BOQ402" s="376"/>
      <c r="BOR402" s="389"/>
      <c r="BOS402" s="33"/>
      <c r="BOT402" s="394"/>
      <c r="BOU402" s="395"/>
      <c r="BOV402" s="395"/>
      <c r="BOW402" s="395"/>
      <c r="BOX402" s="395"/>
      <c r="BOY402" s="395"/>
      <c r="BOZ402" s="395"/>
      <c r="BPA402" s="395"/>
      <c r="BPB402" s="395"/>
      <c r="BPC402" s="395"/>
      <c r="BPD402" s="395"/>
      <c r="BPE402" s="395"/>
      <c r="BPF402" s="395"/>
      <c r="BPG402" s="395"/>
      <c r="BPH402" s="395"/>
      <c r="BPI402" s="395"/>
      <c r="BPJ402" s="395"/>
      <c r="BPK402" s="395"/>
      <c r="BPL402" s="395"/>
      <c r="BPM402" s="395"/>
      <c r="BPN402" s="395"/>
      <c r="BPO402" s="395"/>
      <c r="BPP402" s="395"/>
      <c r="BPQ402" s="395"/>
      <c r="BPR402" s="395"/>
      <c r="BPS402" s="395"/>
      <c r="BPT402" s="395"/>
      <c r="BPU402" s="376"/>
      <c r="BPV402" s="376"/>
      <c r="BPW402" s="376"/>
      <c r="BPX402" s="389"/>
      <c r="BPY402" s="33"/>
      <c r="BPZ402" s="394"/>
      <c r="BQA402" s="395"/>
      <c r="BQB402" s="395"/>
      <c r="BQC402" s="395"/>
      <c r="BQD402" s="395"/>
      <c r="BQE402" s="395"/>
      <c r="BQF402" s="395"/>
      <c r="BQG402" s="395"/>
      <c r="BQH402" s="395"/>
      <c r="BQI402" s="395"/>
      <c r="BQJ402" s="395"/>
      <c r="BQK402" s="395"/>
      <c r="BQL402" s="395"/>
      <c r="BQM402" s="395"/>
      <c r="BQN402" s="395"/>
      <c r="BQO402" s="395"/>
      <c r="BQP402" s="395"/>
      <c r="BQQ402" s="395"/>
      <c r="BQR402" s="395"/>
      <c r="BQS402" s="395"/>
      <c r="BQT402" s="395"/>
      <c r="BQU402" s="395"/>
      <c r="BQV402" s="395"/>
      <c r="BQW402" s="395"/>
      <c r="BQX402" s="395"/>
      <c r="BQY402" s="395"/>
      <c r="BQZ402" s="395"/>
      <c r="BRA402" s="376"/>
      <c r="BRB402" s="376"/>
      <c r="BRC402" s="376"/>
      <c r="BRD402" s="389"/>
      <c r="BRE402" s="33"/>
      <c r="BRF402" s="394"/>
      <c r="BRG402" s="395"/>
      <c r="BRH402" s="395"/>
      <c r="BRI402" s="395"/>
      <c r="BRJ402" s="395"/>
      <c r="BRK402" s="395"/>
      <c r="BRL402" s="395"/>
      <c r="BRM402" s="395"/>
      <c r="BRN402" s="395"/>
      <c r="BRO402" s="395"/>
      <c r="BRP402" s="395"/>
      <c r="BRQ402" s="395"/>
      <c r="BRR402" s="395"/>
      <c r="BRS402" s="395"/>
      <c r="BRT402" s="395"/>
      <c r="BRU402" s="395"/>
      <c r="BRV402" s="395"/>
      <c r="BRW402" s="395"/>
      <c r="BRX402" s="395"/>
      <c r="BRY402" s="395"/>
      <c r="BRZ402" s="395"/>
      <c r="BSA402" s="395"/>
      <c r="BSB402" s="395"/>
      <c r="BSC402" s="395"/>
      <c r="BSD402" s="395"/>
      <c r="BSE402" s="395"/>
      <c r="BSF402" s="395"/>
      <c r="BSG402" s="376"/>
      <c r="BSH402" s="376"/>
      <c r="BSI402" s="376"/>
      <c r="BSJ402" s="389"/>
      <c r="BSK402" s="33"/>
      <c r="BSL402" s="394"/>
      <c r="BSM402" s="395"/>
      <c r="BSN402" s="395"/>
      <c r="BSO402" s="395"/>
      <c r="BSP402" s="395"/>
      <c r="BSQ402" s="395"/>
      <c r="BSR402" s="395"/>
      <c r="BSS402" s="395"/>
      <c r="BST402" s="395"/>
      <c r="BSU402" s="395"/>
      <c r="BSV402" s="395"/>
      <c r="BSW402" s="395"/>
      <c r="BSX402" s="395"/>
      <c r="BSY402" s="395"/>
      <c r="BSZ402" s="395"/>
      <c r="BTA402" s="395"/>
      <c r="BTB402" s="395"/>
      <c r="BTC402" s="395"/>
      <c r="BTD402" s="395"/>
      <c r="BTE402" s="395"/>
      <c r="BTF402" s="395"/>
      <c r="BTG402" s="395"/>
      <c r="BTH402" s="395"/>
      <c r="BTI402" s="395"/>
      <c r="BTJ402" s="395"/>
      <c r="BTK402" s="395"/>
      <c r="BTL402" s="395"/>
      <c r="BTM402" s="376"/>
      <c r="BTN402" s="376"/>
      <c r="BTO402" s="376"/>
      <c r="BTP402" s="389"/>
      <c r="BTQ402" s="33"/>
      <c r="BTR402" s="394"/>
      <c r="BTS402" s="395"/>
      <c r="BTT402" s="395"/>
      <c r="BTU402" s="395"/>
      <c r="BTV402" s="395"/>
      <c r="BTW402" s="395"/>
      <c r="BTX402" s="395"/>
      <c r="BTY402" s="395"/>
      <c r="BTZ402" s="395"/>
      <c r="BUA402" s="395"/>
      <c r="BUB402" s="395"/>
      <c r="BUC402" s="395"/>
      <c r="BUD402" s="395"/>
      <c r="BUE402" s="395"/>
      <c r="BUF402" s="395"/>
      <c r="BUG402" s="395"/>
      <c r="BUH402" s="395"/>
      <c r="BUI402" s="395"/>
      <c r="BUJ402" s="395"/>
      <c r="BUK402" s="395"/>
      <c r="BUL402" s="395"/>
      <c r="BUM402" s="395"/>
      <c r="BUN402" s="395"/>
      <c r="BUO402" s="395"/>
      <c r="BUP402" s="395"/>
      <c r="BUQ402" s="395"/>
      <c r="BUR402" s="395"/>
      <c r="BUS402" s="376"/>
      <c r="BUT402" s="376"/>
      <c r="BUU402" s="376"/>
      <c r="BUV402" s="389"/>
      <c r="BUW402" s="33"/>
      <c r="BUX402" s="394"/>
      <c r="BUY402" s="395"/>
      <c r="BUZ402" s="395"/>
      <c r="BVA402" s="395"/>
      <c r="BVB402" s="395"/>
      <c r="BVC402" s="395"/>
      <c r="BVD402" s="395"/>
      <c r="BVE402" s="395"/>
      <c r="BVF402" s="395"/>
      <c r="BVG402" s="395"/>
      <c r="BVH402" s="395"/>
      <c r="BVI402" s="395"/>
      <c r="BVJ402" s="395"/>
      <c r="BVK402" s="395"/>
      <c r="BVL402" s="395"/>
      <c r="BVM402" s="395"/>
      <c r="BVN402" s="395"/>
      <c r="BVO402" s="395"/>
      <c r="BVP402" s="395"/>
      <c r="BVQ402" s="395"/>
      <c r="BVR402" s="395"/>
      <c r="BVS402" s="395"/>
      <c r="BVT402" s="395"/>
      <c r="BVU402" s="395"/>
      <c r="BVV402" s="395"/>
      <c r="BVW402" s="395"/>
      <c r="BVX402" s="395"/>
      <c r="BVY402" s="376"/>
      <c r="BVZ402" s="376"/>
      <c r="BWA402" s="376"/>
      <c r="BWB402" s="389"/>
      <c r="BWC402" s="33"/>
      <c r="BWD402" s="394"/>
      <c r="BWE402" s="395"/>
      <c r="BWF402" s="395"/>
      <c r="BWG402" s="395"/>
      <c r="BWH402" s="395"/>
      <c r="BWI402" s="395"/>
      <c r="BWJ402" s="395"/>
      <c r="BWK402" s="395"/>
      <c r="BWL402" s="395"/>
      <c r="BWM402" s="395"/>
      <c r="BWN402" s="395"/>
      <c r="BWO402" s="395"/>
      <c r="BWP402" s="395"/>
      <c r="BWQ402" s="395"/>
      <c r="BWR402" s="395"/>
      <c r="BWS402" s="395"/>
      <c r="BWT402" s="395"/>
      <c r="BWU402" s="395"/>
      <c r="BWV402" s="395"/>
      <c r="BWW402" s="395"/>
      <c r="BWX402" s="395"/>
      <c r="BWY402" s="395"/>
      <c r="BWZ402" s="395"/>
      <c r="BXA402" s="395"/>
      <c r="BXB402" s="395"/>
      <c r="BXC402" s="395"/>
      <c r="BXD402" s="395"/>
      <c r="BXE402" s="376"/>
      <c r="BXF402" s="376"/>
      <c r="BXG402" s="376"/>
      <c r="BXH402" s="389"/>
      <c r="BXI402" s="33"/>
      <c r="BXJ402" s="394"/>
      <c r="BXK402" s="395"/>
      <c r="BXL402" s="395"/>
      <c r="BXM402" s="395"/>
      <c r="BXN402" s="395"/>
      <c r="BXO402" s="395"/>
      <c r="BXP402" s="395"/>
      <c r="BXQ402" s="395"/>
      <c r="BXR402" s="395"/>
      <c r="BXS402" s="395"/>
      <c r="BXT402" s="395"/>
      <c r="BXU402" s="395"/>
      <c r="BXV402" s="395"/>
      <c r="BXW402" s="395"/>
      <c r="BXX402" s="395"/>
      <c r="BXY402" s="395"/>
      <c r="BXZ402" s="395"/>
      <c r="BYA402" s="395"/>
      <c r="BYB402" s="395"/>
      <c r="BYC402" s="395"/>
      <c r="BYD402" s="395"/>
      <c r="BYE402" s="395"/>
      <c r="BYF402" s="395"/>
      <c r="BYG402" s="395"/>
      <c r="BYH402" s="395"/>
      <c r="BYI402" s="395"/>
      <c r="BYJ402" s="395"/>
      <c r="BYK402" s="376"/>
      <c r="BYL402" s="376"/>
      <c r="BYM402" s="376"/>
      <c r="BYN402" s="389"/>
      <c r="BYO402" s="33"/>
      <c r="BYP402" s="394"/>
      <c r="BYQ402" s="395"/>
      <c r="BYR402" s="395"/>
      <c r="BYS402" s="395"/>
      <c r="BYT402" s="395"/>
      <c r="BYU402" s="395"/>
      <c r="BYV402" s="395"/>
      <c r="BYW402" s="395"/>
      <c r="BYX402" s="395"/>
      <c r="BYY402" s="395"/>
      <c r="BYZ402" s="395"/>
      <c r="BZA402" s="395"/>
      <c r="BZB402" s="395"/>
      <c r="BZC402" s="395"/>
      <c r="BZD402" s="395"/>
      <c r="BZE402" s="395"/>
      <c r="BZF402" s="395"/>
      <c r="BZG402" s="395"/>
      <c r="BZH402" s="395"/>
      <c r="BZI402" s="395"/>
      <c r="BZJ402" s="395"/>
      <c r="BZK402" s="395"/>
      <c r="BZL402" s="395"/>
      <c r="BZM402" s="395"/>
      <c r="BZN402" s="395"/>
      <c r="BZO402" s="395"/>
      <c r="BZP402" s="395"/>
      <c r="BZQ402" s="376"/>
      <c r="BZR402" s="376"/>
      <c r="BZS402" s="376"/>
      <c r="BZT402" s="389"/>
      <c r="BZU402" s="33"/>
      <c r="BZV402" s="394"/>
      <c r="BZW402" s="395"/>
      <c r="BZX402" s="395"/>
      <c r="BZY402" s="395"/>
      <c r="BZZ402" s="395"/>
      <c r="CAA402" s="395"/>
      <c r="CAB402" s="395"/>
      <c r="CAC402" s="395"/>
      <c r="CAD402" s="395"/>
      <c r="CAE402" s="395"/>
      <c r="CAF402" s="395"/>
      <c r="CAG402" s="395"/>
      <c r="CAH402" s="395"/>
      <c r="CAI402" s="395"/>
      <c r="CAJ402" s="395"/>
      <c r="CAK402" s="395"/>
      <c r="CAL402" s="395"/>
      <c r="CAM402" s="395"/>
      <c r="CAN402" s="395"/>
      <c r="CAO402" s="395"/>
      <c r="CAP402" s="395"/>
      <c r="CAQ402" s="395"/>
      <c r="CAR402" s="395"/>
      <c r="CAS402" s="395"/>
      <c r="CAT402" s="395"/>
      <c r="CAU402" s="395"/>
      <c r="CAV402" s="395"/>
      <c r="CAW402" s="376"/>
      <c r="CAX402" s="376"/>
      <c r="CAY402" s="376"/>
      <c r="CAZ402" s="389"/>
      <c r="CBA402" s="33"/>
      <c r="CBB402" s="394"/>
      <c r="CBC402" s="395"/>
      <c r="CBD402" s="395"/>
      <c r="CBE402" s="395"/>
      <c r="CBF402" s="395"/>
      <c r="CBG402" s="395"/>
      <c r="CBH402" s="395"/>
      <c r="CBI402" s="395"/>
      <c r="CBJ402" s="395"/>
      <c r="CBK402" s="395"/>
      <c r="CBL402" s="395"/>
      <c r="CBM402" s="395"/>
      <c r="CBN402" s="395"/>
      <c r="CBO402" s="395"/>
      <c r="CBP402" s="395"/>
      <c r="CBQ402" s="395"/>
      <c r="CBR402" s="395"/>
      <c r="CBS402" s="395"/>
      <c r="CBT402" s="395"/>
      <c r="CBU402" s="395"/>
      <c r="CBV402" s="395"/>
      <c r="CBW402" s="395"/>
      <c r="CBX402" s="395"/>
      <c r="CBY402" s="395"/>
      <c r="CBZ402" s="395"/>
      <c r="CCA402" s="395"/>
      <c r="CCB402" s="395"/>
      <c r="CCC402" s="376"/>
      <c r="CCD402" s="376"/>
      <c r="CCE402" s="376"/>
      <c r="CCF402" s="389"/>
      <c r="CCG402" s="33"/>
      <c r="CCH402" s="394"/>
      <c r="CCI402" s="395"/>
      <c r="CCJ402" s="395"/>
      <c r="CCK402" s="395"/>
      <c r="CCL402" s="395"/>
      <c r="CCM402" s="395"/>
      <c r="CCN402" s="395"/>
      <c r="CCO402" s="395"/>
      <c r="CCP402" s="395"/>
      <c r="CCQ402" s="395"/>
      <c r="CCR402" s="395"/>
      <c r="CCS402" s="395"/>
      <c r="CCT402" s="395"/>
      <c r="CCU402" s="395"/>
      <c r="CCV402" s="395"/>
      <c r="CCW402" s="395"/>
      <c r="CCX402" s="395"/>
      <c r="CCY402" s="395"/>
      <c r="CCZ402" s="395"/>
      <c r="CDA402" s="395"/>
      <c r="CDB402" s="395"/>
      <c r="CDC402" s="395"/>
      <c r="CDD402" s="395"/>
      <c r="CDE402" s="395"/>
      <c r="CDF402" s="395"/>
      <c r="CDG402" s="395"/>
      <c r="CDH402" s="395"/>
      <c r="CDI402" s="376"/>
      <c r="CDJ402" s="376"/>
      <c r="CDK402" s="376"/>
      <c r="CDL402" s="389"/>
      <c r="CDM402" s="33"/>
      <c r="CDN402" s="394"/>
      <c r="CDO402" s="395"/>
      <c r="CDP402" s="395"/>
      <c r="CDQ402" s="395"/>
      <c r="CDR402" s="395"/>
      <c r="CDS402" s="395"/>
      <c r="CDT402" s="395"/>
      <c r="CDU402" s="395"/>
      <c r="CDV402" s="395"/>
      <c r="CDW402" s="395"/>
      <c r="CDX402" s="395"/>
      <c r="CDY402" s="395"/>
      <c r="CDZ402" s="395"/>
      <c r="CEA402" s="395"/>
      <c r="CEB402" s="395"/>
      <c r="CEC402" s="395"/>
      <c r="CED402" s="395"/>
      <c r="CEE402" s="395"/>
      <c r="CEF402" s="395"/>
      <c r="CEG402" s="395"/>
      <c r="CEH402" s="395"/>
      <c r="CEI402" s="395"/>
      <c r="CEJ402" s="395"/>
      <c r="CEK402" s="395"/>
      <c r="CEL402" s="395"/>
      <c r="CEM402" s="395"/>
      <c r="CEN402" s="395"/>
      <c r="CEO402" s="376"/>
      <c r="CEP402" s="376"/>
      <c r="CEQ402" s="376"/>
      <c r="CER402" s="389"/>
      <c r="CES402" s="33"/>
      <c r="CET402" s="394"/>
      <c r="CEU402" s="395"/>
      <c r="CEV402" s="395"/>
      <c r="CEW402" s="395"/>
      <c r="CEX402" s="395"/>
      <c r="CEY402" s="395"/>
      <c r="CEZ402" s="395"/>
      <c r="CFA402" s="395"/>
      <c r="CFB402" s="395"/>
      <c r="CFC402" s="395"/>
      <c r="CFD402" s="395"/>
      <c r="CFE402" s="395"/>
      <c r="CFF402" s="395"/>
      <c r="CFG402" s="395"/>
      <c r="CFH402" s="395"/>
      <c r="CFI402" s="395"/>
      <c r="CFJ402" s="395"/>
      <c r="CFK402" s="395"/>
      <c r="CFL402" s="395"/>
      <c r="CFM402" s="395"/>
      <c r="CFN402" s="395"/>
      <c r="CFO402" s="395"/>
      <c r="CFP402" s="395"/>
      <c r="CFQ402" s="395"/>
      <c r="CFR402" s="395"/>
      <c r="CFS402" s="395"/>
      <c r="CFT402" s="395"/>
      <c r="CFU402" s="376"/>
      <c r="CFV402" s="376"/>
      <c r="CFW402" s="376"/>
      <c r="CFX402" s="389"/>
      <c r="CFY402" s="33"/>
      <c r="CFZ402" s="394"/>
      <c r="CGA402" s="395"/>
      <c r="CGB402" s="395"/>
      <c r="CGC402" s="395"/>
      <c r="CGD402" s="395"/>
      <c r="CGE402" s="395"/>
      <c r="CGF402" s="395"/>
      <c r="CGG402" s="395"/>
      <c r="CGH402" s="395"/>
      <c r="CGI402" s="395"/>
      <c r="CGJ402" s="395"/>
      <c r="CGK402" s="395"/>
      <c r="CGL402" s="395"/>
      <c r="CGM402" s="395"/>
      <c r="CGN402" s="395"/>
      <c r="CGO402" s="395"/>
      <c r="CGP402" s="395"/>
      <c r="CGQ402" s="395"/>
      <c r="CGR402" s="395"/>
      <c r="CGS402" s="395"/>
      <c r="CGT402" s="395"/>
      <c r="CGU402" s="395"/>
      <c r="CGV402" s="395"/>
      <c r="CGW402" s="395"/>
      <c r="CGX402" s="395"/>
      <c r="CGY402" s="395"/>
      <c r="CGZ402" s="395"/>
      <c r="CHA402" s="376"/>
      <c r="CHB402" s="376"/>
      <c r="CHC402" s="376"/>
      <c r="CHD402" s="389"/>
      <c r="CHE402" s="33"/>
      <c r="CHF402" s="394"/>
      <c r="CHG402" s="395"/>
      <c r="CHH402" s="395"/>
      <c r="CHI402" s="395"/>
      <c r="CHJ402" s="395"/>
      <c r="CHK402" s="395"/>
      <c r="CHL402" s="395"/>
      <c r="CHM402" s="395"/>
      <c r="CHN402" s="395"/>
      <c r="CHO402" s="395"/>
      <c r="CHP402" s="395"/>
      <c r="CHQ402" s="395"/>
      <c r="CHR402" s="395"/>
      <c r="CHS402" s="395"/>
      <c r="CHT402" s="395"/>
      <c r="CHU402" s="395"/>
      <c r="CHV402" s="395"/>
      <c r="CHW402" s="395"/>
      <c r="CHX402" s="395"/>
      <c r="CHY402" s="395"/>
      <c r="CHZ402" s="395"/>
      <c r="CIA402" s="395"/>
      <c r="CIB402" s="395"/>
      <c r="CIC402" s="395"/>
      <c r="CID402" s="395"/>
      <c r="CIE402" s="395"/>
      <c r="CIF402" s="395"/>
      <c r="CIG402" s="376"/>
      <c r="CIH402" s="376"/>
      <c r="CII402" s="376"/>
      <c r="CIJ402" s="389"/>
      <c r="CIK402" s="33"/>
      <c r="CIL402" s="394"/>
      <c r="CIM402" s="395"/>
      <c r="CIN402" s="395"/>
      <c r="CIO402" s="395"/>
      <c r="CIP402" s="395"/>
      <c r="CIQ402" s="395"/>
      <c r="CIR402" s="395"/>
      <c r="CIS402" s="395"/>
      <c r="CIT402" s="395"/>
      <c r="CIU402" s="395"/>
      <c r="CIV402" s="395"/>
      <c r="CIW402" s="395"/>
      <c r="CIX402" s="395"/>
      <c r="CIY402" s="395"/>
      <c r="CIZ402" s="395"/>
      <c r="CJA402" s="395"/>
      <c r="CJB402" s="395"/>
      <c r="CJC402" s="395"/>
      <c r="CJD402" s="395"/>
      <c r="CJE402" s="395"/>
      <c r="CJF402" s="395"/>
      <c r="CJG402" s="395"/>
      <c r="CJH402" s="395"/>
      <c r="CJI402" s="395"/>
      <c r="CJJ402" s="395"/>
      <c r="CJK402" s="395"/>
      <c r="CJL402" s="395"/>
      <c r="CJM402" s="376"/>
      <c r="CJN402" s="376"/>
      <c r="CJO402" s="376"/>
      <c r="CJP402" s="389"/>
      <c r="CJQ402" s="33"/>
      <c r="CJR402" s="394"/>
      <c r="CJS402" s="395"/>
      <c r="CJT402" s="395"/>
      <c r="CJU402" s="395"/>
      <c r="CJV402" s="395"/>
      <c r="CJW402" s="395"/>
      <c r="CJX402" s="395"/>
      <c r="CJY402" s="395"/>
      <c r="CJZ402" s="395"/>
      <c r="CKA402" s="395"/>
      <c r="CKB402" s="395"/>
      <c r="CKC402" s="395"/>
      <c r="CKD402" s="395"/>
      <c r="CKE402" s="395"/>
      <c r="CKF402" s="395"/>
      <c r="CKG402" s="395"/>
      <c r="CKH402" s="395"/>
      <c r="CKI402" s="395"/>
      <c r="CKJ402" s="395"/>
      <c r="CKK402" s="395"/>
      <c r="CKL402" s="395"/>
      <c r="CKM402" s="395"/>
      <c r="CKN402" s="395"/>
      <c r="CKO402" s="395"/>
      <c r="CKP402" s="395"/>
      <c r="CKQ402" s="395"/>
      <c r="CKR402" s="395"/>
      <c r="CKS402" s="376"/>
      <c r="CKT402" s="376"/>
      <c r="CKU402" s="376"/>
      <c r="CKV402" s="389"/>
      <c r="CKW402" s="33"/>
      <c r="CKX402" s="394"/>
      <c r="CKY402" s="395"/>
      <c r="CKZ402" s="395"/>
      <c r="CLA402" s="395"/>
      <c r="CLB402" s="395"/>
      <c r="CLC402" s="395"/>
      <c r="CLD402" s="395"/>
      <c r="CLE402" s="395"/>
      <c r="CLF402" s="395"/>
      <c r="CLG402" s="395"/>
      <c r="CLH402" s="395"/>
      <c r="CLI402" s="395"/>
      <c r="CLJ402" s="395"/>
      <c r="CLK402" s="395"/>
      <c r="CLL402" s="395"/>
      <c r="CLM402" s="395"/>
      <c r="CLN402" s="395"/>
      <c r="CLO402" s="395"/>
      <c r="CLP402" s="395"/>
      <c r="CLQ402" s="395"/>
      <c r="CLR402" s="395"/>
      <c r="CLS402" s="395"/>
      <c r="CLT402" s="395"/>
      <c r="CLU402" s="395"/>
      <c r="CLV402" s="395"/>
      <c r="CLW402" s="395"/>
      <c r="CLX402" s="395"/>
      <c r="CLY402" s="376"/>
      <c r="CLZ402" s="376"/>
      <c r="CMA402" s="376"/>
      <c r="CMB402" s="389"/>
      <c r="CMC402" s="33"/>
      <c r="CMD402" s="394"/>
      <c r="CME402" s="395"/>
      <c r="CMF402" s="395"/>
      <c r="CMG402" s="395"/>
      <c r="CMH402" s="395"/>
      <c r="CMI402" s="395"/>
      <c r="CMJ402" s="395"/>
      <c r="CMK402" s="395"/>
      <c r="CML402" s="395"/>
      <c r="CMM402" s="395"/>
      <c r="CMN402" s="395"/>
      <c r="CMO402" s="395"/>
      <c r="CMP402" s="395"/>
      <c r="CMQ402" s="395"/>
      <c r="CMR402" s="395"/>
      <c r="CMS402" s="395"/>
      <c r="CMT402" s="395"/>
      <c r="CMU402" s="395"/>
      <c r="CMV402" s="395"/>
      <c r="CMW402" s="395"/>
      <c r="CMX402" s="395"/>
      <c r="CMY402" s="395"/>
      <c r="CMZ402" s="395"/>
      <c r="CNA402" s="395"/>
      <c r="CNB402" s="395"/>
      <c r="CNC402" s="395"/>
      <c r="CND402" s="395"/>
      <c r="CNE402" s="376"/>
      <c r="CNF402" s="376"/>
      <c r="CNG402" s="376"/>
      <c r="CNH402" s="389"/>
      <c r="CNI402" s="33"/>
      <c r="CNJ402" s="394"/>
      <c r="CNK402" s="395"/>
      <c r="CNL402" s="395"/>
      <c r="CNM402" s="395"/>
      <c r="CNN402" s="395"/>
      <c r="CNO402" s="395"/>
      <c r="CNP402" s="395"/>
      <c r="CNQ402" s="395"/>
      <c r="CNR402" s="395"/>
      <c r="CNS402" s="395"/>
      <c r="CNT402" s="395"/>
      <c r="CNU402" s="395"/>
      <c r="CNV402" s="395"/>
      <c r="CNW402" s="395"/>
      <c r="CNX402" s="395"/>
      <c r="CNY402" s="395"/>
      <c r="CNZ402" s="395"/>
      <c r="COA402" s="395"/>
      <c r="COB402" s="395"/>
      <c r="COC402" s="395"/>
      <c r="COD402" s="395"/>
      <c r="COE402" s="395"/>
      <c r="COF402" s="395"/>
      <c r="COG402" s="395"/>
      <c r="COH402" s="395"/>
      <c r="COI402" s="395"/>
      <c r="COJ402" s="395"/>
      <c r="COK402" s="376"/>
      <c r="COL402" s="376"/>
      <c r="COM402" s="376"/>
      <c r="CON402" s="389"/>
      <c r="COO402" s="33"/>
      <c r="COP402" s="394"/>
      <c r="COQ402" s="395"/>
      <c r="COR402" s="395"/>
      <c r="COS402" s="395"/>
      <c r="COT402" s="395"/>
      <c r="COU402" s="395"/>
      <c r="COV402" s="395"/>
      <c r="COW402" s="395"/>
      <c r="COX402" s="395"/>
      <c r="COY402" s="395"/>
      <c r="COZ402" s="395"/>
      <c r="CPA402" s="395"/>
      <c r="CPB402" s="395"/>
      <c r="CPC402" s="395"/>
      <c r="CPD402" s="395"/>
      <c r="CPE402" s="395"/>
      <c r="CPF402" s="395"/>
      <c r="CPG402" s="395"/>
      <c r="CPH402" s="395"/>
      <c r="CPI402" s="395"/>
      <c r="CPJ402" s="395"/>
      <c r="CPK402" s="395"/>
      <c r="CPL402" s="395"/>
      <c r="CPM402" s="395"/>
      <c r="CPN402" s="395"/>
      <c r="CPO402" s="395"/>
      <c r="CPP402" s="395"/>
      <c r="CPQ402" s="376"/>
      <c r="CPR402" s="376"/>
      <c r="CPS402" s="376"/>
      <c r="CPT402" s="389"/>
      <c r="CPU402" s="33"/>
      <c r="CPV402" s="394"/>
      <c r="CPW402" s="395"/>
      <c r="CPX402" s="395"/>
      <c r="CPY402" s="395"/>
      <c r="CPZ402" s="395"/>
      <c r="CQA402" s="395"/>
      <c r="CQB402" s="395"/>
      <c r="CQC402" s="395"/>
      <c r="CQD402" s="395"/>
      <c r="CQE402" s="395"/>
      <c r="CQF402" s="395"/>
      <c r="CQG402" s="395"/>
      <c r="CQH402" s="395"/>
      <c r="CQI402" s="395"/>
      <c r="CQJ402" s="395"/>
      <c r="CQK402" s="395"/>
      <c r="CQL402" s="395"/>
      <c r="CQM402" s="395"/>
      <c r="CQN402" s="395"/>
      <c r="CQO402" s="395"/>
      <c r="CQP402" s="395"/>
      <c r="CQQ402" s="395"/>
      <c r="CQR402" s="395"/>
      <c r="CQS402" s="395"/>
      <c r="CQT402" s="395"/>
      <c r="CQU402" s="395"/>
      <c r="CQV402" s="395"/>
      <c r="CQW402" s="376"/>
      <c r="CQX402" s="376"/>
      <c r="CQY402" s="376"/>
      <c r="CQZ402" s="389"/>
      <c r="CRA402" s="33"/>
      <c r="CRB402" s="394"/>
      <c r="CRC402" s="395"/>
      <c r="CRD402" s="395"/>
      <c r="CRE402" s="395"/>
      <c r="CRF402" s="395"/>
      <c r="CRG402" s="395"/>
      <c r="CRH402" s="395"/>
      <c r="CRI402" s="395"/>
      <c r="CRJ402" s="395"/>
      <c r="CRK402" s="395"/>
      <c r="CRL402" s="395"/>
      <c r="CRM402" s="395"/>
      <c r="CRN402" s="395"/>
      <c r="CRO402" s="395"/>
      <c r="CRP402" s="395"/>
      <c r="CRQ402" s="395"/>
      <c r="CRR402" s="395"/>
      <c r="CRS402" s="395"/>
      <c r="CRT402" s="395"/>
      <c r="CRU402" s="395"/>
      <c r="CRV402" s="395"/>
      <c r="CRW402" s="395"/>
      <c r="CRX402" s="395"/>
      <c r="CRY402" s="395"/>
      <c r="CRZ402" s="395"/>
      <c r="CSA402" s="395"/>
      <c r="CSB402" s="395"/>
      <c r="CSC402" s="376"/>
      <c r="CSD402" s="376"/>
      <c r="CSE402" s="376"/>
      <c r="CSF402" s="389"/>
      <c r="CSG402" s="33"/>
      <c r="CSH402" s="394"/>
      <c r="CSI402" s="395"/>
      <c r="CSJ402" s="395"/>
      <c r="CSK402" s="395"/>
      <c r="CSL402" s="395"/>
      <c r="CSM402" s="395"/>
      <c r="CSN402" s="395"/>
      <c r="CSO402" s="395"/>
      <c r="CSP402" s="395"/>
      <c r="CSQ402" s="395"/>
      <c r="CSR402" s="395"/>
      <c r="CSS402" s="395"/>
      <c r="CST402" s="395"/>
      <c r="CSU402" s="395"/>
      <c r="CSV402" s="395"/>
      <c r="CSW402" s="395"/>
      <c r="CSX402" s="395"/>
      <c r="CSY402" s="395"/>
      <c r="CSZ402" s="395"/>
      <c r="CTA402" s="395"/>
      <c r="CTB402" s="395"/>
      <c r="CTC402" s="395"/>
      <c r="CTD402" s="395"/>
      <c r="CTE402" s="395"/>
      <c r="CTF402" s="395"/>
      <c r="CTG402" s="395"/>
      <c r="CTH402" s="395"/>
      <c r="CTI402" s="376"/>
      <c r="CTJ402" s="376"/>
      <c r="CTK402" s="376"/>
      <c r="CTL402" s="389"/>
      <c r="CTM402" s="33"/>
      <c r="CTN402" s="394"/>
      <c r="CTO402" s="395"/>
      <c r="CTP402" s="395"/>
      <c r="CTQ402" s="395"/>
      <c r="CTR402" s="395"/>
      <c r="CTS402" s="395"/>
      <c r="CTT402" s="395"/>
      <c r="CTU402" s="395"/>
      <c r="CTV402" s="395"/>
      <c r="CTW402" s="395"/>
      <c r="CTX402" s="395"/>
      <c r="CTY402" s="395"/>
      <c r="CTZ402" s="395"/>
      <c r="CUA402" s="395"/>
      <c r="CUB402" s="395"/>
      <c r="CUC402" s="395"/>
      <c r="CUD402" s="395"/>
      <c r="CUE402" s="395"/>
      <c r="CUF402" s="395"/>
      <c r="CUG402" s="395"/>
      <c r="CUH402" s="395"/>
      <c r="CUI402" s="395"/>
      <c r="CUJ402" s="395"/>
      <c r="CUK402" s="395"/>
      <c r="CUL402" s="395"/>
      <c r="CUM402" s="395"/>
      <c r="CUN402" s="395"/>
      <c r="CUO402" s="376"/>
      <c r="CUP402" s="376"/>
      <c r="CUQ402" s="376"/>
      <c r="CUR402" s="389"/>
      <c r="CUS402" s="33"/>
      <c r="CUT402" s="394"/>
      <c r="CUU402" s="395"/>
      <c r="CUV402" s="395"/>
      <c r="CUW402" s="395"/>
      <c r="CUX402" s="395"/>
      <c r="CUY402" s="395"/>
      <c r="CUZ402" s="395"/>
      <c r="CVA402" s="395"/>
      <c r="CVB402" s="395"/>
      <c r="CVC402" s="395"/>
      <c r="CVD402" s="395"/>
      <c r="CVE402" s="395"/>
      <c r="CVF402" s="395"/>
      <c r="CVG402" s="395"/>
      <c r="CVH402" s="395"/>
      <c r="CVI402" s="395"/>
      <c r="CVJ402" s="395"/>
      <c r="CVK402" s="395"/>
      <c r="CVL402" s="395"/>
      <c r="CVM402" s="395"/>
      <c r="CVN402" s="395"/>
      <c r="CVO402" s="395"/>
      <c r="CVP402" s="395"/>
      <c r="CVQ402" s="395"/>
      <c r="CVR402" s="395"/>
      <c r="CVS402" s="395"/>
      <c r="CVT402" s="395"/>
      <c r="CVU402" s="376"/>
      <c r="CVV402" s="376"/>
      <c r="CVW402" s="376"/>
      <c r="CVX402" s="389"/>
      <c r="CVY402" s="33"/>
      <c r="CVZ402" s="394"/>
      <c r="CWA402" s="395"/>
      <c r="CWB402" s="395"/>
      <c r="CWC402" s="395"/>
      <c r="CWD402" s="395"/>
      <c r="CWE402" s="395"/>
      <c r="CWF402" s="395"/>
      <c r="CWG402" s="395"/>
      <c r="CWH402" s="395"/>
      <c r="CWI402" s="395"/>
      <c r="CWJ402" s="395"/>
      <c r="CWK402" s="395"/>
      <c r="CWL402" s="395"/>
      <c r="CWM402" s="395"/>
      <c r="CWN402" s="395"/>
      <c r="CWO402" s="395"/>
      <c r="CWP402" s="395"/>
      <c r="CWQ402" s="395"/>
      <c r="CWR402" s="395"/>
      <c r="CWS402" s="395"/>
      <c r="CWT402" s="395"/>
      <c r="CWU402" s="395"/>
      <c r="CWV402" s="395"/>
      <c r="CWW402" s="395"/>
      <c r="CWX402" s="395"/>
      <c r="CWY402" s="395"/>
      <c r="CWZ402" s="395"/>
      <c r="CXA402" s="376"/>
      <c r="CXB402" s="376"/>
      <c r="CXC402" s="376"/>
      <c r="CXD402" s="389"/>
      <c r="CXE402" s="33"/>
      <c r="CXF402" s="394"/>
      <c r="CXG402" s="395"/>
      <c r="CXH402" s="395"/>
      <c r="CXI402" s="395"/>
      <c r="CXJ402" s="395"/>
      <c r="CXK402" s="395"/>
      <c r="CXL402" s="395"/>
      <c r="CXM402" s="395"/>
      <c r="CXN402" s="395"/>
      <c r="CXO402" s="395"/>
      <c r="CXP402" s="395"/>
      <c r="CXQ402" s="395"/>
      <c r="CXR402" s="395"/>
      <c r="CXS402" s="395"/>
      <c r="CXT402" s="395"/>
      <c r="CXU402" s="395"/>
      <c r="CXV402" s="395"/>
      <c r="CXW402" s="395"/>
      <c r="CXX402" s="395"/>
      <c r="CXY402" s="395"/>
      <c r="CXZ402" s="395"/>
      <c r="CYA402" s="395"/>
      <c r="CYB402" s="395"/>
      <c r="CYC402" s="395"/>
      <c r="CYD402" s="395"/>
      <c r="CYE402" s="395"/>
      <c r="CYF402" s="395"/>
      <c r="CYG402" s="376"/>
      <c r="CYH402" s="376"/>
      <c r="CYI402" s="376"/>
      <c r="CYJ402" s="389"/>
      <c r="CYK402" s="33"/>
      <c r="CYL402" s="394"/>
      <c r="CYM402" s="395"/>
      <c r="CYN402" s="395"/>
      <c r="CYO402" s="395"/>
      <c r="CYP402" s="395"/>
      <c r="CYQ402" s="395"/>
      <c r="CYR402" s="395"/>
      <c r="CYS402" s="395"/>
      <c r="CYT402" s="395"/>
      <c r="CYU402" s="395"/>
      <c r="CYV402" s="395"/>
      <c r="CYW402" s="395"/>
      <c r="CYX402" s="395"/>
      <c r="CYY402" s="395"/>
      <c r="CYZ402" s="395"/>
      <c r="CZA402" s="395"/>
      <c r="CZB402" s="395"/>
      <c r="CZC402" s="395"/>
      <c r="CZD402" s="395"/>
      <c r="CZE402" s="395"/>
      <c r="CZF402" s="395"/>
      <c r="CZG402" s="395"/>
      <c r="CZH402" s="395"/>
      <c r="CZI402" s="395"/>
      <c r="CZJ402" s="395"/>
      <c r="CZK402" s="395"/>
      <c r="CZL402" s="395"/>
      <c r="CZM402" s="376"/>
      <c r="CZN402" s="376"/>
      <c r="CZO402" s="376"/>
      <c r="CZP402" s="389"/>
      <c r="CZQ402" s="33"/>
      <c r="CZR402" s="394"/>
      <c r="CZS402" s="395"/>
      <c r="CZT402" s="395"/>
      <c r="CZU402" s="395"/>
      <c r="CZV402" s="395"/>
      <c r="CZW402" s="395"/>
      <c r="CZX402" s="395"/>
      <c r="CZY402" s="395"/>
      <c r="CZZ402" s="395"/>
      <c r="DAA402" s="395"/>
      <c r="DAB402" s="395"/>
      <c r="DAC402" s="395"/>
      <c r="DAD402" s="395"/>
      <c r="DAE402" s="395"/>
      <c r="DAF402" s="395"/>
      <c r="DAG402" s="395"/>
      <c r="DAH402" s="395"/>
      <c r="DAI402" s="395"/>
      <c r="DAJ402" s="395"/>
      <c r="DAK402" s="395"/>
      <c r="DAL402" s="395"/>
      <c r="DAM402" s="395"/>
      <c r="DAN402" s="395"/>
      <c r="DAO402" s="395"/>
      <c r="DAP402" s="395"/>
      <c r="DAQ402" s="395"/>
      <c r="DAR402" s="395"/>
      <c r="DAS402" s="376"/>
      <c r="DAT402" s="376"/>
      <c r="DAU402" s="376"/>
      <c r="DAV402" s="389"/>
      <c r="DAW402" s="33"/>
      <c r="DAX402" s="394"/>
      <c r="DAY402" s="395"/>
      <c r="DAZ402" s="395"/>
      <c r="DBA402" s="395"/>
      <c r="DBB402" s="395"/>
      <c r="DBC402" s="395"/>
      <c r="DBD402" s="395"/>
      <c r="DBE402" s="395"/>
      <c r="DBF402" s="395"/>
      <c r="DBG402" s="395"/>
      <c r="DBH402" s="395"/>
      <c r="DBI402" s="395"/>
      <c r="DBJ402" s="395"/>
      <c r="DBK402" s="395"/>
      <c r="DBL402" s="395"/>
      <c r="DBM402" s="395"/>
      <c r="DBN402" s="395"/>
      <c r="DBO402" s="395"/>
      <c r="DBP402" s="395"/>
      <c r="DBQ402" s="395"/>
      <c r="DBR402" s="395"/>
      <c r="DBS402" s="395"/>
      <c r="DBT402" s="395"/>
      <c r="DBU402" s="395"/>
      <c r="DBV402" s="395"/>
      <c r="DBW402" s="395"/>
      <c r="DBX402" s="395"/>
      <c r="DBY402" s="376"/>
      <c r="DBZ402" s="376"/>
      <c r="DCA402" s="376"/>
      <c r="DCB402" s="389"/>
      <c r="DCC402" s="33"/>
      <c r="DCD402" s="394"/>
      <c r="DCE402" s="395"/>
      <c r="DCF402" s="395"/>
      <c r="DCG402" s="395"/>
      <c r="DCH402" s="395"/>
      <c r="DCI402" s="395"/>
      <c r="DCJ402" s="395"/>
      <c r="DCK402" s="395"/>
      <c r="DCL402" s="395"/>
      <c r="DCM402" s="395"/>
      <c r="DCN402" s="395"/>
      <c r="DCO402" s="395"/>
      <c r="DCP402" s="395"/>
      <c r="DCQ402" s="395"/>
      <c r="DCR402" s="395"/>
      <c r="DCS402" s="395"/>
      <c r="DCT402" s="395"/>
      <c r="DCU402" s="395"/>
      <c r="DCV402" s="395"/>
      <c r="DCW402" s="395"/>
      <c r="DCX402" s="395"/>
      <c r="DCY402" s="395"/>
      <c r="DCZ402" s="395"/>
      <c r="DDA402" s="395"/>
      <c r="DDB402" s="395"/>
      <c r="DDC402" s="395"/>
      <c r="DDD402" s="395"/>
      <c r="DDE402" s="376"/>
      <c r="DDF402" s="376"/>
      <c r="DDG402" s="376"/>
      <c r="DDH402" s="389"/>
      <c r="DDI402" s="33"/>
      <c r="DDJ402" s="394"/>
      <c r="DDK402" s="395"/>
      <c r="DDL402" s="395"/>
      <c r="DDM402" s="395"/>
      <c r="DDN402" s="395"/>
      <c r="DDO402" s="395"/>
      <c r="DDP402" s="395"/>
      <c r="DDQ402" s="395"/>
      <c r="DDR402" s="395"/>
      <c r="DDS402" s="395"/>
      <c r="DDT402" s="395"/>
      <c r="DDU402" s="395"/>
      <c r="DDV402" s="395"/>
      <c r="DDW402" s="395"/>
      <c r="DDX402" s="395"/>
      <c r="DDY402" s="395"/>
      <c r="DDZ402" s="395"/>
      <c r="DEA402" s="395"/>
      <c r="DEB402" s="395"/>
      <c r="DEC402" s="395"/>
      <c r="DED402" s="395"/>
      <c r="DEE402" s="395"/>
      <c r="DEF402" s="395"/>
      <c r="DEG402" s="395"/>
      <c r="DEH402" s="395"/>
      <c r="DEI402" s="395"/>
      <c r="DEJ402" s="395"/>
      <c r="DEK402" s="376"/>
      <c r="DEL402" s="376"/>
      <c r="DEM402" s="376"/>
      <c r="DEN402" s="389"/>
      <c r="DEO402" s="33"/>
      <c r="DEP402" s="394"/>
      <c r="DEQ402" s="395"/>
      <c r="DER402" s="395"/>
      <c r="DES402" s="395"/>
      <c r="DET402" s="395"/>
      <c r="DEU402" s="395"/>
      <c r="DEV402" s="395"/>
      <c r="DEW402" s="395"/>
      <c r="DEX402" s="395"/>
      <c r="DEY402" s="395"/>
      <c r="DEZ402" s="395"/>
      <c r="DFA402" s="395"/>
      <c r="DFB402" s="395"/>
      <c r="DFC402" s="395"/>
      <c r="DFD402" s="395"/>
      <c r="DFE402" s="395"/>
      <c r="DFF402" s="395"/>
      <c r="DFG402" s="395"/>
      <c r="DFH402" s="395"/>
      <c r="DFI402" s="395"/>
      <c r="DFJ402" s="395"/>
      <c r="DFK402" s="395"/>
      <c r="DFL402" s="395"/>
      <c r="DFM402" s="395"/>
      <c r="DFN402" s="395"/>
      <c r="DFO402" s="395"/>
      <c r="DFP402" s="395"/>
      <c r="DFQ402" s="376"/>
      <c r="DFR402" s="376"/>
      <c r="DFS402" s="376"/>
      <c r="DFT402" s="389"/>
      <c r="DFU402" s="33"/>
      <c r="DFV402" s="394"/>
      <c r="DFW402" s="395"/>
      <c r="DFX402" s="395"/>
      <c r="DFY402" s="395"/>
      <c r="DFZ402" s="395"/>
      <c r="DGA402" s="395"/>
      <c r="DGB402" s="395"/>
      <c r="DGC402" s="395"/>
      <c r="DGD402" s="395"/>
      <c r="DGE402" s="395"/>
      <c r="DGF402" s="395"/>
      <c r="DGG402" s="395"/>
      <c r="DGH402" s="395"/>
      <c r="DGI402" s="395"/>
      <c r="DGJ402" s="395"/>
      <c r="DGK402" s="395"/>
      <c r="DGL402" s="395"/>
      <c r="DGM402" s="395"/>
      <c r="DGN402" s="395"/>
      <c r="DGO402" s="395"/>
      <c r="DGP402" s="395"/>
      <c r="DGQ402" s="395"/>
      <c r="DGR402" s="395"/>
      <c r="DGS402" s="395"/>
      <c r="DGT402" s="395"/>
      <c r="DGU402" s="395"/>
      <c r="DGV402" s="395"/>
      <c r="DGW402" s="376"/>
      <c r="DGX402" s="376"/>
      <c r="DGY402" s="376"/>
      <c r="DGZ402" s="389"/>
      <c r="DHA402" s="33"/>
      <c r="DHB402" s="394"/>
      <c r="DHC402" s="395"/>
      <c r="DHD402" s="395"/>
      <c r="DHE402" s="395"/>
      <c r="DHF402" s="395"/>
      <c r="DHG402" s="395"/>
      <c r="DHH402" s="395"/>
      <c r="DHI402" s="395"/>
      <c r="DHJ402" s="395"/>
      <c r="DHK402" s="395"/>
      <c r="DHL402" s="395"/>
      <c r="DHM402" s="395"/>
      <c r="DHN402" s="395"/>
      <c r="DHO402" s="395"/>
      <c r="DHP402" s="395"/>
      <c r="DHQ402" s="395"/>
      <c r="DHR402" s="395"/>
      <c r="DHS402" s="395"/>
      <c r="DHT402" s="395"/>
      <c r="DHU402" s="395"/>
      <c r="DHV402" s="395"/>
      <c r="DHW402" s="395"/>
      <c r="DHX402" s="395"/>
      <c r="DHY402" s="395"/>
      <c r="DHZ402" s="395"/>
      <c r="DIA402" s="395"/>
      <c r="DIB402" s="395"/>
      <c r="DIC402" s="376"/>
      <c r="DID402" s="376"/>
      <c r="DIE402" s="376"/>
      <c r="DIF402" s="389"/>
      <c r="DIG402" s="33"/>
      <c r="DIH402" s="394"/>
      <c r="DII402" s="395"/>
      <c r="DIJ402" s="395"/>
      <c r="DIK402" s="395"/>
      <c r="DIL402" s="395"/>
      <c r="DIM402" s="395"/>
      <c r="DIN402" s="395"/>
      <c r="DIO402" s="395"/>
      <c r="DIP402" s="395"/>
      <c r="DIQ402" s="395"/>
      <c r="DIR402" s="395"/>
      <c r="DIS402" s="395"/>
      <c r="DIT402" s="395"/>
      <c r="DIU402" s="395"/>
      <c r="DIV402" s="395"/>
      <c r="DIW402" s="395"/>
      <c r="DIX402" s="395"/>
      <c r="DIY402" s="395"/>
      <c r="DIZ402" s="395"/>
      <c r="DJA402" s="395"/>
      <c r="DJB402" s="395"/>
      <c r="DJC402" s="395"/>
      <c r="DJD402" s="395"/>
      <c r="DJE402" s="395"/>
      <c r="DJF402" s="395"/>
      <c r="DJG402" s="395"/>
      <c r="DJH402" s="395"/>
      <c r="DJI402" s="376"/>
      <c r="DJJ402" s="376"/>
      <c r="DJK402" s="376"/>
      <c r="DJL402" s="389"/>
      <c r="DJM402" s="33"/>
      <c r="DJN402" s="394"/>
      <c r="DJO402" s="395"/>
      <c r="DJP402" s="395"/>
      <c r="DJQ402" s="395"/>
      <c r="DJR402" s="395"/>
      <c r="DJS402" s="395"/>
      <c r="DJT402" s="395"/>
      <c r="DJU402" s="395"/>
      <c r="DJV402" s="395"/>
      <c r="DJW402" s="395"/>
      <c r="DJX402" s="395"/>
      <c r="DJY402" s="395"/>
      <c r="DJZ402" s="395"/>
      <c r="DKA402" s="395"/>
      <c r="DKB402" s="395"/>
      <c r="DKC402" s="395"/>
      <c r="DKD402" s="395"/>
      <c r="DKE402" s="395"/>
      <c r="DKF402" s="395"/>
      <c r="DKG402" s="395"/>
      <c r="DKH402" s="395"/>
      <c r="DKI402" s="395"/>
      <c r="DKJ402" s="395"/>
      <c r="DKK402" s="395"/>
      <c r="DKL402" s="395"/>
      <c r="DKM402" s="395"/>
      <c r="DKN402" s="395"/>
      <c r="DKO402" s="376"/>
      <c r="DKP402" s="376"/>
      <c r="DKQ402" s="376"/>
      <c r="DKR402" s="389"/>
      <c r="DKS402" s="33"/>
      <c r="DKT402" s="394"/>
      <c r="DKU402" s="395"/>
      <c r="DKV402" s="395"/>
      <c r="DKW402" s="395"/>
      <c r="DKX402" s="395"/>
      <c r="DKY402" s="395"/>
      <c r="DKZ402" s="395"/>
      <c r="DLA402" s="395"/>
      <c r="DLB402" s="395"/>
      <c r="DLC402" s="395"/>
      <c r="DLD402" s="395"/>
      <c r="DLE402" s="395"/>
      <c r="DLF402" s="395"/>
      <c r="DLG402" s="395"/>
      <c r="DLH402" s="395"/>
      <c r="DLI402" s="395"/>
      <c r="DLJ402" s="395"/>
      <c r="DLK402" s="395"/>
      <c r="DLL402" s="395"/>
      <c r="DLM402" s="395"/>
      <c r="DLN402" s="395"/>
      <c r="DLO402" s="395"/>
      <c r="DLP402" s="395"/>
      <c r="DLQ402" s="395"/>
      <c r="DLR402" s="395"/>
      <c r="DLS402" s="395"/>
      <c r="DLT402" s="395"/>
      <c r="DLU402" s="376"/>
      <c r="DLV402" s="376"/>
      <c r="DLW402" s="376"/>
      <c r="DLX402" s="389"/>
      <c r="DLY402" s="33"/>
      <c r="DLZ402" s="394"/>
      <c r="DMA402" s="395"/>
      <c r="DMB402" s="395"/>
      <c r="DMC402" s="395"/>
      <c r="DMD402" s="395"/>
      <c r="DME402" s="395"/>
      <c r="DMF402" s="395"/>
      <c r="DMG402" s="395"/>
      <c r="DMH402" s="395"/>
      <c r="DMI402" s="395"/>
      <c r="DMJ402" s="395"/>
      <c r="DMK402" s="395"/>
      <c r="DML402" s="395"/>
      <c r="DMM402" s="395"/>
      <c r="DMN402" s="395"/>
      <c r="DMO402" s="395"/>
      <c r="DMP402" s="395"/>
      <c r="DMQ402" s="395"/>
      <c r="DMR402" s="395"/>
      <c r="DMS402" s="395"/>
      <c r="DMT402" s="395"/>
      <c r="DMU402" s="395"/>
      <c r="DMV402" s="395"/>
      <c r="DMW402" s="395"/>
      <c r="DMX402" s="395"/>
      <c r="DMY402" s="395"/>
      <c r="DMZ402" s="395"/>
      <c r="DNA402" s="376"/>
      <c r="DNB402" s="376"/>
      <c r="DNC402" s="376"/>
      <c r="DND402" s="389"/>
      <c r="DNE402" s="33"/>
      <c r="DNF402" s="394"/>
      <c r="DNG402" s="395"/>
      <c r="DNH402" s="395"/>
      <c r="DNI402" s="395"/>
      <c r="DNJ402" s="395"/>
      <c r="DNK402" s="395"/>
      <c r="DNL402" s="395"/>
      <c r="DNM402" s="395"/>
      <c r="DNN402" s="395"/>
      <c r="DNO402" s="395"/>
      <c r="DNP402" s="395"/>
      <c r="DNQ402" s="395"/>
      <c r="DNR402" s="395"/>
      <c r="DNS402" s="395"/>
      <c r="DNT402" s="395"/>
      <c r="DNU402" s="395"/>
      <c r="DNV402" s="395"/>
      <c r="DNW402" s="395"/>
      <c r="DNX402" s="395"/>
      <c r="DNY402" s="395"/>
      <c r="DNZ402" s="395"/>
      <c r="DOA402" s="395"/>
      <c r="DOB402" s="395"/>
      <c r="DOC402" s="395"/>
      <c r="DOD402" s="395"/>
      <c r="DOE402" s="395"/>
      <c r="DOF402" s="395"/>
      <c r="DOG402" s="376"/>
      <c r="DOH402" s="376"/>
      <c r="DOI402" s="376"/>
      <c r="DOJ402" s="389"/>
      <c r="DOK402" s="33"/>
      <c r="DOL402" s="394"/>
      <c r="DOM402" s="395"/>
      <c r="DON402" s="395"/>
      <c r="DOO402" s="395"/>
      <c r="DOP402" s="395"/>
      <c r="DOQ402" s="395"/>
      <c r="DOR402" s="395"/>
      <c r="DOS402" s="395"/>
      <c r="DOT402" s="395"/>
      <c r="DOU402" s="395"/>
      <c r="DOV402" s="395"/>
      <c r="DOW402" s="395"/>
      <c r="DOX402" s="395"/>
      <c r="DOY402" s="395"/>
      <c r="DOZ402" s="395"/>
      <c r="DPA402" s="395"/>
      <c r="DPB402" s="395"/>
      <c r="DPC402" s="395"/>
      <c r="DPD402" s="395"/>
      <c r="DPE402" s="395"/>
      <c r="DPF402" s="395"/>
      <c r="DPG402" s="395"/>
      <c r="DPH402" s="395"/>
      <c r="DPI402" s="395"/>
      <c r="DPJ402" s="395"/>
      <c r="DPK402" s="395"/>
      <c r="DPL402" s="395"/>
      <c r="DPM402" s="376"/>
      <c r="DPN402" s="376"/>
      <c r="DPO402" s="376"/>
      <c r="DPP402" s="389"/>
      <c r="DPQ402" s="33"/>
      <c r="DPR402" s="394"/>
      <c r="DPS402" s="395"/>
      <c r="DPT402" s="395"/>
      <c r="DPU402" s="395"/>
      <c r="DPV402" s="395"/>
      <c r="DPW402" s="395"/>
      <c r="DPX402" s="395"/>
      <c r="DPY402" s="395"/>
      <c r="DPZ402" s="395"/>
      <c r="DQA402" s="395"/>
      <c r="DQB402" s="395"/>
      <c r="DQC402" s="395"/>
      <c r="DQD402" s="395"/>
      <c r="DQE402" s="395"/>
      <c r="DQF402" s="395"/>
      <c r="DQG402" s="395"/>
      <c r="DQH402" s="395"/>
      <c r="DQI402" s="395"/>
      <c r="DQJ402" s="395"/>
      <c r="DQK402" s="395"/>
      <c r="DQL402" s="395"/>
      <c r="DQM402" s="395"/>
      <c r="DQN402" s="395"/>
      <c r="DQO402" s="395"/>
      <c r="DQP402" s="395"/>
      <c r="DQQ402" s="395"/>
      <c r="DQR402" s="395"/>
      <c r="DQS402" s="376"/>
      <c r="DQT402" s="376"/>
      <c r="DQU402" s="376"/>
      <c r="DQV402" s="389"/>
      <c r="DQW402" s="33"/>
      <c r="DQX402" s="394"/>
      <c r="DQY402" s="395"/>
      <c r="DQZ402" s="395"/>
      <c r="DRA402" s="395"/>
      <c r="DRB402" s="395"/>
      <c r="DRC402" s="395"/>
      <c r="DRD402" s="395"/>
      <c r="DRE402" s="395"/>
      <c r="DRF402" s="395"/>
      <c r="DRG402" s="395"/>
      <c r="DRH402" s="395"/>
      <c r="DRI402" s="395"/>
      <c r="DRJ402" s="395"/>
      <c r="DRK402" s="395"/>
      <c r="DRL402" s="395"/>
      <c r="DRM402" s="395"/>
      <c r="DRN402" s="395"/>
      <c r="DRO402" s="395"/>
      <c r="DRP402" s="395"/>
      <c r="DRQ402" s="395"/>
      <c r="DRR402" s="395"/>
      <c r="DRS402" s="395"/>
      <c r="DRT402" s="395"/>
      <c r="DRU402" s="395"/>
      <c r="DRV402" s="395"/>
      <c r="DRW402" s="395"/>
      <c r="DRX402" s="395"/>
      <c r="DRY402" s="376"/>
      <c r="DRZ402" s="376"/>
      <c r="DSA402" s="376"/>
      <c r="DSB402" s="389"/>
      <c r="DSC402" s="33"/>
      <c r="DSD402" s="394"/>
      <c r="DSE402" s="395"/>
      <c r="DSF402" s="395"/>
      <c r="DSG402" s="395"/>
      <c r="DSH402" s="395"/>
      <c r="DSI402" s="395"/>
      <c r="DSJ402" s="395"/>
      <c r="DSK402" s="395"/>
      <c r="DSL402" s="395"/>
      <c r="DSM402" s="395"/>
      <c r="DSN402" s="395"/>
      <c r="DSO402" s="395"/>
      <c r="DSP402" s="395"/>
      <c r="DSQ402" s="395"/>
      <c r="DSR402" s="395"/>
      <c r="DSS402" s="395"/>
      <c r="DST402" s="395"/>
      <c r="DSU402" s="395"/>
      <c r="DSV402" s="395"/>
      <c r="DSW402" s="395"/>
      <c r="DSX402" s="395"/>
      <c r="DSY402" s="395"/>
      <c r="DSZ402" s="395"/>
      <c r="DTA402" s="395"/>
      <c r="DTB402" s="395"/>
      <c r="DTC402" s="395"/>
      <c r="DTD402" s="395"/>
      <c r="DTE402" s="376"/>
      <c r="DTF402" s="376"/>
      <c r="DTG402" s="376"/>
      <c r="DTH402" s="389"/>
      <c r="DTI402" s="33"/>
      <c r="DTJ402" s="394"/>
      <c r="DTK402" s="395"/>
      <c r="DTL402" s="395"/>
      <c r="DTM402" s="395"/>
      <c r="DTN402" s="395"/>
      <c r="DTO402" s="395"/>
      <c r="DTP402" s="395"/>
      <c r="DTQ402" s="395"/>
      <c r="DTR402" s="395"/>
      <c r="DTS402" s="395"/>
      <c r="DTT402" s="395"/>
      <c r="DTU402" s="395"/>
      <c r="DTV402" s="395"/>
      <c r="DTW402" s="395"/>
      <c r="DTX402" s="395"/>
      <c r="DTY402" s="395"/>
      <c r="DTZ402" s="395"/>
      <c r="DUA402" s="395"/>
      <c r="DUB402" s="395"/>
      <c r="DUC402" s="395"/>
      <c r="DUD402" s="395"/>
      <c r="DUE402" s="395"/>
      <c r="DUF402" s="395"/>
      <c r="DUG402" s="395"/>
      <c r="DUH402" s="395"/>
      <c r="DUI402" s="395"/>
      <c r="DUJ402" s="395"/>
      <c r="DUK402" s="376"/>
      <c r="DUL402" s="376"/>
      <c r="DUM402" s="376"/>
      <c r="DUN402" s="389"/>
      <c r="DUO402" s="33"/>
      <c r="DUP402" s="394"/>
      <c r="DUQ402" s="395"/>
      <c r="DUR402" s="395"/>
      <c r="DUS402" s="395"/>
      <c r="DUT402" s="395"/>
      <c r="DUU402" s="395"/>
      <c r="DUV402" s="395"/>
      <c r="DUW402" s="395"/>
      <c r="DUX402" s="395"/>
      <c r="DUY402" s="395"/>
      <c r="DUZ402" s="395"/>
      <c r="DVA402" s="395"/>
      <c r="DVB402" s="395"/>
      <c r="DVC402" s="395"/>
      <c r="DVD402" s="395"/>
      <c r="DVE402" s="395"/>
      <c r="DVF402" s="395"/>
      <c r="DVG402" s="395"/>
      <c r="DVH402" s="395"/>
      <c r="DVI402" s="395"/>
      <c r="DVJ402" s="395"/>
      <c r="DVK402" s="395"/>
      <c r="DVL402" s="395"/>
      <c r="DVM402" s="395"/>
      <c r="DVN402" s="395"/>
      <c r="DVO402" s="395"/>
      <c r="DVP402" s="395"/>
      <c r="DVQ402" s="376"/>
      <c r="DVR402" s="376"/>
      <c r="DVS402" s="376"/>
      <c r="DVT402" s="389"/>
      <c r="DVU402" s="33"/>
      <c r="DVV402" s="394"/>
      <c r="DVW402" s="395"/>
      <c r="DVX402" s="395"/>
      <c r="DVY402" s="395"/>
      <c r="DVZ402" s="395"/>
      <c r="DWA402" s="395"/>
      <c r="DWB402" s="395"/>
      <c r="DWC402" s="395"/>
      <c r="DWD402" s="395"/>
      <c r="DWE402" s="395"/>
      <c r="DWF402" s="395"/>
      <c r="DWG402" s="395"/>
      <c r="DWH402" s="395"/>
      <c r="DWI402" s="395"/>
      <c r="DWJ402" s="395"/>
      <c r="DWK402" s="395"/>
      <c r="DWL402" s="395"/>
      <c r="DWM402" s="395"/>
      <c r="DWN402" s="395"/>
      <c r="DWO402" s="395"/>
      <c r="DWP402" s="395"/>
      <c r="DWQ402" s="395"/>
      <c r="DWR402" s="395"/>
      <c r="DWS402" s="395"/>
      <c r="DWT402" s="395"/>
      <c r="DWU402" s="395"/>
      <c r="DWV402" s="395"/>
      <c r="DWW402" s="376"/>
      <c r="DWX402" s="376"/>
      <c r="DWY402" s="376"/>
      <c r="DWZ402" s="389"/>
      <c r="DXA402" s="33"/>
      <c r="DXB402" s="394"/>
      <c r="DXC402" s="395"/>
      <c r="DXD402" s="395"/>
      <c r="DXE402" s="395"/>
      <c r="DXF402" s="395"/>
      <c r="DXG402" s="395"/>
      <c r="DXH402" s="395"/>
      <c r="DXI402" s="395"/>
      <c r="DXJ402" s="395"/>
      <c r="DXK402" s="395"/>
      <c r="DXL402" s="395"/>
      <c r="DXM402" s="395"/>
      <c r="DXN402" s="395"/>
      <c r="DXO402" s="395"/>
      <c r="DXP402" s="395"/>
      <c r="DXQ402" s="395"/>
      <c r="DXR402" s="395"/>
      <c r="DXS402" s="395"/>
      <c r="DXT402" s="395"/>
      <c r="DXU402" s="395"/>
      <c r="DXV402" s="395"/>
      <c r="DXW402" s="395"/>
      <c r="DXX402" s="395"/>
      <c r="DXY402" s="395"/>
      <c r="DXZ402" s="395"/>
      <c r="DYA402" s="395"/>
      <c r="DYB402" s="395"/>
      <c r="DYC402" s="376"/>
      <c r="DYD402" s="376"/>
      <c r="DYE402" s="376"/>
      <c r="DYF402" s="389"/>
      <c r="DYG402" s="33"/>
      <c r="DYH402" s="394"/>
      <c r="DYI402" s="395"/>
      <c r="DYJ402" s="395"/>
      <c r="DYK402" s="395"/>
      <c r="DYL402" s="395"/>
      <c r="DYM402" s="395"/>
      <c r="DYN402" s="395"/>
      <c r="DYO402" s="395"/>
      <c r="DYP402" s="395"/>
      <c r="DYQ402" s="395"/>
      <c r="DYR402" s="395"/>
      <c r="DYS402" s="395"/>
      <c r="DYT402" s="395"/>
      <c r="DYU402" s="395"/>
      <c r="DYV402" s="395"/>
      <c r="DYW402" s="395"/>
      <c r="DYX402" s="395"/>
      <c r="DYY402" s="395"/>
      <c r="DYZ402" s="395"/>
      <c r="DZA402" s="395"/>
      <c r="DZB402" s="395"/>
      <c r="DZC402" s="395"/>
      <c r="DZD402" s="395"/>
      <c r="DZE402" s="395"/>
      <c r="DZF402" s="395"/>
      <c r="DZG402" s="395"/>
      <c r="DZH402" s="395"/>
      <c r="DZI402" s="376"/>
      <c r="DZJ402" s="376"/>
      <c r="DZK402" s="376"/>
      <c r="DZL402" s="389"/>
      <c r="DZM402" s="33"/>
      <c r="DZN402" s="394"/>
      <c r="DZO402" s="395"/>
      <c r="DZP402" s="395"/>
      <c r="DZQ402" s="395"/>
      <c r="DZR402" s="395"/>
      <c r="DZS402" s="395"/>
      <c r="DZT402" s="395"/>
      <c r="DZU402" s="395"/>
      <c r="DZV402" s="395"/>
      <c r="DZW402" s="395"/>
      <c r="DZX402" s="395"/>
      <c r="DZY402" s="395"/>
      <c r="DZZ402" s="395"/>
      <c r="EAA402" s="395"/>
      <c r="EAB402" s="395"/>
      <c r="EAC402" s="395"/>
      <c r="EAD402" s="395"/>
      <c r="EAE402" s="395"/>
      <c r="EAF402" s="395"/>
      <c r="EAG402" s="395"/>
      <c r="EAH402" s="395"/>
      <c r="EAI402" s="395"/>
      <c r="EAJ402" s="395"/>
      <c r="EAK402" s="395"/>
      <c r="EAL402" s="395"/>
      <c r="EAM402" s="395"/>
      <c r="EAN402" s="395"/>
      <c r="EAO402" s="376"/>
      <c r="EAP402" s="376"/>
      <c r="EAQ402" s="376"/>
      <c r="EAR402" s="389"/>
      <c r="EAS402" s="33"/>
      <c r="EAT402" s="394"/>
      <c r="EAU402" s="395"/>
      <c r="EAV402" s="395"/>
      <c r="EAW402" s="395"/>
      <c r="EAX402" s="395"/>
      <c r="EAY402" s="395"/>
      <c r="EAZ402" s="395"/>
      <c r="EBA402" s="395"/>
      <c r="EBB402" s="395"/>
      <c r="EBC402" s="395"/>
      <c r="EBD402" s="395"/>
      <c r="EBE402" s="395"/>
      <c r="EBF402" s="395"/>
      <c r="EBG402" s="395"/>
      <c r="EBH402" s="395"/>
      <c r="EBI402" s="395"/>
      <c r="EBJ402" s="395"/>
      <c r="EBK402" s="395"/>
      <c r="EBL402" s="395"/>
      <c r="EBM402" s="395"/>
      <c r="EBN402" s="395"/>
      <c r="EBO402" s="395"/>
      <c r="EBP402" s="395"/>
      <c r="EBQ402" s="395"/>
      <c r="EBR402" s="395"/>
      <c r="EBS402" s="395"/>
      <c r="EBT402" s="395"/>
      <c r="EBU402" s="376"/>
      <c r="EBV402" s="376"/>
      <c r="EBW402" s="376"/>
      <c r="EBX402" s="389"/>
      <c r="EBY402" s="33"/>
      <c r="EBZ402" s="394"/>
      <c r="ECA402" s="395"/>
      <c r="ECB402" s="395"/>
      <c r="ECC402" s="395"/>
      <c r="ECD402" s="395"/>
      <c r="ECE402" s="395"/>
      <c r="ECF402" s="395"/>
      <c r="ECG402" s="395"/>
      <c r="ECH402" s="395"/>
      <c r="ECI402" s="395"/>
      <c r="ECJ402" s="395"/>
      <c r="ECK402" s="395"/>
      <c r="ECL402" s="395"/>
      <c r="ECM402" s="395"/>
      <c r="ECN402" s="395"/>
      <c r="ECO402" s="395"/>
      <c r="ECP402" s="395"/>
      <c r="ECQ402" s="395"/>
      <c r="ECR402" s="395"/>
      <c r="ECS402" s="395"/>
      <c r="ECT402" s="395"/>
      <c r="ECU402" s="395"/>
      <c r="ECV402" s="395"/>
      <c r="ECW402" s="395"/>
      <c r="ECX402" s="395"/>
      <c r="ECY402" s="395"/>
      <c r="ECZ402" s="395"/>
      <c r="EDA402" s="376"/>
      <c r="EDB402" s="376"/>
      <c r="EDC402" s="376"/>
      <c r="EDD402" s="389"/>
      <c r="EDE402" s="33"/>
      <c r="EDF402" s="394"/>
      <c r="EDG402" s="395"/>
      <c r="EDH402" s="395"/>
      <c r="EDI402" s="395"/>
      <c r="EDJ402" s="395"/>
      <c r="EDK402" s="395"/>
      <c r="EDL402" s="395"/>
      <c r="EDM402" s="395"/>
      <c r="EDN402" s="395"/>
      <c r="EDO402" s="395"/>
      <c r="EDP402" s="395"/>
      <c r="EDQ402" s="395"/>
      <c r="EDR402" s="395"/>
      <c r="EDS402" s="395"/>
      <c r="EDT402" s="395"/>
      <c r="EDU402" s="395"/>
      <c r="EDV402" s="395"/>
      <c r="EDW402" s="395"/>
      <c r="EDX402" s="395"/>
      <c r="EDY402" s="395"/>
      <c r="EDZ402" s="395"/>
      <c r="EEA402" s="395"/>
      <c r="EEB402" s="395"/>
      <c r="EEC402" s="395"/>
      <c r="EED402" s="395"/>
      <c r="EEE402" s="395"/>
      <c r="EEF402" s="395"/>
      <c r="EEG402" s="376"/>
      <c r="EEH402" s="376"/>
      <c r="EEI402" s="376"/>
      <c r="EEJ402" s="389"/>
      <c r="EEK402" s="33"/>
      <c r="EEL402" s="394"/>
      <c r="EEM402" s="395"/>
      <c r="EEN402" s="395"/>
      <c r="EEO402" s="395"/>
      <c r="EEP402" s="395"/>
      <c r="EEQ402" s="395"/>
      <c r="EER402" s="395"/>
      <c r="EES402" s="395"/>
      <c r="EET402" s="395"/>
      <c r="EEU402" s="395"/>
      <c r="EEV402" s="395"/>
      <c r="EEW402" s="395"/>
      <c r="EEX402" s="395"/>
      <c r="EEY402" s="395"/>
      <c r="EEZ402" s="395"/>
      <c r="EFA402" s="395"/>
      <c r="EFB402" s="395"/>
      <c r="EFC402" s="395"/>
      <c r="EFD402" s="395"/>
      <c r="EFE402" s="395"/>
      <c r="EFF402" s="395"/>
      <c r="EFG402" s="395"/>
      <c r="EFH402" s="395"/>
      <c r="EFI402" s="395"/>
      <c r="EFJ402" s="395"/>
      <c r="EFK402" s="395"/>
      <c r="EFL402" s="395"/>
      <c r="EFM402" s="376"/>
      <c r="EFN402" s="376"/>
      <c r="EFO402" s="376"/>
      <c r="EFP402" s="389"/>
      <c r="EFQ402" s="33"/>
      <c r="EFR402" s="394"/>
      <c r="EFS402" s="395"/>
      <c r="EFT402" s="395"/>
      <c r="EFU402" s="395"/>
      <c r="EFV402" s="395"/>
      <c r="EFW402" s="395"/>
      <c r="EFX402" s="395"/>
      <c r="EFY402" s="395"/>
      <c r="EFZ402" s="395"/>
      <c r="EGA402" s="395"/>
      <c r="EGB402" s="395"/>
      <c r="EGC402" s="395"/>
      <c r="EGD402" s="395"/>
      <c r="EGE402" s="395"/>
      <c r="EGF402" s="395"/>
      <c r="EGG402" s="395"/>
      <c r="EGH402" s="395"/>
      <c r="EGI402" s="395"/>
      <c r="EGJ402" s="395"/>
      <c r="EGK402" s="395"/>
      <c r="EGL402" s="395"/>
      <c r="EGM402" s="395"/>
      <c r="EGN402" s="395"/>
      <c r="EGO402" s="395"/>
      <c r="EGP402" s="395"/>
      <c r="EGQ402" s="395"/>
      <c r="EGR402" s="395"/>
      <c r="EGS402" s="376"/>
      <c r="EGT402" s="376"/>
      <c r="EGU402" s="376"/>
      <c r="EGV402" s="389"/>
      <c r="EGW402" s="33"/>
      <c r="EGX402" s="394"/>
      <c r="EGY402" s="395"/>
      <c r="EGZ402" s="395"/>
      <c r="EHA402" s="395"/>
      <c r="EHB402" s="395"/>
      <c r="EHC402" s="395"/>
      <c r="EHD402" s="395"/>
      <c r="EHE402" s="395"/>
      <c r="EHF402" s="395"/>
      <c r="EHG402" s="395"/>
      <c r="EHH402" s="395"/>
      <c r="EHI402" s="395"/>
      <c r="EHJ402" s="395"/>
      <c r="EHK402" s="395"/>
      <c r="EHL402" s="395"/>
      <c r="EHM402" s="395"/>
      <c r="EHN402" s="395"/>
      <c r="EHO402" s="395"/>
      <c r="EHP402" s="395"/>
      <c r="EHQ402" s="395"/>
      <c r="EHR402" s="395"/>
      <c r="EHS402" s="395"/>
      <c r="EHT402" s="395"/>
      <c r="EHU402" s="395"/>
      <c r="EHV402" s="395"/>
      <c r="EHW402" s="395"/>
      <c r="EHX402" s="395"/>
      <c r="EHY402" s="376"/>
      <c r="EHZ402" s="376"/>
      <c r="EIA402" s="376"/>
      <c r="EIB402" s="389"/>
      <c r="EIC402" s="33"/>
      <c r="EID402" s="394"/>
      <c r="EIE402" s="395"/>
      <c r="EIF402" s="395"/>
      <c r="EIG402" s="395"/>
      <c r="EIH402" s="395"/>
      <c r="EII402" s="395"/>
      <c r="EIJ402" s="395"/>
      <c r="EIK402" s="395"/>
      <c r="EIL402" s="395"/>
      <c r="EIM402" s="395"/>
      <c r="EIN402" s="395"/>
      <c r="EIO402" s="395"/>
      <c r="EIP402" s="395"/>
      <c r="EIQ402" s="395"/>
      <c r="EIR402" s="395"/>
      <c r="EIS402" s="395"/>
      <c r="EIT402" s="395"/>
      <c r="EIU402" s="395"/>
      <c r="EIV402" s="395"/>
      <c r="EIW402" s="395"/>
      <c r="EIX402" s="395"/>
      <c r="EIY402" s="395"/>
      <c r="EIZ402" s="395"/>
      <c r="EJA402" s="395"/>
      <c r="EJB402" s="395"/>
      <c r="EJC402" s="395"/>
      <c r="EJD402" s="395"/>
      <c r="EJE402" s="376"/>
      <c r="EJF402" s="376"/>
      <c r="EJG402" s="376"/>
      <c r="EJH402" s="389"/>
      <c r="EJI402" s="33"/>
      <c r="EJJ402" s="394"/>
      <c r="EJK402" s="395"/>
      <c r="EJL402" s="395"/>
      <c r="EJM402" s="395"/>
      <c r="EJN402" s="395"/>
      <c r="EJO402" s="395"/>
      <c r="EJP402" s="395"/>
      <c r="EJQ402" s="395"/>
      <c r="EJR402" s="395"/>
      <c r="EJS402" s="395"/>
      <c r="EJT402" s="395"/>
      <c r="EJU402" s="395"/>
      <c r="EJV402" s="395"/>
      <c r="EJW402" s="395"/>
      <c r="EJX402" s="395"/>
      <c r="EJY402" s="395"/>
      <c r="EJZ402" s="395"/>
      <c r="EKA402" s="395"/>
      <c r="EKB402" s="395"/>
      <c r="EKC402" s="395"/>
      <c r="EKD402" s="395"/>
      <c r="EKE402" s="395"/>
      <c r="EKF402" s="395"/>
      <c r="EKG402" s="395"/>
      <c r="EKH402" s="395"/>
      <c r="EKI402" s="395"/>
      <c r="EKJ402" s="395"/>
      <c r="EKK402" s="376"/>
      <c r="EKL402" s="376"/>
      <c r="EKM402" s="376"/>
      <c r="EKN402" s="389"/>
      <c r="EKO402" s="33"/>
      <c r="EKP402" s="394"/>
      <c r="EKQ402" s="395"/>
      <c r="EKR402" s="395"/>
      <c r="EKS402" s="395"/>
      <c r="EKT402" s="395"/>
      <c r="EKU402" s="395"/>
      <c r="EKV402" s="395"/>
      <c r="EKW402" s="395"/>
      <c r="EKX402" s="395"/>
      <c r="EKY402" s="395"/>
      <c r="EKZ402" s="395"/>
      <c r="ELA402" s="395"/>
      <c r="ELB402" s="395"/>
      <c r="ELC402" s="395"/>
      <c r="ELD402" s="395"/>
      <c r="ELE402" s="395"/>
      <c r="ELF402" s="395"/>
      <c r="ELG402" s="395"/>
      <c r="ELH402" s="395"/>
      <c r="ELI402" s="395"/>
      <c r="ELJ402" s="395"/>
      <c r="ELK402" s="395"/>
      <c r="ELL402" s="395"/>
      <c r="ELM402" s="395"/>
      <c r="ELN402" s="395"/>
      <c r="ELO402" s="395"/>
      <c r="ELP402" s="395"/>
      <c r="ELQ402" s="376"/>
      <c r="ELR402" s="376"/>
      <c r="ELS402" s="376"/>
      <c r="ELT402" s="389"/>
      <c r="ELU402" s="33"/>
      <c r="ELV402" s="394"/>
      <c r="ELW402" s="395"/>
      <c r="ELX402" s="395"/>
      <c r="ELY402" s="395"/>
      <c r="ELZ402" s="395"/>
      <c r="EMA402" s="395"/>
      <c r="EMB402" s="395"/>
      <c r="EMC402" s="395"/>
      <c r="EMD402" s="395"/>
      <c r="EME402" s="395"/>
      <c r="EMF402" s="395"/>
      <c r="EMG402" s="395"/>
      <c r="EMH402" s="395"/>
      <c r="EMI402" s="395"/>
      <c r="EMJ402" s="395"/>
      <c r="EMK402" s="395"/>
      <c r="EML402" s="395"/>
      <c r="EMM402" s="395"/>
      <c r="EMN402" s="395"/>
      <c r="EMO402" s="395"/>
      <c r="EMP402" s="395"/>
      <c r="EMQ402" s="395"/>
      <c r="EMR402" s="395"/>
      <c r="EMS402" s="395"/>
      <c r="EMT402" s="395"/>
      <c r="EMU402" s="395"/>
      <c r="EMV402" s="395"/>
      <c r="EMW402" s="376"/>
      <c r="EMX402" s="376"/>
      <c r="EMY402" s="376"/>
      <c r="EMZ402" s="389"/>
      <c r="ENA402" s="33"/>
      <c r="ENB402" s="394"/>
      <c r="ENC402" s="395"/>
      <c r="END402" s="395"/>
      <c r="ENE402" s="395"/>
      <c r="ENF402" s="395"/>
      <c r="ENG402" s="395"/>
      <c r="ENH402" s="395"/>
      <c r="ENI402" s="395"/>
      <c r="ENJ402" s="395"/>
      <c r="ENK402" s="395"/>
      <c r="ENL402" s="395"/>
      <c r="ENM402" s="395"/>
      <c r="ENN402" s="395"/>
      <c r="ENO402" s="395"/>
      <c r="ENP402" s="395"/>
      <c r="ENQ402" s="395"/>
      <c r="ENR402" s="395"/>
      <c r="ENS402" s="395"/>
      <c r="ENT402" s="395"/>
      <c r="ENU402" s="395"/>
      <c r="ENV402" s="395"/>
      <c r="ENW402" s="395"/>
      <c r="ENX402" s="395"/>
      <c r="ENY402" s="395"/>
      <c r="ENZ402" s="395"/>
      <c r="EOA402" s="395"/>
      <c r="EOB402" s="395"/>
      <c r="EOC402" s="376"/>
      <c r="EOD402" s="376"/>
      <c r="EOE402" s="376"/>
      <c r="EOF402" s="389"/>
      <c r="EOG402" s="33"/>
      <c r="EOH402" s="394"/>
      <c r="EOI402" s="395"/>
      <c r="EOJ402" s="395"/>
      <c r="EOK402" s="395"/>
      <c r="EOL402" s="395"/>
      <c r="EOM402" s="395"/>
      <c r="EON402" s="395"/>
      <c r="EOO402" s="395"/>
      <c r="EOP402" s="395"/>
      <c r="EOQ402" s="395"/>
      <c r="EOR402" s="395"/>
      <c r="EOS402" s="395"/>
      <c r="EOT402" s="395"/>
      <c r="EOU402" s="395"/>
      <c r="EOV402" s="395"/>
      <c r="EOW402" s="395"/>
      <c r="EOX402" s="395"/>
      <c r="EOY402" s="395"/>
      <c r="EOZ402" s="395"/>
      <c r="EPA402" s="395"/>
      <c r="EPB402" s="395"/>
      <c r="EPC402" s="395"/>
      <c r="EPD402" s="395"/>
      <c r="EPE402" s="395"/>
      <c r="EPF402" s="395"/>
      <c r="EPG402" s="395"/>
      <c r="EPH402" s="395"/>
      <c r="EPI402" s="376"/>
      <c r="EPJ402" s="376"/>
      <c r="EPK402" s="376"/>
      <c r="EPL402" s="389"/>
      <c r="EPM402" s="33"/>
      <c r="EPN402" s="394"/>
      <c r="EPO402" s="395"/>
      <c r="EPP402" s="395"/>
      <c r="EPQ402" s="395"/>
      <c r="EPR402" s="395"/>
      <c r="EPS402" s="395"/>
      <c r="EPT402" s="395"/>
      <c r="EPU402" s="395"/>
      <c r="EPV402" s="395"/>
      <c r="EPW402" s="395"/>
      <c r="EPX402" s="395"/>
      <c r="EPY402" s="395"/>
      <c r="EPZ402" s="395"/>
      <c r="EQA402" s="395"/>
      <c r="EQB402" s="395"/>
      <c r="EQC402" s="395"/>
      <c r="EQD402" s="395"/>
      <c r="EQE402" s="395"/>
      <c r="EQF402" s="395"/>
      <c r="EQG402" s="395"/>
      <c r="EQH402" s="395"/>
      <c r="EQI402" s="395"/>
      <c r="EQJ402" s="395"/>
      <c r="EQK402" s="395"/>
      <c r="EQL402" s="395"/>
      <c r="EQM402" s="395"/>
      <c r="EQN402" s="395"/>
      <c r="EQO402" s="376"/>
      <c r="EQP402" s="376"/>
      <c r="EQQ402" s="376"/>
      <c r="EQR402" s="389"/>
      <c r="EQS402" s="33"/>
      <c r="EQT402" s="394"/>
      <c r="EQU402" s="395"/>
      <c r="EQV402" s="395"/>
      <c r="EQW402" s="395"/>
      <c r="EQX402" s="395"/>
      <c r="EQY402" s="395"/>
      <c r="EQZ402" s="395"/>
      <c r="ERA402" s="395"/>
      <c r="ERB402" s="395"/>
      <c r="ERC402" s="395"/>
      <c r="ERD402" s="395"/>
      <c r="ERE402" s="395"/>
      <c r="ERF402" s="395"/>
      <c r="ERG402" s="395"/>
      <c r="ERH402" s="395"/>
      <c r="ERI402" s="395"/>
      <c r="ERJ402" s="395"/>
      <c r="ERK402" s="395"/>
      <c r="ERL402" s="395"/>
      <c r="ERM402" s="395"/>
      <c r="ERN402" s="395"/>
      <c r="ERO402" s="395"/>
      <c r="ERP402" s="395"/>
      <c r="ERQ402" s="395"/>
      <c r="ERR402" s="395"/>
      <c r="ERS402" s="395"/>
      <c r="ERT402" s="395"/>
      <c r="ERU402" s="376"/>
      <c r="ERV402" s="376"/>
      <c r="ERW402" s="376"/>
      <c r="ERX402" s="389"/>
      <c r="ERY402" s="33"/>
      <c r="ERZ402" s="394"/>
      <c r="ESA402" s="395"/>
      <c r="ESB402" s="395"/>
      <c r="ESC402" s="395"/>
      <c r="ESD402" s="395"/>
      <c r="ESE402" s="395"/>
      <c r="ESF402" s="395"/>
      <c r="ESG402" s="395"/>
      <c r="ESH402" s="395"/>
      <c r="ESI402" s="395"/>
      <c r="ESJ402" s="395"/>
      <c r="ESK402" s="395"/>
      <c r="ESL402" s="395"/>
      <c r="ESM402" s="395"/>
      <c r="ESN402" s="395"/>
      <c r="ESO402" s="395"/>
      <c r="ESP402" s="395"/>
      <c r="ESQ402" s="395"/>
      <c r="ESR402" s="395"/>
      <c r="ESS402" s="395"/>
      <c r="EST402" s="395"/>
      <c r="ESU402" s="395"/>
      <c r="ESV402" s="395"/>
      <c r="ESW402" s="395"/>
      <c r="ESX402" s="395"/>
      <c r="ESY402" s="395"/>
      <c r="ESZ402" s="395"/>
      <c r="ETA402" s="376"/>
      <c r="ETB402" s="376"/>
      <c r="ETC402" s="376"/>
      <c r="ETD402" s="389"/>
      <c r="ETE402" s="33"/>
      <c r="ETF402" s="394"/>
      <c r="ETG402" s="395"/>
      <c r="ETH402" s="395"/>
      <c r="ETI402" s="395"/>
      <c r="ETJ402" s="395"/>
      <c r="ETK402" s="395"/>
      <c r="ETL402" s="395"/>
      <c r="ETM402" s="395"/>
      <c r="ETN402" s="395"/>
      <c r="ETO402" s="395"/>
      <c r="ETP402" s="395"/>
      <c r="ETQ402" s="395"/>
      <c r="ETR402" s="395"/>
      <c r="ETS402" s="395"/>
      <c r="ETT402" s="395"/>
      <c r="ETU402" s="395"/>
      <c r="ETV402" s="395"/>
      <c r="ETW402" s="395"/>
      <c r="ETX402" s="395"/>
      <c r="ETY402" s="395"/>
      <c r="ETZ402" s="395"/>
      <c r="EUA402" s="395"/>
      <c r="EUB402" s="395"/>
      <c r="EUC402" s="395"/>
      <c r="EUD402" s="395"/>
      <c r="EUE402" s="395"/>
      <c r="EUF402" s="395"/>
      <c r="EUG402" s="376"/>
      <c r="EUH402" s="376"/>
      <c r="EUI402" s="376"/>
      <c r="EUJ402" s="389"/>
      <c r="EUK402" s="33"/>
      <c r="EUL402" s="394"/>
      <c r="EUM402" s="395"/>
      <c r="EUN402" s="395"/>
      <c r="EUO402" s="395"/>
      <c r="EUP402" s="395"/>
      <c r="EUQ402" s="395"/>
      <c r="EUR402" s="395"/>
      <c r="EUS402" s="395"/>
      <c r="EUT402" s="395"/>
      <c r="EUU402" s="395"/>
      <c r="EUV402" s="395"/>
      <c r="EUW402" s="395"/>
      <c r="EUX402" s="395"/>
      <c r="EUY402" s="395"/>
      <c r="EUZ402" s="395"/>
      <c r="EVA402" s="395"/>
      <c r="EVB402" s="395"/>
      <c r="EVC402" s="395"/>
      <c r="EVD402" s="395"/>
      <c r="EVE402" s="395"/>
      <c r="EVF402" s="395"/>
      <c r="EVG402" s="395"/>
      <c r="EVH402" s="395"/>
      <c r="EVI402" s="395"/>
      <c r="EVJ402" s="395"/>
      <c r="EVK402" s="395"/>
      <c r="EVL402" s="395"/>
      <c r="EVM402" s="376"/>
      <c r="EVN402" s="376"/>
      <c r="EVO402" s="376"/>
      <c r="EVP402" s="389"/>
      <c r="EVQ402" s="33"/>
      <c r="EVR402" s="394"/>
      <c r="EVS402" s="395"/>
      <c r="EVT402" s="395"/>
      <c r="EVU402" s="395"/>
      <c r="EVV402" s="395"/>
      <c r="EVW402" s="395"/>
      <c r="EVX402" s="395"/>
      <c r="EVY402" s="395"/>
      <c r="EVZ402" s="395"/>
      <c r="EWA402" s="395"/>
      <c r="EWB402" s="395"/>
      <c r="EWC402" s="395"/>
      <c r="EWD402" s="395"/>
      <c r="EWE402" s="395"/>
      <c r="EWF402" s="395"/>
      <c r="EWG402" s="395"/>
      <c r="EWH402" s="395"/>
      <c r="EWI402" s="395"/>
      <c r="EWJ402" s="395"/>
      <c r="EWK402" s="395"/>
      <c r="EWL402" s="395"/>
      <c r="EWM402" s="395"/>
      <c r="EWN402" s="395"/>
      <c r="EWO402" s="395"/>
      <c r="EWP402" s="395"/>
      <c r="EWQ402" s="395"/>
      <c r="EWR402" s="395"/>
      <c r="EWS402" s="376"/>
      <c r="EWT402" s="376"/>
      <c r="EWU402" s="376"/>
      <c r="EWV402" s="389"/>
      <c r="EWW402" s="33"/>
      <c r="EWX402" s="394"/>
      <c r="EWY402" s="395"/>
      <c r="EWZ402" s="395"/>
      <c r="EXA402" s="395"/>
      <c r="EXB402" s="395"/>
      <c r="EXC402" s="395"/>
      <c r="EXD402" s="395"/>
      <c r="EXE402" s="395"/>
      <c r="EXF402" s="395"/>
      <c r="EXG402" s="395"/>
      <c r="EXH402" s="395"/>
      <c r="EXI402" s="395"/>
      <c r="EXJ402" s="395"/>
      <c r="EXK402" s="395"/>
      <c r="EXL402" s="395"/>
      <c r="EXM402" s="395"/>
      <c r="EXN402" s="395"/>
      <c r="EXO402" s="395"/>
      <c r="EXP402" s="395"/>
      <c r="EXQ402" s="395"/>
      <c r="EXR402" s="395"/>
      <c r="EXS402" s="395"/>
      <c r="EXT402" s="395"/>
      <c r="EXU402" s="395"/>
      <c r="EXV402" s="395"/>
      <c r="EXW402" s="395"/>
      <c r="EXX402" s="395"/>
      <c r="EXY402" s="376"/>
      <c r="EXZ402" s="376"/>
      <c r="EYA402" s="376"/>
      <c r="EYB402" s="389"/>
      <c r="EYC402" s="33"/>
      <c r="EYD402" s="394"/>
      <c r="EYE402" s="395"/>
      <c r="EYF402" s="395"/>
      <c r="EYG402" s="395"/>
      <c r="EYH402" s="395"/>
      <c r="EYI402" s="395"/>
      <c r="EYJ402" s="395"/>
      <c r="EYK402" s="395"/>
      <c r="EYL402" s="395"/>
      <c r="EYM402" s="395"/>
      <c r="EYN402" s="395"/>
      <c r="EYO402" s="395"/>
      <c r="EYP402" s="395"/>
      <c r="EYQ402" s="395"/>
      <c r="EYR402" s="395"/>
      <c r="EYS402" s="395"/>
      <c r="EYT402" s="395"/>
      <c r="EYU402" s="395"/>
      <c r="EYV402" s="395"/>
      <c r="EYW402" s="395"/>
      <c r="EYX402" s="395"/>
      <c r="EYY402" s="395"/>
      <c r="EYZ402" s="395"/>
      <c r="EZA402" s="395"/>
      <c r="EZB402" s="395"/>
      <c r="EZC402" s="395"/>
      <c r="EZD402" s="395"/>
      <c r="EZE402" s="376"/>
      <c r="EZF402" s="376"/>
      <c r="EZG402" s="376"/>
      <c r="EZH402" s="389"/>
      <c r="EZI402" s="33"/>
      <c r="EZJ402" s="394"/>
      <c r="EZK402" s="395"/>
      <c r="EZL402" s="395"/>
      <c r="EZM402" s="395"/>
      <c r="EZN402" s="395"/>
      <c r="EZO402" s="395"/>
      <c r="EZP402" s="395"/>
      <c r="EZQ402" s="395"/>
      <c r="EZR402" s="395"/>
      <c r="EZS402" s="395"/>
      <c r="EZT402" s="395"/>
      <c r="EZU402" s="395"/>
      <c r="EZV402" s="395"/>
      <c r="EZW402" s="395"/>
      <c r="EZX402" s="395"/>
      <c r="EZY402" s="395"/>
      <c r="EZZ402" s="395"/>
      <c r="FAA402" s="395"/>
      <c r="FAB402" s="395"/>
      <c r="FAC402" s="395"/>
      <c r="FAD402" s="395"/>
      <c r="FAE402" s="395"/>
      <c r="FAF402" s="395"/>
      <c r="FAG402" s="395"/>
      <c r="FAH402" s="395"/>
      <c r="FAI402" s="395"/>
      <c r="FAJ402" s="395"/>
      <c r="FAK402" s="376"/>
      <c r="FAL402" s="376"/>
      <c r="FAM402" s="376"/>
      <c r="FAN402" s="389"/>
      <c r="FAO402" s="33"/>
      <c r="FAP402" s="394"/>
      <c r="FAQ402" s="395"/>
      <c r="FAR402" s="395"/>
      <c r="FAS402" s="395"/>
      <c r="FAT402" s="395"/>
      <c r="FAU402" s="395"/>
      <c r="FAV402" s="395"/>
      <c r="FAW402" s="395"/>
      <c r="FAX402" s="395"/>
      <c r="FAY402" s="395"/>
      <c r="FAZ402" s="395"/>
      <c r="FBA402" s="395"/>
      <c r="FBB402" s="395"/>
      <c r="FBC402" s="395"/>
      <c r="FBD402" s="395"/>
      <c r="FBE402" s="395"/>
      <c r="FBF402" s="395"/>
      <c r="FBG402" s="395"/>
      <c r="FBH402" s="395"/>
      <c r="FBI402" s="395"/>
      <c r="FBJ402" s="395"/>
      <c r="FBK402" s="395"/>
      <c r="FBL402" s="395"/>
      <c r="FBM402" s="395"/>
      <c r="FBN402" s="395"/>
      <c r="FBO402" s="395"/>
      <c r="FBP402" s="395"/>
      <c r="FBQ402" s="376"/>
      <c r="FBR402" s="376"/>
      <c r="FBS402" s="376"/>
      <c r="FBT402" s="389"/>
      <c r="FBU402" s="33"/>
      <c r="FBV402" s="394"/>
      <c r="FBW402" s="395"/>
      <c r="FBX402" s="395"/>
      <c r="FBY402" s="395"/>
      <c r="FBZ402" s="395"/>
      <c r="FCA402" s="395"/>
      <c r="FCB402" s="395"/>
      <c r="FCC402" s="395"/>
      <c r="FCD402" s="395"/>
      <c r="FCE402" s="395"/>
      <c r="FCF402" s="395"/>
      <c r="FCG402" s="395"/>
      <c r="FCH402" s="395"/>
      <c r="FCI402" s="395"/>
      <c r="FCJ402" s="395"/>
      <c r="FCK402" s="395"/>
      <c r="FCL402" s="395"/>
      <c r="FCM402" s="395"/>
      <c r="FCN402" s="395"/>
      <c r="FCO402" s="395"/>
      <c r="FCP402" s="395"/>
      <c r="FCQ402" s="395"/>
      <c r="FCR402" s="395"/>
      <c r="FCS402" s="395"/>
      <c r="FCT402" s="395"/>
      <c r="FCU402" s="395"/>
      <c r="FCV402" s="395"/>
      <c r="FCW402" s="376"/>
      <c r="FCX402" s="376"/>
      <c r="FCY402" s="376"/>
      <c r="FCZ402" s="389"/>
      <c r="FDA402" s="33"/>
      <c r="FDB402" s="394"/>
      <c r="FDC402" s="395"/>
      <c r="FDD402" s="395"/>
      <c r="FDE402" s="395"/>
      <c r="FDF402" s="395"/>
      <c r="FDG402" s="395"/>
      <c r="FDH402" s="395"/>
      <c r="FDI402" s="395"/>
      <c r="FDJ402" s="395"/>
      <c r="FDK402" s="395"/>
      <c r="FDL402" s="395"/>
      <c r="FDM402" s="395"/>
      <c r="FDN402" s="395"/>
      <c r="FDO402" s="395"/>
      <c r="FDP402" s="395"/>
      <c r="FDQ402" s="395"/>
      <c r="FDR402" s="395"/>
      <c r="FDS402" s="395"/>
      <c r="FDT402" s="395"/>
      <c r="FDU402" s="395"/>
      <c r="FDV402" s="395"/>
      <c r="FDW402" s="395"/>
      <c r="FDX402" s="395"/>
      <c r="FDY402" s="395"/>
      <c r="FDZ402" s="395"/>
      <c r="FEA402" s="395"/>
      <c r="FEB402" s="395"/>
      <c r="FEC402" s="376"/>
      <c r="FED402" s="376"/>
      <c r="FEE402" s="376"/>
      <c r="FEF402" s="389"/>
      <c r="FEG402" s="33"/>
      <c r="FEH402" s="394"/>
      <c r="FEI402" s="395"/>
      <c r="FEJ402" s="395"/>
      <c r="FEK402" s="395"/>
      <c r="FEL402" s="395"/>
      <c r="FEM402" s="395"/>
      <c r="FEN402" s="395"/>
      <c r="FEO402" s="395"/>
      <c r="FEP402" s="395"/>
      <c r="FEQ402" s="395"/>
      <c r="FER402" s="395"/>
      <c r="FES402" s="395"/>
      <c r="FET402" s="395"/>
      <c r="FEU402" s="395"/>
      <c r="FEV402" s="395"/>
      <c r="FEW402" s="395"/>
      <c r="FEX402" s="395"/>
      <c r="FEY402" s="395"/>
      <c r="FEZ402" s="395"/>
      <c r="FFA402" s="395"/>
      <c r="FFB402" s="395"/>
      <c r="FFC402" s="395"/>
      <c r="FFD402" s="395"/>
      <c r="FFE402" s="395"/>
      <c r="FFF402" s="395"/>
      <c r="FFG402" s="395"/>
      <c r="FFH402" s="395"/>
      <c r="FFI402" s="376"/>
      <c r="FFJ402" s="376"/>
      <c r="FFK402" s="376"/>
      <c r="FFL402" s="389"/>
      <c r="FFM402" s="33"/>
      <c r="FFN402" s="394"/>
      <c r="FFO402" s="395"/>
      <c r="FFP402" s="395"/>
      <c r="FFQ402" s="395"/>
      <c r="FFR402" s="395"/>
      <c r="FFS402" s="395"/>
      <c r="FFT402" s="395"/>
      <c r="FFU402" s="395"/>
      <c r="FFV402" s="395"/>
      <c r="FFW402" s="395"/>
      <c r="FFX402" s="395"/>
      <c r="FFY402" s="395"/>
      <c r="FFZ402" s="395"/>
      <c r="FGA402" s="395"/>
      <c r="FGB402" s="395"/>
      <c r="FGC402" s="395"/>
      <c r="FGD402" s="395"/>
      <c r="FGE402" s="395"/>
      <c r="FGF402" s="395"/>
      <c r="FGG402" s="395"/>
      <c r="FGH402" s="395"/>
      <c r="FGI402" s="395"/>
      <c r="FGJ402" s="395"/>
      <c r="FGK402" s="395"/>
      <c r="FGL402" s="395"/>
      <c r="FGM402" s="395"/>
      <c r="FGN402" s="395"/>
      <c r="FGO402" s="376"/>
      <c r="FGP402" s="376"/>
      <c r="FGQ402" s="376"/>
      <c r="FGR402" s="389"/>
      <c r="FGS402" s="33"/>
      <c r="FGT402" s="394"/>
      <c r="FGU402" s="395"/>
      <c r="FGV402" s="395"/>
      <c r="FGW402" s="395"/>
      <c r="FGX402" s="395"/>
      <c r="FGY402" s="395"/>
      <c r="FGZ402" s="395"/>
      <c r="FHA402" s="395"/>
      <c r="FHB402" s="395"/>
      <c r="FHC402" s="395"/>
      <c r="FHD402" s="395"/>
      <c r="FHE402" s="395"/>
      <c r="FHF402" s="395"/>
      <c r="FHG402" s="395"/>
      <c r="FHH402" s="395"/>
      <c r="FHI402" s="395"/>
      <c r="FHJ402" s="395"/>
      <c r="FHK402" s="395"/>
      <c r="FHL402" s="395"/>
      <c r="FHM402" s="395"/>
      <c r="FHN402" s="395"/>
      <c r="FHO402" s="395"/>
      <c r="FHP402" s="395"/>
      <c r="FHQ402" s="395"/>
      <c r="FHR402" s="395"/>
      <c r="FHS402" s="395"/>
      <c r="FHT402" s="395"/>
      <c r="FHU402" s="376"/>
      <c r="FHV402" s="376"/>
      <c r="FHW402" s="376"/>
      <c r="FHX402" s="389"/>
      <c r="FHY402" s="33"/>
      <c r="FHZ402" s="394"/>
      <c r="FIA402" s="395"/>
      <c r="FIB402" s="395"/>
      <c r="FIC402" s="395"/>
      <c r="FID402" s="395"/>
      <c r="FIE402" s="395"/>
      <c r="FIF402" s="395"/>
      <c r="FIG402" s="395"/>
      <c r="FIH402" s="395"/>
      <c r="FII402" s="395"/>
      <c r="FIJ402" s="395"/>
      <c r="FIK402" s="395"/>
      <c r="FIL402" s="395"/>
      <c r="FIM402" s="395"/>
      <c r="FIN402" s="395"/>
      <c r="FIO402" s="395"/>
      <c r="FIP402" s="395"/>
      <c r="FIQ402" s="395"/>
      <c r="FIR402" s="395"/>
      <c r="FIS402" s="395"/>
      <c r="FIT402" s="395"/>
      <c r="FIU402" s="395"/>
      <c r="FIV402" s="395"/>
      <c r="FIW402" s="395"/>
      <c r="FIX402" s="395"/>
      <c r="FIY402" s="395"/>
      <c r="FIZ402" s="395"/>
      <c r="FJA402" s="376"/>
      <c r="FJB402" s="376"/>
      <c r="FJC402" s="376"/>
      <c r="FJD402" s="389"/>
      <c r="FJE402" s="33"/>
      <c r="FJF402" s="394"/>
      <c r="FJG402" s="395"/>
      <c r="FJH402" s="395"/>
      <c r="FJI402" s="395"/>
      <c r="FJJ402" s="395"/>
      <c r="FJK402" s="395"/>
      <c r="FJL402" s="395"/>
      <c r="FJM402" s="395"/>
      <c r="FJN402" s="395"/>
      <c r="FJO402" s="395"/>
      <c r="FJP402" s="395"/>
      <c r="FJQ402" s="395"/>
      <c r="FJR402" s="395"/>
      <c r="FJS402" s="395"/>
      <c r="FJT402" s="395"/>
      <c r="FJU402" s="395"/>
      <c r="FJV402" s="395"/>
      <c r="FJW402" s="395"/>
      <c r="FJX402" s="395"/>
      <c r="FJY402" s="395"/>
      <c r="FJZ402" s="395"/>
      <c r="FKA402" s="395"/>
      <c r="FKB402" s="395"/>
      <c r="FKC402" s="395"/>
      <c r="FKD402" s="395"/>
      <c r="FKE402" s="395"/>
      <c r="FKF402" s="395"/>
      <c r="FKG402" s="376"/>
      <c r="FKH402" s="376"/>
      <c r="FKI402" s="376"/>
      <c r="FKJ402" s="389"/>
      <c r="FKK402" s="33"/>
      <c r="FKL402" s="394"/>
      <c r="FKM402" s="395"/>
      <c r="FKN402" s="395"/>
      <c r="FKO402" s="395"/>
      <c r="FKP402" s="395"/>
      <c r="FKQ402" s="395"/>
      <c r="FKR402" s="395"/>
      <c r="FKS402" s="395"/>
      <c r="FKT402" s="395"/>
      <c r="FKU402" s="395"/>
      <c r="FKV402" s="395"/>
      <c r="FKW402" s="395"/>
      <c r="FKX402" s="395"/>
      <c r="FKY402" s="395"/>
      <c r="FKZ402" s="395"/>
      <c r="FLA402" s="395"/>
      <c r="FLB402" s="395"/>
      <c r="FLC402" s="395"/>
      <c r="FLD402" s="395"/>
      <c r="FLE402" s="395"/>
      <c r="FLF402" s="395"/>
      <c r="FLG402" s="395"/>
      <c r="FLH402" s="395"/>
      <c r="FLI402" s="395"/>
      <c r="FLJ402" s="395"/>
      <c r="FLK402" s="395"/>
      <c r="FLL402" s="395"/>
      <c r="FLM402" s="376"/>
      <c r="FLN402" s="376"/>
      <c r="FLO402" s="376"/>
      <c r="FLP402" s="389"/>
      <c r="FLQ402" s="33"/>
      <c r="FLR402" s="394"/>
      <c r="FLS402" s="395"/>
      <c r="FLT402" s="395"/>
      <c r="FLU402" s="395"/>
      <c r="FLV402" s="395"/>
      <c r="FLW402" s="395"/>
      <c r="FLX402" s="395"/>
      <c r="FLY402" s="395"/>
      <c r="FLZ402" s="395"/>
      <c r="FMA402" s="395"/>
      <c r="FMB402" s="395"/>
      <c r="FMC402" s="395"/>
      <c r="FMD402" s="395"/>
      <c r="FME402" s="395"/>
      <c r="FMF402" s="395"/>
      <c r="FMG402" s="395"/>
      <c r="FMH402" s="395"/>
      <c r="FMI402" s="395"/>
      <c r="FMJ402" s="395"/>
      <c r="FMK402" s="395"/>
      <c r="FML402" s="395"/>
      <c r="FMM402" s="395"/>
      <c r="FMN402" s="395"/>
      <c r="FMO402" s="395"/>
      <c r="FMP402" s="395"/>
      <c r="FMQ402" s="395"/>
      <c r="FMR402" s="395"/>
      <c r="FMS402" s="376"/>
      <c r="FMT402" s="376"/>
      <c r="FMU402" s="376"/>
      <c r="FMV402" s="389"/>
      <c r="FMW402" s="33"/>
      <c r="FMX402" s="394"/>
      <c r="FMY402" s="395"/>
      <c r="FMZ402" s="395"/>
      <c r="FNA402" s="395"/>
      <c r="FNB402" s="395"/>
      <c r="FNC402" s="395"/>
      <c r="FND402" s="395"/>
      <c r="FNE402" s="395"/>
      <c r="FNF402" s="395"/>
      <c r="FNG402" s="395"/>
      <c r="FNH402" s="395"/>
      <c r="FNI402" s="395"/>
      <c r="FNJ402" s="395"/>
      <c r="FNK402" s="395"/>
      <c r="FNL402" s="395"/>
      <c r="FNM402" s="395"/>
      <c r="FNN402" s="395"/>
      <c r="FNO402" s="395"/>
      <c r="FNP402" s="395"/>
      <c r="FNQ402" s="395"/>
      <c r="FNR402" s="395"/>
      <c r="FNS402" s="395"/>
      <c r="FNT402" s="395"/>
      <c r="FNU402" s="395"/>
      <c r="FNV402" s="395"/>
      <c r="FNW402" s="395"/>
      <c r="FNX402" s="395"/>
      <c r="FNY402" s="376"/>
      <c r="FNZ402" s="376"/>
      <c r="FOA402" s="376"/>
      <c r="FOB402" s="389"/>
      <c r="FOC402" s="33"/>
      <c r="FOD402" s="394"/>
      <c r="FOE402" s="395"/>
      <c r="FOF402" s="395"/>
      <c r="FOG402" s="395"/>
      <c r="FOH402" s="395"/>
      <c r="FOI402" s="395"/>
      <c r="FOJ402" s="395"/>
      <c r="FOK402" s="395"/>
      <c r="FOL402" s="395"/>
      <c r="FOM402" s="395"/>
      <c r="FON402" s="395"/>
      <c r="FOO402" s="395"/>
      <c r="FOP402" s="395"/>
      <c r="FOQ402" s="395"/>
      <c r="FOR402" s="395"/>
      <c r="FOS402" s="395"/>
      <c r="FOT402" s="395"/>
      <c r="FOU402" s="395"/>
      <c r="FOV402" s="395"/>
      <c r="FOW402" s="395"/>
      <c r="FOX402" s="395"/>
      <c r="FOY402" s="395"/>
      <c r="FOZ402" s="395"/>
      <c r="FPA402" s="395"/>
      <c r="FPB402" s="395"/>
      <c r="FPC402" s="395"/>
      <c r="FPD402" s="395"/>
      <c r="FPE402" s="376"/>
      <c r="FPF402" s="376"/>
      <c r="FPG402" s="376"/>
      <c r="FPH402" s="389"/>
      <c r="FPI402" s="33"/>
      <c r="FPJ402" s="394"/>
      <c r="FPK402" s="395"/>
      <c r="FPL402" s="395"/>
      <c r="FPM402" s="395"/>
      <c r="FPN402" s="395"/>
      <c r="FPO402" s="395"/>
      <c r="FPP402" s="395"/>
      <c r="FPQ402" s="395"/>
      <c r="FPR402" s="395"/>
      <c r="FPS402" s="395"/>
      <c r="FPT402" s="395"/>
      <c r="FPU402" s="395"/>
      <c r="FPV402" s="395"/>
      <c r="FPW402" s="395"/>
      <c r="FPX402" s="395"/>
      <c r="FPY402" s="395"/>
      <c r="FPZ402" s="395"/>
      <c r="FQA402" s="395"/>
      <c r="FQB402" s="395"/>
      <c r="FQC402" s="395"/>
      <c r="FQD402" s="395"/>
      <c r="FQE402" s="395"/>
      <c r="FQF402" s="395"/>
      <c r="FQG402" s="395"/>
      <c r="FQH402" s="395"/>
      <c r="FQI402" s="395"/>
      <c r="FQJ402" s="395"/>
      <c r="FQK402" s="376"/>
      <c r="FQL402" s="376"/>
      <c r="FQM402" s="376"/>
      <c r="FQN402" s="389"/>
      <c r="FQO402" s="33"/>
      <c r="FQP402" s="394"/>
      <c r="FQQ402" s="395"/>
      <c r="FQR402" s="395"/>
      <c r="FQS402" s="395"/>
      <c r="FQT402" s="395"/>
      <c r="FQU402" s="395"/>
      <c r="FQV402" s="395"/>
      <c r="FQW402" s="395"/>
      <c r="FQX402" s="395"/>
      <c r="FQY402" s="395"/>
      <c r="FQZ402" s="395"/>
      <c r="FRA402" s="395"/>
      <c r="FRB402" s="395"/>
      <c r="FRC402" s="395"/>
      <c r="FRD402" s="395"/>
      <c r="FRE402" s="395"/>
      <c r="FRF402" s="395"/>
      <c r="FRG402" s="395"/>
      <c r="FRH402" s="395"/>
      <c r="FRI402" s="395"/>
      <c r="FRJ402" s="395"/>
      <c r="FRK402" s="395"/>
      <c r="FRL402" s="395"/>
      <c r="FRM402" s="395"/>
      <c r="FRN402" s="395"/>
      <c r="FRO402" s="395"/>
      <c r="FRP402" s="395"/>
      <c r="FRQ402" s="376"/>
      <c r="FRR402" s="376"/>
      <c r="FRS402" s="376"/>
      <c r="FRT402" s="389"/>
      <c r="FRU402" s="33"/>
      <c r="FRV402" s="394"/>
      <c r="FRW402" s="395"/>
      <c r="FRX402" s="395"/>
      <c r="FRY402" s="395"/>
      <c r="FRZ402" s="395"/>
      <c r="FSA402" s="395"/>
      <c r="FSB402" s="395"/>
      <c r="FSC402" s="395"/>
      <c r="FSD402" s="395"/>
      <c r="FSE402" s="395"/>
      <c r="FSF402" s="395"/>
      <c r="FSG402" s="395"/>
      <c r="FSH402" s="395"/>
      <c r="FSI402" s="395"/>
      <c r="FSJ402" s="395"/>
      <c r="FSK402" s="395"/>
      <c r="FSL402" s="395"/>
      <c r="FSM402" s="395"/>
      <c r="FSN402" s="395"/>
      <c r="FSO402" s="395"/>
      <c r="FSP402" s="395"/>
      <c r="FSQ402" s="395"/>
      <c r="FSR402" s="395"/>
      <c r="FSS402" s="395"/>
      <c r="FST402" s="395"/>
      <c r="FSU402" s="395"/>
      <c r="FSV402" s="395"/>
      <c r="FSW402" s="376"/>
      <c r="FSX402" s="376"/>
      <c r="FSY402" s="376"/>
      <c r="FSZ402" s="389"/>
      <c r="FTA402" s="33"/>
      <c r="FTB402" s="394"/>
      <c r="FTC402" s="395"/>
      <c r="FTD402" s="395"/>
      <c r="FTE402" s="395"/>
      <c r="FTF402" s="395"/>
      <c r="FTG402" s="395"/>
      <c r="FTH402" s="395"/>
      <c r="FTI402" s="395"/>
      <c r="FTJ402" s="395"/>
      <c r="FTK402" s="395"/>
      <c r="FTL402" s="395"/>
      <c r="FTM402" s="395"/>
      <c r="FTN402" s="395"/>
      <c r="FTO402" s="395"/>
      <c r="FTP402" s="395"/>
      <c r="FTQ402" s="395"/>
      <c r="FTR402" s="395"/>
      <c r="FTS402" s="395"/>
      <c r="FTT402" s="395"/>
      <c r="FTU402" s="395"/>
      <c r="FTV402" s="395"/>
      <c r="FTW402" s="395"/>
      <c r="FTX402" s="395"/>
      <c r="FTY402" s="395"/>
      <c r="FTZ402" s="395"/>
      <c r="FUA402" s="395"/>
      <c r="FUB402" s="395"/>
      <c r="FUC402" s="376"/>
      <c r="FUD402" s="376"/>
      <c r="FUE402" s="376"/>
      <c r="FUF402" s="389"/>
      <c r="FUG402" s="33"/>
      <c r="FUH402" s="394"/>
      <c r="FUI402" s="395"/>
      <c r="FUJ402" s="395"/>
      <c r="FUK402" s="395"/>
      <c r="FUL402" s="395"/>
      <c r="FUM402" s="395"/>
      <c r="FUN402" s="395"/>
      <c r="FUO402" s="395"/>
      <c r="FUP402" s="395"/>
      <c r="FUQ402" s="395"/>
      <c r="FUR402" s="395"/>
      <c r="FUS402" s="395"/>
      <c r="FUT402" s="395"/>
      <c r="FUU402" s="395"/>
      <c r="FUV402" s="395"/>
      <c r="FUW402" s="395"/>
      <c r="FUX402" s="395"/>
      <c r="FUY402" s="395"/>
      <c r="FUZ402" s="395"/>
      <c r="FVA402" s="395"/>
      <c r="FVB402" s="395"/>
      <c r="FVC402" s="395"/>
      <c r="FVD402" s="395"/>
      <c r="FVE402" s="395"/>
      <c r="FVF402" s="395"/>
      <c r="FVG402" s="395"/>
      <c r="FVH402" s="395"/>
      <c r="FVI402" s="376"/>
      <c r="FVJ402" s="376"/>
      <c r="FVK402" s="376"/>
      <c r="FVL402" s="389"/>
      <c r="FVM402" s="33"/>
      <c r="FVN402" s="394"/>
      <c r="FVO402" s="395"/>
      <c r="FVP402" s="395"/>
      <c r="FVQ402" s="395"/>
      <c r="FVR402" s="395"/>
      <c r="FVS402" s="395"/>
      <c r="FVT402" s="395"/>
      <c r="FVU402" s="395"/>
      <c r="FVV402" s="395"/>
      <c r="FVW402" s="395"/>
      <c r="FVX402" s="395"/>
      <c r="FVY402" s="395"/>
      <c r="FVZ402" s="395"/>
      <c r="FWA402" s="395"/>
      <c r="FWB402" s="395"/>
      <c r="FWC402" s="395"/>
      <c r="FWD402" s="395"/>
      <c r="FWE402" s="395"/>
      <c r="FWF402" s="395"/>
      <c r="FWG402" s="395"/>
      <c r="FWH402" s="395"/>
      <c r="FWI402" s="395"/>
      <c r="FWJ402" s="395"/>
      <c r="FWK402" s="395"/>
      <c r="FWL402" s="395"/>
      <c r="FWM402" s="395"/>
      <c r="FWN402" s="395"/>
      <c r="FWO402" s="376"/>
      <c r="FWP402" s="376"/>
      <c r="FWQ402" s="376"/>
      <c r="FWR402" s="389"/>
      <c r="FWS402" s="33"/>
      <c r="FWT402" s="394"/>
      <c r="FWU402" s="395"/>
      <c r="FWV402" s="395"/>
      <c r="FWW402" s="395"/>
      <c r="FWX402" s="395"/>
      <c r="FWY402" s="395"/>
      <c r="FWZ402" s="395"/>
      <c r="FXA402" s="395"/>
      <c r="FXB402" s="395"/>
      <c r="FXC402" s="395"/>
      <c r="FXD402" s="395"/>
      <c r="FXE402" s="395"/>
      <c r="FXF402" s="395"/>
      <c r="FXG402" s="395"/>
      <c r="FXH402" s="395"/>
      <c r="FXI402" s="395"/>
      <c r="FXJ402" s="395"/>
      <c r="FXK402" s="395"/>
      <c r="FXL402" s="395"/>
      <c r="FXM402" s="395"/>
      <c r="FXN402" s="395"/>
      <c r="FXO402" s="395"/>
      <c r="FXP402" s="395"/>
      <c r="FXQ402" s="395"/>
      <c r="FXR402" s="395"/>
      <c r="FXS402" s="395"/>
      <c r="FXT402" s="395"/>
      <c r="FXU402" s="376"/>
      <c r="FXV402" s="376"/>
      <c r="FXW402" s="376"/>
      <c r="FXX402" s="389"/>
      <c r="FXY402" s="33"/>
      <c r="FXZ402" s="394"/>
      <c r="FYA402" s="395"/>
      <c r="FYB402" s="395"/>
      <c r="FYC402" s="395"/>
      <c r="FYD402" s="395"/>
      <c r="FYE402" s="395"/>
      <c r="FYF402" s="395"/>
      <c r="FYG402" s="395"/>
      <c r="FYH402" s="395"/>
      <c r="FYI402" s="395"/>
      <c r="FYJ402" s="395"/>
      <c r="FYK402" s="395"/>
      <c r="FYL402" s="395"/>
      <c r="FYM402" s="395"/>
      <c r="FYN402" s="395"/>
      <c r="FYO402" s="395"/>
      <c r="FYP402" s="395"/>
      <c r="FYQ402" s="395"/>
      <c r="FYR402" s="395"/>
      <c r="FYS402" s="395"/>
      <c r="FYT402" s="395"/>
      <c r="FYU402" s="395"/>
      <c r="FYV402" s="395"/>
      <c r="FYW402" s="395"/>
      <c r="FYX402" s="395"/>
      <c r="FYY402" s="395"/>
      <c r="FYZ402" s="395"/>
      <c r="FZA402" s="376"/>
      <c r="FZB402" s="376"/>
      <c r="FZC402" s="376"/>
      <c r="FZD402" s="389"/>
      <c r="FZE402" s="33"/>
      <c r="FZF402" s="394"/>
      <c r="FZG402" s="395"/>
      <c r="FZH402" s="395"/>
      <c r="FZI402" s="395"/>
      <c r="FZJ402" s="395"/>
      <c r="FZK402" s="395"/>
      <c r="FZL402" s="395"/>
      <c r="FZM402" s="395"/>
      <c r="FZN402" s="395"/>
      <c r="FZO402" s="395"/>
      <c r="FZP402" s="395"/>
      <c r="FZQ402" s="395"/>
      <c r="FZR402" s="395"/>
      <c r="FZS402" s="395"/>
      <c r="FZT402" s="395"/>
      <c r="FZU402" s="395"/>
      <c r="FZV402" s="395"/>
      <c r="FZW402" s="395"/>
      <c r="FZX402" s="395"/>
      <c r="FZY402" s="395"/>
      <c r="FZZ402" s="395"/>
      <c r="GAA402" s="395"/>
      <c r="GAB402" s="395"/>
      <c r="GAC402" s="395"/>
      <c r="GAD402" s="395"/>
      <c r="GAE402" s="395"/>
      <c r="GAF402" s="395"/>
      <c r="GAG402" s="376"/>
      <c r="GAH402" s="376"/>
      <c r="GAI402" s="376"/>
      <c r="GAJ402" s="389"/>
      <c r="GAK402" s="33"/>
      <c r="GAL402" s="394"/>
      <c r="GAM402" s="395"/>
      <c r="GAN402" s="395"/>
      <c r="GAO402" s="395"/>
      <c r="GAP402" s="395"/>
      <c r="GAQ402" s="395"/>
      <c r="GAR402" s="395"/>
      <c r="GAS402" s="395"/>
      <c r="GAT402" s="395"/>
      <c r="GAU402" s="395"/>
      <c r="GAV402" s="395"/>
      <c r="GAW402" s="395"/>
      <c r="GAX402" s="395"/>
      <c r="GAY402" s="395"/>
      <c r="GAZ402" s="395"/>
      <c r="GBA402" s="395"/>
      <c r="GBB402" s="395"/>
      <c r="GBC402" s="395"/>
      <c r="GBD402" s="395"/>
      <c r="GBE402" s="395"/>
      <c r="GBF402" s="395"/>
      <c r="GBG402" s="395"/>
      <c r="GBH402" s="395"/>
      <c r="GBI402" s="395"/>
      <c r="GBJ402" s="395"/>
      <c r="GBK402" s="395"/>
      <c r="GBL402" s="395"/>
      <c r="GBM402" s="376"/>
      <c r="GBN402" s="376"/>
      <c r="GBO402" s="376"/>
      <c r="GBP402" s="389"/>
      <c r="GBQ402" s="33"/>
      <c r="GBR402" s="394"/>
      <c r="GBS402" s="395"/>
      <c r="GBT402" s="395"/>
      <c r="GBU402" s="395"/>
      <c r="GBV402" s="395"/>
      <c r="GBW402" s="395"/>
      <c r="GBX402" s="395"/>
      <c r="GBY402" s="395"/>
      <c r="GBZ402" s="395"/>
      <c r="GCA402" s="395"/>
      <c r="GCB402" s="395"/>
      <c r="GCC402" s="395"/>
      <c r="GCD402" s="395"/>
      <c r="GCE402" s="395"/>
      <c r="GCF402" s="395"/>
      <c r="GCG402" s="395"/>
      <c r="GCH402" s="395"/>
      <c r="GCI402" s="395"/>
      <c r="GCJ402" s="395"/>
      <c r="GCK402" s="395"/>
      <c r="GCL402" s="395"/>
      <c r="GCM402" s="395"/>
      <c r="GCN402" s="395"/>
      <c r="GCO402" s="395"/>
      <c r="GCP402" s="395"/>
      <c r="GCQ402" s="395"/>
      <c r="GCR402" s="395"/>
      <c r="GCS402" s="376"/>
      <c r="GCT402" s="376"/>
      <c r="GCU402" s="376"/>
      <c r="GCV402" s="389"/>
      <c r="GCW402" s="33"/>
      <c r="GCX402" s="394"/>
      <c r="GCY402" s="395"/>
      <c r="GCZ402" s="395"/>
      <c r="GDA402" s="395"/>
      <c r="GDB402" s="395"/>
      <c r="GDC402" s="395"/>
      <c r="GDD402" s="395"/>
      <c r="GDE402" s="395"/>
      <c r="GDF402" s="395"/>
      <c r="GDG402" s="395"/>
      <c r="GDH402" s="395"/>
      <c r="GDI402" s="395"/>
      <c r="GDJ402" s="395"/>
      <c r="GDK402" s="395"/>
      <c r="GDL402" s="395"/>
      <c r="GDM402" s="395"/>
      <c r="GDN402" s="395"/>
      <c r="GDO402" s="395"/>
      <c r="GDP402" s="395"/>
      <c r="GDQ402" s="395"/>
      <c r="GDR402" s="395"/>
      <c r="GDS402" s="395"/>
      <c r="GDT402" s="395"/>
      <c r="GDU402" s="395"/>
      <c r="GDV402" s="395"/>
      <c r="GDW402" s="395"/>
      <c r="GDX402" s="395"/>
      <c r="GDY402" s="376"/>
      <c r="GDZ402" s="376"/>
      <c r="GEA402" s="376"/>
      <c r="GEB402" s="389"/>
      <c r="GEC402" s="33"/>
      <c r="GED402" s="394"/>
      <c r="GEE402" s="395"/>
      <c r="GEF402" s="395"/>
      <c r="GEG402" s="395"/>
      <c r="GEH402" s="395"/>
      <c r="GEI402" s="395"/>
      <c r="GEJ402" s="395"/>
      <c r="GEK402" s="395"/>
      <c r="GEL402" s="395"/>
      <c r="GEM402" s="395"/>
      <c r="GEN402" s="395"/>
      <c r="GEO402" s="395"/>
      <c r="GEP402" s="395"/>
      <c r="GEQ402" s="395"/>
      <c r="GER402" s="395"/>
      <c r="GES402" s="395"/>
      <c r="GET402" s="395"/>
      <c r="GEU402" s="395"/>
      <c r="GEV402" s="395"/>
      <c r="GEW402" s="395"/>
      <c r="GEX402" s="395"/>
      <c r="GEY402" s="395"/>
      <c r="GEZ402" s="395"/>
      <c r="GFA402" s="395"/>
      <c r="GFB402" s="395"/>
      <c r="GFC402" s="395"/>
      <c r="GFD402" s="395"/>
      <c r="GFE402" s="376"/>
      <c r="GFF402" s="376"/>
      <c r="GFG402" s="376"/>
      <c r="GFH402" s="389"/>
      <c r="GFI402" s="33"/>
      <c r="GFJ402" s="394"/>
      <c r="GFK402" s="395"/>
      <c r="GFL402" s="395"/>
      <c r="GFM402" s="395"/>
      <c r="GFN402" s="395"/>
      <c r="GFO402" s="395"/>
      <c r="GFP402" s="395"/>
      <c r="GFQ402" s="395"/>
      <c r="GFR402" s="395"/>
      <c r="GFS402" s="395"/>
      <c r="GFT402" s="395"/>
      <c r="GFU402" s="395"/>
      <c r="GFV402" s="395"/>
      <c r="GFW402" s="395"/>
      <c r="GFX402" s="395"/>
      <c r="GFY402" s="395"/>
      <c r="GFZ402" s="395"/>
      <c r="GGA402" s="395"/>
      <c r="GGB402" s="395"/>
      <c r="GGC402" s="395"/>
      <c r="GGD402" s="395"/>
      <c r="GGE402" s="395"/>
      <c r="GGF402" s="395"/>
      <c r="GGG402" s="395"/>
      <c r="GGH402" s="395"/>
      <c r="GGI402" s="395"/>
      <c r="GGJ402" s="395"/>
      <c r="GGK402" s="376"/>
      <c r="GGL402" s="376"/>
      <c r="GGM402" s="376"/>
      <c r="GGN402" s="389"/>
      <c r="GGO402" s="33"/>
      <c r="GGP402" s="394"/>
      <c r="GGQ402" s="395"/>
      <c r="GGR402" s="395"/>
      <c r="GGS402" s="395"/>
      <c r="GGT402" s="395"/>
      <c r="GGU402" s="395"/>
      <c r="GGV402" s="395"/>
      <c r="GGW402" s="395"/>
      <c r="GGX402" s="395"/>
      <c r="GGY402" s="395"/>
      <c r="GGZ402" s="395"/>
      <c r="GHA402" s="395"/>
      <c r="GHB402" s="395"/>
      <c r="GHC402" s="395"/>
      <c r="GHD402" s="395"/>
      <c r="GHE402" s="395"/>
      <c r="GHF402" s="395"/>
      <c r="GHG402" s="395"/>
      <c r="GHH402" s="395"/>
      <c r="GHI402" s="395"/>
      <c r="GHJ402" s="395"/>
      <c r="GHK402" s="395"/>
      <c r="GHL402" s="395"/>
      <c r="GHM402" s="395"/>
      <c r="GHN402" s="395"/>
      <c r="GHO402" s="395"/>
      <c r="GHP402" s="395"/>
      <c r="GHQ402" s="376"/>
      <c r="GHR402" s="376"/>
      <c r="GHS402" s="376"/>
      <c r="GHT402" s="389"/>
      <c r="GHU402" s="33"/>
      <c r="GHV402" s="394"/>
      <c r="GHW402" s="395"/>
      <c r="GHX402" s="395"/>
      <c r="GHY402" s="395"/>
      <c r="GHZ402" s="395"/>
      <c r="GIA402" s="395"/>
      <c r="GIB402" s="395"/>
      <c r="GIC402" s="395"/>
      <c r="GID402" s="395"/>
      <c r="GIE402" s="395"/>
      <c r="GIF402" s="395"/>
      <c r="GIG402" s="395"/>
      <c r="GIH402" s="395"/>
      <c r="GII402" s="395"/>
      <c r="GIJ402" s="395"/>
      <c r="GIK402" s="395"/>
      <c r="GIL402" s="395"/>
      <c r="GIM402" s="395"/>
      <c r="GIN402" s="395"/>
      <c r="GIO402" s="395"/>
      <c r="GIP402" s="395"/>
      <c r="GIQ402" s="395"/>
      <c r="GIR402" s="395"/>
      <c r="GIS402" s="395"/>
      <c r="GIT402" s="395"/>
      <c r="GIU402" s="395"/>
      <c r="GIV402" s="395"/>
      <c r="GIW402" s="376"/>
      <c r="GIX402" s="376"/>
      <c r="GIY402" s="376"/>
      <c r="GIZ402" s="389"/>
      <c r="GJA402" s="33"/>
      <c r="GJB402" s="394"/>
      <c r="GJC402" s="395"/>
      <c r="GJD402" s="395"/>
      <c r="GJE402" s="395"/>
      <c r="GJF402" s="395"/>
      <c r="GJG402" s="395"/>
      <c r="GJH402" s="395"/>
      <c r="GJI402" s="395"/>
      <c r="GJJ402" s="395"/>
      <c r="GJK402" s="395"/>
      <c r="GJL402" s="395"/>
      <c r="GJM402" s="395"/>
      <c r="GJN402" s="395"/>
      <c r="GJO402" s="395"/>
      <c r="GJP402" s="395"/>
      <c r="GJQ402" s="395"/>
      <c r="GJR402" s="395"/>
      <c r="GJS402" s="395"/>
      <c r="GJT402" s="395"/>
      <c r="GJU402" s="395"/>
      <c r="GJV402" s="395"/>
      <c r="GJW402" s="395"/>
      <c r="GJX402" s="395"/>
      <c r="GJY402" s="395"/>
      <c r="GJZ402" s="395"/>
      <c r="GKA402" s="395"/>
      <c r="GKB402" s="395"/>
      <c r="GKC402" s="376"/>
      <c r="GKD402" s="376"/>
      <c r="GKE402" s="376"/>
      <c r="GKF402" s="389"/>
      <c r="GKG402" s="33"/>
      <c r="GKH402" s="394"/>
      <c r="GKI402" s="395"/>
      <c r="GKJ402" s="395"/>
      <c r="GKK402" s="395"/>
      <c r="GKL402" s="395"/>
      <c r="GKM402" s="395"/>
      <c r="GKN402" s="395"/>
      <c r="GKO402" s="395"/>
      <c r="GKP402" s="395"/>
      <c r="GKQ402" s="395"/>
      <c r="GKR402" s="395"/>
      <c r="GKS402" s="395"/>
      <c r="GKT402" s="395"/>
      <c r="GKU402" s="395"/>
      <c r="GKV402" s="395"/>
      <c r="GKW402" s="395"/>
      <c r="GKX402" s="395"/>
      <c r="GKY402" s="395"/>
      <c r="GKZ402" s="395"/>
      <c r="GLA402" s="395"/>
      <c r="GLB402" s="395"/>
      <c r="GLC402" s="395"/>
      <c r="GLD402" s="395"/>
      <c r="GLE402" s="395"/>
      <c r="GLF402" s="395"/>
      <c r="GLG402" s="395"/>
      <c r="GLH402" s="395"/>
      <c r="GLI402" s="376"/>
      <c r="GLJ402" s="376"/>
      <c r="GLK402" s="376"/>
      <c r="GLL402" s="389"/>
      <c r="GLM402" s="33"/>
      <c r="GLN402" s="394"/>
      <c r="GLO402" s="395"/>
      <c r="GLP402" s="395"/>
      <c r="GLQ402" s="395"/>
      <c r="GLR402" s="395"/>
      <c r="GLS402" s="395"/>
      <c r="GLT402" s="395"/>
      <c r="GLU402" s="395"/>
      <c r="GLV402" s="395"/>
      <c r="GLW402" s="395"/>
      <c r="GLX402" s="395"/>
      <c r="GLY402" s="395"/>
      <c r="GLZ402" s="395"/>
      <c r="GMA402" s="395"/>
      <c r="GMB402" s="395"/>
      <c r="GMC402" s="395"/>
      <c r="GMD402" s="395"/>
      <c r="GME402" s="395"/>
      <c r="GMF402" s="395"/>
      <c r="GMG402" s="395"/>
      <c r="GMH402" s="395"/>
      <c r="GMI402" s="395"/>
      <c r="GMJ402" s="395"/>
      <c r="GMK402" s="395"/>
      <c r="GML402" s="395"/>
      <c r="GMM402" s="395"/>
      <c r="GMN402" s="395"/>
      <c r="GMO402" s="376"/>
      <c r="GMP402" s="376"/>
      <c r="GMQ402" s="376"/>
      <c r="GMR402" s="389"/>
      <c r="GMS402" s="33"/>
      <c r="GMT402" s="394"/>
      <c r="GMU402" s="395"/>
      <c r="GMV402" s="395"/>
      <c r="GMW402" s="395"/>
      <c r="GMX402" s="395"/>
      <c r="GMY402" s="395"/>
      <c r="GMZ402" s="395"/>
      <c r="GNA402" s="395"/>
      <c r="GNB402" s="395"/>
      <c r="GNC402" s="395"/>
      <c r="GND402" s="395"/>
      <c r="GNE402" s="395"/>
      <c r="GNF402" s="395"/>
      <c r="GNG402" s="395"/>
      <c r="GNH402" s="395"/>
      <c r="GNI402" s="395"/>
      <c r="GNJ402" s="395"/>
      <c r="GNK402" s="395"/>
      <c r="GNL402" s="395"/>
      <c r="GNM402" s="395"/>
      <c r="GNN402" s="395"/>
      <c r="GNO402" s="395"/>
      <c r="GNP402" s="395"/>
      <c r="GNQ402" s="395"/>
      <c r="GNR402" s="395"/>
      <c r="GNS402" s="395"/>
      <c r="GNT402" s="395"/>
      <c r="GNU402" s="376"/>
      <c r="GNV402" s="376"/>
      <c r="GNW402" s="376"/>
      <c r="GNX402" s="389"/>
      <c r="GNY402" s="33"/>
      <c r="GNZ402" s="394"/>
      <c r="GOA402" s="395"/>
      <c r="GOB402" s="395"/>
      <c r="GOC402" s="395"/>
      <c r="GOD402" s="395"/>
      <c r="GOE402" s="395"/>
      <c r="GOF402" s="395"/>
      <c r="GOG402" s="395"/>
      <c r="GOH402" s="395"/>
      <c r="GOI402" s="395"/>
      <c r="GOJ402" s="395"/>
      <c r="GOK402" s="395"/>
      <c r="GOL402" s="395"/>
      <c r="GOM402" s="395"/>
      <c r="GON402" s="395"/>
      <c r="GOO402" s="395"/>
      <c r="GOP402" s="395"/>
      <c r="GOQ402" s="395"/>
      <c r="GOR402" s="395"/>
      <c r="GOS402" s="395"/>
      <c r="GOT402" s="395"/>
      <c r="GOU402" s="395"/>
      <c r="GOV402" s="395"/>
      <c r="GOW402" s="395"/>
      <c r="GOX402" s="395"/>
      <c r="GOY402" s="395"/>
      <c r="GOZ402" s="395"/>
      <c r="GPA402" s="376"/>
      <c r="GPB402" s="376"/>
      <c r="GPC402" s="376"/>
      <c r="GPD402" s="389"/>
      <c r="GPE402" s="33"/>
      <c r="GPF402" s="394"/>
      <c r="GPG402" s="395"/>
      <c r="GPH402" s="395"/>
      <c r="GPI402" s="395"/>
      <c r="GPJ402" s="395"/>
      <c r="GPK402" s="395"/>
      <c r="GPL402" s="395"/>
      <c r="GPM402" s="395"/>
      <c r="GPN402" s="395"/>
      <c r="GPO402" s="395"/>
      <c r="GPP402" s="395"/>
      <c r="GPQ402" s="395"/>
      <c r="GPR402" s="395"/>
      <c r="GPS402" s="395"/>
      <c r="GPT402" s="395"/>
      <c r="GPU402" s="395"/>
      <c r="GPV402" s="395"/>
      <c r="GPW402" s="395"/>
      <c r="GPX402" s="395"/>
      <c r="GPY402" s="395"/>
      <c r="GPZ402" s="395"/>
      <c r="GQA402" s="395"/>
      <c r="GQB402" s="395"/>
      <c r="GQC402" s="395"/>
      <c r="GQD402" s="395"/>
      <c r="GQE402" s="395"/>
      <c r="GQF402" s="395"/>
      <c r="GQG402" s="376"/>
      <c r="GQH402" s="376"/>
      <c r="GQI402" s="376"/>
      <c r="GQJ402" s="389"/>
      <c r="GQK402" s="33"/>
      <c r="GQL402" s="394"/>
      <c r="GQM402" s="395"/>
      <c r="GQN402" s="395"/>
      <c r="GQO402" s="395"/>
      <c r="GQP402" s="395"/>
      <c r="GQQ402" s="395"/>
      <c r="GQR402" s="395"/>
      <c r="GQS402" s="395"/>
      <c r="GQT402" s="395"/>
      <c r="GQU402" s="395"/>
      <c r="GQV402" s="395"/>
      <c r="GQW402" s="395"/>
      <c r="GQX402" s="395"/>
      <c r="GQY402" s="395"/>
      <c r="GQZ402" s="395"/>
      <c r="GRA402" s="395"/>
      <c r="GRB402" s="395"/>
      <c r="GRC402" s="395"/>
      <c r="GRD402" s="395"/>
      <c r="GRE402" s="395"/>
      <c r="GRF402" s="395"/>
      <c r="GRG402" s="395"/>
      <c r="GRH402" s="395"/>
      <c r="GRI402" s="395"/>
      <c r="GRJ402" s="395"/>
      <c r="GRK402" s="395"/>
      <c r="GRL402" s="395"/>
      <c r="GRM402" s="376"/>
      <c r="GRN402" s="376"/>
      <c r="GRO402" s="376"/>
      <c r="GRP402" s="389"/>
      <c r="GRQ402" s="33"/>
      <c r="GRR402" s="394"/>
      <c r="GRS402" s="395"/>
      <c r="GRT402" s="395"/>
      <c r="GRU402" s="395"/>
      <c r="GRV402" s="395"/>
      <c r="GRW402" s="395"/>
      <c r="GRX402" s="395"/>
      <c r="GRY402" s="395"/>
      <c r="GRZ402" s="395"/>
      <c r="GSA402" s="395"/>
      <c r="GSB402" s="395"/>
      <c r="GSC402" s="395"/>
      <c r="GSD402" s="395"/>
      <c r="GSE402" s="395"/>
      <c r="GSF402" s="395"/>
      <c r="GSG402" s="395"/>
      <c r="GSH402" s="395"/>
      <c r="GSI402" s="395"/>
      <c r="GSJ402" s="395"/>
      <c r="GSK402" s="395"/>
      <c r="GSL402" s="395"/>
      <c r="GSM402" s="395"/>
      <c r="GSN402" s="395"/>
      <c r="GSO402" s="395"/>
      <c r="GSP402" s="395"/>
      <c r="GSQ402" s="395"/>
      <c r="GSR402" s="395"/>
      <c r="GSS402" s="376"/>
      <c r="GST402" s="376"/>
      <c r="GSU402" s="376"/>
      <c r="GSV402" s="389"/>
      <c r="GSW402" s="33"/>
      <c r="GSX402" s="394"/>
      <c r="GSY402" s="395"/>
      <c r="GSZ402" s="395"/>
      <c r="GTA402" s="395"/>
      <c r="GTB402" s="395"/>
      <c r="GTC402" s="395"/>
      <c r="GTD402" s="395"/>
      <c r="GTE402" s="395"/>
      <c r="GTF402" s="395"/>
      <c r="GTG402" s="395"/>
      <c r="GTH402" s="395"/>
      <c r="GTI402" s="395"/>
      <c r="GTJ402" s="395"/>
      <c r="GTK402" s="395"/>
      <c r="GTL402" s="395"/>
      <c r="GTM402" s="395"/>
      <c r="GTN402" s="395"/>
      <c r="GTO402" s="395"/>
      <c r="GTP402" s="395"/>
      <c r="GTQ402" s="395"/>
      <c r="GTR402" s="395"/>
      <c r="GTS402" s="395"/>
      <c r="GTT402" s="395"/>
      <c r="GTU402" s="395"/>
      <c r="GTV402" s="395"/>
      <c r="GTW402" s="395"/>
      <c r="GTX402" s="395"/>
      <c r="GTY402" s="376"/>
      <c r="GTZ402" s="376"/>
      <c r="GUA402" s="376"/>
      <c r="GUB402" s="389"/>
      <c r="GUC402" s="33"/>
      <c r="GUD402" s="394"/>
      <c r="GUE402" s="395"/>
      <c r="GUF402" s="395"/>
      <c r="GUG402" s="395"/>
      <c r="GUH402" s="395"/>
      <c r="GUI402" s="395"/>
      <c r="GUJ402" s="395"/>
      <c r="GUK402" s="395"/>
      <c r="GUL402" s="395"/>
      <c r="GUM402" s="395"/>
      <c r="GUN402" s="395"/>
      <c r="GUO402" s="395"/>
      <c r="GUP402" s="395"/>
      <c r="GUQ402" s="395"/>
      <c r="GUR402" s="395"/>
      <c r="GUS402" s="395"/>
      <c r="GUT402" s="395"/>
      <c r="GUU402" s="395"/>
      <c r="GUV402" s="395"/>
      <c r="GUW402" s="395"/>
      <c r="GUX402" s="395"/>
      <c r="GUY402" s="395"/>
      <c r="GUZ402" s="395"/>
      <c r="GVA402" s="395"/>
      <c r="GVB402" s="395"/>
      <c r="GVC402" s="395"/>
      <c r="GVD402" s="395"/>
      <c r="GVE402" s="376"/>
      <c r="GVF402" s="376"/>
      <c r="GVG402" s="376"/>
      <c r="GVH402" s="389"/>
      <c r="GVI402" s="33"/>
      <c r="GVJ402" s="394"/>
      <c r="GVK402" s="395"/>
      <c r="GVL402" s="395"/>
      <c r="GVM402" s="395"/>
      <c r="GVN402" s="395"/>
      <c r="GVO402" s="395"/>
      <c r="GVP402" s="395"/>
      <c r="GVQ402" s="395"/>
      <c r="GVR402" s="395"/>
      <c r="GVS402" s="395"/>
      <c r="GVT402" s="395"/>
      <c r="GVU402" s="395"/>
      <c r="GVV402" s="395"/>
      <c r="GVW402" s="395"/>
      <c r="GVX402" s="395"/>
      <c r="GVY402" s="395"/>
      <c r="GVZ402" s="395"/>
      <c r="GWA402" s="395"/>
      <c r="GWB402" s="395"/>
      <c r="GWC402" s="395"/>
      <c r="GWD402" s="395"/>
      <c r="GWE402" s="395"/>
      <c r="GWF402" s="395"/>
      <c r="GWG402" s="395"/>
      <c r="GWH402" s="395"/>
      <c r="GWI402" s="395"/>
      <c r="GWJ402" s="395"/>
      <c r="GWK402" s="376"/>
      <c r="GWL402" s="376"/>
      <c r="GWM402" s="376"/>
      <c r="GWN402" s="389"/>
      <c r="GWO402" s="33"/>
      <c r="GWP402" s="394"/>
      <c r="GWQ402" s="395"/>
      <c r="GWR402" s="395"/>
      <c r="GWS402" s="395"/>
      <c r="GWT402" s="395"/>
      <c r="GWU402" s="395"/>
      <c r="GWV402" s="395"/>
      <c r="GWW402" s="395"/>
      <c r="GWX402" s="395"/>
      <c r="GWY402" s="395"/>
      <c r="GWZ402" s="395"/>
      <c r="GXA402" s="395"/>
      <c r="GXB402" s="395"/>
      <c r="GXC402" s="395"/>
      <c r="GXD402" s="395"/>
      <c r="GXE402" s="395"/>
      <c r="GXF402" s="395"/>
      <c r="GXG402" s="395"/>
      <c r="GXH402" s="395"/>
      <c r="GXI402" s="395"/>
      <c r="GXJ402" s="395"/>
      <c r="GXK402" s="395"/>
      <c r="GXL402" s="395"/>
      <c r="GXM402" s="395"/>
      <c r="GXN402" s="395"/>
      <c r="GXO402" s="395"/>
      <c r="GXP402" s="395"/>
      <c r="GXQ402" s="376"/>
      <c r="GXR402" s="376"/>
      <c r="GXS402" s="376"/>
      <c r="GXT402" s="389"/>
      <c r="GXU402" s="33"/>
      <c r="GXV402" s="394"/>
      <c r="GXW402" s="395"/>
      <c r="GXX402" s="395"/>
      <c r="GXY402" s="395"/>
      <c r="GXZ402" s="395"/>
      <c r="GYA402" s="395"/>
      <c r="GYB402" s="395"/>
      <c r="GYC402" s="395"/>
      <c r="GYD402" s="395"/>
      <c r="GYE402" s="395"/>
      <c r="GYF402" s="395"/>
      <c r="GYG402" s="395"/>
      <c r="GYH402" s="395"/>
      <c r="GYI402" s="395"/>
      <c r="GYJ402" s="395"/>
      <c r="GYK402" s="395"/>
      <c r="GYL402" s="395"/>
      <c r="GYM402" s="395"/>
      <c r="GYN402" s="395"/>
      <c r="GYO402" s="395"/>
      <c r="GYP402" s="395"/>
      <c r="GYQ402" s="395"/>
      <c r="GYR402" s="395"/>
      <c r="GYS402" s="395"/>
      <c r="GYT402" s="395"/>
      <c r="GYU402" s="395"/>
      <c r="GYV402" s="395"/>
      <c r="GYW402" s="376"/>
      <c r="GYX402" s="376"/>
      <c r="GYY402" s="376"/>
      <c r="GYZ402" s="389"/>
      <c r="GZA402" s="33"/>
      <c r="GZB402" s="394"/>
      <c r="GZC402" s="395"/>
      <c r="GZD402" s="395"/>
      <c r="GZE402" s="395"/>
      <c r="GZF402" s="395"/>
      <c r="GZG402" s="395"/>
      <c r="GZH402" s="395"/>
      <c r="GZI402" s="395"/>
      <c r="GZJ402" s="395"/>
      <c r="GZK402" s="395"/>
      <c r="GZL402" s="395"/>
      <c r="GZM402" s="395"/>
      <c r="GZN402" s="395"/>
      <c r="GZO402" s="395"/>
      <c r="GZP402" s="395"/>
      <c r="GZQ402" s="395"/>
      <c r="GZR402" s="395"/>
      <c r="GZS402" s="395"/>
      <c r="GZT402" s="395"/>
      <c r="GZU402" s="395"/>
      <c r="GZV402" s="395"/>
      <c r="GZW402" s="395"/>
      <c r="GZX402" s="395"/>
      <c r="GZY402" s="395"/>
      <c r="GZZ402" s="395"/>
      <c r="HAA402" s="395"/>
      <c r="HAB402" s="395"/>
      <c r="HAC402" s="376"/>
      <c r="HAD402" s="376"/>
      <c r="HAE402" s="376"/>
      <c r="HAF402" s="389"/>
      <c r="HAG402" s="33"/>
      <c r="HAH402" s="394"/>
      <c r="HAI402" s="395"/>
      <c r="HAJ402" s="395"/>
      <c r="HAK402" s="395"/>
      <c r="HAL402" s="395"/>
      <c r="HAM402" s="395"/>
      <c r="HAN402" s="395"/>
      <c r="HAO402" s="395"/>
      <c r="HAP402" s="395"/>
      <c r="HAQ402" s="395"/>
      <c r="HAR402" s="395"/>
      <c r="HAS402" s="395"/>
      <c r="HAT402" s="395"/>
      <c r="HAU402" s="395"/>
      <c r="HAV402" s="395"/>
      <c r="HAW402" s="395"/>
      <c r="HAX402" s="395"/>
      <c r="HAY402" s="395"/>
      <c r="HAZ402" s="395"/>
      <c r="HBA402" s="395"/>
      <c r="HBB402" s="395"/>
      <c r="HBC402" s="395"/>
      <c r="HBD402" s="395"/>
      <c r="HBE402" s="395"/>
      <c r="HBF402" s="395"/>
      <c r="HBG402" s="395"/>
      <c r="HBH402" s="395"/>
      <c r="HBI402" s="376"/>
      <c r="HBJ402" s="376"/>
      <c r="HBK402" s="376"/>
      <c r="HBL402" s="389"/>
      <c r="HBM402" s="33"/>
      <c r="HBN402" s="394"/>
      <c r="HBO402" s="395"/>
      <c r="HBP402" s="395"/>
      <c r="HBQ402" s="395"/>
      <c r="HBR402" s="395"/>
      <c r="HBS402" s="395"/>
      <c r="HBT402" s="395"/>
      <c r="HBU402" s="395"/>
      <c r="HBV402" s="395"/>
      <c r="HBW402" s="395"/>
      <c r="HBX402" s="395"/>
      <c r="HBY402" s="395"/>
      <c r="HBZ402" s="395"/>
      <c r="HCA402" s="395"/>
      <c r="HCB402" s="395"/>
      <c r="HCC402" s="395"/>
      <c r="HCD402" s="395"/>
      <c r="HCE402" s="395"/>
      <c r="HCF402" s="395"/>
      <c r="HCG402" s="395"/>
      <c r="HCH402" s="395"/>
      <c r="HCI402" s="395"/>
      <c r="HCJ402" s="395"/>
      <c r="HCK402" s="395"/>
      <c r="HCL402" s="395"/>
      <c r="HCM402" s="395"/>
      <c r="HCN402" s="395"/>
      <c r="HCO402" s="376"/>
      <c r="HCP402" s="376"/>
      <c r="HCQ402" s="376"/>
      <c r="HCR402" s="389"/>
      <c r="HCS402" s="33"/>
      <c r="HCT402" s="394"/>
      <c r="HCU402" s="395"/>
      <c r="HCV402" s="395"/>
      <c r="HCW402" s="395"/>
      <c r="HCX402" s="395"/>
      <c r="HCY402" s="395"/>
      <c r="HCZ402" s="395"/>
      <c r="HDA402" s="395"/>
      <c r="HDB402" s="395"/>
      <c r="HDC402" s="395"/>
      <c r="HDD402" s="395"/>
      <c r="HDE402" s="395"/>
      <c r="HDF402" s="395"/>
      <c r="HDG402" s="395"/>
      <c r="HDH402" s="395"/>
      <c r="HDI402" s="395"/>
      <c r="HDJ402" s="395"/>
      <c r="HDK402" s="395"/>
      <c r="HDL402" s="395"/>
      <c r="HDM402" s="395"/>
      <c r="HDN402" s="395"/>
      <c r="HDO402" s="395"/>
      <c r="HDP402" s="395"/>
      <c r="HDQ402" s="395"/>
      <c r="HDR402" s="395"/>
      <c r="HDS402" s="395"/>
      <c r="HDT402" s="395"/>
      <c r="HDU402" s="376"/>
      <c r="HDV402" s="376"/>
      <c r="HDW402" s="376"/>
      <c r="HDX402" s="389"/>
      <c r="HDY402" s="33"/>
      <c r="HDZ402" s="394"/>
      <c r="HEA402" s="395"/>
      <c r="HEB402" s="395"/>
      <c r="HEC402" s="395"/>
      <c r="HED402" s="395"/>
      <c r="HEE402" s="395"/>
      <c r="HEF402" s="395"/>
      <c r="HEG402" s="395"/>
      <c r="HEH402" s="395"/>
      <c r="HEI402" s="395"/>
      <c r="HEJ402" s="395"/>
      <c r="HEK402" s="395"/>
      <c r="HEL402" s="395"/>
      <c r="HEM402" s="395"/>
      <c r="HEN402" s="395"/>
      <c r="HEO402" s="395"/>
      <c r="HEP402" s="395"/>
      <c r="HEQ402" s="395"/>
      <c r="HER402" s="395"/>
      <c r="HES402" s="395"/>
      <c r="HET402" s="395"/>
      <c r="HEU402" s="395"/>
      <c r="HEV402" s="395"/>
      <c r="HEW402" s="395"/>
      <c r="HEX402" s="395"/>
      <c r="HEY402" s="395"/>
      <c r="HEZ402" s="395"/>
      <c r="HFA402" s="376"/>
      <c r="HFB402" s="376"/>
      <c r="HFC402" s="376"/>
      <c r="HFD402" s="389"/>
      <c r="HFE402" s="33"/>
      <c r="HFF402" s="394"/>
      <c r="HFG402" s="395"/>
      <c r="HFH402" s="395"/>
      <c r="HFI402" s="395"/>
      <c r="HFJ402" s="395"/>
      <c r="HFK402" s="395"/>
      <c r="HFL402" s="395"/>
      <c r="HFM402" s="395"/>
      <c r="HFN402" s="395"/>
      <c r="HFO402" s="395"/>
      <c r="HFP402" s="395"/>
      <c r="HFQ402" s="395"/>
      <c r="HFR402" s="395"/>
      <c r="HFS402" s="395"/>
      <c r="HFT402" s="395"/>
      <c r="HFU402" s="395"/>
      <c r="HFV402" s="395"/>
      <c r="HFW402" s="395"/>
      <c r="HFX402" s="395"/>
      <c r="HFY402" s="395"/>
      <c r="HFZ402" s="395"/>
      <c r="HGA402" s="395"/>
      <c r="HGB402" s="395"/>
      <c r="HGC402" s="395"/>
      <c r="HGD402" s="395"/>
      <c r="HGE402" s="395"/>
      <c r="HGF402" s="395"/>
      <c r="HGG402" s="376"/>
      <c r="HGH402" s="376"/>
      <c r="HGI402" s="376"/>
      <c r="HGJ402" s="389"/>
      <c r="HGK402" s="33"/>
      <c r="HGL402" s="394"/>
      <c r="HGM402" s="395"/>
      <c r="HGN402" s="395"/>
      <c r="HGO402" s="395"/>
      <c r="HGP402" s="395"/>
      <c r="HGQ402" s="395"/>
      <c r="HGR402" s="395"/>
      <c r="HGS402" s="395"/>
      <c r="HGT402" s="395"/>
      <c r="HGU402" s="395"/>
      <c r="HGV402" s="395"/>
      <c r="HGW402" s="395"/>
      <c r="HGX402" s="395"/>
      <c r="HGY402" s="395"/>
      <c r="HGZ402" s="395"/>
      <c r="HHA402" s="395"/>
      <c r="HHB402" s="395"/>
      <c r="HHC402" s="395"/>
      <c r="HHD402" s="395"/>
      <c r="HHE402" s="395"/>
      <c r="HHF402" s="395"/>
      <c r="HHG402" s="395"/>
      <c r="HHH402" s="395"/>
      <c r="HHI402" s="395"/>
      <c r="HHJ402" s="395"/>
      <c r="HHK402" s="395"/>
      <c r="HHL402" s="395"/>
      <c r="HHM402" s="376"/>
      <c r="HHN402" s="376"/>
      <c r="HHO402" s="376"/>
      <c r="HHP402" s="389"/>
      <c r="HHQ402" s="33"/>
      <c r="HHR402" s="394"/>
      <c r="HHS402" s="395"/>
      <c r="HHT402" s="395"/>
      <c r="HHU402" s="395"/>
      <c r="HHV402" s="395"/>
      <c r="HHW402" s="395"/>
      <c r="HHX402" s="395"/>
      <c r="HHY402" s="395"/>
      <c r="HHZ402" s="395"/>
      <c r="HIA402" s="395"/>
      <c r="HIB402" s="395"/>
      <c r="HIC402" s="395"/>
      <c r="HID402" s="395"/>
      <c r="HIE402" s="395"/>
      <c r="HIF402" s="395"/>
      <c r="HIG402" s="395"/>
      <c r="HIH402" s="395"/>
      <c r="HII402" s="395"/>
      <c r="HIJ402" s="395"/>
      <c r="HIK402" s="395"/>
      <c r="HIL402" s="395"/>
      <c r="HIM402" s="395"/>
      <c r="HIN402" s="395"/>
      <c r="HIO402" s="395"/>
      <c r="HIP402" s="395"/>
      <c r="HIQ402" s="395"/>
      <c r="HIR402" s="395"/>
      <c r="HIS402" s="376"/>
      <c r="HIT402" s="376"/>
      <c r="HIU402" s="376"/>
      <c r="HIV402" s="389"/>
      <c r="HIW402" s="33"/>
      <c r="HIX402" s="394"/>
      <c r="HIY402" s="395"/>
      <c r="HIZ402" s="395"/>
      <c r="HJA402" s="395"/>
      <c r="HJB402" s="395"/>
      <c r="HJC402" s="395"/>
      <c r="HJD402" s="395"/>
      <c r="HJE402" s="395"/>
      <c r="HJF402" s="395"/>
      <c r="HJG402" s="395"/>
      <c r="HJH402" s="395"/>
      <c r="HJI402" s="395"/>
      <c r="HJJ402" s="395"/>
      <c r="HJK402" s="395"/>
      <c r="HJL402" s="395"/>
      <c r="HJM402" s="395"/>
      <c r="HJN402" s="395"/>
      <c r="HJO402" s="395"/>
      <c r="HJP402" s="395"/>
      <c r="HJQ402" s="395"/>
      <c r="HJR402" s="395"/>
      <c r="HJS402" s="395"/>
      <c r="HJT402" s="395"/>
      <c r="HJU402" s="395"/>
      <c r="HJV402" s="395"/>
      <c r="HJW402" s="395"/>
      <c r="HJX402" s="395"/>
      <c r="HJY402" s="376"/>
      <c r="HJZ402" s="376"/>
      <c r="HKA402" s="376"/>
      <c r="HKB402" s="389"/>
      <c r="HKC402" s="33"/>
      <c r="HKD402" s="394"/>
      <c r="HKE402" s="395"/>
      <c r="HKF402" s="395"/>
      <c r="HKG402" s="395"/>
      <c r="HKH402" s="395"/>
      <c r="HKI402" s="395"/>
      <c r="HKJ402" s="395"/>
      <c r="HKK402" s="395"/>
      <c r="HKL402" s="395"/>
      <c r="HKM402" s="395"/>
      <c r="HKN402" s="395"/>
      <c r="HKO402" s="395"/>
      <c r="HKP402" s="395"/>
      <c r="HKQ402" s="395"/>
      <c r="HKR402" s="395"/>
      <c r="HKS402" s="395"/>
      <c r="HKT402" s="395"/>
      <c r="HKU402" s="395"/>
      <c r="HKV402" s="395"/>
      <c r="HKW402" s="395"/>
      <c r="HKX402" s="395"/>
      <c r="HKY402" s="395"/>
      <c r="HKZ402" s="395"/>
      <c r="HLA402" s="395"/>
      <c r="HLB402" s="395"/>
      <c r="HLC402" s="395"/>
      <c r="HLD402" s="395"/>
      <c r="HLE402" s="376"/>
      <c r="HLF402" s="376"/>
      <c r="HLG402" s="376"/>
      <c r="HLH402" s="389"/>
      <c r="HLI402" s="33"/>
      <c r="HLJ402" s="394"/>
      <c r="HLK402" s="395"/>
      <c r="HLL402" s="395"/>
      <c r="HLM402" s="395"/>
      <c r="HLN402" s="395"/>
      <c r="HLO402" s="395"/>
      <c r="HLP402" s="395"/>
      <c r="HLQ402" s="395"/>
      <c r="HLR402" s="395"/>
      <c r="HLS402" s="395"/>
      <c r="HLT402" s="395"/>
      <c r="HLU402" s="395"/>
      <c r="HLV402" s="395"/>
      <c r="HLW402" s="395"/>
      <c r="HLX402" s="395"/>
      <c r="HLY402" s="395"/>
      <c r="HLZ402" s="395"/>
      <c r="HMA402" s="395"/>
      <c r="HMB402" s="395"/>
      <c r="HMC402" s="395"/>
      <c r="HMD402" s="395"/>
      <c r="HME402" s="395"/>
      <c r="HMF402" s="395"/>
      <c r="HMG402" s="395"/>
      <c r="HMH402" s="395"/>
      <c r="HMI402" s="395"/>
      <c r="HMJ402" s="395"/>
      <c r="HMK402" s="376"/>
      <c r="HML402" s="376"/>
      <c r="HMM402" s="376"/>
      <c r="HMN402" s="389"/>
      <c r="HMO402" s="33"/>
      <c r="HMP402" s="394"/>
      <c r="HMQ402" s="395"/>
      <c r="HMR402" s="395"/>
      <c r="HMS402" s="395"/>
      <c r="HMT402" s="395"/>
      <c r="HMU402" s="395"/>
      <c r="HMV402" s="395"/>
      <c r="HMW402" s="395"/>
      <c r="HMX402" s="395"/>
      <c r="HMY402" s="395"/>
      <c r="HMZ402" s="395"/>
      <c r="HNA402" s="395"/>
      <c r="HNB402" s="395"/>
      <c r="HNC402" s="395"/>
      <c r="HND402" s="395"/>
      <c r="HNE402" s="395"/>
      <c r="HNF402" s="395"/>
      <c r="HNG402" s="395"/>
      <c r="HNH402" s="395"/>
      <c r="HNI402" s="395"/>
      <c r="HNJ402" s="395"/>
      <c r="HNK402" s="395"/>
      <c r="HNL402" s="395"/>
      <c r="HNM402" s="395"/>
      <c r="HNN402" s="395"/>
      <c r="HNO402" s="395"/>
      <c r="HNP402" s="395"/>
      <c r="HNQ402" s="376"/>
      <c r="HNR402" s="376"/>
      <c r="HNS402" s="376"/>
      <c r="HNT402" s="389"/>
      <c r="HNU402" s="33"/>
      <c r="HNV402" s="394"/>
      <c r="HNW402" s="395"/>
      <c r="HNX402" s="395"/>
      <c r="HNY402" s="395"/>
      <c r="HNZ402" s="395"/>
      <c r="HOA402" s="395"/>
      <c r="HOB402" s="395"/>
      <c r="HOC402" s="395"/>
      <c r="HOD402" s="395"/>
      <c r="HOE402" s="395"/>
      <c r="HOF402" s="395"/>
      <c r="HOG402" s="395"/>
      <c r="HOH402" s="395"/>
      <c r="HOI402" s="395"/>
      <c r="HOJ402" s="395"/>
      <c r="HOK402" s="395"/>
      <c r="HOL402" s="395"/>
      <c r="HOM402" s="395"/>
      <c r="HON402" s="395"/>
      <c r="HOO402" s="395"/>
      <c r="HOP402" s="395"/>
      <c r="HOQ402" s="395"/>
      <c r="HOR402" s="395"/>
      <c r="HOS402" s="395"/>
      <c r="HOT402" s="395"/>
      <c r="HOU402" s="395"/>
      <c r="HOV402" s="395"/>
      <c r="HOW402" s="376"/>
      <c r="HOX402" s="376"/>
      <c r="HOY402" s="376"/>
      <c r="HOZ402" s="389"/>
      <c r="HPA402" s="33"/>
      <c r="HPB402" s="394"/>
      <c r="HPC402" s="395"/>
      <c r="HPD402" s="395"/>
      <c r="HPE402" s="395"/>
      <c r="HPF402" s="395"/>
      <c r="HPG402" s="395"/>
      <c r="HPH402" s="395"/>
      <c r="HPI402" s="395"/>
      <c r="HPJ402" s="395"/>
      <c r="HPK402" s="395"/>
      <c r="HPL402" s="395"/>
      <c r="HPM402" s="395"/>
      <c r="HPN402" s="395"/>
      <c r="HPO402" s="395"/>
      <c r="HPP402" s="395"/>
      <c r="HPQ402" s="395"/>
      <c r="HPR402" s="395"/>
      <c r="HPS402" s="395"/>
      <c r="HPT402" s="395"/>
      <c r="HPU402" s="395"/>
      <c r="HPV402" s="395"/>
      <c r="HPW402" s="395"/>
      <c r="HPX402" s="395"/>
      <c r="HPY402" s="395"/>
      <c r="HPZ402" s="395"/>
      <c r="HQA402" s="395"/>
      <c r="HQB402" s="395"/>
      <c r="HQC402" s="376"/>
      <c r="HQD402" s="376"/>
      <c r="HQE402" s="376"/>
      <c r="HQF402" s="389"/>
      <c r="HQG402" s="33"/>
      <c r="HQH402" s="394"/>
      <c r="HQI402" s="395"/>
      <c r="HQJ402" s="395"/>
      <c r="HQK402" s="395"/>
      <c r="HQL402" s="395"/>
      <c r="HQM402" s="395"/>
      <c r="HQN402" s="395"/>
      <c r="HQO402" s="395"/>
      <c r="HQP402" s="395"/>
      <c r="HQQ402" s="395"/>
      <c r="HQR402" s="395"/>
      <c r="HQS402" s="395"/>
      <c r="HQT402" s="395"/>
      <c r="HQU402" s="395"/>
      <c r="HQV402" s="395"/>
      <c r="HQW402" s="395"/>
      <c r="HQX402" s="395"/>
      <c r="HQY402" s="395"/>
      <c r="HQZ402" s="395"/>
      <c r="HRA402" s="395"/>
      <c r="HRB402" s="395"/>
      <c r="HRC402" s="395"/>
      <c r="HRD402" s="395"/>
      <c r="HRE402" s="395"/>
      <c r="HRF402" s="395"/>
      <c r="HRG402" s="395"/>
      <c r="HRH402" s="395"/>
      <c r="HRI402" s="376"/>
      <c r="HRJ402" s="376"/>
      <c r="HRK402" s="376"/>
      <c r="HRL402" s="389"/>
      <c r="HRM402" s="33"/>
      <c r="HRN402" s="394"/>
      <c r="HRO402" s="395"/>
      <c r="HRP402" s="395"/>
      <c r="HRQ402" s="395"/>
      <c r="HRR402" s="395"/>
      <c r="HRS402" s="395"/>
      <c r="HRT402" s="395"/>
      <c r="HRU402" s="395"/>
      <c r="HRV402" s="395"/>
      <c r="HRW402" s="395"/>
      <c r="HRX402" s="395"/>
      <c r="HRY402" s="395"/>
      <c r="HRZ402" s="395"/>
      <c r="HSA402" s="395"/>
      <c r="HSB402" s="395"/>
      <c r="HSC402" s="395"/>
      <c r="HSD402" s="395"/>
      <c r="HSE402" s="395"/>
      <c r="HSF402" s="395"/>
      <c r="HSG402" s="395"/>
      <c r="HSH402" s="395"/>
      <c r="HSI402" s="395"/>
      <c r="HSJ402" s="395"/>
      <c r="HSK402" s="395"/>
      <c r="HSL402" s="395"/>
      <c r="HSM402" s="395"/>
      <c r="HSN402" s="395"/>
      <c r="HSO402" s="376"/>
      <c r="HSP402" s="376"/>
      <c r="HSQ402" s="376"/>
      <c r="HSR402" s="389"/>
      <c r="HSS402" s="33"/>
      <c r="HST402" s="394"/>
      <c r="HSU402" s="395"/>
      <c r="HSV402" s="395"/>
      <c r="HSW402" s="395"/>
      <c r="HSX402" s="395"/>
      <c r="HSY402" s="395"/>
      <c r="HSZ402" s="395"/>
      <c r="HTA402" s="395"/>
      <c r="HTB402" s="395"/>
      <c r="HTC402" s="395"/>
      <c r="HTD402" s="395"/>
      <c r="HTE402" s="395"/>
      <c r="HTF402" s="395"/>
      <c r="HTG402" s="395"/>
      <c r="HTH402" s="395"/>
      <c r="HTI402" s="395"/>
      <c r="HTJ402" s="395"/>
      <c r="HTK402" s="395"/>
      <c r="HTL402" s="395"/>
      <c r="HTM402" s="395"/>
      <c r="HTN402" s="395"/>
      <c r="HTO402" s="395"/>
      <c r="HTP402" s="395"/>
      <c r="HTQ402" s="395"/>
      <c r="HTR402" s="395"/>
      <c r="HTS402" s="395"/>
      <c r="HTT402" s="395"/>
      <c r="HTU402" s="376"/>
      <c r="HTV402" s="376"/>
      <c r="HTW402" s="376"/>
      <c r="HTX402" s="389"/>
      <c r="HTY402" s="33"/>
      <c r="HTZ402" s="394"/>
      <c r="HUA402" s="395"/>
      <c r="HUB402" s="395"/>
      <c r="HUC402" s="395"/>
      <c r="HUD402" s="395"/>
      <c r="HUE402" s="395"/>
      <c r="HUF402" s="395"/>
      <c r="HUG402" s="395"/>
      <c r="HUH402" s="395"/>
      <c r="HUI402" s="395"/>
      <c r="HUJ402" s="395"/>
      <c r="HUK402" s="395"/>
      <c r="HUL402" s="395"/>
      <c r="HUM402" s="395"/>
      <c r="HUN402" s="395"/>
      <c r="HUO402" s="395"/>
      <c r="HUP402" s="395"/>
      <c r="HUQ402" s="395"/>
      <c r="HUR402" s="395"/>
      <c r="HUS402" s="395"/>
      <c r="HUT402" s="395"/>
      <c r="HUU402" s="395"/>
      <c r="HUV402" s="395"/>
      <c r="HUW402" s="395"/>
      <c r="HUX402" s="395"/>
      <c r="HUY402" s="395"/>
      <c r="HUZ402" s="395"/>
      <c r="HVA402" s="376"/>
      <c r="HVB402" s="376"/>
      <c r="HVC402" s="376"/>
      <c r="HVD402" s="389"/>
      <c r="HVE402" s="33"/>
      <c r="HVF402" s="394"/>
      <c r="HVG402" s="395"/>
      <c r="HVH402" s="395"/>
      <c r="HVI402" s="395"/>
      <c r="HVJ402" s="395"/>
      <c r="HVK402" s="395"/>
      <c r="HVL402" s="395"/>
      <c r="HVM402" s="395"/>
      <c r="HVN402" s="395"/>
      <c r="HVO402" s="395"/>
      <c r="HVP402" s="395"/>
      <c r="HVQ402" s="395"/>
      <c r="HVR402" s="395"/>
      <c r="HVS402" s="395"/>
      <c r="HVT402" s="395"/>
      <c r="HVU402" s="395"/>
      <c r="HVV402" s="395"/>
      <c r="HVW402" s="395"/>
      <c r="HVX402" s="395"/>
      <c r="HVY402" s="395"/>
      <c r="HVZ402" s="395"/>
      <c r="HWA402" s="395"/>
      <c r="HWB402" s="395"/>
      <c r="HWC402" s="395"/>
      <c r="HWD402" s="395"/>
      <c r="HWE402" s="395"/>
      <c r="HWF402" s="395"/>
      <c r="HWG402" s="376"/>
      <c r="HWH402" s="376"/>
      <c r="HWI402" s="376"/>
      <c r="HWJ402" s="389"/>
      <c r="HWK402" s="33"/>
      <c r="HWL402" s="394"/>
      <c r="HWM402" s="395"/>
      <c r="HWN402" s="395"/>
      <c r="HWO402" s="395"/>
      <c r="HWP402" s="395"/>
      <c r="HWQ402" s="395"/>
      <c r="HWR402" s="395"/>
      <c r="HWS402" s="395"/>
      <c r="HWT402" s="395"/>
      <c r="HWU402" s="395"/>
      <c r="HWV402" s="395"/>
      <c r="HWW402" s="395"/>
      <c r="HWX402" s="395"/>
      <c r="HWY402" s="395"/>
      <c r="HWZ402" s="395"/>
      <c r="HXA402" s="395"/>
      <c r="HXB402" s="395"/>
      <c r="HXC402" s="395"/>
      <c r="HXD402" s="395"/>
      <c r="HXE402" s="395"/>
      <c r="HXF402" s="395"/>
      <c r="HXG402" s="395"/>
      <c r="HXH402" s="395"/>
      <c r="HXI402" s="395"/>
      <c r="HXJ402" s="395"/>
      <c r="HXK402" s="395"/>
      <c r="HXL402" s="395"/>
      <c r="HXM402" s="376"/>
      <c r="HXN402" s="376"/>
      <c r="HXO402" s="376"/>
      <c r="HXP402" s="389"/>
      <c r="HXQ402" s="33"/>
      <c r="HXR402" s="394"/>
      <c r="HXS402" s="395"/>
      <c r="HXT402" s="395"/>
      <c r="HXU402" s="395"/>
      <c r="HXV402" s="395"/>
      <c r="HXW402" s="395"/>
      <c r="HXX402" s="395"/>
      <c r="HXY402" s="395"/>
      <c r="HXZ402" s="395"/>
      <c r="HYA402" s="395"/>
      <c r="HYB402" s="395"/>
      <c r="HYC402" s="395"/>
      <c r="HYD402" s="395"/>
      <c r="HYE402" s="395"/>
      <c r="HYF402" s="395"/>
      <c r="HYG402" s="395"/>
      <c r="HYH402" s="395"/>
      <c r="HYI402" s="395"/>
      <c r="HYJ402" s="395"/>
      <c r="HYK402" s="395"/>
      <c r="HYL402" s="395"/>
      <c r="HYM402" s="395"/>
      <c r="HYN402" s="395"/>
      <c r="HYO402" s="395"/>
      <c r="HYP402" s="395"/>
      <c r="HYQ402" s="395"/>
      <c r="HYR402" s="395"/>
      <c r="HYS402" s="376"/>
      <c r="HYT402" s="376"/>
      <c r="HYU402" s="376"/>
      <c r="HYV402" s="389"/>
      <c r="HYW402" s="33"/>
      <c r="HYX402" s="394"/>
      <c r="HYY402" s="395"/>
      <c r="HYZ402" s="395"/>
      <c r="HZA402" s="395"/>
      <c r="HZB402" s="395"/>
      <c r="HZC402" s="395"/>
      <c r="HZD402" s="395"/>
      <c r="HZE402" s="395"/>
      <c r="HZF402" s="395"/>
      <c r="HZG402" s="395"/>
      <c r="HZH402" s="395"/>
      <c r="HZI402" s="395"/>
      <c r="HZJ402" s="395"/>
      <c r="HZK402" s="395"/>
      <c r="HZL402" s="395"/>
      <c r="HZM402" s="395"/>
      <c r="HZN402" s="395"/>
      <c r="HZO402" s="395"/>
      <c r="HZP402" s="395"/>
      <c r="HZQ402" s="395"/>
      <c r="HZR402" s="395"/>
      <c r="HZS402" s="395"/>
      <c r="HZT402" s="395"/>
      <c r="HZU402" s="395"/>
      <c r="HZV402" s="395"/>
      <c r="HZW402" s="395"/>
      <c r="HZX402" s="395"/>
      <c r="HZY402" s="376"/>
      <c r="HZZ402" s="376"/>
      <c r="IAA402" s="376"/>
      <c r="IAB402" s="389"/>
      <c r="IAC402" s="33"/>
      <c r="IAD402" s="394"/>
      <c r="IAE402" s="395"/>
      <c r="IAF402" s="395"/>
      <c r="IAG402" s="395"/>
      <c r="IAH402" s="395"/>
      <c r="IAI402" s="395"/>
      <c r="IAJ402" s="395"/>
      <c r="IAK402" s="395"/>
      <c r="IAL402" s="395"/>
      <c r="IAM402" s="395"/>
      <c r="IAN402" s="395"/>
      <c r="IAO402" s="395"/>
      <c r="IAP402" s="395"/>
      <c r="IAQ402" s="395"/>
      <c r="IAR402" s="395"/>
      <c r="IAS402" s="395"/>
      <c r="IAT402" s="395"/>
      <c r="IAU402" s="395"/>
      <c r="IAV402" s="395"/>
      <c r="IAW402" s="395"/>
      <c r="IAX402" s="395"/>
      <c r="IAY402" s="395"/>
      <c r="IAZ402" s="395"/>
      <c r="IBA402" s="395"/>
      <c r="IBB402" s="395"/>
      <c r="IBC402" s="395"/>
      <c r="IBD402" s="395"/>
      <c r="IBE402" s="376"/>
      <c r="IBF402" s="376"/>
      <c r="IBG402" s="376"/>
      <c r="IBH402" s="389"/>
      <c r="IBI402" s="33"/>
      <c r="IBJ402" s="394"/>
      <c r="IBK402" s="395"/>
      <c r="IBL402" s="395"/>
      <c r="IBM402" s="395"/>
      <c r="IBN402" s="395"/>
      <c r="IBO402" s="395"/>
      <c r="IBP402" s="395"/>
      <c r="IBQ402" s="395"/>
      <c r="IBR402" s="395"/>
      <c r="IBS402" s="395"/>
      <c r="IBT402" s="395"/>
      <c r="IBU402" s="395"/>
      <c r="IBV402" s="395"/>
      <c r="IBW402" s="395"/>
      <c r="IBX402" s="395"/>
      <c r="IBY402" s="395"/>
      <c r="IBZ402" s="395"/>
      <c r="ICA402" s="395"/>
      <c r="ICB402" s="395"/>
      <c r="ICC402" s="395"/>
      <c r="ICD402" s="395"/>
      <c r="ICE402" s="395"/>
      <c r="ICF402" s="395"/>
      <c r="ICG402" s="395"/>
      <c r="ICH402" s="395"/>
      <c r="ICI402" s="395"/>
      <c r="ICJ402" s="395"/>
      <c r="ICK402" s="376"/>
      <c r="ICL402" s="376"/>
      <c r="ICM402" s="376"/>
      <c r="ICN402" s="389"/>
      <c r="ICO402" s="33"/>
      <c r="ICP402" s="394"/>
      <c r="ICQ402" s="395"/>
      <c r="ICR402" s="395"/>
      <c r="ICS402" s="395"/>
      <c r="ICT402" s="395"/>
      <c r="ICU402" s="395"/>
      <c r="ICV402" s="395"/>
      <c r="ICW402" s="395"/>
      <c r="ICX402" s="395"/>
      <c r="ICY402" s="395"/>
      <c r="ICZ402" s="395"/>
      <c r="IDA402" s="395"/>
      <c r="IDB402" s="395"/>
      <c r="IDC402" s="395"/>
      <c r="IDD402" s="395"/>
      <c r="IDE402" s="395"/>
      <c r="IDF402" s="395"/>
      <c r="IDG402" s="395"/>
      <c r="IDH402" s="395"/>
      <c r="IDI402" s="395"/>
      <c r="IDJ402" s="395"/>
      <c r="IDK402" s="395"/>
      <c r="IDL402" s="395"/>
      <c r="IDM402" s="395"/>
      <c r="IDN402" s="395"/>
      <c r="IDO402" s="395"/>
      <c r="IDP402" s="395"/>
      <c r="IDQ402" s="376"/>
      <c r="IDR402" s="376"/>
      <c r="IDS402" s="376"/>
      <c r="IDT402" s="389"/>
      <c r="IDU402" s="33"/>
      <c r="IDV402" s="394"/>
      <c r="IDW402" s="395"/>
      <c r="IDX402" s="395"/>
      <c r="IDY402" s="395"/>
      <c r="IDZ402" s="395"/>
      <c r="IEA402" s="395"/>
      <c r="IEB402" s="395"/>
      <c r="IEC402" s="395"/>
      <c r="IED402" s="395"/>
      <c r="IEE402" s="395"/>
      <c r="IEF402" s="395"/>
      <c r="IEG402" s="395"/>
      <c r="IEH402" s="395"/>
      <c r="IEI402" s="395"/>
      <c r="IEJ402" s="395"/>
      <c r="IEK402" s="395"/>
      <c r="IEL402" s="395"/>
      <c r="IEM402" s="395"/>
      <c r="IEN402" s="395"/>
      <c r="IEO402" s="395"/>
      <c r="IEP402" s="395"/>
      <c r="IEQ402" s="395"/>
      <c r="IER402" s="395"/>
      <c r="IES402" s="395"/>
      <c r="IET402" s="395"/>
      <c r="IEU402" s="395"/>
      <c r="IEV402" s="395"/>
      <c r="IEW402" s="376"/>
      <c r="IEX402" s="376"/>
      <c r="IEY402" s="376"/>
      <c r="IEZ402" s="389"/>
      <c r="IFA402" s="33"/>
      <c r="IFB402" s="394"/>
      <c r="IFC402" s="395"/>
      <c r="IFD402" s="395"/>
      <c r="IFE402" s="395"/>
      <c r="IFF402" s="395"/>
      <c r="IFG402" s="395"/>
      <c r="IFH402" s="395"/>
      <c r="IFI402" s="395"/>
      <c r="IFJ402" s="395"/>
      <c r="IFK402" s="395"/>
      <c r="IFL402" s="395"/>
      <c r="IFM402" s="395"/>
      <c r="IFN402" s="395"/>
      <c r="IFO402" s="395"/>
      <c r="IFP402" s="395"/>
      <c r="IFQ402" s="395"/>
      <c r="IFR402" s="395"/>
      <c r="IFS402" s="395"/>
      <c r="IFT402" s="395"/>
      <c r="IFU402" s="395"/>
      <c r="IFV402" s="395"/>
      <c r="IFW402" s="395"/>
      <c r="IFX402" s="395"/>
      <c r="IFY402" s="395"/>
      <c r="IFZ402" s="395"/>
      <c r="IGA402" s="395"/>
      <c r="IGB402" s="395"/>
      <c r="IGC402" s="376"/>
      <c r="IGD402" s="376"/>
      <c r="IGE402" s="376"/>
      <c r="IGF402" s="389"/>
      <c r="IGG402" s="33"/>
      <c r="IGH402" s="394"/>
      <c r="IGI402" s="395"/>
      <c r="IGJ402" s="395"/>
      <c r="IGK402" s="395"/>
      <c r="IGL402" s="395"/>
      <c r="IGM402" s="395"/>
      <c r="IGN402" s="395"/>
      <c r="IGO402" s="395"/>
      <c r="IGP402" s="395"/>
      <c r="IGQ402" s="395"/>
      <c r="IGR402" s="395"/>
      <c r="IGS402" s="395"/>
      <c r="IGT402" s="395"/>
      <c r="IGU402" s="395"/>
      <c r="IGV402" s="395"/>
      <c r="IGW402" s="395"/>
      <c r="IGX402" s="395"/>
      <c r="IGY402" s="395"/>
      <c r="IGZ402" s="395"/>
      <c r="IHA402" s="395"/>
      <c r="IHB402" s="395"/>
      <c r="IHC402" s="395"/>
      <c r="IHD402" s="395"/>
      <c r="IHE402" s="395"/>
      <c r="IHF402" s="395"/>
      <c r="IHG402" s="395"/>
      <c r="IHH402" s="395"/>
      <c r="IHI402" s="376"/>
      <c r="IHJ402" s="376"/>
      <c r="IHK402" s="376"/>
      <c r="IHL402" s="389"/>
      <c r="IHM402" s="33"/>
      <c r="IHN402" s="394"/>
      <c r="IHO402" s="395"/>
      <c r="IHP402" s="395"/>
      <c r="IHQ402" s="395"/>
      <c r="IHR402" s="395"/>
      <c r="IHS402" s="395"/>
      <c r="IHT402" s="395"/>
      <c r="IHU402" s="395"/>
      <c r="IHV402" s="395"/>
      <c r="IHW402" s="395"/>
      <c r="IHX402" s="395"/>
      <c r="IHY402" s="395"/>
      <c r="IHZ402" s="395"/>
      <c r="IIA402" s="395"/>
      <c r="IIB402" s="395"/>
      <c r="IIC402" s="395"/>
      <c r="IID402" s="395"/>
      <c r="IIE402" s="395"/>
      <c r="IIF402" s="395"/>
      <c r="IIG402" s="395"/>
      <c r="IIH402" s="395"/>
      <c r="III402" s="395"/>
      <c r="IIJ402" s="395"/>
      <c r="IIK402" s="395"/>
      <c r="IIL402" s="395"/>
      <c r="IIM402" s="395"/>
      <c r="IIN402" s="395"/>
      <c r="IIO402" s="376"/>
      <c r="IIP402" s="376"/>
      <c r="IIQ402" s="376"/>
      <c r="IIR402" s="389"/>
      <c r="IIS402" s="33"/>
      <c r="IIT402" s="394"/>
      <c r="IIU402" s="395"/>
      <c r="IIV402" s="395"/>
      <c r="IIW402" s="395"/>
      <c r="IIX402" s="395"/>
      <c r="IIY402" s="395"/>
      <c r="IIZ402" s="395"/>
      <c r="IJA402" s="395"/>
      <c r="IJB402" s="395"/>
      <c r="IJC402" s="395"/>
      <c r="IJD402" s="395"/>
      <c r="IJE402" s="395"/>
      <c r="IJF402" s="395"/>
      <c r="IJG402" s="395"/>
      <c r="IJH402" s="395"/>
      <c r="IJI402" s="395"/>
      <c r="IJJ402" s="395"/>
      <c r="IJK402" s="395"/>
      <c r="IJL402" s="395"/>
      <c r="IJM402" s="395"/>
      <c r="IJN402" s="395"/>
      <c r="IJO402" s="395"/>
      <c r="IJP402" s="395"/>
      <c r="IJQ402" s="395"/>
      <c r="IJR402" s="395"/>
      <c r="IJS402" s="395"/>
      <c r="IJT402" s="395"/>
      <c r="IJU402" s="376"/>
      <c r="IJV402" s="376"/>
      <c r="IJW402" s="376"/>
      <c r="IJX402" s="389"/>
      <c r="IJY402" s="33"/>
      <c r="IJZ402" s="394"/>
      <c r="IKA402" s="395"/>
      <c r="IKB402" s="395"/>
      <c r="IKC402" s="395"/>
      <c r="IKD402" s="395"/>
      <c r="IKE402" s="395"/>
      <c r="IKF402" s="395"/>
      <c r="IKG402" s="395"/>
      <c r="IKH402" s="395"/>
      <c r="IKI402" s="395"/>
      <c r="IKJ402" s="395"/>
      <c r="IKK402" s="395"/>
      <c r="IKL402" s="395"/>
      <c r="IKM402" s="395"/>
      <c r="IKN402" s="395"/>
      <c r="IKO402" s="395"/>
      <c r="IKP402" s="395"/>
      <c r="IKQ402" s="395"/>
      <c r="IKR402" s="395"/>
      <c r="IKS402" s="395"/>
      <c r="IKT402" s="395"/>
      <c r="IKU402" s="395"/>
      <c r="IKV402" s="395"/>
      <c r="IKW402" s="395"/>
      <c r="IKX402" s="395"/>
      <c r="IKY402" s="395"/>
      <c r="IKZ402" s="395"/>
      <c r="ILA402" s="376"/>
      <c r="ILB402" s="376"/>
      <c r="ILC402" s="376"/>
      <c r="ILD402" s="389"/>
      <c r="ILE402" s="33"/>
      <c r="ILF402" s="394"/>
      <c r="ILG402" s="395"/>
      <c r="ILH402" s="395"/>
      <c r="ILI402" s="395"/>
      <c r="ILJ402" s="395"/>
      <c r="ILK402" s="395"/>
      <c r="ILL402" s="395"/>
      <c r="ILM402" s="395"/>
      <c r="ILN402" s="395"/>
      <c r="ILO402" s="395"/>
      <c r="ILP402" s="395"/>
      <c r="ILQ402" s="395"/>
      <c r="ILR402" s="395"/>
      <c r="ILS402" s="395"/>
      <c r="ILT402" s="395"/>
      <c r="ILU402" s="395"/>
      <c r="ILV402" s="395"/>
      <c r="ILW402" s="395"/>
      <c r="ILX402" s="395"/>
      <c r="ILY402" s="395"/>
      <c r="ILZ402" s="395"/>
      <c r="IMA402" s="395"/>
      <c r="IMB402" s="395"/>
      <c r="IMC402" s="395"/>
      <c r="IMD402" s="395"/>
      <c r="IME402" s="395"/>
      <c r="IMF402" s="395"/>
      <c r="IMG402" s="376"/>
      <c r="IMH402" s="376"/>
      <c r="IMI402" s="376"/>
      <c r="IMJ402" s="389"/>
      <c r="IMK402" s="33"/>
      <c r="IML402" s="394"/>
      <c r="IMM402" s="395"/>
      <c r="IMN402" s="395"/>
      <c r="IMO402" s="395"/>
      <c r="IMP402" s="395"/>
      <c r="IMQ402" s="395"/>
      <c r="IMR402" s="395"/>
      <c r="IMS402" s="395"/>
      <c r="IMT402" s="395"/>
      <c r="IMU402" s="395"/>
      <c r="IMV402" s="395"/>
      <c r="IMW402" s="395"/>
      <c r="IMX402" s="395"/>
      <c r="IMY402" s="395"/>
      <c r="IMZ402" s="395"/>
      <c r="INA402" s="395"/>
      <c r="INB402" s="395"/>
      <c r="INC402" s="395"/>
      <c r="IND402" s="395"/>
      <c r="INE402" s="395"/>
      <c r="INF402" s="395"/>
      <c r="ING402" s="395"/>
      <c r="INH402" s="395"/>
      <c r="INI402" s="395"/>
      <c r="INJ402" s="395"/>
      <c r="INK402" s="395"/>
      <c r="INL402" s="395"/>
      <c r="INM402" s="376"/>
      <c r="INN402" s="376"/>
      <c r="INO402" s="376"/>
      <c r="INP402" s="389"/>
      <c r="INQ402" s="33"/>
      <c r="INR402" s="394"/>
      <c r="INS402" s="395"/>
      <c r="INT402" s="395"/>
      <c r="INU402" s="395"/>
      <c r="INV402" s="395"/>
      <c r="INW402" s="395"/>
      <c r="INX402" s="395"/>
      <c r="INY402" s="395"/>
      <c r="INZ402" s="395"/>
      <c r="IOA402" s="395"/>
      <c r="IOB402" s="395"/>
      <c r="IOC402" s="395"/>
      <c r="IOD402" s="395"/>
      <c r="IOE402" s="395"/>
      <c r="IOF402" s="395"/>
      <c r="IOG402" s="395"/>
      <c r="IOH402" s="395"/>
      <c r="IOI402" s="395"/>
      <c r="IOJ402" s="395"/>
      <c r="IOK402" s="395"/>
      <c r="IOL402" s="395"/>
      <c r="IOM402" s="395"/>
      <c r="ION402" s="395"/>
      <c r="IOO402" s="395"/>
      <c r="IOP402" s="395"/>
      <c r="IOQ402" s="395"/>
      <c r="IOR402" s="395"/>
      <c r="IOS402" s="376"/>
      <c r="IOT402" s="376"/>
      <c r="IOU402" s="376"/>
      <c r="IOV402" s="389"/>
      <c r="IOW402" s="33"/>
      <c r="IOX402" s="394"/>
      <c r="IOY402" s="395"/>
      <c r="IOZ402" s="395"/>
      <c r="IPA402" s="395"/>
      <c r="IPB402" s="395"/>
      <c r="IPC402" s="395"/>
      <c r="IPD402" s="395"/>
      <c r="IPE402" s="395"/>
      <c r="IPF402" s="395"/>
      <c r="IPG402" s="395"/>
      <c r="IPH402" s="395"/>
      <c r="IPI402" s="395"/>
      <c r="IPJ402" s="395"/>
      <c r="IPK402" s="395"/>
      <c r="IPL402" s="395"/>
      <c r="IPM402" s="395"/>
      <c r="IPN402" s="395"/>
      <c r="IPO402" s="395"/>
      <c r="IPP402" s="395"/>
      <c r="IPQ402" s="395"/>
      <c r="IPR402" s="395"/>
      <c r="IPS402" s="395"/>
      <c r="IPT402" s="395"/>
      <c r="IPU402" s="395"/>
      <c r="IPV402" s="395"/>
      <c r="IPW402" s="395"/>
      <c r="IPX402" s="395"/>
      <c r="IPY402" s="376"/>
      <c r="IPZ402" s="376"/>
      <c r="IQA402" s="376"/>
      <c r="IQB402" s="389"/>
      <c r="IQC402" s="33"/>
      <c r="IQD402" s="394"/>
      <c r="IQE402" s="395"/>
      <c r="IQF402" s="395"/>
      <c r="IQG402" s="395"/>
      <c r="IQH402" s="395"/>
      <c r="IQI402" s="395"/>
      <c r="IQJ402" s="395"/>
      <c r="IQK402" s="395"/>
      <c r="IQL402" s="395"/>
      <c r="IQM402" s="395"/>
      <c r="IQN402" s="395"/>
      <c r="IQO402" s="395"/>
      <c r="IQP402" s="395"/>
      <c r="IQQ402" s="395"/>
      <c r="IQR402" s="395"/>
      <c r="IQS402" s="395"/>
      <c r="IQT402" s="395"/>
      <c r="IQU402" s="395"/>
      <c r="IQV402" s="395"/>
      <c r="IQW402" s="395"/>
      <c r="IQX402" s="395"/>
      <c r="IQY402" s="395"/>
      <c r="IQZ402" s="395"/>
      <c r="IRA402" s="395"/>
      <c r="IRB402" s="395"/>
      <c r="IRC402" s="395"/>
      <c r="IRD402" s="395"/>
      <c r="IRE402" s="376"/>
      <c r="IRF402" s="376"/>
      <c r="IRG402" s="376"/>
      <c r="IRH402" s="389"/>
      <c r="IRI402" s="33"/>
      <c r="IRJ402" s="394"/>
      <c r="IRK402" s="395"/>
      <c r="IRL402" s="395"/>
      <c r="IRM402" s="395"/>
      <c r="IRN402" s="395"/>
      <c r="IRO402" s="395"/>
      <c r="IRP402" s="395"/>
      <c r="IRQ402" s="395"/>
      <c r="IRR402" s="395"/>
      <c r="IRS402" s="395"/>
      <c r="IRT402" s="395"/>
      <c r="IRU402" s="395"/>
      <c r="IRV402" s="395"/>
      <c r="IRW402" s="395"/>
      <c r="IRX402" s="395"/>
      <c r="IRY402" s="395"/>
      <c r="IRZ402" s="395"/>
      <c r="ISA402" s="395"/>
      <c r="ISB402" s="395"/>
      <c r="ISC402" s="395"/>
      <c r="ISD402" s="395"/>
      <c r="ISE402" s="395"/>
      <c r="ISF402" s="395"/>
      <c r="ISG402" s="395"/>
      <c r="ISH402" s="395"/>
      <c r="ISI402" s="395"/>
      <c r="ISJ402" s="395"/>
      <c r="ISK402" s="376"/>
      <c r="ISL402" s="376"/>
      <c r="ISM402" s="376"/>
      <c r="ISN402" s="389"/>
      <c r="ISO402" s="33"/>
      <c r="ISP402" s="394"/>
      <c r="ISQ402" s="395"/>
      <c r="ISR402" s="395"/>
      <c r="ISS402" s="395"/>
      <c r="IST402" s="395"/>
      <c r="ISU402" s="395"/>
      <c r="ISV402" s="395"/>
      <c r="ISW402" s="395"/>
      <c r="ISX402" s="395"/>
      <c r="ISY402" s="395"/>
      <c r="ISZ402" s="395"/>
      <c r="ITA402" s="395"/>
      <c r="ITB402" s="395"/>
      <c r="ITC402" s="395"/>
      <c r="ITD402" s="395"/>
      <c r="ITE402" s="395"/>
      <c r="ITF402" s="395"/>
      <c r="ITG402" s="395"/>
      <c r="ITH402" s="395"/>
      <c r="ITI402" s="395"/>
      <c r="ITJ402" s="395"/>
      <c r="ITK402" s="395"/>
      <c r="ITL402" s="395"/>
      <c r="ITM402" s="395"/>
      <c r="ITN402" s="395"/>
      <c r="ITO402" s="395"/>
      <c r="ITP402" s="395"/>
      <c r="ITQ402" s="376"/>
      <c r="ITR402" s="376"/>
      <c r="ITS402" s="376"/>
      <c r="ITT402" s="389"/>
      <c r="ITU402" s="33"/>
      <c r="ITV402" s="394"/>
      <c r="ITW402" s="395"/>
      <c r="ITX402" s="395"/>
      <c r="ITY402" s="395"/>
      <c r="ITZ402" s="395"/>
      <c r="IUA402" s="395"/>
      <c r="IUB402" s="395"/>
      <c r="IUC402" s="395"/>
      <c r="IUD402" s="395"/>
      <c r="IUE402" s="395"/>
      <c r="IUF402" s="395"/>
      <c r="IUG402" s="395"/>
      <c r="IUH402" s="395"/>
      <c r="IUI402" s="395"/>
      <c r="IUJ402" s="395"/>
      <c r="IUK402" s="395"/>
      <c r="IUL402" s="395"/>
      <c r="IUM402" s="395"/>
      <c r="IUN402" s="395"/>
      <c r="IUO402" s="395"/>
      <c r="IUP402" s="395"/>
      <c r="IUQ402" s="395"/>
      <c r="IUR402" s="395"/>
      <c r="IUS402" s="395"/>
      <c r="IUT402" s="395"/>
      <c r="IUU402" s="395"/>
      <c r="IUV402" s="395"/>
      <c r="IUW402" s="376"/>
      <c r="IUX402" s="376"/>
      <c r="IUY402" s="376"/>
      <c r="IUZ402" s="389"/>
      <c r="IVA402" s="33"/>
      <c r="IVB402" s="394"/>
      <c r="IVC402" s="395"/>
      <c r="IVD402" s="395"/>
      <c r="IVE402" s="395"/>
      <c r="IVF402" s="395"/>
      <c r="IVG402" s="395"/>
      <c r="IVH402" s="395"/>
      <c r="IVI402" s="395"/>
      <c r="IVJ402" s="395"/>
      <c r="IVK402" s="395"/>
      <c r="IVL402" s="395"/>
      <c r="IVM402" s="395"/>
      <c r="IVN402" s="395"/>
      <c r="IVO402" s="395"/>
      <c r="IVP402" s="395"/>
      <c r="IVQ402" s="395"/>
      <c r="IVR402" s="395"/>
      <c r="IVS402" s="395"/>
      <c r="IVT402" s="395"/>
      <c r="IVU402" s="395"/>
      <c r="IVV402" s="395"/>
      <c r="IVW402" s="395"/>
      <c r="IVX402" s="395"/>
      <c r="IVY402" s="395"/>
      <c r="IVZ402" s="395"/>
      <c r="IWA402" s="395"/>
      <c r="IWB402" s="395"/>
      <c r="IWC402" s="376"/>
      <c r="IWD402" s="376"/>
      <c r="IWE402" s="376"/>
      <c r="IWF402" s="389"/>
      <c r="IWG402" s="33"/>
      <c r="IWH402" s="394"/>
      <c r="IWI402" s="395"/>
      <c r="IWJ402" s="395"/>
      <c r="IWK402" s="395"/>
      <c r="IWL402" s="395"/>
      <c r="IWM402" s="395"/>
      <c r="IWN402" s="395"/>
      <c r="IWO402" s="395"/>
      <c r="IWP402" s="395"/>
      <c r="IWQ402" s="395"/>
      <c r="IWR402" s="395"/>
      <c r="IWS402" s="395"/>
      <c r="IWT402" s="395"/>
      <c r="IWU402" s="395"/>
      <c r="IWV402" s="395"/>
      <c r="IWW402" s="395"/>
      <c r="IWX402" s="395"/>
      <c r="IWY402" s="395"/>
      <c r="IWZ402" s="395"/>
      <c r="IXA402" s="395"/>
      <c r="IXB402" s="395"/>
      <c r="IXC402" s="395"/>
      <c r="IXD402" s="395"/>
      <c r="IXE402" s="395"/>
      <c r="IXF402" s="395"/>
      <c r="IXG402" s="395"/>
      <c r="IXH402" s="395"/>
      <c r="IXI402" s="376"/>
      <c r="IXJ402" s="376"/>
      <c r="IXK402" s="376"/>
      <c r="IXL402" s="389"/>
      <c r="IXM402" s="33"/>
      <c r="IXN402" s="394"/>
      <c r="IXO402" s="395"/>
      <c r="IXP402" s="395"/>
      <c r="IXQ402" s="395"/>
      <c r="IXR402" s="395"/>
      <c r="IXS402" s="395"/>
      <c r="IXT402" s="395"/>
      <c r="IXU402" s="395"/>
      <c r="IXV402" s="395"/>
      <c r="IXW402" s="395"/>
      <c r="IXX402" s="395"/>
      <c r="IXY402" s="395"/>
      <c r="IXZ402" s="395"/>
      <c r="IYA402" s="395"/>
      <c r="IYB402" s="395"/>
      <c r="IYC402" s="395"/>
      <c r="IYD402" s="395"/>
      <c r="IYE402" s="395"/>
      <c r="IYF402" s="395"/>
      <c r="IYG402" s="395"/>
      <c r="IYH402" s="395"/>
      <c r="IYI402" s="395"/>
      <c r="IYJ402" s="395"/>
      <c r="IYK402" s="395"/>
      <c r="IYL402" s="395"/>
      <c r="IYM402" s="395"/>
      <c r="IYN402" s="395"/>
      <c r="IYO402" s="376"/>
      <c r="IYP402" s="376"/>
      <c r="IYQ402" s="376"/>
      <c r="IYR402" s="389"/>
      <c r="IYS402" s="33"/>
      <c r="IYT402" s="394"/>
      <c r="IYU402" s="395"/>
      <c r="IYV402" s="395"/>
      <c r="IYW402" s="395"/>
      <c r="IYX402" s="395"/>
      <c r="IYY402" s="395"/>
      <c r="IYZ402" s="395"/>
      <c r="IZA402" s="395"/>
      <c r="IZB402" s="395"/>
      <c r="IZC402" s="395"/>
      <c r="IZD402" s="395"/>
      <c r="IZE402" s="395"/>
      <c r="IZF402" s="395"/>
      <c r="IZG402" s="395"/>
      <c r="IZH402" s="395"/>
      <c r="IZI402" s="395"/>
      <c r="IZJ402" s="395"/>
      <c r="IZK402" s="395"/>
      <c r="IZL402" s="395"/>
      <c r="IZM402" s="395"/>
      <c r="IZN402" s="395"/>
      <c r="IZO402" s="395"/>
      <c r="IZP402" s="395"/>
      <c r="IZQ402" s="395"/>
      <c r="IZR402" s="395"/>
      <c r="IZS402" s="395"/>
      <c r="IZT402" s="395"/>
      <c r="IZU402" s="376"/>
      <c r="IZV402" s="376"/>
      <c r="IZW402" s="376"/>
      <c r="IZX402" s="389"/>
      <c r="IZY402" s="33"/>
      <c r="IZZ402" s="394"/>
      <c r="JAA402" s="395"/>
      <c r="JAB402" s="395"/>
      <c r="JAC402" s="395"/>
      <c r="JAD402" s="395"/>
      <c r="JAE402" s="395"/>
      <c r="JAF402" s="395"/>
      <c r="JAG402" s="395"/>
      <c r="JAH402" s="395"/>
      <c r="JAI402" s="395"/>
      <c r="JAJ402" s="395"/>
      <c r="JAK402" s="395"/>
      <c r="JAL402" s="395"/>
      <c r="JAM402" s="395"/>
      <c r="JAN402" s="395"/>
      <c r="JAO402" s="395"/>
      <c r="JAP402" s="395"/>
      <c r="JAQ402" s="395"/>
      <c r="JAR402" s="395"/>
      <c r="JAS402" s="395"/>
      <c r="JAT402" s="395"/>
      <c r="JAU402" s="395"/>
      <c r="JAV402" s="395"/>
      <c r="JAW402" s="395"/>
      <c r="JAX402" s="395"/>
      <c r="JAY402" s="395"/>
      <c r="JAZ402" s="395"/>
      <c r="JBA402" s="376"/>
      <c r="JBB402" s="376"/>
      <c r="JBC402" s="376"/>
      <c r="JBD402" s="389"/>
      <c r="JBE402" s="33"/>
      <c r="JBF402" s="394"/>
      <c r="JBG402" s="395"/>
      <c r="JBH402" s="395"/>
      <c r="JBI402" s="395"/>
      <c r="JBJ402" s="395"/>
      <c r="JBK402" s="395"/>
      <c r="JBL402" s="395"/>
      <c r="JBM402" s="395"/>
      <c r="JBN402" s="395"/>
      <c r="JBO402" s="395"/>
      <c r="JBP402" s="395"/>
      <c r="JBQ402" s="395"/>
      <c r="JBR402" s="395"/>
      <c r="JBS402" s="395"/>
      <c r="JBT402" s="395"/>
      <c r="JBU402" s="395"/>
      <c r="JBV402" s="395"/>
      <c r="JBW402" s="395"/>
      <c r="JBX402" s="395"/>
      <c r="JBY402" s="395"/>
      <c r="JBZ402" s="395"/>
      <c r="JCA402" s="395"/>
      <c r="JCB402" s="395"/>
      <c r="JCC402" s="395"/>
      <c r="JCD402" s="395"/>
      <c r="JCE402" s="395"/>
      <c r="JCF402" s="395"/>
      <c r="JCG402" s="376"/>
      <c r="JCH402" s="376"/>
      <c r="JCI402" s="376"/>
      <c r="JCJ402" s="389"/>
      <c r="JCK402" s="33"/>
      <c r="JCL402" s="394"/>
      <c r="JCM402" s="395"/>
      <c r="JCN402" s="395"/>
      <c r="JCO402" s="395"/>
      <c r="JCP402" s="395"/>
      <c r="JCQ402" s="395"/>
      <c r="JCR402" s="395"/>
      <c r="JCS402" s="395"/>
      <c r="JCT402" s="395"/>
      <c r="JCU402" s="395"/>
      <c r="JCV402" s="395"/>
      <c r="JCW402" s="395"/>
      <c r="JCX402" s="395"/>
      <c r="JCY402" s="395"/>
      <c r="JCZ402" s="395"/>
      <c r="JDA402" s="395"/>
      <c r="JDB402" s="395"/>
      <c r="JDC402" s="395"/>
      <c r="JDD402" s="395"/>
      <c r="JDE402" s="395"/>
      <c r="JDF402" s="395"/>
      <c r="JDG402" s="395"/>
      <c r="JDH402" s="395"/>
      <c r="JDI402" s="395"/>
      <c r="JDJ402" s="395"/>
      <c r="JDK402" s="395"/>
      <c r="JDL402" s="395"/>
      <c r="JDM402" s="376"/>
      <c r="JDN402" s="376"/>
      <c r="JDO402" s="376"/>
      <c r="JDP402" s="389"/>
      <c r="JDQ402" s="33"/>
      <c r="JDR402" s="394"/>
      <c r="JDS402" s="395"/>
      <c r="JDT402" s="395"/>
      <c r="JDU402" s="395"/>
      <c r="JDV402" s="395"/>
      <c r="JDW402" s="395"/>
      <c r="JDX402" s="395"/>
      <c r="JDY402" s="395"/>
      <c r="JDZ402" s="395"/>
      <c r="JEA402" s="395"/>
      <c r="JEB402" s="395"/>
      <c r="JEC402" s="395"/>
      <c r="JED402" s="395"/>
      <c r="JEE402" s="395"/>
      <c r="JEF402" s="395"/>
      <c r="JEG402" s="395"/>
      <c r="JEH402" s="395"/>
      <c r="JEI402" s="395"/>
      <c r="JEJ402" s="395"/>
      <c r="JEK402" s="395"/>
      <c r="JEL402" s="395"/>
      <c r="JEM402" s="395"/>
      <c r="JEN402" s="395"/>
      <c r="JEO402" s="395"/>
      <c r="JEP402" s="395"/>
      <c r="JEQ402" s="395"/>
      <c r="JER402" s="395"/>
      <c r="JES402" s="376"/>
      <c r="JET402" s="376"/>
      <c r="JEU402" s="376"/>
      <c r="JEV402" s="389"/>
      <c r="JEW402" s="33"/>
      <c r="JEX402" s="394"/>
      <c r="JEY402" s="395"/>
      <c r="JEZ402" s="395"/>
      <c r="JFA402" s="395"/>
      <c r="JFB402" s="395"/>
      <c r="JFC402" s="395"/>
      <c r="JFD402" s="395"/>
      <c r="JFE402" s="395"/>
      <c r="JFF402" s="395"/>
      <c r="JFG402" s="395"/>
      <c r="JFH402" s="395"/>
      <c r="JFI402" s="395"/>
      <c r="JFJ402" s="395"/>
      <c r="JFK402" s="395"/>
      <c r="JFL402" s="395"/>
      <c r="JFM402" s="395"/>
      <c r="JFN402" s="395"/>
      <c r="JFO402" s="395"/>
      <c r="JFP402" s="395"/>
      <c r="JFQ402" s="395"/>
      <c r="JFR402" s="395"/>
      <c r="JFS402" s="395"/>
      <c r="JFT402" s="395"/>
      <c r="JFU402" s="395"/>
      <c r="JFV402" s="395"/>
      <c r="JFW402" s="395"/>
      <c r="JFX402" s="395"/>
      <c r="JFY402" s="376"/>
      <c r="JFZ402" s="376"/>
      <c r="JGA402" s="376"/>
      <c r="JGB402" s="389"/>
      <c r="JGC402" s="33"/>
      <c r="JGD402" s="394"/>
      <c r="JGE402" s="395"/>
      <c r="JGF402" s="395"/>
      <c r="JGG402" s="395"/>
      <c r="JGH402" s="395"/>
      <c r="JGI402" s="395"/>
      <c r="JGJ402" s="395"/>
      <c r="JGK402" s="395"/>
      <c r="JGL402" s="395"/>
      <c r="JGM402" s="395"/>
      <c r="JGN402" s="395"/>
      <c r="JGO402" s="395"/>
      <c r="JGP402" s="395"/>
      <c r="JGQ402" s="395"/>
      <c r="JGR402" s="395"/>
      <c r="JGS402" s="395"/>
      <c r="JGT402" s="395"/>
      <c r="JGU402" s="395"/>
      <c r="JGV402" s="395"/>
      <c r="JGW402" s="395"/>
      <c r="JGX402" s="395"/>
      <c r="JGY402" s="395"/>
      <c r="JGZ402" s="395"/>
      <c r="JHA402" s="395"/>
      <c r="JHB402" s="395"/>
      <c r="JHC402" s="395"/>
      <c r="JHD402" s="395"/>
      <c r="JHE402" s="376"/>
      <c r="JHF402" s="376"/>
      <c r="JHG402" s="376"/>
      <c r="JHH402" s="389"/>
      <c r="JHI402" s="33"/>
      <c r="JHJ402" s="394"/>
      <c r="JHK402" s="395"/>
      <c r="JHL402" s="395"/>
      <c r="JHM402" s="395"/>
      <c r="JHN402" s="395"/>
      <c r="JHO402" s="395"/>
      <c r="JHP402" s="395"/>
      <c r="JHQ402" s="395"/>
      <c r="JHR402" s="395"/>
      <c r="JHS402" s="395"/>
      <c r="JHT402" s="395"/>
      <c r="JHU402" s="395"/>
      <c r="JHV402" s="395"/>
      <c r="JHW402" s="395"/>
      <c r="JHX402" s="395"/>
      <c r="JHY402" s="395"/>
      <c r="JHZ402" s="395"/>
      <c r="JIA402" s="395"/>
      <c r="JIB402" s="395"/>
      <c r="JIC402" s="395"/>
      <c r="JID402" s="395"/>
      <c r="JIE402" s="395"/>
      <c r="JIF402" s="395"/>
      <c r="JIG402" s="395"/>
      <c r="JIH402" s="395"/>
      <c r="JII402" s="395"/>
      <c r="JIJ402" s="395"/>
      <c r="JIK402" s="376"/>
      <c r="JIL402" s="376"/>
      <c r="JIM402" s="376"/>
      <c r="JIN402" s="389"/>
      <c r="JIO402" s="33"/>
      <c r="JIP402" s="394"/>
      <c r="JIQ402" s="395"/>
      <c r="JIR402" s="395"/>
      <c r="JIS402" s="395"/>
      <c r="JIT402" s="395"/>
      <c r="JIU402" s="395"/>
      <c r="JIV402" s="395"/>
      <c r="JIW402" s="395"/>
      <c r="JIX402" s="395"/>
      <c r="JIY402" s="395"/>
      <c r="JIZ402" s="395"/>
      <c r="JJA402" s="395"/>
      <c r="JJB402" s="395"/>
      <c r="JJC402" s="395"/>
      <c r="JJD402" s="395"/>
      <c r="JJE402" s="395"/>
      <c r="JJF402" s="395"/>
      <c r="JJG402" s="395"/>
      <c r="JJH402" s="395"/>
      <c r="JJI402" s="395"/>
      <c r="JJJ402" s="395"/>
      <c r="JJK402" s="395"/>
      <c r="JJL402" s="395"/>
      <c r="JJM402" s="395"/>
      <c r="JJN402" s="395"/>
      <c r="JJO402" s="395"/>
      <c r="JJP402" s="395"/>
      <c r="JJQ402" s="376"/>
      <c r="JJR402" s="376"/>
      <c r="JJS402" s="376"/>
      <c r="JJT402" s="389"/>
      <c r="JJU402" s="33"/>
      <c r="JJV402" s="394"/>
      <c r="JJW402" s="395"/>
      <c r="JJX402" s="395"/>
      <c r="JJY402" s="395"/>
      <c r="JJZ402" s="395"/>
      <c r="JKA402" s="395"/>
      <c r="JKB402" s="395"/>
      <c r="JKC402" s="395"/>
      <c r="JKD402" s="395"/>
      <c r="JKE402" s="395"/>
      <c r="JKF402" s="395"/>
      <c r="JKG402" s="395"/>
      <c r="JKH402" s="395"/>
      <c r="JKI402" s="395"/>
      <c r="JKJ402" s="395"/>
      <c r="JKK402" s="395"/>
      <c r="JKL402" s="395"/>
      <c r="JKM402" s="395"/>
      <c r="JKN402" s="395"/>
      <c r="JKO402" s="395"/>
      <c r="JKP402" s="395"/>
      <c r="JKQ402" s="395"/>
      <c r="JKR402" s="395"/>
      <c r="JKS402" s="395"/>
      <c r="JKT402" s="395"/>
      <c r="JKU402" s="395"/>
      <c r="JKV402" s="395"/>
      <c r="JKW402" s="376"/>
      <c r="JKX402" s="376"/>
      <c r="JKY402" s="376"/>
      <c r="JKZ402" s="389"/>
      <c r="JLA402" s="33"/>
      <c r="JLB402" s="394"/>
      <c r="JLC402" s="395"/>
      <c r="JLD402" s="395"/>
      <c r="JLE402" s="395"/>
      <c r="JLF402" s="395"/>
      <c r="JLG402" s="395"/>
      <c r="JLH402" s="395"/>
      <c r="JLI402" s="395"/>
      <c r="JLJ402" s="395"/>
      <c r="JLK402" s="395"/>
      <c r="JLL402" s="395"/>
      <c r="JLM402" s="395"/>
      <c r="JLN402" s="395"/>
      <c r="JLO402" s="395"/>
      <c r="JLP402" s="395"/>
      <c r="JLQ402" s="395"/>
      <c r="JLR402" s="395"/>
      <c r="JLS402" s="395"/>
      <c r="JLT402" s="395"/>
      <c r="JLU402" s="395"/>
      <c r="JLV402" s="395"/>
      <c r="JLW402" s="395"/>
      <c r="JLX402" s="395"/>
      <c r="JLY402" s="395"/>
      <c r="JLZ402" s="395"/>
      <c r="JMA402" s="395"/>
      <c r="JMB402" s="395"/>
      <c r="JMC402" s="376"/>
      <c r="JMD402" s="376"/>
      <c r="JME402" s="376"/>
      <c r="JMF402" s="389"/>
      <c r="JMG402" s="33"/>
      <c r="JMH402" s="394"/>
      <c r="JMI402" s="395"/>
      <c r="JMJ402" s="395"/>
      <c r="JMK402" s="395"/>
      <c r="JML402" s="395"/>
      <c r="JMM402" s="395"/>
      <c r="JMN402" s="395"/>
      <c r="JMO402" s="395"/>
      <c r="JMP402" s="395"/>
      <c r="JMQ402" s="395"/>
      <c r="JMR402" s="395"/>
      <c r="JMS402" s="395"/>
      <c r="JMT402" s="395"/>
      <c r="JMU402" s="395"/>
      <c r="JMV402" s="395"/>
      <c r="JMW402" s="395"/>
      <c r="JMX402" s="395"/>
      <c r="JMY402" s="395"/>
      <c r="JMZ402" s="395"/>
      <c r="JNA402" s="395"/>
      <c r="JNB402" s="395"/>
      <c r="JNC402" s="395"/>
      <c r="JND402" s="395"/>
      <c r="JNE402" s="395"/>
      <c r="JNF402" s="395"/>
      <c r="JNG402" s="395"/>
      <c r="JNH402" s="395"/>
      <c r="JNI402" s="376"/>
      <c r="JNJ402" s="376"/>
      <c r="JNK402" s="376"/>
      <c r="JNL402" s="389"/>
      <c r="JNM402" s="33"/>
      <c r="JNN402" s="394"/>
      <c r="JNO402" s="395"/>
      <c r="JNP402" s="395"/>
      <c r="JNQ402" s="395"/>
      <c r="JNR402" s="395"/>
      <c r="JNS402" s="395"/>
      <c r="JNT402" s="395"/>
      <c r="JNU402" s="395"/>
      <c r="JNV402" s="395"/>
      <c r="JNW402" s="395"/>
      <c r="JNX402" s="395"/>
      <c r="JNY402" s="395"/>
      <c r="JNZ402" s="395"/>
      <c r="JOA402" s="395"/>
      <c r="JOB402" s="395"/>
      <c r="JOC402" s="395"/>
      <c r="JOD402" s="395"/>
      <c r="JOE402" s="395"/>
      <c r="JOF402" s="395"/>
      <c r="JOG402" s="395"/>
      <c r="JOH402" s="395"/>
      <c r="JOI402" s="395"/>
      <c r="JOJ402" s="395"/>
      <c r="JOK402" s="395"/>
      <c r="JOL402" s="395"/>
      <c r="JOM402" s="395"/>
      <c r="JON402" s="395"/>
      <c r="JOO402" s="376"/>
      <c r="JOP402" s="376"/>
      <c r="JOQ402" s="376"/>
      <c r="JOR402" s="389"/>
      <c r="JOS402" s="33"/>
      <c r="JOT402" s="394"/>
      <c r="JOU402" s="395"/>
      <c r="JOV402" s="395"/>
      <c r="JOW402" s="395"/>
      <c r="JOX402" s="395"/>
      <c r="JOY402" s="395"/>
      <c r="JOZ402" s="395"/>
      <c r="JPA402" s="395"/>
      <c r="JPB402" s="395"/>
      <c r="JPC402" s="395"/>
      <c r="JPD402" s="395"/>
      <c r="JPE402" s="395"/>
      <c r="JPF402" s="395"/>
      <c r="JPG402" s="395"/>
      <c r="JPH402" s="395"/>
      <c r="JPI402" s="395"/>
      <c r="JPJ402" s="395"/>
      <c r="JPK402" s="395"/>
      <c r="JPL402" s="395"/>
      <c r="JPM402" s="395"/>
      <c r="JPN402" s="395"/>
      <c r="JPO402" s="395"/>
      <c r="JPP402" s="395"/>
      <c r="JPQ402" s="395"/>
      <c r="JPR402" s="395"/>
      <c r="JPS402" s="395"/>
      <c r="JPT402" s="395"/>
      <c r="JPU402" s="376"/>
      <c r="JPV402" s="376"/>
      <c r="JPW402" s="376"/>
      <c r="JPX402" s="389"/>
      <c r="JPY402" s="33"/>
      <c r="JPZ402" s="394"/>
      <c r="JQA402" s="395"/>
      <c r="JQB402" s="395"/>
      <c r="JQC402" s="395"/>
      <c r="JQD402" s="395"/>
      <c r="JQE402" s="395"/>
      <c r="JQF402" s="395"/>
      <c r="JQG402" s="395"/>
      <c r="JQH402" s="395"/>
      <c r="JQI402" s="395"/>
      <c r="JQJ402" s="395"/>
      <c r="JQK402" s="395"/>
      <c r="JQL402" s="395"/>
      <c r="JQM402" s="395"/>
      <c r="JQN402" s="395"/>
      <c r="JQO402" s="395"/>
      <c r="JQP402" s="395"/>
      <c r="JQQ402" s="395"/>
      <c r="JQR402" s="395"/>
      <c r="JQS402" s="395"/>
      <c r="JQT402" s="395"/>
      <c r="JQU402" s="395"/>
      <c r="JQV402" s="395"/>
      <c r="JQW402" s="395"/>
      <c r="JQX402" s="395"/>
      <c r="JQY402" s="395"/>
      <c r="JQZ402" s="395"/>
      <c r="JRA402" s="376"/>
      <c r="JRB402" s="376"/>
      <c r="JRC402" s="376"/>
      <c r="JRD402" s="389"/>
      <c r="JRE402" s="33"/>
      <c r="JRF402" s="394"/>
      <c r="JRG402" s="395"/>
      <c r="JRH402" s="395"/>
      <c r="JRI402" s="395"/>
      <c r="JRJ402" s="395"/>
      <c r="JRK402" s="395"/>
      <c r="JRL402" s="395"/>
      <c r="JRM402" s="395"/>
      <c r="JRN402" s="395"/>
      <c r="JRO402" s="395"/>
      <c r="JRP402" s="395"/>
      <c r="JRQ402" s="395"/>
      <c r="JRR402" s="395"/>
      <c r="JRS402" s="395"/>
      <c r="JRT402" s="395"/>
      <c r="JRU402" s="395"/>
      <c r="JRV402" s="395"/>
      <c r="JRW402" s="395"/>
      <c r="JRX402" s="395"/>
      <c r="JRY402" s="395"/>
      <c r="JRZ402" s="395"/>
      <c r="JSA402" s="395"/>
      <c r="JSB402" s="395"/>
      <c r="JSC402" s="395"/>
      <c r="JSD402" s="395"/>
      <c r="JSE402" s="395"/>
      <c r="JSF402" s="395"/>
      <c r="JSG402" s="376"/>
      <c r="JSH402" s="376"/>
      <c r="JSI402" s="376"/>
      <c r="JSJ402" s="389"/>
      <c r="JSK402" s="33"/>
      <c r="JSL402" s="394"/>
      <c r="JSM402" s="395"/>
      <c r="JSN402" s="395"/>
      <c r="JSO402" s="395"/>
      <c r="JSP402" s="395"/>
      <c r="JSQ402" s="395"/>
      <c r="JSR402" s="395"/>
      <c r="JSS402" s="395"/>
      <c r="JST402" s="395"/>
      <c r="JSU402" s="395"/>
      <c r="JSV402" s="395"/>
      <c r="JSW402" s="395"/>
      <c r="JSX402" s="395"/>
      <c r="JSY402" s="395"/>
      <c r="JSZ402" s="395"/>
      <c r="JTA402" s="395"/>
      <c r="JTB402" s="395"/>
      <c r="JTC402" s="395"/>
      <c r="JTD402" s="395"/>
      <c r="JTE402" s="395"/>
      <c r="JTF402" s="395"/>
      <c r="JTG402" s="395"/>
      <c r="JTH402" s="395"/>
      <c r="JTI402" s="395"/>
      <c r="JTJ402" s="395"/>
      <c r="JTK402" s="395"/>
      <c r="JTL402" s="395"/>
      <c r="JTM402" s="376"/>
      <c r="JTN402" s="376"/>
      <c r="JTO402" s="376"/>
      <c r="JTP402" s="389"/>
      <c r="JTQ402" s="33"/>
      <c r="JTR402" s="394"/>
      <c r="JTS402" s="395"/>
      <c r="JTT402" s="395"/>
      <c r="JTU402" s="395"/>
      <c r="JTV402" s="395"/>
      <c r="JTW402" s="395"/>
      <c r="JTX402" s="395"/>
      <c r="JTY402" s="395"/>
      <c r="JTZ402" s="395"/>
      <c r="JUA402" s="395"/>
      <c r="JUB402" s="395"/>
      <c r="JUC402" s="395"/>
      <c r="JUD402" s="395"/>
      <c r="JUE402" s="395"/>
      <c r="JUF402" s="395"/>
      <c r="JUG402" s="395"/>
      <c r="JUH402" s="395"/>
      <c r="JUI402" s="395"/>
      <c r="JUJ402" s="395"/>
      <c r="JUK402" s="395"/>
      <c r="JUL402" s="395"/>
      <c r="JUM402" s="395"/>
      <c r="JUN402" s="395"/>
      <c r="JUO402" s="395"/>
      <c r="JUP402" s="395"/>
      <c r="JUQ402" s="395"/>
      <c r="JUR402" s="395"/>
      <c r="JUS402" s="376"/>
      <c r="JUT402" s="376"/>
      <c r="JUU402" s="376"/>
      <c r="JUV402" s="389"/>
      <c r="JUW402" s="33"/>
      <c r="JUX402" s="394"/>
      <c r="JUY402" s="395"/>
      <c r="JUZ402" s="395"/>
      <c r="JVA402" s="395"/>
      <c r="JVB402" s="395"/>
      <c r="JVC402" s="395"/>
      <c r="JVD402" s="395"/>
      <c r="JVE402" s="395"/>
      <c r="JVF402" s="395"/>
      <c r="JVG402" s="395"/>
      <c r="JVH402" s="395"/>
      <c r="JVI402" s="395"/>
      <c r="JVJ402" s="395"/>
      <c r="JVK402" s="395"/>
      <c r="JVL402" s="395"/>
      <c r="JVM402" s="395"/>
      <c r="JVN402" s="395"/>
      <c r="JVO402" s="395"/>
      <c r="JVP402" s="395"/>
      <c r="JVQ402" s="395"/>
      <c r="JVR402" s="395"/>
      <c r="JVS402" s="395"/>
      <c r="JVT402" s="395"/>
      <c r="JVU402" s="395"/>
      <c r="JVV402" s="395"/>
      <c r="JVW402" s="395"/>
      <c r="JVX402" s="395"/>
      <c r="JVY402" s="376"/>
      <c r="JVZ402" s="376"/>
      <c r="JWA402" s="376"/>
      <c r="JWB402" s="389"/>
      <c r="JWC402" s="33"/>
      <c r="JWD402" s="394"/>
      <c r="JWE402" s="395"/>
      <c r="JWF402" s="395"/>
      <c r="JWG402" s="395"/>
      <c r="JWH402" s="395"/>
      <c r="JWI402" s="395"/>
      <c r="JWJ402" s="395"/>
      <c r="JWK402" s="395"/>
      <c r="JWL402" s="395"/>
      <c r="JWM402" s="395"/>
      <c r="JWN402" s="395"/>
      <c r="JWO402" s="395"/>
      <c r="JWP402" s="395"/>
      <c r="JWQ402" s="395"/>
      <c r="JWR402" s="395"/>
      <c r="JWS402" s="395"/>
      <c r="JWT402" s="395"/>
      <c r="JWU402" s="395"/>
      <c r="JWV402" s="395"/>
      <c r="JWW402" s="395"/>
      <c r="JWX402" s="395"/>
      <c r="JWY402" s="395"/>
      <c r="JWZ402" s="395"/>
      <c r="JXA402" s="395"/>
      <c r="JXB402" s="395"/>
      <c r="JXC402" s="395"/>
      <c r="JXD402" s="395"/>
      <c r="JXE402" s="376"/>
      <c r="JXF402" s="376"/>
      <c r="JXG402" s="376"/>
      <c r="JXH402" s="389"/>
      <c r="JXI402" s="33"/>
      <c r="JXJ402" s="394"/>
      <c r="JXK402" s="395"/>
      <c r="JXL402" s="395"/>
      <c r="JXM402" s="395"/>
      <c r="JXN402" s="395"/>
      <c r="JXO402" s="395"/>
      <c r="JXP402" s="395"/>
      <c r="JXQ402" s="395"/>
      <c r="JXR402" s="395"/>
      <c r="JXS402" s="395"/>
      <c r="JXT402" s="395"/>
      <c r="JXU402" s="395"/>
      <c r="JXV402" s="395"/>
      <c r="JXW402" s="395"/>
      <c r="JXX402" s="395"/>
      <c r="JXY402" s="395"/>
      <c r="JXZ402" s="395"/>
      <c r="JYA402" s="395"/>
      <c r="JYB402" s="395"/>
      <c r="JYC402" s="395"/>
      <c r="JYD402" s="395"/>
      <c r="JYE402" s="395"/>
      <c r="JYF402" s="395"/>
      <c r="JYG402" s="395"/>
      <c r="JYH402" s="395"/>
      <c r="JYI402" s="395"/>
      <c r="JYJ402" s="395"/>
      <c r="JYK402" s="376"/>
      <c r="JYL402" s="376"/>
      <c r="JYM402" s="376"/>
      <c r="JYN402" s="389"/>
      <c r="JYO402" s="33"/>
      <c r="JYP402" s="394"/>
      <c r="JYQ402" s="395"/>
      <c r="JYR402" s="395"/>
      <c r="JYS402" s="395"/>
      <c r="JYT402" s="395"/>
      <c r="JYU402" s="395"/>
      <c r="JYV402" s="395"/>
      <c r="JYW402" s="395"/>
      <c r="JYX402" s="395"/>
      <c r="JYY402" s="395"/>
      <c r="JYZ402" s="395"/>
      <c r="JZA402" s="395"/>
      <c r="JZB402" s="395"/>
      <c r="JZC402" s="395"/>
      <c r="JZD402" s="395"/>
      <c r="JZE402" s="395"/>
      <c r="JZF402" s="395"/>
      <c r="JZG402" s="395"/>
      <c r="JZH402" s="395"/>
      <c r="JZI402" s="395"/>
      <c r="JZJ402" s="395"/>
      <c r="JZK402" s="395"/>
      <c r="JZL402" s="395"/>
      <c r="JZM402" s="395"/>
      <c r="JZN402" s="395"/>
      <c r="JZO402" s="395"/>
      <c r="JZP402" s="395"/>
      <c r="JZQ402" s="376"/>
      <c r="JZR402" s="376"/>
      <c r="JZS402" s="376"/>
      <c r="JZT402" s="389"/>
      <c r="JZU402" s="33"/>
      <c r="JZV402" s="394"/>
      <c r="JZW402" s="395"/>
      <c r="JZX402" s="395"/>
      <c r="JZY402" s="395"/>
      <c r="JZZ402" s="395"/>
      <c r="KAA402" s="395"/>
      <c r="KAB402" s="395"/>
      <c r="KAC402" s="395"/>
      <c r="KAD402" s="395"/>
      <c r="KAE402" s="395"/>
      <c r="KAF402" s="395"/>
      <c r="KAG402" s="395"/>
      <c r="KAH402" s="395"/>
      <c r="KAI402" s="395"/>
      <c r="KAJ402" s="395"/>
      <c r="KAK402" s="395"/>
      <c r="KAL402" s="395"/>
      <c r="KAM402" s="395"/>
      <c r="KAN402" s="395"/>
      <c r="KAO402" s="395"/>
      <c r="KAP402" s="395"/>
      <c r="KAQ402" s="395"/>
      <c r="KAR402" s="395"/>
      <c r="KAS402" s="395"/>
      <c r="KAT402" s="395"/>
      <c r="KAU402" s="395"/>
      <c r="KAV402" s="395"/>
      <c r="KAW402" s="376"/>
      <c r="KAX402" s="376"/>
      <c r="KAY402" s="376"/>
      <c r="KAZ402" s="389"/>
      <c r="KBA402" s="33"/>
      <c r="KBB402" s="394"/>
      <c r="KBC402" s="395"/>
      <c r="KBD402" s="395"/>
      <c r="KBE402" s="395"/>
      <c r="KBF402" s="395"/>
      <c r="KBG402" s="395"/>
      <c r="KBH402" s="395"/>
      <c r="KBI402" s="395"/>
      <c r="KBJ402" s="395"/>
      <c r="KBK402" s="395"/>
      <c r="KBL402" s="395"/>
      <c r="KBM402" s="395"/>
      <c r="KBN402" s="395"/>
      <c r="KBO402" s="395"/>
      <c r="KBP402" s="395"/>
      <c r="KBQ402" s="395"/>
      <c r="KBR402" s="395"/>
      <c r="KBS402" s="395"/>
      <c r="KBT402" s="395"/>
      <c r="KBU402" s="395"/>
      <c r="KBV402" s="395"/>
      <c r="KBW402" s="395"/>
      <c r="KBX402" s="395"/>
      <c r="KBY402" s="395"/>
      <c r="KBZ402" s="395"/>
      <c r="KCA402" s="395"/>
      <c r="KCB402" s="395"/>
      <c r="KCC402" s="376"/>
      <c r="KCD402" s="376"/>
      <c r="KCE402" s="376"/>
      <c r="KCF402" s="389"/>
      <c r="KCG402" s="33"/>
      <c r="KCH402" s="394"/>
      <c r="KCI402" s="395"/>
      <c r="KCJ402" s="395"/>
      <c r="KCK402" s="395"/>
      <c r="KCL402" s="395"/>
      <c r="KCM402" s="395"/>
      <c r="KCN402" s="395"/>
      <c r="KCO402" s="395"/>
      <c r="KCP402" s="395"/>
      <c r="KCQ402" s="395"/>
      <c r="KCR402" s="395"/>
      <c r="KCS402" s="395"/>
      <c r="KCT402" s="395"/>
      <c r="KCU402" s="395"/>
      <c r="KCV402" s="395"/>
      <c r="KCW402" s="395"/>
      <c r="KCX402" s="395"/>
      <c r="KCY402" s="395"/>
      <c r="KCZ402" s="395"/>
      <c r="KDA402" s="395"/>
      <c r="KDB402" s="395"/>
      <c r="KDC402" s="395"/>
      <c r="KDD402" s="395"/>
      <c r="KDE402" s="395"/>
      <c r="KDF402" s="395"/>
      <c r="KDG402" s="395"/>
      <c r="KDH402" s="395"/>
      <c r="KDI402" s="376"/>
      <c r="KDJ402" s="376"/>
      <c r="KDK402" s="376"/>
      <c r="KDL402" s="389"/>
      <c r="KDM402" s="33"/>
      <c r="KDN402" s="394"/>
      <c r="KDO402" s="395"/>
      <c r="KDP402" s="395"/>
      <c r="KDQ402" s="395"/>
      <c r="KDR402" s="395"/>
      <c r="KDS402" s="395"/>
      <c r="KDT402" s="395"/>
      <c r="KDU402" s="395"/>
      <c r="KDV402" s="395"/>
      <c r="KDW402" s="395"/>
      <c r="KDX402" s="395"/>
      <c r="KDY402" s="395"/>
      <c r="KDZ402" s="395"/>
      <c r="KEA402" s="395"/>
      <c r="KEB402" s="395"/>
      <c r="KEC402" s="395"/>
      <c r="KED402" s="395"/>
      <c r="KEE402" s="395"/>
      <c r="KEF402" s="395"/>
      <c r="KEG402" s="395"/>
      <c r="KEH402" s="395"/>
      <c r="KEI402" s="395"/>
      <c r="KEJ402" s="395"/>
      <c r="KEK402" s="395"/>
      <c r="KEL402" s="395"/>
      <c r="KEM402" s="395"/>
      <c r="KEN402" s="395"/>
      <c r="KEO402" s="376"/>
      <c r="KEP402" s="376"/>
      <c r="KEQ402" s="376"/>
      <c r="KER402" s="389"/>
      <c r="KES402" s="33"/>
      <c r="KET402" s="394"/>
      <c r="KEU402" s="395"/>
      <c r="KEV402" s="395"/>
      <c r="KEW402" s="395"/>
      <c r="KEX402" s="395"/>
      <c r="KEY402" s="395"/>
      <c r="KEZ402" s="395"/>
      <c r="KFA402" s="395"/>
      <c r="KFB402" s="395"/>
      <c r="KFC402" s="395"/>
      <c r="KFD402" s="395"/>
      <c r="KFE402" s="395"/>
      <c r="KFF402" s="395"/>
      <c r="KFG402" s="395"/>
      <c r="KFH402" s="395"/>
      <c r="KFI402" s="395"/>
      <c r="KFJ402" s="395"/>
      <c r="KFK402" s="395"/>
      <c r="KFL402" s="395"/>
      <c r="KFM402" s="395"/>
      <c r="KFN402" s="395"/>
      <c r="KFO402" s="395"/>
      <c r="KFP402" s="395"/>
      <c r="KFQ402" s="395"/>
      <c r="KFR402" s="395"/>
      <c r="KFS402" s="395"/>
      <c r="KFT402" s="395"/>
      <c r="KFU402" s="376"/>
      <c r="KFV402" s="376"/>
      <c r="KFW402" s="376"/>
      <c r="KFX402" s="389"/>
      <c r="KFY402" s="33"/>
      <c r="KFZ402" s="394"/>
      <c r="KGA402" s="395"/>
      <c r="KGB402" s="395"/>
      <c r="KGC402" s="395"/>
      <c r="KGD402" s="395"/>
      <c r="KGE402" s="395"/>
      <c r="KGF402" s="395"/>
      <c r="KGG402" s="395"/>
      <c r="KGH402" s="395"/>
      <c r="KGI402" s="395"/>
      <c r="KGJ402" s="395"/>
      <c r="KGK402" s="395"/>
      <c r="KGL402" s="395"/>
      <c r="KGM402" s="395"/>
      <c r="KGN402" s="395"/>
      <c r="KGO402" s="395"/>
      <c r="KGP402" s="395"/>
      <c r="KGQ402" s="395"/>
      <c r="KGR402" s="395"/>
      <c r="KGS402" s="395"/>
      <c r="KGT402" s="395"/>
      <c r="KGU402" s="395"/>
      <c r="KGV402" s="395"/>
      <c r="KGW402" s="395"/>
      <c r="KGX402" s="395"/>
      <c r="KGY402" s="395"/>
      <c r="KGZ402" s="395"/>
      <c r="KHA402" s="376"/>
      <c r="KHB402" s="376"/>
      <c r="KHC402" s="376"/>
      <c r="KHD402" s="389"/>
      <c r="KHE402" s="33"/>
      <c r="KHF402" s="394"/>
      <c r="KHG402" s="395"/>
      <c r="KHH402" s="395"/>
      <c r="KHI402" s="395"/>
      <c r="KHJ402" s="395"/>
      <c r="KHK402" s="395"/>
      <c r="KHL402" s="395"/>
      <c r="KHM402" s="395"/>
      <c r="KHN402" s="395"/>
      <c r="KHO402" s="395"/>
      <c r="KHP402" s="395"/>
      <c r="KHQ402" s="395"/>
      <c r="KHR402" s="395"/>
      <c r="KHS402" s="395"/>
      <c r="KHT402" s="395"/>
      <c r="KHU402" s="395"/>
      <c r="KHV402" s="395"/>
      <c r="KHW402" s="395"/>
      <c r="KHX402" s="395"/>
      <c r="KHY402" s="395"/>
      <c r="KHZ402" s="395"/>
      <c r="KIA402" s="395"/>
      <c r="KIB402" s="395"/>
      <c r="KIC402" s="395"/>
      <c r="KID402" s="395"/>
      <c r="KIE402" s="395"/>
      <c r="KIF402" s="395"/>
      <c r="KIG402" s="376"/>
      <c r="KIH402" s="376"/>
      <c r="KII402" s="376"/>
      <c r="KIJ402" s="389"/>
      <c r="KIK402" s="33"/>
      <c r="KIL402" s="394"/>
      <c r="KIM402" s="395"/>
      <c r="KIN402" s="395"/>
      <c r="KIO402" s="395"/>
      <c r="KIP402" s="395"/>
      <c r="KIQ402" s="395"/>
      <c r="KIR402" s="395"/>
      <c r="KIS402" s="395"/>
      <c r="KIT402" s="395"/>
      <c r="KIU402" s="395"/>
      <c r="KIV402" s="395"/>
      <c r="KIW402" s="395"/>
      <c r="KIX402" s="395"/>
      <c r="KIY402" s="395"/>
      <c r="KIZ402" s="395"/>
      <c r="KJA402" s="395"/>
      <c r="KJB402" s="395"/>
      <c r="KJC402" s="395"/>
      <c r="KJD402" s="395"/>
      <c r="KJE402" s="395"/>
      <c r="KJF402" s="395"/>
      <c r="KJG402" s="395"/>
      <c r="KJH402" s="395"/>
      <c r="KJI402" s="395"/>
      <c r="KJJ402" s="395"/>
      <c r="KJK402" s="395"/>
      <c r="KJL402" s="395"/>
      <c r="KJM402" s="376"/>
      <c r="KJN402" s="376"/>
      <c r="KJO402" s="376"/>
      <c r="KJP402" s="389"/>
      <c r="KJQ402" s="33"/>
      <c r="KJR402" s="394"/>
      <c r="KJS402" s="395"/>
      <c r="KJT402" s="395"/>
      <c r="KJU402" s="395"/>
      <c r="KJV402" s="395"/>
      <c r="KJW402" s="395"/>
      <c r="KJX402" s="395"/>
      <c r="KJY402" s="395"/>
      <c r="KJZ402" s="395"/>
      <c r="KKA402" s="395"/>
      <c r="KKB402" s="395"/>
      <c r="KKC402" s="395"/>
      <c r="KKD402" s="395"/>
      <c r="KKE402" s="395"/>
      <c r="KKF402" s="395"/>
      <c r="KKG402" s="395"/>
      <c r="KKH402" s="395"/>
      <c r="KKI402" s="395"/>
      <c r="KKJ402" s="395"/>
      <c r="KKK402" s="395"/>
      <c r="KKL402" s="395"/>
      <c r="KKM402" s="395"/>
      <c r="KKN402" s="395"/>
      <c r="KKO402" s="395"/>
      <c r="KKP402" s="395"/>
      <c r="KKQ402" s="395"/>
      <c r="KKR402" s="395"/>
      <c r="KKS402" s="376"/>
      <c r="KKT402" s="376"/>
      <c r="KKU402" s="376"/>
      <c r="KKV402" s="389"/>
      <c r="KKW402" s="33"/>
      <c r="KKX402" s="394"/>
      <c r="KKY402" s="395"/>
      <c r="KKZ402" s="395"/>
      <c r="KLA402" s="395"/>
      <c r="KLB402" s="395"/>
      <c r="KLC402" s="395"/>
      <c r="KLD402" s="395"/>
      <c r="KLE402" s="395"/>
      <c r="KLF402" s="395"/>
      <c r="KLG402" s="395"/>
      <c r="KLH402" s="395"/>
      <c r="KLI402" s="395"/>
      <c r="KLJ402" s="395"/>
      <c r="KLK402" s="395"/>
      <c r="KLL402" s="395"/>
      <c r="KLM402" s="395"/>
      <c r="KLN402" s="395"/>
      <c r="KLO402" s="395"/>
      <c r="KLP402" s="395"/>
      <c r="KLQ402" s="395"/>
      <c r="KLR402" s="395"/>
      <c r="KLS402" s="395"/>
      <c r="KLT402" s="395"/>
      <c r="KLU402" s="395"/>
      <c r="KLV402" s="395"/>
      <c r="KLW402" s="395"/>
      <c r="KLX402" s="395"/>
      <c r="KLY402" s="376"/>
      <c r="KLZ402" s="376"/>
      <c r="KMA402" s="376"/>
      <c r="KMB402" s="389"/>
      <c r="KMC402" s="33"/>
      <c r="KMD402" s="394"/>
      <c r="KME402" s="395"/>
      <c r="KMF402" s="395"/>
      <c r="KMG402" s="395"/>
      <c r="KMH402" s="395"/>
      <c r="KMI402" s="395"/>
      <c r="KMJ402" s="395"/>
      <c r="KMK402" s="395"/>
      <c r="KML402" s="395"/>
      <c r="KMM402" s="395"/>
      <c r="KMN402" s="395"/>
      <c r="KMO402" s="395"/>
      <c r="KMP402" s="395"/>
      <c r="KMQ402" s="395"/>
      <c r="KMR402" s="395"/>
      <c r="KMS402" s="395"/>
      <c r="KMT402" s="395"/>
      <c r="KMU402" s="395"/>
      <c r="KMV402" s="395"/>
      <c r="KMW402" s="395"/>
      <c r="KMX402" s="395"/>
      <c r="KMY402" s="395"/>
      <c r="KMZ402" s="395"/>
      <c r="KNA402" s="395"/>
      <c r="KNB402" s="395"/>
      <c r="KNC402" s="395"/>
      <c r="KND402" s="395"/>
      <c r="KNE402" s="376"/>
      <c r="KNF402" s="376"/>
      <c r="KNG402" s="376"/>
      <c r="KNH402" s="389"/>
      <c r="KNI402" s="33"/>
      <c r="KNJ402" s="394"/>
      <c r="KNK402" s="395"/>
      <c r="KNL402" s="395"/>
      <c r="KNM402" s="395"/>
      <c r="KNN402" s="395"/>
      <c r="KNO402" s="395"/>
      <c r="KNP402" s="395"/>
      <c r="KNQ402" s="395"/>
      <c r="KNR402" s="395"/>
      <c r="KNS402" s="395"/>
      <c r="KNT402" s="395"/>
      <c r="KNU402" s="395"/>
      <c r="KNV402" s="395"/>
      <c r="KNW402" s="395"/>
      <c r="KNX402" s="395"/>
      <c r="KNY402" s="395"/>
      <c r="KNZ402" s="395"/>
      <c r="KOA402" s="395"/>
      <c r="KOB402" s="395"/>
      <c r="KOC402" s="395"/>
      <c r="KOD402" s="395"/>
      <c r="KOE402" s="395"/>
      <c r="KOF402" s="395"/>
      <c r="KOG402" s="395"/>
      <c r="KOH402" s="395"/>
      <c r="KOI402" s="395"/>
      <c r="KOJ402" s="395"/>
      <c r="KOK402" s="376"/>
      <c r="KOL402" s="376"/>
      <c r="KOM402" s="376"/>
      <c r="KON402" s="389"/>
      <c r="KOO402" s="33"/>
      <c r="KOP402" s="394"/>
      <c r="KOQ402" s="395"/>
      <c r="KOR402" s="395"/>
      <c r="KOS402" s="395"/>
      <c r="KOT402" s="395"/>
      <c r="KOU402" s="395"/>
      <c r="KOV402" s="395"/>
      <c r="KOW402" s="395"/>
      <c r="KOX402" s="395"/>
      <c r="KOY402" s="395"/>
      <c r="KOZ402" s="395"/>
      <c r="KPA402" s="395"/>
      <c r="KPB402" s="395"/>
      <c r="KPC402" s="395"/>
      <c r="KPD402" s="395"/>
      <c r="KPE402" s="395"/>
      <c r="KPF402" s="395"/>
      <c r="KPG402" s="395"/>
      <c r="KPH402" s="395"/>
      <c r="KPI402" s="395"/>
      <c r="KPJ402" s="395"/>
      <c r="KPK402" s="395"/>
      <c r="KPL402" s="395"/>
      <c r="KPM402" s="395"/>
      <c r="KPN402" s="395"/>
      <c r="KPO402" s="395"/>
      <c r="KPP402" s="395"/>
      <c r="KPQ402" s="376"/>
      <c r="KPR402" s="376"/>
      <c r="KPS402" s="376"/>
      <c r="KPT402" s="389"/>
      <c r="KPU402" s="33"/>
      <c r="KPV402" s="394"/>
      <c r="KPW402" s="395"/>
      <c r="KPX402" s="395"/>
      <c r="KPY402" s="395"/>
      <c r="KPZ402" s="395"/>
      <c r="KQA402" s="395"/>
      <c r="KQB402" s="395"/>
      <c r="KQC402" s="395"/>
      <c r="KQD402" s="395"/>
      <c r="KQE402" s="395"/>
      <c r="KQF402" s="395"/>
      <c r="KQG402" s="395"/>
      <c r="KQH402" s="395"/>
      <c r="KQI402" s="395"/>
      <c r="KQJ402" s="395"/>
      <c r="KQK402" s="395"/>
      <c r="KQL402" s="395"/>
      <c r="KQM402" s="395"/>
      <c r="KQN402" s="395"/>
      <c r="KQO402" s="395"/>
      <c r="KQP402" s="395"/>
      <c r="KQQ402" s="395"/>
      <c r="KQR402" s="395"/>
      <c r="KQS402" s="395"/>
      <c r="KQT402" s="395"/>
      <c r="KQU402" s="395"/>
      <c r="KQV402" s="395"/>
      <c r="KQW402" s="376"/>
      <c r="KQX402" s="376"/>
      <c r="KQY402" s="376"/>
      <c r="KQZ402" s="389"/>
      <c r="KRA402" s="33"/>
      <c r="KRB402" s="394"/>
      <c r="KRC402" s="395"/>
      <c r="KRD402" s="395"/>
      <c r="KRE402" s="395"/>
      <c r="KRF402" s="395"/>
      <c r="KRG402" s="395"/>
      <c r="KRH402" s="395"/>
      <c r="KRI402" s="395"/>
      <c r="KRJ402" s="395"/>
      <c r="KRK402" s="395"/>
      <c r="KRL402" s="395"/>
      <c r="KRM402" s="395"/>
      <c r="KRN402" s="395"/>
      <c r="KRO402" s="395"/>
      <c r="KRP402" s="395"/>
      <c r="KRQ402" s="395"/>
      <c r="KRR402" s="395"/>
      <c r="KRS402" s="395"/>
      <c r="KRT402" s="395"/>
      <c r="KRU402" s="395"/>
      <c r="KRV402" s="395"/>
      <c r="KRW402" s="395"/>
      <c r="KRX402" s="395"/>
      <c r="KRY402" s="395"/>
      <c r="KRZ402" s="395"/>
      <c r="KSA402" s="395"/>
      <c r="KSB402" s="395"/>
      <c r="KSC402" s="376"/>
      <c r="KSD402" s="376"/>
      <c r="KSE402" s="376"/>
      <c r="KSF402" s="389"/>
      <c r="KSG402" s="33"/>
      <c r="KSH402" s="394"/>
      <c r="KSI402" s="395"/>
      <c r="KSJ402" s="395"/>
      <c r="KSK402" s="395"/>
      <c r="KSL402" s="395"/>
      <c r="KSM402" s="395"/>
      <c r="KSN402" s="395"/>
      <c r="KSO402" s="395"/>
      <c r="KSP402" s="395"/>
      <c r="KSQ402" s="395"/>
      <c r="KSR402" s="395"/>
      <c r="KSS402" s="395"/>
      <c r="KST402" s="395"/>
      <c r="KSU402" s="395"/>
      <c r="KSV402" s="395"/>
      <c r="KSW402" s="395"/>
      <c r="KSX402" s="395"/>
      <c r="KSY402" s="395"/>
      <c r="KSZ402" s="395"/>
      <c r="KTA402" s="395"/>
      <c r="KTB402" s="395"/>
      <c r="KTC402" s="395"/>
      <c r="KTD402" s="395"/>
      <c r="KTE402" s="395"/>
      <c r="KTF402" s="395"/>
      <c r="KTG402" s="395"/>
      <c r="KTH402" s="395"/>
      <c r="KTI402" s="376"/>
      <c r="KTJ402" s="376"/>
      <c r="KTK402" s="376"/>
      <c r="KTL402" s="389"/>
      <c r="KTM402" s="33"/>
      <c r="KTN402" s="394"/>
      <c r="KTO402" s="395"/>
      <c r="KTP402" s="395"/>
      <c r="KTQ402" s="395"/>
      <c r="KTR402" s="395"/>
      <c r="KTS402" s="395"/>
      <c r="KTT402" s="395"/>
      <c r="KTU402" s="395"/>
      <c r="KTV402" s="395"/>
      <c r="KTW402" s="395"/>
      <c r="KTX402" s="395"/>
      <c r="KTY402" s="395"/>
      <c r="KTZ402" s="395"/>
      <c r="KUA402" s="395"/>
      <c r="KUB402" s="395"/>
      <c r="KUC402" s="395"/>
      <c r="KUD402" s="395"/>
      <c r="KUE402" s="395"/>
      <c r="KUF402" s="395"/>
      <c r="KUG402" s="395"/>
      <c r="KUH402" s="395"/>
      <c r="KUI402" s="395"/>
      <c r="KUJ402" s="395"/>
      <c r="KUK402" s="395"/>
      <c r="KUL402" s="395"/>
      <c r="KUM402" s="395"/>
      <c r="KUN402" s="395"/>
      <c r="KUO402" s="376"/>
      <c r="KUP402" s="376"/>
      <c r="KUQ402" s="376"/>
      <c r="KUR402" s="389"/>
      <c r="KUS402" s="33"/>
      <c r="KUT402" s="394"/>
      <c r="KUU402" s="395"/>
      <c r="KUV402" s="395"/>
      <c r="KUW402" s="395"/>
      <c r="KUX402" s="395"/>
      <c r="KUY402" s="395"/>
      <c r="KUZ402" s="395"/>
      <c r="KVA402" s="395"/>
      <c r="KVB402" s="395"/>
      <c r="KVC402" s="395"/>
      <c r="KVD402" s="395"/>
      <c r="KVE402" s="395"/>
      <c r="KVF402" s="395"/>
      <c r="KVG402" s="395"/>
      <c r="KVH402" s="395"/>
      <c r="KVI402" s="395"/>
      <c r="KVJ402" s="395"/>
      <c r="KVK402" s="395"/>
      <c r="KVL402" s="395"/>
      <c r="KVM402" s="395"/>
      <c r="KVN402" s="395"/>
      <c r="KVO402" s="395"/>
      <c r="KVP402" s="395"/>
      <c r="KVQ402" s="395"/>
      <c r="KVR402" s="395"/>
      <c r="KVS402" s="395"/>
      <c r="KVT402" s="395"/>
      <c r="KVU402" s="376"/>
      <c r="KVV402" s="376"/>
      <c r="KVW402" s="376"/>
      <c r="KVX402" s="389"/>
      <c r="KVY402" s="33"/>
      <c r="KVZ402" s="394"/>
      <c r="KWA402" s="395"/>
      <c r="KWB402" s="395"/>
      <c r="KWC402" s="395"/>
      <c r="KWD402" s="395"/>
      <c r="KWE402" s="395"/>
      <c r="KWF402" s="395"/>
      <c r="KWG402" s="395"/>
      <c r="KWH402" s="395"/>
      <c r="KWI402" s="395"/>
      <c r="KWJ402" s="395"/>
      <c r="KWK402" s="395"/>
      <c r="KWL402" s="395"/>
      <c r="KWM402" s="395"/>
      <c r="KWN402" s="395"/>
      <c r="KWO402" s="395"/>
      <c r="KWP402" s="395"/>
      <c r="KWQ402" s="395"/>
      <c r="KWR402" s="395"/>
      <c r="KWS402" s="395"/>
      <c r="KWT402" s="395"/>
      <c r="KWU402" s="395"/>
      <c r="KWV402" s="395"/>
      <c r="KWW402" s="395"/>
      <c r="KWX402" s="395"/>
      <c r="KWY402" s="395"/>
      <c r="KWZ402" s="395"/>
      <c r="KXA402" s="376"/>
      <c r="KXB402" s="376"/>
      <c r="KXC402" s="376"/>
      <c r="KXD402" s="389"/>
      <c r="KXE402" s="33"/>
      <c r="KXF402" s="394"/>
      <c r="KXG402" s="395"/>
      <c r="KXH402" s="395"/>
      <c r="KXI402" s="395"/>
      <c r="KXJ402" s="395"/>
      <c r="KXK402" s="395"/>
      <c r="KXL402" s="395"/>
      <c r="KXM402" s="395"/>
      <c r="KXN402" s="395"/>
      <c r="KXO402" s="395"/>
      <c r="KXP402" s="395"/>
      <c r="KXQ402" s="395"/>
      <c r="KXR402" s="395"/>
      <c r="KXS402" s="395"/>
      <c r="KXT402" s="395"/>
      <c r="KXU402" s="395"/>
      <c r="KXV402" s="395"/>
      <c r="KXW402" s="395"/>
      <c r="KXX402" s="395"/>
      <c r="KXY402" s="395"/>
      <c r="KXZ402" s="395"/>
      <c r="KYA402" s="395"/>
      <c r="KYB402" s="395"/>
      <c r="KYC402" s="395"/>
      <c r="KYD402" s="395"/>
      <c r="KYE402" s="395"/>
      <c r="KYF402" s="395"/>
      <c r="KYG402" s="376"/>
      <c r="KYH402" s="376"/>
      <c r="KYI402" s="376"/>
      <c r="KYJ402" s="389"/>
      <c r="KYK402" s="33"/>
      <c r="KYL402" s="394"/>
      <c r="KYM402" s="395"/>
      <c r="KYN402" s="395"/>
      <c r="KYO402" s="395"/>
      <c r="KYP402" s="395"/>
      <c r="KYQ402" s="395"/>
      <c r="KYR402" s="395"/>
      <c r="KYS402" s="395"/>
      <c r="KYT402" s="395"/>
      <c r="KYU402" s="395"/>
      <c r="KYV402" s="395"/>
      <c r="KYW402" s="395"/>
      <c r="KYX402" s="395"/>
      <c r="KYY402" s="395"/>
      <c r="KYZ402" s="395"/>
      <c r="KZA402" s="395"/>
      <c r="KZB402" s="395"/>
      <c r="KZC402" s="395"/>
      <c r="KZD402" s="395"/>
      <c r="KZE402" s="395"/>
      <c r="KZF402" s="395"/>
      <c r="KZG402" s="395"/>
      <c r="KZH402" s="395"/>
      <c r="KZI402" s="395"/>
      <c r="KZJ402" s="395"/>
      <c r="KZK402" s="395"/>
      <c r="KZL402" s="395"/>
      <c r="KZM402" s="376"/>
      <c r="KZN402" s="376"/>
      <c r="KZO402" s="376"/>
      <c r="KZP402" s="389"/>
      <c r="KZQ402" s="33"/>
      <c r="KZR402" s="394"/>
      <c r="KZS402" s="395"/>
      <c r="KZT402" s="395"/>
      <c r="KZU402" s="395"/>
      <c r="KZV402" s="395"/>
      <c r="KZW402" s="395"/>
      <c r="KZX402" s="395"/>
      <c r="KZY402" s="395"/>
      <c r="KZZ402" s="395"/>
      <c r="LAA402" s="395"/>
      <c r="LAB402" s="395"/>
      <c r="LAC402" s="395"/>
      <c r="LAD402" s="395"/>
      <c r="LAE402" s="395"/>
      <c r="LAF402" s="395"/>
      <c r="LAG402" s="395"/>
      <c r="LAH402" s="395"/>
      <c r="LAI402" s="395"/>
      <c r="LAJ402" s="395"/>
      <c r="LAK402" s="395"/>
      <c r="LAL402" s="395"/>
      <c r="LAM402" s="395"/>
      <c r="LAN402" s="395"/>
      <c r="LAO402" s="395"/>
      <c r="LAP402" s="395"/>
      <c r="LAQ402" s="395"/>
      <c r="LAR402" s="395"/>
      <c r="LAS402" s="376"/>
      <c r="LAT402" s="376"/>
      <c r="LAU402" s="376"/>
      <c r="LAV402" s="389"/>
      <c r="LAW402" s="33"/>
      <c r="LAX402" s="394"/>
      <c r="LAY402" s="395"/>
      <c r="LAZ402" s="395"/>
      <c r="LBA402" s="395"/>
      <c r="LBB402" s="395"/>
      <c r="LBC402" s="395"/>
      <c r="LBD402" s="395"/>
      <c r="LBE402" s="395"/>
      <c r="LBF402" s="395"/>
      <c r="LBG402" s="395"/>
      <c r="LBH402" s="395"/>
      <c r="LBI402" s="395"/>
      <c r="LBJ402" s="395"/>
      <c r="LBK402" s="395"/>
      <c r="LBL402" s="395"/>
      <c r="LBM402" s="395"/>
      <c r="LBN402" s="395"/>
      <c r="LBO402" s="395"/>
      <c r="LBP402" s="395"/>
      <c r="LBQ402" s="395"/>
      <c r="LBR402" s="395"/>
      <c r="LBS402" s="395"/>
      <c r="LBT402" s="395"/>
      <c r="LBU402" s="395"/>
      <c r="LBV402" s="395"/>
      <c r="LBW402" s="395"/>
      <c r="LBX402" s="395"/>
      <c r="LBY402" s="376"/>
      <c r="LBZ402" s="376"/>
      <c r="LCA402" s="376"/>
      <c r="LCB402" s="389"/>
      <c r="LCC402" s="33"/>
      <c r="LCD402" s="394"/>
      <c r="LCE402" s="395"/>
      <c r="LCF402" s="395"/>
      <c r="LCG402" s="395"/>
      <c r="LCH402" s="395"/>
      <c r="LCI402" s="395"/>
      <c r="LCJ402" s="395"/>
      <c r="LCK402" s="395"/>
      <c r="LCL402" s="395"/>
      <c r="LCM402" s="395"/>
      <c r="LCN402" s="395"/>
      <c r="LCO402" s="395"/>
      <c r="LCP402" s="395"/>
      <c r="LCQ402" s="395"/>
      <c r="LCR402" s="395"/>
      <c r="LCS402" s="395"/>
      <c r="LCT402" s="395"/>
      <c r="LCU402" s="395"/>
      <c r="LCV402" s="395"/>
      <c r="LCW402" s="395"/>
      <c r="LCX402" s="395"/>
      <c r="LCY402" s="395"/>
      <c r="LCZ402" s="395"/>
      <c r="LDA402" s="395"/>
      <c r="LDB402" s="395"/>
      <c r="LDC402" s="395"/>
      <c r="LDD402" s="395"/>
      <c r="LDE402" s="376"/>
      <c r="LDF402" s="376"/>
      <c r="LDG402" s="376"/>
      <c r="LDH402" s="389"/>
      <c r="LDI402" s="33"/>
      <c r="LDJ402" s="394"/>
      <c r="LDK402" s="395"/>
      <c r="LDL402" s="395"/>
      <c r="LDM402" s="395"/>
      <c r="LDN402" s="395"/>
      <c r="LDO402" s="395"/>
      <c r="LDP402" s="395"/>
      <c r="LDQ402" s="395"/>
      <c r="LDR402" s="395"/>
      <c r="LDS402" s="395"/>
      <c r="LDT402" s="395"/>
      <c r="LDU402" s="395"/>
      <c r="LDV402" s="395"/>
      <c r="LDW402" s="395"/>
      <c r="LDX402" s="395"/>
      <c r="LDY402" s="395"/>
      <c r="LDZ402" s="395"/>
      <c r="LEA402" s="395"/>
      <c r="LEB402" s="395"/>
      <c r="LEC402" s="395"/>
      <c r="LED402" s="395"/>
      <c r="LEE402" s="395"/>
      <c r="LEF402" s="395"/>
      <c r="LEG402" s="395"/>
      <c r="LEH402" s="395"/>
      <c r="LEI402" s="395"/>
      <c r="LEJ402" s="395"/>
      <c r="LEK402" s="376"/>
      <c r="LEL402" s="376"/>
      <c r="LEM402" s="376"/>
      <c r="LEN402" s="389"/>
      <c r="LEO402" s="33"/>
      <c r="LEP402" s="394"/>
      <c r="LEQ402" s="395"/>
      <c r="LER402" s="395"/>
      <c r="LES402" s="395"/>
      <c r="LET402" s="395"/>
      <c r="LEU402" s="395"/>
      <c r="LEV402" s="395"/>
      <c r="LEW402" s="395"/>
      <c r="LEX402" s="395"/>
      <c r="LEY402" s="395"/>
      <c r="LEZ402" s="395"/>
      <c r="LFA402" s="395"/>
      <c r="LFB402" s="395"/>
      <c r="LFC402" s="395"/>
      <c r="LFD402" s="395"/>
      <c r="LFE402" s="395"/>
      <c r="LFF402" s="395"/>
      <c r="LFG402" s="395"/>
      <c r="LFH402" s="395"/>
      <c r="LFI402" s="395"/>
      <c r="LFJ402" s="395"/>
      <c r="LFK402" s="395"/>
      <c r="LFL402" s="395"/>
      <c r="LFM402" s="395"/>
      <c r="LFN402" s="395"/>
      <c r="LFO402" s="395"/>
      <c r="LFP402" s="395"/>
      <c r="LFQ402" s="376"/>
      <c r="LFR402" s="376"/>
      <c r="LFS402" s="376"/>
      <c r="LFT402" s="389"/>
      <c r="LFU402" s="33"/>
      <c r="LFV402" s="394"/>
      <c r="LFW402" s="395"/>
      <c r="LFX402" s="395"/>
      <c r="LFY402" s="395"/>
      <c r="LFZ402" s="395"/>
      <c r="LGA402" s="395"/>
      <c r="LGB402" s="395"/>
      <c r="LGC402" s="395"/>
      <c r="LGD402" s="395"/>
      <c r="LGE402" s="395"/>
      <c r="LGF402" s="395"/>
      <c r="LGG402" s="395"/>
      <c r="LGH402" s="395"/>
      <c r="LGI402" s="395"/>
      <c r="LGJ402" s="395"/>
      <c r="LGK402" s="395"/>
      <c r="LGL402" s="395"/>
      <c r="LGM402" s="395"/>
      <c r="LGN402" s="395"/>
      <c r="LGO402" s="395"/>
      <c r="LGP402" s="395"/>
      <c r="LGQ402" s="395"/>
      <c r="LGR402" s="395"/>
      <c r="LGS402" s="395"/>
      <c r="LGT402" s="395"/>
      <c r="LGU402" s="395"/>
      <c r="LGV402" s="395"/>
      <c r="LGW402" s="376"/>
      <c r="LGX402" s="376"/>
      <c r="LGY402" s="376"/>
      <c r="LGZ402" s="389"/>
      <c r="LHA402" s="33"/>
      <c r="LHB402" s="394"/>
      <c r="LHC402" s="395"/>
      <c r="LHD402" s="395"/>
      <c r="LHE402" s="395"/>
      <c r="LHF402" s="395"/>
      <c r="LHG402" s="395"/>
      <c r="LHH402" s="395"/>
      <c r="LHI402" s="395"/>
      <c r="LHJ402" s="395"/>
      <c r="LHK402" s="395"/>
      <c r="LHL402" s="395"/>
      <c r="LHM402" s="395"/>
      <c r="LHN402" s="395"/>
      <c r="LHO402" s="395"/>
      <c r="LHP402" s="395"/>
      <c r="LHQ402" s="395"/>
      <c r="LHR402" s="395"/>
      <c r="LHS402" s="395"/>
      <c r="LHT402" s="395"/>
      <c r="LHU402" s="395"/>
      <c r="LHV402" s="395"/>
      <c r="LHW402" s="395"/>
      <c r="LHX402" s="395"/>
      <c r="LHY402" s="395"/>
      <c r="LHZ402" s="395"/>
      <c r="LIA402" s="395"/>
      <c r="LIB402" s="395"/>
      <c r="LIC402" s="376"/>
      <c r="LID402" s="376"/>
      <c r="LIE402" s="376"/>
      <c r="LIF402" s="389"/>
      <c r="LIG402" s="33"/>
      <c r="LIH402" s="394"/>
      <c r="LII402" s="395"/>
      <c r="LIJ402" s="395"/>
      <c r="LIK402" s="395"/>
      <c r="LIL402" s="395"/>
      <c r="LIM402" s="395"/>
      <c r="LIN402" s="395"/>
      <c r="LIO402" s="395"/>
      <c r="LIP402" s="395"/>
      <c r="LIQ402" s="395"/>
      <c r="LIR402" s="395"/>
      <c r="LIS402" s="395"/>
      <c r="LIT402" s="395"/>
      <c r="LIU402" s="395"/>
      <c r="LIV402" s="395"/>
      <c r="LIW402" s="395"/>
      <c r="LIX402" s="395"/>
      <c r="LIY402" s="395"/>
      <c r="LIZ402" s="395"/>
      <c r="LJA402" s="395"/>
      <c r="LJB402" s="395"/>
      <c r="LJC402" s="395"/>
      <c r="LJD402" s="395"/>
      <c r="LJE402" s="395"/>
      <c r="LJF402" s="395"/>
      <c r="LJG402" s="395"/>
      <c r="LJH402" s="395"/>
      <c r="LJI402" s="376"/>
      <c r="LJJ402" s="376"/>
      <c r="LJK402" s="376"/>
      <c r="LJL402" s="389"/>
      <c r="LJM402" s="33"/>
      <c r="LJN402" s="394"/>
      <c r="LJO402" s="395"/>
      <c r="LJP402" s="395"/>
      <c r="LJQ402" s="395"/>
      <c r="LJR402" s="395"/>
      <c r="LJS402" s="395"/>
      <c r="LJT402" s="395"/>
      <c r="LJU402" s="395"/>
      <c r="LJV402" s="395"/>
      <c r="LJW402" s="395"/>
      <c r="LJX402" s="395"/>
      <c r="LJY402" s="395"/>
      <c r="LJZ402" s="395"/>
      <c r="LKA402" s="395"/>
      <c r="LKB402" s="395"/>
      <c r="LKC402" s="395"/>
      <c r="LKD402" s="395"/>
      <c r="LKE402" s="395"/>
      <c r="LKF402" s="395"/>
      <c r="LKG402" s="395"/>
      <c r="LKH402" s="395"/>
      <c r="LKI402" s="395"/>
      <c r="LKJ402" s="395"/>
      <c r="LKK402" s="395"/>
      <c r="LKL402" s="395"/>
      <c r="LKM402" s="395"/>
      <c r="LKN402" s="395"/>
      <c r="LKO402" s="376"/>
      <c r="LKP402" s="376"/>
      <c r="LKQ402" s="376"/>
      <c r="LKR402" s="389"/>
      <c r="LKS402" s="33"/>
      <c r="LKT402" s="394"/>
      <c r="LKU402" s="395"/>
      <c r="LKV402" s="395"/>
      <c r="LKW402" s="395"/>
      <c r="LKX402" s="395"/>
      <c r="LKY402" s="395"/>
      <c r="LKZ402" s="395"/>
      <c r="LLA402" s="395"/>
      <c r="LLB402" s="395"/>
      <c r="LLC402" s="395"/>
      <c r="LLD402" s="395"/>
      <c r="LLE402" s="395"/>
      <c r="LLF402" s="395"/>
      <c r="LLG402" s="395"/>
      <c r="LLH402" s="395"/>
      <c r="LLI402" s="395"/>
      <c r="LLJ402" s="395"/>
      <c r="LLK402" s="395"/>
      <c r="LLL402" s="395"/>
      <c r="LLM402" s="395"/>
      <c r="LLN402" s="395"/>
      <c r="LLO402" s="395"/>
      <c r="LLP402" s="395"/>
      <c r="LLQ402" s="395"/>
      <c r="LLR402" s="395"/>
      <c r="LLS402" s="395"/>
      <c r="LLT402" s="395"/>
      <c r="LLU402" s="376"/>
      <c r="LLV402" s="376"/>
      <c r="LLW402" s="376"/>
      <c r="LLX402" s="389"/>
      <c r="LLY402" s="33"/>
      <c r="LLZ402" s="394"/>
      <c r="LMA402" s="395"/>
      <c r="LMB402" s="395"/>
      <c r="LMC402" s="395"/>
      <c r="LMD402" s="395"/>
      <c r="LME402" s="395"/>
      <c r="LMF402" s="395"/>
      <c r="LMG402" s="395"/>
      <c r="LMH402" s="395"/>
      <c r="LMI402" s="395"/>
      <c r="LMJ402" s="395"/>
      <c r="LMK402" s="395"/>
      <c r="LML402" s="395"/>
      <c r="LMM402" s="395"/>
      <c r="LMN402" s="395"/>
      <c r="LMO402" s="395"/>
      <c r="LMP402" s="395"/>
      <c r="LMQ402" s="395"/>
      <c r="LMR402" s="395"/>
      <c r="LMS402" s="395"/>
      <c r="LMT402" s="395"/>
      <c r="LMU402" s="395"/>
      <c r="LMV402" s="395"/>
      <c r="LMW402" s="395"/>
      <c r="LMX402" s="395"/>
      <c r="LMY402" s="395"/>
      <c r="LMZ402" s="395"/>
      <c r="LNA402" s="376"/>
      <c r="LNB402" s="376"/>
      <c r="LNC402" s="376"/>
      <c r="LND402" s="389"/>
      <c r="LNE402" s="33"/>
      <c r="LNF402" s="394"/>
      <c r="LNG402" s="395"/>
      <c r="LNH402" s="395"/>
      <c r="LNI402" s="395"/>
      <c r="LNJ402" s="395"/>
      <c r="LNK402" s="395"/>
      <c r="LNL402" s="395"/>
      <c r="LNM402" s="395"/>
      <c r="LNN402" s="395"/>
      <c r="LNO402" s="395"/>
      <c r="LNP402" s="395"/>
      <c r="LNQ402" s="395"/>
      <c r="LNR402" s="395"/>
      <c r="LNS402" s="395"/>
      <c r="LNT402" s="395"/>
      <c r="LNU402" s="395"/>
      <c r="LNV402" s="395"/>
      <c r="LNW402" s="395"/>
      <c r="LNX402" s="395"/>
      <c r="LNY402" s="395"/>
      <c r="LNZ402" s="395"/>
      <c r="LOA402" s="395"/>
      <c r="LOB402" s="395"/>
      <c r="LOC402" s="395"/>
      <c r="LOD402" s="395"/>
      <c r="LOE402" s="395"/>
      <c r="LOF402" s="395"/>
      <c r="LOG402" s="376"/>
      <c r="LOH402" s="376"/>
      <c r="LOI402" s="376"/>
      <c r="LOJ402" s="389"/>
      <c r="LOK402" s="33"/>
      <c r="LOL402" s="394"/>
      <c r="LOM402" s="395"/>
      <c r="LON402" s="395"/>
      <c r="LOO402" s="395"/>
      <c r="LOP402" s="395"/>
      <c r="LOQ402" s="395"/>
      <c r="LOR402" s="395"/>
      <c r="LOS402" s="395"/>
      <c r="LOT402" s="395"/>
      <c r="LOU402" s="395"/>
      <c r="LOV402" s="395"/>
      <c r="LOW402" s="395"/>
      <c r="LOX402" s="395"/>
      <c r="LOY402" s="395"/>
      <c r="LOZ402" s="395"/>
      <c r="LPA402" s="395"/>
      <c r="LPB402" s="395"/>
      <c r="LPC402" s="395"/>
      <c r="LPD402" s="395"/>
      <c r="LPE402" s="395"/>
      <c r="LPF402" s="395"/>
      <c r="LPG402" s="395"/>
      <c r="LPH402" s="395"/>
      <c r="LPI402" s="395"/>
      <c r="LPJ402" s="395"/>
      <c r="LPK402" s="395"/>
      <c r="LPL402" s="395"/>
      <c r="LPM402" s="376"/>
      <c r="LPN402" s="376"/>
      <c r="LPO402" s="376"/>
      <c r="LPP402" s="389"/>
      <c r="LPQ402" s="33"/>
      <c r="LPR402" s="394"/>
      <c r="LPS402" s="395"/>
      <c r="LPT402" s="395"/>
      <c r="LPU402" s="395"/>
      <c r="LPV402" s="395"/>
      <c r="LPW402" s="395"/>
      <c r="LPX402" s="395"/>
      <c r="LPY402" s="395"/>
      <c r="LPZ402" s="395"/>
      <c r="LQA402" s="395"/>
      <c r="LQB402" s="395"/>
      <c r="LQC402" s="395"/>
      <c r="LQD402" s="395"/>
      <c r="LQE402" s="395"/>
      <c r="LQF402" s="395"/>
      <c r="LQG402" s="395"/>
      <c r="LQH402" s="395"/>
      <c r="LQI402" s="395"/>
      <c r="LQJ402" s="395"/>
      <c r="LQK402" s="395"/>
      <c r="LQL402" s="395"/>
      <c r="LQM402" s="395"/>
      <c r="LQN402" s="395"/>
      <c r="LQO402" s="395"/>
      <c r="LQP402" s="395"/>
      <c r="LQQ402" s="395"/>
      <c r="LQR402" s="395"/>
      <c r="LQS402" s="376"/>
      <c r="LQT402" s="376"/>
      <c r="LQU402" s="376"/>
      <c r="LQV402" s="389"/>
      <c r="LQW402" s="33"/>
      <c r="LQX402" s="394"/>
      <c r="LQY402" s="395"/>
      <c r="LQZ402" s="395"/>
      <c r="LRA402" s="395"/>
      <c r="LRB402" s="395"/>
      <c r="LRC402" s="395"/>
      <c r="LRD402" s="395"/>
      <c r="LRE402" s="395"/>
      <c r="LRF402" s="395"/>
      <c r="LRG402" s="395"/>
      <c r="LRH402" s="395"/>
      <c r="LRI402" s="395"/>
      <c r="LRJ402" s="395"/>
      <c r="LRK402" s="395"/>
      <c r="LRL402" s="395"/>
      <c r="LRM402" s="395"/>
      <c r="LRN402" s="395"/>
      <c r="LRO402" s="395"/>
      <c r="LRP402" s="395"/>
      <c r="LRQ402" s="395"/>
      <c r="LRR402" s="395"/>
      <c r="LRS402" s="395"/>
      <c r="LRT402" s="395"/>
      <c r="LRU402" s="395"/>
      <c r="LRV402" s="395"/>
      <c r="LRW402" s="395"/>
      <c r="LRX402" s="395"/>
      <c r="LRY402" s="376"/>
      <c r="LRZ402" s="376"/>
      <c r="LSA402" s="376"/>
      <c r="LSB402" s="389"/>
      <c r="LSC402" s="33"/>
      <c r="LSD402" s="394"/>
      <c r="LSE402" s="395"/>
      <c r="LSF402" s="395"/>
      <c r="LSG402" s="395"/>
      <c r="LSH402" s="395"/>
      <c r="LSI402" s="395"/>
      <c r="LSJ402" s="395"/>
      <c r="LSK402" s="395"/>
      <c r="LSL402" s="395"/>
      <c r="LSM402" s="395"/>
      <c r="LSN402" s="395"/>
      <c r="LSO402" s="395"/>
      <c r="LSP402" s="395"/>
      <c r="LSQ402" s="395"/>
      <c r="LSR402" s="395"/>
      <c r="LSS402" s="395"/>
      <c r="LST402" s="395"/>
      <c r="LSU402" s="395"/>
      <c r="LSV402" s="395"/>
      <c r="LSW402" s="395"/>
      <c r="LSX402" s="395"/>
      <c r="LSY402" s="395"/>
      <c r="LSZ402" s="395"/>
      <c r="LTA402" s="395"/>
      <c r="LTB402" s="395"/>
      <c r="LTC402" s="395"/>
      <c r="LTD402" s="395"/>
      <c r="LTE402" s="376"/>
      <c r="LTF402" s="376"/>
      <c r="LTG402" s="376"/>
      <c r="LTH402" s="389"/>
      <c r="LTI402" s="33"/>
      <c r="LTJ402" s="394"/>
      <c r="LTK402" s="395"/>
      <c r="LTL402" s="395"/>
      <c r="LTM402" s="395"/>
      <c r="LTN402" s="395"/>
      <c r="LTO402" s="395"/>
      <c r="LTP402" s="395"/>
      <c r="LTQ402" s="395"/>
      <c r="LTR402" s="395"/>
      <c r="LTS402" s="395"/>
      <c r="LTT402" s="395"/>
      <c r="LTU402" s="395"/>
      <c r="LTV402" s="395"/>
      <c r="LTW402" s="395"/>
      <c r="LTX402" s="395"/>
      <c r="LTY402" s="395"/>
      <c r="LTZ402" s="395"/>
      <c r="LUA402" s="395"/>
      <c r="LUB402" s="395"/>
      <c r="LUC402" s="395"/>
      <c r="LUD402" s="395"/>
      <c r="LUE402" s="395"/>
      <c r="LUF402" s="395"/>
      <c r="LUG402" s="395"/>
      <c r="LUH402" s="395"/>
      <c r="LUI402" s="395"/>
      <c r="LUJ402" s="395"/>
      <c r="LUK402" s="376"/>
      <c r="LUL402" s="376"/>
      <c r="LUM402" s="376"/>
      <c r="LUN402" s="389"/>
      <c r="LUO402" s="33"/>
      <c r="LUP402" s="394"/>
      <c r="LUQ402" s="395"/>
      <c r="LUR402" s="395"/>
      <c r="LUS402" s="395"/>
      <c r="LUT402" s="395"/>
      <c r="LUU402" s="395"/>
      <c r="LUV402" s="395"/>
      <c r="LUW402" s="395"/>
      <c r="LUX402" s="395"/>
      <c r="LUY402" s="395"/>
      <c r="LUZ402" s="395"/>
      <c r="LVA402" s="395"/>
      <c r="LVB402" s="395"/>
      <c r="LVC402" s="395"/>
      <c r="LVD402" s="395"/>
      <c r="LVE402" s="395"/>
      <c r="LVF402" s="395"/>
      <c r="LVG402" s="395"/>
      <c r="LVH402" s="395"/>
      <c r="LVI402" s="395"/>
      <c r="LVJ402" s="395"/>
      <c r="LVK402" s="395"/>
      <c r="LVL402" s="395"/>
      <c r="LVM402" s="395"/>
      <c r="LVN402" s="395"/>
      <c r="LVO402" s="395"/>
      <c r="LVP402" s="395"/>
      <c r="LVQ402" s="376"/>
      <c r="LVR402" s="376"/>
      <c r="LVS402" s="376"/>
      <c r="LVT402" s="389"/>
      <c r="LVU402" s="33"/>
      <c r="LVV402" s="394"/>
      <c r="LVW402" s="395"/>
      <c r="LVX402" s="395"/>
      <c r="LVY402" s="395"/>
      <c r="LVZ402" s="395"/>
      <c r="LWA402" s="395"/>
      <c r="LWB402" s="395"/>
      <c r="LWC402" s="395"/>
      <c r="LWD402" s="395"/>
      <c r="LWE402" s="395"/>
      <c r="LWF402" s="395"/>
      <c r="LWG402" s="395"/>
      <c r="LWH402" s="395"/>
      <c r="LWI402" s="395"/>
      <c r="LWJ402" s="395"/>
      <c r="LWK402" s="395"/>
      <c r="LWL402" s="395"/>
      <c r="LWM402" s="395"/>
      <c r="LWN402" s="395"/>
      <c r="LWO402" s="395"/>
      <c r="LWP402" s="395"/>
      <c r="LWQ402" s="395"/>
      <c r="LWR402" s="395"/>
      <c r="LWS402" s="395"/>
      <c r="LWT402" s="395"/>
      <c r="LWU402" s="395"/>
      <c r="LWV402" s="395"/>
      <c r="LWW402" s="376"/>
      <c r="LWX402" s="376"/>
      <c r="LWY402" s="376"/>
      <c r="LWZ402" s="389"/>
      <c r="LXA402" s="33"/>
      <c r="LXB402" s="394"/>
      <c r="LXC402" s="395"/>
      <c r="LXD402" s="395"/>
      <c r="LXE402" s="395"/>
      <c r="LXF402" s="395"/>
      <c r="LXG402" s="395"/>
      <c r="LXH402" s="395"/>
      <c r="LXI402" s="395"/>
      <c r="LXJ402" s="395"/>
      <c r="LXK402" s="395"/>
      <c r="LXL402" s="395"/>
      <c r="LXM402" s="395"/>
      <c r="LXN402" s="395"/>
      <c r="LXO402" s="395"/>
      <c r="LXP402" s="395"/>
      <c r="LXQ402" s="395"/>
      <c r="LXR402" s="395"/>
      <c r="LXS402" s="395"/>
      <c r="LXT402" s="395"/>
      <c r="LXU402" s="395"/>
      <c r="LXV402" s="395"/>
      <c r="LXW402" s="395"/>
      <c r="LXX402" s="395"/>
      <c r="LXY402" s="395"/>
      <c r="LXZ402" s="395"/>
      <c r="LYA402" s="395"/>
      <c r="LYB402" s="395"/>
      <c r="LYC402" s="376"/>
      <c r="LYD402" s="376"/>
      <c r="LYE402" s="376"/>
      <c r="LYF402" s="389"/>
      <c r="LYG402" s="33"/>
      <c r="LYH402" s="394"/>
      <c r="LYI402" s="395"/>
      <c r="LYJ402" s="395"/>
      <c r="LYK402" s="395"/>
      <c r="LYL402" s="395"/>
      <c r="LYM402" s="395"/>
      <c r="LYN402" s="395"/>
      <c r="LYO402" s="395"/>
      <c r="LYP402" s="395"/>
      <c r="LYQ402" s="395"/>
      <c r="LYR402" s="395"/>
      <c r="LYS402" s="395"/>
      <c r="LYT402" s="395"/>
      <c r="LYU402" s="395"/>
      <c r="LYV402" s="395"/>
      <c r="LYW402" s="395"/>
      <c r="LYX402" s="395"/>
      <c r="LYY402" s="395"/>
      <c r="LYZ402" s="395"/>
      <c r="LZA402" s="395"/>
      <c r="LZB402" s="395"/>
      <c r="LZC402" s="395"/>
      <c r="LZD402" s="395"/>
      <c r="LZE402" s="395"/>
      <c r="LZF402" s="395"/>
      <c r="LZG402" s="395"/>
      <c r="LZH402" s="395"/>
      <c r="LZI402" s="376"/>
      <c r="LZJ402" s="376"/>
      <c r="LZK402" s="376"/>
      <c r="LZL402" s="389"/>
      <c r="LZM402" s="33"/>
      <c r="LZN402" s="394"/>
      <c r="LZO402" s="395"/>
      <c r="LZP402" s="395"/>
      <c r="LZQ402" s="395"/>
      <c r="LZR402" s="395"/>
      <c r="LZS402" s="395"/>
      <c r="LZT402" s="395"/>
      <c r="LZU402" s="395"/>
      <c r="LZV402" s="395"/>
      <c r="LZW402" s="395"/>
      <c r="LZX402" s="395"/>
      <c r="LZY402" s="395"/>
      <c r="LZZ402" s="395"/>
      <c r="MAA402" s="395"/>
      <c r="MAB402" s="395"/>
      <c r="MAC402" s="395"/>
      <c r="MAD402" s="395"/>
      <c r="MAE402" s="395"/>
      <c r="MAF402" s="395"/>
      <c r="MAG402" s="395"/>
      <c r="MAH402" s="395"/>
      <c r="MAI402" s="395"/>
      <c r="MAJ402" s="395"/>
      <c r="MAK402" s="395"/>
      <c r="MAL402" s="395"/>
      <c r="MAM402" s="395"/>
      <c r="MAN402" s="395"/>
      <c r="MAO402" s="376"/>
      <c r="MAP402" s="376"/>
      <c r="MAQ402" s="376"/>
      <c r="MAR402" s="389"/>
      <c r="MAS402" s="33"/>
      <c r="MAT402" s="394"/>
      <c r="MAU402" s="395"/>
      <c r="MAV402" s="395"/>
      <c r="MAW402" s="395"/>
      <c r="MAX402" s="395"/>
      <c r="MAY402" s="395"/>
      <c r="MAZ402" s="395"/>
      <c r="MBA402" s="395"/>
      <c r="MBB402" s="395"/>
      <c r="MBC402" s="395"/>
      <c r="MBD402" s="395"/>
      <c r="MBE402" s="395"/>
      <c r="MBF402" s="395"/>
      <c r="MBG402" s="395"/>
      <c r="MBH402" s="395"/>
      <c r="MBI402" s="395"/>
      <c r="MBJ402" s="395"/>
      <c r="MBK402" s="395"/>
      <c r="MBL402" s="395"/>
      <c r="MBM402" s="395"/>
      <c r="MBN402" s="395"/>
      <c r="MBO402" s="395"/>
      <c r="MBP402" s="395"/>
      <c r="MBQ402" s="395"/>
      <c r="MBR402" s="395"/>
      <c r="MBS402" s="395"/>
      <c r="MBT402" s="395"/>
      <c r="MBU402" s="376"/>
      <c r="MBV402" s="376"/>
      <c r="MBW402" s="376"/>
      <c r="MBX402" s="389"/>
      <c r="MBY402" s="33"/>
      <c r="MBZ402" s="394"/>
      <c r="MCA402" s="395"/>
      <c r="MCB402" s="395"/>
      <c r="MCC402" s="395"/>
      <c r="MCD402" s="395"/>
      <c r="MCE402" s="395"/>
      <c r="MCF402" s="395"/>
      <c r="MCG402" s="395"/>
      <c r="MCH402" s="395"/>
      <c r="MCI402" s="395"/>
      <c r="MCJ402" s="395"/>
      <c r="MCK402" s="395"/>
      <c r="MCL402" s="395"/>
      <c r="MCM402" s="395"/>
      <c r="MCN402" s="395"/>
      <c r="MCO402" s="395"/>
      <c r="MCP402" s="395"/>
      <c r="MCQ402" s="395"/>
      <c r="MCR402" s="395"/>
      <c r="MCS402" s="395"/>
      <c r="MCT402" s="395"/>
      <c r="MCU402" s="395"/>
      <c r="MCV402" s="395"/>
      <c r="MCW402" s="395"/>
      <c r="MCX402" s="395"/>
      <c r="MCY402" s="395"/>
      <c r="MCZ402" s="395"/>
      <c r="MDA402" s="376"/>
      <c r="MDB402" s="376"/>
      <c r="MDC402" s="376"/>
      <c r="MDD402" s="389"/>
      <c r="MDE402" s="33"/>
      <c r="MDF402" s="394"/>
      <c r="MDG402" s="395"/>
      <c r="MDH402" s="395"/>
      <c r="MDI402" s="395"/>
      <c r="MDJ402" s="395"/>
      <c r="MDK402" s="395"/>
      <c r="MDL402" s="395"/>
      <c r="MDM402" s="395"/>
      <c r="MDN402" s="395"/>
      <c r="MDO402" s="395"/>
      <c r="MDP402" s="395"/>
      <c r="MDQ402" s="395"/>
      <c r="MDR402" s="395"/>
      <c r="MDS402" s="395"/>
      <c r="MDT402" s="395"/>
      <c r="MDU402" s="395"/>
      <c r="MDV402" s="395"/>
      <c r="MDW402" s="395"/>
      <c r="MDX402" s="395"/>
      <c r="MDY402" s="395"/>
      <c r="MDZ402" s="395"/>
      <c r="MEA402" s="395"/>
      <c r="MEB402" s="395"/>
      <c r="MEC402" s="395"/>
      <c r="MED402" s="395"/>
      <c r="MEE402" s="395"/>
      <c r="MEF402" s="395"/>
      <c r="MEG402" s="376"/>
      <c r="MEH402" s="376"/>
      <c r="MEI402" s="376"/>
      <c r="MEJ402" s="389"/>
      <c r="MEK402" s="33"/>
      <c r="MEL402" s="394"/>
      <c r="MEM402" s="395"/>
      <c r="MEN402" s="395"/>
      <c r="MEO402" s="395"/>
      <c r="MEP402" s="395"/>
      <c r="MEQ402" s="395"/>
      <c r="MER402" s="395"/>
      <c r="MES402" s="395"/>
      <c r="MET402" s="395"/>
      <c r="MEU402" s="395"/>
      <c r="MEV402" s="395"/>
      <c r="MEW402" s="395"/>
      <c r="MEX402" s="395"/>
      <c r="MEY402" s="395"/>
      <c r="MEZ402" s="395"/>
      <c r="MFA402" s="395"/>
      <c r="MFB402" s="395"/>
      <c r="MFC402" s="395"/>
      <c r="MFD402" s="395"/>
      <c r="MFE402" s="395"/>
      <c r="MFF402" s="395"/>
      <c r="MFG402" s="395"/>
      <c r="MFH402" s="395"/>
      <c r="MFI402" s="395"/>
      <c r="MFJ402" s="395"/>
      <c r="MFK402" s="395"/>
      <c r="MFL402" s="395"/>
      <c r="MFM402" s="376"/>
      <c r="MFN402" s="376"/>
      <c r="MFO402" s="376"/>
      <c r="MFP402" s="389"/>
      <c r="MFQ402" s="33"/>
      <c r="MFR402" s="394"/>
      <c r="MFS402" s="395"/>
      <c r="MFT402" s="395"/>
      <c r="MFU402" s="395"/>
      <c r="MFV402" s="395"/>
      <c r="MFW402" s="395"/>
      <c r="MFX402" s="395"/>
      <c r="MFY402" s="395"/>
      <c r="MFZ402" s="395"/>
      <c r="MGA402" s="395"/>
      <c r="MGB402" s="395"/>
      <c r="MGC402" s="395"/>
      <c r="MGD402" s="395"/>
      <c r="MGE402" s="395"/>
      <c r="MGF402" s="395"/>
      <c r="MGG402" s="395"/>
      <c r="MGH402" s="395"/>
      <c r="MGI402" s="395"/>
      <c r="MGJ402" s="395"/>
      <c r="MGK402" s="395"/>
      <c r="MGL402" s="395"/>
      <c r="MGM402" s="395"/>
      <c r="MGN402" s="395"/>
      <c r="MGO402" s="395"/>
      <c r="MGP402" s="395"/>
      <c r="MGQ402" s="395"/>
      <c r="MGR402" s="395"/>
      <c r="MGS402" s="376"/>
      <c r="MGT402" s="376"/>
      <c r="MGU402" s="376"/>
      <c r="MGV402" s="389"/>
      <c r="MGW402" s="33"/>
      <c r="MGX402" s="394"/>
      <c r="MGY402" s="395"/>
      <c r="MGZ402" s="395"/>
      <c r="MHA402" s="395"/>
      <c r="MHB402" s="395"/>
      <c r="MHC402" s="395"/>
      <c r="MHD402" s="395"/>
      <c r="MHE402" s="395"/>
      <c r="MHF402" s="395"/>
      <c r="MHG402" s="395"/>
      <c r="MHH402" s="395"/>
      <c r="MHI402" s="395"/>
      <c r="MHJ402" s="395"/>
      <c r="MHK402" s="395"/>
      <c r="MHL402" s="395"/>
      <c r="MHM402" s="395"/>
      <c r="MHN402" s="395"/>
      <c r="MHO402" s="395"/>
      <c r="MHP402" s="395"/>
      <c r="MHQ402" s="395"/>
      <c r="MHR402" s="395"/>
      <c r="MHS402" s="395"/>
      <c r="MHT402" s="395"/>
      <c r="MHU402" s="395"/>
      <c r="MHV402" s="395"/>
      <c r="MHW402" s="395"/>
      <c r="MHX402" s="395"/>
      <c r="MHY402" s="376"/>
      <c r="MHZ402" s="376"/>
      <c r="MIA402" s="376"/>
      <c r="MIB402" s="389"/>
      <c r="MIC402" s="33"/>
      <c r="MID402" s="394"/>
      <c r="MIE402" s="395"/>
      <c r="MIF402" s="395"/>
      <c r="MIG402" s="395"/>
      <c r="MIH402" s="395"/>
      <c r="MII402" s="395"/>
      <c r="MIJ402" s="395"/>
      <c r="MIK402" s="395"/>
      <c r="MIL402" s="395"/>
      <c r="MIM402" s="395"/>
      <c r="MIN402" s="395"/>
      <c r="MIO402" s="395"/>
      <c r="MIP402" s="395"/>
      <c r="MIQ402" s="395"/>
      <c r="MIR402" s="395"/>
      <c r="MIS402" s="395"/>
      <c r="MIT402" s="395"/>
      <c r="MIU402" s="395"/>
      <c r="MIV402" s="395"/>
      <c r="MIW402" s="395"/>
      <c r="MIX402" s="395"/>
      <c r="MIY402" s="395"/>
      <c r="MIZ402" s="395"/>
      <c r="MJA402" s="395"/>
      <c r="MJB402" s="395"/>
      <c r="MJC402" s="395"/>
      <c r="MJD402" s="395"/>
      <c r="MJE402" s="376"/>
      <c r="MJF402" s="376"/>
      <c r="MJG402" s="376"/>
      <c r="MJH402" s="389"/>
      <c r="MJI402" s="33"/>
      <c r="MJJ402" s="394"/>
      <c r="MJK402" s="395"/>
      <c r="MJL402" s="395"/>
      <c r="MJM402" s="395"/>
      <c r="MJN402" s="395"/>
      <c r="MJO402" s="395"/>
      <c r="MJP402" s="395"/>
      <c r="MJQ402" s="395"/>
      <c r="MJR402" s="395"/>
      <c r="MJS402" s="395"/>
      <c r="MJT402" s="395"/>
      <c r="MJU402" s="395"/>
      <c r="MJV402" s="395"/>
      <c r="MJW402" s="395"/>
      <c r="MJX402" s="395"/>
      <c r="MJY402" s="395"/>
      <c r="MJZ402" s="395"/>
      <c r="MKA402" s="395"/>
      <c r="MKB402" s="395"/>
      <c r="MKC402" s="395"/>
      <c r="MKD402" s="395"/>
      <c r="MKE402" s="395"/>
      <c r="MKF402" s="395"/>
      <c r="MKG402" s="395"/>
      <c r="MKH402" s="395"/>
      <c r="MKI402" s="395"/>
      <c r="MKJ402" s="395"/>
      <c r="MKK402" s="376"/>
      <c r="MKL402" s="376"/>
      <c r="MKM402" s="376"/>
      <c r="MKN402" s="389"/>
      <c r="MKO402" s="33"/>
      <c r="MKP402" s="394"/>
      <c r="MKQ402" s="395"/>
      <c r="MKR402" s="395"/>
      <c r="MKS402" s="395"/>
      <c r="MKT402" s="395"/>
      <c r="MKU402" s="395"/>
      <c r="MKV402" s="395"/>
      <c r="MKW402" s="395"/>
      <c r="MKX402" s="395"/>
      <c r="MKY402" s="395"/>
      <c r="MKZ402" s="395"/>
      <c r="MLA402" s="395"/>
      <c r="MLB402" s="395"/>
      <c r="MLC402" s="395"/>
      <c r="MLD402" s="395"/>
      <c r="MLE402" s="395"/>
      <c r="MLF402" s="395"/>
      <c r="MLG402" s="395"/>
      <c r="MLH402" s="395"/>
      <c r="MLI402" s="395"/>
      <c r="MLJ402" s="395"/>
      <c r="MLK402" s="395"/>
      <c r="MLL402" s="395"/>
      <c r="MLM402" s="395"/>
      <c r="MLN402" s="395"/>
      <c r="MLO402" s="395"/>
      <c r="MLP402" s="395"/>
      <c r="MLQ402" s="376"/>
      <c r="MLR402" s="376"/>
      <c r="MLS402" s="376"/>
      <c r="MLT402" s="389"/>
      <c r="MLU402" s="33"/>
      <c r="MLV402" s="394"/>
      <c r="MLW402" s="395"/>
      <c r="MLX402" s="395"/>
      <c r="MLY402" s="395"/>
      <c r="MLZ402" s="395"/>
      <c r="MMA402" s="395"/>
      <c r="MMB402" s="395"/>
      <c r="MMC402" s="395"/>
      <c r="MMD402" s="395"/>
      <c r="MME402" s="395"/>
      <c r="MMF402" s="395"/>
      <c r="MMG402" s="395"/>
      <c r="MMH402" s="395"/>
      <c r="MMI402" s="395"/>
      <c r="MMJ402" s="395"/>
      <c r="MMK402" s="395"/>
      <c r="MML402" s="395"/>
      <c r="MMM402" s="395"/>
      <c r="MMN402" s="395"/>
      <c r="MMO402" s="395"/>
      <c r="MMP402" s="395"/>
      <c r="MMQ402" s="395"/>
      <c r="MMR402" s="395"/>
      <c r="MMS402" s="395"/>
      <c r="MMT402" s="395"/>
      <c r="MMU402" s="395"/>
      <c r="MMV402" s="395"/>
      <c r="MMW402" s="376"/>
      <c r="MMX402" s="376"/>
      <c r="MMY402" s="376"/>
      <c r="MMZ402" s="389"/>
      <c r="MNA402" s="33"/>
      <c r="MNB402" s="394"/>
      <c r="MNC402" s="395"/>
      <c r="MND402" s="395"/>
      <c r="MNE402" s="395"/>
      <c r="MNF402" s="395"/>
      <c r="MNG402" s="395"/>
      <c r="MNH402" s="395"/>
      <c r="MNI402" s="395"/>
      <c r="MNJ402" s="395"/>
      <c r="MNK402" s="395"/>
      <c r="MNL402" s="395"/>
      <c r="MNM402" s="395"/>
      <c r="MNN402" s="395"/>
      <c r="MNO402" s="395"/>
      <c r="MNP402" s="395"/>
      <c r="MNQ402" s="395"/>
      <c r="MNR402" s="395"/>
      <c r="MNS402" s="395"/>
      <c r="MNT402" s="395"/>
      <c r="MNU402" s="395"/>
      <c r="MNV402" s="395"/>
      <c r="MNW402" s="395"/>
      <c r="MNX402" s="395"/>
      <c r="MNY402" s="395"/>
      <c r="MNZ402" s="395"/>
      <c r="MOA402" s="395"/>
      <c r="MOB402" s="395"/>
      <c r="MOC402" s="376"/>
      <c r="MOD402" s="376"/>
      <c r="MOE402" s="376"/>
      <c r="MOF402" s="389"/>
      <c r="MOG402" s="33"/>
      <c r="MOH402" s="394"/>
      <c r="MOI402" s="395"/>
      <c r="MOJ402" s="395"/>
      <c r="MOK402" s="395"/>
      <c r="MOL402" s="395"/>
      <c r="MOM402" s="395"/>
      <c r="MON402" s="395"/>
      <c r="MOO402" s="395"/>
      <c r="MOP402" s="395"/>
      <c r="MOQ402" s="395"/>
      <c r="MOR402" s="395"/>
      <c r="MOS402" s="395"/>
      <c r="MOT402" s="395"/>
      <c r="MOU402" s="395"/>
      <c r="MOV402" s="395"/>
      <c r="MOW402" s="395"/>
      <c r="MOX402" s="395"/>
      <c r="MOY402" s="395"/>
      <c r="MOZ402" s="395"/>
      <c r="MPA402" s="395"/>
      <c r="MPB402" s="395"/>
      <c r="MPC402" s="395"/>
      <c r="MPD402" s="395"/>
      <c r="MPE402" s="395"/>
      <c r="MPF402" s="395"/>
      <c r="MPG402" s="395"/>
      <c r="MPH402" s="395"/>
      <c r="MPI402" s="376"/>
      <c r="MPJ402" s="376"/>
      <c r="MPK402" s="376"/>
      <c r="MPL402" s="389"/>
      <c r="MPM402" s="33"/>
      <c r="MPN402" s="394"/>
      <c r="MPO402" s="395"/>
      <c r="MPP402" s="395"/>
      <c r="MPQ402" s="395"/>
      <c r="MPR402" s="395"/>
      <c r="MPS402" s="395"/>
      <c r="MPT402" s="395"/>
      <c r="MPU402" s="395"/>
      <c r="MPV402" s="395"/>
      <c r="MPW402" s="395"/>
      <c r="MPX402" s="395"/>
      <c r="MPY402" s="395"/>
      <c r="MPZ402" s="395"/>
      <c r="MQA402" s="395"/>
      <c r="MQB402" s="395"/>
      <c r="MQC402" s="395"/>
      <c r="MQD402" s="395"/>
      <c r="MQE402" s="395"/>
      <c r="MQF402" s="395"/>
      <c r="MQG402" s="395"/>
      <c r="MQH402" s="395"/>
      <c r="MQI402" s="395"/>
      <c r="MQJ402" s="395"/>
      <c r="MQK402" s="395"/>
      <c r="MQL402" s="395"/>
      <c r="MQM402" s="395"/>
      <c r="MQN402" s="395"/>
      <c r="MQO402" s="376"/>
      <c r="MQP402" s="376"/>
      <c r="MQQ402" s="376"/>
      <c r="MQR402" s="389"/>
      <c r="MQS402" s="33"/>
      <c r="MQT402" s="394"/>
      <c r="MQU402" s="395"/>
      <c r="MQV402" s="395"/>
      <c r="MQW402" s="395"/>
      <c r="MQX402" s="395"/>
      <c r="MQY402" s="395"/>
      <c r="MQZ402" s="395"/>
      <c r="MRA402" s="395"/>
      <c r="MRB402" s="395"/>
      <c r="MRC402" s="395"/>
      <c r="MRD402" s="395"/>
      <c r="MRE402" s="395"/>
      <c r="MRF402" s="395"/>
      <c r="MRG402" s="395"/>
      <c r="MRH402" s="395"/>
      <c r="MRI402" s="395"/>
      <c r="MRJ402" s="395"/>
      <c r="MRK402" s="395"/>
      <c r="MRL402" s="395"/>
      <c r="MRM402" s="395"/>
      <c r="MRN402" s="395"/>
      <c r="MRO402" s="395"/>
      <c r="MRP402" s="395"/>
      <c r="MRQ402" s="395"/>
      <c r="MRR402" s="395"/>
      <c r="MRS402" s="395"/>
      <c r="MRT402" s="395"/>
      <c r="MRU402" s="376"/>
      <c r="MRV402" s="376"/>
      <c r="MRW402" s="376"/>
      <c r="MRX402" s="389"/>
      <c r="MRY402" s="33"/>
      <c r="MRZ402" s="394"/>
      <c r="MSA402" s="395"/>
      <c r="MSB402" s="395"/>
      <c r="MSC402" s="395"/>
      <c r="MSD402" s="395"/>
      <c r="MSE402" s="395"/>
      <c r="MSF402" s="395"/>
      <c r="MSG402" s="395"/>
      <c r="MSH402" s="395"/>
      <c r="MSI402" s="395"/>
      <c r="MSJ402" s="395"/>
      <c r="MSK402" s="395"/>
      <c r="MSL402" s="395"/>
      <c r="MSM402" s="395"/>
      <c r="MSN402" s="395"/>
      <c r="MSO402" s="395"/>
      <c r="MSP402" s="395"/>
      <c r="MSQ402" s="395"/>
      <c r="MSR402" s="395"/>
      <c r="MSS402" s="395"/>
      <c r="MST402" s="395"/>
      <c r="MSU402" s="395"/>
      <c r="MSV402" s="395"/>
      <c r="MSW402" s="395"/>
      <c r="MSX402" s="395"/>
      <c r="MSY402" s="395"/>
      <c r="MSZ402" s="395"/>
      <c r="MTA402" s="376"/>
      <c r="MTB402" s="376"/>
      <c r="MTC402" s="376"/>
      <c r="MTD402" s="389"/>
      <c r="MTE402" s="33"/>
      <c r="MTF402" s="394"/>
      <c r="MTG402" s="395"/>
      <c r="MTH402" s="395"/>
      <c r="MTI402" s="395"/>
      <c r="MTJ402" s="395"/>
      <c r="MTK402" s="395"/>
      <c r="MTL402" s="395"/>
      <c r="MTM402" s="395"/>
      <c r="MTN402" s="395"/>
      <c r="MTO402" s="395"/>
      <c r="MTP402" s="395"/>
      <c r="MTQ402" s="395"/>
      <c r="MTR402" s="395"/>
      <c r="MTS402" s="395"/>
      <c r="MTT402" s="395"/>
      <c r="MTU402" s="395"/>
      <c r="MTV402" s="395"/>
      <c r="MTW402" s="395"/>
      <c r="MTX402" s="395"/>
      <c r="MTY402" s="395"/>
      <c r="MTZ402" s="395"/>
      <c r="MUA402" s="395"/>
      <c r="MUB402" s="395"/>
      <c r="MUC402" s="395"/>
      <c r="MUD402" s="395"/>
      <c r="MUE402" s="395"/>
      <c r="MUF402" s="395"/>
      <c r="MUG402" s="376"/>
      <c r="MUH402" s="376"/>
      <c r="MUI402" s="376"/>
      <c r="MUJ402" s="389"/>
      <c r="MUK402" s="33"/>
      <c r="MUL402" s="394"/>
      <c r="MUM402" s="395"/>
      <c r="MUN402" s="395"/>
      <c r="MUO402" s="395"/>
      <c r="MUP402" s="395"/>
      <c r="MUQ402" s="395"/>
      <c r="MUR402" s="395"/>
      <c r="MUS402" s="395"/>
      <c r="MUT402" s="395"/>
      <c r="MUU402" s="395"/>
      <c r="MUV402" s="395"/>
      <c r="MUW402" s="395"/>
      <c r="MUX402" s="395"/>
      <c r="MUY402" s="395"/>
      <c r="MUZ402" s="395"/>
      <c r="MVA402" s="395"/>
      <c r="MVB402" s="395"/>
      <c r="MVC402" s="395"/>
      <c r="MVD402" s="395"/>
      <c r="MVE402" s="395"/>
      <c r="MVF402" s="395"/>
      <c r="MVG402" s="395"/>
      <c r="MVH402" s="395"/>
      <c r="MVI402" s="395"/>
      <c r="MVJ402" s="395"/>
      <c r="MVK402" s="395"/>
      <c r="MVL402" s="395"/>
      <c r="MVM402" s="376"/>
      <c r="MVN402" s="376"/>
      <c r="MVO402" s="376"/>
      <c r="MVP402" s="389"/>
      <c r="MVQ402" s="33"/>
      <c r="MVR402" s="394"/>
      <c r="MVS402" s="395"/>
      <c r="MVT402" s="395"/>
      <c r="MVU402" s="395"/>
      <c r="MVV402" s="395"/>
      <c r="MVW402" s="395"/>
      <c r="MVX402" s="395"/>
      <c r="MVY402" s="395"/>
      <c r="MVZ402" s="395"/>
      <c r="MWA402" s="395"/>
      <c r="MWB402" s="395"/>
      <c r="MWC402" s="395"/>
      <c r="MWD402" s="395"/>
      <c r="MWE402" s="395"/>
      <c r="MWF402" s="395"/>
      <c r="MWG402" s="395"/>
      <c r="MWH402" s="395"/>
      <c r="MWI402" s="395"/>
      <c r="MWJ402" s="395"/>
      <c r="MWK402" s="395"/>
      <c r="MWL402" s="395"/>
      <c r="MWM402" s="395"/>
      <c r="MWN402" s="395"/>
      <c r="MWO402" s="395"/>
      <c r="MWP402" s="395"/>
      <c r="MWQ402" s="395"/>
      <c r="MWR402" s="395"/>
      <c r="MWS402" s="376"/>
      <c r="MWT402" s="376"/>
      <c r="MWU402" s="376"/>
      <c r="MWV402" s="389"/>
      <c r="MWW402" s="33"/>
      <c r="MWX402" s="394"/>
      <c r="MWY402" s="395"/>
      <c r="MWZ402" s="395"/>
      <c r="MXA402" s="395"/>
      <c r="MXB402" s="395"/>
      <c r="MXC402" s="395"/>
      <c r="MXD402" s="395"/>
      <c r="MXE402" s="395"/>
      <c r="MXF402" s="395"/>
      <c r="MXG402" s="395"/>
      <c r="MXH402" s="395"/>
      <c r="MXI402" s="395"/>
      <c r="MXJ402" s="395"/>
      <c r="MXK402" s="395"/>
      <c r="MXL402" s="395"/>
      <c r="MXM402" s="395"/>
      <c r="MXN402" s="395"/>
      <c r="MXO402" s="395"/>
      <c r="MXP402" s="395"/>
      <c r="MXQ402" s="395"/>
      <c r="MXR402" s="395"/>
      <c r="MXS402" s="395"/>
      <c r="MXT402" s="395"/>
      <c r="MXU402" s="395"/>
      <c r="MXV402" s="395"/>
      <c r="MXW402" s="395"/>
      <c r="MXX402" s="395"/>
      <c r="MXY402" s="376"/>
      <c r="MXZ402" s="376"/>
      <c r="MYA402" s="376"/>
      <c r="MYB402" s="389"/>
      <c r="MYC402" s="33"/>
      <c r="MYD402" s="394"/>
      <c r="MYE402" s="395"/>
      <c r="MYF402" s="395"/>
      <c r="MYG402" s="395"/>
      <c r="MYH402" s="395"/>
      <c r="MYI402" s="395"/>
      <c r="MYJ402" s="395"/>
      <c r="MYK402" s="395"/>
      <c r="MYL402" s="395"/>
      <c r="MYM402" s="395"/>
      <c r="MYN402" s="395"/>
      <c r="MYO402" s="395"/>
      <c r="MYP402" s="395"/>
      <c r="MYQ402" s="395"/>
      <c r="MYR402" s="395"/>
      <c r="MYS402" s="395"/>
      <c r="MYT402" s="395"/>
      <c r="MYU402" s="395"/>
      <c r="MYV402" s="395"/>
      <c r="MYW402" s="395"/>
      <c r="MYX402" s="395"/>
      <c r="MYY402" s="395"/>
      <c r="MYZ402" s="395"/>
      <c r="MZA402" s="395"/>
      <c r="MZB402" s="395"/>
      <c r="MZC402" s="395"/>
      <c r="MZD402" s="395"/>
      <c r="MZE402" s="376"/>
      <c r="MZF402" s="376"/>
      <c r="MZG402" s="376"/>
      <c r="MZH402" s="389"/>
      <c r="MZI402" s="33"/>
      <c r="MZJ402" s="394"/>
      <c r="MZK402" s="395"/>
      <c r="MZL402" s="395"/>
      <c r="MZM402" s="395"/>
      <c r="MZN402" s="395"/>
      <c r="MZO402" s="395"/>
      <c r="MZP402" s="395"/>
      <c r="MZQ402" s="395"/>
      <c r="MZR402" s="395"/>
      <c r="MZS402" s="395"/>
      <c r="MZT402" s="395"/>
      <c r="MZU402" s="395"/>
      <c r="MZV402" s="395"/>
      <c r="MZW402" s="395"/>
      <c r="MZX402" s="395"/>
      <c r="MZY402" s="395"/>
      <c r="MZZ402" s="395"/>
      <c r="NAA402" s="395"/>
      <c r="NAB402" s="395"/>
      <c r="NAC402" s="395"/>
      <c r="NAD402" s="395"/>
      <c r="NAE402" s="395"/>
      <c r="NAF402" s="395"/>
      <c r="NAG402" s="395"/>
      <c r="NAH402" s="395"/>
      <c r="NAI402" s="395"/>
      <c r="NAJ402" s="395"/>
      <c r="NAK402" s="376"/>
      <c r="NAL402" s="376"/>
      <c r="NAM402" s="376"/>
      <c r="NAN402" s="389"/>
      <c r="NAO402" s="33"/>
      <c r="NAP402" s="394"/>
      <c r="NAQ402" s="395"/>
      <c r="NAR402" s="395"/>
      <c r="NAS402" s="395"/>
      <c r="NAT402" s="395"/>
      <c r="NAU402" s="395"/>
      <c r="NAV402" s="395"/>
      <c r="NAW402" s="395"/>
      <c r="NAX402" s="395"/>
      <c r="NAY402" s="395"/>
      <c r="NAZ402" s="395"/>
      <c r="NBA402" s="395"/>
      <c r="NBB402" s="395"/>
      <c r="NBC402" s="395"/>
      <c r="NBD402" s="395"/>
      <c r="NBE402" s="395"/>
      <c r="NBF402" s="395"/>
      <c r="NBG402" s="395"/>
      <c r="NBH402" s="395"/>
      <c r="NBI402" s="395"/>
      <c r="NBJ402" s="395"/>
      <c r="NBK402" s="395"/>
      <c r="NBL402" s="395"/>
      <c r="NBM402" s="395"/>
      <c r="NBN402" s="395"/>
      <c r="NBO402" s="395"/>
      <c r="NBP402" s="395"/>
      <c r="NBQ402" s="376"/>
      <c r="NBR402" s="376"/>
      <c r="NBS402" s="376"/>
      <c r="NBT402" s="389"/>
      <c r="NBU402" s="33"/>
      <c r="NBV402" s="394"/>
      <c r="NBW402" s="395"/>
      <c r="NBX402" s="395"/>
      <c r="NBY402" s="395"/>
      <c r="NBZ402" s="395"/>
      <c r="NCA402" s="395"/>
      <c r="NCB402" s="395"/>
      <c r="NCC402" s="395"/>
      <c r="NCD402" s="395"/>
      <c r="NCE402" s="395"/>
      <c r="NCF402" s="395"/>
      <c r="NCG402" s="395"/>
      <c r="NCH402" s="395"/>
      <c r="NCI402" s="395"/>
      <c r="NCJ402" s="395"/>
      <c r="NCK402" s="395"/>
      <c r="NCL402" s="395"/>
      <c r="NCM402" s="395"/>
      <c r="NCN402" s="395"/>
      <c r="NCO402" s="395"/>
      <c r="NCP402" s="395"/>
      <c r="NCQ402" s="395"/>
      <c r="NCR402" s="395"/>
      <c r="NCS402" s="395"/>
      <c r="NCT402" s="395"/>
      <c r="NCU402" s="395"/>
      <c r="NCV402" s="395"/>
      <c r="NCW402" s="376"/>
      <c r="NCX402" s="376"/>
      <c r="NCY402" s="376"/>
      <c r="NCZ402" s="389"/>
      <c r="NDA402" s="33"/>
      <c r="NDB402" s="394"/>
      <c r="NDC402" s="395"/>
      <c r="NDD402" s="395"/>
      <c r="NDE402" s="395"/>
      <c r="NDF402" s="395"/>
      <c r="NDG402" s="395"/>
      <c r="NDH402" s="395"/>
      <c r="NDI402" s="395"/>
      <c r="NDJ402" s="395"/>
      <c r="NDK402" s="395"/>
      <c r="NDL402" s="395"/>
      <c r="NDM402" s="395"/>
      <c r="NDN402" s="395"/>
      <c r="NDO402" s="395"/>
      <c r="NDP402" s="395"/>
      <c r="NDQ402" s="395"/>
      <c r="NDR402" s="395"/>
      <c r="NDS402" s="395"/>
      <c r="NDT402" s="395"/>
      <c r="NDU402" s="395"/>
      <c r="NDV402" s="395"/>
      <c r="NDW402" s="395"/>
      <c r="NDX402" s="395"/>
      <c r="NDY402" s="395"/>
      <c r="NDZ402" s="395"/>
      <c r="NEA402" s="395"/>
      <c r="NEB402" s="395"/>
      <c r="NEC402" s="376"/>
      <c r="NED402" s="376"/>
      <c r="NEE402" s="376"/>
      <c r="NEF402" s="389"/>
      <c r="NEG402" s="33"/>
      <c r="NEH402" s="394"/>
      <c r="NEI402" s="395"/>
      <c r="NEJ402" s="395"/>
      <c r="NEK402" s="395"/>
      <c r="NEL402" s="395"/>
      <c r="NEM402" s="395"/>
      <c r="NEN402" s="395"/>
      <c r="NEO402" s="395"/>
      <c r="NEP402" s="395"/>
      <c r="NEQ402" s="395"/>
      <c r="NER402" s="395"/>
      <c r="NES402" s="395"/>
      <c r="NET402" s="395"/>
      <c r="NEU402" s="395"/>
      <c r="NEV402" s="395"/>
      <c r="NEW402" s="395"/>
      <c r="NEX402" s="395"/>
      <c r="NEY402" s="395"/>
      <c r="NEZ402" s="395"/>
      <c r="NFA402" s="395"/>
      <c r="NFB402" s="395"/>
      <c r="NFC402" s="395"/>
      <c r="NFD402" s="395"/>
      <c r="NFE402" s="395"/>
      <c r="NFF402" s="395"/>
      <c r="NFG402" s="395"/>
      <c r="NFH402" s="395"/>
      <c r="NFI402" s="376"/>
      <c r="NFJ402" s="376"/>
      <c r="NFK402" s="376"/>
      <c r="NFL402" s="389"/>
      <c r="NFM402" s="33"/>
      <c r="NFN402" s="394"/>
      <c r="NFO402" s="395"/>
      <c r="NFP402" s="395"/>
      <c r="NFQ402" s="395"/>
      <c r="NFR402" s="395"/>
      <c r="NFS402" s="395"/>
      <c r="NFT402" s="395"/>
      <c r="NFU402" s="395"/>
      <c r="NFV402" s="395"/>
      <c r="NFW402" s="395"/>
      <c r="NFX402" s="395"/>
      <c r="NFY402" s="395"/>
      <c r="NFZ402" s="395"/>
      <c r="NGA402" s="395"/>
      <c r="NGB402" s="395"/>
      <c r="NGC402" s="395"/>
      <c r="NGD402" s="395"/>
      <c r="NGE402" s="395"/>
      <c r="NGF402" s="395"/>
      <c r="NGG402" s="395"/>
      <c r="NGH402" s="395"/>
      <c r="NGI402" s="395"/>
      <c r="NGJ402" s="395"/>
      <c r="NGK402" s="395"/>
      <c r="NGL402" s="395"/>
      <c r="NGM402" s="395"/>
      <c r="NGN402" s="395"/>
      <c r="NGO402" s="376"/>
      <c r="NGP402" s="376"/>
      <c r="NGQ402" s="376"/>
      <c r="NGR402" s="389"/>
      <c r="NGS402" s="33"/>
      <c r="NGT402" s="394"/>
      <c r="NGU402" s="395"/>
      <c r="NGV402" s="395"/>
      <c r="NGW402" s="395"/>
      <c r="NGX402" s="395"/>
      <c r="NGY402" s="395"/>
      <c r="NGZ402" s="395"/>
      <c r="NHA402" s="395"/>
      <c r="NHB402" s="395"/>
      <c r="NHC402" s="395"/>
      <c r="NHD402" s="395"/>
      <c r="NHE402" s="395"/>
      <c r="NHF402" s="395"/>
      <c r="NHG402" s="395"/>
      <c r="NHH402" s="395"/>
      <c r="NHI402" s="395"/>
      <c r="NHJ402" s="395"/>
      <c r="NHK402" s="395"/>
      <c r="NHL402" s="395"/>
      <c r="NHM402" s="395"/>
      <c r="NHN402" s="395"/>
      <c r="NHO402" s="395"/>
      <c r="NHP402" s="395"/>
      <c r="NHQ402" s="395"/>
      <c r="NHR402" s="395"/>
      <c r="NHS402" s="395"/>
      <c r="NHT402" s="395"/>
      <c r="NHU402" s="376"/>
      <c r="NHV402" s="376"/>
      <c r="NHW402" s="376"/>
      <c r="NHX402" s="389"/>
      <c r="NHY402" s="33"/>
      <c r="NHZ402" s="394"/>
      <c r="NIA402" s="395"/>
      <c r="NIB402" s="395"/>
      <c r="NIC402" s="395"/>
      <c r="NID402" s="395"/>
      <c r="NIE402" s="395"/>
      <c r="NIF402" s="395"/>
      <c r="NIG402" s="395"/>
      <c r="NIH402" s="395"/>
      <c r="NII402" s="395"/>
      <c r="NIJ402" s="395"/>
      <c r="NIK402" s="395"/>
      <c r="NIL402" s="395"/>
      <c r="NIM402" s="395"/>
      <c r="NIN402" s="395"/>
      <c r="NIO402" s="395"/>
      <c r="NIP402" s="395"/>
      <c r="NIQ402" s="395"/>
      <c r="NIR402" s="395"/>
      <c r="NIS402" s="395"/>
      <c r="NIT402" s="395"/>
      <c r="NIU402" s="395"/>
      <c r="NIV402" s="395"/>
      <c r="NIW402" s="395"/>
      <c r="NIX402" s="395"/>
      <c r="NIY402" s="395"/>
      <c r="NIZ402" s="395"/>
      <c r="NJA402" s="376"/>
      <c r="NJB402" s="376"/>
      <c r="NJC402" s="376"/>
      <c r="NJD402" s="389"/>
      <c r="NJE402" s="33"/>
      <c r="NJF402" s="394"/>
      <c r="NJG402" s="395"/>
      <c r="NJH402" s="395"/>
      <c r="NJI402" s="395"/>
      <c r="NJJ402" s="395"/>
      <c r="NJK402" s="395"/>
      <c r="NJL402" s="395"/>
      <c r="NJM402" s="395"/>
      <c r="NJN402" s="395"/>
      <c r="NJO402" s="395"/>
      <c r="NJP402" s="395"/>
      <c r="NJQ402" s="395"/>
      <c r="NJR402" s="395"/>
      <c r="NJS402" s="395"/>
      <c r="NJT402" s="395"/>
      <c r="NJU402" s="395"/>
      <c r="NJV402" s="395"/>
      <c r="NJW402" s="395"/>
      <c r="NJX402" s="395"/>
      <c r="NJY402" s="395"/>
      <c r="NJZ402" s="395"/>
      <c r="NKA402" s="395"/>
      <c r="NKB402" s="395"/>
      <c r="NKC402" s="395"/>
      <c r="NKD402" s="395"/>
      <c r="NKE402" s="395"/>
      <c r="NKF402" s="395"/>
      <c r="NKG402" s="376"/>
      <c r="NKH402" s="376"/>
      <c r="NKI402" s="376"/>
      <c r="NKJ402" s="389"/>
      <c r="NKK402" s="33"/>
      <c r="NKL402" s="394"/>
      <c r="NKM402" s="395"/>
      <c r="NKN402" s="395"/>
      <c r="NKO402" s="395"/>
      <c r="NKP402" s="395"/>
      <c r="NKQ402" s="395"/>
      <c r="NKR402" s="395"/>
      <c r="NKS402" s="395"/>
      <c r="NKT402" s="395"/>
      <c r="NKU402" s="395"/>
      <c r="NKV402" s="395"/>
      <c r="NKW402" s="395"/>
      <c r="NKX402" s="395"/>
      <c r="NKY402" s="395"/>
      <c r="NKZ402" s="395"/>
      <c r="NLA402" s="395"/>
      <c r="NLB402" s="395"/>
      <c r="NLC402" s="395"/>
      <c r="NLD402" s="395"/>
      <c r="NLE402" s="395"/>
      <c r="NLF402" s="395"/>
      <c r="NLG402" s="395"/>
      <c r="NLH402" s="395"/>
      <c r="NLI402" s="395"/>
      <c r="NLJ402" s="395"/>
      <c r="NLK402" s="395"/>
      <c r="NLL402" s="395"/>
      <c r="NLM402" s="376"/>
      <c r="NLN402" s="376"/>
      <c r="NLO402" s="376"/>
      <c r="NLP402" s="389"/>
      <c r="NLQ402" s="33"/>
      <c r="NLR402" s="394"/>
      <c r="NLS402" s="395"/>
      <c r="NLT402" s="395"/>
      <c r="NLU402" s="395"/>
      <c r="NLV402" s="395"/>
      <c r="NLW402" s="395"/>
      <c r="NLX402" s="395"/>
      <c r="NLY402" s="395"/>
      <c r="NLZ402" s="395"/>
      <c r="NMA402" s="395"/>
      <c r="NMB402" s="395"/>
      <c r="NMC402" s="395"/>
      <c r="NMD402" s="395"/>
      <c r="NME402" s="395"/>
      <c r="NMF402" s="395"/>
      <c r="NMG402" s="395"/>
      <c r="NMH402" s="395"/>
      <c r="NMI402" s="395"/>
      <c r="NMJ402" s="395"/>
      <c r="NMK402" s="395"/>
      <c r="NML402" s="395"/>
      <c r="NMM402" s="395"/>
      <c r="NMN402" s="395"/>
      <c r="NMO402" s="395"/>
      <c r="NMP402" s="395"/>
      <c r="NMQ402" s="395"/>
      <c r="NMR402" s="395"/>
      <c r="NMS402" s="376"/>
      <c r="NMT402" s="376"/>
      <c r="NMU402" s="376"/>
      <c r="NMV402" s="389"/>
      <c r="NMW402" s="33"/>
      <c r="NMX402" s="394"/>
      <c r="NMY402" s="395"/>
      <c r="NMZ402" s="395"/>
      <c r="NNA402" s="395"/>
      <c r="NNB402" s="395"/>
      <c r="NNC402" s="395"/>
      <c r="NND402" s="395"/>
      <c r="NNE402" s="395"/>
      <c r="NNF402" s="395"/>
      <c r="NNG402" s="395"/>
      <c r="NNH402" s="395"/>
      <c r="NNI402" s="395"/>
      <c r="NNJ402" s="395"/>
      <c r="NNK402" s="395"/>
      <c r="NNL402" s="395"/>
      <c r="NNM402" s="395"/>
      <c r="NNN402" s="395"/>
      <c r="NNO402" s="395"/>
      <c r="NNP402" s="395"/>
      <c r="NNQ402" s="395"/>
      <c r="NNR402" s="395"/>
      <c r="NNS402" s="395"/>
      <c r="NNT402" s="395"/>
      <c r="NNU402" s="395"/>
      <c r="NNV402" s="395"/>
      <c r="NNW402" s="395"/>
      <c r="NNX402" s="395"/>
      <c r="NNY402" s="376"/>
      <c r="NNZ402" s="376"/>
      <c r="NOA402" s="376"/>
      <c r="NOB402" s="389"/>
      <c r="NOC402" s="33"/>
      <c r="NOD402" s="394"/>
      <c r="NOE402" s="395"/>
      <c r="NOF402" s="395"/>
      <c r="NOG402" s="395"/>
      <c r="NOH402" s="395"/>
      <c r="NOI402" s="395"/>
      <c r="NOJ402" s="395"/>
      <c r="NOK402" s="395"/>
      <c r="NOL402" s="395"/>
      <c r="NOM402" s="395"/>
      <c r="NON402" s="395"/>
      <c r="NOO402" s="395"/>
      <c r="NOP402" s="395"/>
      <c r="NOQ402" s="395"/>
      <c r="NOR402" s="395"/>
      <c r="NOS402" s="395"/>
      <c r="NOT402" s="395"/>
      <c r="NOU402" s="395"/>
      <c r="NOV402" s="395"/>
      <c r="NOW402" s="395"/>
      <c r="NOX402" s="395"/>
      <c r="NOY402" s="395"/>
      <c r="NOZ402" s="395"/>
      <c r="NPA402" s="395"/>
      <c r="NPB402" s="395"/>
      <c r="NPC402" s="395"/>
      <c r="NPD402" s="395"/>
      <c r="NPE402" s="376"/>
      <c r="NPF402" s="376"/>
      <c r="NPG402" s="376"/>
      <c r="NPH402" s="389"/>
      <c r="NPI402" s="33"/>
      <c r="NPJ402" s="394"/>
      <c r="NPK402" s="395"/>
      <c r="NPL402" s="395"/>
      <c r="NPM402" s="395"/>
      <c r="NPN402" s="395"/>
      <c r="NPO402" s="395"/>
      <c r="NPP402" s="395"/>
      <c r="NPQ402" s="395"/>
      <c r="NPR402" s="395"/>
      <c r="NPS402" s="395"/>
      <c r="NPT402" s="395"/>
      <c r="NPU402" s="395"/>
      <c r="NPV402" s="395"/>
      <c r="NPW402" s="395"/>
      <c r="NPX402" s="395"/>
      <c r="NPY402" s="395"/>
      <c r="NPZ402" s="395"/>
      <c r="NQA402" s="395"/>
      <c r="NQB402" s="395"/>
      <c r="NQC402" s="395"/>
      <c r="NQD402" s="395"/>
      <c r="NQE402" s="395"/>
      <c r="NQF402" s="395"/>
      <c r="NQG402" s="395"/>
      <c r="NQH402" s="395"/>
      <c r="NQI402" s="395"/>
      <c r="NQJ402" s="395"/>
      <c r="NQK402" s="376"/>
      <c r="NQL402" s="376"/>
      <c r="NQM402" s="376"/>
      <c r="NQN402" s="389"/>
      <c r="NQO402" s="33"/>
      <c r="NQP402" s="394"/>
      <c r="NQQ402" s="395"/>
      <c r="NQR402" s="395"/>
      <c r="NQS402" s="395"/>
      <c r="NQT402" s="395"/>
      <c r="NQU402" s="395"/>
      <c r="NQV402" s="395"/>
      <c r="NQW402" s="395"/>
      <c r="NQX402" s="395"/>
      <c r="NQY402" s="395"/>
      <c r="NQZ402" s="395"/>
      <c r="NRA402" s="395"/>
      <c r="NRB402" s="395"/>
      <c r="NRC402" s="395"/>
      <c r="NRD402" s="395"/>
      <c r="NRE402" s="395"/>
      <c r="NRF402" s="395"/>
      <c r="NRG402" s="395"/>
      <c r="NRH402" s="395"/>
      <c r="NRI402" s="395"/>
      <c r="NRJ402" s="395"/>
      <c r="NRK402" s="395"/>
      <c r="NRL402" s="395"/>
      <c r="NRM402" s="395"/>
      <c r="NRN402" s="395"/>
      <c r="NRO402" s="395"/>
      <c r="NRP402" s="395"/>
      <c r="NRQ402" s="376"/>
      <c r="NRR402" s="376"/>
      <c r="NRS402" s="376"/>
      <c r="NRT402" s="389"/>
      <c r="NRU402" s="33"/>
      <c r="NRV402" s="394"/>
      <c r="NRW402" s="395"/>
      <c r="NRX402" s="395"/>
      <c r="NRY402" s="395"/>
      <c r="NRZ402" s="395"/>
      <c r="NSA402" s="395"/>
      <c r="NSB402" s="395"/>
      <c r="NSC402" s="395"/>
      <c r="NSD402" s="395"/>
      <c r="NSE402" s="395"/>
      <c r="NSF402" s="395"/>
      <c r="NSG402" s="395"/>
      <c r="NSH402" s="395"/>
      <c r="NSI402" s="395"/>
      <c r="NSJ402" s="395"/>
      <c r="NSK402" s="395"/>
      <c r="NSL402" s="395"/>
      <c r="NSM402" s="395"/>
      <c r="NSN402" s="395"/>
      <c r="NSO402" s="395"/>
      <c r="NSP402" s="395"/>
      <c r="NSQ402" s="395"/>
      <c r="NSR402" s="395"/>
      <c r="NSS402" s="395"/>
      <c r="NST402" s="395"/>
      <c r="NSU402" s="395"/>
      <c r="NSV402" s="395"/>
      <c r="NSW402" s="376"/>
      <c r="NSX402" s="376"/>
      <c r="NSY402" s="376"/>
      <c r="NSZ402" s="389"/>
      <c r="NTA402" s="33"/>
      <c r="NTB402" s="394"/>
      <c r="NTC402" s="395"/>
      <c r="NTD402" s="395"/>
      <c r="NTE402" s="395"/>
      <c r="NTF402" s="395"/>
      <c r="NTG402" s="395"/>
      <c r="NTH402" s="395"/>
      <c r="NTI402" s="395"/>
      <c r="NTJ402" s="395"/>
      <c r="NTK402" s="395"/>
      <c r="NTL402" s="395"/>
      <c r="NTM402" s="395"/>
      <c r="NTN402" s="395"/>
      <c r="NTO402" s="395"/>
      <c r="NTP402" s="395"/>
      <c r="NTQ402" s="395"/>
      <c r="NTR402" s="395"/>
      <c r="NTS402" s="395"/>
      <c r="NTT402" s="395"/>
      <c r="NTU402" s="395"/>
      <c r="NTV402" s="395"/>
      <c r="NTW402" s="395"/>
      <c r="NTX402" s="395"/>
      <c r="NTY402" s="395"/>
      <c r="NTZ402" s="395"/>
      <c r="NUA402" s="395"/>
      <c r="NUB402" s="395"/>
      <c r="NUC402" s="376"/>
      <c r="NUD402" s="376"/>
      <c r="NUE402" s="376"/>
      <c r="NUF402" s="389"/>
      <c r="NUG402" s="33"/>
      <c r="NUH402" s="394"/>
      <c r="NUI402" s="395"/>
      <c r="NUJ402" s="395"/>
      <c r="NUK402" s="395"/>
      <c r="NUL402" s="395"/>
      <c r="NUM402" s="395"/>
      <c r="NUN402" s="395"/>
      <c r="NUO402" s="395"/>
      <c r="NUP402" s="395"/>
      <c r="NUQ402" s="395"/>
      <c r="NUR402" s="395"/>
      <c r="NUS402" s="395"/>
      <c r="NUT402" s="395"/>
      <c r="NUU402" s="395"/>
      <c r="NUV402" s="395"/>
      <c r="NUW402" s="395"/>
      <c r="NUX402" s="395"/>
      <c r="NUY402" s="395"/>
      <c r="NUZ402" s="395"/>
      <c r="NVA402" s="395"/>
      <c r="NVB402" s="395"/>
      <c r="NVC402" s="395"/>
      <c r="NVD402" s="395"/>
      <c r="NVE402" s="395"/>
      <c r="NVF402" s="395"/>
      <c r="NVG402" s="395"/>
      <c r="NVH402" s="395"/>
      <c r="NVI402" s="376"/>
      <c r="NVJ402" s="376"/>
      <c r="NVK402" s="376"/>
      <c r="NVL402" s="389"/>
      <c r="NVM402" s="33"/>
      <c r="NVN402" s="394"/>
      <c r="NVO402" s="395"/>
      <c r="NVP402" s="395"/>
      <c r="NVQ402" s="395"/>
      <c r="NVR402" s="395"/>
      <c r="NVS402" s="395"/>
      <c r="NVT402" s="395"/>
      <c r="NVU402" s="395"/>
      <c r="NVV402" s="395"/>
      <c r="NVW402" s="395"/>
      <c r="NVX402" s="395"/>
      <c r="NVY402" s="395"/>
      <c r="NVZ402" s="395"/>
      <c r="NWA402" s="395"/>
      <c r="NWB402" s="395"/>
      <c r="NWC402" s="395"/>
      <c r="NWD402" s="395"/>
      <c r="NWE402" s="395"/>
      <c r="NWF402" s="395"/>
      <c r="NWG402" s="395"/>
      <c r="NWH402" s="395"/>
      <c r="NWI402" s="395"/>
      <c r="NWJ402" s="395"/>
      <c r="NWK402" s="395"/>
      <c r="NWL402" s="395"/>
      <c r="NWM402" s="395"/>
      <c r="NWN402" s="395"/>
      <c r="NWO402" s="376"/>
      <c r="NWP402" s="376"/>
      <c r="NWQ402" s="376"/>
      <c r="NWR402" s="389"/>
      <c r="NWS402" s="33"/>
      <c r="NWT402" s="394"/>
      <c r="NWU402" s="395"/>
      <c r="NWV402" s="395"/>
      <c r="NWW402" s="395"/>
      <c r="NWX402" s="395"/>
      <c r="NWY402" s="395"/>
      <c r="NWZ402" s="395"/>
      <c r="NXA402" s="395"/>
      <c r="NXB402" s="395"/>
      <c r="NXC402" s="395"/>
      <c r="NXD402" s="395"/>
      <c r="NXE402" s="395"/>
      <c r="NXF402" s="395"/>
      <c r="NXG402" s="395"/>
      <c r="NXH402" s="395"/>
      <c r="NXI402" s="395"/>
      <c r="NXJ402" s="395"/>
      <c r="NXK402" s="395"/>
      <c r="NXL402" s="395"/>
      <c r="NXM402" s="395"/>
      <c r="NXN402" s="395"/>
      <c r="NXO402" s="395"/>
      <c r="NXP402" s="395"/>
      <c r="NXQ402" s="395"/>
      <c r="NXR402" s="395"/>
      <c r="NXS402" s="395"/>
      <c r="NXT402" s="395"/>
      <c r="NXU402" s="376"/>
      <c r="NXV402" s="376"/>
      <c r="NXW402" s="376"/>
      <c r="NXX402" s="389"/>
      <c r="NXY402" s="33"/>
      <c r="NXZ402" s="394"/>
      <c r="NYA402" s="395"/>
      <c r="NYB402" s="395"/>
      <c r="NYC402" s="395"/>
      <c r="NYD402" s="395"/>
      <c r="NYE402" s="395"/>
      <c r="NYF402" s="395"/>
      <c r="NYG402" s="395"/>
      <c r="NYH402" s="395"/>
      <c r="NYI402" s="395"/>
      <c r="NYJ402" s="395"/>
      <c r="NYK402" s="395"/>
      <c r="NYL402" s="395"/>
      <c r="NYM402" s="395"/>
      <c r="NYN402" s="395"/>
      <c r="NYO402" s="395"/>
      <c r="NYP402" s="395"/>
      <c r="NYQ402" s="395"/>
      <c r="NYR402" s="395"/>
      <c r="NYS402" s="395"/>
      <c r="NYT402" s="395"/>
      <c r="NYU402" s="395"/>
      <c r="NYV402" s="395"/>
      <c r="NYW402" s="395"/>
      <c r="NYX402" s="395"/>
      <c r="NYY402" s="395"/>
      <c r="NYZ402" s="395"/>
      <c r="NZA402" s="376"/>
      <c r="NZB402" s="376"/>
      <c r="NZC402" s="376"/>
      <c r="NZD402" s="389"/>
      <c r="NZE402" s="33"/>
      <c r="NZF402" s="394"/>
      <c r="NZG402" s="395"/>
      <c r="NZH402" s="395"/>
      <c r="NZI402" s="395"/>
      <c r="NZJ402" s="395"/>
      <c r="NZK402" s="395"/>
      <c r="NZL402" s="395"/>
      <c r="NZM402" s="395"/>
      <c r="NZN402" s="395"/>
      <c r="NZO402" s="395"/>
      <c r="NZP402" s="395"/>
      <c r="NZQ402" s="395"/>
      <c r="NZR402" s="395"/>
      <c r="NZS402" s="395"/>
      <c r="NZT402" s="395"/>
      <c r="NZU402" s="395"/>
      <c r="NZV402" s="395"/>
      <c r="NZW402" s="395"/>
      <c r="NZX402" s="395"/>
      <c r="NZY402" s="395"/>
      <c r="NZZ402" s="395"/>
      <c r="OAA402" s="395"/>
      <c r="OAB402" s="395"/>
      <c r="OAC402" s="395"/>
      <c r="OAD402" s="395"/>
      <c r="OAE402" s="395"/>
      <c r="OAF402" s="395"/>
      <c r="OAG402" s="376"/>
      <c r="OAH402" s="376"/>
      <c r="OAI402" s="376"/>
      <c r="OAJ402" s="389"/>
      <c r="OAK402" s="33"/>
      <c r="OAL402" s="394"/>
      <c r="OAM402" s="395"/>
      <c r="OAN402" s="395"/>
      <c r="OAO402" s="395"/>
      <c r="OAP402" s="395"/>
      <c r="OAQ402" s="395"/>
      <c r="OAR402" s="395"/>
      <c r="OAS402" s="395"/>
      <c r="OAT402" s="395"/>
      <c r="OAU402" s="395"/>
      <c r="OAV402" s="395"/>
      <c r="OAW402" s="395"/>
      <c r="OAX402" s="395"/>
      <c r="OAY402" s="395"/>
      <c r="OAZ402" s="395"/>
      <c r="OBA402" s="395"/>
      <c r="OBB402" s="395"/>
      <c r="OBC402" s="395"/>
      <c r="OBD402" s="395"/>
      <c r="OBE402" s="395"/>
      <c r="OBF402" s="395"/>
      <c r="OBG402" s="395"/>
      <c r="OBH402" s="395"/>
      <c r="OBI402" s="395"/>
      <c r="OBJ402" s="395"/>
      <c r="OBK402" s="395"/>
      <c r="OBL402" s="395"/>
      <c r="OBM402" s="376"/>
      <c r="OBN402" s="376"/>
      <c r="OBO402" s="376"/>
      <c r="OBP402" s="389"/>
      <c r="OBQ402" s="33"/>
      <c r="OBR402" s="394"/>
      <c r="OBS402" s="395"/>
      <c r="OBT402" s="395"/>
      <c r="OBU402" s="395"/>
      <c r="OBV402" s="395"/>
      <c r="OBW402" s="395"/>
      <c r="OBX402" s="395"/>
      <c r="OBY402" s="395"/>
      <c r="OBZ402" s="395"/>
      <c r="OCA402" s="395"/>
      <c r="OCB402" s="395"/>
      <c r="OCC402" s="395"/>
      <c r="OCD402" s="395"/>
      <c r="OCE402" s="395"/>
      <c r="OCF402" s="395"/>
      <c r="OCG402" s="395"/>
      <c r="OCH402" s="395"/>
      <c r="OCI402" s="395"/>
      <c r="OCJ402" s="395"/>
      <c r="OCK402" s="395"/>
      <c r="OCL402" s="395"/>
      <c r="OCM402" s="395"/>
      <c r="OCN402" s="395"/>
      <c r="OCO402" s="395"/>
      <c r="OCP402" s="395"/>
      <c r="OCQ402" s="395"/>
      <c r="OCR402" s="395"/>
      <c r="OCS402" s="376"/>
      <c r="OCT402" s="376"/>
      <c r="OCU402" s="376"/>
      <c r="OCV402" s="389"/>
      <c r="OCW402" s="33"/>
      <c r="OCX402" s="394"/>
      <c r="OCY402" s="395"/>
      <c r="OCZ402" s="395"/>
      <c r="ODA402" s="395"/>
      <c r="ODB402" s="395"/>
      <c r="ODC402" s="395"/>
      <c r="ODD402" s="395"/>
      <c r="ODE402" s="395"/>
      <c r="ODF402" s="395"/>
      <c r="ODG402" s="395"/>
      <c r="ODH402" s="395"/>
      <c r="ODI402" s="395"/>
      <c r="ODJ402" s="395"/>
      <c r="ODK402" s="395"/>
      <c r="ODL402" s="395"/>
      <c r="ODM402" s="395"/>
      <c r="ODN402" s="395"/>
      <c r="ODO402" s="395"/>
      <c r="ODP402" s="395"/>
      <c r="ODQ402" s="395"/>
      <c r="ODR402" s="395"/>
      <c r="ODS402" s="395"/>
      <c r="ODT402" s="395"/>
      <c r="ODU402" s="395"/>
      <c r="ODV402" s="395"/>
      <c r="ODW402" s="395"/>
      <c r="ODX402" s="395"/>
      <c r="ODY402" s="376"/>
      <c r="ODZ402" s="376"/>
      <c r="OEA402" s="376"/>
      <c r="OEB402" s="389"/>
      <c r="OEC402" s="33"/>
      <c r="OED402" s="394"/>
      <c r="OEE402" s="395"/>
      <c r="OEF402" s="395"/>
      <c r="OEG402" s="395"/>
      <c r="OEH402" s="395"/>
      <c r="OEI402" s="395"/>
      <c r="OEJ402" s="395"/>
      <c r="OEK402" s="395"/>
      <c r="OEL402" s="395"/>
      <c r="OEM402" s="395"/>
      <c r="OEN402" s="395"/>
      <c r="OEO402" s="395"/>
      <c r="OEP402" s="395"/>
      <c r="OEQ402" s="395"/>
      <c r="OER402" s="395"/>
      <c r="OES402" s="395"/>
      <c r="OET402" s="395"/>
      <c r="OEU402" s="395"/>
      <c r="OEV402" s="395"/>
      <c r="OEW402" s="395"/>
      <c r="OEX402" s="395"/>
      <c r="OEY402" s="395"/>
      <c r="OEZ402" s="395"/>
      <c r="OFA402" s="395"/>
      <c r="OFB402" s="395"/>
      <c r="OFC402" s="395"/>
      <c r="OFD402" s="395"/>
      <c r="OFE402" s="376"/>
      <c r="OFF402" s="376"/>
      <c r="OFG402" s="376"/>
      <c r="OFH402" s="389"/>
      <c r="OFI402" s="33"/>
      <c r="OFJ402" s="394"/>
      <c r="OFK402" s="395"/>
      <c r="OFL402" s="395"/>
      <c r="OFM402" s="395"/>
      <c r="OFN402" s="395"/>
      <c r="OFO402" s="395"/>
      <c r="OFP402" s="395"/>
      <c r="OFQ402" s="395"/>
      <c r="OFR402" s="395"/>
      <c r="OFS402" s="395"/>
      <c r="OFT402" s="395"/>
      <c r="OFU402" s="395"/>
      <c r="OFV402" s="395"/>
      <c r="OFW402" s="395"/>
      <c r="OFX402" s="395"/>
      <c r="OFY402" s="395"/>
      <c r="OFZ402" s="395"/>
      <c r="OGA402" s="395"/>
      <c r="OGB402" s="395"/>
      <c r="OGC402" s="395"/>
      <c r="OGD402" s="395"/>
      <c r="OGE402" s="395"/>
      <c r="OGF402" s="395"/>
      <c r="OGG402" s="395"/>
      <c r="OGH402" s="395"/>
      <c r="OGI402" s="395"/>
      <c r="OGJ402" s="395"/>
      <c r="OGK402" s="376"/>
      <c r="OGL402" s="376"/>
      <c r="OGM402" s="376"/>
      <c r="OGN402" s="389"/>
      <c r="OGO402" s="33"/>
      <c r="OGP402" s="394"/>
      <c r="OGQ402" s="395"/>
      <c r="OGR402" s="395"/>
      <c r="OGS402" s="395"/>
      <c r="OGT402" s="395"/>
      <c r="OGU402" s="395"/>
      <c r="OGV402" s="395"/>
      <c r="OGW402" s="395"/>
      <c r="OGX402" s="395"/>
      <c r="OGY402" s="395"/>
      <c r="OGZ402" s="395"/>
      <c r="OHA402" s="395"/>
      <c r="OHB402" s="395"/>
      <c r="OHC402" s="395"/>
      <c r="OHD402" s="395"/>
      <c r="OHE402" s="395"/>
      <c r="OHF402" s="395"/>
      <c r="OHG402" s="395"/>
      <c r="OHH402" s="395"/>
      <c r="OHI402" s="395"/>
      <c r="OHJ402" s="395"/>
      <c r="OHK402" s="395"/>
      <c r="OHL402" s="395"/>
      <c r="OHM402" s="395"/>
      <c r="OHN402" s="395"/>
      <c r="OHO402" s="395"/>
      <c r="OHP402" s="395"/>
      <c r="OHQ402" s="376"/>
      <c r="OHR402" s="376"/>
      <c r="OHS402" s="376"/>
      <c r="OHT402" s="389"/>
      <c r="OHU402" s="33"/>
      <c r="OHV402" s="394"/>
      <c r="OHW402" s="395"/>
      <c r="OHX402" s="395"/>
      <c r="OHY402" s="395"/>
      <c r="OHZ402" s="395"/>
      <c r="OIA402" s="395"/>
      <c r="OIB402" s="395"/>
      <c r="OIC402" s="395"/>
      <c r="OID402" s="395"/>
      <c r="OIE402" s="395"/>
      <c r="OIF402" s="395"/>
      <c r="OIG402" s="395"/>
      <c r="OIH402" s="395"/>
      <c r="OII402" s="395"/>
      <c r="OIJ402" s="395"/>
      <c r="OIK402" s="395"/>
      <c r="OIL402" s="395"/>
      <c r="OIM402" s="395"/>
      <c r="OIN402" s="395"/>
      <c r="OIO402" s="395"/>
      <c r="OIP402" s="395"/>
      <c r="OIQ402" s="395"/>
      <c r="OIR402" s="395"/>
      <c r="OIS402" s="395"/>
      <c r="OIT402" s="395"/>
      <c r="OIU402" s="395"/>
      <c r="OIV402" s="395"/>
      <c r="OIW402" s="376"/>
      <c r="OIX402" s="376"/>
      <c r="OIY402" s="376"/>
      <c r="OIZ402" s="389"/>
      <c r="OJA402" s="33"/>
      <c r="OJB402" s="394"/>
      <c r="OJC402" s="395"/>
      <c r="OJD402" s="395"/>
      <c r="OJE402" s="395"/>
      <c r="OJF402" s="395"/>
      <c r="OJG402" s="395"/>
      <c r="OJH402" s="395"/>
      <c r="OJI402" s="395"/>
      <c r="OJJ402" s="395"/>
      <c r="OJK402" s="395"/>
      <c r="OJL402" s="395"/>
      <c r="OJM402" s="395"/>
      <c r="OJN402" s="395"/>
      <c r="OJO402" s="395"/>
      <c r="OJP402" s="395"/>
      <c r="OJQ402" s="395"/>
      <c r="OJR402" s="395"/>
      <c r="OJS402" s="395"/>
      <c r="OJT402" s="395"/>
      <c r="OJU402" s="395"/>
      <c r="OJV402" s="395"/>
      <c r="OJW402" s="395"/>
      <c r="OJX402" s="395"/>
      <c r="OJY402" s="395"/>
      <c r="OJZ402" s="395"/>
      <c r="OKA402" s="395"/>
      <c r="OKB402" s="395"/>
      <c r="OKC402" s="376"/>
      <c r="OKD402" s="376"/>
      <c r="OKE402" s="376"/>
      <c r="OKF402" s="389"/>
      <c r="OKG402" s="33"/>
      <c r="OKH402" s="394"/>
      <c r="OKI402" s="395"/>
      <c r="OKJ402" s="395"/>
      <c r="OKK402" s="395"/>
      <c r="OKL402" s="395"/>
      <c r="OKM402" s="395"/>
      <c r="OKN402" s="395"/>
      <c r="OKO402" s="395"/>
      <c r="OKP402" s="395"/>
      <c r="OKQ402" s="395"/>
      <c r="OKR402" s="395"/>
      <c r="OKS402" s="395"/>
      <c r="OKT402" s="395"/>
      <c r="OKU402" s="395"/>
      <c r="OKV402" s="395"/>
      <c r="OKW402" s="395"/>
      <c r="OKX402" s="395"/>
      <c r="OKY402" s="395"/>
      <c r="OKZ402" s="395"/>
      <c r="OLA402" s="395"/>
      <c r="OLB402" s="395"/>
      <c r="OLC402" s="395"/>
      <c r="OLD402" s="395"/>
      <c r="OLE402" s="395"/>
      <c r="OLF402" s="395"/>
      <c r="OLG402" s="395"/>
      <c r="OLH402" s="395"/>
      <c r="OLI402" s="376"/>
      <c r="OLJ402" s="376"/>
      <c r="OLK402" s="376"/>
      <c r="OLL402" s="389"/>
      <c r="OLM402" s="33"/>
      <c r="OLN402" s="394"/>
      <c r="OLO402" s="395"/>
      <c r="OLP402" s="395"/>
      <c r="OLQ402" s="395"/>
      <c r="OLR402" s="395"/>
      <c r="OLS402" s="395"/>
      <c r="OLT402" s="395"/>
      <c r="OLU402" s="395"/>
      <c r="OLV402" s="395"/>
      <c r="OLW402" s="395"/>
      <c r="OLX402" s="395"/>
      <c r="OLY402" s="395"/>
      <c r="OLZ402" s="395"/>
      <c r="OMA402" s="395"/>
      <c r="OMB402" s="395"/>
      <c r="OMC402" s="395"/>
      <c r="OMD402" s="395"/>
      <c r="OME402" s="395"/>
      <c r="OMF402" s="395"/>
      <c r="OMG402" s="395"/>
      <c r="OMH402" s="395"/>
      <c r="OMI402" s="395"/>
      <c r="OMJ402" s="395"/>
      <c r="OMK402" s="395"/>
      <c r="OML402" s="395"/>
      <c r="OMM402" s="395"/>
      <c r="OMN402" s="395"/>
      <c r="OMO402" s="376"/>
      <c r="OMP402" s="376"/>
      <c r="OMQ402" s="376"/>
      <c r="OMR402" s="389"/>
      <c r="OMS402" s="33"/>
      <c r="OMT402" s="394"/>
      <c r="OMU402" s="395"/>
      <c r="OMV402" s="395"/>
      <c r="OMW402" s="395"/>
      <c r="OMX402" s="395"/>
      <c r="OMY402" s="395"/>
      <c r="OMZ402" s="395"/>
      <c r="ONA402" s="395"/>
      <c r="ONB402" s="395"/>
      <c r="ONC402" s="395"/>
      <c r="OND402" s="395"/>
      <c r="ONE402" s="395"/>
      <c r="ONF402" s="395"/>
      <c r="ONG402" s="395"/>
      <c r="ONH402" s="395"/>
      <c r="ONI402" s="395"/>
      <c r="ONJ402" s="395"/>
      <c r="ONK402" s="395"/>
      <c r="ONL402" s="395"/>
      <c r="ONM402" s="395"/>
      <c r="ONN402" s="395"/>
      <c r="ONO402" s="395"/>
      <c r="ONP402" s="395"/>
      <c r="ONQ402" s="395"/>
      <c r="ONR402" s="395"/>
      <c r="ONS402" s="395"/>
      <c r="ONT402" s="395"/>
      <c r="ONU402" s="376"/>
      <c r="ONV402" s="376"/>
      <c r="ONW402" s="376"/>
      <c r="ONX402" s="389"/>
      <c r="ONY402" s="33"/>
      <c r="ONZ402" s="394"/>
      <c r="OOA402" s="395"/>
      <c r="OOB402" s="395"/>
      <c r="OOC402" s="395"/>
      <c r="OOD402" s="395"/>
      <c r="OOE402" s="395"/>
      <c r="OOF402" s="395"/>
      <c r="OOG402" s="395"/>
      <c r="OOH402" s="395"/>
      <c r="OOI402" s="395"/>
      <c r="OOJ402" s="395"/>
      <c r="OOK402" s="395"/>
      <c r="OOL402" s="395"/>
      <c r="OOM402" s="395"/>
      <c r="OON402" s="395"/>
      <c r="OOO402" s="395"/>
      <c r="OOP402" s="395"/>
      <c r="OOQ402" s="395"/>
      <c r="OOR402" s="395"/>
      <c r="OOS402" s="395"/>
      <c r="OOT402" s="395"/>
      <c r="OOU402" s="395"/>
      <c r="OOV402" s="395"/>
      <c r="OOW402" s="395"/>
      <c r="OOX402" s="395"/>
      <c r="OOY402" s="395"/>
      <c r="OOZ402" s="395"/>
      <c r="OPA402" s="376"/>
      <c r="OPB402" s="376"/>
      <c r="OPC402" s="376"/>
      <c r="OPD402" s="389"/>
      <c r="OPE402" s="33"/>
      <c r="OPF402" s="394"/>
      <c r="OPG402" s="395"/>
      <c r="OPH402" s="395"/>
      <c r="OPI402" s="395"/>
      <c r="OPJ402" s="395"/>
      <c r="OPK402" s="395"/>
      <c r="OPL402" s="395"/>
      <c r="OPM402" s="395"/>
      <c r="OPN402" s="395"/>
      <c r="OPO402" s="395"/>
      <c r="OPP402" s="395"/>
      <c r="OPQ402" s="395"/>
      <c r="OPR402" s="395"/>
      <c r="OPS402" s="395"/>
      <c r="OPT402" s="395"/>
      <c r="OPU402" s="395"/>
      <c r="OPV402" s="395"/>
      <c r="OPW402" s="395"/>
      <c r="OPX402" s="395"/>
      <c r="OPY402" s="395"/>
      <c r="OPZ402" s="395"/>
      <c r="OQA402" s="395"/>
      <c r="OQB402" s="395"/>
      <c r="OQC402" s="395"/>
      <c r="OQD402" s="395"/>
      <c r="OQE402" s="395"/>
      <c r="OQF402" s="395"/>
      <c r="OQG402" s="376"/>
      <c r="OQH402" s="376"/>
      <c r="OQI402" s="376"/>
      <c r="OQJ402" s="389"/>
      <c r="OQK402" s="33"/>
      <c r="OQL402" s="394"/>
      <c r="OQM402" s="395"/>
      <c r="OQN402" s="395"/>
      <c r="OQO402" s="395"/>
      <c r="OQP402" s="395"/>
      <c r="OQQ402" s="395"/>
      <c r="OQR402" s="395"/>
      <c r="OQS402" s="395"/>
      <c r="OQT402" s="395"/>
      <c r="OQU402" s="395"/>
      <c r="OQV402" s="395"/>
      <c r="OQW402" s="395"/>
      <c r="OQX402" s="395"/>
      <c r="OQY402" s="395"/>
      <c r="OQZ402" s="395"/>
      <c r="ORA402" s="395"/>
      <c r="ORB402" s="395"/>
      <c r="ORC402" s="395"/>
      <c r="ORD402" s="395"/>
      <c r="ORE402" s="395"/>
      <c r="ORF402" s="395"/>
      <c r="ORG402" s="395"/>
      <c r="ORH402" s="395"/>
      <c r="ORI402" s="395"/>
      <c r="ORJ402" s="395"/>
      <c r="ORK402" s="395"/>
      <c r="ORL402" s="395"/>
      <c r="ORM402" s="376"/>
      <c r="ORN402" s="376"/>
      <c r="ORO402" s="376"/>
      <c r="ORP402" s="389"/>
      <c r="ORQ402" s="33"/>
      <c r="ORR402" s="394"/>
      <c r="ORS402" s="395"/>
      <c r="ORT402" s="395"/>
      <c r="ORU402" s="395"/>
      <c r="ORV402" s="395"/>
      <c r="ORW402" s="395"/>
      <c r="ORX402" s="395"/>
      <c r="ORY402" s="395"/>
      <c r="ORZ402" s="395"/>
      <c r="OSA402" s="395"/>
      <c r="OSB402" s="395"/>
      <c r="OSC402" s="395"/>
      <c r="OSD402" s="395"/>
      <c r="OSE402" s="395"/>
      <c r="OSF402" s="395"/>
      <c r="OSG402" s="395"/>
      <c r="OSH402" s="395"/>
      <c r="OSI402" s="395"/>
      <c r="OSJ402" s="395"/>
      <c r="OSK402" s="395"/>
      <c r="OSL402" s="395"/>
      <c r="OSM402" s="395"/>
      <c r="OSN402" s="395"/>
      <c r="OSO402" s="395"/>
      <c r="OSP402" s="395"/>
      <c r="OSQ402" s="395"/>
      <c r="OSR402" s="395"/>
      <c r="OSS402" s="376"/>
      <c r="OST402" s="376"/>
      <c r="OSU402" s="376"/>
      <c r="OSV402" s="389"/>
      <c r="OSW402" s="33"/>
      <c r="OSX402" s="394"/>
      <c r="OSY402" s="395"/>
      <c r="OSZ402" s="395"/>
      <c r="OTA402" s="395"/>
      <c r="OTB402" s="395"/>
      <c r="OTC402" s="395"/>
      <c r="OTD402" s="395"/>
      <c r="OTE402" s="395"/>
      <c r="OTF402" s="395"/>
      <c r="OTG402" s="395"/>
      <c r="OTH402" s="395"/>
      <c r="OTI402" s="395"/>
      <c r="OTJ402" s="395"/>
      <c r="OTK402" s="395"/>
      <c r="OTL402" s="395"/>
      <c r="OTM402" s="395"/>
      <c r="OTN402" s="395"/>
      <c r="OTO402" s="395"/>
      <c r="OTP402" s="395"/>
      <c r="OTQ402" s="395"/>
      <c r="OTR402" s="395"/>
      <c r="OTS402" s="395"/>
      <c r="OTT402" s="395"/>
      <c r="OTU402" s="395"/>
      <c r="OTV402" s="395"/>
      <c r="OTW402" s="395"/>
      <c r="OTX402" s="395"/>
      <c r="OTY402" s="376"/>
      <c r="OTZ402" s="376"/>
      <c r="OUA402" s="376"/>
      <c r="OUB402" s="389"/>
      <c r="OUC402" s="33"/>
      <c r="OUD402" s="394"/>
      <c r="OUE402" s="395"/>
      <c r="OUF402" s="395"/>
      <c r="OUG402" s="395"/>
      <c r="OUH402" s="395"/>
      <c r="OUI402" s="395"/>
      <c r="OUJ402" s="395"/>
      <c r="OUK402" s="395"/>
      <c r="OUL402" s="395"/>
      <c r="OUM402" s="395"/>
      <c r="OUN402" s="395"/>
      <c r="OUO402" s="395"/>
      <c r="OUP402" s="395"/>
      <c r="OUQ402" s="395"/>
      <c r="OUR402" s="395"/>
      <c r="OUS402" s="395"/>
      <c r="OUT402" s="395"/>
      <c r="OUU402" s="395"/>
      <c r="OUV402" s="395"/>
      <c r="OUW402" s="395"/>
      <c r="OUX402" s="395"/>
      <c r="OUY402" s="395"/>
      <c r="OUZ402" s="395"/>
      <c r="OVA402" s="395"/>
      <c r="OVB402" s="395"/>
      <c r="OVC402" s="395"/>
      <c r="OVD402" s="395"/>
      <c r="OVE402" s="376"/>
      <c r="OVF402" s="376"/>
      <c r="OVG402" s="376"/>
      <c r="OVH402" s="389"/>
      <c r="OVI402" s="33"/>
      <c r="OVJ402" s="394"/>
      <c r="OVK402" s="395"/>
      <c r="OVL402" s="395"/>
      <c r="OVM402" s="395"/>
      <c r="OVN402" s="395"/>
      <c r="OVO402" s="395"/>
      <c r="OVP402" s="395"/>
      <c r="OVQ402" s="395"/>
      <c r="OVR402" s="395"/>
      <c r="OVS402" s="395"/>
      <c r="OVT402" s="395"/>
      <c r="OVU402" s="395"/>
      <c r="OVV402" s="395"/>
      <c r="OVW402" s="395"/>
      <c r="OVX402" s="395"/>
      <c r="OVY402" s="395"/>
      <c r="OVZ402" s="395"/>
      <c r="OWA402" s="395"/>
      <c r="OWB402" s="395"/>
      <c r="OWC402" s="395"/>
      <c r="OWD402" s="395"/>
      <c r="OWE402" s="395"/>
      <c r="OWF402" s="395"/>
      <c r="OWG402" s="395"/>
      <c r="OWH402" s="395"/>
      <c r="OWI402" s="395"/>
      <c r="OWJ402" s="395"/>
      <c r="OWK402" s="376"/>
      <c r="OWL402" s="376"/>
      <c r="OWM402" s="376"/>
      <c r="OWN402" s="389"/>
      <c r="OWO402" s="33"/>
      <c r="OWP402" s="394"/>
      <c r="OWQ402" s="395"/>
      <c r="OWR402" s="395"/>
      <c r="OWS402" s="395"/>
      <c r="OWT402" s="395"/>
      <c r="OWU402" s="395"/>
      <c r="OWV402" s="395"/>
      <c r="OWW402" s="395"/>
      <c r="OWX402" s="395"/>
      <c r="OWY402" s="395"/>
      <c r="OWZ402" s="395"/>
      <c r="OXA402" s="395"/>
      <c r="OXB402" s="395"/>
      <c r="OXC402" s="395"/>
      <c r="OXD402" s="395"/>
      <c r="OXE402" s="395"/>
      <c r="OXF402" s="395"/>
      <c r="OXG402" s="395"/>
      <c r="OXH402" s="395"/>
      <c r="OXI402" s="395"/>
      <c r="OXJ402" s="395"/>
      <c r="OXK402" s="395"/>
      <c r="OXL402" s="395"/>
      <c r="OXM402" s="395"/>
      <c r="OXN402" s="395"/>
      <c r="OXO402" s="395"/>
      <c r="OXP402" s="395"/>
      <c r="OXQ402" s="376"/>
      <c r="OXR402" s="376"/>
      <c r="OXS402" s="376"/>
      <c r="OXT402" s="389"/>
      <c r="OXU402" s="33"/>
      <c r="OXV402" s="394"/>
      <c r="OXW402" s="395"/>
      <c r="OXX402" s="395"/>
      <c r="OXY402" s="395"/>
      <c r="OXZ402" s="395"/>
      <c r="OYA402" s="395"/>
      <c r="OYB402" s="395"/>
      <c r="OYC402" s="395"/>
      <c r="OYD402" s="395"/>
      <c r="OYE402" s="395"/>
      <c r="OYF402" s="395"/>
      <c r="OYG402" s="395"/>
      <c r="OYH402" s="395"/>
      <c r="OYI402" s="395"/>
      <c r="OYJ402" s="395"/>
      <c r="OYK402" s="395"/>
      <c r="OYL402" s="395"/>
      <c r="OYM402" s="395"/>
      <c r="OYN402" s="395"/>
      <c r="OYO402" s="395"/>
      <c r="OYP402" s="395"/>
      <c r="OYQ402" s="395"/>
      <c r="OYR402" s="395"/>
      <c r="OYS402" s="395"/>
      <c r="OYT402" s="395"/>
      <c r="OYU402" s="395"/>
      <c r="OYV402" s="395"/>
      <c r="OYW402" s="376"/>
      <c r="OYX402" s="376"/>
      <c r="OYY402" s="376"/>
      <c r="OYZ402" s="389"/>
      <c r="OZA402" s="33"/>
      <c r="OZB402" s="394"/>
      <c r="OZC402" s="395"/>
      <c r="OZD402" s="395"/>
      <c r="OZE402" s="395"/>
      <c r="OZF402" s="395"/>
      <c r="OZG402" s="395"/>
      <c r="OZH402" s="395"/>
      <c r="OZI402" s="395"/>
      <c r="OZJ402" s="395"/>
      <c r="OZK402" s="395"/>
      <c r="OZL402" s="395"/>
      <c r="OZM402" s="395"/>
      <c r="OZN402" s="395"/>
      <c r="OZO402" s="395"/>
      <c r="OZP402" s="395"/>
      <c r="OZQ402" s="395"/>
      <c r="OZR402" s="395"/>
      <c r="OZS402" s="395"/>
      <c r="OZT402" s="395"/>
      <c r="OZU402" s="395"/>
      <c r="OZV402" s="395"/>
      <c r="OZW402" s="395"/>
      <c r="OZX402" s="395"/>
      <c r="OZY402" s="395"/>
      <c r="OZZ402" s="395"/>
      <c r="PAA402" s="395"/>
      <c r="PAB402" s="395"/>
      <c r="PAC402" s="376"/>
      <c r="PAD402" s="376"/>
      <c r="PAE402" s="376"/>
      <c r="PAF402" s="389"/>
      <c r="PAG402" s="33"/>
      <c r="PAH402" s="394"/>
      <c r="PAI402" s="395"/>
      <c r="PAJ402" s="395"/>
      <c r="PAK402" s="395"/>
      <c r="PAL402" s="395"/>
      <c r="PAM402" s="395"/>
      <c r="PAN402" s="395"/>
      <c r="PAO402" s="395"/>
      <c r="PAP402" s="395"/>
      <c r="PAQ402" s="395"/>
      <c r="PAR402" s="395"/>
      <c r="PAS402" s="395"/>
      <c r="PAT402" s="395"/>
      <c r="PAU402" s="395"/>
      <c r="PAV402" s="395"/>
      <c r="PAW402" s="395"/>
      <c r="PAX402" s="395"/>
      <c r="PAY402" s="395"/>
      <c r="PAZ402" s="395"/>
      <c r="PBA402" s="395"/>
      <c r="PBB402" s="395"/>
      <c r="PBC402" s="395"/>
      <c r="PBD402" s="395"/>
      <c r="PBE402" s="395"/>
      <c r="PBF402" s="395"/>
      <c r="PBG402" s="395"/>
      <c r="PBH402" s="395"/>
      <c r="PBI402" s="376"/>
      <c r="PBJ402" s="376"/>
      <c r="PBK402" s="376"/>
      <c r="PBL402" s="389"/>
      <c r="PBM402" s="33"/>
      <c r="PBN402" s="394"/>
      <c r="PBO402" s="395"/>
      <c r="PBP402" s="395"/>
      <c r="PBQ402" s="395"/>
      <c r="PBR402" s="395"/>
      <c r="PBS402" s="395"/>
      <c r="PBT402" s="395"/>
      <c r="PBU402" s="395"/>
      <c r="PBV402" s="395"/>
      <c r="PBW402" s="395"/>
      <c r="PBX402" s="395"/>
      <c r="PBY402" s="395"/>
      <c r="PBZ402" s="395"/>
      <c r="PCA402" s="395"/>
      <c r="PCB402" s="395"/>
      <c r="PCC402" s="395"/>
      <c r="PCD402" s="395"/>
      <c r="PCE402" s="395"/>
      <c r="PCF402" s="395"/>
      <c r="PCG402" s="395"/>
      <c r="PCH402" s="395"/>
      <c r="PCI402" s="395"/>
      <c r="PCJ402" s="395"/>
      <c r="PCK402" s="395"/>
      <c r="PCL402" s="395"/>
      <c r="PCM402" s="395"/>
      <c r="PCN402" s="395"/>
      <c r="PCO402" s="376"/>
      <c r="PCP402" s="376"/>
      <c r="PCQ402" s="376"/>
      <c r="PCR402" s="389"/>
      <c r="PCS402" s="33"/>
      <c r="PCT402" s="394"/>
      <c r="PCU402" s="395"/>
      <c r="PCV402" s="395"/>
      <c r="PCW402" s="395"/>
      <c r="PCX402" s="395"/>
      <c r="PCY402" s="395"/>
      <c r="PCZ402" s="395"/>
      <c r="PDA402" s="395"/>
      <c r="PDB402" s="395"/>
      <c r="PDC402" s="395"/>
      <c r="PDD402" s="395"/>
      <c r="PDE402" s="395"/>
      <c r="PDF402" s="395"/>
      <c r="PDG402" s="395"/>
      <c r="PDH402" s="395"/>
      <c r="PDI402" s="395"/>
      <c r="PDJ402" s="395"/>
      <c r="PDK402" s="395"/>
      <c r="PDL402" s="395"/>
      <c r="PDM402" s="395"/>
      <c r="PDN402" s="395"/>
      <c r="PDO402" s="395"/>
      <c r="PDP402" s="395"/>
      <c r="PDQ402" s="395"/>
      <c r="PDR402" s="395"/>
      <c r="PDS402" s="395"/>
      <c r="PDT402" s="395"/>
      <c r="PDU402" s="376"/>
      <c r="PDV402" s="376"/>
      <c r="PDW402" s="376"/>
      <c r="PDX402" s="389"/>
      <c r="PDY402" s="33"/>
      <c r="PDZ402" s="394"/>
      <c r="PEA402" s="395"/>
      <c r="PEB402" s="395"/>
      <c r="PEC402" s="395"/>
      <c r="PED402" s="395"/>
      <c r="PEE402" s="395"/>
      <c r="PEF402" s="395"/>
      <c r="PEG402" s="395"/>
      <c r="PEH402" s="395"/>
      <c r="PEI402" s="395"/>
      <c r="PEJ402" s="395"/>
      <c r="PEK402" s="395"/>
      <c r="PEL402" s="395"/>
      <c r="PEM402" s="395"/>
      <c r="PEN402" s="395"/>
      <c r="PEO402" s="395"/>
      <c r="PEP402" s="395"/>
      <c r="PEQ402" s="395"/>
      <c r="PER402" s="395"/>
      <c r="PES402" s="395"/>
      <c r="PET402" s="395"/>
      <c r="PEU402" s="395"/>
      <c r="PEV402" s="395"/>
      <c r="PEW402" s="395"/>
      <c r="PEX402" s="395"/>
      <c r="PEY402" s="395"/>
      <c r="PEZ402" s="395"/>
      <c r="PFA402" s="376"/>
      <c r="PFB402" s="376"/>
      <c r="PFC402" s="376"/>
      <c r="PFD402" s="389"/>
      <c r="PFE402" s="33"/>
      <c r="PFF402" s="394"/>
      <c r="PFG402" s="395"/>
      <c r="PFH402" s="395"/>
      <c r="PFI402" s="395"/>
      <c r="PFJ402" s="395"/>
      <c r="PFK402" s="395"/>
      <c r="PFL402" s="395"/>
      <c r="PFM402" s="395"/>
      <c r="PFN402" s="395"/>
      <c r="PFO402" s="395"/>
      <c r="PFP402" s="395"/>
      <c r="PFQ402" s="395"/>
      <c r="PFR402" s="395"/>
      <c r="PFS402" s="395"/>
      <c r="PFT402" s="395"/>
      <c r="PFU402" s="395"/>
      <c r="PFV402" s="395"/>
      <c r="PFW402" s="395"/>
      <c r="PFX402" s="395"/>
      <c r="PFY402" s="395"/>
      <c r="PFZ402" s="395"/>
      <c r="PGA402" s="395"/>
      <c r="PGB402" s="395"/>
      <c r="PGC402" s="395"/>
      <c r="PGD402" s="395"/>
      <c r="PGE402" s="395"/>
      <c r="PGF402" s="395"/>
      <c r="PGG402" s="376"/>
      <c r="PGH402" s="376"/>
      <c r="PGI402" s="376"/>
      <c r="PGJ402" s="389"/>
      <c r="PGK402" s="33"/>
      <c r="PGL402" s="394"/>
      <c r="PGM402" s="395"/>
      <c r="PGN402" s="395"/>
      <c r="PGO402" s="395"/>
      <c r="PGP402" s="395"/>
      <c r="PGQ402" s="395"/>
      <c r="PGR402" s="395"/>
      <c r="PGS402" s="395"/>
      <c r="PGT402" s="395"/>
      <c r="PGU402" s="395"/>
      <c r="PGV402" s="395"/>
      <c r="PGW402" s="395"/>
      <c r="PGX402" s="395"/>
      <c r="PGY402" s="395"/>
      <c r="PGZ402" s="395"/>
      <c r="PHA402" s="395"/>
      <c r="PHB402" s="395"/>
      <c r="PHC402" s="395"/>
      <c r="PHD402" s="395"/>
      <c r="PHE402" s="395"/>
      <c r="PHF402" s="395"/>
      <c r="PHG402" s="395"/>
      <c r="PHH402" s="395"/>
      <c r="PHI402" s="395"/>
      <c r="PHJ402" s="395"/>
      <c r="PHK402" s="395"/>
      <c r="PHL402" s="395"/>
      <c r="PHM402" s="376"/>
      <c r="PHN402" s="376"/>
      <c r="PHO402" s="376"/>
      <c r="PHP402" s="389"/>
      <c r="PHQ402" s="33"/>
      <c r="PHR402" s="394"/>
      <c r="PHS402" s="395"/>
      <c r="PHT402" s="395"/>
      <c r="PHU402" s="395"/>
      <c r="PHV402" s="395"/>
      <c r="PHW402" s="395"/>
      <c r="PHX402" s="395"/>
      <c r="PHY402" s="395"/>
      <c r="PHZ402" s="395"/>
      <c r="PIA402" s="395"/>
      <c r="PIB402" s="395"/>
      <c r="PIC402" s="395"/>
      <c r="PID402" s="395"/>
      <c r="PIE402" s="395"/>
      <c r="PIF402" s="395"/>
      <c r="PIG402" s="395"/>
      <c r="PIH402" s="395"/>
      <c r="PII402" s="395"/>
      <c r="PIJ402" s="395"/>
      <c r="PIK402" s="395"/>
      <c r="PIL402" s="395"/>
      <c r="PIM402" s="395"/>
      <c r="PIN402" s="395"/>
      <c r="PIO402" s="395"/>
      <c r="PIP402" s="395"/>
      <c r="PIQ402" s="395"/>
      <c r="PIR402" s="395"/>
      <c r="PIS402" s="376"/>
      <c r="PIT402" s="376"/>
      <c r="PIU402" s="376"/>
      <c r="PIV402" s="389"/>
      <c r="PIW402" s="33"/>
      <c r="PIX402" s="394"/>
      <c r="PIY402" s="395"/>
      <c r="PIZ402" s="395"/>
      <c r="PJA402" s="395"/>
      <c r="PJB402" s="395"/>
      <c r="PJC402" s="395"/>
      <c r="PJD402" s="395"/>
      <c r="PJE402" s="395"/>
      <c r="PJF402" s="395"/>
      <c r="PJG402" s="395"/>
      <c r="PJH402" s="395"/>
      <c r="PJI402" s="395"/>
      <c r="PJJ402" s="395"/>
      <c r="PJK402" s="395"/>
      <c r="PJL402" s="395"/>
      <c r="PJM402" s="395"/>
      <c r="PJN402" s="395"/>
      <c r="PJO402" s="395"/>
      <c r="PJP402" s="395"/>
      <c r="PJQ402" s="395"/>
      <c r="PJR402" s="395"/>
      <c r="PJS402" s="395"/>
      <c r="PJT402" s="395"/>
      <c r="PJU402" s="395"/>
      <c r="PJV402" s="395"/>
      <c r="PJW402" s="395"/>
      <c r="PJX402" s="395"/>
      <c r="PJY402" s="376"/>
      <c r="PJZ402" s="376"/>
      <c r="PKA402" s="376"/>
      <c r="PKB402" s="389"/>
      <c r="PKC402" s="33"/>
      <c r="PKD402" s="394"/>
      <c r="PKE402" s="395"/>
      <c r="PKF402" s="395"/>
      <c r="PKG402" s="395"/>
      <c r="PKH402" s="395"/>
      <c r="PKI402" s="395"/>
      <c r="PKJ402" s="395"/>
      <c r="PKK402" s="395"/>
      <c r="PKL402" s="395"/>
      <c r="PKM402" s="395"/>
      <c r="PKN402" s="395"/>
      <c r="PKO402" s="395"/>
      <c r="PKP402" s="395"/>
      <c r="PKQ402" s="395"/>
      <c r="PKR402" s="395"/>
      <c r="PKS402" s="395"/>
      <c r="PKT402" s="395"/>
      <c r="PKU402" s="395"/>
      <c r="PKV402" s="395"/>
      <c r="PKW402" s="395"/>
      <c r="PKX402" s="395"/>
      <c r="PKY402" s="395"/>
      <c r="PKZ402" s="395"/>
      <c r="PLA402" s="395"/>
      <c r="PLB402" s="395"/>
      <c r="PLC402" s="395"/>
      <c r="PLD402" s="395"/>
      <c r="PLE402" s="376"/>
      <c r="PLF402" s="376"/>
      <c r="PLG402" s="376"/>
      <c r="PLH402" s="389"/>
      <c r="PLI402" s="33"/>
      <c r="PLJ402" s="394"/>
      <c r="PLK402" s="395"/>
      <c r="PLL402" s="395"/>
      <c r="PLM402" s="395"/>
      <c r="PLN402" s="395"/>
      <c r="PLO402" s="395"/>
      <c r="PLP402" s="395"/>
      <c r="PLQ402" s="395"/>
      <c r="PLR402" s="395"/>
      <c r="PLS402" s="395"/>
      <c r="PLT402" s="395"/>
      <c r="PLU402" s="395"/>
      <c r="PLV402" s="395"/>
      <c r="PLW402" s="395"/>
      <c r="PLX402" s="395"/>
      <c r="PLY402" s="395"/>
      <c r="PLZ402" s="395"/>
      <c r="PMA402" s="395"/>
      <c r="PMB402" s="395"/>
      <c r="PMC402" s="395"/>
      <c r="PMD402" s="395"/>
      <c r="PME402" s="395"/>
      <c r="PMF402" s="395"/>
      <c r="PMG402" s="395"/>
      <c r="PMH402" s="395"/>
      <c r="PMI402" s="395"/>
      <c r="PMJ402" s="395"/>
      <c r="PMK402" s="376"/>
      <c r="PML402" s="376"/>
      <c r="PMM402" s="376"/>
      <c r="PMN402" s="389"/>
      <c r="PMO402" s="33"/>
      <c r="PMP402" s="394"/>
      <c r="PMQ402" s="395"/>
      <c r="PMR402" s="395"/>
      <c r="PMS402" s="395"/>
      <c r="PMT402" s="395"/>
      <c r="PMU402" s="395"/>
      <c r="PMV402" s="395"/>
      <c r="PMW402" s="395"/>
      <c r="PMX402" s="395"/>
      <c r="PMY402" s="395"/>
      <c r="PMZ402" s="395"/>
      <c r="PNA402" s="395"/>
      <c r="PNB402" s="395"/>
      <c r="PNC402" s="395"/>
      <c r="PND402" s="395"/>
      <c r="PNE402" s="395"/>
      <c r="PNF402" s="395"/>
      <c r="PNG402" s="395"/>
      <c r="PNH402" s="395"/>
      <c r="PNI402" s="395"/>
      <c r="PNJ402" s="395"/>
      <c r="PNK402" s="395"/>
      <c r="PNL402" s="395"/>
      <c r="PNM402" s="395"/>
      <c r="PNN402" s="395"/>
      <c r="PNO402" s="395"/>
      <c r="PNP402" s="395"/>
      <c r="PNQ402" s="376"/>
      <c r="PNR402" s="376"/>
      <c r="PNS402" s="376"/>
      <c r="PNT402" s="389"/>
      <c r="PNU402" s="33"/>
      <c r="PNV402" s="394"/>
      <c r="PNW402" s="395"/>
      <c r="PNX402" s="395"/>
      <c r="PNY402" s="395"/>
      <c r="PNZ402" s="395"/>
      <c r="POA402" s="395"/>
      <c r="POB402" s="395"/>
      <c r="POC402" s="395"/>
      <c r="POD402" s="395"/>
      <c r="POE402" s="395"/>
      <c r="POF402" s="395"/>
      <c r="POG402" s="395"/>
      <c r="POH402" s="395"/>
      <c r="POI402" s="395"/>
      <c r="POJ402" s="395"/>
      <c r="POK402" s="395"/>
      <c r="POL402" s="395"/>
      <c r="POM402" s="395"/>
      <c r="PON402" s="395"/>
      <c r="POO402" s="395"/>
      <c r="POP402" s="395"/>
      <c r="POQ402" s="395"/>
      <c r="POR402" s="395"/>
      <c r="POS402" s="395"/>
      <c r="POT402" s="395"/>
      <c r="POU402" s="395"/>
      <c r="POV402" s="395"/>
      <c r="POW402" s="376"/>
      <c r="POX402" s="376"/>
      <c r="POY402" s="376"/>
      <c r="POZ402" s="389"/>
      <c r="PPA402" s="33"/>
      <c r="PPB402" s="394"/>
      <c r="PPC402" s="395"/>
      <c r="PPD402" s="395"/>
      <c r="PPE402" s="395"/>
      <c r="PPF402" s="395"/>
      <c r="PPG402" s="395"/>
      <c r="PPH402" s="395"/>
      <c r="PPI402" s="395"/>
      <c r="PPJ402" s="395"/>
      <c r="PPK402" s="395"/>
      <c r="PPL402" s="395"/>
      <c r="PPM402" s="395"/>
      <c r="PPN402" s="395"/>
      <c r="PPO402" s="395"/>
      <c r="PPP402" s="395"/>
      <c r="PPQ402" s="395"/>
      <c r="PPR402" s="395"/>
      <c r="PPS402" s="395"/>
      <c r="PPT402" s="395"/>
      <c r="PPU402" s="395"/>
      <c r="PPV402" s="395"/>
      <c r="PPW402" s="395"/>
      <c r="PPX402" s="395"/>
      <c r="PPY402" s="395"/>
      <c r="PPZ402" s="395"/>
      <c r="PQA402" s="395"/>
      <c r="PQB402" s="395"/>
      <c r="PQC402" s="376"/>
      <c r="PQD402" s="376"/>
      <c r="PQE402" s="376"/>
      <c r="PQF402" s="389"/>
      <c r="PQG402" s="33"/>
      <c r="PQH402" s="394"/>
      <c r="PQI402" s="395"/>
      <c r="PQJ402" s="395"/>
      <c r="PQK402" s="395"/>
      <c r="PQL402" s="395"/>
      <c r="PQM402" s="395"/>
      <c r="PQN402" s="395"/>
      <c r="PQO402" s="395"/>
      <c r="PQP402" s="395"/>
      <c r="PQQ402" s="395"/>
      <c r="PQR402" s="395"/>
      <c r="PQS402" s="395"/>
      <c r="PQT402" s="395"/>
      <c r="PQU402" s="395"/>
      <c r="PQV402" s="395"/>
      <c r="PQW402" s="395"/>
      <c r="PQX402" s="395"/>
      <c r="PQY402" s="395"/>
      <c r="PQZ402" s="395"/>
      <c r="PRA402" s="395"/>
      <c r="PRB402" s="395"/>
      <c r="PRC402" s="395"/>
      <c r="PRD402" s="395"/>
      <c r="PRE402" s="395"/>
      <c r="PRF402" s="395"/>
      <c r="PRG402" s="395"/>
      <c r="PRH402" s="395"/>
      <c r="PRI402" s="376"/>
      <c r="PRJ402" s="376"/>
      <c r="PRK402" s="376"/>
      <c r="PRL402" s="389"/>
      <c r="PRM402" s="33"/>
      <c r="PRN402" s="394"/>
      <c r="PRO402" s="395"/>
      <c r="PRP402" s="395"/>
      <c r="PRQ402" s="395"/>
      <c r="PRR402" s="395"/>
      <c r="PRS402" s="395"/>
      <c r="PRT402" s="395"/>
      <c r="PRU402" s="395"/>
      <c r="PRV402" s="395"/>
      <c r="PRW402" s="395"/>
      <c r="PRX402" s="395"/>
      <c r="PRY402" s="395"/>
      <c r="PRZ402" s="395"/>
      <c r="PSA402" s="395"/>
      <c r="PSB402" s="395"/>
      <c r="PSC402" s="395"/>
      <c r="PSD402" s="395"/>
      <c r="PSE402" s="395"/>
      <c r="PSF402" s="395"/>
      <c r="PSG402" s="395"/>
      <c r="PSH402" s="395"/>
      <c r="PSI402" s="395"/>
      <c r="PSJ402" s="395"/>
      <c r="PSK402" s="395"/>
      <c r="PSL402" s="395"/>
      <c r="PSM402" s="395"/>
      <c r="PSN402" s="395"/>
      <c r="PSO402" s="376"/>
      <c r="PSP402" s="376"/>
      <c r="PSQ402" s="376"/>
      <c r="PSR402" s="389"/>
      <c r="PSS402" s="33"/>
      <c r="PST402" s="394"/>
      <c r="PSU402" s="395"/>
      <c r="PSV402" s="395"/>
      <c r="PSW402" s="395"/>
      <c r="PSX402" s="395"/>
      <c r="PSY402" s="395"/>
      <c r="PSZ402" s="395"/>
      <c r="PTA402" s="395"/>
      <c r="PTB402" s="395"/>
      <c r="PTC402" s="395"/>
      <c r="PTD402" s="395"/>
      <c r="PTE402" s="395"/>
      <c r="PTF402" s="395"/>
      <c r="PTG402" s="395"/>
      <c r="PTH402" s="395"/>
      <c r="PTI402" s="395"/>
      <c r="PTJ402" s="395"/>
      <c r="PTK402" s="395"/>
      <c r="PTL402" s="395"/>
      <c r="PTM402" s="395"/>
      <c r="PTN402" s="395"/>
      <c r="PTO402" s="395"/>
      <c r="PTP402" s="395"/>
      <c r="PTQ402" s="395"/>
      <c r="PTR402" s="395"/>
      <c r="PTS402" s="395"/>
      <c r="PTT402" s="395"/>
      <c r="PTU402" s="376"/>
      <c r="PTV402" s="376"/>
      <c r="PTW402" s="376"/>
      <c r="PTX402" s="389"/>
      <c r="PTY402" s="33"/>
      <c r="PTZ402" s="394"/>
      <c r="PUA402" s="395"/>
      <c r="PUB402" s="395"/>
      <c r="PUC402" s="395"/>
      <c r="PUD402" s="395"/>
      <c r="PUE402" s="395"/>
      <c r="PUF402" s="395"/>
      <c r="PUG402" s="395"/>
      <c r="PUH402" s="395"/>
      <c r="PUI402" s="395"/>
      <c r="PUJ402" s="395"/>
      <c r="PUK402" s="395"/>
      <c r="PUL402" s="395"/>
      <c r="PUM402" s="395"/>
      <c r="PUN402" s="395"/>
      <c r="PUO402" s="395"/>
      <c r="PUP402" s="395"/>
      <c r="PUQ402" s="395"/>
      <c r="PUR402" s="395"/>
      <c r="PUS402" s="395"/>
      <c r="PUT402" s="395"/>
      <c r="PUU402" s="395"/>
      <c r="PUV402" s="395"/>
      <c r="PUW402" s="395"/>
      <c r="PUX402" s="395"/>
      <c r="PUY402" s="395"/>
      <c r="PUZ402" s="395"/>
      <c r="PVA402" s="376"/>
      <c r="PVB402" s="376"/>
      <c r="PVC402" s="376"/>
      <c r="PVD402" s="389"/>
      <c r="PVE402" s="33"/>
      <c r="PVF402" s="394"/>
      <c r="PVG402" s="395"/>
      <c r="PVH402" s="395"/>
      <c r="PVI402" s="395"/>
      <c r="PVJ402" s="395"/>
      <c r="PVK402" s="395"/>
      <c r="PVL402" s="395"/>
      <c r="PVM402" s="395"/>
      <c r="PVN402" s="395"/>
      <c r="PVO402" s="395"/>
      <c r="PVP402" s="395"/>
      <c r="PVQ402" s="395"/>
      <c r="PVR402" s="395"/>
      <c r="PVS402" s="395"/>
      <c r="PVT402" s="395"/>
      <c r="PVU402" s="395"/>
      <c r="PVV402" s="395"/>
      <c r="PVW402" s="395"/>
      <c r="PVX402" s="395"/>
      <c r="PVY402" s="395"/>
      <c r="PVZ402" s="395"/>
      <c r="PWA402" s="395"/>
      <c r="PWB402" s="395"/>
      <c r="PWC402" s="395"/>
      <c r="PWD402" s="395"/>
      <c r="PWE402" s="395"/>
      <c r="PWF402" s="395"/>
      <c r="PWG402" s="376"/>
      <c r="PWH402" s="376"/>
      <c r="PWI402" s="376"/>
      <c r="PWJ402" s="389"/>
      <c r="PWK402" s="33"/>
      <c r="PWL402" s="394"/>
      <c r="PWM402" s="395"/>
      <c r="PWN402" s="395"/>
      <c r="PWO402" s="395"/>
      <c r="PWP402" s="395"/>
      <c r="PWQ402" s="395"/>
      <c r="PWR402" s="395"/>
      <c r="PWS402" s="395"/>
      <c r="PWT402" s="395"/>
      <c r="PWU402" s="395"/>
      <c r="PWV402" s="395"/>
      <c r="PWW402" s="395"/>
      <c r="PWX402" s="395"/>
      <c r="PWY402" s="395"/>
      <c r="PWZ402" s="395"/>
      <c r="PXA402" s="395"/>
      <c r="PXB402" s="395"/>
      <c r="PXC402" s="395"/>
      <c r="PXD402" s="395"/>
      <c r="PXE402" s="395"/>
      <c r="PXF402" s="395"/>
      <c r="PXG402" s="395"/>
      <c r="PXH402" s="395"/>
      <c r="PXI402" s="395"/>
      <c r="PXJ402" s="395"/>
      <c r="PXK402" s="395"/>
      <c r="PXL402" s="395"/>
      <c r="PXM402" s="376"/>
      <c r="PXN402" s="376"/>
      <c r="PXO402" s="376"/>
      <c r="PXP402" s="389"/>
      <c r="PXQ402" s="33"/>
      <c r="PXR402" s="394"/>
      <c r="PXS402" s="395"/>
      <c r="PXT402" s="395"/>
      <c r="PXU402" s="395"/>
      <c r="PXV402" s="395"/>
      <c r="PXW402" s="395"/>
      <c r="PXX402" s="395"/>
      <c r="PXY402" s="395"/>
      <c r="PXZ402" s="395"/>
      <c r="PYA402" s="395"/>
      <c r="PYB402" s="395"/>
      <c r="PYC402" s="395"/>
      <c r="PYD402" s="395"/>
      <c r="PYE402" s="395"/>
      <c r="PYF402" s="395"/>
      <c r="PYG402" s="395"/>
      <c r="PYH402" s="395"/>
      <c r="PYI402" s="395"/>
      <c r="PYJ402" s="395"/>
      <c r="PYK402" s="395"/>
      <c r="PYL402" s="395"/>
      <c r="PYM402" s="395"/>
      <c r="PYN402" s="395"/>
      <c r="PYO402" s="395"/>
      <c r="PYP402" s="395"/>
      <c r="PYQ402" s="395"/>
      <c r="PYR402" s="395"/>
      <c r="PYS402" s="376"/>
      <c r="PYT402" s="376"/>
      <c r="PYU402" s="376"/>
      <c r="PYV402" s="389"/>
      <c r="PYW402" s="33"/>
      <c r="PYX402" s="394"/>
      <c r="PYY402" s="395"/>
      <c r="PYZ402" s="395"/>
      <c r="PZA402" s="395"/>
      <c r="PZB402" s="395"/>
      <c r="PZC402" s="395"/>
      <c r="PZD402" s="395"/>
      <c r="PZE402" s="395"/>
      <c r="PZF402" s="395"/>
      <c r="PZG402" s="395"/>
      <c r="PZH402" s="395"/>
      <c r="PZI402" s="395"/>
      <c r="PZJ402" s="395"/>
      <c r="PZK402" s="395"/>
      <c r="PZL402" s="395"/>
      <c r="PZM402" s="395"/>
      <c r="PZN402" s="395"/>
      <c r="PZO402" s="395"/>
      <c r="PZP402" s="395"/>
      <c r="PZQ402" s="395"/>
      <c r="PZR402" s="395"/>
      <c r="PZS402" s="395"/>
      <c r="PZT402" s="395"/>
      <c r="PZU402" s="395"/>
      <c r="PZV402" s="395"/>
      <c r="PZW402" s="395"/>
      <c r="PZX402" s="395"/>
      <c r="PZY402" s="376"/>
      <c r="PZZ402" s="376"/>
      <c r="QAA402" s="376"/>
      <c r="QAB402" s="389"/>
      <c r="QAC402" s="33"/>
      <c r="QAD402" s="394"/>
      <c r="QAE402" s="395"/>
      <c r="QAF402" s="395"/>
      <c r="QAG402" s="395"/>
      <c r="QAH402" s="395"/>
      <c r="QAI402" s="395"/>
      <c r="QAJ402" s="395"/>
      <c r="QAK402" s="395"/>
      <c r="QAL402" s="395"/>
      <c r="QAM402" s="395"/>
      <c r="QAN402" s="395"/>
      <c r="QAO402" s="395"/>
      <c r="QAP402" s="395"/>
      <c r="QAQ402" s="395"/>
      <c r="QAR402" s="395"/>
      <c r="QAS402" s="395"/>
      <c r="QAT402" s="395"/>
      <c r="QAU402" s="395"/>
      <c r="QAV402" s="395"/>
      <c r="QAW402" s="395"/>
      <c r="QAX402" s="395"/>
      <c r="QAY402" s="395"/>
      <c r="QAZ402" s="395"/>
      <c r="QBA402" s="395"/>
      <c r="QBB402" s="395"/>
      <c r="QBC402" s="395"/>
      <c r="QBD402" s="395"/>
      <c r="QBE402" s="376"/>
      <c r="QBF402" s="376"/>
      <c r="QBG402" s="376"/>
      <c r="QBH402" s="389"/>
      <c r="QBI402" s="33"/>
      <c r="QBJ402" s="394"/>
      <c r="QBK402" s="395"/>
      <c r="QBL402" s="395"/>
      <c r="QBM402" s="395"/>
      <c r="QBN402" s="395"/>
      <c r="QBO402" s="395"/>
      <c r="QBP402" s="395"/>
      <c r="QBQ402" s="395"/>
      <c r="QBR402" s="395"/>
      <c r="QBS402" s="395"/>
      <c r="QBT402" s="395"/>
      <c r="QBU402" s="395"/>
      <c r="QBV402" s="395"/>
      <c r="QBW402" s="395"/>
      <c r="QBX402" s="395"/>
      <c r="QBY402" s="395"/>
      <c r="QBZ402" s="395"/>
      <c r="QCA402" s="395"/>
      <c r="QCB402" s="395"/>
      <c r="QCC402" s="395"/>
      <c r="QCD402" s="395"/>
      <c r="QCE402" s="395"/>
      <c r="QCF402" s="395"/>
      <c r="QCG402" s="395"/>
      <c r="QCH402" s="395"/>
      <c r="QCI402" s="395"/>
      <c r="QCJ402" s="395"/>
      <c r="QCK402" s="376"/>
      <c r="QCL402" s="376"/>
      <c r="QCM402" s="376"/>
      <c r="QCN402" s="389"/>
      <c r="QCO402" s="33"/>
      <c r="QCP402" s="394"/>
      <c r="QCQ402" s="395"/>
      <c r="QCR402" s="395"/>
      <c r="QCS402" s="395"/>
      <c r="QCT402" s="395"/>
      <c r="QCU402" s="395"/>
      <c r="QCV402" s="395"/>
      <c r="QCW402" s="395"/>
      <c r="QCX402" s="395"/>
      <c r="QCY402" s="395"/>
      <c r="QCZ402" s="395"/>
      <c r="QDA402" s="395"/>
      <c r="QDB402" s="395"/>
      <c r="QDC402" s="395"/>
      <c r="QDD402" s="395"/>
      <c r="QDE402" s="395"/>
      <c r="QDF402" s="395"/>
      <c r="QDG402" s="395"/>
      <c r="QDH402" s="395"/>
      <c r="QDI402" s="395"/>
      <c r="QDJ402" s="395"/>
      <c r="QDK402" s="395"/>
      <c r="QDL402" s="395"/>
      <c r="QDM402" s="395"/>
      <c r="QDN402" s="395"/>
      <c r="QDO402" s="395"/>
      <c r="QDP402" s="395"/>
      <c r="QDQ402" s="376"/>
      <c r="QDR402" s="376"/>
      <c r="QDS402" s="376"/>
      <c r="QDT402" s="389"/>
      <c r="QDU402" s="33"/>
      <c r="QDV402" s="394"/>
      <c r="QDW402" s="395"/>
      <c r="QDX402" s="395"/>
      <c r="QDY402" s="395"/>
      <c r="QDZ402" s="395"/>
      <c r="QEA402" s="395"/>
      <c r="QEB402" s="395"/>
      <c r="QEC402" s="395"/>
      <c r="QED402" s="395"/>
      <c r="QEE402" s="395"/>
      <c r="QEF402" s="395"/>
      <c r="QEG402" s="395"/>
      <c r="QEH402" s="395"/>
      <c r="QEI402" s="395"/>
      <c r="QEJ402" s="395"/>
      <c r="QEK402" s="395"/>
      <c r="QEL402" s="395"/>
      <c r="QEM402" s="395"/>
      <c r="QEN402" s="395"/>
      <c r="QEO402" s="395"/>
      <c r="QEP402" s="395"/>
      <c r="QEQ402" s="395"/>
      <c r="QER402" s="395"/>
      <c r="QES402" s="395"/>
      <c r="QET402" s="395"/>
      <c r="QEU402" s="395"/>
      <c r="QEV402" s="395"/>
      <c r="QEW402" s="376"/>
      <c r="QEX402" s="376"/>
      <c r="QEY402" s="376"/>
      <c r="QEZ402" s="389"/>
      <c r="QFA402" s="33"/>
      <c r="QFB402" s="394"/>
      <c r="QFC402" s="395"/>
      <c r="QFD402" s="395"/>
      <c r="QFE402" s="395"/>
      <c r="QFF402" s="395"/>
      <c r="QFG402" s="395"/>
      <c r="QFH402" s="395"/>
      <c r="QFI402" s="395"/>
      <c r="QFJ402" s="395"/>
      <c r="QFK402" s="395"/>
      <c r="QFL402" s="395"/>
      <c r="QFM402" s="395"/>
      <c r="QFN402" s="395"/>
      <c r="QFO402" s="395"/>
      <c r="QFP402" s="395"/>
      <c r="QFQ402" s="395"/>
      <c r="QFR402" s="395"/>
      <c r="QFS402" s="395"/>
      <c r="QFT402" s="395"/>
      <c r="QFU402" s="395"/>
      <c r="QFV402" s="395"/>
      <c r="QFW402" s="395"/>
      <c r="QFX402" s="395"/>
      <c r="QFY402" s="395"/>
      <c r="QFZ402" s="395"/>
      <c r="QGA402" s="395"/>
      <c r="QGB402" s="395"/>
      <c r="QGC402" s="376"/>
      <c r="QGD402" s="376"/>
      <c r="QGE402" s="376"/>
      <c r="QGF402" s="389"/>
      <c r="QGG402" s="33"/>
      <c r="QGH402" s="394"/>
      <c r="QGI402" s="395"/>
      <c r="QGJ402" s="395"/>
      <c r="QGK402" s="395"/>
      <c r="QGL402" s="395"/>
      <c r="QGM402" s="395"/>
      <c r="QGN402" s="395"/>
      <c r="QGO402" s="395"/>
      <c r="QGP402" s="395"/>
      <c r="QGQ402" s="395"/>
      <c r="QGR402" s="395"/>
      <c r="QGS402" s="395"/>
      <c r="QGT402" s="395"/>
      <c r="QGU402" s="395"/>
      <c r="QGV402" s="395"/>
      <c r="QGW402" s="395"/>
      <c r="QGX402" s="395"/>
      <c r="QGY402" s="395"/>
      <c r="QGZ402" s="395"/>
      <c r="QHA402" s="395"/>
      <c r="QHB402" s="395"/>
      <c r="QHC402" s="395"/>
      <c r="QHD402" s="395"/>
      <c r="QHE402" s="395"/>
      <c r="QHF402" s="395"/>
      <c r="QHG402" s="395"/>
      <c r="QHH402" s="395"/>
      <c r="QHI402" s="376"/>
      <c r="QHJ402" s="376"/>
      <c r="QHK402" s="376"/>
      <c r="QHL402" s="389"/>
      <c r="QHM402" s="33"/>
      <c r="QHN402" s="394"/>
      <c r="QHO402" s="395"/>
      <c r="QHP402" s="395"/>
      <c r="QHQ402" s="395"/>
      <c r="QHR402" s="395"/>
      <c r="QHS402" s="395"/>
      <c r="QHT402" s="395"/>
      <c r="QHU402" s="395"/>
      <c r="QHV402" s="395"/>
      <c r="QHW402" s="395"/>
      <c r="QHX402" s="395"/>
      <c r="QHY402" s="395"/>
      <c r="QHZ402" s="395"/>
      <c r="QIA402" s="395"/>
      <c r="QIB402" s="395"/>
      <c r="QIC402" s="395"/>
      <c r="QID402" s="395"/>
      <c r="QIE402" s="395"/>
      <c r="QIF402" s="395"/>
      <c r="QIG402" s="395"/>
      <c r="QIH402" s="395"/>
      <c r="QII402" s="395"/>
      <c r="QIJ402" s="395"/>
      <c r="QIK402" s="395"/>
      <c r="QIL402" s="395"/>
      <c r="QIM402" s="395"/>
      <c r="QIN402" s="395"/>
      <c r="QIO402" s="376"/>
      <c r="QIP402" s="376"/>
      <c r="QIQ402" s="376"/>
      <c r="QIR402" s="389"/>
      <c r="QIS402" s="33"/>
      <c r="QIT402" s="394"/>
      <c r="QIU402" s="395"/>
      <c r="QIV402" s="395"/>
      <c r="QIW402" s="395"/>
      <c r="QIX402" s="395"/>
      <c r="QIY402" s="395"/>
      <c r="QIZ402" s="395"/>
      <c r="QJA402" s="395"/>
      <c r="QJB402" s="395"/>
      <c r="QJC402" s="395"/>
      <c r="QJD402" s="395"/>
      <c r="QJE402" s="395"/>
      <c r="QJF402" s="395"/>
      <c r="QJG402" s="395"/>
      <c r="QJH402" s="395"/>
      <c r="QJI402" s="395"/>
      <c r="QJJ402" s="395"/>
      <c r="QJK402" s="395"/>
      <c r="QJL402" s="395"/>
      <c r="QJM402" s="395"/>
      <c r="QJN402" s="395"/>
      <c r="QJO402" s="395"/>
      <c r="QJP402" s="395"/>
      <c r="QJQ402" s="395"/>
      <c r="QJR402" s="395"/>
      <c r="QJS402" s="395"/>
      <c r="QJT402" s="395"/>
      <c r="QJU402" s="376"/>
      <c r="QJV402" s="376"/>
      <c r="QJW402" s="376"/>
      <c r="QJX402" s="389"/>
      <c r="QJY402" s="33"/>
      <c r="QJZ402" s="394"/>
      <c r="QKA402" s="395"/>
      <c r="QKB402" s="395"/>
      <c r="QKC402" s="395"/>
      <c r="QKD402" s="395"/>
      <c r="QKE402" s="395"/>
      <c r="QKF402" s="395"/>
      <c r="QKG402" s="395"/>
      <c r="QKH402" s="395"/>
      <c r="QKI402" s="395"/>
      <c r="QKJ402" s="395"/>
      <c r="QKK402" s="395"/>
      <c r="QKL402" s="395"/>
      <c r="QKM402" s="395"/>
      <c r="QKN402" s="395"/>
      <c r="QKO402" s="395"/>
      <c r="QKP402" s="395"/>
      <c r="QKQ402" s="395"/>
      <c r="QKR402" s="395"/>
      <c r="QKS402" s="395"/>
      <c r="QKT402" s="395"/>
      <c r="QKU402" s="395"/>
      <c r="QKV402" s="395"/>
      <c r="QKW402" s="395"/>
      <c r="QKX402" s="395"/>
      <c r="QKY402" s="395"/>
      <c r="QKZ402" s="395"/>
      <c r="QLA402" s="376"/>
      <c r="QLB402" s="376"/>
      <c r="QLC402" s="376"/>
      <c r="QLD402" s="389"/>
      <c r="QLE402" s="33"/>
      <c r="QLF402" s="394"/>
      <c r="QLG402" s="395"/>
      <c r="QLH402" s="395"/>
      <c r="QLI402" s="395"/>
      <c r="QLJ402" s="395"/>
      <c r="QLK402" s="395"/>
      <c r="QLL402" s="395"/>
      <c r="QLM402" s="395"/>
      <c r="QLN402" s="395"/>
      <c r="QLO402" s="395"/>
      <c r="QLP402" s="395"/>
      <c r="QLQ402" s="395"/>
      <c r="QLR402" s="395"/>
      <c r="QLS402" s="395"/>
      <c r="QLT402" s="395"/>
      <c r="QLU402" s="395"/>
      <c r="QLV402" s="395"/>
      <c r="QLW402" s="395"/>
      <c r="QLX402" s="395"/>
      <c r="QLY402" s="395"/>
      <c r="QLZ402" s="395"/>
      <c r="QMA402" s="395"/>
      <c r="QMB402" s="395"/>
      <c r="QMC402" s="395"/>
      <c r="QMD402" s="395"/>
      <c r="QME402" s="395"/>
      <c r="QMF402" s="395"/>
      <c r="QMG402" s="376"/>
      <c r="QMH402" s="376"/>
      <c r="QMI402" s="376"/>
      <c r="QMJ402" s="389"/>
      <c r="QMK402" s="33"/>
      <c r="QML402" s="394"/>
      <c r="QMM402" s="395"/>
      <c r="QMN402" s="395"/>
      <c r="QMO402" s="395"/>
      <c r="QMP402" s="395"/>
      <c r="QMQ402" s="395"/>
      <c r="QMR402" s="395"/>
      <c r="QMS402" s="395"/>
      <c r="QMT402" s="395"/>
      <c r="QMU402" s="395"/>
      <c r="QMV402" s="395"/>
      <c r="QMW402" s="395"/>
      <c r="QMX402" s="395"/>
      <c r="QMY402" s="395"/>
      <c r="QMZ402" s="395"/>
      <c r="QNA402" s="395"/>
      <c r="QNB402" s="395"/>
      <c r="QNC402" s="395"/>
      <c r="QND402" s="395"/>
      <c r="QNE402" s="395"/>
      <c r="QNF402" s="395"/>
      <c r="QNG402" s="395"/>
      <c r="QNH402" s="395"/>
      <c r="QNI402" s="395"/>
      <c r="QNJ402" s="395"/>
      <c r="QNK402" s="395"/>
      <c r="QNL402" s="395"/>
      <c r="QNM402" s="376"/>
      <c r="QNN402" s="376"/>
      <c r="QNO402" s="376"/>
      <c r="QNP402" s="389"/>
      <c r="QNQ402" s="33"/>
      <c r="QNR402" s="394"/>
      <c r="QNS402" s="395"/>
      <c r="QNT402" s="395"/>
      <c r="QNU402" s="395"/>
      <c r="QNV402" s="395"/>
      <c r="QNW402" s="395"/>
      <c r="QNX402" s="395"/>
      <c r="QNY402" s="395"/>
      <c r="QNZ402" s="395"/>
      <c r="QOA402" s="395"/>
      <c r="QOB402" s="395"/>
      <c r="QOC402" s="395"/>
      <c r="QOD402" s="395"/>
      <c r="QOE402" s="395"/>
      <c r="QOF402" s="395"/>
      <c r="QOG402" s="395"/>
      <c r="QOH402" s="395"/>
      <c r="QOI402" s="395"/>
      <c r="QOJ402" s="395"/>
      <c r="QOK402" s="395"/>
      <c r="QOL402" s="395"/>
      <c r="QOM402" s="395"/>
      <c r="QON402" s="395"/>
      <c r="QOO402" s="395"/>
      <c r="QOP402" s="395"/>
      <c r="QOQ402" s="395"/>
      <c r="QOR402" s="395"/>
      <c r="QOS402" s="376"/>
      <c r="QOT402" s="376"/>
      <c r="QOU402" s="376"/>
      <c r="QOV402" s="389"/>
      <c r="QOW402" s="33"/>
      <c r="QOX402" s="394"/>
      <c r="QOY402" s="395"/>
      <c r="QOZ402" s="395"/>
      <c r="QPA402" s="395"/>
      <c r="QPB402" s="395"/>
      <c r="QPC402" s="395"/>
      <c r="QPD402" s="395"/>
      <c r="QPE402" s="395"/>
      <c r="QPF402" s="395"/>
      <c r="QPG402" s="395"/>
      <c r="QPH402" s="395"/>
      <c r="QPI402" s="395"/>
      <c r="QPJ402" s="395"/>
      <c r="QPK402" s="395"/>
      <c r="QPL402" s="395"/>
      <c r="QPM402" s="395"/>
      <c r="QPN402" s="395"/>
      <c r="QPO402" s="395"/>
      <c r="QPP402" s="395"/>
      <c r="QPQ402" s="395"/>
      <c r="QPR402" s="395"/>
      <c r="QPS402" s="395"/>
      <c r="QPT402" s="395"/>
      <c r="QPU402" s="395"/>
      <c r="QPV402" s="395"/>
      <c r="QPW402" s="395"/>
      <c r="QPX402" s="395"/>
      <c r="QPY402" s="376"/>
      <c r="QPZ402" s="376"/>
      <c r="QQA402" s="376"/>
      <c r="QQB402" s="389"/>
      <c r="QQC402" s="33"/>
      <c r="QQD402" s="394"/>
      <c r="QQE402" s="395"/>
      <c r="QQF402" s="395"/>
      <c r="QQG402" s="395"/>
      <c r="QQH402" s="395"/>
      <c r="QQI402" s="395"/>
      <c r="QQJ402" s="395"/>
      <c r="QQK402" s="395"/>
      <c r="QQL402" s="395"/>
      <c r="QQM402" s="395"/>
      <c r="QQN402" s="395"/>
      <c r="QQO402" s="395"/>
      <c r="QQP402" s="395"/>
      <c r="QQQ402" s="395"/>
      <c r="QQR402" s="395"/>
      <c r="QQS402" s="395"/>
      <c r="QQT402" s="395"/>
      <c r="QQU402" s="395"/>
      <c r="QQV402" s="395"/>
      <c r="QQW402" s="395"/>
      <c r="QQX402" s="395"/>
      <c r="QQY402" s="395"/>
      <c r="QQZ402" s="395"/>
      <c r="QRA402" s="395"/>
      <c r="QRB402" s="395"/>
      <c r="QRC402" s="395"/>
      <c r="QRD402" s="395"/>
      <c r="QRE402" s="376"/>
      <c r="QRF402" s="376"/>
      <c r="QRG402" s="376"/>
      <c r="QRH402" s="389"/>
      <c r="QRI402" s="33"/>
      <c r="QRJ402" s="394"/>
      <c r="QRK402" s="395"/>
      <c r="QRL402" s="395"/>
      <c r="QRM402" s="395"/>
      <c r="QRN402" s="395"/>
      <c r="QRO402" s="395"/>
      <c r="QRP402" s="395"/>
      <c r="QRQ402" s="395"/>
      <c r="QRR402" s="395"/>
      <c r="QRS402" s="395"/>
      <c r="QRT402" s="395"/>
      <c r="QRU402" s="395"/>
      <c r="QRV402" s="395"/>
      <c r="QRW402" s="395"/>
      <c r="QRX402" s="395"/>
      <c r="QRY402" s="395"/>
      <c r="QRZ402" s="395"/>
      <c r="QSA402" s="395"/>
      <c r="QSB402" s="395"/>
      <c r="QSC402" s="395"/>
      <c r="QSD402" s="395"/>
      <c r="QSE402" s="395"/>
      <c r="QSF402" s="395"/>
      <c r="QSG402" s="395"/>
      <c r="QSH402" s="395"/>
      <c r="QSI402" s="395"/>
      <c r="QSJ402" s="395"/>
      <c r="QSK402" s="376"/>
      <c r="QSL402" s="376"/>
      <c r="QSM402" s="376"/>
      <c r="QSN402" s="389"/>
      <c r="QSO402" s="33"/>
      <c r="QSP402" s="394"/>
      <c r="QSQ402" s="395"/>
      <c r="QSR402" s="395"/>
      <c r="QSS402" s="395"/>
      <c r="QST402" s="395"/>
      <c r="QSU402" s="395"/>
      <c r="QSV402" s="395"/>
      <c r="QSW402" s="395"/>
      <c r="QSX402" s="395"/>
      <c r="QSY402" s="395"/>
      <c r="QSZ402" s="395"/>
      <c r="QTA402" s="395"/>
      <c r="QTB402" s="395"/>
      <c r="QTC402" s="395"/>
      <c r="QTD402" s="395"/>
      <c r="QTE402" s="395"/>
      <c r="QTF402" s="395"/>
      <c r="QTG402" s="395"/>
      <c r="QTH402" s="395"/>
      <c r="QTI402" s="395"/>
      <c r="QTJ402" s="395"/>
      <c r="QTK402" s="395"/>
      <c r="QTL402" s="395"/>
      <c r="QTM402" s="395"/>
      <c r="QTN402" s="395"/>
      <c r="QTO402" s="395"/>
      <c r="QTP402" s="395"/>
      <c r="QTQ402" s="376"/>
      <c r="QTR402" s="376"/>
      <c r="QTS402" s="376"/>
      <c r="QTT402" s="389"/>
      <c r="QTU402" s="33"/>
      <c r="QTV402" s="394"/>
      <c r="QTW402" s="395"/>
      <c r="QTX402" s="395"/>
      <c r="QTY402" s="395"/>
      <c r="QTZ402" s="395"/>
      <c r="QUA402" s="395"/>
      <c r="QUB402" s="395"/>
      <c r="QUC402" s="395"/>
      <c r="QUD402" s="395"/>
      <c r="QUE402" s="395"/>
      <c r="QUF402" s="395"/>
      <c r="QUG402" s="395"/>
      <c r="QUH402" s="395"/>
      <c r="QUI402" s="395"/>
      <c r="QUJ402" s="395"/>
      <c r="QUK402" s="395"/>
      <c r="QUL402" s="395"/>
      <c r="QUM402" s="395"/>
      <c r="QUN402" s="395"/>
      <c r="QUO402" s="395"/>
      <c r="QUP402" s="395"/>
      <c r="QUQ402" s="395"/>
      <c r="QUR402" s="395"/>
      <c r="QUS402" s="395"/>
      <c r="QUT402" s="395"/>
      <c r="QUU402" s="395"/>
      <c r="QUV402" s="395"/>
      <c r="QUW402" s="376"/>
      <c r="QUX402" s="376"/>
      <c r="QUY402" s="376"/>
      <c r="QUZ402" s="389"/>
      <c r="QVA402" s="33"/>
      <c r="QVB402" s="394"/>
      <c r="QVC402" s="395"/>
      <c r="QVD402" s="395"/>
      <c r="QVE402" s="395"/>
      <c r="QVF402" s="395"/>
      <c r="QVG402" s="395"/>
      <c r="QVH402" s="395"/>
      <c r="QVI402" s="395"/>
      <c r="QVJ402" s="395"/>
      <c r="QVK402" s="395"/>
      <c r="QVL402" s="395"/>
      <c r="QVM402" s="395"/>
      <c r="QVN402" s="395"/>
      <c r="QVO402" s="395"/>
      <c r="QVP402" s="395"/>
      <c r="QVQ402" s="395"/>
      <c r="QVR402" s="395"/>
      <c r="QVS402" s="395"/>
      <c r="QVT402" s="395"/>
      <c r="QVU402" s="395"/>
      <c r="QVV402" s="395"/>
      <c r="QVW402" s="395"/>
      <c r="QVX402" s="395"/>
      <c r="QVY402" s="395"/>
      <c r="QVZ402" s="395"/>
      <c r="QWA402" s="395"/>
      <c r="QWB402" s="395"/>
      <c r="QWC402" s="376"/>
      <c r="QWD402" s="376"/>
      <c r="QWE402" s="376"/>
      <c r="QWF402" s="389"/>
      <c r="QWG402" s="33"/>
      <c r="QWH402" s="394"/>
      <c r="QWI402" s="395"/>
      <c r="QWJ402" s="395"/>
      <c r="QWK402" s="395"/>
      <c r="QWL402" s="395"/>
      <c r="QWM402" s="395"/>
      <c r="QWN402" s="395"/>
      <c r="QWO402" s="395"/>
      <c r="QWP402" s="395"/>
      <c r="QWQ402" s="395"/>
      <c r="QWR402" s="395"/>
      <c r="QWS402" s="395"/>
      <c r="QWT402" s="395"/>
      <c r="QWU402" s="395"/>
      <c r="QWV402" s="395"/>
      <c r="QWW402" s="395"/>
      <c r="QWX402" s="395"/>
      <c r="QWY402" s="395"/>
      <c r="QWZ402" s="395"/>
      <c r="QXA402" s="395"/>
      <c r="QXB402" s="395"/>
      <c r="QXC402" s="395"/>
      <c r="QXD402" s="395"/>
      <c r="QXE402" s="395"/>
      <c r="QXF402" s="395"/>
      <c r="QXG402" s="395"/>
      <c r="QXH402" s="395"/>
      <c r="QXI402" s="376"/>
      <c r="QXJ402" s="376"/>
      <c r="QXK402" s="376"/>
      <c r="QXL402" s="389"/>
      <c r="QXM402" s="33"/>
      <c r="QXN402" s="394"/>
      <c r="QXO402" s="395"/>
      <c r="QXP402" s="395"/>
      <c r="QXQ402" s="395"/>
      <c r="QXR402" s="395"/>
      <c r="QXS402" s="395"/>
      <c r="QXT402" s="395"/>
      <c r="QXU402" s="395"/>
      <c r="QXV402" s="395"/>
      <c r="QXW402" s="395"/>
      <c r="QXX402" s="395"/>
      <c r="QXY402" s="395"/>
      <c r="QXZ402" s="395"/>
      <c r="QYA402" s="395"/>
      <c r="QYB402" s="395"/>
      <c r="QYC402" s="395"/>
      <c r="QYD402" s="395"/>
      <c r="QYE402" s="395"/>
      <c r="QYF402" s="395"/>
      <c r="QYG402" s="395"/>
      <c r="QYH402" s="395"/>
      <c r="QYI402" s="395"/>
      <c r="QYJ402" s="395"/>
      <c r="QYK402" s="395"/>
      <c r="QYL402" s="395"/>
      <c r="QYM402" s="395"/>
      <c r="QYN402" s="395"/>
      <c r="QYO402" s="376"/>
      <c r="QYP402" s="376"/>
      <c r="QYQ402" s="376"/>
      <c r="QYR402" s="389"/>
      <c r="QYS402" s="33"/>
      <c r="QYT402" s="394"/>
      <c r="QYU402" s="395"/>
      <c r="QYV402" s="395"/>
      <c r="QYW402" s="395"/>
      <c r="QYX402" s="395"/>
      <c r="QYY402" s="395"/>
      <c r="QYZ402" s="395"/>
      <c r="QZA402" s="395"/>
      <c r="QZB402" s="395"/>
      <c r="QZC402" s="395"/>
      <c r="QZD402" s="395"/>
      <c r="QZE402" s="395"/>
      <c r="QZF402" s="395"/>
      <c r="QZG402" s="395"/>
      <c r="QZH402" s="395"/>
      <c r="QZI402" s="395"/>
      <c r="QZJ402" s="395"/>
      <c r="QZK402" s="395"/>
      <c r="QZL402" s="395"/>
      <c r="QZM402" s="395"/>
      <c r="QZN402" s="395"/>
      <c r="QZO402" s="395"/>
      <c r="QZP402" s="395"/>
      <c r="QZQ402" s="395"/>
      <c r="QZR402" s="395"/>
      <c r="QZS402" s="395"/>
      <c r="QZT402" s="395"/>
      <c r="QZU402" s="376"/>
      <c r="QZV402" s="376"/>
      <c r="QZW402" s="376"/>
      <c r="QZX402" s="389"/>
      <c r="QZY402" s="33"/>
      <c r="QZZ402" s="394"/>
      <c r="RAA402" s="395"/>
      <c r="RAB402" s="395"/>
      <c r="RAC402" s="395"/>
      <c r="RAD402" s="395"/>
      <c r="RAE402" s="395"/>
      <c r="RAF402" s="395"/>
      <c r="RAG402" s="395"/>
      <c r="RAH402" s="395"/>
      <c r="RAI402" s="395"/>
      <c r="RAJ402" s="395"/>
      <c r="RAK402" s="395"/>
      <c r="RAL402" s="395"/>
      <c r="RAM402" s="395"/>
      <c r="RAN402" s="395"/>
      <c r="RAO402" s="395"/>
      <c r="RAP402" s="395"/>
      <c r="RAQ402" s="395"/>
      <c r="RAR402" s="395"/>
      <c r="RAS402" s="395"/>
      <c r="RAT402" s="395"/>
      <c r="RAU402" s="395"/>
      <c r="RAV402" s="395"/>
      <c r="RAW402" s="395"/>
      <c r="RAX402" s="395"/>
      <c r="RAY402" s="395"/>
      <c r="RAZ402" s="395"/>
      <c r="RBA402" s="376"/>
      <c r="RBB402" s="376"/>
      <c r="RBC402" s="376"/>
      <c r="RBD402" s="389"/>
      <c r="RBE402" s="33"/>
      <c r="RBF402" s="394"/>
      <c r="RBG402" s="395"/>
      <c r="RBH402" s="395"/>
      <c r="RBI402" s="395"/>
      <c r="RBJ402" s="395"/>
      <c r="RBK402" s="395"/>
      <c r="RBL402" s="395"/>
      <c r="RBM402" s="395"/>
      <c r="RBN402" s="395"/>
      <c r="RBO402" s="395"/>
      <c r="RBP402" s="395"/>
      <c r="RBQ402" s="395"/>
      <c r="RBR402" s="395"/>
      <c r="RBS402" s="395"/>
      <c r="RBT402" s="395"/>
      <c r="RBU402" s="395"/>
      <c r="RBV402" s="395"/>
      <c r="RBW402" s="395"/>
      <c r="RBX402" s="395"/>
      <c r="RBY402" s="395"/>
      <c r="RBZ402" s="395"/>
      <c r="RCA402" s="395"/>
      <c r="RCB402" s="395"/>
      <c r="RCC402" s="395"/>
      <c r="RCD402" s="395"/>
      <c r="RCE402" s="395"/>
      <c r="RCF402" s="395"/>
      <c r="RCG402" s="376"/>
      <c r="RCH402" s="376"/>
      <c r="RCI402" s="376"/>
      <c r="RCJ402" s="389"/>
      <c r="RCK402" s="33"/>
      <c r="RCL402" s="394"/>
      <c r="RCM402" s="395"/>
      <c r="RCN402" s="395"/>
      <c r="RCO402" s="395"/>
      <c r="RCP402" s="395"/>
      <c r="RCQ402" s="395"/>
      <c r="RCR402" s="395"/>
      <c r="RCS402" s="395"/>
      <c r="RCT402" s="395"/>
      <c r="RCU402" s="395"/>
      <c r="RCV402" s="395"/>
      <c r="RCW402" s="395"/>
      <c r="RCX402" s="395"/>
      <c r="RCY402" s="395"/>
      <c r="RCZ402" s="395"/>
      <c r="RDA402" s="395"/>
      <c r="RDB402" s="395"/>
      <c r="RDC402" s="395"/>
      <c r="RDD402" s="395"/>
      <c r="RDE402" s="395"/>
      <c r="RDF402" s="395"/>
      <c r="RDG402" s="395"/>
      <c r="RDH402" s="395"/>
      <c r="RDI402" s="395"/>
      <c r="RDJ402" s="395"/>
      <c r="RDK402" s="395"/>
      <c r="RDL402" s="395"/>
      <c r="RDM402" s="376"/>
      <c r="RDN402" s="376"/>
      <c r="RDO402" s="376"/>
      <c r="RDP402" s="389"/>
      <c r="RDQ402" s="33"/>
      <c r="RDR402" s="394"/>
      <c r="RDS402" s="395"/>
      <c r="RDT402" s="395"/>
      <c r="RDU402" s="395"/>
      <c r="RDV402" s="395"/>
      <c r="RDW402" s="395"/>
      <c r="RDX402" s="395"/>
      <c r="RDY402" s="395"/>
      <c r="RDZ402" s="395"/>
      <c r="REA402" s="395"/>
      <c r="REB402" s="395"/>
      <c r="REC402" s="395"/>
      <c r="RED402" s="395"/>
      <c r="REE402" s="395"/>
      <c r="REF402" s="395"/>
      <c r="REG402" s="395"/>
      <c r="REH402" s="395"/>
      <c r="REI402" s="395"/>
      <c r="REJ402" s="395"/>
      <c r="REK402" s="395"/>
      <c r="REL402" s="395"/>
      <c r="REM402" s="395"/>
      <c r="REN402" s="395"/>
      <c r="REO402" s="395"/>
      <c r="REP402" s="395"/>
      <c r="REQ402" s="395"/>
      <c r="RER402" s="395"/>
      <c r="RES402" s="376"/>
      <c r="RET402" s="376"/>
      <c r="REU402" s="376"/>
      <c r="REV402" s="389"/>
      <c r="REW402" s="33"/>
      <c r="REX402" s="394"/>
      <c r="REY402" s="395"/>
      <c r="REZ402" s="395"/>
      <c r="RFA402" s="395"/>
      <c r="RFB402" s="395"/>
      <c r="RFC402" s="395"/>
      <c r="RFD402" s="395"/>
      <c r="RFE402" s="395"/>
      <c r="RFF402" s="395"/>
      <c r="RFG402" s="395"/>
      <c r="RFH402" s="395"/>
      <c r="RFI402" s="395"/>
      <c r="RFJ402" s="395"/>
      <c r="RFK402" s="395"/>
      <c r="RFL402" s="395"/>
      <c r="RFM402" s="395"/>
      <c r="RFN402" s="395"/>
      <c r="RFO402" s="395"/>
      <c r="RFP402" s="395"/>
      <c r="RFQ402" s="395"/>
      <c r="RFR402" s="395"/>
      <c r="RFS402" s="395"/>
      <c r="RFT402" s="395"/>
      <c r="RFU402" s="395"/>
      <c r="RFV402" s="395"/>
      <c r="RFW402" s="395"/>
      <c r="RFX402" s="395"/>
      <c r="RFY402" s="376"/>
      <c r="RFZ402" s="376"/>
      <c r="RGA402" s="376"/>
      <c r="RGB402" s="389"/>
      <c r="RGC402" s="33"/>
      <c r="RGD402" s="394"/>
      <c r="RGE402" s="395"/>
      <c r="RGF402" s="395"/>
      <c r="RGG402" s="395"/>
      <c r="RGH402" s="395"/>
      <c r="RGI402" s="395"/>
      <c r="RGJ402" s="395"/>
      <c r="RGK402" s="395"/>
      <c r="RGL402" s="395"/>
      <c r="RGM402" s="395"/>
      <c r="RGN402" s="395"/>
      <c r="RGO402" s="395"/>
      <c r="RGP402" s="395"/>
      <c r="RGQ402" s="395"/>
      <c r="RGR402" s="395"/>
      <c r="RGS402" s="395"/>
      <c r="RGT402" s="395"/>
      <c r="RGU402" s="395"/>
      <c r="RGV402" s="395"/>
      <c r="RGW402" s="395"/>
      <c r="RGX402" s="395"/>
      <c r="RGY402" s="395"/>
      <c r="RGZ402" s="395"/>
      <c r="RHA402" s="395"/>
      <c r="RHB402" s="395"/>
      <c r="RHC402" s="395"/>
      <c r="RHD402" s="395"/>
      <c r="RHE402" s="376"/>
      <c r="RHF402" s="376"/>
      <c r="RHG402" s="376"/>
      <c r="RHH402" s="389"/>
      <c r="RHI402" s="33"/>
      <c r="RHJ402" s="394"/>
      <c r="RHK402" s="395"/>
      <c r="RHL402" s="395"/>
      <c r="RHM402" s="395"/>
      <c r="RHN402" s="395"/>
      <c r="RHO402" s="395"/>
      <c r="RHP402" s="395"/>
      <c r="RHQ402" s="395"/>
      <c r="RHR402" s="395"/>
      <c r="RHS402" s="395"/>
      <c r="RHT402" s="395"/>
      <c r="RHU402" s="395"/>
      <c r="RHV402" s="395"/>
      <c r="RHW402" s="395"/>
      <c r="RHX402" s="395"/>
      <c r="RHY402" s="395"/>
      <c r="RHZ402" s="395"/>
      <c r="RIA402" s="395"/>
      <c r="RIB402" s="395"/>
      <c r="RIC402" s="395"/>
      <c r="RID402" s="395"/>
      <c r="RIE402" s="395"/>
      <c r="RIF402" s="395"/>
      <c r="RIG402" s="395"/>
      <c r="RIH402" s="395"/>
      <c r="RII402" s="395"/>
      <c r="RIJ402" s="395"/>
      <c r="RIK402" s="376"/>
      <c r="RIL402" s="376"/>
      <c r="RIM402" s="376"/>
      <c r="RIN402" s="389"/>
      <c r="RIO402" s="33"/>
      <c r="RIP402" s="394"/>
      <c r="RIQ402" s="395"/>
      <c r="RIR402" s="395"/>
      <c r="RIS402" s="395"/>
      <c r="RIT402" s="395"/>
      <c r="RIU402" s="395"/>
      <c r="RIV402" s="395"/>
      <c r="RIW402" s="395"/>
      <c r="RIX402" s="395"/>
      <c r="RIY402" s="395"/>
      <c r="RIZ402" s="395"/>
      <c r="RJA402" s="395"/>
      <c r="RJB402" s="395"/>
      <c r="RJC402" s="395"/>
      <c r="RJD402" s="395"/>
      <c r="RJE402" s="395"/>
      <c r="RJF402" s="395"/>
      <c r="RJG402" s="395"/>
      <c r="RJH402" s="395"/>
      <c r="RJI402" s="395"/>
      <c r="RJJ402" s="395"/>
      <c r="RJK402" s="395"/>
      <c r="RJL402" s="395"/>
      <c r="RJM402" s="395"/>
      <c r="RJN402" s="395"/>
      <c r="RJO402" s="395"/>
      <c r="RJP402" s="395"/>
      <c r="RJQ402" s="376"/>
      <c r="RJR402" s="376"/>
      <c r="RJS402" s="376"/>
      <c r="RJT402" s="389"/>
      <c r="RJU402" s="33"/>
      <c r="RJV402" s="394"/>
      <c r="RJW402" s="395"/>
      <c r="RJX402" s="395"/>
      <c r="RJY402" s="395"/>
      <c r="RJZ402" s="395"/>
      <c r="RKA402" s="395"/>
      <c r="RKB402" s="395"/>
      <c r="RKC402" s="395"/>
      <c r="RKD402" s="395"/>
      <c r="RKE402" s="395"/>
      <c r="RKF402" s="395"/>
      <c r="RKG402" s="395"/>
      <c r="RKH402" s="395"/>
      <c r="RKI402" s="395"/>
      <c r="RKJ402" s="395"/>
      <c r="RKK402" s="395"/>
      <c r="RKL402" s="395"/>
      <c r="RKM402" s="395"/>
      <c r="RKN402" s="395"/>
      <c r="RKO402" s="395"/>
      <c r="RKP402" s="395"/>
      <c r="RKQ402" s="395"/>
      <c r="RKR402" s="395"/>
      <c r="RKS402" s="395"/>
      <c r="RKT402" s="395"/>
      <c r="RKU402" s="395"/>
      <c r="RKV402" s="395"/>
      <c r="RKW402" s="376"/>
      <c r="RKX402" s="376"/>
      <c r="RKY402" s="376"/>
      <c r="RKZ402" s="389"/>
      <c r="RLA402" s="33"/>
      <c r="RLB402" s="394"/>
      <c r="RLC402" s="395"/>
      <c r="RLD402" s="395"/>
      <c r="RLE402" s="395"/>
      <c r="RLF402" s="395"/>
      <c r="RLG402" s="395"/>
      <c r="RLH402" s="395"/>
      <c r="RLI402" s="395"/>
      <c r="RLJ402" s="395"/>
      <c r="RLK402" s="395"/>
      <c r="RLL402" s="395"/>
      <c r="RLM402" s="395"/>
      <c r="RLN402" s="395"/>
      <c r="RLO402" s="395"/>
      <c r="RLP402" s="395"/>
      <c r="RLQ402" s="395"/>
      <c r="RLR402" s="395"/>
      <c r="RLS402" s="395"/>
      <c r="RLT402" s="395"/>
      <c r="RLU402" s="395"/>
      <c r="RLV402" s="395"/>
      <c r="RLW402" s="395"/>
      <c r="RLX402" s="395"/>
      <c r="RLY402" s="395"/>
      <c r="RLZ402" s="395"/>
      <c r="RMA402" s="395"/>
      <c r="RMB402" s="395"/>
      <c r="RMC402" s="376"/>
      <c r="RMD402" s="376"/>
      <c r="RME402" s="376"/>
      <c r="RMF402" s="389"/>
      <c r="RMG402" s="33"/>
      <c r="RMH402" s="394"/>
      <c r="RMI402" s="395"/>
      <c r="RMJ402" s="395"/>
      <c r="RMK402" s="395"/>
      <c r="RML402" s="395"/>
      <c r="RMM402" s="395"/>
      <c r="RMN402" s="395"/>
      <c r="RMO402" s="395"/>
      <c r="RMP402" s="395"/>
      <c r="RMQ402" s="395"/>
      <c r="RMR402" s="395"/>
      <c r="RMS402" s="395"/>
      <c r="RMT402" s="395"/>
      <c r="RMU402" s="395"/>
      <c r="RMV402" s="395"/>
      <c r="RMW402" s="395"/>
      <c r="RMX402" s="395"/>
      <c r="RMY402" s="395"/>
      <c r="RMZ402" s="395"/>
      <c r="RNA402" s="395"/>
      <c r="RNB402" s="395"/>
      <c r="RNC402" s="395"/>
      <c r="RND402" s="395"/>
      <c r="RNE402" s="395"/>
      <c r="RNF402" s="395"/>
      <c r="RNG402" s="395"/>
      <c r="RNH402" s="395"/>
      <c r="RNI402" s="376"/>
      <c r="RNJ402" s="376"/>
      <c r="RNK402" s="376"/>
      <c r="RNL402" s="389"/>
      <c r="RNM402" s="33"/>
      <c r="RNN402" s="394"/>
      <c r="RNO402" s="395"/>
      <c r="RNP402" s="395"/>
      <c r="RNQ402" s="395"/>
      <c r="RNR402" s="395"/>
      <c r="RNS402" s="395"/>
      <c r="RNT402" s="395"/>
      <c r="RNU402" s="395"/>
      <c r="RNV402" s="395"/>
      <c r="RNW402" s="395"/>
      <c r="RNX402" s="395"/>
      <c r="RNY402" s="395"/>
      <c r="RNZ402" s="395"/>
      <c r="ROA402" s="395"/>
      <c r="ROB402" s="395"/>
      <c r="ROC402" s="395"/>
      <c r="ROD402" s="395"/>
      <c r="ROE402" s="395"/>
      <c r="ROF402" s="395"/>
      <c r="ROG402" s="395"/>
      <c r="ROH402" s="395"/>
      <c r="ROI402" s="395"/>
      <c r="ROJ402" s="395"/>
      <c r="ROK402" s="395"/>
      <c r="ROL402" s="395"/>
      <c r="ROM402" s="395"/>
      <c r="RON402" s="395"/>
      <c r="ROO402" s="376"/>
      <c r="ROP402" s="376"/>
      <c r="ROQ402" s="376"/>
      <c r="ROR402" s="389"/>
      <c r="ROS402" s="33"/>
      <c r="ROT402" s="394"/>
      <c r="ROU402" s="395"/>
      <c r="ROV402" s="395"/>
      <c r="ROW402" s="395"/>
      <c r="ROX402" s="395"/>
      <c r="ROY402" s="395"/>
      <c r="ROZ402" s="395"/>
      <c r="RPA402" s="395"/>
      <c r="RPB402" s="395"/>
      <c r="RPC402" s="395"/>
      <c r="RPD402" s="395"/>
      <c r="RPE402" s="395"/>
      <c r="RPF402" s="395"/>
      <c r="RPG402" s="395"/>
      <c r="RPH402" s="395"/>
      <c r="RPI402" s="395"/>
      <c r="RPJ402" s="395"/>
      <c r="RPK402" s="395"/>
      <c r="RPL402" s="395"/>
      <c r="RPM402" s="395"/>
      <c r="RPN402" s="395"/>
      <c r="RPO402" s="395"/>
      <c r="RPP402" s="395"/>
      <c r="RPQ402" s="395"/>
      <c r="RPR402" s="395"/>
      <c r="RPS402" s="395"/>
      <c r="RPT402" s="395"/>
      <c r="RPU402" s="376"/>
      <c r="RPV402" s="376"/>
      <c r="RPW402" s="376"/>
      <c r="RPX402" s="389"/>
      <c r="RPY402" s="33"/>
      <c r="RPZ402" s="394"/>
      <c r="RQA402" s="395"/>
      <c r="RQB402" s="395"/>
      <c r="RQC402" s="395"/>
      <c r="RQD402" s="395"/>
      <c r="RQE402" s="395"/>
      <c r="RQF402" s="395"/>
      <c r="RQG402" s="395"/>
      <c r="RQH402" s="395"/>
      <c r="RQI402" s="395"/>
      <c r="RQJ402" s="395"/>
      <c r="RQK402" s="395"/>
      <c r="RQL402" s="395"/>
      <c r="RQM402" s="395"/>
      <c r="RQN402" s="395"/>
      <c r="RQO402" s="395"/>
      <c r="RQP402" s="395"/>
      <c r="RQQ402" s="395"/>
      <c r="RQR402" s="395"/>
      <c r="RQS402" s="395"/>
      <c r="RQT402" s="395"/>
      <c r="RQU402" s="395"/>
      <c r="RQV402" s="395"/>
      <c r="RQW402" s="395"/>
      <c r="RQX402" s="395"/>
      <c r="RQY402" s="395"/>
      <c r="RQZ402" s="395"/>
      <c r="RRA402" s="376"/>
      <c r="RRB402" s="376"/>
      <c r="RRC402" s="376"/>
      <c r="RRD402" s="389"/>
      <c r="RRE402" s="33"/>
      <c r="RRF402" s="394"/>
      <c r="RRG402" s="395"/>
      <c r="RRH402" s="395"/>
      <c r="RRI402" s="395"/>
      <c r="RRJ402" s="395"/>
      <c r="RRK402" s="395"/>
      <c r="RRL402" s="395"/>
      <c r="RRM402" s="395"/>
      <c r="RRN402" s="395"/>
      <c r="RRO402" s="395"/>
      <c r="RRP402" s="395"/>
      <c r="RRQ402" s="395"/>
      <c r="RRR402" s="395"/>
      <c r="RRS402" s="395"/>
      <c r="RRT402" s="395"/>
      <c r="RRU402" s="395"/>
      <c r="RRV402" s="395"/>
      <c r="RRW402" s="395"/>
      <c r="RRX402" s="395"/>
      <c r="RRY402" s="395"/>
      <c r="RRZ402" s="395"/>
      <c r="RSA402" s="395"/>
      <c r="RSB402" s="395"/>
      <c r="RSC402" s="395"/>
      <c r="RSD402" s="395"/>
      <c r="RSE402" s="395"/>
      <c r="RSF402" s="395"/>
      <c r="RSG402" s="376"/>
      <c r="RSH402" s="376"/>
      <c r="RSI402" s="376"/>
      <c r="RSJ402" s="389"/>
      <c r="RSK402" s="33"/>
      <c r="RSL402" s="394"/>
      <c r="RSM402" s="395"/>
      <c r="RSN402" s="395"/>
      <c r="RSO402" s="395"/>
      <c r="RSP402" s="395"/>
      <c r="RSQ402" s="395"/>
      <c r="RSR402" s="395"/>
      <c r="RSS402" s="395"/>
      <c r="RST402" s="395"/>
      <c r="RSU402" s="395"/>
      <c r="RSV402" s="395"/>
      <c r="RSW402" s="395"/>
      <c r="RSX402" s="395"/>
      <c r="RSY402" s="395"/>
      <c r="RSZ402" s="395"/>
      <c r="RTA402" s="395"/>
      <c r="RTB402" s="395"/>
      <c r="RTC402" s="395"/>
      <c r="RTD402" s="395"/>
      <c r="RTE402" s="395"/>
      <c r="RTF402" s="395"/>
      <c r="RTG402" s="395"/>
      <c r="RTH402" s="395"/>
      <c r="RTI402" s="395"/>
      <c r="RTJ402" s="395"/>
      <c r="RTK402" s="395"/>
      <c r="RTL402" s="395"/>
      <c r="RTM402" s="376"/>
      <c r="RTN402" s="376"/>
      <c r="RTO402" s="376"/>
      <c r="RTP402" s="389"/>
      <c r="RTQ402" s="33"/>
      <c r="RTR402" s="394"/>
      <c r="RTS402" s="395"/>
      <c r="RTT402" s="395"/>
      <c r="RTU402" s="395"/>
      <c r="RTV402" s="395"/>
      <c r="RTW402" s="395"/>
      <c r="RTX402" s="395"/>
      <c r="RTY402" s="395"/>
      <c r="RTZ402" s="395"/>
      <c r="RUA402" s="395"/>
      <c r="RUB402" s="395"/>
      <c r="RUC402" s="395"/>
      <c r="RUD402" s="395"/>
      <c r="RUE402" s="395"/>
      <c r="RUF402" s="395"/>
      <c r="RUG402" s="395"/>
      <c r="RUH402" s="395"/>
      <c r="RUI402" s="395"/>
      <c r="RUJ402" s="395"/>
      <c r="RUK402" s="395"/>
      <c r="RUL402" s="395"/>
      <c r="RUM402" s="395"/>
      <c r="RUN402" s="395"/>
      <c r="RUO402" s="395"/>
      <c r="RUP402" s="395"/>
      <c r="RUQ402" s="395"/>
      <c r="RUR402" s="395"/>
      <c r="RUS402" s="376"/>
      <c r="RUT402" s="376"/>
      <c r="RUU402" s="376"/>
      <c r="RUV402" s="389"/>
      <c r="RUW402" s="33"/>
      <c r="RUX402" s="394"/>
      <c r="RUY402" s="395"/>
      <c r="RUZ402" s="395"/>
      <c r="RVA402" s="395"/>
      <c r="RVB402" s="395"/>
      <c r="RVC402" s="395"/>
      <c r="RVD402" s="395"/>
      <c r="RVE402" s="395"/>
      <c r="RVF402" s="395"/>
      <c r="RVG402" s="395"/>
      <c r="RVH402" s="395"/>
      <c r="RVI402" s="395"/>
      <c r="RVJ402" s="395"/>
      <c r="RVK402" s="395"/>
      <c r="RVL402" s="395"/>
      <c r="RVM402" s="395"/>
      <c r="RVN402" s="395"/>
      <c r="RVO402" s="395"/>
      <c r="RVP402" s="395"/>
      <c r="RVQ402" s="395"/>
      <c r="RVR402" s="395"/>
      <c r="RVS402" s="395"/>
      <c r="RVT402" s="395"/>
      <c r="RVU402" s="395"/>
      <c r="RVV402" s="395"/>
      <c r="RVW402" s="395"/>
      <c r="RVX402" s="395"/>
      <c r="RVY402" s="376"/>
      <c r="RVZ402" s="376"/>
      <c r="RWA402" s="376"/>
      <c r="RWB402" s="389"/>
      <c r="RWC402" s="33"/>
      <c r="RWD402" s="394"/>
      <c r="RWE402" s="395"/>
      <c r="RWF402" s="395"/>
      <c r="RWG402" s="395"/>
      <c r="RWH402" s="395"/>
      <c r="RWI402" s="395"/>
      <c r="RWJ402" s="395"/>
      <c r="RWK402" s="395"/>
      <c r="RWL402" s="395"/>
      <c r="RWM402" s="395"/>
      <c r="RWN402" s="395"/>
      <c r="RWO402" s="395"/>
      <c r="RWP402" s="395"/>
      <c r="RWQ402" s="395"/>
      <c r="RWR402" s="395"/>
      <c r="RWS402" s="395"/>
      <c r="RWT402" s="395"/>
      <c r="RWU402" s="395"/>
      <c r="RWV402" s="395"/>
      <c r="RWW402" s="395"/>
      <c r="RWX402" s="395"/>
      <c r="RWY402" s="395"/>
      <c r="RWZ402" s="395"/>
      <c r="RXA402" s="395"/>
      <c r="RXB402" s="395"/>
      <c r="RXC402" s="395"/>
      <c r="RXD402" s="395"/>
      <c r="RXE402" s="376"/>
      <c r="RXF402" s="376"/>
      <c r="RXG402" s="376"/>
      <c r="RXH402" s="389"/>
      <c r="RXI402" s="33"/>
      <c r="RXJ402" s="394"/>
      <c r="RXK402" s="395"/>
      <c r="RXL402" s="395"/>
      <c r="RXM402" s="395"/>
      <c r="RXN402" s="395"/>
      <c r="RXO402" s="395"/>
      <c r="RXP402" s="395"/>
      <c r="RXQ402" s="395"/>
      <c r="RXR402" s="395"/>
      <c r="RXS402" s="395"/>
      <c r="RXT402" s="395"/>
      <c r="RXU402" s="395"/>
      <c r="RXV402" s="395"/>
      <c r="RXW402" s="395"/>
      <c r="RXX402" s="395"/>
      <c r="RXY402" s="395"/>
      <c r="RXZ402" s="395"/>
      <c r="RYA402" s="395"/>
      <c r="RYB402" s="395"/>
      <c r="RYC402" s="395"/>
      <c r="RYD402" s="395"/>
      <c r="RYE402" s="395"/>
      <c r="RYF402" s="395"/>
      <c r="RYG402" s="395"/>
      <c r="RYH402" s="395"/>
      <c r="RYI402" s="395"/>
      <c r="RYJ402" s="395"/>
      <c r="RYK402" s="376"/>
      <c r="RYL402" s="376"/>
      <c r="RYM402" s="376"/>
      <c r="RYN402" s="389"/>
      <c r="RYO402" s="33"/>
      <c r="RYP402" s="394"/>
      <c r="RYQ402" s="395"/>
      <c r="RYR402" s="395"/>
      <c r="RYS402" s="395"/>
      <c r="RYT402" s="395"/>
      <c r="RYU402" s="395"/>
      <c r="RYV402" s="395"/>
      <c r="RYW402" s="395"/>
      <c r="RYX402" s="395"/>
      <c r="RYY402" s="395"/>
      <c r="RYZ402" s="395"/>
      <c r="RZA402" s="395"/>
      <c r="RZB402" s="395"/>
      <c r="RZC402" s="395"/>
      <c r="RZD402" s="395"/>
      <c r="RZE402" s="395"/>
      <c r="RZF402" s="395"/>
      <c r="RZG402" s="395"/>
      <c r="RZH402" s="395"/>
      <c r="RZI402" s="395"/>
      <c r="RZJ402" s="395"/>
      <c r="RZK402" s="395"/>
      <c r="RZL402" s="395"/>
      <c r="RZM402" s="395"/>
      <c r="RZN402" s="395"/>
      <c r="RZO402" s="395"/>
      <c r="RZP402" s="395"/>
      <c r="RZQ402" s="376"/>
      <c r="RZR402" s="376"/>
      <c r="RZS402" s="376"/>
      <c r="RZT402" s="389"/>
      <c r="RZU402" s="33"/>
      <c r="RZV402" s="394"/>
      <c r="RZW402" s="395"/>
      <c r="RZX402" s="395"/>
      <c r="RZY402" s="395"/>
      <c r="RZZ402" s="395"/>
      <c r="SAA402" s="395"/>
      <c r="SAB402" s="395"/>
      <c r="SAC402" s="395"/>
      <c r="SAD402" s="395"/>
      <c r="SAE402" s="395"/>
      <c r="SAF402" s="395"/>
      <c r="SAG402" s="395"/>
      <c r="SAH402" s="395"/>
      <c r="SAI402" s="395"/>
      <c r="SAJ402" s="395"/>
      <c r="SAK402" s="395"/>
      <c r="SAL402" s="395"/>
      <c r="SAM402" s="395"/>
      <c r="SAN402" s="395"/>
      <c r="SAO402" s="395"/>
      <c r="SAP402" s="395"/>
      <c r="SAQ402" s="395"/>
      <c r="SAR402" s="395"/>
      <c r="SAS402" s="395"/>
      <c r="SAT402" s="395"/>
      <c r="SAU402" s="395"/>
      <c r="SAV402" s="395"/>
      <c r="SAW402" s="376"/>
      <c r="SAX402" s="376"/>
      <c r="SAY402" s="376"/>
      <c r="SAZ402" s="389"/>
      <c r="SBA402" s="33"/>
      <c r="SBB402" s="394"/>
      <c r="SBC402" s="395"/>
      <c r="SBD402" s="395"/>
      <c r="SBE402" s="395"/>
      <c r="SBF402" s="395"/>
      <c r="SBG402" s="395"/>
      <c r="SBH402" s="395"/>
      <c r="SBI402" s="395"/>
      <c r="SBJ402" s="395"/>
      <c r="SBK402" s="395"/>
      <c r="SBL402" s="395"/>
      <c r="SBM402" s="395"/>
      <c r="SBN402" s="395"/>
      <c r="SBO402" s="395"/>
      <c r="SBP402" s="395"/>
      <c r="SBQ402" s="395"/>
      <c r="SBR402" s="395"/>
      <c r="SBS402" s="395"/>
      <c r="SBT402" s="395"/>
      <c r="SBU402" s="395"/>
      <c r="SBV402" s="395"/>
      <c r="SBW402" s="395"/>
      <c r="SBX402" s="395"/>
      <c r="SBY402" s="395"/>
      <c r="SBZ402" s="395"/>
      <c r="SCA402" s="395"/>
      <c r="SCB402" s="395"/>
      <c r="SCC402" s="376"/>
      <c r="SCD402" s="376"/>
      <c r="SCE402" s="376"/>
      <c r="SCF402" s="389"/>
      <c r="SCG402" s="33"/>
      <c r="SCH402" s="394"/>
      <c r="SCI402" s="395"/>
      <c r="SCJ402" s="395"/>
      <c r="SCK402" s="395"/>
      <c r="SCL402" s="395"/>
      <c r="SCM402" s="395"/>
      <c r="SCN402" s="395"/>
      <c r="SCO402" s="395"/>
      <c r="SCP402" s="395"/>
      <c r="SCQ402" s="395"/>
      <c r="SCR402" s="395"/>
      <c r="SCS402" s="395"/>
      <c r="SCT402" s="395"/>
      <c r="SCU402" s="395"/>
      <c r="SCV402" s="395"/>
      <c r="SCW402" s="395"/>
      <c r="SCX402" s="395"/>
      <c r="SCY402" s="395"/>
      <c r="SCZ402" s="395"/>
      <c r="SDA402" s="395"/>
      <c r="SDB402" s="395"/>
      <c r="SDC402" s="395"/>
      <c r="SDD402" s="395"/>
      <c r="SDE402" s="395"/>
      <c r="SDF402" s="395"/>
      <c r="SDG402" s="395"/>
      <c r="SDH402" s="395"/>
      <c r="SDI402" s="376"/>
      <c r="SDJ402" s="376"/>
      <c r="SDK402" s="376"/>
      <c r="SDL402" s="389"/>
      <c r="SDM402" s="33"/>
      <c r="SDN402" s="394"/>
      <c r="SDO402" s="395"/>
      <c r="SDP402" s="395"/>
      <c r="SDQ402" s="395"/>
      <c r="SDR402" s="395"/>
      <c r="SDS402" s="395"/>
      <c r="SDT402" s="395"/>
      <c r="SDU402" s="395"/>
      <c r="SDV402" s="395"/>
      <c r="SDW402" s="395"/>
      <c r="SDX402" s="395"/>
      <c r="SDY402" s="395"/>
      <c r="SDZ402" s="395"/>
      <c r="SEA402" s="395"/>
      <c r="SEB402" s="395"/>
      <c r="SEC402" s="395"/>
      <c r="SED402" s="395"/>
      <c r="SEE402" s="395"/>
      <c r="SEF402" s="395"/>
      <c r="SEG402" s="395"/>
      <c r="SEH402" s="395"/>
      <c r="SEI402" s="395"/>
      <c r="SEJ402" s="395"/>
      <c r="SEK402" s="395"/>
      <c r="SEL402" s="395"/>
      <c r="SEM402" s="395"/>
      <c r="SEN402" s="395"/>
      <c r="SEO402" s="376"/>
      <c r="SEP402" s="376"/>
      <c r="SEQ402" s="376"/>
      <c r="SER402" s="389"/>
      <c r="SES402" s="33"/>
      <c r="SET402" s="394"/>
      <c r="SEU402" s="395"/>
      <c r="SEV402" s="395"/>
      <c r="SEW402" s="395"/>
      <c r="SEX402" s="395"/>
      <c r="SEY402" s="395"/>
      <c r="SEZ402" s="395"/>
      <c r="SFA402" s="395"/>
      <c r="SFB402" s="395"/>
      <c r="SFC402" s="395"/>
      <c r="SFD402" s="395"/>
      <c r="SFE402" s="395"/>
      <c r="SFF402" s="395"/>
      <c r="SFG402" s="395"/>
      <c r="SFH402" s="395"/>
      <c r="SFI402" s="395"/>
      <c r="SFJ402" s="395"/>
      <c r="SFK402" s="395"/>
      <c r="SFL402" s="395"/>
      <c r="SFM402" s="395"/>
      <c r="SFN402" s="395"/>
      <c r="SFO402" s="395"/>
      <c r="SFP402" s="395"/>
      <c r="SFQ402" s="395"/>
      <c r="SFR402" s="395"/>
      <c r="SFS402" s="395"/>
      <c r="SFT402" s="395"/>
      <c r="SFU402" s="376"/>
      <c r="SFV402" s="376"/>
      <c r="SFW402" s="376"/>
      <c r="SFX402" s="389"/>
      <c r="SFY402" s="33"/>
      <c r="SFZ402" s="394"/>
      <c r="SGA402" s="395"/>
      <c r="SGB402" s="395"/>
      <c r="SGC402" s="395"/>
      <c r="SGD402" s="395"/>
      <c r="SGE402" s="395"/>
      <c r="SGF402" s="395"/>
      <c r="SGG402" s="395"/>
      <c r="SGH402" s="395"/>
      <c r="SGI402" s="395"/>
      <c r="SGJ402" s="395"/>
      <c r="SGK402" s="395"/>
      <c r="SGL402" s="395"/>
      <c r="SGM402" s="395"/>
      <c r="SGN402" s="395"/>
      <c r="SGO402" s="395"/>
      <c r="SGP402" s="395"/>
      <c r="SGQ402" s="395"/>
      <c r="SGR402" s="395"/>
      <c r="SGS402" s="395"/>
      <c r="SGT402" s="395"/>
      <c r="SGU402" s="395"/>
      <c r="SGV402" s="395"/>
      <c r="SGW402" s="395"/>
      <c r="SGX402" s="395"/>
      <c r="SGY402" s="395"/>
      <c r="SGZ402" s="395"/>
      <c r="SHA402" s="376"/>
      <c r="SHB402" s="376"/>
      <c r="SHC402" s="376"/>
      <c r="SHD402" s="389"/>
      <c r="SHE402" s="33"/>
      <c r="SHF402" s="394"/>
      <c r="SHG402" s="395"/>
      <c r="SHH402" s="395"/>
      <c r="SHI402" s="395"/>
      <c r="SHJ402" s="395"/>
      <c r="SHK402" s="395"/>
      <c r="SHL402" s="395"/>
      <c r="SHM402" s="395"/>
      <c r="SHN402" s="395"/>
      <c r="SHO402" s="395"/>
      <c r="SHP402" s="395"/>
      <c r="SHQ402" s="395"/>
      <c r="SHR402" s="395"/>
      <c r="SHS402" s="395"/>
      <c r="SHT402" s="395"/>
      <c r="SHU402" s="395"/>
      <c r="SHV402" s="395"/>
      <c r="SHW402" s="395"/>
      <c r="SHX402" s="395"/>
      <c r="SHY402" s="395"/>
      <c r="SHZ402" s="395"/>
      <c r="SIA402" s="395"/>
      <c r="SIB402" s="395"/>
      <c r="SIC402" s="395"/>
      <c r="SID402" s="395"/>
      <c r="SIE402" s="395"/>
      <c r="SIF402" s="395"/>
      <c r="SIG402" s="376"/>
      <c r="SIH402" s="376"/>
      <c r="SII402" s="376"/>
      <c r="SIJ402" s="389"/>
      <c r="SIK402" s="33"/>
      <c r="SIL402" s="394"/>
      <c r="SIM402" s="395"/>
      <c r="SIN402" s="395"/>
      <c r="SIO402" s="395"/>
      <c r="SIP402" s="395"/>
      <c r="SIQ402" s="395"/>
      <c r="SIR402" s="395"/>
      <c r="SIS402" s="395"/>
      <c r="SIT402" s="395"/>
      <c r="SIU402" s="395"/>
      <c r="SIV402" s="395"/>
      <c r="SIW402" s="395"/>
      <c r="SIX402" s="395"/>
      <c r="SIY402" s="395"/>
      <c r="SIZ402" s="395"/>
      <c r="SJA402" s="395"/>
      <c r="SJB402" s="395"/>
      <c r="SJC402" s="395"/>
      <c r="SJD402" s="395"/>
      <c r="SJE402" s="395"/>
      <c r="SJF402" s="395"/>
      <c r="SJG402" s="395"/>
      <c r="SJH402" s="395"/>
      <c r="SJI402" s="395"/>
      <c r="SJJ402" s="395"/>
      <c r="SJK402" s="395"/>
      <c r="SJL402" s="395"/>
      <c r="SJM402" s="376"/>
      <c r="SJN402" s="376"/>
      <c r="SJO402" s="376"/>
      <c r="SJP402" s="389"/>
      <c r="SJQ402" s="33"/>
      <c r="SJR402" s="394"/>
      <c r="SJS402" s="395"/>
      <c r="SJT402" s="395"/>
      <c r="SJU402" s="395"/>
      <c r="SJV402" s="395"/>
      <c r="SJW402" s="395"/>
      <c r="SJX402" s="395"/>
      <c r="SJY402" s="395"/>
      <c r="SJZ402" s="395"/>
      <c r="SKA402" s="395"/>
      <c r="SKB402" s="395"/>
      <c r="SKC402" s="395"/>
      <c r="SKD402" s="395"/>
      <c r="SKE402" s="395"/>
      <c r="SKF402" s="395"/>
      <c r="SKG402" s="395"/>
      <c r="SKH402" s="395"/>
      <c r="SKI402" s="395"/>
      <c r="SKJ402" s="395"/>
      <c r="SKK402" s="395"/>
      <c r="SKL402" s="395"/>
      <c r="SKM402" s="395"/>
      <c r="SKN402" s="395"/>
      <c r="SKO402" s="395"/>
      <c r="SKP402" s="395"/>
      <c r="SKQ402" s="395"/>
      <c r="SKR402" s="395"/>
      <c r="SKS402" s="376"/>
      <c r="SKT402" s="376"/>
      <c r="SKU402" s="376"/>
      <c r="SKV402" s="389"/>
      <c r="SKW402" s="33"/>
      <c r="SKX402" s="394"/>
      <c r="SKY402" s="395"/>
      <c r="SKZ402" s="395"/>
      <c r="SLA402" s="395"/>
      <c r="SLB402" s="395"/>
      <c r="SLC402" s="395"/>
      <c r="SLD402" s="395"/>
      <c r="SLE402" s="395"/>
      <c r="SLF402" s="395"/>
      <c r="SLG402" s="395"/>
      <c r="SLH402" s="395"/>
      <c r="SLI402" s="395"/>
      <c r="SLJ402" s="395"/>
      <c r="SLK402" s="395"/>
      <c r="SLL402" s="395"/>
      <c r="SLM402" s="395"/>
      <c r="SLN402" s="395"/>
      <c r="SLO402" s="395"/>
      <c r="SLP402" s="395"/>
      <c r="SLQ402" s="395"/>
      <c r="SLR402" s="395"/>
      <c r="SLS402" s="395"/>
      <c r="SLT402" s="395"/>
      <c r="SLU402" s="395"/>
      <c r="SLV402" s="395"/>
      <c r="SLW402" s="395"/>
      <c r="SLX402" s="395"/>
      <c r="SLY402" s="376"/>
      <c r="SLZ402" s="376"/>
      <c r="SMA402" s="376"/>
      <c r="SMB402" s="389"/>
      <c r="SMC402" s="33"/>
      <c r="SMD402" s="394"/>
      <c r="SME402" s="395"/>
      <c r="SMF402" s="395"/>
      <c r="SMG402" s="395"/>
      <c r="SMH402" s="395"/>
      <c r="SMI402" s="395"/>
      <c r="SMJ402" s="395"/>
      <c r="SMK402" s="395"/>
      <c r="SML402" s="395"/>
      <c r="SMM402" s="395"/>
      <c r="SMN402" s="395"/>
      <c r="SMO402" s="395"/>
      <c r="SMP402" s="395"/>
      <c r="SMQ402" s="395"/>
      <c r="SMR402" s="395"/>
      <c r="SMS402" s="395"/>
      <c r="SMT402" s="395"/>
      <c r="SMU402" s="395"/>
      <c r="SMV402" s="395"/>
      <c r="SMW402" s="395"/>
      <c r="SMX402" s="395"/>
      <c r="SMY402" s="395"/>
      <c r="SMZ402" s="395"/>
      <c r="SNA402" s="395"/>
      <c r="SNB402" s="395"/>
      <c r="SNC402" s="395"/>
      <c r="SND402" s="395"/>
      <c r="SNE402" s="376"/>
      <c r="SNF402" s="376"/>
      <c r="SNG402" s="376"/>
      <c r="SNH402" s="389"/>
      <c r="SNI402" s="33"/>
      <c r="SNJ402" s="394"/>
      <c r="SNK402" s="395"/>
      <c r="SNL402" s="395"/>
      <c r="SNM402" s="395"/>
      <c r="SNN402" s="395"/>
      <c r="SNO402" s="395"/>
      <c r="SNP402" s="395"/>
      <c r="SNQ402" s="395"/>
      <c r="SNR402" s="395"/>
      <c r="SNS402" s="395"/>
      <c r="SNT402" s="395"/>
      <c r="SNU402" s="395"/>
      <c r="SNV402" s="395"/>
      <c r="SNW402" s="395"/>
      <c r="SNX402" s="395"/>
      <c r="SNY402" s="395"/>
      <c r="SNZ402" s="395"/>
      <c r="SOA402" s="395"/>
      <c r="SOB402" s="395"/>
      <c r="SOC402" s="395"/>
      <c r="SOD402" s="395"/>
      <c r="SOE402" s="395"/>
      <c r="SOF402" s="395"/>
      <c r="SOG402" s="395"/>
      <c r="SOH402" s="395"/>
      <c r="SOI402" s="395"/>
      <c r="SOJ402" s="395"/>
      <c r="SOK402" s="376"/>
      <c r="SOL402" s="376"/>
      <c r="SOM402" s="376"/>
      <c r="SON402" s="389"/>
      <c r="SOO402" s="33"/>
      <c r="SOP402" s="394"/>
      <c r="SOQ402" s="395"/>
      <c r="SOR402" s="395"/>
      <c r="SOS402" s="395"/>
      <c r="SOT402" s="395"/>
      <c r="SOU402" s="395"/>
      <c r="SOV402" s="395"/>
      <c r="SOW402" s="395"/>
      <c r="SOX402" s="395"/>
      <c r="SOY402" s="395"/>
      <c r="SOZ402" s="395"/>
      <c r="SPA402" s="395"/>
      <c r="SPB402" s="395"/>
      <c r="SPC402" s="395"/>
      <c r="SPD402" s="395"/>
      <c r="SPE402" s="395"/>
      <c r="SPF402" s="395"/>
      <c r="SPG402" s="395"/>
      <c r="SPH402" s="395"/>
      <c r="SPI402" s="395"/>
      <c r="SPJ402" s="395"/>
      <c r="SPK402" s="395"/>
      <c r="SPL402" s="395"/>
      <c r="SPM402" s="395"/>
      <c r="SPN402" s="395"/>
      <c r="SPO402" s="395"/>
      <c r="SPP402" s="395"/>
      <c r="SPQ402" s="376"/>
      <c r="SPR402" s="376"/>
      <c r="SPS402" s="376"/>
      <c r="SPT402" s="389"/>
      <c r="SPU402" s="33"/>
      <c r="SPV402" s="394"/>
      <c r="SPW402" s="395"/>
      <c r="SPX402" s="395"/>
      <c r="SPY402" s="395"/>
      <c r="SPZ402" s="395"/>
      <c r="SQA402" s="395"/>
      <c r="SQB402" s="395"/>
      <c r="SQC402" s="395"/>
      <c r="SQD402" s="395"/>
      <c r="SQE402" s="395"/>
      <c r="SQF402" s="395"/>
      <c r="SQG402" s="395"/>
      <c r="SQH402" s="395"/>
      <c r="SQI402" s="395"/>
      <c r="SQJ402" s="395"/>
      <c r="SQK402" s="395"/>
      <c r="SQL402" s="395"/>
      <c r="SQM402" s="395"/>
      <c r="SQN402" s="395"/>
      <c r="SQO402" s="395"/>
      <c r="SQP402" s="395"/>
      <c r="SQQ402" s="395"/>
      <c r="SQR402" s="395"/>
      <c r="SQS402" s="395"/>
      <c r="SQT402" s="395"/>
      <c r="SQU402" s="395"/>
      <c r="SQV402" s="395"/>
      <c r="SQW402" s="376"/>
      <c r="SQX402" s="376"/>
      <c r="SQY402" s="376"/>
      <c r="SQZ402" s="389"/>
      <c r="SRA402" s="33"/>
      <c r="SRB402" s="394"/>
      <c r="SRC402" s="395"/>
      <c r="SRD402" s="395"/>
      <c r="SRE402" s="395"/>
      <c r="SRF402" s="395"/>
      <c r="SRG402" s="395"/>
      <c r="SRH402" s="395"/>
      <c r="SRI402" s="395"/>
      <c r="SRJ402" s="395"/>
      <c r="SRK402" s="395"/>
      <c r="SRL402" s="395"/>
      <c r="SRM402" s="395"/>
      <c r="SRN402" s="395"/>
      <c r="SRO402" s="395"/>
      <c r="SRP402" s="395"/>
      <c r="SRQ402" s="395"/>
      <c r="SRR402" s="395"/>
      <c r="SRS402" s="395"/>
      <c r="SRT402" s="395"/>
      <c r="SRU402" s="395"/>
      <c r="SRV402" s="395"/>
      <c r="SRW402" s="395"/>
      <c r="SRX402" s="395"/>
      <c r="SRY402" s="395"/>
      <c r="SRZ402" s="395"/>
      <c r="SSA402" s="395"/>
      <c r="SSB402" s="395"/>
      <c r="SSC402" s="376"/>
      <c r="SSD402" s="376"/>
      <c r="SSE402" s="376"/>
      <c r="SSF402" s="389"/>
      <c r="SSG402" s="33"/>
      <c r="SSH402" s="394"/>
      <c r="SSI402" s="395"/>
      <c r="SSJ402" s="395"/>
      <c r="SSK402" s="395"/>
      <c r="SSL402" s="395"/>
      <c r="SSM402" s="395"/>
      <c r="SSN402" s="395"/>
      <c r="SSO402" s="395"/>
      <c r="SSP402" s="395"/>
      <c r="SSQ402" s="395"/>
      <c r="SSR402" s="395"/>
      <c r="SSS402" s="395"/>
      <c r="SST402" s="395"/>
      <c r="SSU402" s="395"/>
      <c r="SSV402" s="395"/>
      <c r="SSW402" s="395"/>
      <c r="SSX402" s="395"/>
      <c r="SSY402" s="395"/>
      <c r="SSZ402" s="395"/>
      <c r="STA402" s="395"/>
      <c r="STB402" s="395"/>
      <c r="STC402" s="395"/>
      <c r="STD402" s="395"/>
      <c r="STE402" s="395"/>
      <c r="STF402" s="395"/>
      <c r="STG402" s="395"/>
      <c r="STH402" s="395"/>
      <c r="STI402" s="376"/>
      <c r="STJ402" s="376"/>
      <c r="STK402" s="376"/>
      <c r="STL402" s="389"/>
      <c r="STM402" s="33"/>
      <c r="STN402" s="394"/>
      <c r="STO402" s="395"/>
      <c r="STP402" s="395"/>
      <c r="STQ402" s="395"/>
      <c r="STR402" s="395"/>
      <c r="STS402" s="395"/>
      <c r="STT402" s="395"/>
      <c r="STU402" s="395"/>
      <c r="STV402" s="395"/>
      <c r="STW402" s="395"/>
      <c r="STX402" s="395"/>
      <c r="STY402" s="395"/>
      <c r="STZ402" s="395"/>
      <c r="SUA402" s="395"/>
      <c r="SUB402" s="395"/>
      <c r="SUC402" s="395"/>
      <c r="SUD402" s="395"/>
      <c r="SUE402" s="395"/>
      <c r="SUF402" s="395"/>
      <c r="SUG402" s="395"/>
      <c r="SUH402" s="395"/>
      <c r="SUI402" s="395"/>
      <c r="SUJ402" s="395"/>
      <c r="SUK402" s="395"/>
      <c r="SUL402" s="395"/>
      <c r="SUM402" s="395"/>
      <c r="SUN402" s="395"/>
      <c r="SUO402" s="376"/>
      <c r="SUP402" s="376"/>
      <c r="SUQ402" s="376"/>
      <c r="SUR402" s="389"/>
      <c r="SUS402" s="33"/>
      <c r="SUT402" s="394"/>
      <c r="SUU402" s="395"/>
      <c r="SUV402" s="395"/>
      <c r="SUW402" s="395"/>
      <c r="SUX402" s="395"/>
      <c r="SUY402" s="395"/>
      <c r="SUZ402" s="395"/>
      <c r="SVA402" s="395"/>
      <c r="SVB402" s="395"/>
      <c r="SVC402" s="395"/>
      <c r="SVD402" s="395"/>
      <c r="SVE402" s="395"/>
      <c r="SVF402" s="395"/>
      <c r="SVG402" s="395"/>
      <c r="SVH402" s="395"/>
      <c r="SVI402" s="395"/>
      <c r="SVJ402" s="395"/>
      <c r="SVK402" s="395"/>
      <c r="SVL402" s="395"/>
      <c r="SVM402" s="395"/>
      <c r="SVN402" s="395"/>
      <c r="SVO402" s="395"/>
      <c r="SVP402" s="395"/>
      <c r="SVQ402" s="395"/>
      <c r="SVR402" s="395"/>
      <c r="SVS402" s="395"/>
      <c r="SVT402" s="395"/>
      <c r="SVU402" s="376"/>
      <c r="SVV402" s="376"/>
      <c r="SVW402" s="376"/>
      <c r="SVX402" s="389"/>
      <c r="SVY402" s="33"/>
      <c r="SVZ402" s="394"/>
      <c r="SWA402" s="395"/>
      <c r="SWB402" s="395"/>
      <c r="SWC402" s="395"/>
      <c r="SWD402" s="395"/>
      <c r="SWE402" s="395"/>
      <c r="SWF402" s="395"/>
      <c r="SWG402" s="395"/>
      <c r="SWH402" s="395"/>
      <c r="SWI402" s="395"/>
      <c r="SWJ402" s="395"/>
      <c r="SWK402" s="395"/>
      <c r="SWL402" s="395"/>
      <c r="SWM402" s="395"/>
      <c r="SWN402" s="395"/>
      <c r="SWO402" s="395"/>
      <c r="SWP402" s="395"/>
      <c r="SWQ402" s="395"/>
      <c r="SWR402" s="395"/>
      <c r="SWS402" s="395"/>
      <c r="SWT402" s="395"/>
      <c r="SWU402" s="395"/>
      <c r="SWV402" s="395"/>
      <c r="SWW402" s="395"/>
      <c r="SWX402" s="395"/>
      <c r="SWY402" s="395"/>
      <c r="SWZ402" s="395"/>
      <c r="SXA402" s="376"/>
      <c r="SXB402" s="376"/>
      <c r="SXC402" s="376"/>
      <c r="SXD402" s="389"/>
      <c r="SXE402" s="33"/>
      <c r="SXF402" s="394"/>
      <c r="SXG402" s="395"/>
      <c r="SXH402" s="395"/>
      <c r="SXI402" s="395"/>
      <c r="SXJ402" s="395"/>
      <c r="SXK402" s="395"/>
      <c r="SXL402" s="395"/>
      <c r="SXM402" s="395"/>
      <c r="SXN402" s="395"/>
      <c r="SXO402" s="395"/>
      <c r="SXP402" s="395"/>
      <c r="SXQ402" s="395"/>
      <c r="SXR402" s="395"/>
      <c r="SXS402" s="395"/>
      <c r="SXT402" s="395"/>
      <c r="SXU402" s="395"/>
      <c r="SXV402" s="395"/>
      <c r="SXW402" s="395"/>
      <c r="SXX402" s="395"/>
      <c r="SXY402" s="395"/>
      <c r="SXZ402" s="395"/>
      <c r="SYA402" s="395"/>
      <c r="SYB402" s="395"/>
      <c r="SYC402" s="395"/>
      <c r="SYD402" s="395"/>
      <c r="SYE402" s="395"/>
      <c r="SYF402" s="395"/>
      <c r="SYG402" s="376"/>
      <c r="SYH402" s="376"/>
      <c r="SYI402" s="376"/>
      <c r="SYJ402" s="389"/>
      <c r="SYK402" s="33"/>
      <c r="SYL402" s="394"/>
      <c r="SYM402" s="395"/>
      <c r="SYN402" s="395"/>
      <c r="SYO402" s="395"/>
      <c r="SYP402" s="395"/>
      <c r="SYQ402" s="395"/>
      <c r="SYR402" s="395"/>
      <c r="SYS402" s="395"/>
      <c r="SYT402" s="395"/>
      <c r="SYU402" s="395"/>
      <c r="SYV402" s="395"/>
      <c r="SYW402" s="395"/>
      <c r="SYX402" s="395"/>
      <c r="SYY402" s="395"/>
      <c r="SYZ402" s="395"/>
      <c r="SZA402" s="395"/>
      <c r="SZB402" s="395"/>
      <c r="SZC402" s="395"/>
      <c r="SZD402" s="395"/>
      <c r="SZE402" s="395"/>
      <c r="SZF402" s="395"/>
      <c r="SZG402" s="395"/>
      <c r="SZH402" s="395"/>
      <c r="SZI402" s="395"/>
      <c r="SZJ402" s="395"/>
      <c r="SZK402" s="395"/>
      <c r="SZL402" s="395"/>
      <c r="SZM402" s="376"/>
      <c r="SZN402" s="376"/>
      <c r="SZO402" s="376"/>
      <c r="SZP402" s="389"/>
      <c r="SZQ402" s="33"/>
      <c r="SZR402" s="394"/>
      <c r="SZS402" s="395"/>
      <c r="SZT402" s="395"/>
      <c r="SZU402" s="395"/>
      <c r="SZV402" s="395"/>
      <c r="SZW402" s="395"/>
      <c r="SZX402" s="395"/>
      <c r="SZY402" s="395"/>
      <c r="SZZ402" s="395"/>
      <c r="TAA402" s="395"/>
      <c r="TAB402" s="395"/>
      <c r="TAC402" s="395"/>
      <c r="TAD402" s="395"/>
      <c r="TAE402" s="395"/>
      <c r="TAF402" s="395"/>
      <c r="TAG402" s="395"/>
      <c r="TAH402" s="395"/>
      <c r="TAI402" s="395"/>
      <c r="TAJ402" s="395"/>
      <c r="TAK402" s="395"/>
      <c r="TAL402" s="395"/>
      <c r="TAM402" s="395"/>
      <c r="TAN402" s="395"/>
      <c r="TAO402" s="395"/>
      <c r="TAP402" s="395"/>
      <c r="TAQ402" s="395"/>
      <c r="TAR402" s="395"/>
      <c r="TAS402" s="376"/>
      <c r="TAT402" s="376"/>
      <c r="TAU402" s="376"/>
      <c r="TAV402" s="389"/>
      <c r="TAW402" s="33"/>
      <c r="TAX402" s="394"/>
      <c r="TAY402" s="395"/>
      <c r="TAZ402" s="395"/>
      <c r="TBA402" s="395"/>
      <c r="TBB402" s="395"/>
      <c r="TBC402" s="395"/>
      <c r="TBD402" s="395"/>
      <c r="TBE402" s="395"/>
      <c r="TBF402" s="395"/>
      <c r="TBG402" s="395"/>
      <c r="TBH402" s="395"/>
      <c r="TBI402" s="395"/>
      <c r="TBJ402" s="395"/>
      <c r="TBK402" s="395"/>
      <c r="TBL402" s="395"/>
      <c r="TBM402" s="395"/>
      <c r="TBN402" s="395"/>
      <c r="TBO402" s="395"/>
      <c r="TBP402" s="395"/>
      <c r="TBQ402" s="395"/>
      <c r="TBR402" s="395"/>
      <c r="TBS402" s="395"/>
      <c r="TBT402" s="395"/>
      <c r="TBU402" s="395"/>
      <c r="TBV402" s="395"/>
      <c r="TBW402" s="395"/>
      <c r="TBX402" s="395"/>
      <c r="TBY402" s="376"/>
      <c r="TBZ402" s="376"/>
      <c r="TCA402" s="376"/>
      <c r="TCB402" s="389"/>
      <c r="TCC402" s="33"/>
      <c r="TCD402" s="394"/>
      <c r="TCE402" s="395"/>
      <c r="TCF402" s="395"/>
      <c r="TCG402" s="395"/>
      <c r="TCH402" s="395"/>
      <c r="TCI402" s="395"/>
      <c r="TCJ402" s="395"/>
      <c r="TCK402" s="395"/>
      <c r="TCL402" s="395"/>
      <c r="TCM402" s="395"/>
      <c r="TCN402" s="395"/>
      <c r="TCO402" s="395"/>
      <c r="TCP402" s="395"/>
      <c r="TCQ402" s="395"/>
      <c r="TCR402" s="395"/>
      <c r="TCS402" s="395"/>
      <c r="TCT402" s="395"/>
      <c r="TCU402" s="395"/>
      <c r="TCV402" s="395"/>
      <c r="TCW402" s="395"/>
      <c r="TCX402" s="395"/>
      <c r="TCY402" s="395"/>
      <c r="TCZ402" s="395"/>
      <c r="TDA402" s="395"/>
      <c r="TDB402" s="395"/>
      <c r="TDC402" s="395"/>
      <c r="TDD402" s="395"/>
      <c r="TDE402" s="376"/>
      <c r="TDF402" s="376"/>
      <c r="TDG402" s="376"/>
      <c r="TDH402" s="389"/>
      <c r="TDI402" s="33"/>
      <c r="TDJ402" s="394"/>
      <c r="TDK402" s="395"/>
      <c r="TDL402" s="395"/>
      <c r="TDM402" s="395"/>
      <c r="TDN402" s="395"/>
      <c r="TDO402" s="395"/>
      <c r="TDP402" s="395"/>
      <c r="TDQ402" s="395"/>
      <c r="TDR402" s="395"/>
      <c r="TDS402" s="395"/>
      <c r="TDT402" s="395"/>
      <c r="TDU402" s="395"/>
      <c r="TDV402" s="395"/>
      <c r="TDW402" s="395"/>
      <c r="TDX402" s="395"/>
      <c r="TDY402" s="395"/>
      <c r="TDZ402" s="395"/>
      <c r="TEA402" s="395"/>
      <c r="TEB402" s="395"/>
      <c r="TEC402" s="395"/>
      <c r="TED402" s="395"/>
      <c r="TEE402" s="395"/>
      <c r="TEF402" s="395"/>
      <c r="TEG402" s="395"/>
      <c r="TEH402" s="395"/>
      <c r="TEI402" s="395"/>
      <c r="TEJ402" s="395"/>
      <c r="TEK402" s="376"/>
      <c r="TEL402" s="376"/>
      <c r="TEM402" s="376"/>
      <c r="TEN402" s="389"/>
      <c r="TEO402" s="33"/>
      <c r="TEP402" s="394"/>
      <c r="TEQ402" s="395"/>
      <c r="TER402" s="395"/>
      <c r="TES402" s="395"/>
      <c r="TET402" s="395"/>
      <c r="TEU402" s="395"/>
      <c r="TEV402" s="395"/>
      <c r="TEW402" s="395"/>
      <c r="TEX402" s="395"/>
      <c r="TEY402" s="395"/>
      <c r="TEZ402" s="395"/>
      <c r="TFA402" s="395"/>
      <c r="TFB402" s="395"/>
      <c r="TFC402" s="395"/>
      <c r="TFD402" s="395"/>
      <c r="TFE402" s="395"/>
      <c r="TFF402" s="395"/>
      <c r="TFG402" s="395"/>
      <c r="TFH402" s="395"/>
      <c r="TFI402" s="395"/>
      <c r="TFJ402" s="395"/>
      <c r="TFK402" s="395"/>
      <c r="TFL402" s="395"/>
      <c r="TFM402" s="395"/>
      <c r="TFN402" s="395"/>
      <c r="TFO402" s="395"/>
      <c r="TFP402" s="395"/>
      <c r="TFQ402" s="376"/>
      <c r="TFR402" s="376"/>
      <c r="TFS402" s="376"/>
      <c r="TFT402" s="389"/>
      <c r="TFU402" s="33"/>
      <c r="TFV402" s="394"/>
      <c r="TFW402" s="395"/>
      <c r="TFX402" s="395"/>
      <c r="TFY402" s="395"/>
      <c r="TFZ402" s="395"/>
      <c r="TGA402" s="395"/>
      <c r="TGB402" s="395"/>
      <c r="TGC402" s="395"/>
      <c r="TGD402" s="395"/>
      <c r="TGE402" s="395"/>
      <c r="TGF402" s="395"/>
      <c r="TGG402" s="395"/>
      <c r="TGH402" s="395"/>
      <c r="TGI402" s="395"/>
      <c r="TGJ402" s="395"/>
      <c r="TGK402" s="395"/>
      <c r="TGL402" s="395"/>
      <c r="TGM402" s="395"/>
      <c r="TGN402" s="395"/>
      <c r="TGO402" s="395"/>
      <c r="TGP402" s="395"/>
      <c r="TGQ402" s="395"/>
      <c r="TGR402" s="395"/>
      <c r="TGS402" s="395"/>
      <c r="TGT402" s="395"/>
      <c r="TGU402" s="395"/>
      <c r="TGV402" s="395"/>
      <c r="TGW402" s="376"/>
      <c r="TGX402" s="376"/>
      <c r="TGY402" s="376"/>
      <c r="TGZ402" s="389"/>
      <c r="THA402" s="33"/>
      <c r="THB402" s="394"/>
      <c r="THC402" s="395"/>
      <c r="THD402" s="395"/>
      <c r="THE402" s="395"/>
      <c r="THF402" s="395"/>
      <c r="THG402" s="395"/>
      <c r="THH402" s="395"/>
      <c r="THI402" s="395"/>
      <c r="THJ402" s="395"/>
      <c r="THK402" s="395"/>
      <c r="THL402" s="395"/>
      <c r="THM402" s="395"/>
      <c r="THN402" s="395"/>
      <c r="THO402" s="395"/>
      <c r="THP402" s="395"/>
      <c r="THQ402" s="395"/>
      <c r="THR402" s="395"/>
      <c r="THS402" s="395"/>
      <c r="THT402" s="395"/>
      <c r="THU402" s="395"/>
      <c r="THV402" s="395"/>
      <c r="THW402" s="395"/>
      <c r="THX402" s="395"/>
      <c r="THY402" s="395"/>
      <c r="THZ402" s="395"/>
      <c r="TIA402" s="395"/>
      <c r="TIB402" s="395"/>
      <c r="TIC402" s="376"/>
      <c r="TID402" s="376"/>
      <c r="TIE402" s="376"/>
      <c r="TIF402" s="389"/>
      <c r="TIG402" s="33"/>
      <c r="TIH402" s="394"/>
      <c r="TII402" s="395"/>
      <c r="TIJ402" s="395"/>
      <c r="TIK402" s="395"/>
      <c r="TIL402" s="395"/>
      <c r="TIM402" s="395"/>
      <c r="TIN402" s="395"/>
      <c r="TIO402" s="395"/>
      <c r="TIP402" s="395"/>
      <c r="TIQ402" s="395"/>
      <c r="TIR402" s="395"/>
      <c r="TIS402" s="395"/>
      <c r="TIT402" s="395"/>
      <c r="TIU402" s="395"/>
      <c r="TIV402" s="395"/>
      <c r="TIW402" s="395"/>
      <c r="TIX402" s="395"/>
      <c r="TIY402" s="395"/>
      <c r="TIZ402" s="395"/>
      <c r="TJA402" s="395"/>
      <c r="TJB402" s="395"/>
      <c r="TJC402" s="395"/>
      <c r="TJD402" s="395"/>
      <c r="TJE402" s="395"/>
      <c r="TJF402" s="395"/>
      <c r="TJG402" s="395"/>
      <c r="TJH402" s="395"/>
      <c r="TJI402" s="376"/>
      <c r="TJJ402" s="376"/>
      <c r="TJK402" s="376"/>
      <c r="TJL402" s="389"/>
      <c r="TJM402" s="33"/>
      <c r="TJN402" s="394"/>
      <c r="TJO402" s="395"/>
      <c r="TJP402" s="395"/>
      <c r="TJQ402" s="395"/>
      <c r="TJR402" s="395"/>
      <c r="TJS402" s="395"/>
      <c r="TJT402" s="395"/>
      <c r="TJU402" s="395"/>
      <c r="TJV402" s="395"/>
      <c r="TJW402" s="395"/>
      <c r="TJX402" s="395"/>
      <c r="TJY402" s="395"/>
      <c r="TJZ402" s="395"/>
      <c r="TKA402" s="395"/>
      <c r="TKB402" s="395"/>
      <c r="TKC402" s="395"/>
      <c r="TKD402" s="395"/>
      <c r="TKE402" s="395"/>
      <c r="TKF402" s="395"/>
      <c r="TKG402" s="395"/>
      <c r="TKH402" s="395"/>
      <c r="TKI402" s="395"/>
      <c r="TKJ402" s="395"/>
      <c r="TKK402" s="395"/>
      <c r="TKL402" s="395"/>
      <c r="TKM402" s="395"/>
      <c r="TKN402" s="395"/>
      <c r="TKO402" s="376"/>
      <c r="TKP402" s="376"/>
      <c r="TKQ402" s="376"/>
      <c r="TKR402" s="389"/>
      <c r="TKS402" s="33"/>
      <c r="TKT402" s="394"/>
      <c r="TKU402" s="395"/>
      <c r="TKV402" s="395"/>
      <c r="TKW402" s="395"/>
      <c r="TKX402" s="395"/>
      <c r="TKY402" s="395"/>
      <c r="TKZ402" s="395"/>
      <c r="TLA402" s="395"/>
      <c r="TLB402" s="395"/>
      <c r="TLC402" s="395"/>
      <c r="TLD402" s="395"/>
      <c r="TLE402" s="395"/>
      <c r="TLF402" s="395"/>
      <c r="TLG402" s="395"/>
      <c r="TLH402" s="395"/>
      <c r="TLI402" s="395"/>
      <c r="TLJ402" s="395"/>
      <c r="TLK402" s="395"/>
      <c r="TLL402" s="395"/>
      <c r="TLM402" s="395"/>
      <c r="TLN402" s="395"/>
      <c r="TLO402" s="395"/>
      <c r="TLP402" s="395"/>
      <c r="TLQ402" s="395"/>
      <c r="TLR402" s="395"/>
      <c r="TLS402" s="395"/>
      <c r="TLT402" s="395"/>
      <c r="TLU402" s="376"/>
      <c r="TLV402" s="376"/>
      <c r="TLW402" s="376"/>
      <c r="TLX402" s="389"/>
      <c r="TLY402" s="33"/>
      <c r="TLZ402" s="394"/>
      <c r="TMA402" s="395"/>
      <c r="TMB402" s="395"/>
      <c r="TMC402" s="395"/>
      <c r="TMD402" s="395"/>
      <c r="TME402" s="395"/>
      <c r="TMF402" s="395"/>
      <c r="TMG402" s="395"/>
      <c r="TMH402" s="395"/>
      <c r="TMI402" s="395"/>
      <c r="TMJ402" s="395"/>
      <c r="TMK402" s="395"/>
      <c r="TML402" s="395"/>
      <c r="TMM402" s="395"/>
      <c r="TMN402" s="395"/>
      <c r="TMO402" s="395"/>
      <c r="TMP402" s="395"/>
      <c r="TMQ402" s="395"/>
      <c r="TMR402" s="395"/>
      <c r="TMS402" s="395"/>
      <c r="TMT402" s="395"/>
      <c r="TMU402" s="395"/>
      <c r="TMV402" s="395"/>
      <c r="TMW402" s="395"/>
      <c r="TMX402" s="395"/>
      <c r="TMY402" s="395"/>
      <c r="TMZ402" s="395"/>
      <c r="TNA402" s="376"/>
      <c r="TNB402" s="376"/>
      <c r="TNC402" s="376"/>
      <c r="TND402" s="389"/>
      <c r="TNE402" s="33"/>
      <c r="TNF402" s="394"/>
      <c r="TNG402" s="395"/>
      <c r="TNH402" s="395"/>
      <c r="TNI402" s="395"/>
      <c r="TNJ402" s="395"/>
      <c r="TNK402" s="395"/>
      <c r="TNL402" s="395"/>
      <c r="TNM402" s="395"/>
      <c r="TNN402" s="395"/>
      <c r="TNO402" s="395"/>
      <c r="TNP402" s="395"/>
      <c r="TNQ402" s="395"/>
      <c r="TNR402" s="395"/>
      <c r="TNS402" s="395"/>
      <c r="TNT402" s="395"/>
      <c r="TNU402" s="395"/>
      <c r="TNV402" s="395"/>
      <c r="TNW402" s="395"/>
      <c r="TNX402" s="395"/>
      <c r="TNY402" s="395"/>
      <c r="TNZ402" s="395"/>
      <c r="TOA402" s="395"/>
      <c r="TOB402" s="395"/>
      <c r="TOC402" s="395"/>
      <c r="TOD402" s="395"/>
      <c r="TOE402" s="395"/>
      <c r="TOF402" s="395"/>
      <c r="TOG402" s="376"/>
      <c r="TOH402" s="376"/>
      <c r="TOI402" s="376"/>
      <c r="TOJ402" s="389"/>
      <c r="TOK402" s="33"/>
      <c r="TOL402" s="394"/>
      <c r="TOM402" s="395"/>
      <c r="TON402" s="395"/>
      <c r="TOO402" s="395"/>
      <c r="TOP402" s="395"/>
      <c r="TOQ402" s="395"/>
      <c r="TOR402" s="395"/>
      <c r="TOS402" s="395"/>
      <c r="TOT402" s="395"/>
      <c r="TOU402" s="395"/>
      <c r="TOV402" s="395"/>
      <c r="TOW402" s="395"/>
      <c r="TOX402" s="395"/>
      <c r="TOY402" s="395"/>
      <c r="TOZ402" s="395"/>
      <c r="TPA402" s="395"/>
      <c r="TPB402" s="395"/>
      <c r="TPC402" s="395"/>
      <c r="TPD402" s="395"/>
      <c r="TPE402" s="395"/>
      <c r="TPF402" s="395"/>
      <c r="TPG402" s="395"/>
      <c r="TPH402" s="395"/>
      <c r="TPI402" s="395"/>
      <c r="TPJ402" s="395"/>
      <c r="TPK402" s="395"/>
      <c r="TPL402" s="395"/>
      <c r="TPM402" s="376"/>
      <c r="TPN402" s="376"/>
      <c r="TPO402" s="376"/>
      <c r="TPP402" s="389"/>
      <c r="TPQ402" s="33"/>
      <c r="TPR402" s="394"/>
      <c r="TPS402" s="395"/>
      <c r="TPT402" s="395"/>
      <c r="TPU402" s="395"/>
      <c r="TPV402" s="395"/>
      <c r="TPW402" s="395"/>
      <c r="TPX402" s="395"/>
      <c r="TPY402" s="395"/>
      <c r="TPZ402" s="395"/>
      <c r="TQA402" s="395"/>
      <c r="TQB402" s="395"/>
      <c r="TQC402" s="395"/>
      <c r="TQD402" s="395"/>
      <c r="TQE402" s="395"/>
      <c r="TQF402" s="395"/>
      <c r="TQG402" s="395"/>
      <c r="TQH402" s="395"/>
      <c r="TQI402" s="395"/>
      <c r="TQJ402" s="395"/>
      <c r="TQK402" s="395"/>
      <c r="TQL402" s="395"/>
      <c r="TQM402" s="395"/>
      <c r="TQN402" s="395"/>
      <c r="TQO402" s="395"/>
      <c r="TQP402" s="395"/>
      <c r="TQQ402" s="395"/>
      <c r="TQR402" s="395"/>
      <c r="TQS402" s="376"/>
      <c r="TQT402" s="376"/>
      <c r="TQU402" s="376"/>
      <c r="TQV402" s="389"/>
      <c r="TQW402" s="33"/>
      <c r="TQX402" s="394"/>
      <c r="TQY402" s="395"/>
      <c r="TQZ402" s="395"/>
      <c r="TRA402" s="395"/>
      <c r="TRB402" s="395"/>
      <c r="TRC402" s="395"/>
      <c r="TRD402" s="395"/>
      <c r="TRE402" s="395"/>
      <c r="TRF402" s="395"/>
      <c r="TRG402" s="395"/>
      <c r="TRH402" s="395"/>
      <c r="TRI402" s="395"/>
      <c r="TRJ402" s="395"/>
      <c r="TRK402" s="395"/>
      <c r="TRL402" s="395"/>
      <c r="TRM402" s="395"/>
      <c r="TRN402" s="395"/>
      <c r="TRO402" s="395"/>
      <c r="TRP402" s="395"/>
      <c r="TRQ402" s="395"/>
      <c r="TRR402" s="395"/>
      <c r="TRS402" s="395"/>
      <c r="TRT402" s="395"/>
      <c r="TRU402" s="395"/>
      <c r="TRV402" s="395"/>
      <c r="TRW402" s="395"/>
      <c r="TRX402" s="395"/>
      <c r="TRY402" s="376"/>
      <c r="TRZ402" s="376"/>
      <c r="TSA402" s="376"/>
      <c r="TSB402" s="389"/>
      <c r="TSC402" s="33"/>
      <c r="TSD402" s="394"/>
      <c r="TSE402" s="395"/>
      <c r="TSF402" s="395"/>
      <c r="TSG402" s="395"/>
      <c r="TSH402" s="395"/>
      <c r="TSI402" s="395"/>
      <c r="TSJ402" s="395"/>
      <c r="TSK402" s="395"/>
      <c r="TSL402" s="395"/>
      <c r="TSM402" s="395"/>
      <c r="TSN402" s="395"/>
      <c r="TSO402" s="395"/>
      <c r="TSP402" s="395"/>
      <c r="TSQ402" s="395"/>
      <c r="TSR402" s="395"/>
      <c r="TSS402" s="395"/>
      <c r="TST402" s="395"/>
      <c r="TSU402" s="395"/>
      <c r="TSV402" s="395"/>
      <c r="TSW402" s="395"/>
      <c r="TSX402" s="395"/>
      <c r="TSY402" s="395"/>
      <c r="TSZ402" s="395"/>
      <c r="TTA402" s="395"/>
      <c r="TTB402" s="395"/>
      <c r="TTC402" s="395"/>
      <c r="TTD402" s="395"/>
      <c r="TTE402" s="376"/>
      <c r="TTF402" s="376"/>
      <c r="TTG402" s="376"/>
      <c r="TTH402" s="389"/>
      <c r="TTI402" s="33"/>
      <c r="TTJ402" s="394"/>
      <c r="TTK402" s="395"/>
      <c r="TTL402" s="395"/>
      <c r="TTM402" s="395"/>
      <c r="TTN402" s="395"/>
      <c r="TTO402" s="395"/>
      <c r="TTP402" s="395"/>
      <c r="TTQ402" s="395"/>
      <c r="TTR402" s="395"/>
      <c r="TTS402" s="395"/>
      <c r="TTT402" s="395"/>
      <c r="TTU402" s="395"/>
      <c r="TTV402" s="395"/>
      <c r="TTW402" s="395"/>
      <c r="TTX402" s="395"/>
      <c r="TTY402" s="395"/>
      <c r="TTZ402" s="395"/>
      <c r="TUA402" s="395"/>
      <c r="TUB402" s="395"/>
      <c r="TUC402" s="395"/>
      <c r="TUD402" s="395"/>
      <c r="TUE402" s="395"/>
      <c r="TUF402" s="395"/>
      <c r="TUG402" s="395"/>
      <c r="TUH402" s="395"/>
      <c r="TUI402" s="395"/>
      <c r="TUJ402" s="395"/>
      <c r="TUK402" s="376"/>
      <c r="TUL402" s="376"/>
      <c r="TUM402" s="376"/>
      <c r="TUN402" s="389"/>
      <c r="TUO402" s="33"/>
      <c r="TUP402" s="394"/>
      <c r="TUQ402" s="395"/>
      <c r="TUR402" s="395"/>
      <c r="TUS402" s="395"/>
      <c r="TUT402" s="395"/>
      <c r="TUU402" s="395"/>
      <c r="TUV402" s="395"/>
      <c r="TUW402" s="395"/>
      <c r="TUX402" s="395"/>
      <c r="TUY402" s="395"/>
      <c r="TUZ402" s="395"/>
      <c r="TVA402" s="395"/>
      <c r="TVB402" s="395"/>
      <c r="TVC402" s="395"/>
      <c r="TVD402" s="395"/>
      <c r="TVE402" s="395"/>
      <c r="TVF402" s="395"/>
      <c r="TVG402" s="395"/>
      <c r="TVH402" s="395"/>
      <c r="TVI402" s="395"/>
      <c r="TVJ402" s="395"/>
      <c r="TVK402" s="395"/>
      <c r="TVL402" s="395"/>
      <c r="TVM402" s="395"/>
      <c r="TVN402" s="395"/>
      <c r="TVO402" s="395"/>
      <c r="TVP402" s="395"/>
      <c r="TVQ402" s="376"/>
      <c r="TVR402" s="376"/>
      <c r="TVS402" s="376"/>
      <c r="TVT402" s="389"/>
      <c r="TVU402" s="33"/>
      <c r="TVV402" s="394"/>
      <c r="TVW402" s="395"/>
      <c r="TVX402" s="395"/>
      <c r="TVY402" s="395"/>
      <c r="TVZ402" s="395"/>
      <c r="TWA402" s="395"/>
      <c r="TWB402" s="395"/>
      <c r="TWC402" s="395"/>
      <c r="TWD402" s="395"/>
      <c r="TWE402" s="395"/>
      <c r="TWF402" s="395"/>
      <c r="TWG402" s="395"/>
      <c r="TWH402" s="395"/>
      <c r="TWI402" s="395"/>
      <c r="TWJ402" s="395"/>
      <c r="TWK402" s="395"/>
      <c r="TWL402" s="395"/>
      <c r="TWM402" s="395"/>
      <c r="TWN402" s="395"/>
      <c r="TWO402" s="395"/>
      <c r="TWP402" s="395"/>
      <c r="TWQ402" s="395"/>
      <c r="TWR402" s="395"/>
      <c r="TWS402" s="395"/>
      <c r="TWT402" s="395"/>
      <c r="TWU402" s="395"/>
      <c r="TWV402" s="395"/>
      <c r="TWW402" s="376"/>
      <c r="TWX402" s="376"/>
      <c r="TWY402" s="376"/>
      <c r="TWZ402" s="389"/>
      <c r="TXA402" s="33"/>
      <c r="TXB402" s="394"/>
      <c r="TXC402" s="395"/>
      <c r="TXD402" s="395"/>
      <c r="TXE402" s="395"/>
      <c r="TXF402" s="395"/>
      <c r="TXG402" s="395"/>
      <c r="TXH402" s="395"/>
      <c r="TXI402" s="395"/>
      <c r="TXJ402" s="395"/>
      <c r="TXK402" s="395"/>
      <c r="TXL402" s="395"/>
      <c r="TXM402" s="395"/>
      <c r="TXN402" s="395"/>
      <c r="TXO402" s="395"/>
      <c r="TXP402" s="395"/>
      <c r="TXQ402" s="395"/>
      <c r="TXR402" s="395"/>
      <c r="TXS402" s="395"/>
      <c r="TXT402" s="395"/>
      <c r="TXU402" s="395"/>
      <c r="TXV402" s="395"/>
      <c r="TXW402" s="395"/>
      <c r="TXX402" s="395"/>
      <c r="TXY402" s="395"/>
      <c r="TXZ402" s="395"/>
      <c r="TYA402" s="395"/>
      <c r="TYB402" s="395"/>
      <c r="TYC402" s="376"/>
      <c r="TYD402" s="376"/>
      <c r="TYE402" s="376"/>
      <c r="TYF402" s="389"/>
      <c r="TYG402" s="33"/>
      <c r="TYH402" s="394"/>
      <c r="TYI402" s="395"/>
      <c r="TYJ402" s="395"/>
      <c r="TYK402" s="395"/>
      <c r="TYL402" s="395"/>
      <c r="TYM402" s="395"/>
      <c r="TYN402" s="395"/>
      <c r="TYO402" s="395"/>
      <c r="TYP402" s="395"/>
      <c r="TYQ402" s="395"/>
      <c r="TYR402" s="395"/>
      <c r="TYS402" s="395"/>
      <c r="TYT402" s="395"/>
      <c r="TYU402" s="395"/>
      <c r="TYV402" s="395"/>
      <c r="TYW402" s="395"/>
      <c r="TYX402" s="395"/>
      <c r="TYY402" s="395"/>
      <c r="TYZ402" s="395"/>
      <c r="TZA402" s="395"/>
      <c r="TZB402" s="395"/>
      <c r="TZC402" s="395"/>
      <c r="TZD402" s="395"/>
      <c r="TZE402" s="395"/>
      <c r="TZF402" s="395"/>
      <c r="TZG402" s="395"/>
      <c r="TZH402" s="395"/>
      <c r="TZI402" s="376"/>
      <c r="TZJ402" s="376"/>
      <c r="TZK402" s="376"/>
      <c r="TZL402" s="389"/>
      <c r="TZM402" s="33"/>
      <c r="TZN402" s="394"/>
      <c r="TZO402" s="395"/>
      <c r="TZP402" s="395"/>
      <c r="TZQ402" s="395"/>
      <c r="TZR402" s="395"/>
      <c r="TZS402" s="395"/>
      <c r="TZT402" s="395"/>
      <c r="TZU402" s="395"/>
      <c r="TZV402" s="395"/>
      <c r="TZW402" s="395"/>
      <c r="TZX402" s="395"/>
      <c r="TZY402" s="395"/>
      <c r="TZZ402" s="395"/>
      <c r="UAA402" s="395"/>
      <c r="UAB402" s="395"/>
      <c r="UAC402" s="395"/>
      <c r="UAD402" s="395"/>
      <c r="UAE402" s="395"/>
      <c r="UAF402" s="395"/>
      <c r="UAG402" s="395"/>
      <c r="UAH402" s="395"/>
      <c r="UAI402" s="395"/>
      <c r="UAJ402" s="395"/>
      <c r="UAK402" s="395"/>
      <c r="UAL402" s="395"/>
      <c r="UAM402" s="395"/>
      <c r="UAN402" s="395"/>
      <c r="UAO402" s="376"/>
      <c r="UAP402" s="376"/>
      <c r="UAQ402" s="376"/>
      <c r="UAR402" s="389"/>
      <c r="UAS402" s="33"/>
      <c r="UAT402" s="394"/>
      <c r="UAU402" s="395"/>
      <c r="UAV402" s="395"/>
      <c r="UAW402" s="395"/>
      <c r="UAX402" s="395"/>
      <c r="UAY402" s="395"/>
      <c r="UAZ402" s="395"/>
      <c r="UBA402" s="395"/>
      <c r="UBB402" s="395"/>
      <c r="UBC402" s="395"/>
      <c r="UBD402" s="395"/>
      <c r="UBE402" s="395"/>
      <c r="UBF402" s="395"/>
      <c r="UBG402" s="395"/>
      <c r="UBH402" s="395"/>
      <c r="UBI402" s="395"/>
      <c r="UBJ402" s="395"/>
      <c r="UBK402" s="395"/>
      <c r="UBL402" s="395"/>
      <c r="UBM402" s="395"/>
      <c r="UBN402" s="395"/>
      <c r="UBO402" s="395"/>
      <c r="UBP402" s="395"/>
      <c r="UBQ402" s="395"/>
      <c r="UBR402" s="395"/>
      <c r="UBS402" s="395"/>
      <c r="UBT402" s="395"/>
      <c r="UBU402" s="376"/>
      <c r="UBV402" s="376"/>
      <c r="UBW402" s="376"/>
      <c r="UBX402" s="389"/>
      <c r="UBY402" s="33"/>
      <c r="UBZ402" s="394"/>
      <c r="UCA402" s="395"/>
      <c r="UCB402" s="395"/>
      <c r="UCC402" s="395"/>
      <c r="UCD402" s="395"/>
      <c r="UCE402" s="395"/>
      <c r="UCF402" s="395"/>
      <c r="UCG402" s="395"/>
      <c r="UCH402" s="395"/>
      <c r="UCI402" s="395"/>
      <c r="UCJ402" s="395"/>
      <c r="UCK402" s="395"/>
      <c r="UCL402" s="395"/>
      <c r="UCM402" s="395"/>
      <c r="UCN402" s="395"/>
      <c r="UCO402" s="395"/>
      <c r="UCP402" s="395"/>
      <c r="UCQ402" s="395"/>
      <c r="UCR402" s="395"/>
      <c r="UCS402" s="395"/>
      <c r="UCT402" s="395"/>
      <c r="UCU402" s="395"/>
      <c r="UCV402" s="395"/>
      <c r="UCW402" s="395"/>
      <c r="UCX402" s="395"/>
      <c r="UCY402" s="395"/>
      <c r="UCZ402" s="395"/>
      <c r="UDA402" s="376"/>
      <c r="UDB402" s="376"/>
      <c r="UDC402" s="376"/>
      <c r="UDD402" s="389"/>
      <c r="UDE402" s="33"/>
      <c r="UDF402" s="394"/>
      <c r="UDG402" s="395"/>
      <c r="UDH402" s="395"/>
      <c r="UDI402" s="395"/>
      <c r="UDJ402" s="395"/>
      <c r="UDK402" s="395"/>
      <c r="UDL402" s="395"/>
      <c r="UDM402" s="395"/>
      <c r="UDN402" s="395"/>
      <c r="UDO402" s="395"/>
      <c r="UDP402" s="395"/>
      <c r="UDQ402" s="395"/>
      <c r="UDR402" s="395"/>
      <c r="UDS402" s="395"/>
      <c r="UDT402" s="395"/>
      <c r="UDU402" s="395"/>
      <c r="UDV402" s="395"/>
      <c r="UDW402" s="395"/>
      <c r="UDX402" s="395"/>
      <c r="UDY402" s="395"/>
      <c r="UDZ402" s="395"/>
      <c r="UEA402" s="395"/>
      <c r="UEB402" s="395"/>
      <c r="UEC402" s="395"/>
      <c r="UED402" s="395"/>
      <c r="UEE402" s="395"/>
      <c r="UEF402" s="395"/>
      <c r="UEG402" s="376"/>
      <c r="UEH402" s="376"/>
      <c r="UEI402" s="376"/>
      <c r="UEJ402" s="389"/>
      <c r="UEK402" s="33"/>
      <c r="UEL402" s="394"/>
      <c r="UEM402" s="395"/>
      <c r="UEN402" s="395"/>
      <c r="UEO402" s="395"/>
      <c r="UEP402" s="395"/>
      <c r="UEQ402" s="395"/>
      <c r="UER402" s="395"/>
      <c r="UES402" s="395"/>
      <c r="UET402" s="395"/>
      <c r="UEU402" s="395"/>
      <c r="UEV402" s="395"/>
      <c r="UEW402" s="395"/>
      <c r="UEX402" s="395"/>
      <c r="UEY402" s="395"/>
      <c r="UEZ402" s="395"/>
      <c r="UFA402" s="395"/>
      <c r="UFB402" s="395"/>
      <c r="UFC402" s="395"/>
      <c r="UFD402" s="395"/>
      <c r="UFE402" s="395"/>
      <c r="UFF402" s="395"/>
      <c r="UFG402" s="395"/>
      <c r="UFH402" s="395"/>
      <c r="UFI402" s="395"/>
      <c r="UFJ402" s="395"/>
      <c r="UFK402" s="395"/>
      <c r="UFL402" s="395"/>
      <c r="UFM402" s="376"/>
      <c r="UFN402" s="376"/>
      <c r="UFO402" s="376"/>
      <c r="UFP402" s="389"/>
      <c r="UFQ402" s="33"/>
      <c r="UFR402" s="394"/>
      <c r="UFS402" s="395"/>
      <c r="UFT402" s="395"/>
      <c r="UFU402" s="395"/>
      <c r="UFV402" s="395"/>
      <c r="UFW402" s="395"/>
      <c r="UFX402" s="395"/>
      <c r="UFY402" s="395"/>
      <c r="UFZ402" s="395"/>
      <c r="UGA402" s="395"/>
      <c r="UGB402" s="395"/>
      <c r="UGC402" s="395"/>
      <c r="UGD402" s="395"/>
      <c r="UGE402" s="395"/>
      <c r="UGF402" s="395"/>
      <c r="UGG402" s="395"/>
      <c r="UGH402" s="395"/>
      <c r="UGI402" s="395"/>
      <c r="UGJ402" s="395"/>
      <c r="UGK402" s="395"/>
      <c r="UGL402" s="395"/>
      <c r="UGM402" s="395"/>
      <c r="UGN402" s="395"/>
      <c r="UGO402" s="395"/>
      <c r="UGP402" s="395"/>
      <c r="UGQ402" s="395"/>
      <c r="UGR402" s="395"/>
      <c r="UGS402" s="376"/>
      <c r="UGT402" s="376"/>
      <c r="UGU402" s="376"/>
      <c r="UGV402" s="389"/>
      <c r="UGW402" s="33"/>
      <c r="UGX402" s="394"/>
      <c r="UGY402" s="395"/>
      <c r="UGZ402" s="395"/>
      <c r="UHA402" s="395"/>
      <c r="UHB402" s="395"/>
      <c r="UHC402" s="395"/>
      <c r="UHD402" s="395"/>
      <c r="UHE402" s="395"/>
      <c r="UHF402" s="395"/>
      <c r="UHG402" s="395"/>
      <c r="UHH402" s="395"/>
      <c r="UHI402" s="395"/>
      <c r="UHJ402" s="395"/>
      <c r="UHK402" s="395"/>
      <c r="UHL402" s="395"/>
      <c r="UHM402" s="395"/>
      <c r="UHN402" s="395"/>
      <c r="UHO402" s="395"/>
      <c r="UHP402" s="395"/>
      <c r="UHQ402" s="395"/>
      <c r="UHR402" s="395"/>
      <c r="UHS402" s="395"/>
      <c r="UHT402" s="395"/>
      <c r="UHU402" s="395"/>
      <c r="UHV402" s="395"/>
      <c r="UHW402" s="395"/>
      <c r="UHX402" s="395"/>
      <c r="UHY402" s="376"/>
      <c r="UHZ402" s="376"/>
      <c r="UIA402" s="376"/>
      <c r="UIB402" s="389"/>
      <c r="UIC402" s="33"/>
      <c r="UID402" s="394"/>
      <c r="UIE402" s="395"/>
      <c r="UIF402" s="395"/>
      <c r="UIG402" s="395"/>
      <c r="UIH402" s="395"/>
      <c r="UII402" s="395"/>
      <c r="UIJ402" s="395"/>
      <c r="UIK402" s="395"/>
      <c r="UIL402" s="395"/>
      <c r="UIM402" s="395"/>
      <c r="UIN402" s="395"/>
      <c r="UIO402" s="395"/>
      <c r="UIP402" s="395"/>
      <c r="UIQ402" s="395"/>
      <c r="UIR402" s="395"/>
      <c r="UIS402" s="395"/>
      <c r="UIT402" s="395"/>
      <c r="UIU402" s="395"/>
      <c r="UIV402" s="395"/>
      <c r="UIW402" s="395"/>
      <c r="UIX402" s="395"/>
      <c r="UIY402" s="395"/>
      <c r="UIZ402" s="395"/>
      <c r="UJA402" s="395"/>
      <c r="UJB402" s="395"/>
      <c r="UJC402" s="395"/>
      <c r="UJD402" s="395"/>
      <c r="UJE402" s="376"/>
      <c r="UJF402" s="376"/>
      <c r="UJG402" s="376"/>
      <c r="UJH402" s="389"/>
      <c r="UJI402" s="33"/>
      <c r="UJJ402" s="394"/>
      <c r="UJK402" s="395"/>
      <c r="UJL402" s="395"/>
      <c r="UJM402" s="395"/>
      <c r="UJN402" s="395"/>
      <c r="UJO402" s="395"/>
      <c r="UJP402" s="395"/>
      <c r="UJQ402" s="395"/>
      <c r="UJR402" s="395"/>
      <c r="UJS402" s="395"/>
      <c r="UJT402" s="395"/>
      <c r="UJU402" s="395"/>
      <c r="UJV402" s="395"/>
      <c r="UJW402" s="395"/>
      <c r="UJX402" s="395"/>
      <c r="UJY402" s="395"/>
      <c r="UJZ402" s="395"/>
      <c r="UKA402" s="395"/>
      <c r="UKB402" s="395"/>
      <c r="UKC402" s="395"/>
      <c r="UKD402" s="395"/>
      <c r="UKE402" s="395"/>
      <c r="UKF402" s="395"/>
      <c r="UKG402" s="395"/>
      <c r="UKH402" s="395"/>
      <c r="UKI402" s="395"/>
      <c r="UKJ402" s="395"/>
      <c r="UKK402" s="376"/>
      <c r="UKL402" s="376"/>
      <c r="UKM402" s="376"/>
      <c r="UKN402" s="389"/>
      <c r="UKO402" s="33"/>
      <c r="UKP402" s="394"/>
      <c r="UKQ402" s="395"/>
      <c r="UKR402" s="395"/>
      <c r="UKS402" s="395"/>
      <c r="UKT402" s="395"/>
      <c r="UKU402" s="395"/>
      <c r="UKV402" s="395"/>
      <c r="UKW402" s="395"/>
      <c r="UKX402" s="395"/>
      <c r="UKY402" s="395"/>
      <c r="UKZ402" s="395"/>
      <c r="ULA402" s="395"/>
      <c r="ULB402" s="395"/>
      <c r="ULC402" s="395"/>
      <c r="ULD402" s="395"/>
      <c r="ULE402" s="395"/>
      <c r="ULF402" s="395"/>
      <c r="ULG402" s="395"/>
      <c r="ULH402" s="395"/>
      <c r="ULI402" s="395"/>
      <c r="ULJ402" s="395"/>
      <c r="ULK402" s="395"/>
      <c r="ULL402" s="395"/>
      <c r="ULM402" s="395"/>
      <c r="ULN402" s="395"/>
      <c r="ULO402" s="395"/>
      <c r="ULP402" s="395"/>
      <c r="ULQ402" s="376"/>
      <c r="ULR402" s="376"/>
      <c r="ULS402" s="376"/>
      <c r="ULT402" s="389"/>
      <c r="ULU402" s="33"/>
      <c r="ULV402" s="394"/>
      <c r="ULW402" s="395"/>
      <c r="ULX402" s="395"/>
      <c r="ULY402" s="395"/>
      <c r="ULZ402" s="395"/>
      <c r="UMA402" s="395"/>
      <c r="UMB402" s="395"/>
      <c r="UMC402" s="395"/>
      <c r="UMD402" s="395"/>
      <c r="UME402" s="395"/>
      <c r="UMF402" s="395"/>
      <c r="UMG402" s="395"/>
      <c r="UMH402" s="395"/>
      <c r="UMI402" s="395"/>
      <c r="UMJ402" s="395"/>
      <c r="UMK402" s="395"/>
      <c r="UML402" s="395"/>
      <c r="UMM402" s="395"/>
      <c r="UMN402" s="395"/>
      <c r="UMO402" s="395"/>
      <c r="UMP402" s="395"/>
      <c r="UMQ402" s="395"/>
      <c r="UMR402" s="395"/>
      <c r="UMS402" s="395"/>
      <c r="UMT402" s="395"/>
      <c r="UMU402" s="395"/>
      <c r="UMV402" s="395"/>
      <c r="UMW402" s="376"/>
      <c r="UMX402" s="376"/>
      <c r="UMY402" s="376"/>
      <c r="UMZ402" s="389"/>
      <c r="UNA402" s="33"/>
      <c r="UNB402" s="394"/>
      <c r="UNC402" s="395"/>
      <c r="UND402" s="395"/>
      <c r="UNE402" s="395"/>
      <c r="UNF402" s="395"/>
      <c r="UNG402" s="395"/>
      <c r="UNH402" s="395"/>
      <c r="UNI402" s="395"/>
      <c r="UNJ402" s="395"/>
      <c r="UNK402" s="395"/>
      <c r="UNL402" s="395"/>
      <c r="UNM402" s="395"/>
      <c r="UNN402" s="395"/>
      <c r="UNO402" s="395"/>
      <c r="UNP402" s="395"/>
      <c r="UNQ402" s="395"/>
      <c r="UNR402" s="395"/>
      <c r="UNS402" s="395"/>
      <c r="UNT402" s="395"/>
      <c r="UNU402" s="395"/>
      <c r="UNV402" s="395"/>
      <c r="UNW402" s="395"/>
      <c r="UNX402" s="395"/>
      <c r="UNY402" s="395"/>
      <c r="UNZ402" s="395"/>
      <c r="UOA402" s="395"/>
      <c r="UOB402" s="395"/>
      <c r="UOC402" s="376"/>
      <c r="UOD402" s="376"/>
      <c r="UOE402" s="376"/>
      <c r="UOF402" s="389"/>
      <c r="UOG402" s="33"/>
      <c r="UOH402" s="394"/>
      <c r="UOI402" s="395"/>
      <c r="UOJ402" s="395"/>
      <c r="UOK402" s="395"/>
      <c r="UOL402" s="395"/>
      <c r="UOM402" s="395"/>
      <c r="UON402" s="395"/>
      <c r="UOO402" s="395"/>
      <c r="UOP402" s="395"/>
      <c r="UOQ402" s="395"/>
      <c r="UOR402" s="395"/>
      <c r="UOS402" s="395"/>
      <c r="UOT402" s="395"/>
      <c r="UOU402" s="395"/>
      <c r="UOV402" s="395"/>
      <c r="UOW402" s="395"/>
      <c r="UOX402" s="395"/>
      <c r="UOY402" s="395"/>
      <c r="UOZ402" s="395"/>
      <c r="UPA402" s="395"/>
      <c r="UPB402" s="395"/>
      <c r="UPC402" s="395"/>
      <c r="UPD402" s="395"/>
      <c r="UPE402" s="395"/>
      <c r="UPF402" s="395"/>
      <c r="UPG402" s="395"/>
      <c r="UPH402" s="395"/>
      <c r="UPI402" s="376"/>
      <c r="UPJ402" s="376"/>
      <c r="UPK402" s="376"/>
      <c r="UPL402" s="389"/>
      <c r="UPM402" s="33"/>
      <c r="UPN402" s="394"/>
      <c r="UPO402" s="395"/>
      <c r="UPP402" s="395"/>
      <c r="UPQ402" s="395"/>
      <c r="UPR402" s="395"/>
      <c r="UPS402" s="395"/>
      <c r="UPT402" s="395"/>
      <c r="UPU402" s="395"/>
      <c r="UPV402" s="395"/>
      <c r="UPW402" s="395"/>
      <c r="UPX402" s="395"/>
      <c r="UPY402" s="395"/>
      <c r="UPZ402" s="395"/>
      <c r="UQA402" s="395"/>
      <c r="UQB402" s="395"/>
      <c r="UQC402" s="395"/>
      <c r="UQD402" s="395"/>
      <c r="UQE402" s="395"/>
      <c r="UQF402" s="395"/>
      <c r="UQG402" s="395"/>
      <c r="UQH402" s="395"/>
      <c r="UQI402" s="395"/>
      <c r="UQJ402" s="395"/>
      <c r="UQK402" s="395"/>
      <c r="UQL402" s="395"/>
      <c r="UQM402" s="395"/>
      <c r="UQN402" s="395"/>
      <c r="UQO402" s="376"/>
      <c r="UQP402" s="376"/>
      <c r="UQQ402" s="376"/>
      <c r="UQR402" s="389"/>
      <c r="UQS402" s="33"/>
      <c r="UQT402" s="394"/>
      <c r="UQU402" s="395"/>
      <c r="UQV402" s="395"/>
      <c r="UQW402" s="395"/>
      <c r="UQX402" s="395"/>
      <c r="UQY402" s="395"/>
      <c r="UQZ402" s="395"/>
      <c r="URA402" s="395"/>
      <c r="URB402" s="395"/>
      <c r="URC402" s="395"/>
      <c r="URD402" s="395"/>
      <c r="URE402" s="395"/>
      <c r="URF402" s="395"/>
      <c r="URG402" s="395"/>
      <c r="URH402" s="395"/>
      <c r="URI402" s="395"/>
      <c r="URJ402" s="395"/>
      <c r="URK402" s="395"/>
      <c r="URL402" s="395"/>
      <c r="URM402" s="395"/>
      <c r="URN402" s="395"/>
      <c r="URO402" s="395"/>
      <c r="URP402" s="395"/>
      <c r="URQ402" s="395"/>
      <c r="URR402" s="395"/>
      <c r="URS402" s="395"/>
      <c r="URT402" s="395"/>
      <c r="URU402" s="376"/>
      <c r="URV402" s="376"/>
      <c r="URW402" s="376"/>
      <c r="URX402" s="389"/>
      <c r="URY402" s="33"/>
      <c r="URZ402" s="394"/>
      <c r="USA402" s="395"/>
      <c r="USB402" s="395"/>
      <c r="USC402" s="395"/>
      <c r="USD402" s="395"/>
      <c r="USE402" s="395"/>
      <c r="USF402" s="395"/>
      <c r="USG402" s="395"/>
      <c r="USH402" s="395"/>
      <c r="USI402" s="395"/>
      <c r="USJ402" s="395"/>
      <c r="USK402" s="395"/>
      <c r="USL402" s="395"/>
      <c r="USM402" s="395"/>
      <c r="USN402" s="395"/>
      <c r="USO402" s="395"/>
      <c r="USP402" s="395"/>
      <c r="USQ402" s="395"/>
      <c r="USR402" s="395"/>
      <c r="USS402" s="395"/>
      <c r="UST402" s="395"/>
      <c r="USU402" s="395"/>
      <c r="USV402" s="395"/>
      <c r="USW402" s="395"/>
      <c r="USX402" s="395"/>
      <c r="USY402" s="395"/>
      <c r="USZ402" s="395"/>
      <c r="UTA402" s="376"/>
      <c r="UTB402" s="376"/>
      <c r="UTC402" s="376"/>
      <c r="UTD402" s="389"/>
      <c r="UTE402" s="33"/>
      <c r="UTF402" s="394"/>
      <c r="UTG402" s="395"/>
      <c r="UTH402" s="395"/>
      <c r="UTI402" s="395"/>
      <c r="UTJ402" s="395"/>
      <c r="UTK402" s="395"/>
      <c r="UTL402" s="395"/>
      <c r="UTM402" s="395"/>
      <c r="UTN402" s="395"/>
      <c r="UTO402" s="395"/>
      <c r="UTP402" s="395"/>
      <c r="UTQ402" s="395"/>
      <c r="UTR402" s="395"/>
      <c r="UTS402" s="395"/>
      <c r="UTT402" s="395"/>
      <c r="UTU402" s="395"/>
      <c r="UTV402" s="395"/>
      <c r="UTW402" s="395"/>
      <c r="UTX402" s="395"/>
      <c r="UTY402" s="395"/>
      <c r="UTZ402" s="395"/>
      <c r="UUA402" s="395"/>
      <c r="UUB402" s="395"/>
      <c r="UUC402" s="395"/>
      <c r="UUD402" s="395"/>
      <c r="UUE402" s="395"/>
      <c r="UUF402" s="395"/>
      <c r="UUG402" s="376"/>
      <c r="UUH402" s="376"/>
      <c r="UUI402" s="376"/>
      <c r="UUJ402" s="389"/>
      <c r="UUK402" s="33"/>
      <c r="UUL402" s="394"/>
      <c r="UUM402" s="395"/>
      <c r="UUN402" s="395"/>
      <c r="UUO402" s="395"/>
      <c r="UUP402" s="395"/>
      <c r="UUQ402" s="395"/>
      <c r="UUR402" s="395"/>
      <c r="UUS402" s="395"/>
      <c r="UUT402" s="395"/>
      <c r="UUU402" s="395"/>
      <c r="UUV402" s="395"/>
      <c r="UUW402" s="395"/>
      <c r="UUX402" s="395"/>
      <c r="UUY402" s="395"/>
      <c r="UUZ402" s="395"/>
      <c r="UVA402" s="395"/>
      <c r="UVB402" s="395"/>
      <c r="UVC402" s="395"/>
      <c r="UVD402" s="395"/>
      <c r="UVE402" s="395"/>
      <c r="UVF402" s="395"/>
      <c r="UVG402" s="395"/>
      <c r="UVH402" s="395"/>
      <c r="UVI402" s="395"/>
      <c r="UVJ402" s="395"/>
      <c r="UVK402" s="395"/>
      <c r="UVL402" s="395"/>
      <c r="UVM402" s="376"/>
      <c r="UVN402" s="376"/>
      <c r="UVO402" s="376"/>
      <c r="UVP402" s="389"/>
      <c r="UVQ402" s="33"/>
      <c r="UVR402" s="394"/>
      <c r="UVS402" s="395"/>
      <c r="UVT402" s="395"/>
      <c r="UVU402" s="395"/>
      <c r="UVV402" s="395"/>
      <c r="UVW402" s="395"/>
      <c r="UVX402" s="395"/>
      <c r="UVY402" s="395"/>
      <c r="UVZ402" s="395"/>
      <c r="UWA402" s="395"/>
      <c r="UWB402" s="395"/>
      <c r="UWC402" s="395"/>
      <c r="UWD402" s="395"/>
      <c r="UWE402" s="395"/>
      <c r="UWF402" s="395"/>
      <c r="UWG402" s="395"/>
      <c r="UWH402" s="395"/>
      <c r="UWI402" s="395"/>
      <c r="UWJ402" s="395"/>
      <c r="UWK402" s="395"/>
      <c r="UWL402" s="395"/>
      <c r="UWM402" s="395"/>
      <c r="UWN402" s="395"/>
      <c r="UWO402" s="395"/>
      <c r="UWP402" s="395"/>
      <c r="UWQ402" s="395"/>
      <c r="UWR402" s="395"/>
      <c r="UWS402" s="376"/>
      <c r="UWT402" s="376"/>
      <c r="UWU402" s="376"/>
      <c r="UWV402" s="389"/>
      <c r="UWW402" s="33"/>
      <c r="UWX402" s="394"/>
      <c r="UWY402" s="395"/>
      <c r="UWZ402" s="395"/>
      <c r="UXA402" s="395"/>
      <c r="UXB402" s="395"/>
      <c r="UXC402" s="395"/>
      <c r="UXD402" s="395"/>
      <c r="UXE402" s="395"/>
      <c r="UXF402" s="395"/>
      <c r="UXG402" s="395"/>
      <c r="UXH402" s="395"/>
      <c r="UXI402" s="395"/>
      <c r="UXJ402" s="395"/>
      <c r="UXK402" s="395"/>
      <c r="UXL402" s="395"/>
      <c r="UXM402" s="395"/>
      <c r="UXN402" s="395"/>
      <c r="UXO402" s="395"/>
      <c r="UXP402" s="395"/>
      <c r="UXQ402" s="395"/>
      <c r="UXR402" s="395"/>
      <c r="UXS402" s="395"/>
      <c r="UXT402" s="395"/>
      <c r="UXU402" s="395"/>
      <c r="UXV402" s="395"/>
      <c r="UXW402" s="395"/>
      <c r="UXX402" s="395"/>
      <c r="UXY402" s="376"/>
      <c r="UXZ402" s="376"/>
      <c r="UYA402" s="376"/>
      <c r="UYB402" s="389"/>
      <c r="UYC402" s="33"/>
      <c r="UYD402" s="394"/>
      <c r="UYE402" s="395"/>
      <c r="UYF402" s="395"/>
      <c r="UYG402" s="395"/>
      <c r="UYH402" s="395"/>
      <c r="UYI402" s="395"/>
      <c r="UYJ402" s="395"/>
      <c r="UYK402" s="395"/>
      <c r="UYL402" s="395"/>
      <c r="UYM402" s="395"/>
      <c r="UYN402" s="395"/>
      <c r="UYO402" s="395"/>
      <c r="UYP402" s="395"/>
      <c r="UYQ402" s="395"/>
      <c r="UYR402" s="395"/>
      <c r="UYS402" s="395"/>
      <c r="UYT402" s="395"/>
      <c r="UYU402" s="395"/>
      <c r="UYV402" s="395"/>
      <c r="UYW402" s="395"/>
      <c r="UYX402" s="395"/>
      <c r="UYY402" s="395"/>
      <c r="UYZ402" s="395"/>
      <c r="UZA402" s="395"/>
      <c r="UZB402" s="395"/>
      <c r="UZC402" s="395"/>
      <c r="UZD402" s="395"/>
      <c r="UZE402" s="376"/>
      <c r="UZF402" s="376"/>
      <c r="UZG402" s="376"/>
      <c r="UZH402" s="389"/>
      <c r="UZI402" s="33"/>
      <c r="UZJ402" s="394"/>
      <c r="UZK402" s="395"/>
      <c r="UZL402" s="395"/>
      <c r="UZM402" s="395"/>
      <c r="UZN402" s="395"/>
      <c r="UZO402" s="395"/>
      <c r="UZP402" s="395"/>
      <c r="UZQ402" s="395"/>
      <c r="UZR402" s="395"/>
      <c r="UZS402" s="395"/>
      <c r="UZT402" s="395"/>
      <c r="UZU402" s="395"/>
      <c r="UZV402" s="395"/>
      <c r="UZW402" s="395"/>
      <c r="UZX402" s="395"/>
      <c r="UZY402" s="395"/>
      <c r="UZZ402" s="395"/>
      <c r="VAA402" s="395"/>
      <c r="VAB402" s="395"/>
      <c r="VAC402" s="395"/>
      <c r="VAD402" s="395"/>
      <c r="VAE402" s="395"/>
      <c r="VAF402" s="395"/>
      <c r="VAG402" s="395"/>
      <c r="VAH402" s="395"/>
      <c r="VAI402" s="395"/>
      <c r="VAJ402" s="395"/>
      <c r="VAK402" s="376"/>
      <c r="VAL402" s="376"/>
      <c r="VAM402" s="376"/>
      <c r="VAN402" s="389"/>
      <c r="VAO402" s="33"/>
      <c r="VAP402" s="394"/>
      <c r="VAQ402" s="395"/>
      <c r="VAR402" s="395"/>
      <c r="VAS402" s="395"/>
      <c r="VAT402" s="395"/>
      <c r="VAU402" s="395"/>
      <c r="VAV402" s="395"/>
      <c r="VAW402" s="395"/>
      <c r="VAX402" s="395"/>
      <c r="VAY402" s="395"/>
      <c r="VAZ402" s="395"/>
      <c r="VBA402" s="395"/>
      <c r="VBB402" s="395"/>
      <c r="VBC402" s="395"/>
      <c r="VBD402" s="395"/>
      <c r="VBE402" s="395"/>
      <c r="VBF402" s="395"/>
      <c r="VBG402" s="395"/>
      <c r="VBH402" s="395"/>
      <c r="VBI402" s="395"/>
      <c r="VBJ402" s="395"/>
      <c r="VBK402" s="395"/>
      <c r="VBL402" s="395"/>
      <c r="VBM402" s="395"/>
      <c r="VBN402" s="395"/>
      <c r="VBO402" s="395"/>
      <c r="VBP402" s="395"/>
      <c r="VBQ402" s="376"/>
      <c r="VBR402" s="376"/>
      <c r="VBS402" s="376"/>
      <c r="VBT402" s="389"/>
      <c r="VBU402" s="33"/>
      <c r="VBV402" s="394"/>
      <c r="VBW402" s="395"/>
      <c r="VBX402" s="395"/>
      <c r="VBY402" s="395"/>
      <c r="VBZ402" s="395"/>
      <c r="VCA402" s="395"/>
      <c r="VCB402" s="395"/>
      <c r="VCC402" s="395"/>
      <c r="VCD402" s="395"/>
      <c r="VCE402" s="395"/>
      <c r="VCF402" s="395"/>
      <c r="VCG402" s="395"/>
      <c r="VCH402" s="395"/>
      <c r="VCI402" s="395"/>
      <c r="VCJ402" s="395"/>
      <c r="VCK402" s="395"/>
      <c r="VCL402" s="395"/>
      <c r="VCM402" s="395"/>
      <c r="VCN402" s="395"/>
      <c r="VCO402" s="395"/>
      <c r="VCP402" s="395"/>
      <c r="VCQ402" s="395"/>
      <c r="VCR402" s="395"/>
      <c r="VCS402" s="395"/>
      <c r="VCT402" s="395"/>
      <c r="VCU402" s="395"/>
      <c r="VCV402" s="395"/>
      <c r="VCW402" s="376"/>
      <c r="VCX402" s="376"/>
      <c r="VCY402" s="376"/>
      <c r="VCZ402" s="389"/>
      <c r="VDA402" s="33"/>
      <c r="VDB402" s="394"/>
      <c r="VDC402" s="395"/>
      <c r="VDD402" s="395"/>
      <c r="VDE402" s="395"/>
      <c r="VDF402" s="395"/>
      <c r="VDG402" s="395"/>
      <c r="VDH402" s="395"/>
      <c r="VDI402" s="395"/>
      <c r="VDJ402" s="395"/>
      <c r="VDK402" s="395"/>
      <c r="VDL402" s="395"/>
      <c r="VDM402" s="395"/>
      <c r="VDN402" s="395"/>
      <c r="VDO402" s="395"/>
      <c r="VDP402" s="395"/>
      <c r="VDQ402" s="395"/>
      <c r="VDR402" s="395"/>
      <c r="VDS402" s="395"/>
      <c r="VDT402" s="395"/>
      <c r="VDU402" s="395"/>
      <c r="VDV402" s="395"/>
      <c r="VDW402" s="395"/>
      <c r="VDX402" s="395"/>
      <c r="VDY402" s="395"/>
      <c r="VDZ402" s="395"/>
      <c r="VEA402" s="395"/>
      <c r="VEB402" s="395"/>
      <c r="VEC402" s="376"/>
      <c r="VED402" s="376"/>
      <c r="VEE402" s="376"/>
      <c r="VEF402" s="389"/>
      <c r="VEG402" s="33"/>
      <c r="VEH402" s="394"/>
      <c r="VEI402" s="395"/>
      <c r="VEJ402" s="395"/>
      <c r="VEK402" s="395"/>
      <c r="VEL402" s="395"/>
      <c r="VEM402" s="395"/>
      <c r="VEN402" s="395"/>
      <c r="VEO402" s="395"/>
      <c r="VEP402" s="395"/>
      <c r="VEQ402" s="395"/>
      <c r="VER402" s="395"/>
      <c r="VES402" s="395"/>
      <c r="VET402" s="395"/>
      <c r="VEU402" s="395"/>
      <c r="VEV402" s="395"/>
      <c r="VEW402" s="395"/>
      <c r="VEX402" s="395"/>
      <c r="VEY402" s="395"/>
      <c r="VEZ402" s="395"/>
      <c r="VFA402" s="395"/>
      <c r="VFB402" s="395"/>
      <c r="VFC402" s="395"/>
      <c r="VFD402" s="395"/>
      <c r="VFE402" s="395"/>
      <c r="VFF402" s="395"/>
      <c r="VFG402" s="395"/>
      <c r="VFH402" s="395"/>
      <c r="VFI402" s="376"/>
      <c r="VFJ402" s="376"/>
      <c r="VFK402" s="376"/>
      <c r="VFL402" s="389"/>
      <c r="VFM402" s="33"/>
      <c r="VFN402" s="394"/>
      <c r="VFO402" s="395"/>
      <c r="VFP402" s="395"/>
      <c r="VFQ402" s="395"/>
      <c r="VFR402" s="395"/>
      <c r="VFS402" s="395"/>
      <c r="VFT402" s="395"/>
      <c r="VFU402" s="395"/>
      <c r="VFV402" s="395"/>
      <c r="VFW402" s="395"/>
      <c r="VFX402" s="395"/>
      <c r="VFY402" s="395"/>
      <c r="VFZ402" s="395"/>
      <c r="VGA402" s="395"/>
      <c r="VGB402" s="395"/>
      <c r="VGC402" s="395"/>
      <c r="VGD402" s="395"/>
      <c r="VGE402" s="395"/>
      <c r="VGF402" s="395"/>
      <c r="VGG402" s="395"/>
      <c r="VGH402" s="395"/>
      <c r="VGI402" s="395"/>
      <c r="VGJ402" s="395"/>
      <c r="VGK402" s="395"/>
      <c r="VGL402" s="395"/>
      <c r="VGM402" s="395"/>
      <c r="VGN402" s="395"/>
      <c r="VGO402" s="376"/>
      <c r="VGP402" s="376"/>
      <c r="VGQ402" s="376"/>
      <c r="VGR402" s="389"/>
      <c r="VGS402" s="33"/>
      <c r="VGT402" s="394"/>
      <c r="VGU402" s="395"/>
      <c r="VGV402" s="395"/>
      <c r="VGW402" s="395"/>
      <c r="VGX402" s="395"/>
      <c r="VGY402" s="395"/>
      <c r="VGZ402" s="395"/>
      <c r="VHA402" s="395"/>
      <c r="VHB402" s="395"/>
      <c r="VHC402" s="395"/>
      <c r="VHD402" s="395"/>
      <c r="VHE402" s="395"/>
      <c r="VHF402" s="395"/>
      <c r="VHG402" s="395"/>
      <c r="VHH402" s="395"/>
      <c r="VHI402" s="395"/>
      <c r="VHJ402" s="395"/>
      <c r="VHK402" s="395"/>
      <c r="VHL402" s="395"/>
      <c r="VHM402" s="395"/>
      <c r="VHN402" s="395"/>
      <c r="VHO402" s="395"/>
      <c r="VHP402" s="395"/>
      <c r="VHQ402" s="395"/>
      <c r="VHR402" s="395"/>
      <c r="VHS402" s="395"/>
      <c r="VHT402" s="395"/>
      <c r="VHU402" s="376"/>
      <c r="VHV402" s="376"/>
      <c r="VHW402" s="376"/>
      <c r="VHX402" s="389"/>
      <c r="VHY402" s="33"/>
      <c r="VHZ402" s="394"/>
      <c r="VIA402" s="395"/>
      <c r="VIB402" s="395"/>
      <c r="VIC402" s="395"/>
      <c r="VID402" s="395"/>
      <c r="VIE402" s="395"/>
      <c r="VIF402" s="395"/>
      <c r="VIG402" s="395"/>
      <c r="VIH402" s="395"/>
      <c r="VII402" s="395"/>
      <c r="VIJ402" s="395"/>
      <c r="VIK402" s="395"/>
      <c r="VIL402" s="395"/>
      <c r="VIM402" s="395"/>
      <c r="VIN402" s="395"/>
      <c r="VIO402" s="395"/>
      <c r="VIP402" s="395"/>
      <c r="VIQ402" s="395"/>
      <c r="VIR402" s="395"/>
      <c r="VIS402" s="395"/>
      <c r="VIT402" s="395"/>
      <c r="VIU402" s="395"/>
      <c r="VIV402" s="395"/>
      <c r="VIW402" s="395"/>
      <c r="VIX402" s="395"/>
      <c r="VIY402" s="395"/>
      <c r="VIZ402" s="395"/>
      <c r="VJA402" s="376"/>
      <c r="VJB402" s="376"/>
      <c r="VJC402" s="376"/>
      <c r="VJD402" s="389"/>
      <c r="VJE402" s="33"/>
      <c r="VJF402" s="394"/>
      <c r="VJG402" s="395"/>
      <c r="VJH402" s="395"/>
      <c r="VJI402" s="395"/>
      <c r="VJJ402" s="395"/>
      <c r="VJK402" s="395"/>
      <c r="VJL402" s="395"/>
      <c r="VJM402" s="395"/>
      <c r="VJN402" s="395"/>
      <c r="VJO402" s="395"/>
      <c r="VJP402" s="395"/>
      <c r="VJQ402" s="395"/>
      <c r="VJR402" s="395"/>
      <c r="VJS402" s="395"/>
      <c r="VJT402" s="395"/>
      <c r="VJU402" s="395"/>
      <c r="VJV402" s="395"/>
      <c r="VJW402" s="395"/>
      <c r="VJX402" s="395"/>
      <c r="VJY402" s="395"/>
      <c r="VJZ402" s="395"/>
      <c r="VKA402" s="395"/>
      <c r="VKB402" s="395"/>
      <c r="VKC402" s="395"/>
      <c r="VKD402" s="395"/>
      <c r="VKE402" s="395"/>
      <c r="VKF402" s="395"/>
      <c r="VKG402" s="376"/>
      <c r="VKH402" s="376"/>
      <c r="VKI402" s="376"/>
      <c r="VKJ402" s="389"/>
      <c r="VKK402" s="33"/>
      <c r="VKL402" s="394"/>
      <c r="VKM402" s="395"/>
      <c r="VKN402" s="395"/>
      <c r="VKO402" s="395"/>
      <c r="VKP402" s="395"/>
      <c r="VKQ402" s="395"/>
      <c r="VKR402" s="395"/>
      <c r="VKS402" s="395"/>
      <c r="VKT402" s="395"/>
      <c r="VKU402" s="395"/>
      <c r="VKV402" s="395"/>
      <c r="VKW402" s="395"/>
      <c r="VKX402" s="395"/>
      <c r="VKY402" s="395"/>
      <c r="VKZ402" s="395"/>
      <c r="VLA402" s="395"/>
      <c r="VLB402" s="395"/>
      <c r="VLC402" s="395"/>
      <c r="VLD402" s="395"/>
      <c r="VLE402" s="395"/>
      <c r="VLF402" s="395"/>
      <c r="VLG402" s="395"/>
      <c r="VLH402" s="395"/>
      <c r="VLI402" s="395"/>
      <c r="VLJ402" s="395"/>
      <c r="VLK402" s="395"/>
      <c r="VLL402" s="395"/>
      <c r="VLM402" s="376"/>
      <c r="VLN402" s="376"/>
      <c r="VLO402" s="376"/>
      <c r="VLP402" s="389"/>
      <c r="VLQ402" s="33"/>
      <c r="VLR402" s="394"/>
      <c r="VLS402" s="395"/>
      <c r="VLT402" s="395"/>
      <c r="VLU402" s="395"/>
      <c r="VLV402" s="395"/>
      <c r="VLW402" s="395"/>
      <c r="VLX402" s="395"/>
      <c r="VLY402" s="395"/>
      <c r="VLZ402" s="395"/>
      <c r="VMA402" s="395"/>
      <c r="VMB402" s="395"/>
      <c r="VMC402" s="395"/>
      <c r="VMD402" s="395"/>
      <c r="VME402" s="395"/>
      <c r="VMF402" s="395"/>
      <c r="VMG402" s="395"/>
      <c r="VMH402" s="395"/>
      <c r="VMI402" s="395"/>
      <c r="VMJ402" s="395"/>
      <c r="VMK402" s="395"/>
      <c r="VML402" s="395"/>
      <c r="VMM402" s="395"/>
      <c r="VMN402" s="395"/>
      <c r="VMO402" s="395"/>
      <c r="VMP402" s="395"/>
      <c r="VMQ402" s="395"/>
      <c r="VMR402" s="395"/>
      <c r="VMS402" s="376"/>
      <c r="VMT402" s="376"/>
      <c r="VMU402" s="376"/>
      <c r="VMV402" s="389"/>
      <c r="VMW402" s="33"/>
      <c r="VMX402" s="394"/>
      <c r="VMY402" s="395"/>
      <c r="VMZ402" s="395"/>
      <c r="VNA402" s="395"/>
      <c r="VNB402" s="395"/>
      <c r="VNC402" s="395"/>
      <c r="VND402" s="395"/>
      <c r="VNE402" s="395"/>
      <c r="VNF402" s="395"/>
      <c r="VNG402" s="395"/>
      <c r="VNH402" s="395"/>
      <c r="VNI402" s="395"/>
      <c r="VNJ402" s="395"/>
      <c r="VNK402" s="395"/>
      <c r="VNL402" s="395"/>
      <c r="VNM402" s="395"/>
      <c r="VNN402" s="395"/>
      <c r="VNO402" s="395"/>
      <c r="VNP402" s="395"/>
      <c r="VNQ402" s="395"/>
      <c r="VNR402" s="395"/>
      <c r="VNS402" s="395"/>
      <c r="VNT402" s="395"/>
      <c r="VNU402" s="395"/>
      <c r="VNV402" s="395"/>
      <c r="VNW402" s="395"/>
      <c r="VNX402" s="395"/>
      <c r="VNY402" s="376"/>
      <c r="VNZ402" s="376"/>
      <c r="VOA402" s="376"/>
      <c r="VOB402" s="389"/>
      <c r="VOC402" s="33"/>
      <c r="VOD402" s="394"/>
      <c r="VOE402" s="395"/>
      <c r="VOF402" s="395"/>
      <c r="VOG402" s="395"/>
      <c r="VOH402" s="395"/>
      <c r="VOI402" s="395"/>
      <c r="VOJ402" s="395"/>
      <c r="VOK402" s="395"/>
      <c r="VOL402" s="395"/>
      <c r="VOM402" s="395"/>
      <c r="VON402" s="395"/>
      <c r="VOO402" s="395"/>
      <c r="VOP402" s="395"/>
      <c r="VOQ402" s="395"/>
      <c r="VOR402" s="395"/>
      <c r="VOS402" s="395"/>
      <c r="VOT402" s="395"/>
      <c r="VOU402" s="395"/>
      <c r="VOV402" s="395"/>
      <c r="VOW402" s="395"/>
      <c r="VOX402" s="395"/>
      <c r="VOY402" s="395"/>
      <c r="VOZ402" s="395"/>
      <c r="VPA402" s="395"/>
      <c r="VPB402" s="395"/>
      <c r="VPC402" s="395"/>
      <c r="VPD402" s="395"/>
      <c r="VPE402" s="376"/>
      <c r="VPF402" s="376"/>
      <c r="VPG402" s="376"/>
      <c r="VPH402" s="389"/>
      <c r="VPI402" s="33"/>
      <c r="VPJ402" s="394"/>
      <c r="VPK402" s="395"/>
      <c r="VPL402" s="395"/>
      <c r="VPM402" s="395"/>
      <c r="VPN402" s="395"/>
      <c r="VPO402" s="395"/>
      <c r="VPP402" s="395"/>
      <c r="VPQ402" s="395"/>
      <c r="VPR402" s="395"/>
      <c r="VPS402" s="395"/>
      <c r="VPT402" s="395"/>
      <c r="VPU402" s="395"/>
      <c r="VPV402" s="395"/>
      <c r="VPW402" s="395"/>
      <c r="VPX402" s="395"/>
      <c r="VPY402" s="395"/>
      <c r="VPZ402" s="395"/>
      <c r="VQA402" s="395"/>
      <c r="VQB402" s="395"/>
      <c r="VQC402" s="395"/>
      <c r="VQD402" s="395"/>
      <c r="VQE402" s="395"/>
      <c r="VQF402" s="395"/>
      <c r="VQG402" s="395"/>
      <c r="VQH402" s="395"/>
      <c r="VQI402" s="395"/>
      <c r="VQJ402" s="395"/>
      <c r="VQK402" s="376"/>
      <c r="VQL402" s="376"/>
      <c r="VQM402" s="376"/>
      <c r="VQN402" s="389"/>
      <c r="VQO402" s="33"/>
      <c r="VQP402" s="394"/>
      <c r="VQQ402" s="395"/>
      <c r="VQR402" s="395"/>
      <c r="VQS402" s="395"/>
      <c r="VQT402" s="395"/>
      <c r="VQU402" s="395"/>
      <c r="VQV402" s="395"/>
      <c r="VQW402" s="395"/>
      <c r="VQX402" s="395"/>
      <c r="VQY402" s="395"/>
      <c r="VQZ402" s="395"/>
      <c r="VRA402" s="395"/>
      <c r="VRB402" s="395"/>
      <c r="VRC402" s="395"/>
      <c r="VRD402" s="395"/>
      <c r="VRE402" s="395"/>
      <c r="VRF402" s="395"/>
      <c r="VRG402" s="395"/>
      <c r="VRH402" s="395"/>
      <c r="VRI402" s="395"/>
      <c r="VRJ402" s="395"/>
      <c r="VRK402" s="395"/>
      <c r="VRL402" s="395"/>
      <c r="VRM402" s="395"/>
      <c r="VRN402" s="395"/>
      <c r="VRO402" s="395"/>
      <c r="VRP402" s="395"/>
      <c r="VRQ402" s="376"/>
      <c r="VRR402" s="376"/>
      <c r="VRS402" s="376"/>
      <c r="VRT402" s="389"/>
      <c r="VRU402" s="33"/>
      <c r="VRV402" s="394"/>
      <c r="VRW402" s="395"/>
      <c r="VRX402" s="395"/>
      <c r="VRY402" s="395"/>
      <c r="VRZ402" s="395"/>
      <c r="VSA402" s="395"/>
      <c r="VSB402" s="395"/>
      <c r="VSC402" s="395"/>
      <c r="VSD402" s="395"/>
      <c r="VSE402" s="395"/>
      <c r="VSF402" s="395"/>
      <c r="VSG402" s="395"/>
      <c r="VSH402" s="395"/>
      <c r="VSI402" s="395"/>
      <c r="VSJ402" s="395"/>
      <c r="VSK402" s="395"/>
      <c r="VSL402" s="395"/>
      <c r="VSM402" s="395"/>
      <c r="VSN402" s="395"/>
      <c r="VSO402" s="395"/>
      <c r="VSP402" s="395"/>
      <c r="VSQ402" s="395"/>
      <c r="VSR402" s="395"/>
      <c r="VSS402" s="395"/>
      <c r="VST402" s="395"/>
      <c r="VSU402" s="395"/>
      <c r="VSV402" s="395"/>
      <c r="VSW402" s="376"/>
      <c r="VSX402" s="376"/>
      <c r="VSY402" s="376"/>
      <c r="VSZ402" s="389"/>
      <c r="VTA402" s="33"/>
      <c r="VTB402" s="394"/>
      <c r="VTC402" s="395"/>
      <c r="VTD402" s="395"/>
      <c r="VTE402" s="395"/>
      <c r="VTF402" s="395"/>
      <c r="VTG402" s="395"/>
      <c r="VTH402" s="395"/>
      <c r="VTI402" s="395"/>
      <c r="VTJ402" s="395"/>
      <c r="VTK402" s="395"/>
      <c r="VTL402" s="395"/>
      <c r="VTM402" s="395"/>
      <c r="VTN402" s="395"/>
      <c r="VTO402" s="395"/>
      <c r="VTP402" s="395"/>
      <c r="VTQ402" s="395"/>
      <c r="VTR402" s="395"/>
      <c r="VTS402" s="395"/>
      <c r="VTT402" s="395"/>
      <c r="VTU402" s="395"/>
      <c r="VTV402" s="395"/>
      <c r="VTW402" s="395"/>
      <c r="VTX402" s="395"/>
      <c r="VTY402" s="395"/>
      <c r="VTZ402" s="395"/>
      <c r="VUA402" s="395"/>
      <c r="VUB402" s="395"/>
      <c r="VUC402" s="376"/>
      <c r="VUD402" s="376"/>
      <c r="VUE402" s="376"/>
      <c r="VUF402" s="389"/>
      <c r="VUG402" s="33"/>
      <c r="VUH402" s="394"/>
      <c r="VUI402" s="395"/>
      <c r="VUJ402" s="395"/>
      <c r="VUK402" s="395"/>
      <c r="VUL402" s="395"/>
      <c r="VUM402" s="395"/>
      <c r="VUN402" s="395"/>
      <c r="VUO402" s="395"/>
      <c r="VUP402" s="395"/>
      <c r="VUQ402" s="395"/>
      <c r="VUR402" s="395"/>
      <c r="VUS402" s="395"/>
      <c r="VUT402" s="395"/>
      <c r="VUU402" s="395"/>
      <c r="VUV402" s="395"/>
      <c r="VUW402" s="395"/>
      <c r="VUX402" s="395"/>
      <c r="VUY402" s="395"/>
      <c r="VUZ402" s="395"/>
      <c r="VVA402" s="395"/>
      <c r="VVB402" s="395"/>
      <c r="VVC402" s="395"/>
      <c r="VVD402" s="395"/>
      <c r="VVE402" s="395"/>
      <c r="VVF402" s="395"/>
      <c r="VVG402" s="395"/>
      <c r="VVH402" s="395"/>
      <c r="VVI402" s="376"/>
      <c r="VVJ402" s="376"/>
      <c r="VVK402" s="376"/>
      <c r="VVL402" s="389"/>
      <c r="VVM402" s="33"/>
      <c r="VVN402" s="394"/>
      <c r="VVO402" s="395"/>
      <c r="VVP402" s="395"/>
      <c r="VVQ402" s="395"/>
      <c r="VVR402" s="395"/>
      <c r="VVS402" s="395"/>
      <c r="VVT402" s="395"/>
      <c r="VVU402" s="395"/>
      <c r="VVV402" s="395"/>
      <c r="VVW402" s="395"/>
      <c r="VVX402" s="395"/>
      <c r="VVY402" s="395"/>
      <c r="VVZ402" s="395"/>
      <c r="VWA402" s="395"/>
      <c r="VWB402" s="395"/>
      <c r="VWC402" s="395"/>
      <c r="VWD402" s="395"/>
      <c r="VWE402" s="395"/>
      <c r="VWF402" s="395"/>
      <c r="VWG402" s="395"/>
      <c r="VWH402" s="395"/>
      <c r="VWI402" s="395"/>
      <c r="VWJ402" s="395"/>
      <c r="VWK402" s="395"/>
      <c r="VWL402" s="395"/>
      <c r="VWM402" s="395"/>
      <c r="VWN402" s="395"/>
      <c r="VWO402" s="376"/>
      <c r="VWP402" s="376"/>
      <c r="VWQ402" s="376"/>
      <c r="VWR402" s="389"/>
      <c r="VWS402" s="33"/>
      <c r="VWT402" s="394"/>
      <c r="VWU402" s="395"/>
      <c r="VWV402" s="395"/>
      <c r="VWW402" s="395"/>
      <c r="VWX402" s="395"/>
      <c r="VWY402" s="395"/>
      <c r="VWZ402" s="395"/>
      <c r="VXA402" s="395"/>
      <c r="VXB402" s="395"/>
      <c r="VXC402" s="395"/>
      <c r="VXD402" s="395"/>
      <c r="VXE402" s="395"/>
      <c r="VXF402" s="395"/>
      <c r="VXG402" s="395"/>
      <c r="VXH402" s="395"/>
      <c r="VXI402" s="395"/>
      <c r="VXJ402" s="395"/>
      <c r="VXK402" s="395"/>
      <c r="VXL402" s="395"/>
      <c r="VXM402" s="395"/>
      <c r="VXN402" s="395"/>
      <c r="VXO402" s="395"/>
      <c r="VXP402" s="395"/>
      <c r="VXQ402" s="395"/>
      <c r="VXR402" s="395"/>
      <c r="VXS402" s="395"/>
      <c r="VXT402" s="395"/>
      <c r="VXU402" s="376"/>
      <c r="VXV402" s="376"/>
      <c r="VXW402" s="376"/>
      <c r="VXX402" s="389"/>
      <c r="VXY402" s="33"/>
      <c r="VXZ402" s="394"/>
      <c r="VYA402" s="395"/>
      <c r="VYB402" s="395"/>
      <c r="VYC402" s="395"/>
      <c r="VYD402" s="395"/>
      <c r="VYE402" s="395"/>
      <c r="VYF402" s="395"/>
      <c r="VYG402" s="395"/>
      <c r="VYH402" s="395"/>
      <c r="VYI402" s="395"/>
      <c r="VYJ402" s="395"/>
      <c r="VYK402" s="395"/>
      <c r="VYL402" s="395"/>
      <c r="VYM402" s="395"/>
      <c r="VYN402" s="395"/>
      <c r="VYO402" s="395"/>
      <c r="VYP402" s="395"/>
      <c r="VYQ402" s="395"/>
      <c r="VYR402" s="395"/>
      <c r="VYS402" s="395"/>
      <c r="VYT402" s="395"/>
      <c r="VYU402" s="395"/>
      <c r="VYV402" s="395"/>
      <c r="VYW402" s="395"/>
      <c r="VYX402" s="395"/>
      <c r="VYY402" s="395"/>
      <c r="VYZ402" s="395"/>
      <c r="VZA402" s="376"/>
      <c r="VZB402" s="376"/>
      <c r="VZC402" s="376"/>
      <c r="VZD402" s="389"/>
      <c r="VZE402" s="33"/>
      <c r="VZF402" s="394"/>
      <c r="VZG402" s="395"/>
      <c r="VZH402" s="395"/>
      <c r="VZI402" s="395"/>
      <c r="VZJ402" s="395"/>
      <c r="VZK402" s="395"/>
      <c r="VZL402" s="395"/>
      <c r="VZM402" s="395"/>
      <c r="VZN402" s="395"/>
      <c r="VZO402" s="395"/>
      <c r="VZP402" s="395"/>
      <c r="VZQ402" s="395"/>
      <c r="VZR402" s="395"/>
      <c r="VZS402" s="395"/>
      <c r="VZT402" s="395"/>
      <c r="VZU402" s="395"/>
      <c r="VZV402" s="395"/>
      <c r="VZW402" s="395"/>
      <c r="VZX402" s="395"/>
      <c r="VZY402" s="395"/>
      <c r="VZZ402" s="395"/>
      <c r="WAA402" s="395"/>
      <c r="WAB402" s="395"/>
      <c r="WAC402" s="395"/>
      <c r="WAD402" s="395"/>
      <c r="WAE402" s="395"/>
      <c r="WAF402" s="395"/>
      <c r="WAG402" s="376"/>
      <c r="WAH402" s="376"/>
      <c r="WAI402" s="376"/>
      <c r="WAJ402" s="389"/>
      <c r="WAK402" s="33"/>
      <c r="WAL402" s="394"/>
      <c r="WAM402" s="395"/>
      <c r="WAN402" s="395"/>
      <c r="WAO402" s="395"/>
      <c r="WAP402" s="395"/>
      <c r="WAQ402" s="395"/>
      <c r="WAR402" s="395"/>
      <c r="WAS402" s="395"/>
      <c r="WAT402" s="395"/>
      <c r="WAU402" s="395"/>
      <c r="WAV402" s="395"/>
      <c r="WAW402" s="395"/>
      <c r="WAX402" s="395"/>
      <c r="WAY402" s="395"/>
      <c r="WAZ402" s="395"/>
      <c r="WBA402" s="395"/>
      <c r="WBB402" s="395"/>
      <c r="WBC402" s="395"/>
      <c r="WBD402" s="395"/>
      <c r="WBE402" s="395"/>
      <c r="WBF402" s="395"/>
      <c r="WBG402" s="395"/>
      <c r="WBH402" s="395"/>
      <c r="WBI402" s="395"/>
      <c r="WBJ402" s="395"/>
      <c r="WBK402" s="395"/>
      <c r="WBL402" s="395"/>
      <c r="WBM402" s="376"/>
      <c r="WBN402" s="376"/>
      <c r="WBO402" s="376"/>
      <c r="WBP402" s="389"/>
      <c r="WBQ402" s="33"/>
      <c r="WBR402" s="394"/>
      <c r="WBS402" s="395"/>
      <c r="WBT402" s="395"/>
      <c r="WBU402" s="395"/>
      <c r="WBV402" s="395"/>
      <c r="WBW402" s="395"/>
      <c r="WBX402" s="395"/>
      <c r="WBY402" s="395"/>
      <c r="WBZ402" s="395"/>
      <c r="WCA402" s="395"/>
      <c r="WCB402" s="395"/>
      <c r="WCC402" s="395"/>
      <c r="WCD402" s="395"/>
      <c r="WCE402" s="395"/>
      <c r="WCF402" s="395"/>
      <c r="WCG402" s="395"/>
      <c r="WCH402" s="395"/>
      <c r="WCI402" s="395"/>
      <c r="WCJ402" s="395"/>
      <c r="WCK402" s="395"/>
      <c r="WCL402" s="395"/>
      <c r="WCM402" s="395"/>
      <c r="WCN402" s="395"/>
      <c r="WCO402" s="395"/>
      <c r="WCP402" s="395"/>
      <c r="WCQ402" s="395"/>
      <c r="WCR402" s="395"/>
      <c r="WCS402" s="376"/>
      <c r="WCT402" s="376"/>
      <c r="WCU402" s="376"/>
      <c r="WCV402" s="389"/>
      <c r="WCW402" s="33"/>
      <c r="WCX402" s="394"/>
      <c r="WCY402" s="395"/>
      <c r="WCZ402" s="395"/>
      <c r="WDA402" s="395"/>
      <c r="WDB402" s="395"/>
      <c r="WDC402" s="395"/>
      <c r="WDD402" s="395"/>
      <c r="WDE402" s="395"/>
      <c r="WDF402" s="395"/>
      <c r="WDG402" s="395"/>
      <c r="WDH402" s="395"/>
      <c r="WDI402" s="395"/>
      <c r="WDJ402" s="395"/>
      <c r="WDK402" s="395"/>
      <c r="WDL402" s="395"/>
      <c r="WDM402" s="395"/>
      <c r="WDN402" s="395"/>
      <c r="WDO402" s="395"/>
      <c r="WDP402" s="395"/>
      <c r="WDQ402" s="395"/>
      <c r="WDR402" s="395"/>
      <c r="WDS402" s="395"/>
      <c r="WDT402" s="395"/>
      <c r="WDU402" s="395"/>
      <c r="WDV402" s="395"/>
      <c r="WDW402" s="395"/>
      <c r="WDX402" s="395"/>
      <c r="WDY402" s="376"/>
      <c r="WDZ402" s="376"/>
      <c r="WEA402" s="376"/>
      <c r="WEB402" s="389"/>
      <c r="WEC402" s="33"/>
      <c r="WED402" s="394"/>
      <c r="WEE402" s="395"/>
      <c r="WEF402" s="395"/>
      <c r="WEG402" s="395"/>
      <c r="WEH402" s="395"/>
      <c r="WEI402" s="395"/>
      <c r="WEJ402" s="395"/>
      <c r="WEK402" s="395"/>
      <c r="WEL402" s="395"/>
      <c r="WEM402" s="395"/>
      <c r="WEN402" s="395"/>
      <c r="WEO402" s="395"/>
      <c r="WEP402" s="395"/>
      <c r="WEQ402" s="395"/>
      <c r="WER402" s="395"/>
      <c r="WES402" s="395"/>
      <c r="WET402" s="395"/>
      <c r="WEU402" s="395"/>
      <c r="WEV402" s="395"/>
      <c r="WEW402" s="395"/>
      <c r="WEX402" s="395"/>
      <c r="WEY402" s="395"/>
      <c r="WEZ402" s="395"/>
      <c r="WFA402" s="395"/>
      <c r="WFB402" s="395"/>
      <c r="WFC402" s="395"/>
      <c r="WFD402" s="395"/>
      <c r="WFE402" s="376"/>
      <c r="WFF402" s="376"/>
      <c r="WFG402" s="376"/>
      <c r="WFH402" s="389"/>
      <c r="WFI402" s="33"/>
      <c r="WFJ402" s="394"/>
      <c r="WFK402" s="395"/>
      <c r="WFL402" s="395"/>
      <c r="WFM402" s="395"/>
      <c r="WFN402" s="395"/>
      <c r="WFO402" s="395"/>
      <c r="WFP402" s="395"/>
      <c r="WFQ402" s="395"/>
      <c r="WFR402" s="395"/>
      <c r="WFS402" s="395"/>
      <c r="WFT402" s="395"/>
      <c r="WFU402" s="395"/>
      <c r="WFV402" s="395"/>
      <c r="WFW402" s="395"/>
      <c r="WFX402" s="395"/>
      <c r="WFY402" s="395"/>
      <c r="WFZ402" s="395"/>
      <c r="WGA402" s="395"/>
      <c r="WGB402" s="395"/>
      <c r="WGC402" s="395"/>
      <c r="WGD402" s="395"/>
      <c r="WGE402" s="395"/>
      <c r="WGF402" s="395"/>
      <c r="WGG402" s="395"/>
      <c r="WGH402" s="395"/>
      <c r="WGI402" s="395"/>
      <c r="WGJ402" s="395"/>
      <c r="WGK402" s="376"/>
      <c r="WGL402" s="376"/>
      <c r="WGM402" s="376"/>
      <c r="WGN402" s="389"/>
      <c r="WGO402" s="33"/>
      <c r="WGP402" s="394"/>
      <c r="WGQ402" s="395"/>
      <c r="WGR402" s="395"/>
      <c r="WGS402" s="395"/>
      <c r="WGT402" s="395"/>
      <c r="WGU402" s="395"/>
      <c r="WGV402" s="395"/>
      <c r="WGW402" s="395"/>
      <c r="WGX402" s="395"/>
      <c r="WGY402" s="395"/>
      <c r="WGZ402" s="395"/>
      <c r="WHA402" s="395"/>
      <c r="WHB402" s="395"/>
      <c r="WHC402" s="395"/>
      <c r="WHD402" s="395"/>
      <c r="WHE402" s="395"/>
      <c r="WHF402" s="395"/>
      <c r="WHG402" s="395"/>
      <c r="WHH402" s="395"/>
      <c r="WHI402" s="395"/>
      <c r="WHJ402" s="395"/>
      <c r="WHK402" s="395"/>
      <c r="WHL402" s="395"/>
      <c r="WHM402" s="395"/>
      <c r="WHN402" s="395"/>
      <c r="WHO402" s="395"/>
      <c r="WHP402" s="395"/>
      <c r="WHQ402" s="376"/>
      <c r="WHR402" s="376"/>
      <c r="WHS402" s="376"/>
      <c r="WHT402" s="389"/>
      <c r="WHU402" s="33"/>
      <c r="WHV402" s="394"/>
      <c r="WHW402" s="395"/>
      <c r="WHX402" s="395"/>
      <c r="WHY402" s="395"/>
      <c r="WHZ402" s="395"/>
      <c r="WIA402" s="395"/>
      <c r="WIB402" s="395"/>
      <c r="WIC402" s="395"/>
      <c r="WID402" s="395"/>
      <c r="WIE402" s="395"/>
      <c r="WIF402" s="395"/>
      <c r="WIG402" s="395"/>
      <c r="WIH402" s="395"/>
      <c r="WII402" s="395"/>
      <c r="WIJ402" s="395"/>
      <c r="WIK402" s="395"/>
      <c r="WIL402" s="395"/>
      <c r="WIM402" s="395"/>
      <c r="WIN402" s="395"/>
      <c r="WIO402" s="395"/>
      <c r="WIP402" s="395"/>
      <c r="WIQ402" s="395"/>
      <c r="WIR402" s="395"/>
      <c r="WIS402" s="395"/>
      <c r="WIT402" s="395"/>
      <c r="WIU402" s="395"/>
      <c r="WIV402" s="395"/>
      <c r="WIW402" s="376"/>
      <c r="WIX402" s="376"/>
      <c r="WIY402" s="376"/>
      <c r="WIZ402" s="389"/>
      <c r="WJA402" s="33"/>
      <c r="WJB402" s="394"/>
      <c r="WJC402" s="395"/>
      <c r="WJD402" s="395"/>
      <c r="WJE402" s="395"/>
      <c r="WJF402" s="395"/>
      <c r="WJG402" s="395"/>
      <c r="WJH402" s="395"/>
      <c r="WJI402" s="395"/>
      <c r="WJJ402" s="395"/>
      <c r="WJK402" s="395"/>
      <c r="WJL402" s="395"/>
      <c r="WJM402" s="395"/>
      <c r="WJN402" s="395"/>
      <c r="WJO402" s="395"/>
      <c r="WJP402" s="395"/>
      <c r="WJQ402" s="395"/>
      <c r="WJR402" s="395"/>
      <c r="WJS402" s="395"/>
      <c r="WJT402" s="395"/>
      <c r="WJU402" s="395"/>
      <c r="WJV402" s="395"/>
      <c r="WJW402" s="395"/>
      <c r="WJX402" s="395"/>
      <c r="WJY402" s="395"/>
      <c r="WJZ402" s="395"/>
      <c r="WKA402" s="395"/>
      <c r="WKB402" s="395"/>
      <c r="WKC402" s="376"/>
      <c r="WKD402" s="376"/>
      <c r="WKE402" s="376"/>
      <c r="WKF402" s="389"/>
      <c r="WKG402" s="33"/>
      <c r="WKH402" s="394"/>
      <c r="WKI402" s="395"/>
      <c r="WKJ402" s="395"/>
      <c r="WKK402" s="395"/>
      <c r="WKL402" s="395"/>
      <c r="WKM402" s="395"/>
      <c r="WKN402" s="395"/>
      <c r="WKO402" s="395"/>
      <c r="WKP402" s="395"/>
      <c r="WKQ402" s="395"/>
      <c r="WKR402" s="395"/>
      <c r="WKS402" s="395"/>
      <c r="WKT402" s="395"/>
      <c r="WKU402" s="395"/>
      <c r="WKV402" s="395"/>
      <c r="WKW402" s="395"/>
      <c r="WKX402" s="395"/>
      <c r="WKY402" s="395"/>
      <c r="WKZ402" s="395"/>
      <c r="WLA402" s="395"/>
      <c r="WLB402" s="395"/>
      <c r="WLC402" s="395"/>
      <c r="WLD402" s="395"/>
      <c r="WLE402" s="395"/>
      <c r="WLF402" s="395"/>
      <c r="WLG402" s="395"/>
      <c r="WLH402" s="395"/>
      <c r="WLI402" s="376"/>
      <c r="WLJ402" s="376"/>
      <c r="WLK402" s="376"/>
      <c r="WLL402" s="389"/>
      <c r="WLM402" s="33"/>
      <c r="WLN402" s="394"/>
      <c r="WLO402" s="395"/>
      <c r="WLP402" s="395"/>
      <c r="WLQ402" s="395"/>
      <c r="WLR402" s="395"/>
      <c r="WLS402" s="395"/>
      <c r="WLT402" s="395"/>
      <c r="WLU402" s="395"/>
      <c r="WLV402" s="395"/>
      <c r="WLW402" s="395"/>
      <c r="WLX402" s="395"/>
      <c r="WLY402" s="395"/>
      <c r="WLZ402" s="395"/>
      <c r="WMA402" s="395"/>
      <c r="WMB402" s="395"/>
      <c r="WMC402" s="395"/>
      <c r="WMD402" s="395"/>
      <c r="WME402" s="395"/>
      <c r="WMF402" s="395"/>
      <c r="WMG402" s="395"/>
      <c r="WMH402" s="395"/>
      <c r="WMI402" s="395"/>
      <c r="WMJ402" s="395"/>
      <c r="WMK402" s="395"/>
      <c r="WML402" s="395"/>
      <c r="WMM402" s="395"/>
      <c r="WMN402" s="395"/>
      <c r="WMO402" s="376"/>
      <c r="WMP402" s="376"/>
      <c r="WMQ402" s="376"/>
      <c r="WMR402" s="389"/>
      <c r="WMS402" s="33"/>
      <c r="WMT402" s="394"/>
      <c r="WMU402" s="395"/>
      <c r="WMV402" s="395"/>
      <c r="WMW402" s="395"/>
      <c r="WMX402" s="395"/>
      <c r="WMY402" s="395"/>
      <c r="WMZ402" s="395"/>
      <c r="WNA402" s="395"/>
      <c r="WNB402" s="395"/>
      <c r="WNC402" s="395"/>
      <c r="WND402" s="395"/>
      <c r="WNE402" s="395"/>
      <c r="WNF402" s="395"/>
      <c r="WNG402" s="395"/>
      <c r="WNH402" s="395"/>
      <c r="WNI402" s="395"/>
      <c r="WNJ402" s="395"/>
      <c r="WNK402" s="395"/>
      <c r="WNL402" s="395"/>
      <c r="WNM402" s="395"/>
      <c r="WNN402" s="395"/>
      <c r="WNO402" s="395"/>
      <c r="WNP402" s="395"/>
      <c r="WNQ402" s="395"/>
      <c r="WNR402" s="395"/>
      <c r="WNS402" s="395"/>
      <c r="WNT402" s="395"/>
      <c r="WNU402" s="376"/>
      <c r="WNV402" s="376"/>
      <c r="WNW402" s="376"/>
      <c r="WNX402" s="389"/>
      <c r="WNY402" s="33"/>
      <c r="WNZ402" s="394"/>
      <c r="WOA402" s="395"/>
      <c r="WOB402" s="395"/>
      <c r="WOC402" s="395"/>
      <c r="WOD402" s="395"/>
      <c r="WOE402" s="395"/>
      <c r="WOF402" s="395"/>
      <c r="WOG402" s="395"/>
      <c r="WOH402" s="395"/>
      <c r="WOI402" s="395"/>
      <c r="WOJ402" s="395"/>
      <c r="WOK402" s="395"/>
      <c r="WOL402" s="395"/>
      <c r="WOM402" s="395"/>
      <c r="WON402" s="395"/>
      <c r="WOO402" s="395"/>
      <c r="WOP402" s="395"/>
      <c r="WOQ402" s="395"/>
      <c r="WOR402" s="395"/>
      <c r="WOS402" s="395"/>
      <c r="WOT402" s="395"/>
      <c r="WOU402" s="395"/>
      <c r="WOV402" s="395"/>
      <c r="WOW402" s="395"/>
      <c r="WOX402" s="395"/>
      <c r="WOY402" s="395"/>
      <c r="WOZ402" s="395"/>
      <c r="WPA402" s="376"/>
      <c r="WPB402" s="376"/>
      <c r="WPC402" s="376"/>
      <c r="WPD402" s="389"/>
      <c r="WPE402" s="33"/>
      <c r="WPF402" s="394"/>
      <c r="WPG402" s="395"/>
      <c r="WPH402" s="395"/>
      <c r="WPI402" s="395"/>
      <c r="WPJ402" s="395"/>
      <c r="WPK402" s="395"/>
      <c r="WPL402" s="395"/>
      <c r="WPM402" s="395"/>
      <c r="WPN402" s="395"/>
      <c r="WPO402" s="395"/>
      <c r="WPP402" s="395"/>
      <c r="WPQ402" s="395"/>
      <c r="WPR402" s="395"/>
      <c r="WPS402" s="395"/>
      <c r="WPT402" s="395"/>
      <c r="WPU402" s="395"/>
      <c r="WPV402" s="395"/>
      <c r="WPW402" s="395"/>
      <c r="WPX402" s="395"/>
      <c r="WPY402" s="395"/>
      <c r="WPZ402" s="395"/>
      <c r="WQA402" s="395"/>
      <c r="WQB402" s="395"/>
      <c r="WQC402" s="395"/>
      <c r="WQD402" s="395"/>
      <c r="WQE402" s="395"/>
      <c r="WQF402" s="395"/>
      <c r="WQG402" s="376"/>
      <c r="WQH402" s="376"/>
      <c r="WQI402" s="376"/>
      <c r="WQJ402" s="389"/>
      <c r="WQK402" s="33"/>
      <c r="WQL402" s="394"/>
      <c r="WQM402" s="395"/>
      <c r="WQN402" s="395"/>
      <c r="WQO402" s="395"/>
      <c r="WQP402" s="395"/>
      <c r="WQQ402" s="395"/>
      <c r="WQR402" s="395"/>
      <c r="WQS402" s="395"/>
      <c r="WQT402" s="395"/>
      <c r="WQU402" s="395"/>
      <c r="WQV402" s="395"/>
      <c r="WQW402" s="395"/>
      <c r="WQX402" s="395"/>
      <c r="WQY402" s="395"/>
      <c r="WQZ402" s="395"/>
      <c r="WRA402" s="395"/>
      <c r="WRB402" s="395"/>
      <c r="WRC402" s="395"/>
      <c r="WRD402" s="395"/>
      <c r="WRE402" s="395"/>
      <c r="WRF402" s="395"/>
      <c r="WRG402" s="395"/>
      <c r="WRH402" s="395"/>
      <c r="WRI402" s="395"/>
      <c r="WRJ402" s="395"/>
      <c r="WRK402" s="395"/>
      <c r="WRL402" s="395"/>
      <c r="WRM402" s="376"/>
      <c r="WRN402" s="376"/>
      <c r="WRO402" s="376"/>
      <c r="WRP402" s="389"/>
      <c r="WRQ402" s="33"/>
      <c r="WRR402" s="394"/>
      <c r="WRS402" s="395"/>
      <c r="WRT402" s="395"/>
      <c r="WRU402" s="395"/>
      <c r="WRV402" s="395"/>
      <c r="WRW402" s="395"/>
      <c r="WRX402" s="395"/>
      <c r="WRY402" s="395"/>
      <c r="WRZ402" s="395"/>
      <c r="WSA402" s="395"/>
      <c r="WSB402" s="395"/>
      <c r="WSC402" s="395"/>
      <c r="WSD402" s="395"/>
      <c r="WSE402" s="395"/>
      <c r="WSF402" s="395"/>
      <c r="WSG402" s="395"/>
      <c r="WSH402" s="395"/>
      <c r="WSI402" s="395"/>
      <c r="WSJ402" s="395"/>
      <c r="WSK402" s="395"/>
      <c r="WSL402" s="395"/>
      <c r="WSM402" s="395"/>
      <c r="WSN402" s="395"/>
      <c r="WSO402" s="395"/>
      <c r="WSP402" s="395"/>
      <c r="WSQ402" s="395"/>
      <c r="WSR402" s="395"/>
      <c r="WSS402" s="376"/>
      <c r="WST402" s="376"/>
      <c r="WSU402" s="376"/>
      <c r="WSV402" s="389"/>
      <c r="WSW402" s="33"/>
      <c r="WSX402" s="394"/>
      <c r="WSY402" s="395"/>
      <c r="WSZ402" s="395"/>
      <c r="WTA402" s="395"/>
      <c r="WTB402" s="395"/>
      <c r="WTC402" s="395"/>
      <c r="WTD402" s="395"/>
      <c r="WTE402" s="395"/>
      <c r="WTF402" s="395"/>
      <c r="WTG402" s="395"/>
      <c r="WTH402" s="395"/>
      <c r="WTI402" s="395"/>
      <c r="WTJ402" s="395"/>
      <c r="WTK402" s="395"/>
      <c r="WTL402" s="395"/>
      <c r="WTM402" s="395"/>
      <c r="WTN402" s="395"/>
      <c r="WTO402" s="395"/>
      <c r="WTP402" s="395"/>
      <c r="WTQ402" s="395"/>
      <c r="WTR402" s="395"/>
      <c r="WTS402" s="395"/>
      <c r="WTT402" s="395"/>
      <c r="WTU402" s="395"/>
      <c r="WTV402" s="395"/>
      <c r="WTW402" s="395"/>
      <c r="WTX402" s="395"/>
      <c r="WTY402" s="376"/>
      <c r="WTZ402" s="376"/>
      <c r="WUA402" s="376"/>
      <c r="WUB402" s="389"/>
      <c r="WUC402" s="33"/>
      <c r="WUD402" s="394"/>
      <c r="WUE402" s="395"/>
      <c r="WUF402" s="395"/>
      <c r="WUG402" s="395"/>
      <c r="WUH402" s="395"/>
      <c r="WUI402" s="395"/>
      <c r="WUJ402" s="395"/>
      <c r="WUK402" s="395"/>
      <c r="WUL402" s="395"/>
      <c r="WUM402" s="395"/>
      <c r="WUN402" s="395"/>
      <c r="WUO402" s="395"/>
      <c r="WUP402" s="395"/>
      <c r="WUQ402" s="395"/>
      <c r="WUR402" s="395"/>
      <c r="WUS402" s="395"/>
      <c r="WUT402" s="395"/>
      <c r="WUU402" s="395"/>
      <c r="WUV402" s="395"/>
      <c r="WUW402" s="395"/>
      <c r="WUX402" s="395"/>
      <c r="WUY402" s="395"/>
      <c r="WUZ402" s="395"/>
      <c r="WVA402" s="395"/>
      <c r="WVB402" s="395"/>
      <c r="WVC402" s="395"/>
      <c r="WVD402" s="395"/>
      <c r="WVE402" s="376"/>
      <c r="WVF402" s="376"/>
      <c r="WVG402" s="376"/>
      <c r="WVH402" s="389"/>
      <c r="WVI402" s="33"/>
      <c r="WVJ402" s="394"/>
      <c r="WVK402" s="395"/>
      <c r="WVL402" s="395"/>
      <c r="WVM402" s="395"/>
      <c r="WVN402" s="395"/>
      <c r="WVO402" s="395"/>
      <c r="WVP402" s="395"/>
      <c r="WVQ402" s="395"/>
      <c r="WVR402" s="395"/>
      <c r="WVS402" s="395"/>
      <c r="WVT402" s="395"/>
      <c r="WVU402" s="395"/>
      <c r="WVV402" s="395"/>
      <c r="WVW402" s="395"/>
      <c r="WVX402" s="395"/>
      <c r="WVY402" s="395"/>
      <c r="WVZ402" s="395"/>
      <c r="WWA402" s="395"/>
      <c r="WWB402" s="395"/>
      <c r="WWC402" s="395"/>
      <c r="WWD402" s="395"/>
      <c r="WWE402" s="395"/>
      <c r="WWF402" s="395"/>
      <c r="WWG402" s="395"/>
      <c r="WWH402" s="395"/>
      <c r="WWI402" s="395"/>
      <c r="WWJ402" s="395"/>
      <c r="WWK402" s="376"/>
      <c r="WWL402" s="376"/>
      <c r="WWM402" s="376"/>
      <c r="WWN402" s="389"/>
      <c r="WWO402" s="33"/>
      <c r="WWP402" s="394"/>
      <c r="WWQ402" s="395"/>
      <c r="WWR402" s="395"/>
      <c r="WWS402" s="395"/>
      <c r="WWT402" s="395"/>
      <c r="WWU402" s="395"/>
      <c r="WWV402" s="395"/>
      <c r="WWW402" s="395"/>
      <c r="WWX402" s="395"/>
      <c r="WWY402" s="395"/>
      <c r="WWZ402" s="395"/>
      <c r="WXA402" s="395"/>
      <c r="WXB402" s="395"/>
      <c r="WXC402" s="395"/>
      <c r="WXD402" s="395"/>
      <c r="WXE402" s="395"/>
      <c r="WXF402" s="395"/>
      <c r="WXG402" s="395"/>
      <c r="WXH402" s="395"/>
      <c r="WXI402" s="395"/>
      <c r="WXJ402" s="395"/>
      <c r="WXK402" s="395"/>
      <c r="WXL402" s="395"/>
      <c r="WXM402" s="395"/>
      <c r="WXN402" s="395"/>
      <c r="WXO402" s="395"/>
      <c r="WXP402" s="395"/>
      <c r="WXQ402" s="376"/>
      <c r="WXR402" s="376"/>
      <c r="WXS402" s="376"/>
      <c r="WXT402" s="389"/>
      <c r="WXU402" s="33"/>
      <c r="WXV402" s="394"/>
      <c r="WXW402" s="395"/>
      <c r="WXX402" s="395"/>
      <c r="WXY402" s="395"/>
      <c r="WXZ402" s="395"/>
      <c r="WYA402" s="395"/>
      <c r="WYB402" s="395"/>
      <c r="WYC402" s="395"/>
      <c r="WYD402" s="395"/>
      <c r="WYE402" s="395"/>
      <c r="WYF402" s="395"/>
      <c r="WYG402" s="395"/>
      <c r="WYH402" s="395"/>
      <c r="WYI402" s="395"/>
      <c r="WYJ402" s="395"/>
      <c r="WYK402" s="395"/>
      <c r="WYL402" s="395"/>
      <c r="WYM402" s="395"/>
      <c r="WYN402" s="395"/>
      <c r="WYO402" s="395"/>
      <c r="WYP402" s="395"/>
      <c r="WYQ402" s="395"/>
      <c r="WYR402" s="395"/>
      <c r="WYS402" s="395"/>
      <c r="WYT402" s="395"/>
      <c r="WYU402" s="395"/>
      <c r="WYV402" s="395"/>
      <c r="WYW402" s="376"/>
      <c r="WYX402" s="376"/>
      <c r="WYY402" s="376"/>
      <c r="WYZ402" s="389"/>
      <c r="WZA402" s="33"/>
      <c r="WZB402" s="394"/>
      <c r="WZC402" s="395"/>
      <c r="WZD402" s="395"/>
      <c r="WZE402" s="395"/>
      <c r="WZF402" s="395"/>
      <c r="WZG402" s="395"/>
      <c r="WZH402" s="395"/>
      <c r="WZI402" s="395"/>
      <c r="WZJ402" s="395"/>
      <c r="WZK402" s="395"/>
      <c r="WZL402" s="395"/>
      <c r="WZM402" s="395"/>
      <c r="WZN402" s="395"/>
      <c r="WZO402" s="395"/>
      <c r="WZP402" s="395"/>
      <c r="WZQ402" s="395"/>
      <c r="WZR402" s="395"/>
      <c r="WZS402" s="395"/>
      <c r="WZT402" s="395"/>
      <c r="WZU402" s="395"/>
      <c r="WZV402" s="395"/>
      <c r="WZW402" s="395"/>
      <c r="WZX402" s="395"/>
      <c r="WZY402" s="395"/>
      <c r="WZZ402" s="395"/>
      <c r="XAA402" s="395"/>
      <c r="XAB402" s="395"/>
      <c r="XAC402" s="376"/>
      <c r="XAD402" s="376"/>
      <c r="XAE402" s="376"/>
      <c r="XAF402" s="389"/>
      <c r="XAG402" s="33"/>
      <c r="XAH402" s="394"/>
      <c r="XAI402" s="395"/>
      <c r="XAJ402" s="395"/>
      <c r="XAK402" s="395"/>
      <c r="XAL402" s="395"/>
      <c r="XAM402" s="395"/>
      <c r="XAN402" s="395"/>
      <c r="XAO402" s="395"/>
      <c r="XAP402" s="395"/>
      <c r="XAQ402" s="395"/>
      <c r="XAR402" s="395"/>
      <c r="XAS402" s="395"/>
      <c r="XAT402" s="395"/>
      <c r="XAU402" s="395"/>
      <c r="XAV402" s="395"/>
      <c r="XAW402" s="395"/>
      <c r="XAX402" s="395"/>
      <c r="XAY402" s="395"/>
      <c r="XAZ402" s="395"/>
      <c r="XBA402" s="395"/>
      <c r="XBB402" s="395"/>
      <c r="XBC402" s="395"/>
      <c r="XBD402" s="395"/>
      <c r="XBE402" s="395"/>
      <c r="XBF402" s="395"/>
      <c r="XBG402" s="395"/>
      <c r="XBH402" s="395"/>
      <c r="XBI402" s="376"/>
      <c r="XBJ402" s="376"/>
      <c r="XBK402" s="376"/>
      <c r="XBL402" s="389"/>
      <c r="XBM402" s="33"/>
      <c r="XBN402" s="394"/>
      <c r="XBO402" s="395"/>
      <c r="XBP402" s="395"/>
      <c r="XBQ402" s="395"/>
      <c r="XBR402" s="395"/>
      <c r="XBS402" s="395"/>
      <c r="XBT402" s="395"/>
      <c r="XBU402" s="395"/>
      <c r="XBV402" s="395"/>
      <c r="XBW402" s="395"/>
      <c r="XBX402" s="395"/>
      <c r="XBY402" s="395"/>
      <c r="XBZ402" s="395"/>
      <c r="XCA402" s="395"/>
      <c r="XCB402" s="395"/>
      <c r="XCC402" s="395"/>
      <c r="XCD402" s="395"/>
      <c r="XCE402" s="395"/>
      <c r="XCF402" s="395"/>
      <c r="XCG402" s="395"/>
      <c r="XCH402" s="395"/>
      <c r="XCI402" s="395"/>
      <c r="XCJ402" s="395"/>
      <c r="XCK402" s="395"/>
      <c r="XCL402" s="395"/>
      <c r="XCM402" s="395"/>
      <c r="XCN402" s="395"/>
      <c r="XCO402" s="376"/>
      <c r="XCP402" s="376"/>
      <c r="XCQ402" s="376"/>
      <c r="XCR402" s="389"/>
      <c r="XCS402" s="33"/>
      <c r="XCT402" s="394"/>
      <c r="XCU402" s="395"/>
      <c r="XCV402" s="395"/>
      <c r="XCW402" s="395"/>
      <c r="XCX402" s="395"/>
      <c r="XCY402" s="395"/>
      <c r="XCZ402" s="395"/>
      <c r="XDA402" s="395"/>
      <c r="XDB402" s="395"/>
      <c r="XDC402" s="395"/>
      <c r="XDD402" s="395"/>
      <c r="XDE402" s="395"/>
      <c r="XDF402" s="395"/>
      <c r="XDG402" s="395"/>
      <c r="XDH402" s="395"/>
      <c r="XDI402" s="395"/>
      <c r="XDJ402" s="395"/>
      <c r="XDK402" s="395"/>
      <c r="XDL402" s="395"/>
      <c r="XDM402" s="395"/>
      <c r="XDN402" s="395"/>
      <c r="XDO402" s="395"/>
      <c r="XDP402" s="395"/>
      <c r="XDQ402" s="395"/>
      <c r="XDR402" s="395"/>
      <c r="XDS402" s="395"/>
      <c r="XDT402" s="395"/>
      <c r="XDU402" s="376"/>
      <c r="XDV402" s="376"/>
      <c r="XDW402" s="376"/>
      <c r="XDX402" s="389"/>
      <c r="XDY402" s="33"/>
      <c r="XDZ402" s="394"/>
      <c r="XEA402" s="395"/>
      <c r="XEB402" s="395"/>
      <c r="XEC402" s="395"/>
      <c r="XED402" s="395"/>
      <c r="XEE402" s="395"/>
      <c r="XEF402" s="395"/>
      <c r="XEG402" s="395"/>
      <c r="XEH402" s="395"/>
      <c r="XEI402" s="395"/>
      <c r="XEJ402" s="395"/>
      <c r="XEK402" s="395"/>
      <c r="XEL402" s="395"/>
      <c r="XEM402" s="395"/>
      <c r="XEN402" s="395"/>
      <c r="XEO402" s="395"/>
      <c r="XEP402" s="395"/>
      <c r="XEQ402" s="395"/>
      <c r="XER402" s="395"/>
      <c r="XES402" s="395"/>
      <c r="XET402" s="395"/>
      <c r="XEU402" s="395"/>
      <c r="XEV402" s="395"/>
      <c r="XEW402" s="395"/>
      <c r="XEX402" s="395"/>
      <c r="XEY402" s="395"/>
      <c r="XEZ402" s="395"/>
      <c r="XFA402" s="376"/>
      <c r="XFB402" s="376"/>
      <c r="XFC402" s="376"/>
    </row>
    <row r="403" spans="1:16383" s="12" customFormat="1" ht="33.75" x14ac:dyDescent="0.5">
      <c r="A403" s="62" t="s">
        <v>97</v>
      </c>
      <c r="B403" s="63"/>
      <c r="C403" s="64">
        <f>AVERAGE(C327:C401)</f>
        <v>17.133333333333333</v>
      </c>
      <c r="D403" s="64">
        <f t="shared" ref="D403:AC403" si="96">AVERAGE(D327:D401)</f>
        <v>34.026666666666664</v>
      </c>
      <c r="E403" s="64" t="e">
        <f t="shared" si="96"/>
        <v>#DIV/0!</v>
      </c>
      <c r="F403" s="64">
        <f t="shared" si="96"/>
        <v>36.733333333333334</v>
      </c>
      <c r="G403" s="64">
        <f t="shared" si="96"/>
        <v>73.466666666666669</v>
      </c>
      <c r="H403" s="64" t="e">
        <f t="shared" si="96"/>
        <v>#DIV/0!</v>
      </c>
      <c r="I403" s="64">
        <f t="shared" si="96"/>
        <v>33.333333333333336</v>
      </c>
      <c r="J403" s="64">
        <f t="shared" si="96"/>
        <v>66.702702702702709</v>
      </c>
      <c r="K403" s="64" t="e">
        <f t="shared" si="96"/>
        <v>#DIV/0!</v>
      </c>
      <c r="L403" s="64">
        <f t="shared" si="96"/>
        <v>41.786666666666669</v>
      </c>
      <c r="M403" s="64">
        <f t="shared" si="96"/>
        <v>75.975757575757584</v>
      </c>
      <c r="N403" s="64" t="e">
        <f t="shared" si="96"/>
        <v>#DIV/0!</v>
      </c>
      <c r="O403" s="64">
        <f t="shared" si="96"/>
        <v>23.026666666666667</v>
      </c>
      <c r="P403" s="64">
        <f t="shared" si="96"/>
        <v>74.279569892473148</v>
      </c>
      <c r="Q403" s="64" t="e">
        <f t="shared" si="96"/>
        <v>#DIV/0!</v>
      </c>
      <c r="R403" s="64">
        <f t="shared" si="96"/>
        <v>18.613333333333333</v>
      </c>
      <c r="S403" s="64">
        <f t="shared" si="96"/>
        <v>74.453333333333333</v>
      </c>
      <c r="T403" s="64" t="e">
        <f t="shared" si="96"/>
        <v>#DIV/0!</v>
      </c>
      <c r="U403" s="64">
        <f t="shared" si="96"/>
        <v>10.152777777777779</v>
      </c>
      <c r="V403" s="64">
        <f t="shared" si="96"/>
        <v>52.54504504504505</v>
      </c>
      <c r="W403" s="64" t="e">
        <f t="shared" si="96"/>
        <v>#DIV/0!</v>
      </c>
      <c r="X403" s="64">
        <f t="shared" si="96"/>
        <v>10.055555555555555</v>
      </c>
      <c r="Y403" s="64">
        <f t="shared" si="96"/>
        <v>58.04444444444443</v>
      </c>
      <c r="Z403" s="64" t="e">
        <f t="shared" si="96"/>
        <v>#DIV/0!</v>
      </c>
      <c r="AA403" s="64">
        <f t="shared" si="96"/>
        <v>7.6527777777777777</v>
      </c>
      <c r="AB403" s="64">
        <f t="shared" si="96"/>
        <v>48.977777777777789</v>
      </c>
      <c r="AC403" s="64" t="e">
        <f t="shared" si="96"/>
        <v>#DIV/0!</v>
      </c>
      <c r="AD403" s="347"/>
      <c r="AE403" s="347"/>
      <c r="AF403" s="348"/>
      <c r="AG403"/>
      <c r="AH403"/>
      <c r="AI403" s="347"/>
      <c r="AJ403" s="347"/>
      <c r="AK403" s="347"/>
      <c r="AL403" s="347"/>
      <c r="AM403" s="347"/>
      <c r="AN403" s="347"/>
      <c r="AO403" s="347"/>
      <c r="AP403" s="347"/>
      <c r="AQ403" s="347"/>
      <c r="AR403" s="347"/>
      <c r="AS403" s="347"/>
      <c r="AT403" s="347"/>
      <c r="AU403" s="347"/>
      <c r="AV403" s="347"/>
      <c r="AW403" s="347"/>
      <c r="AX403" s="347"/>
      <c r="AY403" s="347"/>
      <c r="AZ403" s="347"/>
      <c r="BA403" s="347"/>
      <c r="BB403" s="347"/>
      <c r="BC403" s="347"/>
      <c r="BD403" s="347"/>
      <c r="BE403" s="347"/>
      <c r="BF403" s="347"/>
      <c r="BG403" s="347"/>
      <c r="BH403" s="347"/>
      <c r="BI403" s="347"/>
      <c r="BJ403" s="347"/>
      <c r="BK403" s="376"/>
      <c r="BL403" s="396"/>
      <c r="BM403" s="384"/>
      <c r="BN403" s="347"/>
      <c r="BO403" s="347"/>
      <c r="BP403" s="347"/>
      <c r="BQ403" s="347"/>
      <c r="BR403" s="347"/>
      <c r="BS403" s="347"/>
      <c r="BT403" s="347"/>
      <c r="BU403" s="347"/>
      <c r="BV403" s="347"/>
      <c r="BW403" s="347"/>
      <c r="BX403" s="347"/>
      <c r="BY403" s="347"/>
      <c r="BZ403" s="347"/>
      <c r="CA403" s="347"/>
      <c r="CB403" s="347"/>
      <c r="CC403" s="347"/>
      <c r="CD403" s="347"/>
      <c r="CE403" s="347"/>
      <c r="CF403" s="347"/>
      <c r="CG403" s="347"/>
      <c r="CH403" s="347"/>
      <c r="CI403" s="347"/>
      <c r="CJ403" s="347"/>
      <c r="CK403" s="347"/>
      <c r="CL403" s="347"/>
      <c r="CM403" s="347"/>
      <c r="CN403" s="347"/>
      <c r="CO403" s="347"/>
      <c r="CP403" s="347"/>
      <c r="CQ403" s="376"/>
      <c r="CR403" s="396"/>
      <c r="CS403" s="384"/>
      <c r="CT403" s="347"/>
      <c r="CU403" s="347"/>
      <c r="CV403" s="347"/>
      <c r="CW403" s="347"/>
      <c r="CX403" s="347"/>
      <c r="CY403" s="347"/>
      <c r="CZ403" s="347"/>
      <c r="DA403" s="347"/>
      <c r="DB403" s="347"/>
      <c r="DC403" s="347"/>
      <c r="DD403" s="347"/>
      <c r="DE403" s="347"/>
      <c r="DF403" s="347"/>
      <c r="DG403" s="347"/>
      <c r="DH403" s="347"/>
      <c r="DI403" s="347"/>
      <c r="DJ403" s="347"/>
      <c r="DK403" s="347"/>
      <c r="DL403" s="347"/>
      <c r="DM403" s="347"/>
      <c r="DN403" s="347"/>
      <c r="DO403" s="347"/>
      <c r="DP403" s="347"/>
      <c r="DQ403" s="347"/>
      <c r="DR403" s="347"/>
      <c r="DS403" s="347"/>
      <c r="DT403" s="347"/>
      <c r="DU403" s="347"/>
      <c r="DV403" s="347"/>
      <c r="DW403" s="376"/>
      <c r="DX403" s="396"/>
      <c r="DY403" s="384"/>
      <c r="DZ403" s="347"/>
      <c r="EA403" s="347"/>
      <c r="EB403" s="347"/>
      <c r="EC403" s="347"/>
      <c r="ED403" s="347"/>
      <c r="EE403" s="347"/>
      <c r="EF403" s="347"/>
      <c r="EG403" s="347"/>
      <c r="EH403" s="347"/>
      <c r="EI403" s="347"/>
      <c r="EJ403" s="347"/>
      <c r="EK403" s="347"/>
      <c r="EL403" s="347"/>
      <c r="EM403" s="347"/>
      <c r="EN403" s="347"/>
      <c r="EO403" s="347"/>
      <c r="EP403" s="347"/>
      <c r="EQ403" s="347"/>
      <c r="ER403" s="347"/>
      <c r="ES403" s="347"/>
      <c r="ET403" s="347"/>
      <c r="EU403" s="347"/>
      <c r="EV403" s="347"/>
      <c r="EW403" s="347"/>
      <c r="EX403" s="347"/>
      <c r="EY403" s="347"/>
      <c r="EZ403" s="347"/>
      <c r="FA403" s="347"/>
      <c r="FB403" s="347"/>
      <c r="FC403" s="376"/>
      <c r="FD403" s="396"/>
      <c r="FE403" s="384"/>
      <c r="FF403" s="347"/>
      <c r="FG403" s="347"/>
      <c r="FH403" s="347"/>
      <c r="FI403" s="347"/>
      <c r="FJ403" s="347"/>
      <c r="FK403" s="347"/>
      <c r="FL403" s="347"/>
      <c r="FM403" s="347"/>
      <c r="FN403" s="347"/>
      <c r="FO403" s="347"/>
      <c r="FP403" s="347"/>
      <c r="FQ403" s="347"/>
      <c r="FR403" s="347"/>
      <c r="FS403" s="347"/>
      <c r="FT403" s="347"/>
      <c r="FU403" s="347"/>
      <c r="FV403" s="347"/>
      <c r="FW403" s="347"/>
      <c r="FX403" s="347"/>
      <c r="FY403" s="347"/>
      <c r="FZ403" s="347"/>
      <c r="GA403" s="347"/>
      <c r="GB403" s="347"/>
      <c r="GC403" s="347"/>
      <c r="GD403" s="347"/>
      <c r="GE403" s="347"/>
      <c r="GF403" s="347"/>
      <c r="GG403" s="347"/>
      <c r="GH403" s="347"/>
      <c r="GI403" s="376"/>
      <c r="GJ403" s="396"/>
      <c r="GK403" s="384"/>
      <c r="GL403" s="347"/>
      <c r="GM403" s="347"/>
      <c r="GN403" s="347"/>
      <c r="GO403" s="347"/>
      <c r="GP403" s="347"/>
      <c r="GQ403" s="347"/>
      <c r="GR403" s="347"/>
      <c r="GS403" s="347"/>
      <c r="GT403" s="347"/>
      <c r="GU403" s="347"/>
      <c r="GV403" s="347"/>
      <c r="GW403" s="347"/>
      <c r="GX403" s="347"/>
      <c r="GY403" s="347"/>
      <c r="GZ403" s="347"/>
      <c r="HA403" s="347"/>
      <c r="HB403" s="347"/>
      <c r="HC403" s="347"/>
      <c r="HD403" s="347"/>
      <c r="HE403" s="347"/>
      <c r="HF403" s="347"/>
      <c r="HG403" s="347"/>
      <c r="HH403" s="347"/>
      <c r="HI403" s="347"/>
      <c r="HJ403" s="347"/>
      <c r="HK403" s="347"/>
      <c r="HL403" s="347"/>
      <c r="HM403" s="347"/>
      <c r="HN403" s="347"/>
      <c r="HO403" s="376"/>
      <c r="HP403" s="396"/>
      <c r="HQ403" s="384"/>
      <c r="HR403" s="347"/>
      <c r="HS403" s="347"/>
      <c r="HT403" s="347"/>
      <c r="HU403" s="347"/>
      <c r="HV403" s="347"/>
      <c r="HW403" s="347"/>
      <c r="HX403" s="347"/>
      <c r="HY403" s="347"/>
      <c r="HZ403" s="347"/>
      <c r="IA403" s="347"/>
      <c r="IB403" s="347"/>
      <c r="IC403" s="347"/>
      <c r="ID403" s="347"/>
      <c r="IE403" s="347"/>
      <c r="IF403" s="347"/>
      <c r="IG403" s="347"/>
      <c r="IH403" s="347"/>
      <c r="II403" s="347"/>
      <c r="IJ403" s="347"/>
      <c r="IK403" s="347"/>
      <c r="IL403" s="347"/>
      <c r="IM403" s="347"/>
      <c r="IN403" s="347"/>
      <c r="IO403" s="347"/>
      <c r="IP403" s="347"/>
      <c r="IQ403" s="347"/>
      <c r="IR403" s="347"/>
      <c r="IS403" s="347"/>
      <c r="IT403" s="347"/>
      <c r="IU403" s="376"/>
      <c r="IV403" s="396"/>
      <c r="IW403" s="384"/>
      <c r="IX403" s="347"/>
      <c r="IY403" s="347"/>
      <c r="IZ403" s="347"/>
      <c r="JA403" s="347"/>
      <c r="JB403" s="347"/>
      <c r="JC403" s="347"/>
      <c r="JD403" s="347"/>
      <c r="JE403" s="347"/>
      <c r="JF403" s="347"/>
      <c r="JG403" s="347"/>
      <c r="JH403" s="347"/>
      <c r="JI403" s="347"/>
      <c r="JJ403" s="347"/>
      <c r="JK403" s="347"/>
      <c r="JL403" s="347"/>
      <c r="JM403" s="347"/>
      <c r="JN403" s="347"/>
      <c r="JO403" s="347"/>
      <c r="JP403" s="347"/>
      <c r="JQ403" s="347"/>
      <c r="JR403" s="347"/>
      <c r="JS403" s="347"/>
      <c r="JT403" s="347"/>
      <c r="JU403" s="347"/>
      <c r="JV403" s="347"/>
      <c r="JW403" s="347"/>
      <c r="JX403" s="347"/>
      <c r="JY403" s="347"/>
      <c r="JZ403" s="347"/>
      <c r="KA403" s="376"/>
      <c r="KB403" s="396"/>
      <c r="KC403" s="384"/>
      <c r="KD403" s="347"/>
      <c r="KE403" s="347"/>
      <c r="KF403" s="347"/>
      <c r="KG403" s="347"/>
      <c r="KH403" s="347"/>
      <c r="KI403" s="347"/>
      <c r="KJ403" s="347"/>
      <c r="KK403" s="347"/>
      <c r="KL403" s="347"/>
      <c r="KM403" s="347"/>
      <c r="KN403" s="347"/>
      <c r="KO403" s="347"/>
      <c r="KP403" s="347"/>
      <c r="KQ403" s="347"/>
      <c r="KR403" s="347"/>
      <c r="KS403" s="347"/>
      <c r="KT403" s="347"/>
      <c r="KU403" s="347"/>
      <c r="KV403" s="347"/>
      <c r="KW403" s="347"/>
      <c r="KX403" s="347"/>
      <c r="KY403" s="347"/>
      <c r="KZ403" s="347"/>
      <c r="LA403" s="347"/>
      <c r="LB403" s="347"/>
      <c r="LC403" s="347"/>
      <c r="LD403" s="347"/>
      <c r="LE403" s="347"/>
      <c r="LF403" s="347"/>
      <c r="LG403" s="376"/>
      <c r="LH403" s="396"/>
      <c r="LI403" s="384"/>
      <c r="LJ403" s="347"/>
      <c r="LK403" s="347"/>
      <c r="LL403" s="347"/>
      <c r="LM403" s="347"/>
      <c r="LN403" s="347"/>
      <c r="LO403" s="347"/>
      <c r="LP403" s="347"/>
      <c r="LQ403" s="347"/>
      <c r="LR403" s="347"/>
      <c r="LS403" s="347"/>
      <c r="LT403" s="347"/>
      <c r="LU403" s="347"/>
      <c r="LV403" s="347"/>
      <c r="LW403" s="347"/>
      <c r="LX403" s="347"/>
      <c r="LY403" s="347"/>
      <c r="LZ403" s="347"/>
      <c r="MA403" s="347"/>
      <c r="MB403" s="347"/>
      <c r="MC403" s="347"/>
      <c r="MD403" s="347"/>
      <c r="ME403" s="347"/>
      <c r="MF403" s="347"/>
      <c r="MG403" s="347"/>
      <c r="MH403" s="347"/>
      <c r="MI403" s="347"/>
      <c r="MJ403" s="347"/>
      <c r="MK403" s="347"/>
      <c r="ML403" s="347"/>
      <c r="MM403" s="376"/>
      <c r="MN403" s="396"/>
      <c r="MO403" s="384"/>
      <c r="MP403" s="347"/>
      <c r="MQ403" s="347"/>
      <c r="MR403" s="347"/>
      <c r="MS403" s="347"/>
      <c r="MT403" s="347"/>
      <c r="MU403" s="347"/>
      <c r="MV403" s="347"/>
      <c r="MW403" s="347"/>
      <c r="MX403" s="347"/>
      <c r="MY403" s="347"/>
      <c r="MZ403" s="347"/>
      <c r="NA403" s="347"/>
      <c r="NB403" s="347"/>
      <c r="NC403" s="347"/>
      <c r="ND403" s="347"/>
      <c r="NE403" s="347"/>
      <c r="NF403" s="347"/>
      <c r="NG403" s="347"/>
      <c r="NH403" s="347"/>
      <c r="NI403" s="347"/>
      <c r="NJ403" s="347"/>
      <c r="NK403" s="347"/>
      <c r="NL403" s="347"/>
      <c r="NM403" s="347"/>
      <c r="NN403" s="347"/>
      <c r="NO403" s="347"/>
      <c r="NP403" s="347"/>
      <c r="NQ403" s="347"/>
      <c r="NR403" s="347"/>
      <c r="NS403" s="376"/>
      <c r="NT403" s="396"/>
      <c r="NU403" s="384"/>
      <c r="NV403" s="347"/>
      <c r="NW403" s="347"/>
      <c r="NX403" s="347"/>
      <c r="NY403" s="347"/>
      <c r="NZ403" s="347"/>
      <c r="OA403" s="347"/>
      <c r="OB403" s="347"/>
      <c r="OC403" s="347"/>
      <c r="OD403" s="347"/>
      <c r="OE403" s="347"/>
      <c r="OF403" s="347"/>
      <c r="OG403" s="347"/>
      <c r="OH403" s="347"/>
      <c r="OI403" s="347"/>
      <c r="OJ403" s="347"/>
      <c r="OK403" s="347"/>
      <c r="OL403" s="347"/>
      <c r="OM403" s="347"/>
      <c r="ON403" s="347"/>
      <c r="OO403" s="347"/>
      <c r="OP403" s="347"/>
      <c r="OQ403" s="347"/>
      <c r="OR403" s="347"/>
      <c r="OS403" s="347"/>
      <c r="OT403" s="347"/>
      <c r="OU403" s="347"/>
      <c r="OV403" s="347"/>
      <c r="OW403" s="347"/>
      <c r="OX403" s="347"/>
      <c r="OY403" s="376"/>
      <c r="OZ403" s="396"/>
      <c r="PA403" s="384"/>
      <c r="PB403" s="347"/>
      <c r="PC403" s="347"/>
      <c r="PD403" s="347"/>
      <c r="PE403" s="347"/>
      <c r="PF403" s="347"/>
      <c r="PG403" s="347"/>
      <c r="PH403" s="347"/>
      <c r="PI403" s="347"/>
      <c r="PJ403" s="347"/>
      <c r="PK403" s="347"/>
      <c r="PL403" s="347"/>
      <c r="PM403" s="347"/>
      <c r="PN403" s="347"/>
      <c r="PO403" s="347"/>
      <c r="PP403" s="347"/>
      <c r="PQ403" s="347"/>
      <c r="PR403" s="347"/>
      <c r="PS403" s="347"/>
      <c r="PT403" s="347"/>
      <c r="PU403" s="347"/>
      <c r="PV403" s="347"/>
      <c r="PW403" s="347"/>
      <c r="PX403" s="347"/>
      <c r="PY403" s="347"/>
      <c r="PZ403" s="347"/>
      <c r="QA403" s="347"/>
      <c r="QB403" s="347"/>
      <c r="QC403" s="347"/>
      <c r="QD403" s="347"/>
      <c r="QE403" s="376"/>
      <c r="QF403" s="396"/>
      <c r="QG403" s="384"/>
      <c r="QH403" s="347"/>
      <c r="QI403" s="347"/>
      <c r="QJ403" s="347"/>
      <c r="QK403" s="347"/>
      <c r="QL403" s="347"/>
      <c r="QM403" s="347"/>
      <c r="QN403" s="347"/>
      <c r="QO403" s="347"/>
      <c r="QP403" s="347"/>
      <c r="QQ403" s="347"/>
      <c r="QR403" s="347"/>
      <c r="QS403" s="347"/>
      <c r="QT403" s="347"/>
      <c r="QU403" s="347"/>
      <c r="QV403" s="347"/>
      <c r="QW403" s="347"/>
      <c r="QX403" s="347"/>
      <c r="QY403" s="347"/>
      <c r="QZ403" s="347"/>
      <c r="RA403" s="347"/>
      <c r="RB403" s="347"/>
      <c r="RC403" s="347"/>
      <c r="RD403" s="347"/>
      <c r="RE403" s="347"/>
      <c r="RF403" s="347"/>
      <c r="RG403" s="347"/>
      <c r="RH403" s="347"/>
      <c r="RI403" s="347"/>
      <c r="RJ403" s="347"/>
      <c r="RK403" s="376"/>
      <c r="RL403" s="396"/>
      <c r="RM403" s="384"/>
      <c r="RN403" s="347"/>
      <c r="RO403" s="347"/>
      <c r="RP403" s="347"/>
      <c r="RQ403" s="347"/>
      <c r="RR403" s="347"/>
      <c r="RS403" s="347"/>
      <c r="RT403" s="347"/>
      <c r="RU403" s="347"/>
      <c r="RV403" s="347"/>
      <c r="RW403" s="347"/>
      <c r="RX403" s="347"/>
      <c r="RY403" s="347"/>
      <c r="RZ403" s="347"/>
      <c r="SA403" s="347"/>
      <c r="SB403" s="347"/>
      <c r="SC403" s="347"/>
      <c r="SD403" s="347"/>
      <c r="SE403" s="347"/>
      <c r="SF403" s="347"/>
      <c r="SG403" s="347"/>
      <c r="SH403" s="347"/>
      <c r="SI403" s="347"/>
      <c r="SJ403" s="347"/>
      <c r="SK403" s="347"/>
      <c r="SL403" s="347"/>
      <c r="SM403" s="347"/>
      <c r="SN403" s="347"/>
      <c r="SO403" s="347"/>
      <c r="SP403" s="347"/>
      <c r="SQ403" s="376"/>
      <c r="SR403" s="396"/>
      <c r="SS403" s="384"/>
      <c r="ST403" s="347"/>
      <c r="SU403" s="347"/>
      <c r="SV403" s="347"/>
      <c r="SW403" s="347"/>
      <c r="SX403" s="347"/>
      <c r="SY403" s="347"/>
      <c r="SZ403" s="347"/>
      <c r="TA403" s="347"/>
      <c r="TB403" s="347"/>
      <c r="TC403" s="347"/>
      <c r="TD403" s="347"/>
      <c r="TE403" s="347"/>
      <c r="TF403" s="347"/>
      <c r="TG403" s="347"/>
      <c r="TH403" s="347"/>
      <c r="TI403" s="347"/>
      <c r="TJ403" s="347"/>
      <c r="TK403" s="347"/>
      <c r="TL403" s="347"/>
      <c r="TM403" s="347"/>
      <c r="TN403" s="347"/>
      <c r="TO403" s="347"/>
      <c r="TP403" s="347"/>
      <c r="TQ403" s="347"/>
      <c r="TR403" s="347"/>
      <c r="TS403" s="347"/>
      <c r="TT403" s="347"/>
      <c r="TU403" s="347"/>
      <c r="TV403" s="347"/>
      <c r="TW403" s="376"/>
      <c r="TX403" s="396"/>
      <c r="TY403" s="384"/>
      <c r="TZ403" s="347"/>
      <c r="UA403" s="347"/>
      <c r="UB403" s="347"/>
      <c r="UC403" s="347"/>
      <c r="UD403" s="347"/>
      <c r="UE403" s="347"/>
      <c r="UF403" s="347"/>
      <c r="UG403" s="347"/>
      <c r="UH403" s="347"/>
      <c r="UI403" s="347"/>
      <c r="UJ403" s="347"/>
      <c r="UK403" s="347"/>
      <c r="UL403" s="347"/>
      <c r="UM403" s="347"/>
      <c r="UN403" s="347"/>
      <c r="UO403" s="347"/>
      <c r="UP403" s="347"/>
      <c r="UQ403" s="347"/>
      <c r="UR403" s="347"/>
      <c r="US403" s="347"/>
      <c r="UT403" s="347"/>
      <c r="UU403" s="347"/>
      <c r="UV403" s="347"/>
      <c r="UW403" s="347"/>
      <c r="UX403" s="347"/>
      <c r="UY403" s="347"/>
      <c r="UZ403" s="347"/>
      <c r="VA403" s="347"/>
      <c r="VB403" s="347"/>
      <c r="VC403" s="376"/>
      <c r="VD403" s="396"/>
      <c r="VE403" s="384"/>
      <c r="VF403" s="347"/>
      <c r="VG403" s="347"/>
      <c r="VH403" s="347"/>
      <c r="VI403" s="347"/>
      <c r="VJ403" s="347"/>
      <c r="VK403" s="347"/>
      <c r="VL403" s="347"/>
      <c r="VM403" s="347"/>
      <c r="VN403" s="347"/>
      <c r="VO403" s="347"/>
      <c r="VP403" s="347"/>
      <c r="VQ403" s="347"/>
      <c r="VR403" s="347"/>
      <c r="VS403" s="347"/>
      <c r="VT403" s="347"/>
      <c r="VU403" s="347"/>
      <c r="VV403" s="347"/>
      <c r="VW403" s="347"/>
      <c r="VX403" s="347"/>
      <c r="VY403" s="347"/>
      <c r="VZ403" s="347"/>
      <c r="WA403" s="347"/>
      <c r="WB403" s="347"/>
      <c r="WC403" s="347"/>
      <c r="WD403" s="347"/>
      <c r="WE403" s="347"/>
      <c r="WF403" s="347"/>
      <c r="WG403" s="347"/>
      <c r="WH403" s="347"/>
      <c r="WI403" s="376"/>
      <c r="WJ403" s="396"/>
      <c r="WK403" s="384"/>
      <c r="WL403" s="347"/>
      <c r="WM403" s="347"/>
      <c r="WN403" s="347"/>
      <c r="WO403" s="347"/>
      <c r="WP403" s="347"/>
      <c r="WQ403" s="347"/>
      <c r="WR403" s="347"/>
      <c r="WS403" s="347"/>
      <c r="WT403" s="347"/>
      <c r="WU403" s="347"/>
      <c r="WV403" s="347"/>
      <c r="WW403" s="347"/>
      <c r="WX403" s="347"/>
      <c r="WY403" s="347"/>
      <c r="WZ403" s="347"/>
      <c r="XA403" s="347"/>
      <c r="XB403" s="347"/>
      <c r="XC403" s="347"/>
      <c r="XD403" s="347"/>
      <c r="XE403" s="347"/>
      <c r="XF403" s="347"/>
      <c r="XG403" s="347"/>
      <c r="XH403" s="347"/>
      <c r="XI403" s="347"/>
      <c r="XJ403" s="347"/>
      <c r="XK403" s="347"/>
      <c r="XL403" s="347"/>
      <c r="XM403" s="347"/>
      <c r="XN403" s="347"/>
      <c r="XO403" s="376"/>
      <c r="XP403" s="396"/>
      <c r="XQ403" s="384"/>
      <c r="XR403" s="347"/>
      <c r="XS403" s="347"/>
      <c r="XT403" s="347"/>
      <c r="XU403" s="347"/>
      <c r="XV403" s="347"/>
      <c r="XW403" s="347"/>
      <c r="XX403" s="347"/>
      <c r="XY403" s="347"/>
      <c r="XZ403" s="347"/>
      <c r="YA403" s="347"/>
      <c r="YB403" s="347"/>
      <c r="YC403" s="347"/>
      <c r="YD403" s="347"/>
      <c r="YE403" s="347"/>
      <c r="YF403" s="347"/>
      <c r="YG403" s="347"/>
      <c r="YH403" s="347"/>
      <c r="YI403" s="347"/>
      <c r="YJ403" s="347"/>
      <c r="YK403" s="347"/>
      <c r="YL403" s="347"/>
      <c r="YM403" s="347"/>
      <c r="YN403" s="347"/>
      <c r="YO403" s="347"/>
      <c r="YP403" s="347"/>
      <c r="YQ403" s="347"/>
      <c r="YR403" s="347"/>
      <c r="YS403" s="347"/>
      <c r="YT403" s="347"/>
      <c r="YU403" s="376"/>
      <c r="YV403" s="396"/>
      <c r="YW403" s="384"/>
      <c r="YX403" s="347"/>
      <c r="YY403" s="347"/>
      <c r="YZ403" s="347"/>
      <c r="ZA403" s="347"/>
      <c r="ZB403" s="347"/>
      <c r="ZC403" s="347"/>
      <c r="ZD403" s="347"/>
      <c r="ZE403" s="347"/>
      <c r="ZF403" s="347"/>
      <c r="ZG403" s="347"/>
      <c r="ZH403" s="347"/>
      <c r="ZI403" s="347"/>
      <c r="ZJ403" s="347"/>
      <c r="ZK403" s="347"/>
      <c r="ZL403" s="347"/>
      <c r="ZM403" s="347"/>
      <c r="ZN403" s="347"/>
      <c r="ZO403" s="347"/>
      <c r="ZP403" s="347"/>
      <c r="ZQ403" s="347"/>
      <c r="ZR403" s="347"/>
      <c r="ZS403" s="347"/>
      <c r="ZT403" s="347"/>
      <c r="ZU403" s="347"/>
      <c r="ZV403" s="347"/>
      <c r="ZW403" s="347"/>
      <c r="ZX403" s="347"/>
      <c r="ZY403" s="347"/>
      <c r="ZZ403" s="347"/>
      <c r="AAA403" s="376"/>
      <c r="AAB403" s="396"/>
      <c r="AAC403" s="384"/>
      <c r="AAD403" s="347"/>
      <c r="AAE403" s="347"/>
      <c r="AAF403" s="347"/>
      <c r="AAG403" s="347"/>
      <c r="AAH403" s="347"/>
      <c r="AAI403" s="347"/>
      <c r="AAJ403" s="347"/>
      <c r="AAK403" s="347"/>
      <c r="AAL403" s="347"/>
      <c r="AAM403" s="347"/>
      <c r="AAN403" s="347"/>
      <c r="AAO403" s="347"/>
      <c r="AAP403" s="347"/>
      <c r="AAQ403" s="347"/>
      <c r="AAR403" s="347"/>
      <c r="AAS403" s="347"/>
      <c r="AAT403" s="347"/>
      <c r="AAU403" s="347"/>
      <c r="AAV403" s="347"/>
      <c r="AAW403" s="347"/>
      <c r="AAX403" s="347"/>
      <c r="AAY403" s="347"/>
      <c r="AAZ403" s="347"/>
      <c r="ABA403" s="347"/>
      <c r="ABB403" s="347"/>
      <c r="ABC403" s="347"/>
      <c r="ABD403" s="347"/>
      <c r="ABE403" s="347"/>
      <c r="ABF403" s="347"/>
      <c r="ABG403" s="376"/>
      <c r="ABH403" s="396"/>
      <c r="ABI403" s="384"/>
      <c r="ABJ403" s="347"/>
      <c r="ABK403" s="347"/>
      <c r="ABL403" s="347"/>
      <c r="ABM403" s="347"/>
      <c r="ABN403" s="347"/>
      <c r="ABO403" s="347"/>
      <c r="ABP403" s="347"/>
      <c r="ABQ403" s="347"/>
      <c r="ABR403" s="347"/>
      <c r="ABS403" s="347"/>
      <c r="ABT403" s="347"/>
      <c r="ABU403" s="347"/>
      <c r="ABV403" s="347"/>
      <c r="ABW403" s="347"/>
      <c r="ABX403" s="347"/>
      <c r="ABY403" s="347"/>
      <c r="ABZ403" s="347"/>
      <c r="ACA403" s="347"/>
      <c r="ACB403" s="347"/>
      <c r="ACC403" s="347"/>
      <c r="ACD403" s="347"/>
      <c r="ACE403" s="347"/>
      <c r="ACF403" s="347"/>
      <c r="ACG403" s="347"/>
      <c r="ACH403" s="347"/>
      <c r="ACI403" s="347"/>
      <c r="ACJ403" s="347"/>
      <c r="ACK403" s="347"/>
      <c r="ACL403" s="347"/>
      <c r="ACM403" s="376"/>
      <c r="ACN403" s="396"/>
      <c r="ACO403" s="384"/>
      <c r="ACP403" s="347"/>
      <c r="ACQ403" s="347"/>
      <c r="ACR403" s="347"/>
      <c r="ACS403" s="347"/>
      <c r="ACT403" s="347"/>
      <c r="ACU403" s="347"/>
      <c r="ACV403" s="347"/>
      <c r="ACW403" s="347"/>
      <c r="ACX403" s="347"/>
      <c r="ACY403" s="347"/>
      <c r="ACZ403" s="347"/>
      <c r="ADA403" s="347"/>
      <c r="ADB403" s="347"/>
      <c r="ADC403" s="347"/>
      <c r="ADD403" s="347"/>
      <c r="ADE403" s="347"/>
      <c r="ADF403" s="347"/>
      <c r="ADG403" s="347"/>
      <c r="ADH403" s="347"/>
      <c r="ADI403" s="347"/>
      <c r="ADJ403" s="347"/>
      <c r="ADK403" s="347"/>
      <c r="ADL403" s="347"/>
      <c r="ADM403" s="347"/>
      <c r="ADN403" s="347"/>
      <c r="ADO403" s="347"/>
      <c r="ADP403" s="347"/>
      <c r="ADQ403" s="347"/>
      <c r="ADR403" s="347"/>
      <c r="ADS403" s="376"/>
      <c r="ADT403" s="396"/>
      <c r="ADU403" s="384"/>
      <c r="ADV403" s="347"/>
      <c r="ADW403" s="347"/>
      <c r="ADX403" s="347"/>
      <c r="ADY403" s="347"/>
      <c r="ADZ403" s="347"/>
      <c r="AEA403" s="347"/>
      <c r="AEB403" s="347"/>
      <c r="AEC403" s="347"/>
      <c r="AED403" s="347"/>
      <c r="AEE403" s="347"/>
      <c r="AEF403" s="347"/>
      <c r="AEG403" s="347"/>
      <c r="AEH403" s="347"/>
      <c r="AEI403" s="347"/>
      <c r="AEJ403" s="347"/>
      <c r="AEK403" s="347"/>
      <c r="AEL403" s="347"/>
      <c r="AEM403" s="347"/>
      <c r="AEN403" s="347"/>
      <c r="AEO403" s="347"/>
      <c r="AEP403" s="347"/>
      <c r="AEQ403" s="347"/>
      <c r="AER403" s="347"/>
      <c r="AES403" s="347"/>
      <c r="AET403" s="347"/>
      <c r="AEU403" s="347"/>
      <c r="AEV403" s="347"/>
      <c r="AEW403" s="347"/>
      <c r="AEX403" s="347"/>
      <c r="AEY403" s="376"/>
      <c r="AEZ403" s="396"/>
      <c r="AFA403" s="384"/>
      <c r="AFB403" s="347"/>
      <c r="AFC403" s="347"/>
      <c r="AFD403" s="347"/>
      <c r="AFE403" s="347"/>
      <c r="AFF403" s="347"/>
      <c r="AFG403" s="347"/>
      <c r="AFH403" s="347"/>
      <c r="AFI403" s="347"/>
      <c r="AFJ403" s="347"/>
      <c r="AFK403" s="347"/>
      <c r="AFL403" s="347"/>
      <c r="AFM403" s="347"/>
      <c r="AFN403" s="347"/>
      <c r="AFO403" s="347"/>
      <c r="AFP403" s="347"/>
      <c r="AFQ403" s="347"/>
      <c r="AFR403" s="347"/>
      <c r="AFS403" s="347"/>
      <c r="AFT403" s="347"/>
      <c r="AFU403" s="347"/>
      <c r="AFV403" s="347"/>
      <c r="AFW403" s="347"/>
      <c r="AFX403" s="347"/>
      <c r="AFY403" s="347"/>
      <c r="AFZ403" s="347"/>
      <c r="AGA403" s="347"/>
      <c r="AGB403" s="347"/>
      <c r="AGC403" s="347"/>
      <c r="AGD403" s="347"/>
      <c r="AGE403" s="376"/>
      <c r="AGF403" s="396"/>
      <c r="AGG403" s="384"/>
      <c r="AGH403" s="347"/>
      <c r="AGI403" s="347"/>
      <c r="AGJ403" s="347"/>
      <c r="AGK403" s="347"/>
      <c r="AGL403" s="347"/>
      <c r="AGM403" s="347"/>
      <c r="AGN403" s="347"/>
      <c r="AGO403" s="347"/>
      <c r="AGP403" s="347"/>
      <c r="AGQ403" s="347"/>
      <c r="AGR403" s="347"/>
      <c r="AGS403" s="347"/>
      <c r="AGT403" s="347"/>
      <c r="AGU403" s="347"/>
      <c r="AGV403" s="347"/>
      <c r="AGW403" s="347"/>
      <c r="AGX403" s="347"/>
      <c r="AGY403" s="347"/>
      <c r="AGZ403" s="347"/>
      <c r="AHA403" s="347"/>
      <c r="AHB403" s="347"/>
      <c r="AHC403" s="347"/>
      <c r="AHD403" s="347"/>
      <c r="AHE403" s="347"/>
      <c r="AHF403" s="347"/>
      <c r="AHG403" s="347"/>
      <c r="AHH403" s="347"/>
      <c r="AHI403" s="347"/>
      <c r="AHJ403" s="347"/>
      <c r="AHK403" s="376"/>
      <c r="AHL403" s="396"/>
      <c r="AHM403" s="384"/>
      <c r="AHN403" s="347"/>
      <c r="AHO403" s="347"/>
      <c r="AHP403" s="347"/>
      <c r="AHQ403" s="347"/>
      <c r="AHR403" s="347"/>
      <c r="AHS403" s="347"/>
      <c r="AHT403" s="347"/>
      <c r="AHU403" s="347"/>
      <c r="AHV403" s="347"/>
      <c r="AHW403" s="347"/>
      <c r="AHX403" s="347"/>
      <c r="AHY403" s="347"/>
      <c r="AHZ403" s="347"/>
      <c r="AIA403" s="347"/>
      <c r="AIB403" s="347"/>
      <c r="AIC403" s="347"/>
      <c r="AID403" s="347"/>
      <c r="AIE403" s="347"/>
      <c r="AIF403" s="347"/>
      <c r="AIG403" s="347"/>
      <c r="AIH403" s="347"/>
      <c r="AII403" s="347"/>
      <c r="AIJ403" s="347"/>
      <c r="AIK403" s="347"/>
      <c r="AIL403" s="347"/>
      <c r="AIM403" s="347"/>
      <c r="AIN403" s="347"/>
      <c r="AIO403" s="347"/>
      <c r="AIP403" s="347"/>
      <c r="AIQ403" s="376"/>
      <c r="AIR403" s="396"/>
      <c r="AIS403" s="384"/>
      <c r="AIT403" s="347"/>
      <c r="AIU403" s="347"/>
      <c r="AIV403" s="347"/>
      <c r="AIW403" s="347"/>
      <c r="AIX403" s="347"/>
      <c r="AIY403" s="347"/>
      <c r="AIZ403" s="347"/>
      <c r="AJA403" s="347"/>
      <c r="AJB403" s="347"/>
      <c r="AJC403" s="347"/>
      <c r="AJD403" s="347"/>
      <c r="AJE403" s="347"/>
      <c r="AJF403" s="347"/>
      <c r="AJG403" s="347"/>
      <c r="AJH403" s="347"/>
      <c r="AJI403" s="347"/>
      <c r="AJJ403" s="347"/>
      <c r="AJK403" s="347"/>
      <c r="AJL403" s="347"/>
      <c r="AJM403" s="347"/>
      <c r="AJN403" s="347"/>
      <c r="AJO403" s="347"/>
      <c r="AJP403" s="347"/>
      <c r="AJQ403" s="347"/>
      <c r="AJR403" s="347"/>
      <c r="AJS403" s="347"/>
      <c r="AJT403" s="347"/>
      <c r="AJU403" s="347"/>
      <c r="AJV403" s="347"/>
      <c r="AJW403" s="376"/>
      <c r="AJX403" s="396"/>
      <c r="AJY403" s="384"/>
      <c r="AJZ403" s="347"/>
      <c r="AKA403" s="347"/>
      <c r="AKB403" s="347"/>
      <c r="AKC403" s="347"/>
      <c r="AKD403" s="347"/>
      <c r="AKE403" s="347"/>
      <c r="AKF403" s="347"/>
      <c r="AKG403" s="347"/>
      <c r="AKH403" s="347"/>
      <c r="AKI403" s="347"/>
      <c r="AKJ403" s="347"/>
      <c r="AKK403" s="347"/>
      <c r="AKL403" s="347"/>
      <c r="AKM403" s="347"/>
      <c r="AKN403" s="347"/>
      <c r="AKO403" s="347"/>
      <c r="AKP403" s="347"/>
      <c r="AKQ403" s="347"/>
      <c r="AKR403" s="347"/>
      <c r="AKS403" s="347"/>
      <c r="AKT403" s="347"/>
      <c r="AKU403" s="347"/>
      <c r="AKV403" s="347"/>
      <c r="AKW403" s="347"/>
      <c r="AKX403" s="347"/>
      <c r="AKY403" s="347"/>
      <c r="AKZ403" s="347"/>
      <c r="ALA403" s="347"/>
      <c r="ALB403" s="347"/>
      <c r="ALC403" s="376"/>
      <c r="ALD403" s="396"/>
      <c r="ALE403" s="384"/>
      <c r="ALF403" s="347"/>
      <c r="ALG403" s="347"/>
      <c r="ALH403" s="347"/>
      <c r="ALI403" s="347"/>
      <c r="ALJ403" s="347"/>
      <c r="ALK403" s="347"/>
      <c r="ALL403" s="347"/>
      <c r="ALM403" s="347"/>
      <c r="ALN403" s="347"/>
      <c r="ALO403" s="347"/>
      <c r="ALP403" s="347"/>
      <c r="ALQ403" s="347"/>
      <c r="ALR403" s="347"/>
      <c r="ALS403" s="347"/>
      <c r="ALT403" s="347"/>
      <c r="ALU403" s="347"/>
      <c r="ALV403" s="347"/>
      <c r="ALW403" s="347"/>
      <c r="ALX403" s="347"/>
      <c r="ALY403" s="347"/>
      <c r="ALZ403" s="347"/>
      <c r="AMA403" s="347"/>
      <c r="AMB403" s="347"/>
      <c r="AMC403" s="347"/>
      <c r="AMD403" s="347"/>
      <c r="AME403" s="347"/>
      <c r="AMF403" s="347"/>
      <c r="AMG403" s="347"/>
      <c r="AMH403" s="347"/>
      <c r="AMI403" s="376"/>
      <c r="AMJ403" s="396"/>
      <c r="AMK403" s="384"/>
      <c r="AML403" s="347"/>
      <c r="AMM403" s="347"/>
      <c r="AMN403" s="347"/>
      <c r="AMO403" s="347"/>
      <c r="AMP403" s="347"/>
      <c r="AMQ403" s="347"/>
      <c r="AMR403" s="347"/>
      <c r="AMS403" s="347"/>
      <c r="AMT403" s="347"/>
      <c r="AMU403" s="347"/>
      <c r="AMV403" s="347"/>
      <c r="AMW403" s="347"/>
      <c r="AMX403" s="347"/>
      <c r="AMY403" s="347"/>
      <c r="AMZ403" s="347"/>
      <c r="ANA403" s="347"/>
      <c r="ANB403" s="347"/>
      <c r="ANC403" s="347"/>
      <c r="AND403" s="347"/>
      <c r="ANE403" s="347"/>
      <c r="ANF403" s="347"/>
      <c r="ANG403" s="347"/>
      <c r="ANH403" s="347"/>
      <c r="ANI403" s="347"/>
      <c r="ANJ403" s="347"/>
      <c r="ANK403" s="347"/>
      <c r="ANL403" s="347"/>
      <c r="ANM403" s="347"/>
      <c r="ANN403" s="347"/>
      <c r="ANO403" s="376"/>
      <c r="ANP403" s="396"/>
      <c r="ANQ403" s="384"/>
      <c r="ANR403" s="347"/>
      <c r="ANS403" s="347"/>
      <c r="ANT403" s="347"/>
      <c r="ANU403" s="347"/>
      <c r="ANV403" s="347"/>
      <c r="ANW403" s="347"/>
      <c r="ANX403" s="347"/>
      <c r="ANY403" s="347"/>
      <c r="ANZ403" s="347"/>
      <c r="AOA403" s="347"/>
      <c r="AOB403" s="347"/>
      <c r="AOC403" s="347"/>
      <c r="AOD403" s="347"/>
      <c r="AOE403" s="347"/>
      <c r="AOF403" s="347"/>
      <c r="AOG403" s="347"/>
      <c r="AOH403" s="347"/>
      <c r="AOI403" s="347"/>
      <c r="AOJ403" s="347"/>
      <c r="AOK403" s="347"/>
      <c r="AOL403" s="347"/>
      <c r="AOM403" s="347"/>
      <c r="AON403" s="347"/>
      <c r="AOO403" s="347"/>
      <c r="AOP403" s="347"/>
      <c r="AOQ403" s="347"/>
      <c r="AOR403" s="347"/>
      <c r="AOS403" s="347"/>
      <c r="AOT403" s="347"/>
      <c r="AOU403" s="376"/>
      <c r="AOV403" s="396"/>
      <c r="AOW403" s="384"/>
      <c r="AOX403" s="347"/>
      <c r="AOY403" s="347"/>
      <c r="AOZ403" s="347"/>
      <c r="APA403" s="347"/>
      <c r="APB403" s="347"/>
      <c r="APC403" s="347"/>
      <c r="APD403" s="347"/>
      <c r="APE403" s="347"/>
      <c r="APF403" s="347"/>
      <c r="APG403" s="347"/>
      <c r="APH403" s="347"/>
      <c r="API403" s="347"/>
      <c r="APJ403" s="347"/>
      <c r="APK403" s="347"/>
      <c r="APL403" s="347"/>
      <c r="APM403" s="347"/>
      <c r="APN403" s="347"/>
      <c r="APO403" s="347"/>
      <c r="APP403" s="347"/>
      <c r="APQ403" s="347"/>
      <c r="APR403" s="347"/>
      <c r="APS403" s="347"/>
      <c r="APT403" s="347"/>
      <c r="APU403" s="347"/>
      <c r="APV403" s="347"/>
      <c r="APW403" s="347"/>
      <c r="APX403" s="347"/>
      <c r="APY403" s="347"/>
      <c r="APZ403" s="347"/>
      <c r="AQA403" s="376"/>
      <c r="AQB403" s="396"/>
      <c r="AQC403" s="384"/>
      <c r="AQD403" s="347"/>
      <c r="AQE403" s="347"/>
      <c r="AQF403" s="347"/>
      <c r="AQG403" s="347"/>
      <c r="AQH403" s="347"/>
      <c r="AQI403" s="347"/>
      <c r="AQJ403" s="347"/>
      <c r="AQK403" s="347"/>
      <c r="AQL403" s="347"/>
      <c r="AQM403" s="347"/>
      <c r="AQN403" s="347"/>
      <c r="AQO403" s="347"/>
      <c r="AQP403" s="347"/>
      <c r="AQQ403" s="347"/>
      <c r="AQR403" s="347"/>
      <c r="AQS403" s="347"/>
      <c r="AQT403" s="347"/>
      <c r="AQU403" s="347"/>
      <c r="AQV403" s="347"/>
      <c r="AQW403" s="347"/>
      <c r="AQX403" s="347"/>
      <c r="AQY403" s="347"/>
      <c r="AQZ403" s="347"/>
      <c r="ARA403" s="347"/>
      <c r="ARB403" s="347"/>
      <c r="ARC403" s="347"/>
      <c r="ARD403" s="347"/>
      <c r="ARE403" s="347"/>
      <c r="ARF403" s="347"/>
      <c r="ARG403" s="376"/>
      <c r="ARH403" s="396"/>
      <c r="ARI403" s="384"/>
      <c r="ARJ403" s="347"/>
      <c r="ARK403" s="347"/>
      <c r="ARL403" s="347"/>
      <c r="ARM403" s="347"/>
      <c r="ARN403" s="347"/>
      <c r="ARO403" s="347"/>
      <c r="ARP403" s="347"/>
      <c r="ARQ403" s="347"/>
      <c r="ARR403" s="347"/>
      <c r="ARS403" s="347"/>
      <c r="ART403" s="347"/>
      <c r="ARU403" s="347"/>
      <c r="ARV403" s="347"/>
      <c r="ARW403" s="347"/>
      <c r="ARX403" s="347"/>
      <c r="ARY403" s="347"/>
      <c r="ARZ403" s="347"/>
      <c r="ASA403" s="347"/>
      <c r="ASB403" s="347"/>
      <c r="ASC403" s="347"/>
      <c r="ASD403" s="347"/>
      <c r="ASE403" s="347"/>
      <c r="ASF403" s="347"/>
      <c r="ASG403" s="347"/>
      <c r="ASH403" s="347"/>
      <c r="ASI403" s="347"/>
      <c r="ASJ403" s="347"/>
      <c r="ASK403" s="347"/>
      <c r="ASL403" s="347"/>
      <c r="ASM403" s="376"/>
      <c r="ASN403" s="396"/>
      <c r="ASO403" s="384"/>
      <c r="ASP403" s="347"/>
      <c r="ASQ403" s="347"/>
      <c r="ASR403" s="347"/>
      <c r="ASS403" s="347"/>
      <c r="AST403" s="347"/>
      <c r="ASU403" s="347"/>
      <c r="ASV403" s="347"/>
      <c r="ASW403" s="347"/>
      <c r="ASX403" s="347"/>
      <c r="ASY403" s="347"/>
      <c r="ASZ403" s="347"/>
      <c r="ATA403" s="347"/>
      <c r="ATB403" s="347"/>
      <c r="ATC403" s="347"/>
      <c r="ATD403" s="347"/>
      <c r="ATE403" s="347"/>
      <c r="ATF403" s="347"/>
      <c r="ATG403" s="347"/>
      <c r="ATH403" s="347"/>
      <c r="ATI403" s="347"/>
      <c r="ATJ403" s="347"/>
      <c r="ATK403" s="347"/>
      <c r="ATL403" s="347"/>
      <c r="ATM403" s="347"/>
      <c r="ATN403" s="347"/>
      <c r="ATO403" s="347"/>
      <c r="ATP403" s="347"/>
      <c r="ATQ403" s="347"/>
      <c r="ATR403" s="347"/>
      <c r="ATS403" s="376"/>
      <c r="ATT403" s="396"/>
      <c r="ATU403" s="384"/>
      <c r="ATV403" s="347"/>
      <c r="ATW403" s="347"/>
      <c r="ATX403" s="347"/>
      <c r="ATY403" s="347"/>
      <c r="ATZ403" s="347"/>
      <c r="AUA403" s="347"/>
      <c r="AUB403" s="347"/>
      <c r="AUC403" s="347"/>
      <c r="AUD403" s="347"/>
      <c r="AUE403" s="347"/>
      <c r="AUF403" s="347"/>
      <c r="AUG403" s="347"/>
      <c r="AUH403" s="347"/>
      <c r="AUI403" s="347"/>
      <c r="AUJ403" s="347"/>
      <c r="AUK403" s="347"/>
      <c r="AUL403" s="347"/>
      <c r="AUM403" s="347"/>
      <c r="AUN403" s="347"/>
      <c r="AUO403" s="347"/>
      <c r="AUP403" s="347"/>
      <c r="AUQ403" s="347"/>
      <c r="AUR403" s="347"/>
      <c r="AUS403" s="347"/>
      <c r="AUT403" s="347"/>
      <c r="AUU403" s="347"/>
      <c r="AUV403" s="347"/>
      <c r="AUW403" s="347"/>
      <c r="AUX403" s="347"/>
      <c r="AUY403" s="376"/>
      <c r="AUZ403" s="396"/>
      <c r="AVA403" s="384"/>
      <c r="AVB403" s="347"/>
      <c r="AVC403" s="347"/>
      <c r="AVD403" s="347"/>
      <c r="AVE403" s="347"/>
      <c r="AVF403" s="347"/>
      <c r="AVG403" s="347"/>
      <c r="AVH403" s="347"/>
      <c r="AVI403" s="347"/>
      <c r="AVJ403" s="347"/>
      <c r="AVK403" s="347"/>
      <c r="AVL403" s="347"/>
      <c r="AVM403" s="347"/>
      <c r="AVN403" s="347"/>
      <c r="AVO403" s="347"/>
      <c r="AVP403" s="347"/>
      <c r="AVQ403" s="347"/>
      <c r="AVR403" s="347"/>
      <c r="AVS403" s="347"/>
      <c r="AVT403" s="347"/>
      <c r="AVU403" s="347"/>
      <c r="AVV403" s="347"/>
      <c r="AVW403" s="347"/>
      <c r="AVX403" s="347"/>
      <c r="AVY403" s="347"/>
      <c r="AVZ403" s="347"/>
      <c r="AWA403" s="347"/>
      <c r="AWB403" s="347"/>
      <c r="AWC403" s="347"/>
      <c r="AWD403" s="347"/>
      <c r="AWE403" s="376"/>
      <c r="AWF403" s="396"/>
      <c r="AWG403" s="384"/>
      <c r="AWH403" s="347"/>
      <c r="AWI403" s="347"/>
      <c r="AWJ403" s="347"/>
      <c r="AWK403" s="347"/>
      <c r="AWL403" s="347"/>
      <c r="AWM403" s="347"/>
      <c r="AWN403" s="347"/>
      <c r="AWO403" s="347"/>
      <c r="AWP403" s="347"/>
      <c r="AWQ403" s="347"/>
      <c r="AWR403" s="347"/>
      <c r="AWS403" s="347"/>
      <c r="AWT403" s="347"/>
      <c r="AWU403" s="347"/>
      <c r="AWV403" s="347"/>
      <c r="AWW403" s="347"/>
      <c r="AWX403" s="347"/>
      <c r="AWY403" s="347"/>
      <c r="AWZ403" s="347"/>
      <c r="AXA403" s="347"/>
      <c r="AXB403" s="347"/>
      <c r="AXC403" s="347"/>
      <c r="AXD403" s="347"/>
      <c r="AXE403" s="347"/>
      <c r="AXF403" s="347"/>
      <c r="AXG403" s="347"/>
      <c r="AXH403" s="347"/>
      <c r="AXI403" s="347"/>
      <c r="AXJ403" s="347"/>
      <c r="AXK403" s="376"/>
      <c r="AXL403" s="396"/>
      <c r="AXM403" s="384"/>
      <c r="AXN403" s="347"/>
      <c r="AXO403" s="347"/>
      <c r="AXP403" s="347"/>
      <c r="AXQ403" s="347"/>
      <c r="AXR403" s="347"/>
      <c r="AXS403" s="347"/>
      <c r="AXT403" s="347"/>
      <c r="AXU403" s="347"/>
      <c r="AXV403" s="347"/>
      <c r="AXW403" s="347"/>
      <c r="AXX403" s="347"/>
      <c r="AXY403" s="347"/>
      <c r="AXZ403" s="347"/>
      <c r="AYA403" s="347"/>
      <c r="AYB403" s="347"/>
      <c r="AYC403" s="347"/>
      <c r="AYD403" s="347"/>
      <c r="AYE403" s="347"/>
      <c r="AYF403" s="347"/>
      <c r="AYG403" s="347"/>
      <c r="AYH403" s="347"/>
      <c r="AYI403" s="347"/>
      <c r="AYJ403" s="347"/>
      <c r="AYK403" s="347"/>
      <c r="AYL403" s="347"/>
      <c r="AYM403" s="347"/>
      <c r="AYN403" s="347"/>
      <c r="AYO403" s="347"/>
      <c r="AYP403" s="347"/>
      <c r="AYQ403" s="376"/>
      <c r="AYR403" s="396"/>
      <c r="AYS403" s="384"/>
      <c r="AYT403" s="347"/>
      <c r="AYU403" s="347"/>
      <c r="AYV403" s="347"/>
      <c r="AYW403" s="347"/>
      <c r="AYX403" s="347"/>
      <c r="AYY403" s="347"/>
      <c r="AYZ403" s="347"/>
      <c r="AZA403" s="347"/>
      <c r="AZB403" s="347"/>
      <c r="AZC403" s="347"/>
      <c r="AZD403" s="347"/>
      <c r="AZE403" s="347"/>
      <c r="AZF403" s="347"/>
      <c r="AZG403" s="347"/>
      <c r="AZH403" s="347"/>
      <c r="AZI403" s="347"/>
      <c r="AZJ403" s="347"/>
      <c r="AZK403" s="347"/>
      <c r="AZL403" s="347"/>
      <c r="AZM403" s="347"/>
      <c r="AZN403" s="347"/>
      <c r="AZO403" s="347"/>
      <c r="AZP403" s="347"/>
      <c r="AZQ403" s="347"/>
      <c r="AZR403" s="347"/>
      <c r="AZS403" s="347"/>
      <c r="AZT403" s="347"/>
      <c r="AZU403" s="347"/>
      <c r="AZV403" s="347"/>
      <c r="AZW403" s="376"/>
      <c r="AZX403" s="396"/>
      <c r="AZY403" s="384"/>
      <c r="AZZ403" s="347"/>
      <c r="BAA403" s="347"/>
      <c r="BAB403" s="347"/>
      <c r="BAC403" s="347"/>
      <c r="BAD403" s="347"/>
      <c r="BAE403" s="347"/>
      <c r="BAF403" s="347"/>
      <c r="BAG403" s="347"/>
      <c r="BAH403" s="347"/>
      <c r="BAI403" s="347"/>
      <c r="BAJ403" s="347"/>
      <c r="BAK403" s="347"/>
      <c r="BAL403" s="347"/>
      <c r="BAM403" s="347"/>
      <c r="BAN403" s="347"/>
      <c r="BAO403" s="347"/>
      <c r="BAP403" s="347"/>
      <c r="BAQ403" s="347"/>
      <c r="BAR403" s="347"/>
      <c r="BAS403" s="347"/>
      <c r="BAT403" s="347"/>
      <c r="BAU403" s="347"/>
      <c r="BAV403" s="347"/>
      <c r="BAW403" s="347"/>
      <c r="BAX403" s="347"/>
      <c r="BAY403" s="347"/>
      <c r="BAZ403" s="347"/>
      <c r="BBA403" s="347"/>
      <c r="BBB403" s="347"/>
      <c r="BBC403" s="376"/>
      <c r="BBD403" s="396"/>
      <c r="BBE403" s="384"/>
      <c r="BBF403" s="347"/>
      <c r="BBG403" s="347"/>
      <c r="BBH403" s="347"/>
      <c r="BBI403" s="347"/>
      <c r="BBJ403" s="347"/>
      <c r="BBK403" s="347"/>
      <c r="BBL403" s="347"/>
      <c r="BBM403" s="347"/>
      <c r="BBN403" s="347"/>
      <c r="BBO403" s="347"/>
      <c r="BBP403" s="347"/>
      <c r="BBQ403" s="347"/>
      <c r="BBR403" s="347"/>
      <c r="BBS403" s="347"/>
      <c r="BBT403" s="347"/>
      <c r="BBU403" s="347"/>
      <c r="BBV403" s="347"/>
      <c r="BBW403" s="347"/>
      <c r="BBX403" s="347"/>
      <c r="BBY403" s="347"/>
      <c r="BBZ403" s="347"/>
      <c r="BCA403" s="347"/>
      <c r="BCB403" s="347"/>
      <c r="BCC403" s="347"/>
      <c r="BCD403" s="347"/>
      <c r="BCE403" s="347"/>
      <c r="BCF403" s="347"/>
      <c r="BCG403" s="347"/>
      <c r="BCH403" s="347"/>
      <c r="BCI403" s="376"/>
      <c r="BCJ403" s="396"/>
      <c r="BCK403" s="384"/>
      <c r="BCL403" s="347"/>
      <c r="BCM403" s="347"/>
      <c r="BCN403" s="347"/>
      <c r="BCO403" s="347"/>
      <c r="BCP403" s="347"/>
      <c r="BCQ403" s="347"/>
      <c r="BCR403" s="347"/>
      <c r="BCS403" s="347"/>
      <c r="BCT403" s="347"/>
      <c r="BCU403" s="347"/>
      <c r="BCV403" s="347"/>
      <c r="BCW403" s="347"/>
      <c r="BCX403" s="347"/>
      <c r="BCY403" s="347"/>
      <c r="BCZ403" s="347"/>
      <c r="BDA403" s="347"/>
      <c r="BDB403" s="347"/>
      <c r="BDC403" s="347"/>
      <c r="BDD403" s="347"/>
      <c r="BDE403" s="347"/>
      <c r="BDF403" s="347"/>
      <c r="BDG403" s="347"/>
      <c r="BDH403" s="347"/>
      <c r="BDI403" s="347"/>
      <c r="BDJ403" s="347"/>
      <c r="BDK403" s="347"/>
      <c r="BDL403" s="347"/>
      <c r="BDM403" s="347"/>
      <c r="BDN403" s="347"/>
      <c r="BDO403" s="376"/>
      <c r="BDP403" s="396"/>
      <c r="BDQ403" s="384"/>
      <c r="BDR403" s="347"/>
      <c r="BDS403" s="347"/>
      <c r="BDT403" s="347"/>
      <c r="BDU403" s="347"/>
      <c r="BDV403" s="347"/>
      <c r="BDW403" s="347"/>
      <c r="BDX403" s="347"/>
      <c r="BDY403" s="347"/>
      <c r="BDZ403" s="347"/>
      <c r="BEA403" s="347"/>
      <c r="BEB403" s="347"/>
      <c r="BEC403" s="347"/>
      <c r="BED403" s="347"/>
      <c r="BEE403" s="347"/>
      <c r="BEF403" s="347"/>
      <c r="BEG403" s="347"/>
      <c r="BEH403" s="347"/>
      <c r="BEI403" s="347"/>
      <c r="BEJ403" s="347"/>
      <c r="BEK403" s="347"/>
      <c r="BEL403" s="347"/>
      <c r="BEM403" s="347"/>
      <c r="BEN403" s="347"/>
      <c r="BEO403" s="347"/>
      <c r="BEP403" s="347"/>
      <c r="BEQ403" s="347"/>
      <c r="BER403" s="347"/>
      <c r="BES403" s="347"/>
      <c r="BET403" s="347"/>
      <c r="BEU403" s="376"/>
      <c r="BEV403" s="396"/>
      <c r="BEW403" s="384"/>
      <c r="BEX403" s="347"/>
      <c r="BEY403" s="347"/>
      <c r="BEZ403" s="347"/>
      <c r="BFA403" s="347"/>
      <c r="BFB403" s="347"/>
      <c r="BFC403" s="347"/>
      <c r="BFD403" s="347"/>
      <c r="BFE403" s="347"/>
      <c r="BFF403" s="347"/>
      <c r="BFG403" s="347"/>
      <c r="BFH403" s="347"/>
      <c r="BFI403" s="347"/>
      <c r="BFJ403" s="347"/>
      <c r="BFK403" s="347"/>
      <c r="BFL403" s="347"/>
      <c r="BFM403" s="347"/>
      <c r="BFN403" s="347"/>
      <c r="BFO403" s="347"/>
      <c r="BFP403" s="347"/>
      <c r="BFQ403" s="347"/>
      <c r="BFR403" s="347"/>
      <c r="BFS403" s="347"/>
      <c r="BFT403" s="347"/>
      <c r="BFU403" s="347"/>
      <c r="BFV403" s="347"/>
      <c r="BFW403" s="347"/>
      <c r="BFX403" s="347"/>
      <c r="BFY403" s="347"/>
      <c r="BFZ403" s="347"/>
      <c r="BGA403" s="376"/>
      <c r="BGB403" s="396"/>
      <c r="BGC403" s="384"/>
      <c r="BGD403" s="347"/>
      <c r="BGE403" s="347"/>
      <c r="BGF403" s="347"/>
      <c r="BGG403" s="347"/>
      <c r="BGH403" s="347"/>
      <c r="BGI403" s="347"/>
      <c r="BGJ403" s="347"/>
      <c r="BGK403" s="347"/>
      <c r="BGL403" s="347"/>
      <c r="BGM403" s="347"/>
      <c r="BGN403" s="347"/>
      <c r="BGO403" s="347"/>
      <c r="BGP403" s="347"/>
      <c r="BGQ403" s="347"/>
      <c r="BGR403" s="347"/>
      <c r="BGS403" s="347"/>
      <c r="BGT403" s="347"/>
      <c r="BGU403" s="347"/>
      <c r="BGV403" s="347"/>
      <c r="BGW403" s="347"/>
      <c r="BGX403" s="347"/>
      <c r="BGY403" s="347"/>
      <c r="BGZ403" s="347"/>
      <c r="BHA403" s="347"/>
      <c r="BHB403" s="347"/>
      <c r="BHC403" s="347"/>
      <c r="BHD403" s="347"/>
      <c r="BHE403" s="347"/>
      <c r="BHF403" s="347"/>
      <c r="BHG403" s="376"/>
      <c r="BHH403" s="396"/>
      <c r="BHI403" s="384"/>
      <c r="BHJ403" s="347"/>
      <c r="BHK403" s="347"/>
      <c r="BHL403" s="347"/>
      <c r="BHM403" s="347"/>
      <c r="BHN403" s="347"/>
      <c r="BHO403" s="347"/>
      <c r="BHP403" s="347"/>
      <c r="BHQ403" s="347"/>
      <c r="BHR403" s="347"/>
      <c r="BHS403" s="347"/>
      <c r="BHT403" s="347"/>
      <c r="BHU403" s="347"/>
      <c r="BHV403" s="347"/>
      <c r="BHW403" s="347"/>
      <c r="BHX403" s="347"/>
      <c r="BHY403" s="347"/>
      <c r="BHZ403" s="347"/>
      <c r="BIA403" s="347"/>
      <c r="BIB403" s="347"/>
      <c r="BIC403" s="347"/>
      <c r="BID403" s="347"/>
      <c r="BIE403" s="347"/>
      <c r="BIF403" s="347"/>
      <c r="BIG403" s="347"/>
      <c r="BIH403" s="347"/>
      <c r="BII403" s="347"/>
      <c r="BIJ403" s="347"/>
      <c r="BIK403" s="347"/>
      <c r="BIL403" s="347"/>
      <c r="BIM403" s="376"/>
      <c r="BIN403" s="396"/>
      <c r="BIO403" s="384"/>
      <c r="BIP403" s="347"/>
      <c r="BIQ403" s="347"/>
      <c r="BIR403" s="347"/>
      <c r="BIS403" s="347"/>
      <c r="BIT403" s="347"/>
      <c r="BIU403" s="347"/>
      <c r="BIV403" s="347"/>
      <c r="BIW403" s="347"/>
      <c r="BIX403" s="347"/>
      <c r="BIY403" s="347"/>
      <c r="BIZ403" s="347"/>
      <c r="BJA403" s="347"/>
      <c r="BJB403" s="347"/>
      <c r="BJC403" s="347"/>
      <c r="BJD403" s="347"/>
      <c r="BJE403" s="347"/>
      <c r="BJF403" s="347"/>
      <c r="BJG403" s="347"/>
      <c r="BJH403" s="347"/>
      <c r="BJI403" s="347"/>
      <c r="BJJ403" s="347"/>
      <c r="BJK403" s="347"/>
      <c r="BJL403" s="347"/>
      <c r="BJM403" s="347"/>
      <c r="BJN403" s="347"/>
      <c r="BJO403" s="347"/>
      <c r="BJP403" s="347"/>
      <c r="BJQ403" s="347"/>
      <c r="BJR403" s="347"/>
      <c r="BJS403" s="376"/>
      <c r="BJT403" s="396"/>
      <c r="BJU403" s="384"/>
      <c r="BJV403" s="347"/>
      <c r="BJW403" s="347"/>
      <c r="BJX403" s="347"/>
      <c r="BJY403" s="347"/>
      <c r="BJZ403" s="347"/>
      <c r="BKA403" s="347"/>
      <c r="BKB403" s="347"/>
      <c r="BKC403" s="347"/>
      <c r="BKD403" s="347"/>
      <c r="BKE403" s="347"/>
      <c r="BKF403" s="347"/>
      <c r="BKG403" s="347"/>
      <c r="BKH403" s="347"/>
      <c r="BKI403" s="347"/>
      <c r="BKJ403" s="347"/>
      <c r="BKK403" s="347"/>
      <c r="BKL403" s="347"/>
      <c r="BKM403" s="347"/>
      <c r="BKN403" s="347"/>
      <c r="BKO403" s="347"/>
      <c r="BKP403" s="347"/>
      <c r="BKQ403" s="347"/>
      <c r="BKR403" s="347"/>
      <c r="BKS403" s="347"/>
      <c r="BKT403" s="347"/>
      <c r="BKU403" s="347"/>
      <c r="BKV403" s="347"/>
      <c r="BKW403" s="347"/>
      <c r="BKX403" s="347"/>
      <c r="BKY403" s="376"/>
      <c r="BKZ403" s="396"/>
      <c r="BLA403" s="384"/>
      <c r="BLB403" s="347"/>
      <c r="BLC403" s="347"/>
      <c r="BLD403" s="347"/>
      <c r="BLE403" s="347"/>
      <c r="BLF403" s="347"/>
      <c r="BLG403" s="347"/>
      <c r="BLH403" s="347"/>
      <c r="BLI403" s="347"/>
      <c r="BLJ403" s="347"/>
      <c r="BLK403" s="347"/>
      <c r="BLL403" s="347"/>
      <c r="BLM403" s="347"/>
      <c r="BLN403" s="347"/>
      <c r="BLO403" s="347"/>
      <c r="BLP403" s="347"/>
      <c r="BLQ403" s="347"/>
      <c r="BLR403" s="347"/>
      <c r="BLS403" s="347"/>
      <c r="BLT403" s="347"/>
      <c r="BLU403" s="347"/>
      <c r="BLV403" s="347"/>
      <c r="BLW403" s="347"/>
      <c r="BLX403" s="347"/>
      <c r="BLY403" s="347"/>
      <c r="BLZ403" s="347"/>
      <c r="BMA403" s="347"/>
      <c r="BMB403" s="347"/>
      <c r="BMC403" s="347"/>
      <c r="BMD403" s="347"/>
      <c r="BME403" s="376"/>
      <c r="BMF403" s="396"/>
      <c r="BMG403" s="384"/>
      <c r="BMH403" s="347"/>
      <c r="BMI403" s="347"/>
      <c r="BMJ403" s="347"/>
      <c r="BMK403" s="347"/>
      <c r="BML403" s="347"/>
      <c r="BMM403" s="347"/>
      <c r="BMN403" s="347"/>
      <c r="BMO403" s="347"/>
      <c r="BMP403" s="347"/>
      <c r="BMQ403" s="347"/>
      <c r="BMR403" s="347"/>
      <c r="BMS403" s="347"/>
      <c r="BMT403" s="347"/>
      <c r="BMU403" s="347"/>
      <c r="BMV403" s="347"/>
      <c r="BMW403" s="347"/>
      <c r="BMX403" s="347"/>
      <c r="BMY403" s="347"/>
      <c r="BMZ403" s="347"/>
      <c r="BNA403" s="347"/>
      <c r="BNB403" s="347"/>
      <c r="BNC403" s="347"/>
      <c r="BND403" s="347"/>
      <c r="BNE403" s="347"/>
      <c r="BNF403" s="347"/>
      <c r="BNG403" s="347"/>
      <c r="BNH403" s="347"/>
      <c r="BNI403" s="347"/>
      <c r="BNJ403" s="347"/>
      <c r="BNK403" s="376"/>
      <c r="BNL403" s="396"/>
      <c r="BNM403" s="384"/>
      <c r="BNN403" s="347"/>
      <c r="BNO403" s="347"/>
      <c r="BNP403" s="347"/>
      <c r="BNQ403" s="347"/>
      <c r="BNR403" s="347"/>
      <c r="BNS403" s="347"/>
      <c r="BNT403" s="347"/>
      <c r="BNU403" s="347"/>
      <c r="BNV403" s="347"/>
      <c r="BNW403" s="347"/>
      <c r="BNX403" s="347"/>
      <c r="BNY403" s="347"/>
      <c r="BNZ403" s="347"/>
      <c r="BOA403" s="347"/>
      <c r="BOB403" s="347"/>
      <c r="BOC403" s="347"/>
      <c r="BOD403" s="347"/>
      <c r="BOE403" s="347"/>
      <c r="BOF403" s="347"/>
      <c r="BOG403" s="347"/>
      <c r="BOH403" s="347"/>
      <c r="BOI403" s="347"/>
      <c r="BOJ403" s="347"/>
      <c r="BOK403" s="347"/>
      <c r="BOL403" s="347"/>
      <c r="BOM403" s="347"/>
      <c r="BON403" s="347"/>
      <c r="BOO403" s="347"/>
      <c r="BOP403" s="347"/>
      <c r="BOQ403" s="376"/>
      <c r="BOR403" s="396"/>
      <c r="BOS403" s="384"/>
      <c r="BOT403" s="347"/>
      <c r="BOU403" s="347"/>
      <c r="BOV403" s="347"/>
      <c r="BOW403" s="347"/>
      <c r="BOX403" s="347"/>
      <c r="BOY403" s="347"/>
      <c r="BOZ403" s="347"/>
      <c r="BPA403" s="347"/>
      <c r="BPB403" s="347"/>
      <c r="BPC403" s="347"/>
      <c r="BPD403" s="347"/>
      <c r="BPE403" s="347"/>
      <c r="BPF403" s="347"/>
      <c r="BPG403" s="347"/>
      <c r="BPH403" s="347"/>
      <c r="BPI403" s="347"/>
      <c r="BPJ403" s="347"/>
      <c r="BPK403" s="347"/>
      <c r="BPL403" s="347"/>
      <c r="BPM403" s="347"/>
      <c r="BPN403" s="347"/>
      <c r="BPO403" s="347"/>
      <c r="BPP403" s="347"/>
      <c r="BPQ403" s="347"/>
      <c r="BPR403" s="347"/>
      <c r="BPS403" s="347"/>
      <c r="BPT403" s="347"/>
      <c r="BPU403" s="347"/>
      <c r="BPV403" s="347"/>
      <c r="BPW403" s="376"/>
      <c r="BPX403" s="396"/>
      <c r="BPY403" s="384"/>
      <c r="BPZ403" s="347"/>
      <c r="BQA403" s="347"/>
      <c r="BQB403" s="347"/>
      <c r="BQC403" s="347"/>
      <c r="BQD403" s="347"/>
      <c r="BQE403" s="347"/>
      <c r="BQF403" s="347"/>
      <c r="BQG403" s="347"/>
      <c r="BQH403" s="347"/>
      <c r="BQI403" s="347"/>
      <c r="BQJ403" s="347"/>
      <c r="BQK403" s="347"/>
      <c r="BQL403" s="347"/>
      <c r="BQM403" s="347"/>
      <c r="BQN403" s="347"/>
      <c r="BQO403" s="347"/>
      <c r="BQP403" s="347"/>
      <c r="BQQ403" s="347"/>
      <c r="BQR403" s="347"/>
      <c r="BQS403" s="347"/>
      <c r="BQT403" s="347"/>
      <c r="BQU403" s="347"/>
      <c r="BQV403" s="347"/>
      <c r="BQW403" s="347"/>
      <c r="BQX403" s="347"/>
      <c r="BQY403" s="347"/>
      <c r="BQZ403" s="347"/>
      <c r="BRA403" s="347"/>
      <c r="BRB403" s="347"/>
      <c r="BRC403" s="376"/>
      <c r="BRD403" s="396"/>
      <c r="BRE403" s="384"/>
      <c r="BRF403" s="347"/>
      <c r="BRG403" s="347"/>
      <c r="BRH403" s="347"/>
      <c r="BRI403" s="347"/>
      <c r="BRJ403" s="347"/>
      <c r="BRK403" s="347"/>
      <c r="BRL403" s="347"/>
      <c r="BRM403" s="347"/>
      <c r="BRN403" s="347"/>
      <c r="BRO403" s="347"/>
      <c r="BRP403" s="347"/>
      <c r="BRQ403" s="347"/>
      <c r="BRR403" s="347"/>
      <c r="BRS403" s="347"/>
      <c r="BRT403" s="347"/>
      <c r="BRU403" s="347"/>
      <c r="BRV403" s="347"/>
      <c r="BRW403" s="347"/>
      <c r="BRX403" s="347"/>
      <c r="BRY403" s="347"/>
      <c r="BRZ403" s="347"/>
      <c r="BSA403" s="347"/>
      <c r="BSB403" s="347"/>
      <c r="BSC403" s="347"/>
      <c r="BSD403" s="347"/>
      <c r="BSE403" s="347"/>
      <c r="BSF403" s="347"/>
      <c r="BSG403" s="347"/>
      <c r="BSH403" s="347"/>
      <c r="BSI403" s="376"/>
      <c r="BSJ403" s="396"/>
      <c r="BSK403" s="384"/>
      <c r="BSL403" s="347"/>
      <c r="BSM403" s="347"/>
      <c r="BSN403" s="347"/>
      <c r="BSO403" s="347"/>
      <c r="BSP403" s="347"/>
      <c r="BSQ403" s="347"/>
      <c r="BSR403" s="347"/>
      <c r="BSS403" s="347"/>
      <c r="BST403" s="347"/>
      <c r="BSU403" s="347"/>
      <c r="BSV403" s="347"/>
      <c r="BSW403" s="347"/>
      <c r="BSX403" s="347"/>
      <c r="BSY403" s="347"/>
      <c r="BSZ403" s="347"/>
      <c r="BTA403" s="347"/>
      <c r="BTB403" s="347"/>
      <c r="BTC403" s="347"/>
      <c r="BTD403" s="347"/>
      <c r="BTE403" s="347"/>
      <c r="BTF403" s="347"/>
      <c r="BTG403" s="347"/>
      <c r="BTH403" s="347"/>
      <c r="BTI403" s="347"/>
      <c r="BTJ403" s="347"/>
      <c r="BTK403" s="347"/>
      <c r="BTL403" s="347"/>
      <c r="BTM403" s="347"/>
      <c r="BTN403" s="347"/>
      <c r="BTO403" s="376"/>
      <c r="BTP403" s="396"/>
      <c r="BTQ403" s="384"/>
      <c r="BTR403" s="347"/>
      <c r="BTS403" s="347"/>
      <c r="BTT403" s="347"/>
      <c r="BTU403" s="347"/>
      <c r="BTV403" s="347"/>
      <c r="BTW403" s="347"/>
      <c r="BTX403" s="347"/>
      <c r="BTY403" s="347"/>
      <c r="BTZ403" s="347"/>
      <c r="BUA403" s="347"/>
      <c r="BUB403" s="347"/>
      <c r="BUC403" s="347"/>
      <c r="BUD403" s="347"/>
      <c r="BUE403" s="347"/>
      <c r="BUF403" s="347"/>
      <c r="BUG403" s="347"/>
      <c r="BUH403" s="347"/>
      <c r="BUI403" s="347"/>
      <c r="BUJ403" s="347"/>
      <c r="BUK403" s="347"/>
      <c r="BUL403" s="347"/>
      <c r="BUM403" s="347"/>
      <c r="BUN403" s="347"/>
      <c r="BUO403" s="347"/>
      <c r="BUP403" s="347"/>
      <c r="BUQ403" s="347"/>
      <c r="BUR403" s="347"/>
      <c r="BUS403" s="347"/>
      <c r="BUT403" s="347"/>
      <c r="BUU403" s="376"/>
      <c r="BUV403" s="396"/>
      <c r="BUW403" s="384"/>
      <c r="BUX403" s="347"/>
      <c r="BUY403" s="347"/>
      <c r="BUZ403" s="347"/>
      <c r="BVA403" s="347"/>
      <c r="BVB403" s="347"/>
      <c r="BVC403" s="347"/>
      <c r="BVD403" s="347"/>
      <c r="BVE403" s="347"/>
      <c r="BVF403" s="347"/>
      <c r="BVG403" s="347"/>
      <c r="BVH403" s="347"/>
      <c r="BVI403" s="347"/>
      <c r="BVJ403" s="347"/>
      <c r="BVK403" s="347"/>
      <c r="BVL403" s="347"/>
      <c r="BVM403" s="347"/>
      <c r="BVN403" s="347"/>
      <c r="BVO403" s="347"/>
      <c r="BVP403" s="347"/>
      <c r="BVQ403" s="347"/>
      <c r="BVR403" s="347"/>
      <c r="BVS403" s="347"/>
      <c r="BVT403" s="347"/>
      <c r="BVU403" s="347"/>
      <c r="BVV403" s="347"/>
      <c r="BVW403" s="347"/>
      <c r="BVX403" s="347"/>
      <c r="BVY403" s="347"/>
      <c r="BVZ403" s="347"/>
      <c r="BWA403" s="376"/>
      <c r="BWB403" s="396"/>
      <c r="BWC403" s="384"/>
      <c r="BWD403" s="347"/>
      <c r="BWE403" s="347"/>
      <c r="BWF403" s="347"/>
      <c r="BWG403" s="347"/>
      <c r="BWH403" s="347"/>
      <c r="BWI403" s="347"/>
      <c r="BWJ403" s="347"/>
      <c r="BWK403" s="347"/>
      <c r="BWL403" s="347"/>
      <c r="BWM403" s="347"/>
      <c r="BWN403" s="347"/>
      <c r="BWO403" s="347"/>
      <c r="BWP403" s="347"/>
      <c r="BWQ403" s="347"/>
      <c r="BWR403" s="347"/>
      <c r="BWS403" s="347"/>
      <c r="BWT403" s="347"/>
      <c r="BWU403" s="347"/>
      <c r="BWV403" s="347"/>
      <c r="BWW403" s="347"/>
      <c r="BWX403" s="347"/>
      <c r="BWY403" s="347"/>
      <c r="BWZ403" s="347"/>
      <c r="BXA403" s="347"/>
      <c r="BXB403" s="347"/>
      <c r="BXC403" s="347"/>
      <c r="BXD403" s="347"/>
      <c r="BXE403" s="347"/>
      <c r="BXF403" s="347"/>
      <c r="BXG403" s="376"/>
      <c r="BXH403" s="396"/>
      <c r="BXI403" s="384"/>
      <c r="BXJ403" s="347"/>
      <c r="BXK403" s="347"/>
      <c r="BXL403" s="347"/>
      <c r="BXM403" s="347"/>
      <c r="BXN403" s="347"/>
      <c r="BXO403" s="347"/>
      <c r="BXP403" s="347"/>
      <c r="BXQ403" s="347"/>
      <c r="BXR403" s="347"/>
      <c r="BXS403" s="347"/>
      <c r="BXT403" s="347"/>
      <c r="BXU403" s="347"/>
      <c r="BXV403" s="347"/>
      <c r="BXW403" s="347"/>
      <c r="BXX403" s="347"/>
      <c r="BXY403" s="347"/>
      <c r="BXZ403" s="347"/>
      <c r="BYA403" s="347"/>
      <c r="BYB403" s="347"/>
      <c r="BYC403" s="347"/>
      <c r="BYD403" s="347"/>
      <c r="BYE403" s="347"/>
      <c r="BYF403" s="347"/>
      <c r="BYG403" s="347"/>
      <c r="BYH403" s="347"/>
      <c r="BYI403" s="347"/>
      <c r="BYJ403" s="347"/>
      <c r="BYK403" s="347"/>
      <c r="BYL403" s="347"/>
      <c r="BYM403" s="376"/>
      <c r="BYN403" s="396"/>
      <c r="BYO403" s="384"/>
      <c r="BYP403" s="347"/>
      <c r="BYQ403" s="347"/>
      <c r="BYR403" s="347"/>
      <c r="BYS403" s="347"/>
      <c r="BYT403" s="347"/>
      <c r="BYU403" s="347"/>
      <c r="BYV403" s="347"/>
      <c r="BYW403" s="347"/>
      <c r="BYX403" s="347"/>
      <c r="BYY403" s="347"/>
      <c r="BYZ403" s="347"/>
      <c r="BZA403" s="347"/>
      <c r="BZB403" s="347"/>
      <c r="BZC403" s="347"/>
      <c r="BZD403" s="347"/>
      <c r="BZE403" s="347"/>
      <c r="BZF403" s="347"/>
      <c r="BZG403" s="347"/>
      <c r="BZH403" s="347"/>
      <c r="BZI403" s="347"/>
      <c r="BZJ403" s="347"/>
      <c r="BZK403" s="347"/>
      <c r="BZL403" s="347"/>
      <c r="BZM403" s="347"/>
      <c r="BZN403" s="347"/>
      <c r="BZO403" s="347"/>
      <c r="BZP403" s="347"/>
      <c r="BZQ403" s="347"/>
      <c r="BZR403" s="347"/>
      <c r="BZS403" s="376"/>
      <c r="BZT403" s="396"/>
      <c r="BZU403" s="384"/>
      <c r="BZV403" s="347"/>
      <c r="BZW403" s="347"/>
      <c r="BZX403" s="347"/>
      <c r="BZY403" s="347"/>
      <c r="BZZ403" s="347"/>
      <c r="CAA403" s="347"/>
      <c r="CAB403" s="347"/>
      <c r="CAC403" s="347"/>
      <c r="CAD403" s="347"/>
      <c r="CAE403" s="347"/>
      <c r="CAF403" s="347"/>
      <c r="CAG403" s="347"/>
      <c r="CAH403" s="347"/>
      <c r="CAI403" s="347"/>
      <c r="CAJ403" s="347"/>
      <c r="CAK403" s="347"/>
      <c r="CAL403" s="347"/>
      <c r="CAM403" s="347"/>
      <c r="CAN403" s="347"/>
      <c r="CAO403" s="347"/>
      <c r="CAP403" s="347"/>
      <c r="CAQ403" s="347"/>
      <c r="CAR403" s="347"/>
      <c r="CAS403" s="347"/>
      <c r="CAT403" s="347"/>
      <c r="CAU403" s="347"/>
      <c r="CAV403" s="347"/>
      <c r="CAW403" s="347"/>
      <c r="CAX403" s="347"/>
      <c r="CAY403" s="376"/>
      <c r="CAZ403" s="396"/>
      <c r="CBA403" s="384"/>
      <c r="CBB403" s="347"/>
      <c r="CBC403" s="347"/>
      <c r="CBD403" s="347"/>
      <c r="CBE403" s="347"/>
      <c r="CBF403" s="347"/>
      <c r="CBG403" s="347"/>
      <c r="CBH403" s="347"/>
      <c r="CBI403" s="347"/>
      <c r="CBJ403" s="347"/>
      <c r="CBK403" s="347"/>
      <c r="CBL403" s="347"/>
      <c r="CBM403" s="347"/>
      <c r="CBN403" s="347"/>
      <c r="CBO403" s="347"/>
      <c r="CBP403" s="347"/>
      <c r="CBQ403" s="347"/>
      <c r="CBR403" s="347"/>
      <c r="CBS403" s="347"/>
      <c r="CBT403" s="347"/>
      <c r="CBU403" s="347"/>
      <c r="CBV403" s="347"/>
      <c r="CBW403" s="347"/>
      <c r="CBX403" s="347"/>
      <c r="CBY403" s="347"/>
      <c r="CBZ403" s="347"/>
      <c r="CCA403" s="347"/>
      <c r="CCB403" s="347"/>
      <c r="CCC403" s="347"/>
      <c r="CCD403" s="347"/>
      <c r="CCE403" s="376"/>
      <c r="CCF403" s="396"/>
      <c r="CCG403" s="384"/>
      <c r="CCH403" s="347"/>
      <c r="CCI403" s="347"/>
      <c r="CCJ403" s="347"/>
      <c r="CCK403" s="347"/>
      <c r="CCL403" s="347"/>
      <c r="CCM403" s="347"/>
      <c r="CCN403" s="347"/>
      <c r="CCO403" s="347"/>
      <c r="CCP403" s="347"/>
      <c r="CCQ403" s="347"/>
      <c r="CCR403" s="347"/>
      <c r="CCS403" s="347"/>
      <c r="CCT403" s="347"/>
      <c r="CCU403" s="347"/>
      <c r="CCV403" s="347"/>
      <c r="CCW403" s="347"/>
      <c r="CCX403" s="347"/>
      <c r="CCY403" s="347"/>
      <c r="CCZ403" s="347"/>
      <c r="CDA403" s="347"/>
      <c r="CDB403" s="347"/>
      <c r="CDC403" s="347"/>
      <c r="CDD403" s="347"/>
      <c r="CDE403" s="347"/>
      <c r="CDF403" s="347"/>
      <c r="CDG403" s="347"/>
      <c r="CDH403" s="347"/>
      <c r="CDI403" s="347"/>
      <c r="CDJ403" s="347"/>
      <c r="CDK403" s="376"/>
      <c r="CDL403" s="396"/>
      <c r="CDM403" s="384"/>
      <c r="CDN403" s="347"/>
      <c r="CDO403" s="347"/>
      <c r="CDP403" s="347"/>
      <c r="CDQ403" s="347"/>
      <c r="CDR403" s="347"/>
      <c r="CDS403" s="347"/>
      <c r="CDT403" s="347"/>
      <c r="CDU403" s="347"/>
      <c r="CDV403" s="347"/>
      <c r="CDW403" s="347"/>
      <c r="CDX403" s="347"/>
      <c r="CDY403" s="347"/>
      <c r="CDZ403" s="347"/>
      <c r="CEA403" s="347"/>
      <c r="CEB403" s="347"/>
      <c r="CEC403" s="347"/>
      <c r="CED403" s="347"/>
      <c r="CEE403" s="347"/>
      <c r="CEF403" s="347"/>
      <c r="CEG403" s="347"/>
      <c r="CEH403" s="347"/>
      <c r="CEI403" s="347"/>
      <c r="CEJ403" s="347"/>
      <c r="CEK403" s="347"/>
      <c r="CEL403" s="347"/>
      <c r="CEM403" s="347"/>
      <c r="CEN403" s="347"/>
      <c r="CEO403" s="347"/>
      <c r="CEP403" s="347"/>
      <c r="CEQ403" s="376"/>
      <c r="CER403" s="396"/>
      <c r="CES403" s="384"/>
      <c r="CET403" s="347"/>
      <c r="CEU403" s="347"/>
      <c r="CEV403" s="347"/>
      <c r="CEW403" s="347"/>
      <c r="CEX403" s="347"/>
      <c r="CEY403" s="347"/>
      <c r="CEZ403" s="347"/>
      <c r="CFA403" s="347"/>
      <c r="CFB403" s="347"/>
      <c r="CFC403" s="347"/>
      <c r="CFD403" s="347"/>
      <c r="CFE403" s="347"/>
      <c r="CFF403" s="347"/>
      <c r="CFG403" s="347"/>
      <c r="CFH403" s="347"/>
      <c r="CFI403" s="347"/>
      <c r="CFJ403" s="347"/>
      <c r="CFK403" s="347"/>
      <c r="CFL403" s="347"/>
      <c r="CFM403" s="347"/>
      <c r="CFN403" s="347"/>
      <c r="CFO403" s="347"/>
      <c r="CFP403" s="347"/>
      <c r="CFQ403" s="347"/>
      <c r="CFR403" s="347"/>
      <c r="CFS403" s="347"/>
      <c r="CFT403" s="347"/>
      <c r="CFU403" s="347"/>
      <c r="CFV403" s="347"/>
      <c r="CFW403" s="376"/>
      <c r="CFX403" s="396"/>
      <c r="CFY403" s="384"/>
      <c r="CFZ403" s="347"/>
      <c r="CGA403" s="347"/>
      <c r="CGB403" s="347"/>
      <c r="CGC403" s="347"/>
      <c r="CGD403" s="347"/>
      <c r="CGE403" s="347"/>
      <c r="CGF403" s="347"/>
      <c r="CGG403" s="347"/>
      <c r="CGH403" s="347"/>
      <c r="CGI403" s="347"/>
      <c r="CGJ403" s="347"/>
      <c r="CGK403" s="347"/>
      <c r="CGL403" s="347"/>
      <c r="CGM403" s="347"/>
      <c r="CGN403" s="347"/>
      <c r="CGO403" s="347"/>
      <c r="CGP403" s="347"/>
      <c r="CGQ403" s="347"/>
      <c r="CGR403" s="347"/>
      <c r="CGS403" s="347"/>
      <c r="CGT403" s="347"/>
      <c r="CGU403" s="347"/>
      <c r="CGV403" s="347"/>
      <c r="CGW403" s="347"/>
      <c r="CGX403" s="347"/>
      <c r="CGY403" s="347"/>
      <c r="CGZ403" s="347"/>
      <c r="CHA403" s="347"/>
      <c r="CHB403" s="347"/>
      <c r="CHC403" s="376"/>
      <c r="CHD403" s="396"/>
      <c r="CHE403" s="384"/>
      <c r="CHF403" s="347"/>
      <c r="CHG403" s="347"/>
      <c r="CHH403" s="347"/>
      <c r="CHI403" s="347"/>
      <c r="CHJ403" s="347"/>
      <c r="CHK403" s="347"/>
      <c r="CHL403" s="347"/>
      <c r="CHM403" s="347"/>
      <c r="CHN403" s="347"/>
      <c r="CHO403" s="347"/>
      <c r="CHP403" s="347"/>
      <c r="CHQ403" s="347"/>
      <c r="CHR403" s="347"/>
      <c r="CHS403" s="347"/>
      <c r="CHT403" s="347"/>
      <c r="CHU403" s="347"/>
      <c r="CHV403" s="347"/>
      <c r="CHW403" s="347"/>
      <c r="CHX403" s="347"/>
      <c r="CHY403" s="347"/>
      <c r="CHZ403" s="347"/>
      <c r="CIA403" s="347"/>
      <c r="CIB403" s="347"/>
      <c r="CIC403" s="347"/>
      <c r="CID403" s="347"/>
      <c r="CIE403" s="347"/>
      <c r="CIF403" s="347"/>
      <c r="CIG403" s="347"/>
      <c r="CIH403" s="347"/>
      <c r="CII403" s="376"/>
      <c r="CIJ403" s="396"/>
      <c r="CIK403" s="384"/>
      <c r="CIL403" s="347"/>
      <c r="CIM403" s="347"/>
      <c r="CIN403" s="347"/>
      <c r="CIO403" s="347"/>
      <c r="CIP403" s="347"/>
      <c r="CIQ403" s="347"/>
      <c r="CIR403" s="347"/>
      <c r="CIS403" s="347"/>
      <c r="CIT403" s="347"/>
      <c r="CIU403" s="347"/>
      <c r="CIV403" s="347"/>
      <c r="CIW403" s="347"/>
      <c r="CIX403" s="347"/>
      <c r="CIY403" s="347"/>
      <c r="CIZ403" s="347"/>
      <c r="CJA403" s="347"/>
      <c r="CJB403" s="347"/>
      <c r="CJC403" s="347"/>
      <c r="CJD403" s="347"/>
      <c r="CJE403" s="347"/>
      <c r="CJF403" s="347"/>
      <c r="CJG403" s="347"/>
      <c r="CJH403" s="347"/>
      <c r="CJI403" s="347"/>
      <c r="CJJ403" s="347"/>
      <c r="CJK403" s="347"/>
      <c r="CJL403" s="347"/>
      <c r="CJM403" s="347"/>
      <c r="CJN403" s="347"/>
      <c r="CJO403" s="376"/>
      <c r="CJP403" s="396"/>
      <c r="CJQ403" s="384"/>
      <c r="CJR403" s="347"/>
      <c r="CJS403" s="347"/>
      <c r="CJT403" s="347"/>
      <c r="CJU403" s="347"/>
      <c r="CJV403" s="347"/>
      <c r="CJW403" s="347"/>
      <c r="CJX403" s="347"/>
      <c r="CJY403" s="347"/>
      <c r="CJZ403" s="347"/>
      <c r="CKA403" s="347"/>
      <c r="CKB403" s="347"/>
      <c r="CKC403" s="347"/>
      <c r="CKD403" s="347"/>
      <c r="CKE403" s="347"/>
      <c r="CKF403" s="347"/>
      <c r="CKG403" s="347"/>
      <c r="CKH403" s="347"/>
      <c r="CKI403" s="347"/>
      <c r="CKJ403" s="347"/>
      <c r="CKK403" s="347"/>
      <c r="CKL403" s="347"/>
      <c r="CKM403" s="347"/>
      <c r="CKN403" s="347"/>
      <c r="CKO403" s="347"/>
      <c r="CKP403" s="347"/>
      <c r="CKQ403" s="347"/>
      <c r="CKR403" s="347"/>
      <c r="CKS403" s="347"/>
      <c r="CKT403" s="347"/>
      <c r="CKU403" s="376"/>
      <c r="CKV403" s="396"/>
      <c r="CKW403" s="384"/>
      <c r="CKX403" s="347"/>
      <c r="CKY403" s="347"/>
      <c r="CKZ403" s="347"/>
      <c r="CLA403" s="347"/>
      <c r="CLB403" s="347"/>
      <c r="CLC403" s="347"/>
      <c r="CLD403" s="347"/>
      <c r="CLE403" s="347"/>
      <c r="CLF403" s="347"/>
      <c r="CLG403" s="347"/>
      <c r="CLH403" s="347"/>
      <c r="CLI403" s="347"/>
      <c r="CLJ403" s="347"/>
      <c r="CLK403" s="347"/>
      <c r="CLL403" s="347"/>
      <c r="CLM403" s="347"/>
      <c r="CLN403" s="347"/>
      <c r="CLO403" s="347"/>
      <c r="CLP403" s="347"/>
      <c r="CLQ403" s="347"/>
      <c r="CLR403" s="347"/>
      <c r="CLS403" s="347"/>
      <c r="CLT403" s="347"/>
      <c r="CLU403" s="347"/>
      <c r="CLV403" s="347"/>
      <c r="CLW403" s="347"/>
      <c r="CLX403" s="347"/>
      <c r="CLY403" s="347"/>
      <c r="CLZ403" s="347"/>
      <c r="CMA403" s="376"/>
      <c r="CMB403" s="396"/>
      <c r="CMC403" s="384"/>
      <c r="CMD403" s="347"/>
      <c r="CME403" s="347"/>
      <c r="CMF403" s="347"/>
      <c r="CMG403" s="347"/>
      <c r="CMH403" s="347"/>
      <c r="CMI403" s="347"/>
      <c r="CMJ403" s="347"/>
      <c r="CMK403" s="347"/>
      <c r="CML403" s="347"/>
      <c r="CMM403" s="347"/>
      <c r="CMN403" s="347"/>
      <c r="CMO403" s="347"/>
      <c r="CMP403" s="347"/>
      <c r="CMQ403" s="347"/>
      <c r="CMR403" s="347"/>
      <c r="CMS403" s="347"/>
      <c r="CMT403" s="347"/>
      <c r="CMU403" s="347"/>
      <c r="CMV403" s="347"/>
      <c r="CMW403" s="347"/>
      <c r="CMX403" s="347"/>
      <c r="CMY403" s="347"/>
      <c r="CMZ403" s="347"/>
      <c r="CNA403" s="347"/>
      <c r="CNB403" s="347"/>
      <c r="CNC403" s="347"/>
      <c r="CND403" s="347"/>
      <c r="CNE403" s="347"/>
      <c r="CNF403" s="347"/>
      <c r="CNG403" s="376"/>
      <c r="CNH403" s="396"/>
      <c r="CNI403" s="384"/>
      <c r="CNJ403" s="347"/>
      <c r="CNK403" s="347"/>
      <c r="CNL403" s="347"/>
      <c r="CNM403" s="347"/>
      <c r="CNN403" s="347"/>
      <c r="CNO403" s="347"/>
      <c r="CNP403" s="347"/>
      <c r="CNQ403" s="347"/>
      <c r="CNR403" s="347"/>
      <c r="CNS403" s="347"/>
      <c r="CNT403" s="347"/>
      <c r="CNU403" s="347"/>
      <c r="CNV403" s="347"/>
      <c r="CNW403" s="347"/>
      <c r="CNX403" s="347"/>
      <c r="CNY403" s="347"/>
      <c r="CNZ403" s="347"/>
      <c r="COA403" s="347"/>
      <c r="COB403" s="347"/>
      <c r="COC403" s="347"/>
      <c r="COD403" s="347"/>
      <c r="COE403" s="347"/>
      <c r="COF403" s="347"/>
      <c r="COG403" s="347"/>
      <c r="COH403" s="347"/>
      <c r="COI403" s="347"/>
      <c r="COJ403" s="347"/>
      <c r="COK403" s="347"/>
      <c r="COL403" s="347"/>
      <c r="COM403" s="376"/>
      <c r="CON403" s="396"/>
      <c r="COO403" s="384"/>
      <c r="COP403" s="347"/>
      <c r="COQ403" s="347"/>
      <c r="COR403" s="347"/>
      <c r="COS403" s="347"/>
      <c r="COT403" s="347"/>
      <c r="COU403" s="347"/>
      <c r="COV403" s="347"/>
      <c r="COW403" s="347"/>
      <c r="COX403" s="347"/>
      <c r="COY403" s="347"/>
      <c r="COZ403" s="347"/>
      <c r="CPA403" s="347"/>
      <c r="CPB403" s="347"/>
      <c r="CPC403" s="347"/>
      <c r="CPD403" s="347"/>
      <c r="CPE403" s="347"/>
      <c r="CPF403" s="347"/>
      <c r="CPG403" s="347"/>
      <c r="CPH403" s="347"/>
      <c r="CPI403" s="347"/>
      <c r="CPJ403" s="347"/>
      <c r="CPK403" s="347"/>
      <c r="CPL403" s="347"/>
      <c r="CPM403" s="347"/>
      <c r="CPN403" s="347"/>
      <c r="CPO403" s="347"/>
      <c r="CPP403" s="347"/>
      <c r="CPQ403" s="347"/>
      <c r="CPR403" s="347"/>
      <c r="CPS403" s="376"/>
      <c r="CPT403" s="396"/>
      <c r="CPU403" s="384"/>
      <c r="CPV403" s="347"/>
      <c r="CPW403" s="347"/>
      <c r="CPX403" s="347"/>
      <c r="CPY403" s="347"/>
      <c r="CPZ403" s="347"/>
      <c r="CQA403" s="347"/>
      <c r="CQB403" s="347"/>
      <c r="CQC403" s="347"/>
      <c r="CQD403" s="347"/>
      <c r="CQE403" s="347"/>
      <c r="CQF403" s="347"/>
      <c r="CQG403" s="347"/>
      <c r="CQH403" s="347"/>
      <c r="CQI403" s="347"/>
      <c r="CQJ403" s="347"/>
      <c r="CQK403" s="347"/>
      <c r="CQL403" s="347"/>
      <c r="CQM403" s="347"/>
      <c r="CQN403" s="347"/>
      <c r="CQO403" s="347"/>
      <c r="CQP403" s="347"/>
      <c r="CQQ403" s="347"/>
      <c r="CQR403" s="347"/>
      <c r="CQS403" s="347"/>
      <c r="CQT403" s="347"/>
      <c r="CQU403" s="347"/>
      <c r="CQV403" s="347"/>
      <c r="CQW403" s="347"/>
      <c r="CQX403" s="347"/>
      <c r="CQY403" s="376"/>
      <c r="CQZ403" s="396"/>
      <c r="CRA403" s="384"/>
      <c r="CRB403" s="347"/>
      <c r="CRC403" s="347"/>
      <c r="CRD403" s="347"/>
      <c r="CRE403" s="347"/>
      <c r="CRF403" s="347"/>
      <c r="CRG403" s="347"/>
      <c r="CRH403" s="347"/>
      <c r="CRI403" s="347"/>
      <c r="CRJ403" s="347"/>
      <c r="CRK403" s="347"/>
      <c r="CRL403" s="347"/>
      <c r="CRM403" s="347"/>
      <c r="CRN403" s="347"/>
      <c r="CRO403" s="347"/>
      <c r="CRP403" s="347"/>
      <c r="CRQ403" s="347"/>
      <c r="CRR403" s="347"/>
      <c r="CRS403" s="347"/>
      <c r="CRT403" s="347"/>
      <c r="CRU403" s="347"/>
      <c r="CRV403" s="347"/>
      <c r="CRW403" s="347"/>
      <c r="CRX403" s="347"/>
      <c r="CRY403" s="347"/>
      <c r="CRZ403" s="347"/>
      <c r="CSA403" s="347"/>
      <c r="CSB403" s="347"/>
      <c r="CSC403" s="347"/>
      <c r="CSD403" s="347"/>
      <c r="CSE403" s="376"/>
      <c r="CSF403" s="396"/>
      <c r="CSG403" s="384"/>
      <c r="CSH403" s="347"/>
      <c r="CSI403" s="347"/>
      <c r="CSJ403" s="347"/>
      <c r="CSK403" s="347"/>
      <c r="CSL403" s="347"/>
      <c r="CSM403" s="347"/>
      <c r="CSN403" s="347"/>
      <c r="CSO403" s="347"/>
      <c r="CSP403" s="347"/>
      <c r="CSQ403" s="347"/>
      <c r="CSR403" s="347"/>
      <c r="CSS403" s="347"/>
      <c r="CST403" s="347"/>
      <c r="CSU403" s="347"/>
      <c r="CSV403" s="347"/>
      <c r="CSW403" s="347"/>
      <c r="CSX403" s="347"/>
      <c r="CSY403" s="347"/>
      <c r="CSZ403" s="347"/>
      <c r="CTA403" s="347"/>
      <c r="CTB403" s="347"/>
      <c r="CTC403" s="347"/>
      <c r="CTD403" s="347"/>
      <c r="CTE403" s="347"/>
      <c r="CTF403" s="347"/>
      <c r="CTG403" s="347"/>
      <c r="CTH403" s="347"/>
      <c r="CTI403" s="347"/>
      <c r="CTJ403" s="347"/>
      <c r="CTK403" s="376"/>
      <c r="CTL403" s="396"/>
      <c r="CTM403" s="384"/>
      <c r="CTN403" s="347"/>
      <c r="CTO403" s="347"/>
      <c r="CTP403" s="347"/>
      <c r="CTQ403" s="347"/>
      <c r="CTR403" s="347"/>
      <c r="CTS403" s="347"/>
      <c r="CTT403" s="347"/>
      <c r="CTU403" s="347"/>
      <c r="CTV403" s="347"/>
      <c r="CTW403" s="347"/>
      <c r="CTX403" s="347"/>
      <c r="CTY403" s="347"/>
      <c r="CTZ403" s="347"/>
      <c r="CUA403" s="347"/>
      <c r="CUB403" s="347"/>
      <c r="CUC403" s="347"/>
      <c r="CUD403" s="347"/>
      <c r="CUE403" s="347"/>
      <c r="CUF403" s="347"/>
      <c r="CUG403" s="347"/>
      <c r="CUH403" s="347"/>
      <c r="CUI403" s="347"/>
      <c r="CUJ403" s="347"/>
      <c r="CUK403" s="347"/>
      <c r="CUL403" s="347"/>
      <c r="CUM403" s="347"/>
      <c r="CUN403" s="347"/>
      <c r="CUO403" s="347"/>
      <c r="CUP403" s="347"/>
      <c r="CUQ403" s="376"/>
      <c r="CUR403" s="396"/>
      <c r="CUS403" s="384"/>
      <c r="CUT403" s="347"/>
      <c r="CUU403" s="347"/>
      <c r="CUV403" s="347"/>
      <c r="CUW403" s="347"/>
      <c r="CUX403" s="347"/>
      <c r="CUY403" s="347"/>
      <c r="CUZ403" s="347"/>
      <c r="CVA403" s="347"/>
      <c r="CVB403" s="347"/>
      <c r="CVC403" s="347"/>
      <c r="CVD403" s="347"/>
      <c r="CVE403" s="347"/>
      <c r="CVF403" s="347"/>
      <c r="CVG403" s="347"/>
      <c r="CVH403" s="347"/>
      <c r="CVI403" s="347"/>
      <c r="CVJ403" s="347"/>
      <c r="CVK403" s="347"/>
      <c r="CVL403" s="347"/>
      <c r="CVM403" s="347"/>
      <c r="CVN403" s="347"/>
      <c r="CVO403" s="347"/>
      <c r="CVP403" s="347"/>
      <c r="CVQ403" s="347"/>
      <c r="CVR403" s="347"/>
      <c r="CVS403" s="347"/>
      <c r="CVT403" s="347"/>
      <c r="CVU403" s="347"/>
      <c r="CVV403" s="347"/>
      <c r="CVW403" s="376"/>
      <c r="CVX403" s="396"/>
      <c r="CVY403" s="384"/>
      <c r="CVZ403" s="347"/>
      <c r="CWA403" s="347"/>
      <c r="CWB403" s="347"/>
      <c r="CWC403" s="347"/>
      <c r="CWD403" s="347"/>
      <c r="CWE403" s="347"/>
      <c r="CWF403" s="347"/>
      <c r="CWG403" s="347"/>
      <c r="CWH403" s="347"/>
      <c r="CWI403" s="347"/>
      <c r="CWJ403" s="347"/>
      <c r="CWK403" s="347"/>
      <c r="CWL403" s="347"/>
      <c r="CWM403" s="347"/>
      <c r="CWN403" s="347"/>
      <c r="CWO403" s="347"/>
      <c r="CWP403" s="347"/>
      <c r="CWQ403" s="347"/>
      <c r="CWR403" s="347"/>
      <c r="CWS403" s="347"/>
      <c r="CWT403" s="347"/>
      <c r="CWU403" s="347"/>
      <c r="CWV403" s="347"/>
      <c r="CWW403" s="347"/>
      <c r="CWX403" s="347"/>
      <c r="CWY403" s="347"/>
      <c r="CWZ403" s="347"/>
      <c r="CXA403" s="347"/>
      <c r="CXB403" s="347"/>
      <c r="CXC403" s="376"/>
      <c r="CXD403" s="396"/>
      <c r="CXE403" s="384"/>
      <c r="CXF403" s="347"/>
      <c r="CXG403" s="347"/>
      <c r="CXH403" s="347"/>
      <c r="CXI403" s="347"/>
      <c r="CXJ403" s="347"/>
      <c r="CXK403" s="347"/>
      <c r="CXL403" s="347"/>
      <c r="CXM403" s="347"/>
      <c r="CXN403" s="347"/>
      <c r="CXO403" s="347"/>
      <c r="CXP403" s="347"/>
      <c r="CXQ403" s="347"/>
      <c r="CXR403" s="347"/>
      <c r="CXS403" s="347"/>
      <c r="CXT403" s="347"/>
      <c r="CXU403" s="347"/>
      <c r="CXV403" s="347"/>
      <c r="CXW403" s="347"/>
      <c r="CXX403" s="347"/>
      <c r="CXY403" s="347"/>
      <c r="CXZ403" s="347"/>
      <c r="CYA403" s="347"/>
      <c r="CYB403" s="347"/>
      <c r="CYC403" s="347"/>
      <c r="CYD403" s="347"/>
      <c r="CYE403" s="347"/>
      <c r="CYF403" s="347"/>
      <c r="CYG403" s="347"/>
      <c r="CYH403" s="347"/>
      <c r="CYI403" s="376"/>
      <c r="CYJ403" s="396"/>
      <c r="CYK403" s="384"/>
      <c r="CYL403" s="347"/>
      <c r="CYM403" s="347"/>
      <c r="CYN403" s="347"/>
      <c r="CYO403" s="347"/>
      <c r="CYP403" s="347"/>
      <c r="CYQ403" s="347"/>
      <c r="CYR403" s="347"/>
      <c r="CYS403" s="347"/>
      <c r="CYT403" s="347"/>
      <c r="CYU403" s="347"/>
      <c r="CYV403" s="347"/>
      <c r="CYW403" s="347"/>
      <c r="CYX403" s="347"/>
      <c r="CYY403" s="347"/>
      <c r="CYZ403" s="347"/>
      <c r="CZA403" s="347"/>
      <c r="CZB403" s="347"/>
      <c r="CZC403" s="347"/>
      <c r="CZD403" s="347"/>
      <c r="CZE403" s="347"/>
      <c r="CZF403" s="347"/>
      <c r="CZG403" s="347"/>
      <c r="CZH403" s="347"/>
      <c r="CZI403" s="347"/>
      <c r="CZJ403" s="347"/>
      <c r="CZK403" s="347"/>
      <c r="CZL403" s="347"/>
      <c r="CZM403" s="347"/>
      <c r="CZN403" s="347"/>
      <c r="CZO403" s="376"/>
      <c r="CZP403" s="396"/>
      <c r="CZQ403" s="384"/>
      <c r="CZR403" s="347"/>
      <c r="CZS403" s="347"/>
      <c r="CZT403" s="347"/>
      <c r="CZU403" s="347"/>
      <c r="CZV403" s="347"/>
      <c r="CZW403" s="347"/>
      <c r="CZX403" s="347"/>
      <c r="CZY403" s="347"/>
      <c r="CZZ403" s="347"/>
      <c r="DAA403" s="347"/>
      <c r="DAB403" s="347"/>
      <c r="DAC403" s="347"/>
      <c r="DAD403" s="347"/>
      <c r="DAE403" s="347"/>
      <c r="DAF403" s="347"/>
      <c r="DAG403" s="347"/>
      <c r="DAH403" s="347"/>
      <c r="DAI403" s="347"/>
      <c r="DAJ403" s="347"/>
      <c r="DAK403" s="347"/>
      <c r="DAL403" s="347"/>
      <c r="DAM403" s="347"/>
      <c r="DAN403" s="347"/>
      <c r="DAO403" s="347"/>
      <c r="DAP403" s="347"/>
      <c r="DAQ403" s="347"/>
      <c r="DAR403" s="347"/>
      <c r="DAS403" s="347"/>
      <c r="DAT403" s="347"/>
      <c r="DAU403" s="376"/>
      <c r="DAV403" s="396"/>
      <c r="DAW403" s="384"/>
      <c r="DAX403" s="347"/>
      <c r="DAY403" s="347"/>
      <c r="DAZ403" s="347"/>
      <c r="DBA403" s="347"/>
      <c r="DBB403" s="347"/>
      <c r="DBC403" s="347"/>
      <c r="DBD403" s="347"/>
      <c r="DBE403" s="347"/>
      <c r="DBF403" s="347"/>
      <c r="DBG403" s="347"/>
      <c r="DBH403" s="347"/>
      <c r="DBI403" s="347"/>
      <c r="DBJ403" s="347"/>
      <c r="DBK403" s="347"/>
      <c r="DBL403" s="347"/>
      <c r="DBM403" s="347"/>
      <c r="DBN403" s="347"/>
      <c r="DBO403" s="347"/>
      <c r="DBP403" s="347"/>
      <c r="DBQ403" s="347"/>
      <c r="DBR403" s="347"/>
      <c r="DBS403" s="347"/>
      <c r="DBT403" s="347"/>
      <c r="DBU403" s="347"/>
      <c r="DBV403" s="347"/>
      <c r="DBW403" s="347"/>
      <c r="DBX403" s="347"/>
      <c r="DBY403" s="347"/>
      <c r="DBZ403" s="347"/>
      <c r="DCA403" s="376"/>
      <c r="DCB403" s="396"/>
      <c r="DCC403" s="384"/>
      <c r="DCD403" s="347"/>
      <c r="DCE403" s="347"/>
      <c r="DCF403" s="347"/>
      <c r="DCG403" s="347"/>
      <c r="DCH403" s="347"/>
      <c r="DCI403" s="347"/>
      <c r="DCJ403" s="347"/>
      <c r="DCK403" s="347"/>
      <c r="DCL403" s="347"/>
      <c r="DCM403" s="347"/>
      <c r="DCN403" s="347"/>
      <c r="DCO403" s="347"/>
      <c r="DCP403" s="347"/>
      <c r="DCQ403" s="347"/>
      <c r="DCR403" s="347"/>
      <c r="DCS403" s="347"/>
      <c r="DCT403" s="347"/>
      <c r="DCU403" s="347"/>
      <c r="DCV403" s="347"/>
      <c r="DCW403" s="347"/>
      <c r="DCX403" s="347"/>
      <c r="DCY403" s="347"/>
      <c r="DCZ403" s="347"/>
      <c r="DDA403" s="347"/>
      <c r="DDB403" s="347"/>
      <c r="DDC403" s="347"/>
      <c r="DDD403" s="347"/>
      <c r="DDE403" s="347"/>
      <c r="DDF403" s="347"/>
      <c r="DDG403" s="376"/>
      <c r="DDH403" s="396"/>
      <c r="DDI403" s="384"/>
      <c r="DDJ403" s="347"/>
      <c r="DDK403" s="347"/>
      <c r="DDL403" s="347"/>
      <c r="DDM403" s="347"/>
      <c r="DDN403" s="347"/>
      <c r="DDO403" s="347"/>
      <c r="DDP403" s="347"/>
      <c r="DDQ403" s="347"/>
      <c r="DDR403" s="347"/>
      <c r="DDS403" s="347"/>
      <c r="DDT403" s="347"/>
      <c r="DDU403" s="347"/>
      <c r="DDV403" s="347"/>
      <c r="DDW403" s="347"/>
      <c r="DDX403" s="347"/>
      <c r="DDY403" s="347"/>
      <c r="DDZ403" s="347"/>
      <c r="DEA403" s="347"/>
      <c r="DEB403" s="347"/>
      <c r="DEC403" s="347"/>
      <c r="DED403" s="347"/>
      <c r="DEE403" s="347"/>
      <c r="DEF403" s="347"/>
      <c r="DEG403" s="347"/>
      <c r="DEH403" s="347"/>
      <c r="DEI403" s="347"/>
      <c r="DEJ403" s="347"/>
      <c r="DEK403" s="347"/>
      <c r="DEL403" s="347"/>
      <c r="DEM403" s="376"/>
      <c r="DEN403" s="396"/>
      <c r="DEO403" s="384"/>
      <c r="DEP403" s="347"/>
      <c r="DEQ403" s="347"/>
      <c r="DER403" s="347"/>
      <c r="DES403" s="347"/>
      <c r="DET403" s="347"/>
      <c r="DEU403" s="347"/>
      <c r="DEV403" s="347"/>
      <c r="DEW403" s="347"/>
      <c r="DEX403" s="347"/>
      <c r="DEY403" s="347"/>
      <c r="DEZ403" s="347"/>
      <c r="DFA403" s="347"/>
      <c r="DFB403" s="347"/>
      <c r="DFC403" s="347"/>
      <c r="DFD403" s="347"/>
      <c r="DFE403" s="347"/>
      <c r="DFF403" s="347"/>
      <c r="DFG403" s="347"/>
      <c r="DFH403" s="347"/>
      <c r="DFI403" s="347"/>
      <c r="DFJ403" s="347"/>
      <c r="DFK403" s="347"/>
      <c r="DFL403" s="347"/>
      <c r="DFM403" s="347"/>
      <c r="DFN403" s="347"/>
      <c r="DFO403" s="347"/>
      <c r="DFP403" s="347"/>
      <c r="DFQ403" s="347"/>
      <c r="DFR403" s="347"/>
      <c r="DFS403" s="376"/>
      <c r="DFT403" s="396"/>
      <c r="DFU403" s="384"/>
      <c r="DFV403" s="347"/>
      <c r="DFW403" s="347"/>
      <c r="DFX403" s="347"/>
      <c r="DFY403" s="347"/>
      <c r="DFZ403" s="347"/>
      <c r="DGA403" s="347"/>
      <c r="DGB403" s="347"/>
      <c r="DGC403" s="347"/>
      <c r="DGD403" s="347"/>
      <c r="DGE403" s="347"/>
      <c r="DGF403" s="347"/>
      <c r="DGG403" s="347"/>
      <c r="DGH403" s="347"/>
      <c r="DGI403" s="347"/>
      <c r="DGJ403" s="347"/>
      <c r="DGK403" s="347"/>
      <c r="DGL403" s="347"/>
      <c r="DGM403" s="347"/>
      <c r="DGN403" s="347"/>
      <c r="DGO403" s="347"/>
      <c r="DGP403" s="347"/>
      <c r="DGQ403" s="347"/>
      <c r="DGR403" s="347"/>
      <c r="DGS403" s="347"/>
      <c r="DGT403" s="347"/>
      <c r="DGU403" s="347"/>
      <c r="DGV403" s="347"/>
      <c r="DGW403" s="347"/>
      <c r="DGX403" s="347"/>
      <c r="DGY403" s="376"/>
      <c r="DGZ403" s="396"/>
      <c r="DHA403" s="384"/>
      <c r="DHB403" s="347"/>
      <c r="DHC403" s="347"/>
      <c r="DHD403" s="347"/>
      <c r="DHE403" s="347"/>
      <c r="DHF403" s="347"/>
      <c r="DHG403" s="347"/>
      <c r="DHH403" s="347"/>
      <c r="DHI403" s="347"/>
      <c r="DHJ403" s="347"/>
      <c r="DHK403" s="347"/>
      <c r="DHL403" s="347"/>
      <c r="DHM403" s="347"/>
      <c r="DHN403" s="347"/>
      <c r="DHO403" s="347"/>
      <c r="DHP403" s="347"/>
      <c r="DHQ403" s="347"/>
      <c r="DHR403" s="347"/>
      <c r="DHS403" s="347"/>
      <c r="DHT403" s="347"/>
      <c r="DHU403" s="347"/>
      <c r="DHV403" s="347"/>
      <c r="DHW403" s="347"/>
      <c r="DHX403" s="347"/>
      <c r="DHY403" s="347"/>
      <c r="DHZ403" s="347"/>
      <c r="DIA403" s="347"/>
      <c r="DIB403" s="347"/>
      <c r="DIC403" s="347"/>
      <c r="DID403" s="347"/>
      <c r="DIE403" s="376"/>
      <c r="DIF403" s="396"/>
      <c r="DIG403" s="384"/>
      <c r="DIH403" s="347"/>
      <c r="DII403" s="347"/>
      <c r="DIJ403" s="347"/>
      <c r="DIK403" s="347"/>
      <c r="DIL403" s="347"/>
      <c r="DIM403" s="347"/>
      <c r="DIN403" s="347"/>
      <c r="DIO403" s="347"/>
      <c r="DIP403" s="347"/>
      <c r="DIQ403" s="347"/>
      <c r="DIR403" s="347"/>
      <c r="DIS403" s="347"/>
      <c r="DIT403" s="347"/>
      <c r="DIU403" s="347"/>
      <c r="DIV403" s="347"/>
      <c r="DIW403" s="347"/>
      <c r="DIX403" s="347"/>
      <c r="DIY403" s="347"/>
      <c r="DIZ403" s="347"/>
      <c r="DJA403" s="347"/>
      <c r="DJB403" s="347"/>
      <c r="DJC403" s="347"/>
      <c r="DJD403" s="347"/>
      <c r="DJE403" s="347"/>
      <c r="DJF403" s="347"/>
      <c r="DJG403" s="347"/>
      <c r="DJH403" s="347"/>
      <c r="DJI403" s="347"/>
      <c r="DJJ403" s="347"/>
      <c r="DJK403" s="376"/>
      <c r="DJL403" s="396"/>
      <c r="DJM403" s="384"/>
      <c r="DJN403" s="347"/>
      <c r="DJO403" s="347"/>
      <c r="DJP403" s="347"/>
      <c r="DJQ403" s="347"/>
      <c r="DJR403" s="347"/>
      <c r="DJS403" s="347"/>
      <c r="DJT403" s="347"/>
      <c r="DJU403" s="347"/>
      <c r="DJV403" s="347"/>
      <c r="DJW403" s="347"/>
      <c r="DJX403" s="347"/>
      <c r="DJY403" s="347"/>
      <c r="DJZ403" s="347"/>
      <c r="DKA403" s="347"/>
      <c r="DKB403" s="347"/>
      <c r="DKC403" s="347"/>
      <c r="DKD403" s="347"/>
      <c r="DKE403" s="347"/>
      <c r="DKF403" s="347"/>
      <c r="DKG403" s="347"/>
      <c r="DKH403" s="347"/>
      <c r="DKI403" s="347"/>
      <c r="DKJ403" s="347"/>
      <c r="DKK403" s="347"/>
      <c r="DKL403" s="347"/>
      <c r="DKM403" s="347"/>
      <c r="DKN403" s="347"/>
      <c r="DKO403" s="347"/>
      <c r="DKP403" s="347"/>
      <c r="DKQ403" s="376"/>
      <c r="DKR403" s="396"/>
      <c r="DKS403" s="384"/>
      <c r="DKT403" s="347"/>
      <c r="DKU403" s="347"/>
      <c r="DKV403" s="347"/>
      <c r="DKW403" s="347"/>
      <c r="DKX403" s="347"/>
      <c r="DKY403" s="347"/>
      <c r="DKZ403" s="347"/>
      <c r="DLA403" s="347"/>
      <c r="DLB403" s="347"/>
      <c r="DLC403" s="347"/>
      <c r="DLD403" s="347"/>
      <c r="DLE403" s="347"/>
      <c r="DLF403" s="347"/>
      <c r="DLG403" s="347"/>
      <c r="DLH403" s="347"/>
      <c r="DLI403" s="347"/>
      <c r="DLJ403" s="347"/>
      <c r="DLK403" s="347"/>
      <c r="DLL403" s="347"/>
      <c r="DLM403" s="347"/>
      <c r="DLN403" s="347"/>
      <c r="DLO403" s="347"/>
      <c r="DLP403" s="347"/>
      <c r="DLQ403" s="347"/>
      <c r="DLR403" s="347"/>
      <c r="DLS403" s="347"/>
      <c r="DLT403" s="347"/>
      <c r="DLU403" s="347"/>
      <c r="DLV403" s="347"/>
      <c r="DLW403" s="376"/>
      <c r="DLX403" s="396"/>
      <c r="DLY403" s="384"/>
      <c r="DLZ403" s="347"/>
      <c r="DMA403" s="347"/>
      <c r="DMB403" s="347"/>
      <c r="DMC403" s="347"/>
      <c r="DMD403" s="347"/>
      <c r="DME403" s="347"/>
      <c r="DMF403" s="347"/>
      <c r="DMG403" s="347"/>
      <c r="DMH403" s="347"/>
      <c r="DMI403" s="347"/>
      <c r="DMJ403" s="347"/>
      <c r="DMK403" s="347"/>
      <c r="DML403" s="347"/>
      <c r="DMM403" s="347"/>
      <c r="DMN403" s="347"/>
      <c r="DMO403" s="347"/>
      <c r="DMP403" s="347"/>
      <c r="DMQ403" s="347"/>
      <c r="DMR403" s="347"/>
      <c r="DMS403" s="347"/>
      <c r="DMT403" s="347"/>
      <c r="DMU403" s="347"/>
      <c r="DMV403" s="347"/>
      <c r="DMW403" s="347"/>
      <c r="DMX403" s="347"/>
      <c r="DMY403" s="347"/>
      <c r="DMZ403" s="347"/>
      <c r="DNA403" s="347"/>
      <c r="DNB403" s="347"/>
      <c r="DNC403" s="376"/>
      <c r="DND403" s="396"/>
      <c r="DNE403" s="384"/>
      <c r="DNF403" s="347"/>
      <c r="DNG403" s="347"/>
      <c r="DNH403" s="347"/>
      <c r="DNI403" s="347"/>
      <c r="DNJ403" s="347"/>
      <c r="DNK403" s="347"/>
      <c r="DNL403" s="347"/>
      <c r="DNM403" s="347"/>
      <c r="DNN403" s="347"/>
      <c r="DNO403" s="347"/>
      <c r="DNP403" s="347"/>
      <c r="DNQ403" s="347"/>
      <c r="DNR403" s="347"/>
      <c r="DNS403" s="347"/>
      <c r="DNT403" s="347"/>
      <c r="DNU403" s="347"/>
      <c r="DNV403" s="347"/>
      <c r="DNW403" s="347"/>
      <c r="DNX403" s="347"/>
      <c r="DNY403" s="347"/>
      <c r="DNZ403" s="347"/>
      <c r="DOA403" s="347"/>
      <c r="DOB403" s="347"/>
      <c r="DOC403" s="347"/>
      <c r="DOD403" s="347"/>
      <c r="DOE403" s="347"/>
      <c r="DOF403" s="347"/>
      <c r="DOG403" s="347"/>
      <c r="DOH403" s="347"/>
      <c r="DOI403" s="376"/>
      <c r="DOJ403" s="396"/>
      <c r="DOK403" s="384"/>
      <c r="DOL403" s="347"/>
      <c r="DOM403" s="347"/>
      <c r="DON403" s="347"/>
      <c r="DOO403" s="347"/>
      <c r="DOP403" s="347"/>
      <c r="DOQ403" s="347"/>
      <c r="DOR403" s="347"/>
      <c r="DOS403" s="347"/>
      <c r="DOT403" s="347"/>
      <c r="DOU403" s="347"/>
      <c r="DOV403" s="347"/>
      <c r="DOW403" s="347"/>
      <c r="DOX403" s="347"/>
      <c r="DOY403" s="347"/>
      <c r="DOZ403" s="347"/>
      <c r="DPA403" s="347"/>
      <c r="DPB403" s="347"/>
      <c r="DPC403" s="347"/>
      <c r="DPD403" s="347"/>
      <c r="DPE403" s="347"/>
      <c r="DPF403" s="347"/>
      <c r="DPG403" s="347"/>
      <c r="DPH403" s="347"/>
      <c r="DPI403" s="347"/>
      <c r="DPJ403" s="347"/>
      <c r="DPK403" s="347"/>
      <c r="DPL403" s="347"/>
      <c r="DPM403" s="347"/>
      <c r="DPN403" s="347"/>
      <c r="DPO403" s="376"/>
      <c r="DPP403" s="396"/>
      <c r="DPQ403" s="384"/>
      <c r="DPR403" s="347"/>
      <c r="DPS403" s="347"/>
      <c r="DPT403" s="347"/>
      <c r="DPU403" s="347"/>
      <c r="DPV403" s="347"/>
      <c r="DPW403" s="347"/>
      <c r="DPX403" s="347"/>
      <c r="DPY403" s="347"/>
      <c r="DPZ403" s="347"/>
      <c r="DQA403" s="347"/>
      <c r="DQB403" s="347"/>
      <c r="DQC403" s="347"/>
      <c r="DQD403" s="347"/>
      <c r="DQE403" s="347"/>
      <c r="DQF403" s="347"/>
      <c r="DQG403" s="347"/>
      <c r="DQH403" s="347"/>
      <c r="DQI403" s="347"/>
      <c r="DQJ403" s="347"/>
      <c r="DQK403" s="347"/>
      <c r="DQL403" s="347"/>
      <c r="DQM403" s="347"/>
      <c r="DQN403" s="347"/>
      <c r="DQO403" s="347"/>
      <c r="DQP403" s="347"/>
      <c r="DQQ403" s="347"/>
      <c r="DQR403" s="347"/>
      <c r="DQS403" s="347"/>
      <c r="DQT403" s="347"/>
      <c r="DQU403" s="376"/>
      <c r="DQV403" s="396"/>
      <c r="DQW403" s="384"/>
      <c r="DQX403" s="347"/>
      <c r="DQY403" s="347"/>
      <c r="DQZ403" s="347"/>
      <c r="DRA403" s="347"/>
      <c r="DRB403" s="347"/>
      <c r="DRC403" s="347"/>
      <c r="DRD403" s="347"/>
      <c r="DRE403" s="347"/>
      <c r="DRF403" s="347"/>
      <c r="DRG403" s="347"/>
      <c r="DRH403" s="347"/>
      <c r="DRI403" s="347"/>
      <c r="DRJ403" s="347"/>
      <c r="DRK403" s="347"/>
      <c r="DRL403" s="347"/>
      <c r="DRM403" s="347"/>
      <c r="DRN403" s="347"/>
      <c r="DRO403" s="347"/>
      <c r="DRP403" s="347"/>
      <c r="DRQ403" s="347"/>
      <c r="DRR403" s="347"/>
      <c r="DRS403" s="347"/>
      <c r="DRT403" s="347"/>
      <c r="DRU403" s="347"/>
      <c r="DRV403" s="347"/>
      <c r="DRW403" s="347"/>
      <c r="DRX403" s="347"/>
      <c r="DRY403" s="347"/>
      <c r="DRZ403" s="347"/>
      <c r="DSA403" s="376"/>
      <c r="DSB403" s="396"/>
      <c r="DSC403" s="384"/>
      <c r="DSD403" s="347"/>
      <c r="DSE403" s="347"/>
      <c r="DSF403" s="347"/>
      <c r="DSG403" s="347"/>
      <c r="DSH403" s="347"/>
      <c r="DSI403" s="347"/>
      <c r="DSJ403" s="347"/>
      <c r="DSK403" s="347"/>
      <c r="DSL403" s="347"/>
      <c r="DSM403" s="347"/>
      <c r="DSN403" s="347"/>
      <c r="DSO403" s="347"/>
      <c r="DSP403" s="347"/>
      <c r="DSQ403" s="347"/>
      <c r="DSR403" s="347"/>
      <c r="DSS403" s="347"/>
      <c r="DST403" s="347"/>
      <c r="DSU403" s="347"/>
      <c r="DSV403" s="347"/>
      <c r="DSW403" s="347"/>
      <c r="DSX403" s="347"/>
      <c r="DSY403" s="347"/>
      <c r="DSZ403" s="347"/>
      <c r="DTA403" s="347"/>
      <c r="DTB403" s="347"/>
      <c r="DTC403" s="347"/>
      <c r="DTD403" s="347"/>
      <c r="DTE403" s="347"/>
      <c r="DTF403" s="347"/>
      <c r="DTG403" s="376"/>
      <c r="DTH403" s="396"/>
      <c r="DTI403" s="384"/>
      <c r="DTJ403" s="347"/>
      <c r="DTK403" s="347"/>
      <c r="DTL403" s="347"/>
      <c r="DTM403" s="347"/>
      <c r="DTN403" s="347"/>
      <c r="DTO403" s="347"/>
      <c r="DTP403" s="347"/>
      <c r="DTQ403" s="347"/>
      <c r="DTR403" s="347"/>
      <c r="DTS403" s="347"/>
      <c r="DTT403" s="347"/>
      <c r="DTU403" s="347"/>
      <c r="DTV403" s="347"/>
      <c r="DTW403" s="347"/>
      <c r="DTX403" s="347"/>
      <c r="DTY403" s="347"/>
      <c r="DTZ403" s="347"/>
      <c r="DUA403" s="347"/>
      <c r="DUB403" s="347"/>
      <c r="DUC403" s="347"/>
      <c r="DUD403" s="347"/>
      <c r="DUE403" s="347"/>
      <c r="DUF403" s="347"/>
      <c r="DUG403" s="347"/>
      <c r="DUH403" s="347"/>
      <c r="DUI403" s="347"/>
      <c r="DUJ403" s="347"/>
      <c r="DUK403" s="347"/>
      <c r="DUL403" s="347"/>
      <c r="DUM403" s="376"/>
      <c r="DUN403" s="396"/>
      <c r="DUO403" s="384"/>
      <c r="DUP403" s="347"/>
      <c r="DUQ403" s="347"/>
      <c r="DUR403" s="347"/>
      <c r="DUS403" s="347"/>
      <c r="DUT403" s="347"/>
      <c r="DUU403" s="347"/>
      <c r="DUV403" s="347"/>
      <c r="DUW403" s="347"/>
      <c r="DUX403" s="347"/>
      <c r="DUY403" s="347"/>
      <c r="DUZ403" s="347"/>
      <c r="DVA403" s="347"/>
      <c r="DVB403" s="347"/>
      <c r="DVC403" s="347"/>
      <c r="DVD403" s="347"/>
      <c r="DVE403" s="347"/>
      <c r="DVF403" s="347"/>
      <c r="DVG403" s="347"/>
      <c r="DVH403" s="347"/>
      <c r="DVI403" s="347"/>
      <c r="DVJ403" s="347"/>
      <c r="DVK403" s="347"/>
      <c r="DVL403" s="347"/>
      <c r="DVM403" s="347"/>
      <c r="DVN403" s="347"/>
      <c r="DVO403" s="347"/>
      <c r="DVP403" s="347"/>
      <c r="DVQ403" s="347"/>
      <c r="DVR403" s="347"/>
      <c r="DVS403" s="376"/>
      <c r="DVT403" s="396"/>
      <c r="DVU403" s="384"/>
      <c r="DVV403" s="347"/>
      <c r="DVW403" s="347"/>
      <c r="DVX403" s="347"/>
      <c r="DVY403" s="347"/>
      <c r="DVZ403" s="347"/>
      <c r="DWA403" s="347"/>
      <c r="DWB403" s="347"/>
      <c r="DWC403" s="347"/>
      <c r="DWD403" s="347"/>
      <c r="DWE403" s="347"/>
      <c r="DWF403" s="347"/>
      <c r="DWG403" s="347"/>
      <c r="DWH403" s="347"/>
      <c r="DWI403" s="347"/>
      <c r="DWJ403" s="347"/>
      <c r="DWK403" s="347"/>
      <c r="DWL403" s="347"/>
      <c r="DWM403" s="347"/>
      <c r="DWN403" s="347"/>
      <c r="DWO403" s="347"/>
      <c r="DWP403" s="347"/>
      <c r="DWQ403" s="347"/>
      <c r="DWR403" s="347"/>
      <c r="DWS403" s="347"/>
      <c r="DWT403" s="347"/>
      <c r="DWU403" s="347"/>
      <c r="DWV403" s="347"/>
      <c r="DWW403" s="347"/>
      <c r="DWX403" s="347"/>
      <c r="DWY403" s="376"/>
      <c r="DWZ403" s="396"/>
      <c r="DXA403" s="384"/>
      <c r="DXB403" s="347"/>
      <c r="DXC403" s="347"/>
      <c r="DXD403" s="347"/>
      <c r="DXE403" s="347"/>
      <c r="DXF403" s="347"/>
      <c r="DXG403" s="347"/>
      <c r="DXH403" s="347"/>
      <c r="DXI403" s="347"/>
      <c r="DXJ403" s="347"/>
      <c r="DXK403" s="347"/>
      <c r="DXL403" s="347"/>
      <c r="DXM403" s="347"/>
      <c r="DXN403" s="347"/>
      <c r="DXO403" s="347"/>
      <c r="DXP403" s="347"/>
      <c r="DXQ403" s="347"/>
      <c r="DXR403" s="347"/>
      <c r="DXS403" s="347"/>
      <c r="DXT403" s="347"/>
      <c r="DXU403" s="347"/>
      <c r="DXV403" s="347"/>
      <c r="DXW403" s="347"/>
      <c r="DXX403" s="347"/>
      <c r="DXY403" s="347"/>
      <c r="DXZ403" s="347"/>
      <c r="DYA403" s="347"/>
      <c r="DYB403" s="347"/>
      <c r="DYC403" s="347"/>
      <c r="DYD403" s="347"/>
      <c r="DYE403" s="376"/>
      <c r="DYF403" s="396"/>
      <c r="DYG403" s="384"/>
      <c r="DYH403" s="347"/>
      <c r="DYI403" s="347"/>
      <c r="DYJ403" s="347"/>
      <c r="DYK403" s="347"/>
      <c r="DYL403" s="347"/>
      <c r="DYM403" s="347"/>
      <c r="DYN403" s="347"/>
      <c r="DYO403" s="347"/>
      <c r="DYP403" s="347"/>
      <c r="DYQ403" s="347"/>
      <c r="DYR403" s="347"/>
      <c r="DYS403" s="347"/>
      <c r="DYT403" s="347"/>
      <c r="DYU403" s="347"/>
      <c r="DYV403" s="347"/>
      <c r="DYW403" s="347"/>
      <c r="DYX403" s="347"/>
      <c r="DYY403" s="347"/>
      <c r="DYZ403" s="347"/>
      <c r="DZA403" s="347"/>
      <c r="DZB403" s="347"/>
      <c r="DZC403" s="347"/>
      <c r="DZD403" s="347"/>
      <c r="DZE403" s="347"/>
      <c r="DZF403" s="347"/>
      <c r="DZG403" s="347"/>
      <c r="DZH403" s="347"/>
      <c r="DZI403" s="347"/>
      <c r="DZJ403" s="347"/>
      <c r="DZK403" s="376"/>
      <c r="DZL403" s="396"/>
      <c r="DZM403" s="384"/>
      <c r="DZN403" s="347"/>
      <c r="DZO403" s="347"/>
      <c r="DZP403" s="347"/>
      <c r="DZQ403" s="347"/>
      <c r="DZR403" s="347"/>
      <c r="DZS403" s="347"/>
      <c r="DZT403" s="347"/>
      <c r="DZU403" s="347"/>
      <c r="DZV403" s="347"/>
      <c r="DZW403" s="347"/>
      <c r="DZX403" s="347"/>
      <c r="DZY403" s="347"/>
      <c r="DZZ403" s="347"/>
      <c r="EAA403" s="347"/>
      <c r="EAB403" s="347"/>
      <c r="EAC403" s="347"/>
      <c r="EAD403" s="347"/>
      <c r="EAE403" s="347"/>
      <c r="EAF403" s="347"/>
      <c r="EAG403" s="347"/>
      <c r="EAH403" s="347"/>
      <c r="EAI403" s="347"/>
      <c r="EAJ403" s="347"/>
      <c r="EAK403" s="347"/>
      <c r="EAL403" s="347"/>
      <c r="EAM403" s="347"/>
      <c r="EAN403" s="347"/>
      <c r="EAO403" s="347"/>
      <c r="EAP403" s="347"/>
      <c r="EAQ403" s="376"/>
      <c r="EAR403" s="396"/>
      <c r="EAS403" s="384"/>
      <c r="EAT403" s="347"/>
      <c r="EAU403" s="347"/>
      <c r="EAV403" s="347"/>
      <c r="EAW403" s="347"/>
      <c r="EAX403" s="347"/>
      <c r="EAY403" s="347"/>
      <c r="EAZ403" s="347"/>
      <c r="EBA403" s="347"/>
      <c r="EBB403" s="347"/>
      <c r="EBC403" s="347"/>
      <c r="EBD403" s="347"/>
      <c r="EBE403" s="347"/>
      <c r="EBF403" s="347"/>
      <c r="EBG403" s="347"/>
      <c r="EBH403" s="347"/>
      <c r="EBI403" s="347"/>
      <c r="EBJ403" s="347"/>
      <c r="EBK403" s="347"/>
      <c r="EBL403" s="347"/>
      <c r="EBM403" s="347"/>
      <c r="EBN403" s="347"/>
      <c r="EBO403" s="347"/>
      <c r="EBP403" s="347"/>
      <c r="EBQ403" s="347"/>
      <c r="EBR403" s="347"/>
      <c r="EBS403" s="347"/>
      <c r="EBT403" s="347"/>
      <c r="EBU403" s="347"/>
      <c r="EBV403" s="347"/>
      <c r="EBW403" s="376"/>
      <c r="EBX403" s="396"/>
      <c r="EBY403" s="384"/>
      <c r="EBZ403" s="347"/>
      <c r="ECA403" s="347"/>
      <c r="ECB403" s="347"/>
      <c r="ECC403" s="347"/>
      <c r="ECD403" s="347"/>
      <c r="ECE403" s="347"/>
      <c r="ECF403" s="347"/>
      <c r="ECG403" s="347"/>
      <c r="ECH403" s="347"/>
      <c r="ECI403" s="347"/>
      <c r="ECJ403" s="347"/>
      <c r="ECK403" s="347"/>
      <c r="ECL403" s="347"/>
      <c r="ECM403" s="347"/>
      <c r="ECN403" s="347"/>
      <c r="ECO403" s="347"/>
      <c r="ECP403" s="347"/>
      <c r="ECQ403" s="347"/>
      <c r="ECR403" s="347"/>
      <c r="ECS403" s="347"/>
      <c r="ECT403" s="347"/>
      <c r="ECU403" s="347"/>
      <c r="ECV403" s="347"/>
      <c r="ECW403" s="347"/>
      <c r="ECX403" s="347"/>
      <c r="ECY403" s="347"/>
      <c r="ECZ403" s="347"/>
      <c r="EDA403" s="347"/>
      <c r="EDB403" s="347"/>
      <c r="EDC403" s="376"/>
      <c r="EDD403" s="396"/>
      <c r="EDE403" s="384"/>
      <c r="EDF403" s="347"/>
      <c r="EDG403" s="347"/>
      <c r="EDH403" s="347"/>
      <c r="EDI403" s="347"/>
      <c r="EDJ403" s="347"/>
      <c r="EDK403" s="347"/>
      <c r="EDL403" s="347"/>
      <c r="EDM403" s="347"/>
      <c r="EDN403" s="347"/>
      <c r="EDO403" s="347"/>
      <c r="EDP403" s="347"/>
      <c r="EDQ403" s="347"/>
      <c r="EDR403" s="347"/>
      <c r="EDS403" s="347"/>
      <c r="EDT403" s="347"/>
      <c r="EDU403" s="347"/>
      <c r="EDV403" s="347"/>
      <c r="EDW403" s="347"/>
      <c r="EDX403" s="347"/>
      <c r="EDY403" s="347"/>
      <c r="EDZ403" s="347"/>
      <c r="EEA403" s="347"/>
      <c r="EEB403" s="347"/>
      <c r="EEC403" s="347"/>
      <c r="EED403" s="347"/>
      <c r="EEE403" s="347"/>
      <c r="EEF403" s="347"/>
      <c r="EEG403" s="347"/>
      <c r="EEH403" s="347"/>
      <c r="EEI403" s="376"/>
      <c r="EEJ403" s="396"/>
      <c r="EEK403" s="384"/>
      <c r="EEL403" s="347"/>
      <c r="EEM403" s="347"/>
      <c r="EEN403" s="347"/>
      <c r="EEO403" s="347"/>
      <c r="EEP403" s="347"/>
      <c r="EEQ403" s="347"/>
      <c r="EER403" s="347"/>
      <c r="EES403" s="347"/>
      <c r="EET403" s="347"/>
      <c r="EEU403" s="347"/>
      <c r="EEV403" s="347"/>
      <c r="EEW403" s="347"/>
      <c r="EEX403" s="347"/>
      <c r="EEY403" s="347"/>
      <c r="EEZ403" s="347"/>
      <c r="EFA403" s="347"/>
      <c r="EFB403" s="347"/>
      <c r="EFC403" s="347"/>
      <c r="EFD403" s="347"/>
      <c r="EFE403" s="347"/>
      <c r="EFF403" s="347"/>
      <c r="EFG403" s="347"/>
      <c r="EFH403" s="347"/>
      <c r="EFI403" s="347"/>
      <c r="EFJ403" s="347"/>
      <c r="EFK403" s="347"/>
      <c r="EFL403" s="347"/>
      <c r="EFM403" s="347"/>
      <c r="EFN403" s="347"/>
      <c r="EFO403" s="376"/>
      <c r="EFP403" s="396"/>
      <c r="EFQ403" s="384"/>
      <c r="EFR403" s="347"/>
      <c r="EFS403" s="347"/>
      <c r="EFT403" s="347"/>
      <c r="EFU403" s="347"/>
      <c r="EFV403" s="347"/>
      <c r="EFW403" s="347"/>
      <c r="EFX403" s="347"/>
      <c r="EFY403" s="347"/>
      <c r="EFZ403" s="347"/>
      <c r="EGA403" s="347"/>
      <c r="EGB403" s="347"/>
      <c r="EGC403" s="347"/>
      <c r="EGD403" s="347"/>
      <c r="EGE403" s="347"/>
      <c r="EGF403" s="347"/>
      <c r="EGG403" s="347"/>
      <c r="EGH403" s="347"/>
      <c r="EGI403" s="347"/>
      <c r="EGJ403" s="347"/>
      <c r="EGK403" s="347"/>
      <c r="EGL403" s="347"/>
      <c r="EGM403" s="347"/>
      <c r="EGN403" s="347"/>
      <c r="EGO403" s="347"/>
      <c r="EGP403" s="347"/>
      <c r="EGQ403" s="347"/>
      <c r="EGR403" s="347"/>
      <c r="EGS403" s="347"/>
      <c r="EGT403" s="347"/>
      <c r="EGU403" s="376"/>
      <c r="EGV403" s="396"/>
      <c r="EGW403" s="384"/>
      <c r="EGX403" s="347"/>
      <c r="EGY403" s="347"/>
      <c r="EGZ403" s="347"/>
      <c r="EHA403" s="347"/>
      <c r="EHB403" s="347"/>
      <c r="EHC403" s="347"/>
      <c r="EHD403" s="347"/>
      <c r="EHE403" s="347"/>
      <c r="EHF403" s="347"/>
      <c r="EHG403" s="347"/>
      <c r="EHH403" s="347"/>
      <c r="EHI403" s="347"/>
      <c r="EHJ403" s="347"/>
      <c r="EHK403" s="347"/>
      <c r="EHL403" s="347"/>
      <c r="EHM403" s="347"/>
      <c r="EHN403" s="347"/>
      <c r="EHO403" s="347"/>
      <c r="EHP403" s="347"/>
      <c r="EHQ403" s="347"/>
      <c r="EHR403" s="347"/>
      <c r="EHS403" s="347"/>
      <c r="EHT403" s="347"/>
      <c r="EHU403" s="347"/>
      <c r="EHV403" s="347"/>
      <c r="EHW403" s="347"/>
      <c r="EHX403" s="347"/>
      <c r="EHY403" s="347"/>
      <c r="EHZ403" s="347"/>
      <c r="EIA403" s="376"/>
      <c r="EIB403" s="396"/>
      <c r="EIC403" s="384"/>
      <c r="EID403" s="347"/>
      <c r="EIE403" s="347"/>
      <c r="EIF403" s="347"/>
      <c r="EIG403" s="347"/>
      <c r="EIH403" s="347"/>
      <c r="EII403" s="347"/>
      <c r="EIJ403" s="347"/>
      <c r="EIK403" s="347"/>
      <c r="EIL403" s="347"/>
      <c r="EIM403" s="347"/>
      <c r="EIN403" s="347"/>
      <c r="EIO403" s="347"/>
      <c r="EIP403" s="347"/>
      <c r="EIQ403" s="347"/>
      <c r="EIR403" s="347"/>
      <c r="EIS403" s="347"/>
      <c r="EIT403" s="347"/>
      <c r="EIU403" s="347"/>
      <c r="EIV403" s="347"/>
      <c r="EIW403" s="347"/>
      <c r="EIX403" s="347"/>
      <c r="EIY403" s="347"/>
      <c r="EIZ403" s="347"/>
      <c r="EJA403" s="347"/>
      <c r="EJB403" s="347"/>
      <c r="EJC403" s="347"/>
      <c r="EJD403" s="347"/>
      <c r="EJE403" s="347"/>
      <c r="EJF403" s="347"/>
      <c r="EJG403" s="376"/>
      <c r="EJH403" s="396"/>
      <c r="EJI403" s="384"/>
      <c r="EJJ403" s="347"/>
      <c r="EJK403" s="347"/>
      <c r="EJL403" s="347"/>
      <c r="EJM403" s="347"/>
      <c r="EJN403" s="347"/>
      <c r="EJO403" s="347"/>
      <c r="EJP403" s="347"/>
      <c r="EJQ403" s="347"/>
      <c r="EJR403" s="347"/>
      <c r="EJS403" s="347"/>
      <c r="EJT403" s="347"/>
      <c r="EJU403" s="347"/>
      <c r="EJV403" s="347"/>
      <c r="EJW403" s="347"/>
      <c r="EJX403" s="347"/>
      <c r="EJY403" s="347"/>
      <c r="EJZ403" s="347"/>
      <c r="EKA403" s="347"/>
      <c r="EKB403" s="347"/>
      <c r="EKC403" s="347"/>
      <c r="EKD403" s="347"/>
      <c r="EKE403" s="347"/>
      <c r="EKF403" s="347"/>
      <c r="EKG403" s="347"/>
      <c r="EKH403" s="347"/>
      <c r="EKI403" s="347"/>
      <c r="EKJ403" s="347"/>
      <c r="EKK403" s="347"/>
      <c r="EKL403" s="347"/>
      <c r="EKM403" s="376"/>
      <c r="EKN403" s="396"/>
      <c r="EKO403" s="384"/>
      <c r="EKP403" s="347"/>
      <c r="EKQ403" s="347"/>
      <c r="EKR403" s="347"/>
      <c r="EKS403" s="347"/>
      <c r="EKT403" s="347"/>
      <c r="EKU403" s="347"/>
      <c r="EKV403" s="347"/>
      <c r="EKW403" s="347"/>
      <c r="EKX403" s="347"/>
      <c r="EKY403" s="347"/>
      <c r="EKZ403" s="347"/>
      <c r="ELA403" s="347"/>
      <c r="ELB403" s="347"/>
      <c r="ELC403" s="347"/>
      <c r="ELD403" s="347"/>
      <c r="ELE403" s="347"/>
      <c r="ELF403" s="347"/>
      <c r="ELG403" s="347"/>
      <c r="ELH403" s="347"/>
      <c r="ELI403" s="347"/>
      <c r="ELJ403" s="347"/>
      <c r="ELK403" s="347"/>
      <c r="ELL403" s="347"/>
      <c r="ELM403" s="347"/>
      <c r="ELN403" s="347"/>
      <c r="ELO403" s="347"/>
      <c r="ELP403" s="347"/>
      <c r="ELQ403" s="347"/>
      <c r="ELR403" s="347"/>
      <c r="ELS403" s="376"/>
      <c r="ELT403" s="396"/>
      <c r="ELU403" s="384"/>
      <c r="ELV403" s="347"/>
      <c r="ELW403" s="347"/>
      <c r="ELX403" s="347"/>
      <c r="ELY403" s="347"/>
      <c r="ELZ403" s="347"/>
      <c r="EMA403" s="347"/>
      <c r="EMB403" s="347"/>
      <c r="EMC403" s="347"/>
      <c r="EMD403" s="347"/>
      <c r="EME403" s="347"/>
      <c r="EMF403" s="347"/>
      <c r="EMG403" s="347"/>
      <c r="EMH403" s="347"/>
      <c r="EMI403" s="347"/>
      <c r="EMJ403" s="347"/>
      <c r="EMK403" s="347"/>
      <c r="EML403" s="347"/>
      <c r="EMM403" s="347"/>
      <c r="EMN403" s="347"/>
      <c r="EMO403" s="347"/>
      <c r="EMP403" s="347"/>
      <c r="EMQ403" s="347"/>
      <c r="EMR403" s="347"/>
      <c r="EMS403" s="347"/>
      <c r="EMT403" s="347"/>
      <c r="EMU403" s="347"/>
      <c r="EMV403" s="347"/>
      <c r="EMW403" s="347"/>
      <c r="EMX403" s="347"/>
      <c r="EMY403" s="376"/>
      <c r="EMZ403" s="396"/>
      <c r="ENA403" s="384"/>
      <c r="ENB403" s="347"/>
      <c r="ENC403" s="347"/>
      <c r="END403" s="347"/>
      <c r="ENE403" s="347"/>
      <c r="ENF403" s="347"/>
      <c r="ENG403" s="347"/>
      <c r="ENH403" s="347"/>
      <c r="ENI403" s="347"/>
      <c r="ENJ403" s="347"/>
      <c r="ENK403" s="347"/>
      <c r="ENL403" s="347"/>
      <c r="ENM403" s="347"/>
      <c r="ENN403" s="347"/>
      <c r="ENO403" s="347"/>
      <c r="ENP403" s="347"/>
      <c r="ENQ403" s="347"/>
      <c r="ENR403" s="347"/>
      <c r="ENS403" s="347"/>
      <c r="ENT403" s="347"/>
      <c r="ENU403" s="347"/>
      <c r="ENV403" s="347"/>
      <c r="ENW403" s="347"/>
      <c r="ENX403" s="347"/>
      <c r="ENY403" s="347"/>
      <c r="ENZ403" s="347"/>
      <c r="EOA403" s="347"/>
      <c r="EOB403" s="347"/>
      <c r="EOC403" s="347"/>
      <c r="EOD403" s="347"/>
      <c r="EOE403" s="376"/>
      <c r="EOF403" s="396"/>
      <c r="EOG403" s="384"/>
      <c r="EOH403" s="347"/>
      <c r="EOI403" s="347"/>
      <c r="EOJ403" s="347"/>
      <c r="EOK403" s="347"/>
      <c r="EOL403" s="347"/>
      <c r="EOM403" s="347"/>
      <c r="EON403" s="347"/>
      <c r="EOO403" s="347"/>
      <c r="EOP403" s="347"/>
      <c r="EOQ403" s="347"/>
      <c r="EOR403" s="347"/>
      <c r="EOS403" s="347"/>
      <c r="EOT403" s="347"/>
      <c r="EOU403" s="347"/>
      <c r="EOV403" s="347"/>
      <c r="EOW403" s="347"/>
      <c r="EOX403" s="347"/>
      <c r="EOY403" s="347"/>
      <c r="EOZ403" s="347"/>
      <c r="EPA403" s="347"/>
      <c r="EPB403" s="347"/>
      <c r="EPC403" s="347"/>
      <c r="EPD403" s="347"/>
      <c r="EPE403" s="347"/>
      <c r="EPF403" s="347"/>
      <c r="EPG403" s="347"/>
      <c r="EPH403" s="347"/>
      <c r="EPI403" s="347"/>
      <c r="EPJ403" s="347"/>
      <c r="EPK403" s="376"/>
      <c r="EPL403" s="396"/>
      <c r="EPM403" s="384"/>
      <c r="EPN403" s="347"/>
      <c r="EPO403" s="347"/>
      <c r="EPP403" s="347"/>
      <c r="EPQ403" s="347"/>
      <c r="EPR403" s="347"/>
      <c r="EPS403" s="347"/>
      <c r="EPT403" s="347"/>
      <c r="EPU403" s="347"/>
      <c r="EPV403" s="347"/>
      <c r="EPW403" s="347"/>
      <c r="EPX403" s="347"/>
      <c r="EPY403" s="347"/>
      <c r="EPZ403" s="347"/>
      <c r="EQA403" s="347"/>
      <c r="EQB403" s="347"/>
      <c r="EQC403" s="347"/>
      <c r="EQD403" s="347"/>
      <c r="EQE403" s="347"/>
      <c r="EQF403" s="347"/>
      <c r="EQG403" s="347"/>
      <c r="EQH403" s="347"/>
      <c r="EQI403" s="347"/>
      <c r="EQJ403" s="347"/>
      <c r="EQK403" s="347"/>
      <c r="EQL403" s="347"/>
      <c r="EQM403" s="347"/>
      <c r="EQN403" s="347"/>
      <c r="EQO403" s="347"/>
      <c r="EQP403" s="347"/>
      <c r="EQQ403" s="376"/>
      <c r="EQR403" s="396"/>
      <c r="EQS403" s="384"/>
      <c r="EQT403" s="347"/>
      <c r="EQU403" s="347"/>
      <c r="EQV403" s="347"/>
      <c r="EQW403" s="347"/>
      <c r="EQX403" s="347"/>
      <c r="EQY403" s="347"/>
      <c r="EQZ403" s="347"/>
      <c r="ERA403" s="347"/>
      <c r="ERB403" s="347"/>
      <c r="ERC403" s="347"/>
      <c r="ERD403" s="347"/>
      <c r="ERE403" s="347"/>
      <c r="ERF403" s="347"/>
      <c r="ERG403" s="347"/>
      <c r="ERH403" s="347"/>
      <c r="ERI403" s="347"/>
      <c r="ERJ403" s="347"/>
      <c r="ERK403" s="347"/>
      <c r="ERL403" s="347"/>
      <c r="ERM403" s="347"/>
      <c r="ERN403" s="347"/>
      <c r="ERO403" s="347"/>
      <c r="ERP403" s="347"/>
      <c r="ERQ403" s="347"/>
      <c r="ERR403" s="347"/>
      <c r="ERS403" s="347"/>
      <c r="ERT403" s="347"/>
      <c r="ERU403" s="347"/>
      <c r="ERV403" s="347"/>
      <c r="ERW403" s="376"/>
      <c r="ERX403" s="396"/>
      <c r="ERY403" s="384"/>
      <c r="ERZ403" s="347"/>
      <c r="ESA403" s="347"/>
      <c r="ESB403" s="347"/>
      <c r="ESC403" s="347"/>
      <c r="ESD403" s="347"/>
      <c r="ESE403" s="347"/>
      <c r="ESF403" s="347"/>
      <c r="ESG403" s="347"/>
      <c r="ESH403" s="347"/>
      <c r="ESI403" s="347"/>
      <c r="ESJ403" s="347"/>
      <c r="ESK403" s="347"/>
      <c r="ESL403" s="347"/>
      <c r="ESM403" s="347"/>
      <c r="ESN403" s="347"/>
      <c r="ESO403" s="347"/>
      <c r="ESP403" s="347"/>
      <c r="ESQ403" s="347"/>
      <c r="ESR403" s="347"/>
      <c r="ESS403" s="347"/>
      <c r="EST403" s="347"/>
      <c r="ESU403" s="347"/>
      <c r="ESV403" s="347"/>
      <c r="ESW403" s="347"/>
      <c r="ESX403" s="347"/>
      <c r="ESY403" s="347"/>
      <c r="ESZ403" s="347"/>
      <c r="ETA403" s="347"/>
      <c r="ETB403" s="347"/>
      <c r="ETC403" s="376"/>
      <c r="ETD403" s="396"/>
      <c r="ETE403" s="384"/>
      <c r="ETF403" s="347"/>
      <c r="ETG403" s="347"/>
      <c r="ETH403" s="347"/>
      <c r="ETI403" s="347"/>
      <c r="ETJ403" s="347"/>
      <c r="ETK403" s="347"/>
      <c r="ETL403" s="347"/>
      <c r="ETM403" s="347"/>
      <c r="ETN403" s="347"/>
      <c r="ETO403" s="347"/>
      <c r="ETP403" s="347"/>
      <c r="ETQ403" s="347"/>
      <c r="ETR403" s="347"/>
      <c r="ETS403" s="347"/>
      <c r="ETT403" s="347"/>
      <c r="ETU403" s="347"/>
      <c r="ETV403" s="347"/>
      <c r="ETW403" s="347"/>
      <c r="ETX403" s="347"/>
      <c r="ETY403" s="347"/>
      <c r="ETZ403" s="347"/>
      <c r="EUA403" s="347"/>
      <c r="EUB403" s="347"/>
      <c r="EUC403" s="347"/>
      <c r="EUD403" s="347"/>
      <c r="EUE403" s="347"/>
      <c r="EUF403" s="347"/>
      <c r="EUG403" s="347"/>
      <c r="EUH403" s="347"/>
      <c r="EUI403" s="376"/>
      <c r="EUJ403" s="396"/>
      <c r="EUK403" s="384"/>
      <c r="EUL403" s="347"/>
      <c r="EUM403" s="347"/>
      <c r="EUN403" s="347"/>
      <c r="EUO403" s="347"/>
      <c r="EUP403" s="347"/>
      <c r="EUQ403" s="347"/>
      <c r="EUR403" s="347"/>
      <c r="EUS403" s="347"/>
      <c r="EUT403" s="347"/>
      <c r="EUU403" s="347"/>
      <c r="EUV403" s="347"/>
      <c r="EUW403" s="347"/>
      <c r="EUX403" s="347"/>
      <c r="EUY403" s="347"/>
      <c r="EUZ403" s="347"/>
      <c r="EVA403" s="347"/>
      <c r="EVB403" s="347"/>
      <c r="EVC403" s="347"/>
      <c r="EVD403" s="347"/>
      <c r="EVE403" s="347"/>
      <c r="EVF403" s="347"/>
      <c r="EVG403" s="347"/>
      <c r="EVH403" s="347"/>
      <c r="EVI403" s="347"/>
      <c r="EVJ403" s="347"/>
      <c r="EVK403" s="347"/>
      <c r="EVL403" s="347"/>
      <c r="EVM403" s="347"/>
      <c r="EVN403" s="347"/>
      <c r="EVO403" s="376"/>
      <c r="EVP403" s="396"/>
      <c r="EVQ403" s="384"/>
      <c r="EVR403" s="347"/>
      <c r="EVS403" s="347"/>
      <c r="EVT403" s="347"/>
      <c r="EVU403" s="347"/>
      <c r="EVV403" s="347"/>
      <c r="EVW403" s="347"/>
      <c r="EVX403" s="347"/>
      <c r="EVY403" s="347"/>
      <c r="EVZ403" s="347"/>
      <c r="EWA403" s="347"/>
      <c r="EWB403" s="347"/>
      <c r="EWC403" s="347"/>
      <c r="EWD403" s="347"/>
      <c r="EWE403" s="347"/>
      <c r="EWF403" s="347"/>
      <c r="EWG403" s="347"/>
      <c r="EWH403" s="347"/>
      <c r="EWI403" s="347"/>
      <c r="EWJ403" s="347"/>
      <c r="EWK403" s="347"/>
      <c r="EWL403" s="347"/>
      <c r="EWM403" s="347"/>
      <c r="EWN403" s="347"/>
      <c r="EWO403" s="347"/>
      <c r="EWP403" s="347"/>
      <c r="EWQ403" s="347"/>
      <c r="EWR403" s="347"/>
      <c r="EWS403" s="347"/>
      <c r="EWT403" s="347"/>
      <c r="EWU403" s="376"/>
      <c r="EWV403" s="396"/>
      <c r="EWW403" s="384"/>
      <c r="EWX403" s="347"/>
      <c r="EWY403" s="347"/>
      <c r="EWZ403" s="347"/>
      <c r="EXA403" s="347"/>
      <c r="EXB403" s="347"/>
      <c r="EXC403" s="347"/>
      <c r="EXD403" s="347"/>
      <c r="EXE403" s="347"/>
      <c r="EXF403" s="347"/>
      <c r="EXG403" s="347"/>
      <c r="EXH403" s="347"/>
      <c r="EXI403" s="347"/>
      <c r="EXJ403" s="347"/>
      <c r="EXK403" s="347"/>
      <c r="EXL403" s="347"/>
      <c r="EXM403" s="347"/>
      <c r="EXN403" s="347"/>
      <c r="EXO403" s="347"/>
      <c r="EXP403" s="347"/>
      <c r="EXQ403" s="347"/>
      <c r="EXR403" s="347"/>
      <c r="EXS403" s="347"/>
      <c r="EXT403" s="347"/>
      <c r="EXU403" s="347"/>
      <c r="EXV403" s="347"/>
      <c r="EXW403" s="347"/>
      <c r="EXX403" s="347"/>
      <c r="EXY403" s="347"/>
      <c r="EXZ403" s="347"/>
      <c r="EYA403" s="376"/>
      <c r="EYB403" s="396"/>
      <c r="EYC403" s="384"/>
      <c r="EYD403" s="347"/>
      <c r="EYE403" s="347"/>
      <c r="EYF403" s="347"/>
      <c r="EYG403" s="347"/>
      <c r="EYH403" s="347"/>
      <c r="EYI403" s="347"/>
      <c r="EYJ403" s="347"/>
      <c r="EYK403" s="347"/>
      <c r="EYL403" s="347"/>
      <c r="EYM403" s="347"/>
      <c r="EYN403" s="347"/>
      <c r="EYO403" s="347"/>
      <c r="EYP403" s="347"/>
      <c r="EYQ403" s="347"/>
      <c r="EYR403" s="347"/>
      <c r="EYS403" s="347"/>
      <c r="EYT403" s="347"/>
      <c r="EYU403" s="347"/>
      <c r="EYV403" s="347"/>
      <c r="EYW403" s="347"/>
      <c r="EYX403" s="347"/>
      <c r="EYY403" s="347"/>
      <c r="EYZ403" s="347"/>
      <c r="EZA403" s="347"/>
      <c r="EZB403" s="347"/>
      <c r="EZC403" s="347"/>
      <c r="EZD403" s="347"/>
      <c r="EZE403" s="347"/>
      <c r="EZF403" s="347"/>
      <c r="EZG403" s="376"/>
      <c r="EZH403" s="396"/>
      <c r="EZI403" s="384"/>
      <c r="EZJ403" s="347"/>
      <c r="EZK403" s="347"/>
      <c r="EZL403" s="347"/>
      <c r="EZM403" s="347"/>
      <c r="EZN403" s="347"/>
      <c r="EZO403" s="347"/>
      <c r="EZP403" s="347"/>
      <c r="EZQ403" s="347"/>
      <c r="EZR403" s="347"/>
      <c r="EZS403" s="347"/>
      <c r="EZT403" s="347"/>
      <c r="EZU403" s="347"/>
      <c r="EZV403" s="347"/>
      <c r="EZW403" s="347"/>
      <c r="EZX403" s="347"/>
      <c r="EZY403" s="347"/>
      <c r="EZZ403" s="347"/>
      <c r="FAA403" s="347"/>
      <c r="FAB403" s="347"/>
      <c r="FAC403" s="347"/>
      <c r="FAD403" s="347"/>
      <c r="FAE403" s="347"/>
      <c r="FAF403" s="347"/>
      <c r="FAG403" s="347"/>
      <c r="FAH403" s="347"/>
      <c r="FAI403" s="347"/>
      <c r="FAJ403" s="347"/>
      <c r="FAK403" s="347"/>
      <c r="FAL403" s="347"/>
      <c r="FAM403" s="376"/>
      <c r="FAN403" s="396"/>
      <c r="FAO403" s="384"/>
      <c r="FAP403" s="347"/>
      <c r="FAQ403" s="347"/>
      <c r="FAR403" s="347"/>
      <c r="FAS403" s="347"/>
      <c r="FAT403" s="347"/>
      <c r="FAU403" s="347"/>
      <c r="FAV403" s="347"/>
      <c r="FAW403" s="347"/>
      <c r="FAX403" s="347"/>
      <c r="FAY403" s="347"/>
      <c r="FAZ403" s="347"/>
      <c r="FBA403" s="347"/>
      <c r="FBB403" s="347"/>
      <c r="FBC403" s="347"/>
      <c r="FBD403" s="347"/>
      <c r="FBE403" s="347"/>
      <c r="FBF403" s="347"/>
      <c r="FBG403" s="347"/>
      <c r="FBH403" s="347"/>
      <c r="FBI403" s="347"/>
      <c r="FBJ403" s="347"/>
      <c r="FBK403" s="347"/>
      <c r="FBL403" s="347"/>
      <c r="FBM403" s="347"/>
      <c r="FBN403" s="347"/>
      <c r="FBO403" s="347"/>
      <c r="FBP403" s="347"/>
      <c r="FBQ403" s="347"/>
      <c r="FBR403" s="347"/>
      <c r="FBS403" s="376"/>
      <c r="FBT403" s="396"/>
      <c r="FBU403" s="384"/>
      <c r="FBV403" s="347"/>
      <c r="FBW403" s="347"/>
      <c r="FBX403" s="347"/>
      <c r="FBY403" s="347"/>
      <c r="FBZ403" s="347"/>
      <c r="FCA403" s="347"/>
      <c r="FCB403" s="347"/>
      <c r="FCC403" s="347"/>
      <c r="FCD403" s="347"/>
      <c r="FCE403" s="347"/>
      <c r="FCF403" s="347"/>
      <c r="FCG403" s="347"/>
      <c r="FCH403" s="347"/>
      <c r="FCI403" s="347"/>
      <c r="FCJ403" s="347"/>
      <c r="FCK403" s="347"/>
      <c r="FCL403" s="347"/>
      <c r="FCM403" s="347"/>
      <c r="FCN403" s="347"/>
      <c r="FCO403" s="347"/>
      <c r="FCP403" s="347"/>
      <c r="FCQ403" s="347"/>
      <c r="FCR403" s="347"/>
      <c r="FCS403" s="347"/>
      <c r="FCT403" s="347"/>
      <c r="FCU403" s="347"/>
      <c r="FCV403" s="347"/>
      <c r="FCW403" s="347"/>
      <c r="FCX403" s="347"/>
      <c r="FCY403" s="376"/>
      <c r="FCZ403" s="396"/>
      <c r="FDA403" s="384"/>
      <c r="FDB403" s="347"/>
      <c r="FDC403" s="347"/>
      <c r="FDD403" s="347"/>
      <c r="FDE403" s="347"/>
      <c r="FDF403" s="347"/>
      <c r="FDG403" s="347"/>
      <c r="FDH403" s="347"/>
      <c r="FDI403" s="347"/>
      <c r="FDJ403" s="347"/>
      <c r="FDK403" s="347"/>
      <c r="FDL403" s="347"/>
      <c r="FDM403" s="347"/>
      <c r="FDN403" s="347"/>
      <c r="FDO403" s="347"/>
      <c r="FDP403" s="347"/>
      <c r="FDQ403" s="347"/>
      <c r="FDR403" s="347"/>
      <c r="FDS403" s="347"/>
      <c r="FDT403" s="347"/>
      <c r="FDU403" s="347"/>
      <c r="FDV403" s="347"/>
      <c r="FDW403" s="347"/>
      <c r="FDX403" s="347"/>
      <c r="FDY403" s="347"/>
      <c r="FDZ403" s="347"/>
      <c r="FEA403" s="347"/>
      <c r="FEB403" s="347"/>
      <c r="FEC403" s="347"/>
      <c r="FED403" s="347"/>
      <c r="FEE403" s="376"/>
      <c r="FEF403" s="396"/>
      <c r="FEG403" s="384"/>
      <c r="FEH403" s="347"/>
      <c r="FEI403" s="347"/>
      <c r="FEJ403" s="347"/>
      <c r="FEK403" s="347"/>
      <c r="FEL403" s="347"/>
      <c r="FEM403" s="347"/>
      <c r="FEN403" s="347"/>
      <c r="FEO403" s="347"/>
      <c r="FEP403" s="347"/>
      <c r="FEQ403" s="347"/>
      <c r="FER403" s="347"/>
      <c r="FES403" s="347"/>
      <c r="FET403" s="347"/>
      <c r="FEU403" s="347"/>
      <c r="FEV403" s="347"/>
      <c r="FEW403" s="347"/>
      <c r="FEX403" s="347"/>
      <c r="FEY403" s="347"/>
      <c r="FEZ403" s="347"/>
      <c r="FFA403" s="347"/>
      <c r="FFB403" s="347"/>
      <c r="FFC403" s="347"/>
      <c r="FFD403" s="347"/>
      <c r="FFE403" s="347"/>
      <c r="FFF403" s="347"/>
      <c r="FFG403" s="347"/>
      <c r="FFH403" s="347"/>
      <c r="FFI403" s="347"/>
      <c r="FFJ403" s="347"/>
      <c r="FFK403" s="376"/>
      <c r="FFL403" s="396"/>
      <c r="FFM403" s="384"/>
      <c r="FFN403" s="347"/>
      <c r="FFO403" s="347"/>
      <c r="FFP403" s="347"/>
      <c r="FFQ403" s="347"/>
      <c r="FFR403" s="347"/>
      <c r="FFS403" s="347"/>
      <c r="FFT403" s="347"/>
      <c r="FFU403" s="347"/>
      <c r="FFV403" s="347"/>
      <c r="FFW403" s="347"/>
      <c r="FFX403" s="347"/>
      <c r="FFY403" s="347"/>
      <c r="FFZ403" s="347"/>
      <c r="FGA403" s="347"/>
      <c r="FGB403" s="347"/>
      <c r="FGC403" s="347"/>
      <c r="FGD403" s="347"/>
      <c r="FGE403" s="347"/>
      <c r="FGF403" s="347"/>
      <c r="FGG403" s="347"/>
      <c r="FGH403" s="347"/>
      <c r="FGI403" s="347"/>
      <c r="FGJ403" s="347"/>
      <c r="FGK403" s="347"/>
      <c r="FGL403" s="347"/>
      <c r="FGM403" s="347"/>
      <c r="FGN403" s="347"/>
      <c r="FGO403" s="347"/>
      <c r="FGP403" s="347"/>
      <c r="FGQ403" s="376"/>
      <c r="FGR403" s="396"/>
      <c r="FGS403" s="384"/>
      <c r="FGT403" s="347"/>
      <c r="FGU403" s="347"/>
      <c r="FGV403" s="347"/>
      <c r="FGW403" s="347"/>
      <c r="FGX403" s="347"/>
      <c r="FGY403" s="347"/>
      <c r="FGZ403" s="347"/>
      <c r="FHA403" s="347"/>
      <c r="FHB403" s="347"/>
      <c r="FHC403" s="347"/>
      <c r="FHD403" s="347"/>
      <c r="FHE403" s="347"/>
      <c r="FHF403" s="347"/>
      <c r="FHG403" s="347"/>
      <c r="FHH403" s="347"/>
      <c r="FHI403" s="347"/>
      <c r="FHJ403" s="347"/>
      <c r="FHK403" s="347"/>
      <c r="FHL403" s="347"/>
      <c r="FHM403" s="347"/>
      <c r="FHN403" s="347"/>
      <c r="FHO403" s="347"/>
      <c r="FHP403" s="347"/>
      <c r="FHQ403" s="347"/>
      <c r="FHR403" s="347"/>
      <c r="FHS403" s="347"/>
      <c r="FHT403" s="347"/>
      <c r="FHU403" s="347"/>
      <c r="FHV403" s="347"/>
      <c r="FHW403" s="376"/>
      <c r="FHX403" s="396"/>
      <c r="FHY403" s="384"/>
      <c r="FHZ403" s="347"/>
      <c r="FIA403" s="347"/>
      <c r="FIB403" s="347"/>
      <c r="FIC403" s="347"/>
      <c r="FID403" s="347"/>
      <c r="FIE403" s="347"/>
      <c r="FIF403" s="347"/>
      <c r="FIG403" s="347"/>
      <c r="FIH403" s="347"/>
      <c r="FII403" s="347"/>
      <c r="FIJ403" s="347"/>
      <c r="FIK403" s="347"/>
      <c r="FIL403" s="347"/>
      <c r="FIM403" s="347"/>
      <c r="FIN403" s="347"/>
      <c r="FIO403" s="347"/>
      <c r="FIP403" s="347"/>
      <c r="FIQ403" s="347"/>
      <c r="FIR403" s="347"/>
      <c r="FIS403" s="347"/>
      <c r="FIT403" s="347"/>
      <c r="FIU403" s="347"/>
      <c r="FIV403" s="347"/>
      <c r="FIW403" s="347"/>
      <c r="FIX403" s="347"/>
      <c r="FIY403" s="347"/>
      <c r="FIZ403" s="347"/>
      <c r="FJA403" s="347"/>
      <c r="FJB403" s="347"/>
      <c r="FJC403" s="376"/>
      <c r="FJD403" s="396"/>
      <c r="FJE403" s="384"/>
      <c r="FJF403" s="347"/>
      <c r="FJG403" s="347"/>
      <c r="FJH403" s="347"/>
      <c r="FJI403" s="347"/>
      <c r="FJJ403" s="347"/>
      <c r="FJK403" s="347"/>
      <c r="FJL403" s="347"/>
      <c r="FJM403" s="347"/>
      <c r="FJN403" s="347"/>
      <c r="FJO403" s="347"/>
      <c r="FJP403" s="347"/>
      <c r="FJQ403" s="347"/>
      <c r="FJR403" s="347"/>
      <c r="FJS403" s="347"/>
      <c r="FJT403" s="347"/>
      <c r="FJU403" s="347"/>
      <c r="FJV403" s="347"/>
      <c r="FJW403" s="347"/>
      <c r="FJX403" s="347"/>
      <c r="FJY403" s="347"/>
      <c r="FJZ403" s="347"/>
      <c r="FKA403" s="347"/>
      <c r="FKB403" s="347"/>
      <c r="FKC403" s="347"/>
      <c r="FKD403" s="347"/>
      <c r="FKE403" s="347"/>
      <c r="FKF403" s="347"/>
      <c r="FKG403" s="347"/>
      <c r="FKH403" s="347"/>
      <c r="FKI403" s="376"/>
      <c r="FKJ403" s="396"/>
      <c r="FKK403" s="384"/>
      <c r="FKL403" s="347"/>
      <c r="FKM403" s="347"/>
      <c r="FKN403" s="347"/>
      <c r="FKO403" s="347"/>
      <c r="FKP403" s="347"/>
      <c r="FKQ403" s="347"/>
      <c r="FKR403" s="347"/>
      <c r="FKS403" s="347"/>
      <c r="FKT403" s="347"/>
      <c r="FKU403" s="347"/>
      <c r="FKV403" s="347"/>
      <c r="FKW403" s="347"/>
      <c r="FKX403" s="347"/>
      <c r="FKY403" s="347"/>
      <c r="FKZ403" s="347"/>
      <c r="FLA403" s="347"/>
      <c r="FLB403" s="347"/>
      <c r="FLC403" s="347"/>
      <c r="FLD403" s="347"/>
      <c r="FLE403" s="347"/>
      <c r="FLF403" s="347"/>
      <c r="FLG403" s="347"/>
      <c r="FLH403" s="347"/>
      <c r="FLI403" s="347"/>
      <c r="FLJ403" s="347"/>
      <c r="FLK403" s="347"/>
      <c r="FLL403" s="347"/>
      <c r="FLM403" s="347"/>
      <c r="FLN403" s="347"/>
      <c r="FLO403" s="376"/>
      <c r="FLP403" s="396"/>
      <c r="FLQ403" s="384"/>
      <c r="FLR403" s="347"/>
      <c r="FLS403" s="347"/>
      <c r="FLT403" s="347"/>
      <c r="FLU403" s="347"/>
      <c r="FLV403" s="347"/>
      <c r="FLW403" s="347"/>
      <c r="FLX403" s="347"/>
      <c r="FLY403" s="347"/>
      <c r="FLZ403" s="347"/>
      <c r="FMA403" s="347"/>
      <c r="FMB403" s="347"/>
      <c r="FMC403" s="347"/>
      <c r="FMD403" s="347"/>
      <c r="FME403" s="347"/>
      <c r="FMF403" s="347"/>
      <c r="FMG403" s="347"/>
      <c r="FMH403" s="347"/>
      <c r="FMI403" s="347"/>
      <c r="FMJ403" s="347"/>
      <c r="FMK403" s="347"/>
      <c r="FML403" s="347"/>
      <c r="FMM403" s="347"/>
      <c r="FMN403" s="347"/>
      <c r="FMO403" s="347"/>
      <c r="FMP403" s="347"/>
      <c r="FMQ403" s="347"/>
      <c r="FMR403" s="347"/>
      <c r="FMS403" s="347"/>
      <c r="FMT403" s="347"/>
      <c r="FMU403" s="376"/>
      <c r="FMV403" s="396"/>
      <c r="FMW403" s="384"/>
      <c r="FMX403" s="347"/>
      <c r="FMY403" s="347"/>
      <c r="FMZ403" s="347"/>
      <c r="FNA403" s="347"/>
      <c r="FNB403" s="347"/>
      <c r="FNC403" s="347"/>
      <c r="FND403" s="347"/>
      <c r="FNE403" s="347"/>
      <c r="FNF403" s="347"/>
      <c r="FNG403" s="347"/>
      <c r="FNH403" s="347"/>
      <c r="FNI403" s="347"/>
      <c r="FNJ403" s="347"/>
      <c r="FNK403" s="347"/>
      <c r="FNL403" s="347"/>
      <c r="FNM403" s="347"/>
      <c r="FNN403" s="347"/>
      <c r="FNO403" s="347"/>
      <c r="FNP403" s="347"/>
      <c r="FNQ403" s="347"/>
      <c r="FNR403" s="347"/>
      <c r="FNS403" s="347"/>
      <c r="FNT403" s="347"/>
      <c r="FNU403" s="347"/>
      <c r="FNV403" s="347"/>
      <c r="FNW403" s="347"/>
      <c r="FNX403" s="347"/>
      <c r="FNY403" s="347"/>
      <c r="FNZ403" s="347"/>
      <c r="FOA403" s="376"/>
      <c r="FOB403" s="396"/>
      <c r="FOC403" s="384"/>
      <c r="FOD403" s="347"/>
      <c r="FOE403" s="347"/>
      <c r="FOF403" s="347"/>
      <c r="FOG403" s="347"/>
      <c r="FOH403" s="347"/>
      <c r="FOI403" s="347"/>
      <c r="FOJ403" s="347"/>
      <c r="FOK403" s="347"/>
      <c r="FOL403" s="347"/>
      <c r="FOM403" s="347"/>
      <c r="FON403" s="347"/>
      <c r="FOO403" s="347"/>
      <c r="FOP403" s="347"/>
      <c r="FOQ403" s="347"/>
      <c r="FOR403" s="347"/>
      <c r="FOS403" s="347"/>
      <c r="FOT403" s="347"/>
      <c r="FOU403" s="347"/>
      <c r="FOV403" s="347"/>
      <c r="FOW403" s="347"/>
      <c r="FOX403" s="347"/>
      <c r="FOY403" s="347"/>
      <c r="FOZ403" s="347"/>
      <c r="FPA403" s="347"/>
      <c r="FPB403" s="347"/>
      <c r="FPC403" s="347"/>
      <c r="FPD403" s="347"/>
      <c r="FPE403" s="347"/>
      <c r="FPF403" s="347"/>
      <c r="FPG403" s="376"/>
      <c r="FPH403" s="396"/>
      <c r="FPI403" s="384"/>
      <c r="FPJ403" s="347"/>
      <c r="FPK403" s="347"/>
      <c r="FPL403" s="347"/>
      <c r="FPM403" s="347"/>
      <c r="FPN403" s="347"/>
      <c r="FPO403" s="347"/>
      <c r="FPP403" s="347"/>
      <c r="FPQ403" s="347"/>
      <c r="FPR403" s="347"/>
      <c r="FPS403" s="347"/>
      <c r="FPT403" s="347"/>
      <c r="FPU403" s="347"/>
      <c r="FPV403" s="347"/>
      <c r="FPW403" s="347"/>
      <c r="FPX403" s="347"/>
      <c r="FPY403" s="347"/>
      <c r="FPZ403" s="347"/>
      <c r="FQA403" s="347"/>
      <c r="FQB403" s="347"/>
      <c r="FQC403" s="347"/>
      <c r="FQD403" s="347"/>
      <c r="FQE403" s="347"/>
      <c r="FQF403" s="347"/>
      <c r="FQG403" s="347"/>
      <c r="FQH403" s="347"/>
      <c r="FQI403" s="347"/>
      <c r="FQJ403" s="347"/>
      <c r="FQK403" s="347"/>
      <c r="FQL403" s="347"/>
      <c r="FQM403" s="376"/>
      <c r="FQN403" s="396"/>
      <c r="FQO403" s="384"/>
      <c r="FQP403" s="347"/>
      <c r="FQQ403" s="347"/>
      <c r="FQR403" s="347"/>
      <c r="FQS403" s="347"/>
      <c r="FQT403" s="347"/>
      <c r="FQU403" s="347"/>
      <c r="FQV403" s="347"/>
      <c r="FQW403" s="347"/>
      <c r="FQX403" s="347"/>
      <c r="FQY403" s="347"/>
      <c r="FQZ403" s="347"/>
      <c r="FRA403" s="347"/>
      <c r="FRB403" s="347"/>
      <c r="FRC403" s="347"/>
      <c r="FRD403" s="347"/>
      <c r="FRE403" s="347"/>
      <c r="FRF403" s="347"/>
      <c r="FRG403" s="347"/>
      <c r="FRH403" s="347"/>
      <c r="FRI403" s="347"/>
      <c r="FRJ403" s="347"/>
      <c r="FRK403" s="347"/>
      <c r="FRL403" s="347"/>
      <c r="FRM403" s="347"/>
      <c r="FRN403" s="347"/>
      <c r="FRO403" s="347"/>
      <c r="FRP403" s="347"/>
      <c r="FRQ403" s="347"/>
      <c r="FRR403" s="347"/>
      <c r="FRS403" s="376"/>
      <c r="FRT403" s="396"/>
      <c r="FRU403" s="384"/>
      <c r="FRV403" s="347"/>
      <c r="FRW403" s="347"/>
      <c r="FRX403" s="347"/>
      <c r="FRY403" s="347"/>
      <c r="FRZ403" s="347"/>
      <c r="FSA403" s="347"/>
      <c r="FSB403" s="347"/>
      <c r="FSC403" s="347"/>
      <c r="FSD403" s="347"/>
      <c r="FSE403" s="347"/>
      <c r="FSF403" s="347"/>
      <c r="FSG403" s="347"/>
      <c r="FSH403" s="347"/>
      <c r="FSI403" s="347"/>
      <c r="FSJ403" s="347"/>
      <c r="FSK403" s="347"/>
      <c r="FSL403" s="347"/>
      <c r="FSM403" s="347"/>
      <c r="FSN403" s="347"/>
      <c r="FSO403" s="347"/>
      <c r="FSP403" s="347"/>
      <c r="FSQ403" s="347"/>
      <c r="FSR403" s="347"/>
      <c r="FSS403" s="347"/>
      <c r="FST403" s="347"/>
      <c r="FSU403" s="347"/>
      <c r="FSV403" s="347"/>
      <c r="FSW403" s="347"/>
      <c r="FSX403" s="347"/>
      <c r="FSY403" s="376"/>
      <c r="FSZ403" s="396"/>
      <c r="FTA403" s="384"/>
      <c r="FTB403" s="347"/>
      <c r="FTC403" s="347"/>
      <c r="FTD403" s="347"/>
      <c r="FTE403" s="347"/>
      <c r="FTF403" s="347"/>
      <c r="FTG403" s="347"/>
      <c r="FTH403" s="347"/>
      <c r="FTI403" s="347"/>
      <c r="FTJ403" s="347"/>
      <c r="FTK403" s="347"/>
      <c r="FTL403" s="347"/>
      <c r="FTM403" s="347"/>
      <c r="FTN403" s="347"/>
      <c r="FTO403" s="347"/>
      <c r="FTP403" s="347"/>
      <c r="FTQ403" s="347"/>
      <c r="FTR403" s="347"/>
      <c r="FTS403" s="347"/>
      <c r="FTT403" s="347"/>
      <c r="FTU403" s="347"/>
      <c r="FTV403" s="347"/>
      <c r="FTW403" s="347"/>
      <c r="FTX403" s="347"/>
      <c r="FTY403" s="347"/>
      <c r="FTZ403" s="347"/>
      <c r="FUA403" s="347"/>
      <c r="FUB403" s="347"/>
      <c r="FUC403" s="347"/>
      <c r="FUD403" s="347"/>
      <c r="FUE403" s="376"/>
      <c r="FUF403" s="396"/>
      <c r="FUG403" s="384"/>
      <c r="FUH403" s="347"/>
      <c r="FUI403" s="347"/>
      <c r="FUJ403" s="347"/>
      <c r="FUK403" s="347"/>
      <c r="FUL403" s="347"/>
      <c r="FUM403" s="347"/>
      <c r="FUN403" s="347"/>
      <c r="FUO403" s="347"/>
      <c r="FUP403" s="347"/>
      <c r="FUQ403" s="347"/>
      <c r="FUR403" s="347"/>
      <c r="FUS403" s="347"/>
      <c r="FUT403" s="347"/>
      <c r="FUU403" s="347"/>
      <c r="FUV403" s="347"/>
      <c r="FUW403" s="347"/>
      <c r="FUX403" s="347"/>
      <c r="FUY403" s="347"/>
      <c r="FUZ403" s="347"/>
      <c r="FVA403" s="347"/>
      <c r="FVB403" s="347"/>
      <c r="FVC403" s="347"/>
      <c r="FVD403" s="347"/>
      <c r="FVE403" s="347"/>
      <c r="FVF403" s="347"/>
      <c r="FVG403" s="347"/>
      <c r="FVH403" s="347"/>
      <c r="FVI403" s="347"/>
      <c r="FVJ403" s="347"/>
      <c r="FVK403" s="376"/>
      <c r="FVL403" s="396"/>
      <c r="FVM403" s="384"/>
      <c r="FVN403" s="347"/>
      <c r="FVO403" s="347"/>
      <c r="FVP403" s="347"/>
      <c r="FVQ403" s="347"/>
      <c r="FVR403" s="347"/>
      <c r="FVS403" s="347"/>
      <c r="FVT403" s="347"/>
      <c r="FVU403" s="347"/>
      <c r="FVV403" s="347"/>
      <c r="FVW403" s="347"/>
      <c r="FVX403" s="347"/>
      <c r="FVY403" s="347"/>
      <c r="FVZ403" s="347"/>
      <c r="FWA403" s="347"/>
      <c r="FWB403" s="347"/>
      <c r="FWC403" s="347"/>
      <c r="FWD403" s="347"/>
      <c r="FWE403" s="347"/>
      <c r="FWF403" s="347"/>
      <c r="FWG403" s="347"/>
      <c r="FWH403" s="347"/>
      <c r="FWI403" s="347"/>
      <c r="FWJ403" s="347"/>
      <c r="FWK403" s="347"/>
      <c r="FWL403" s="347"/>
      <c r="FWM403" s="347"/>
      <c r="FWN403" s="347"/>
      <c r="FWO403" s="347"/>
      <c r="FWP403" s="347"/>
      <c r="FWQ403" s="376"/>
      <c r="FWR403" s="396"/>
      <c r="FWS403" s="384"/>
      <c r="FWT403" s="347"/>
      <c r="FWU403" s="347"/>
      <c r="FWV403" s="347"/>
      <c r="FWW403" s="347"/>
      <c r="FWX403" s="347"/>
      <c r="FWY403" s="347"/>
      <c r="FWZ403" s="347"/>
      <c r="FXA403" s="347"/>
      <c r="FXB403" s="347"/>
      <c r="FXC403" s="347"/>
      <c r="FXD403" s="347"/>
      <c r="FXE403" s="347"/>
      <c r="FXF403" s="347"/>
      <c r="FXG403" s="347"/>
      <c r="FXH403" s="347"/>
      <c r="FXI403" s="347"/>
      <c r="FXJ403" s="347"/>
      <c r="FXK403" s="347"/>
      <c r="FXL403" s="347"/>
      <c r="FXM403" s="347"/>
      <c r="FXN403" s="347"/>
      <c r="FXO403" s="347"/>
      <c r="FXP403" s="347"/>
      <c r="FXQ403" s="347"/>
      <c r="FXR403" s="347"/>
      <c r="FXS403" s="347"/>
      <c r="FXT403" s="347"/>
      <c r="FXU403" s="347"/>
      <c r="FXV403" s="347"/>
      <c r="FXW403" s="376"/>
      <c r="FXX403" s="396"/>
      <c r="FXY403" s="384"/>
      <c r="FXZ403" s="347"/>
      <c r="FYA403" s="347"/>
      <c r="FYB403" s="347"/>
      <c r="FYC403" s="347"/>
      <c r="FYD403" s="347"/>
      <c r="FYE403" s="347"/>
      <c r="FYF403" s="347"/>
      <c r="FYG403" s="347"/>
      <c r="FYH403" s="347"/>
      <c r="FYI403" s="347"/>
      <c r="FYJ403" s="347"/>
      <c r="FYK403" s="347"/>
      <c r="FYL403" s="347"/>
      <c r="FYM403" s="347"/>
      <c r="FYN403" s="347"/>
      <c r="FYO403" s="347"/>
      <c r="FYP403" s="347"/>
      <c r="FYQ403" s="347"/>
      <c r="FYR403" s="347"/>
      <c r="FYS403" s="347"/>
      <c r="FYT403" s="347"/>
      <c r="FYU403" s="347"/>
      <c r="FYV403" s="347"/>
      <c r="FYW403" s="347"/>
      <c r="FYX403" s="347"/>
      <c r="FYY403" s="347"/>
      <c r="FYZ403" s="347"/>
      <c r="FZA403" s="347"/>
      <c r="FZB403" s="347"/>
      <c r="FZC403" s="376"/>
      <c r="FZD403" s="396"/>
      <c r="FZE403" s="384"/>
      <c r="FZF403" s="347"/>
      <c r="FZG403" s="347"/>
      <c r="FZH403" s="347"/>
      <c r="FZI403" s="347"/>
      <c r="FZJ403" s="347"/>
      <c r="FZK403" s="347"/>
      <c r="FZL403" s="347"/>
      <c r="FZM403" s="347"/>
      <c r="FZN403" s="347"/>
      <c r="FZO403" s="347"/>
      <c r="FZP403" s="347"/>
      <c r="FZQ403" s="347"/>
      <c r="FZR403" s="347"/>
      <c r="FZS403" s="347"/>
      <c r="FZT403" s="347"/>
      <c r="FZU403" s="347"/>
      <c r="FZV403" s="347"/>
      <c r="FZW403" s="347"/>
      <c r="FZX403" s="347"/>
      <c r="FZY403" s="347"/>
      <c r="FZZ403" s="347"/>
      <c r="GAA403" s="347"/>
      <c r="GAB403" s="347"/>
      <c r="GAC403" s="347"/>
      <c r="GAD403" s="347"/>
      <c r="GAE403" s="347"/>
      <c r="GAF403" s="347"/>
      <c r="GAG403" s="347"/>
      <c r="GAH403" s="347"/>
      <c r="GAI403" s="376"/>
      <c r="GAJ403" s="396"/>
      <c r="GAK403" s="384"/>
      <c r="GAL403" s="347"/>
      <c r="GAM403" s="347"/>
      <c r="GAN403" s="347"/>
      <c r="GAO403" s="347"/>
      <c r="GAP403" s="347"/>
      <c r="GAQ403" s="347"/>
      <c r="GAR403" s="347"/>
      <c r="GAS403" s="347"/>
      <c r="GAT403" s="347"/>
      <c r="GAU403" s="347"/>
      <c r="GAV403" s="347"/>
      <c r="GAW403" s="347"/>
      <c r="GAX403" s="347"/>
      <c r="GAY403" s="347"/>
      <c r="GAZ403" s="347"/>
      <c r="GBA403" s="347"/>
      <c r="GBB403" s="347"/>
      <c r="GBC403" s="347"/>
      <c r="GBD403" s="347"/>
      <c r="GBE403" s="347"/>
      <c r="GBF403" s="347"/>
      <c r="GBG403" s="347"/>
      <c r="GBH403" s="347"/>
      <c r="GBI403" s="347"/>
      <c r="GBJ403" s="347"/>
      <c r="GBK403" s="347"/>
      <c r="GBL403" s="347"/>
      <c r="GBM403" s="347"/>
      <c r="GBN403" s="347"/>
      <c r="GBO403" s="376"/>
      <c r="GBP403" s="396"/>
      <c r="GBQ403" s="384"/>
      <c r="GBR403" s="347"/>
      <c r="GBS403" s="347"/>
      <c r="GBT403" s="347"/>
      <c r="GBU403" s="347"/>
      <c r="GBV403" s="347"/>
      <c r="GBW403" s="347"/>
      <c r="GBX403" s="347"/>
      <c r="GBY403" s="347"/>
      <c r="GBZ403" s="347"/>
      <c r="GCA403" s="347"/>
      <c r="GCB403" s="347"/>
      <c r="GCC403" s="347"/>
      <c r="GCD403" s="347"/>
      <c r="GCE403" s="347"/>
      <c r="GCF403" s="347"/>
      <c r="GCG403" s="347"/>
      <c r="GCH403" s="347"/>
      <c r="GCI403" s="347"/>
      <c r="GCJ403" s="347"/>
      <c r="GCK403" s="347"/>
      <c r="GCL403" s="347"/>
      <c r="GCM403" s="347"/>
      <c r="GCN403" s="347"/>
      <c r="GCO403" s="347"/>
      <c r="GCP403" s="347"/>
      <c r="GCQ403" s="347"/>
      <c r="GCR403" s="347"/>
      <c r="GCS403" s="347"/>
      <c r="GCT403" s="347"/>
      <c r="GCU403" s="376"/>
      <c r="GCV403" s="396"/>
      <c r="GCW403" s="384"/>
      <c r="GCX403" s="347"/>
      <c r="GCY403" s="347"/>
      <c r="GCZ403" s="347"/>
      <c r="GDA403" s="347"/>
      <c r="GDB403" s="347"/>
      <c r="GDC403" s="347"/>
      <c r="GDD403" s="347"/>
      <c r="GDE403" s="347"/>
      <c r="GDF403" s="347"/>
      <c r="GDG403" s="347"/>
      <c r="GDH403" s="347"/>
      <c r="GDI403" s="347"/>
      <c r="GDJ403" s="347"/>
      <c r="GDK403" s="347"/>
      <c r="GDL403" s="347"/>
      <c r="GDM403" s="347"/>
      <c r="GDN403" s="347"/>
      <c r="GDO403" s="347"/>
      <c r="GDP403" s="347"/>
      <c r="GDQ403" s="347"/>
      <c r="GDR403" s="347"/>
      <c r="GDS403" s="347"/>
      <c r="GDT403" s="347"/>
      <c r="GDU403" s="347"/>
      <c r="GDV403" s="347"/>
      <c r="GDW403" s="347"/>
      <c r="GDX403" s="347"/>
      <c r="GDY403" s="347"/>
      <c r="GDZ403" s="347"/>
      <c r="GEA403" s="376"/>
      <c r="GEB403" s="396"/>
      <c r="GEC403" s="384"/>
      <c r="GED403" s="347"/>
      <c r="GEE403" s="347"/>
      <c r="GEF403" s="347"/>
      <c r="GEG403" s="347"/>
      <c r="GEH403" s="347"/>
      <c r="GEI403" s="347"/>
      <c r="GEJ403" s="347"/>
      <c r="GEK403" s="347"/>
      <c r="GEL403" s="347"/>
      <c r="GEM403" s="347"/>
      <c r="GEN403" s="347"/>
      <c r="GEO403" s="347"/>
      <c r="GEP403" s="347"/>
      <c r="GEQ403" s="347"/>
      <c r="GER403" s="347"/>
      <c r="GES403" s="347"/>
      <c r="GET403" s="347"/>
      <c r="GEU403" s="347"/>
      <c r="GEV403" s="347"/>
      <c r="GEW403" s="347"/>
      <c r="GEX403" s="347"/>
      <c r="GEY403" s="347"/>
      <c r="GEZ403" s="347"/>
      <c r="GFA403" s="347"/>
      <c r="GFB403" s="347"/>
      <c r="GFC403" s="347"/>
      <c r="GFD403" s="347"/>
      <c r="GFE403" s="347"/>
      <c r="GFF403" s="347"/>
      <c r="GFG403" s="376"/>
      <c r="GFH403" s="396"/>
      <c r="GFI403" s="384"/>
      <c r="GFJ403" s="347"/>
      <c r="GFK403" s="347"/>
      <c r="GFL403" s="347"/>
      <c r="GFM403" s="347"/>
      <c r="GFN403" s="347"/>
      <c r="GFO403" s="347"/>
      <c r="GFP403" s="347"/>
      <c r="GFQ403" s="347"/>
      <c r="GFR403" s="347"/>
      <c r="GFS403" s="347"/>
      <c r="GFT403" s="347"/>
      <c r="GFU403" s="347"/>
      <c r="GFV403" s="347"/>
      <c r="GFW403" s="347"/>
      <c r="GFX403" s="347"/>
      <c r="GFY403" s="347"/>
      <c r="GFZ403" s="347"/>
      <c r="GGA403" s="347"/>
      <c r="GGB403" s="347"/>
      <c r="GGC403" s="347"/>
      <c r="GGD403" s="347"/>
      <c r="GGE403" s="347"/>
      <c r="GGF403" s="347"/>
      <c r="GGG403" s="347"/>
      <c r="GGH403" s="347"/>
      <c r="GGI403" s="347"/>
      <c r="GGJ403" s="347"/>
      <c r="GGK403" s="347"/>
      <c r="GGL403" s="347"/>
      <c r="GGM403" s="376"/>
      <c r="GGN403" s="396"/>
      <c r="GGO403" s="384"/>
      <c r="GGP403" s="347"/>
      <c r="GGQ403" s="347"/>
      <c r="GGR403" s="347"/>
      <c r="GGS403" s="347"/>
      <c r="GGT403" s="347"/>
      <c r="GGU403" s="347"/>
      <c r="GGV403" s="347"/>
      <c r="GGW403" s="347"/>
      <c r="GGX403" s="347"/>
      <c r="GGY403" s="347"/>
      <c r="GGZ403" s="347"/>
      <c r="GHA403" s="347"/>
      <c r="GHB403" s="347"/>
      <c r="GHC403" s="347"/>
      <c r="GHD403" s="347"/>
      <c r="GHE403" s="347"/>
      <c r="GHF403" s="347"/>
      <c r="GHG403" s="347"/>
      <c r="GHH403" s="347"/>
      <c r="GHI403" s="347"/>
      <c r="GHJ403" s="347"/>
      <c r="GHK403" s="347"/>
      <c r="GHL403" s="347"/>
      <c r="GHM403" s="347"/>
      <c r="GHN403" s="347"/>
      <c r="GHO403" s="347"/>
      <c r="GHP403" s="347"/>
      <c r="GHQ403" s="347"/>
      <c r="GHR403" s="347"/>
      <c r="GHS403" s="376"/>
      <c r="GHT403" s="396"/>
      <c r="GHU403" s="384"/>
      <c r="GHV403" s="347"/>
      <c r="GHW403" s="347"/>
      <c r="GHX403" s="347"/>
      <c r="GHY403" s="347"/>
      <c r="GHZ403" s="347"/>
      <c r="GIA403" s="347"/>
      <c r="GIB403" s="347"/>
      <c r="GIC403" s="347"/>
      <c r="GID403" s="347"/>
      <c r="GIE403" s="347"/>
      <c r="GIF403" s="347"/>
      <c r="GIG403" s="347"/>
      <c r="GIH403" s="347"/>
      <c r="GII403" s="347"/>
      <c r="GIJ403" s="347"/>
      <c r="GIK403" s="347"/>
      <c r="GIL403" s="347"/>
      <c r="GIM403" s="347"/>
      <c r="GIN403" s="347"/>
      <c r="GIO403" s="347"/>
      <c r="GIP403" s="347"/>
      <c r="GIQ403" s="347"/>
      <c r="GIR403" s="347"/>
      <c r="GIS403" s="347"/>
      <c r="GIT403" s="347"/>
      <c r="GIU403" s="347"/>
      <c r="GIV403" s="347"/>
      <c r="GIW403" s="347"/>
      <c r="GIX403" s="347"/>
      <c r="GIY403" s="376"/>
      <c r="GIZ403" s="396"/>
      <c r="GJA403" s="384"/>
      <c r="GJB403" s="347"/>
      <c r="GJC403" s="347"/>
      <c r="GJD403" s="347"/>
      <c r="GJE403" s="347"/>
      <c r="GJF403" s="347"/>
      <c r="GJG403" s="347"/>
      <c r="GJH403" s="347"/>
      <c r="GJI403" s="347"/>
      <c r="GJJ403" s="347"/>
      <c r="GJK403" s="347"/>
      <c r="GJL403" s="347"/>
      <c r="GJM403" s="347"/>
      <c r="GJN403" s="347"/>
      <c r="GJO403" s="347"/>
      <c r="GJP403" s="347"/>
      <c r="GJQ403" s="347"/>
      <c r="GJR403" s="347"/>
      <c r="GJS403" s="347"/>
      <c r="GJT403" s="347"/>
      <c r="GJU403" s="347"/>
      <c r="GJV403" s="347"/>
      <c r="GJW403" s="347"/>
      <c r="GJX403" s="347"/>
      <c r="GJY403" s="347"/>
      <c r="GJZ403" s="347"/>
      <c r="GKA403" s="347"/>
      <c r="GKB403" s="347"/>
      <c r="GKC403" s="347"/>
      <c r="GKD403" s="347"/>
      <c r="GKE403" s="376"/>
      <c r="GKF403" s="396"/>
      <c r="GKG403" s="384"/>
      <c r="GKH403" s="347"/>
      <c r="GKI403" s="347"/>
      <c r="GKJ403" s="347"/>
      <c r="GKK403" s="347"/>
      <c r="GKL403" s="347"/>
      <c r="GKM403" s="347"/>
      <c r="GKN403" s="347"/>
      <c r="GKO403" s="347"/>
      <c r="GKP403" s="347"/>
      <c r="GKQ403" s="347"/>
      <c r="GKR403" s="347"/>
      <c r="GKS403" s="347"/>
      <c r="GKT403" s="347"/>
      <c r="GKU403" s="347"/>
      <c r="GKV403" s="347"/>
      <c r="GKW403" s="347"/>
      <c r="GKX403" s="347"/>
      <c r="GKY403" s="347"/>
      <c r="GKZ403" s="347"/>
      <c r="GLA403" s="347"/>
      <c r="GLB403" s="347"/>
      <c r="GLC403" s="347"/>
      <c r="GLD403" s="347"/>
      <c r="GLE403" s="347"/>
      <c r="GLF403" s="347"/>
      <c r="GLG403" s="347"/>
      <c r="GLH403" s="347"/>
      <c r="GLI403" s="347"/>
      <c r="GLJ403" s="347"/>
      <c r="GLK403" s="376"/>
      <c r="GLL403" s="396"/>
      <c r="GLM403" s="384"/>
      <c r="GLN403" s="347"/>
      <c r="GLO403" s="347"/>
      <c r="GLP403" s="347"/>
      <c r="GLQ403" s="347"/>
      <c r="GLR403" s="347"/>
      <c r="GLS403" s="347"/>
      <c r="GLT403" s="347"/>
      <c r="GLU403" s="347"/>
      <c r="GLV403" s="347"/>
      <c r="GLW403" s="347"/>
      <c r="GLX403" s="347"/>
      <c r="GLY403" s="347"/>
      <c r="GLZ403" s="347"/>
      <c r="GMA403" s="347"/>
      <c r="GMB403" s="347"/>
      <c r="GMC403" s="347"/>
      <c r="GMD403" s="347"/>
      <c r="GME403" s="347"/>
      <c r="GMF403" s="347"/>
      <c r="GMG403" s="347"/>
      <c r="GMH403" s="347"/>
      <c r="GMI403" s="347"/>
      <c r="GMJ403" s="347"/>
      <c r="GMK403" s="347"/>
      <c r="GML403" s="347"/>
      <c r="GMM403" s="347"/>
      <c r="GMN403" s="347"/>
      <c r="GMO403" s="347"/>
      <c r="GMP403" s="347"/>
      <c r="GMQ403" s="376"/>
      <c r="GMR403" s="396"/>
      <c r="GMS403" s="384"/>
      <c r="GMT403" s="347"/>
      <c r="GMU403" s="347"/>
      <c r="GMV403" s="347"/>
      <c r="GMW403" s="347"/>
      <c r="GMX403" s="347"/>
      <c r="GMY403" s="347"/>
      <c r="GMZ403" s="347"/>
      <c r="GNA403" s="347"/>
      <c r="GNB403" s="347"/>
      <c r="GNC403" s="347"/>
      <c r="GND403" s="347"/>
      <c r="GNE403" s="347"/>
      <c r="GNF403" s="347"/>
      <c r="GNG403" s="347"/>
      <c r="GNH403" s="347"/>
      <c r="GNI403" s="347"/>
      <c r="GNJ403" s="347"/>
      <c r="GNK403" s="347"/>
      <c r="GNL403" s="347"/>
      <c r="GNM403" s="347"/>
      <c r="GNN403" s="347"/>
      <c r="GNO403" s="347"/>
      <c r="GNP403" s="347"/>
      <c r="GNQ403" s="347"/>
      <c r="GNR403" s="347"/>
      <c r="GNS403" s="347"/>
      <c r="GNT403" s="347"/>
      <c r="GNU403" s="347"/>
      <c r="GNV403" s="347"/>
      <c r="GNW403" s="376"/>
      <c r="GNX403" s="396"/>
      <c r="GNY403" s="384"/>
      <c r="GNZ403" s="347"/>
      <c r="GOA403" s="347"/>
      <c r="GOB403" s="347"/>
      <c r="GOC403" s="347"/>
      <c r="GOD403" s="347"/>
      <c r="GOE403" s="347"/>
      <c r="GOF403" s="347"/>
      <c r="GOG403" s="347"/>
      <c r="GOH403" s="347"/>
      <c r="GOI403" s="347"/>
      <c r="GOJ403" s="347"/>
      <c r="GOK403" s="347"/>
      <c r="GOL403" s="347"/>
      <c r="GOM403" s="347"/>
      <c r="GON403" s="347"/>
      <c r="GOO403" s="347"/>
      <c r="GOP403" s="347"/>
      <c r="GOQ403" s="347"/>
      <c r="GOR403" s="347"/>
      <c r="GOS403" s="347"/>
      <c r="GOT403" s="347"/>
      <c r="GOU403" s="347"/>
      <c r="GOV403" s="347"/>
      <c r="GOW403" s="347"/>
      <c r="GOX403" s="347"/>
      <c r="GOY403" s="347"/>
      <c r="GOZ403" s="347"/>
      <c r="GPA403" s="347"/>
      <c r="GPB403" s="347"/>
      <c r="GPC403" s="376"/>
      <c r="GPD403" s="396"/>
      <c r="GPE403" s="384"/>
      <c r="GPF403" s="347"/>
      <c r="GPG403" s="347"/>
      <c r="GPH403" s="347"/>
      <c r="GPI403" s="347"/>
      <c r="GPJ403" s="347"/>
      <c r="GPK403" s="347"/>
      <c r="GPL403" s="347"/>
      <c r="GPM403" s="347"/>
      <c r="GPN403" s="347"/>
      <c r="GPO403" s="347"/>
      <c r="GPP403" s="347"/>
      <c r="GPQ403" s="347"/>
      <c r="GPR403" s="347"/>
      <c r="GPS403" s="347"/>
      <c r="GPT403" s="347"/>
      <c r="GPU403" s="347"/>
      <c r="GPV403" s="347"/>
      <c r="GPW403" s="347"/>
      <c r="GPX403" s="347"/>
      <c r="GPY403" s="347"/>
      <c r="GPZ403" s="347"/>
      <c r="GQA403" s="347"/>
      <c r="GQB403" s="347"/>
      <c r="GQC403" s="347"/>
      <c r="GQD403" s="347"/>
      <c r="GQE403" s="347"/>
      <c r="GQF403" s="347"/>
      <c r="GQG403" s="347"/>
      <c r="GQH403" s="347"/>
      <c r="GQI403" s="376"/>
      <c r="GQJ403" s="396"/>
      <c r="GQK403" s="384"/>
      <c r="GQL403" s="347"/>
      <c r="GQM403" s="347"/>
      <c r="GQN403" s="347"/>
      <c r="GQO403" s="347"/>
      <c r="GQP403" s="347"/>
      <c r="GQQ403" s="347"/>
      <c r="GQR403" s="347"/>
      <c r="GQS403" s="347"/>
      <c r="GQT403" s="347"/>
      <c r="GQU403" s="347"/>
      <c r="GQV403" s="347"/>
      <c r="GQW403" s="347"/>
      <c r="GQX403" s="347"/>
      <c r="GQY403" s="347"/>
      <c r="GQZ403" s="347"/>
      <c r="GRA403" s="347"/>
      <c r="GRB403" s="347"/>
      <c r="GRC403" s="347"/>
      <c r="GRD403" s="347"/>
      <c r="GRE403" s="347"/>
      <c r="GRF403" s="347"/>
      <c r="GRG403" s="347"/>
      <c r="GRH403" s="347"/>
      <c r="GRI403" s="347"/>
      <c r="GRJ403" s="347"/>
      <c r="GRK403" s="347"/>
      <c r="GRL403" s="347"/>
      <c r="GRM403" s="347"/>
      <c r="GRN403" s="347"/>
      <c r="GRO403" s="376"/>
      <c r="GRP403" s="396"/>
      <c r="GRQ403" s="384"/>
      <c r="GRR403" s="347"/>
      <c r="GRS403" s="347"/>
      <c r="GRT403" s="347"/>
      <c r="GRU403" s="347"/>
      <c r="GRV403" s="347"/>
      <c r="GRW403" s="347"/>
      <c r="GRX403" s="347"/>
      <c r="GRY403" s="347"/>
      <c r="GRZ403" s="347"/>
      <c r="GSA403" s="347"/>
      <c r="GSB403" s="347"/>
      <c r="GSC403" s="347"/>
      <c r="GSD403" s="347"/>
      <c r="GSE403" s="347"/>
      <c r="GSF403" s="347"/>
      <c r="GSG403" s="347"/>
      <c r="GSH403" s="347"/>
      <c r="GSI403" s="347"/>
      <c r="GSJ403" s="347"/>
      <c r="GSK403" s="347"/>
      <c r="GSL403" s="347"/>
      <c r="GSM403" s="347"/>
      <c r="GSN403" s="347"/>
      <c r="GSO403" s="347"/>
      <c r="GSP403" s="347"/>
      <c r="GSQ403" s="347"/>
      <c r="GSR403" s="347"/>
      <c r="GSS403" s="347"/>
      <c r="GST403" s="347"/>
      <c r="GSU403" s="376"/>
      <c r="GSV403" s="396"/>
      <c r="GSW403" s="384"/>
      <c r="GSX403" s="347"/>
      <c r="GSY403" s="347"/>
      <c r="GSZ403" s="347"/>
      <c r="GTA403" s="347"/>
      <c r="GTB403" s="347"/>
      <c r="GTC403" s="347"/>
      <c r="GTD403" s="347"/>
      <c r="GTE403" s="347"/>
      <c r="GTF403" s="347"/>
      <c r="GTG403" s="347"/>
      <c r="GTH403" s="347"/>
      <c r="GTI403" s="347"/>
      <c r="GTJ403" s="347"/>
      <c r="GTK403" s="347"/>
      <c r="GTL403" s="347"/>
      <c r="GTM403" s="347"/>
      <c r="GTN403" s="347"/>
      <c r="GTO403" s="347"/>
      <c r="GTP403" s="347"/>
      <c r="GTQ403" s="347"/>
      <c r="GTR403" s="347"/>
      <c r="GTS403" s="347"/>
      <c r="GTT403" s="347"/>
      <c r="GTU403" s="347"/>
      <c r="GTV403" s="347"/>
      <c r="GTW403" s="347"/>
      <c r="GTX403" s="347"/>
      <c r="GTY403" s="347"/>
      <c r="GTZ403" s="347"/>
      <c r="GUA403" s="376"/>
      <c r="GUB403" s="396"/>
      <c r="GUC403" s="384"/>
      <c r="GUD403" s="347"/>
      <c r="GUE403" s="347"/>
      <c r="GUF403" s="347"/>
      <c r="GUG403" s="347"/>
      <c r="GUH403" s="347"/>
      <c r="GUI403" s="347"/>
      <c r="GUJ403" s="347"/>
      <c r="GUK403" s="347"/>
      <c r="GUL403" s="347"/>
      <c r="GUM403" s="347"/>
      <c r="GUN403" s="347"/>
      <c r="GUO403" s="347"/>
      <c r="GUP403" s="347"/>
      <c r="GUQ403" s="347"/>
      <c r="GUR403" s="347"/>
      <c r="GUS403" s="347"/>
      <c r="GUT403" s="347"/>
      <c r="GUU403" s="347"/>
      <c r="GUV403" s="347"/>
      <c r="GUW403" s="347"/>
      <c r="GUX403" s="347"/>
      <c r="GUY403" s="347"/>
      <c r="GUZ403" s="347"/>
      <c r="GVA403" s="347"/>
      <c r="GVB403" s="347"/>
      <c r="GVC403" s="347"/>
      <c r="GVD403" s="347"/>
      <c r="GVE403" s="347"/>
      <c r="GVF403" s="347"/>
      <c r="GVG403" s="376"/>
      <c r="GVH403" s="396"/>
      <c r="GVI403" s="384"/>
      <c r="GVJ403" s="347"/>
      <c r="GVK403" s="347"/>
      <c r="GVL403" s="347"/>
      <c r="GVM403" s="347"/>
      <c r="GVN403" s="347"/>
      <c r="GVO403" s="347"/>
      <c r="GVP403" s="347"/>
      <c r="GVQ403" s="347"/>
      <c r="GVR403" s="347"/>
      <c r="GVS403" s="347"/>
      <c r="GVT403" s="347"/>
      <c r="GVU403" s="347"/>
      <c r="GVV403" s="347"/>
      <c r="GVW403" s="347"/>
      <c r="GVX403" s="347"/>
      <c r="GVY403" s="347"/>
      <c r="GVZ403" s="347"/>
      <c r="GWA403" s="347"/>
      <c r="GWB403" s="347"/>
      <c r="GWC403" s="347"/>
      <c r="GWD403" s="347"/>
      <c r="GWE403" s="347"/>
      <c r="GWF403" s="347"/>
      <c r="GWG403" s="347"/>
      <c r="GWH403" s="347"/>
      <c r="GWI403" s="347"/>
      <c r="GWJ403" s="347"/>
      <c r="GWK403" s="347"/>
      <c r="GWL403" s="347"/>
      <c r="GWM403" s="376"/>
      <c r="GWN403" s="396"/>
      <c r="GWO403" s="384"/>
      <c r="GWP403" s="347"/>
      <c r="GWQ403" s="347"/>
      <c r="GWR403" s="347"/>
      <c r="GWS403" s="347"/>
      <c r="GWT403" s="347"/>
      <c r="GWU403" s="347"/>
      <c r="GWV403" s="347"/>
      <c r="GWW403" s="347"/>
      <c r="GWX403" s="347"/>
      <c r="GWY403" s="347"/>
      <c r="GWZ403" s="347"/>
      <c r="GXA403" s="347"/>
      <c r="GXB403" s="347"/>
      <c r="GXC403" s="347"/>
      <c r="GXD403" s="347"/>
      <c r="GXE403" s="347"/>
      <c r="GXF403" s="347"/>
      <c r="GXG403" s="347"/>
      <c r="GXH403" s="347"/>
      <c r="GXI403" s="347"/>
      <c r="GXJ403" s="347"/>
      <c r="GXK403" s="347"/>
      <c r="GXL403" s="347"/>
      <c r="GXM403" s="347"/>
      <c r="GXN403" s="347"/>
      <c r="GXO403" s="347"/>
      <c r="GXP403" s="347"/>
      <c r="GXQ403" s="347"/>
      <c r="GXR403" s="347"/>
      <c r="GXS403" s="376"/>
      <c r="GXT403" s="396"/>
      <c r="GXU403" s="384"/>
      <c r="GXV403" s="347"/>
      <c r="GXW403" s="347"/>
      <c r="GXX403" s="347"/>
      <c r="GXY403" s="347"/>
      <c r="GXZ403" s="347"/>
      <c r="GYA403" s="347"/>
      <c r="GYB403" s="347"/>
      <c r="GYC403" s="347"/>
      <c r="GYD403" s="347"/>
      <c r="GYE403" s="347"/>
      <c r="GYF403" s="347"/>
      <c r="GYG403" s="347"/>
      <c r="GYH403" s="347"/>
      <c r="GYI403" s="347"/>
      <c r="GYJ403" s="347"/>
      <c r="GYK403" s="347"/>
      <c r="GYL403" s="347"/>
      <c r="GYM403" s="347"/>
      <c r="GYN403" s="347"/>
      <c r="GYO403" s="347"/>
      <c r="GYP403" s="347"/>
      <c r="GYQ403" s="347"/>
      <c r="GYR403" s="347"/>
      <c r="GYS403" s="347"/>
      <c r="GYT403" s="347"/>
      <c r="GYU403" s="347"/>
      <c r="GYV403" s="347"/>
      <c r="GYW403" s="347"/>
      <c r="GYX403" s="347"/>
      <c r="GYY403" s="376"/>
      <c r="GYZ403" s="396"/>
      <c r="GZA403" s="384"/>
      <c r="GZB403" s="347"/>
      <c r="GZC403" s="347"/>
      <c r="GZD403" s="347"/>
      <c r="GZE403" s="347"/>
      <c r="GZF403" s="347"/>
      <c r="GZG403" s="347"/>
      <c r="GZH403" s="347"/>
      <c r="GZI403" s="347"/>
      <c r="GZJ403" s="347"/>
      <c r="GZK403" s="347"/>
      <c r="GZL403" s="347"/>
      <c r="GZM403" s="347"/>
      <c r="GZN403" s="347"/>
      <c r="GZO403" s="347"/>
      <c r="GZP403" s="347"/>
      <c r="GZQ403" s="347"/>
      <c r="GZR403" s="347"/>
      <c r="GZS403" s="347"/>
      <c r="GZT403" s="347"/>
      <c r="GZU403" s="347"/>
      <c r="GZV403" s="347"/>
      <c r="GZW403" s="347"/>
      <c r="GZX403" s="347"/>
      <c r="GZY403" s="347"/>
      <c r="GZZ403" s="347"/>
      <c r="HAA403" s="347"/>
      <c r="HAB403" s="347"/>
      <c r="HAC403" s="347"/>
      <c r="HAD403" s="347"/>
      <c r="HAE403" s="376"/>
      <c r="HAF403" s="396"/>
      <c r="HAG403" s="384"/>
      <c r="HAH403" s="347"/>
      <c r="HAI403" s="347"/>
      <c r="HAJ403" s="347"/>
      <c r="HAK403" s="347"/>
      <c r="HAL403" s="347"/>
      <c r="HAM403" s="347"/>
      <c r="HAN403" s="347"/>
      <c r="HAO403" s="347"/>
      <c r="HAP403" s="347"/>
      <c r="HAQ403" s="347"/>
      <c r="HAR403" s="347"/>
      <c r="HAS403" s="347"/>
      <c r="HAT403" s="347"/>
      <c r="HAU403" s="347"/>
      <c r="HAV403" s="347"/>
      <c r="HAW403" s="347"/>
      <c r="HAX403" s="347"/>
      <c r="HAY403" s="347"/>
      <c r="HAZ403" s="347"/>
      <c r="HBA403" s="347"/>
      <c r="HBB403" s="347"/>
      <c r="HBC403" s="347"/>
      <c r="HBD403" s="347"/>
      <c r="HBE403" s="347"/>
      <c r="HBF403" s="347"/>
      <c r="HBG403" s="347"/>
      <c r="HBH403" s="347"/>
      <c r="HBI403" s="347"/>
      <c r="HBJ403" s="347"/>
      <c r="HBK403" s="376"/>
      <c r="HBL403" s="396"/>
      <c r="HBM403" s="384"/>
      <c r="HBN403" s="347"/>
      <c r="HBO403" s="347"/>
      <c r="HBP403" s="347"/>
      <c r="HBQ403" s="347"/>
      <c r="HBR403" s="347"/>
      <c r="HBS403" s="347"/>
      <c r="HBT403" s="347"/>
      <c r="HBU403" s="347"/>
      <c r="HBV403" s="347"/>
      <c r="HBW403" s="347"/>
      <c r="HBX403" s="347"/>
      <c r="HBY403" s="347"/>
      <c r="HBZ403" s="347"/>
      <c r="HCA403" s="347"/>
      <c r="HCB403" s="347"/>
      <c r="HCC403" s="347"/>
      <c r="HCD403" s="347"/>
      <c r="HCE403" s="347"/>
      <c r="HCF403" s="347"/>
      <c r="HCG403" s="347"/>
      <c r="HCH403" s="347"/>
      <c r="HCI403" s="347"/>
      <c r="HCJ403" s="347"/>
      <c r="HCK403" s="347"/>
      <c r="HCL403" s="347"/>
      <c r="HCM403" s="347"/>
      <c r="HCN403" s="347"/>
      <c r="HCO403" s="347"/>
      <c r="HCP403" s="347"/>
      <c r="HCQ403" s="376"/>
      <c r="HCR403" s="396"/>
      <c r="HCS403" s="384"/>
      <c r="HCT403" s="347"/>
      <c r="HCU403" s="347"/>
      <c r="HCV403" s="347"/>
      <c r="HCW403" s="347"/>
      <c r="HCX403" s="347"/>
      <c r="HCY403" s="347"/>
      <c r="HCZ403" s="347"/>
      <c r="HDA403" s="347"/>
      <c r="HDB403" s="347"/>
      <c r="HDC403" s="347"/>
      <c r="HDD403" s="347"/>
      <c r="HDE403" s="347"/>
      <c r="HDF403" s="347"/>
      <c r="HDG403" s="347"/>
      <c r="HDH403" s="347"/>
      <c r="HDI403" s="347"/>
      <c r="HDJ403" s="347"/>
      <c r="HDK403" s="347"/>
      <c r="HDL403" s="347"/>
      <c r="HDM403" s="347"/>
      <c r="HDN403" s="347"/>
      <c r="HDO403" s="347"/>
      <c r="HDP403" s="347"/>
      <c r="HDQ403" s="347"/>
      <c r="HDR403" s="347"/>
      <c r="HDS403" s="347"/>
      <c r="HDT403" s="347"/>
      <c r="HDU403" s="347"/>
      <c r="HDV403" s="347"/>
      <c r="HDW403" s="376"/>
      <c r="HDX403" s="396"/>
      <c r="HDY403" s="384"/>
      <c r="HDZ403" s="347"/>
      <c r="HEA403" s="347"/>
      <c r="HEB403" s="347"/>
      <c r="HEC403" s="347"/>
      <c r="HED403" s="347"/>
      <c r="HEE403" s="347"/>
      <c r="HEF403" s="347"/>
      <c r="HEG403" s="347"/>
      <c r="HEH403" s="347"/>
      <c r="HEI403" s="347"/>
      <c r="HEJ403" s="347"/>
      <c r="HEK403" s="347"/>
      <c r="HEL403" s="347"/>
      <c r="HEM403" s="347"/>
      <c r="HEN403" s="347"/>
      <c r="HEO403" s="347"/>
      <c r="HEP403" s="347"/>
      <c r="HEQ403" s="347"/>
      <c r="HER403" s="347"/>
      <c r="HES403" s="347"/>
      <c r="HET403" s="347"/>
      <c r="HEU403" s="347"/>
      <c r="HEV403" s="347"/>
      <c r="HEW403" s="347"/>
      <c r="HEX403" s="347"/>
      <c r="HEY403" s="347"/>
      <c r="HEZ403" s="347"/>
      <c r="HFA403" s="347"/>
      <c r="HFB403" s="347"/>
      <c r="HFC403" s="376"/>
      <c r="HFD403" s="396"/>
      <c r="HFE403" s="384"/>
      <c r="HFF403" s="347"/>
      <c r="HFG403" s="347"/>
      <c r="HFH403" s="347"/>
      <c r="HFI403" s="347"/>
      <c r="HFJ403" s="347"/>
      <c r="HFK403" s="347"/>
      <c r="HFL403" s="347"/>
      <c r="HFM403" s="347"/>
      <c r="HFN403" s="347"/>
      <c r="HFO403" s="347"/>
      <c r="HFP403" s="347"/>
      <c r="HFQ403" s="347"/>
      <c r="HFR403" s="347"/>
      <c r="HFS403" s="347"/>
      <c r="HFT403" s="347"/>
      <c r="HFU403" s="347"/>
      <c r="HFV403" s="347"/>
      <c r="HFW403" s="347"/>
      <c r="HFX403" s="347"/>
      <c r="HFY403" s="347"/>
      <c r="HFZ403" s="347"/>
      <c r="HGA403" s="347"/>
      <c r="HGB403" s="347"/>
      <c r="HGC403" s="347"/>
      <c r="HGD403" s="347"/>
      <c r="HGE403" s="347"/>
      <c r="HGF403" s="347"/>
      <c r="HGG403" s="347"/>
      <c r="HGH403" s="347"/>
      <c r="HGI403" s="376"/>
      <c r="HGJ403" s="396"/>
      <c r="HGK403" s="384"/>
      <c r="HGL403" s="347"/>
      <c r="HGM403" s="347"/>
      <c r="HGN403" s="347"/>
      <c r="HGO403" s="347"/>
      <c r="HGP403" s="347"/>
      <c r="HGQ403" s="347"/>
      <c r="HGR403" s="347"/>
      <c r="HGS403" s="347"/>
      <c r="HGT403" s="347"/>
      <c r="HGU403" s="347"/>
      <c r="HGV403" s="347"/>
      <c r="HGW403" s="347"/>
      <c r="HGX403" s="347"/>
      <c r="HGY403" s="347"/>
      <c r="HGZ403" s="347"/>
      <c r="HHA403" s="347"/>
      <c r="HHB403" s="347"/>
      <c r="HHC403" s="347"/>
      <c r="HHD403" s="347"/>
      <c r="HHE403" s="347"/>
      <c r="HHF403" s="347"/>
      <c r="HHG403" s="347"/>
      <c r="HHH403" s="347"/>
      <c r="HHI403" s="347"/>
      <c r="HHJ403" s="347"/>
      <c r="HHK403" s="347"/>
      <c r="HHL403" s="347"/>
      <c r="HHM403" s="347"/>
      <c r="HHN403" s="347"/>
      <c r="HHO403" s="376"/>
      <c r="HHP403" s="396"/>
      <c r="HHQ403" s="384"/>
      <c r="HHR403" s="347"/>
      <c r="HHS403" s="347"/>
      <c r="HHT403" s="347"/>
      <c r="HHU403" s="347"/>
      <c r="HHV403" s="347"/>
      <c r="HHW403" s="347"/>
      <c r="HHX403" s="347"/>
      <c r="HHY403" s="347"/>
      <c r="HHZ403" s="347"/>
      <c r="HIA403" s="347"/>
      <c r="HIB403" s="347"/>
      <c r="HIC403" s="347"/>
      <c r="HID403" s="347"/>
      <c r="HIE403" s="347"/>
      <c r="HIF403" s="347"/>
      <c r="HIG403" s="347"/>
      <c r="HIH403" s="347"/>
      <c r="HII403" s="347"/>
      <c r="HIJ403" s="347"/>
      <c r="HIK403" s="347"/>
      <c r="HIL403" s="347"/>
      <c r="HIM403" s="347"/>
      <c r="HIN403" s="347"/>
      <c r="HIO403" s="347"/>
      <c r="HIP403" s="347"/>
      <c r="HIQ403" s="347"/>
      <c r="HIR403" s="347"/>
      <c r="HIS403" s="347"/>
      <c r="HIT403" s="347"/>
      <c r="HIU403" s="376"/>
      <c r="HIV403" s="396"/>
      <c r="HIW403" s="384"/>
      <c r="HIX403" s="347"/>
      <c r="HIY403" s="347"/>
      <c r="HIZ403" s="347"/>
      <c r="HJA403" s="347"/>
      <c r="HJB403" s="347"/>
      <c r="HJC403" s="347"/>
      <c r="HJD403" s="347"/>
      <c r="HJE403" s="347"/>
      <c r="HJF403" s="347"/>
      <c r="HJG403" s="347"/>
      <c r="HJH403" s="347"/>
      <c r="HJI403" s="347"/>
      <c r="HJJ403" s="347"/>
      <c r="HJK403" s="347"/>
      <c r="HJL403" s="347"/>
      <c r="HJM403" s="347"/>
      <c r="HJN403" s="347"/>
      <c r="HJO403" s="347"/>
      <c r="HJP403" s="347"/>
      <c r="HJQ403" s="347"/>
      <c r="HJR403" s="347"/>
      <c r="HJS403" s="347"/>
      <c r="HJT403" s="347"/>
      <c r="HJU403" s="347"/>
      <c r="HJV403" s="347"/>
      <c r="HJW403" s="347"/>
      <c r="HJX403" s="347"/>
      <c r="HJY403" s="347"/>
      <c r="HJZ403" s="347"/>
      <c r="HKA403" s="376"/>
      <c r="HKB403" s="396"/>
      <c r="HKC403" s="384"/>
      <c r="HKD403" s="347"/>
      <c r="HKE403" s="347"/>
      <c r="HKF403" s="347"/>
      <c r="HKG403" s="347"/>
      <c r="HKH403" s="347"/>
      <c r="HKI403" s="347"/>
      <c r="HKJ403" s="347"/>
      <c r="HKK403" s="347"/>
      <c r="HKL403" s="347"/>
      <c r="HKM403" s="347"/>
      <c r="HKN403" s="347"/>
      <c r="HKO403" s="347"/>
      <c r="HKP403" s="347"/>
      <c r="HKQ403" s="347"/>
      <c r="HKR403" s="347"/>
      <c r="HKS403" s="347"/>
      <c r="HKT403" s="347"/>
      <c r="HKU403" s="347"/>
      <c r="HKV403" s="347"/>
      <c r="HKW403" s="347"/>
      <c r="HKX403" s="347"/>
      <c r="HKY403" s="347"/>
      <c r="HKZ403" s="347"/>
      <c r="HLA403" s="347"/>
      <c r="HLB403" s="347"/>
      <c r="HLC403" s="347"/>
      <c r="HLD403" s="347"/>
      <c r="HLE403" s="347"/>
      <c r="HLF403" s="347"/>
      <c r="HLG403" s="376"/>
      <c r="HLH403" s="396"/>
      <c r="HLI403" s="384"/>
      <c r="HLJ403" s="347"/>
      <c r="HLK403" s="347"/>
      <c r="HLL403" s="347"/>
      <c r="HLM403" s="347"/>
      <c r="HLN403" s="347"/>
      <c r="HLO403" s="347"/>
      <c r="HLP403" s="347"/>
      <c r="HLQ403" s="347"/>
      <c r="HLR403" s="347"/>
      <c r="HLS403" s="347"/>
      <c r="HLT403" s="347"/>
      <c r="HLU403" s="347"/>
      <c r="HLV403" s="347"/>
      <c r="HLW403" s="347"/>
      <c r="HLX403" s="347"/>
      <c r="HLY403" s="347"/>
      <c r="HLZ403" s="347"/>
      <c r="HMA403" s="347"/>
      <c r="HMB403" s="347"/>
      <c r="HMC403" s="347"/>
      <c r="HMD403" s="347"/>
      <c r="HME403" s="347"/>
      <c r="HMF403" s="347"/>
      <c r="HMG403" s="347"/>
      <c r="HMH403" s="347"/>
      <c r="HMI403" s="347"/>
      <c r="HMJ403" s="347"/>
      <c r="HMK403" s="347"/>
      <c r="HML403" s="347"/>
      <c r="HMM403" s="376"/>
      <c r="HMN403" s="396"/>
      <c r="HMO403" s="384"/>
      <c r="HMP403" s="347"/>
      <c r="HMQ403" s="347"/>
      <c r="HMR403" s="347"/>
      <c r="HMS403" s="347"/>
      <c r="HMT403" s="347"/>
      <c r="HMU403" s="347"/>
      <c r="HMV403" s="347"/>
      <c r="HMW403" s="347"/>
      <c r="HMX403" s="347"/>
      <c r="HMY403" s="347"/>
      <c r="HMZ403" s="347"/>
      <c r="HNA403" s="347"/>
      <c r="HNB403" s="347"/>
      <c r="HNC403" s="347"/>
      <c r="HND403" s="347"/>
      <c r="HNE403" s="347"/>
      <c r="HNF403" s="347"/>
      <c r="HNG403" s="347"/>
      <c r="HNH403" s="347"/>
      <c r="HNI403" s="347"/>
      <c r="HNJ403" s="347"/>
      <c r="HNK403" s="347"/>
      <c r="HNL403" s="347"/>
      <c r="HNM403" s="347"/>
      <c r="HNN403" s="347"/>
      <c r="HNO403" s="347"/>
      <c r="HNP403" s="347"/>
      <c r="HNQ403" s="347"/>
      <c r="HNR403" s="347"/>
      <c r="HNS403" s="376"/>
      <c r="HNT403" s="396"/>
      <c r="HNU403" s="384"/>
      <c r="HNV403" s="347"/>
      <c r="HNW403" s="347"/>
      <c r="HNX403" s="347"/>
      <c r="HNY403" s="347"/>
      <c r="HNZ403" s="347"/>
      <c r="HOA403" s="347"/>
      <c r="HOB403" s="347"/>
      <c r="HOC403" s="347"/>
      <c r="HOD403" s="347"/>
      <c r="HOE403" s="347"/>
      <c r="HOF403" s="347"/>
      <c r="HOG403" s="347"/>
      <c r="HOH403" s="347"/>
      <c r="HOI403" s="347"/>
      <c r="HOJ403" s="347"/>
      <c r="HOK403" s="347"/>
      <c r="HOL403" s="347"/>
      <c r="HOM403" s="347"/>
      <c r="HON403" s="347"/>
      <c r="HOO403" s="347"/>
      <c r="HOP403" s="347"/>
      <c r="HOQ403" s="347"/>
      <c r="HOR403" s="347"/>
      <c r="HOS403" s="347"/>
      <c r="HOT403" s="347"/>
      <c r="HOU403" s="347"/>
      <c r="HOV403" s="347"/>
      <c r="HOW403" s="347"/>
      <c r="HOX403" s="347"/>
      <c r="HOY403" s="376"/>
      <c r="HOZ403" s="396"/>
      <c r="HPA403" s="384"/>
      <c r="HPB403" s="347"/>
      <c r="HPC403" s="347"/>
      <c r="HPD403" s="347"/>
      <c r="HPE403" s="347"/>
      <c r="HPF403" s="347"/>
      <c r="HPG403" s="347"/>
      <c r="HPH403" s="347"/>
      <c r="HPI403" s="347"/>
      <c r="HPJ403" s="347"/>
      <c r="HPK403" s="347"/>
      <c r="HPL403" s="347"/>
      <c r="HPM403" s="347"/>
      <c r="HPN403" s="347"/>
      <c r="HPO403" s="347"/>
      <c r="HPP403" s="347"/>
      <c r="HPQ403" s="347"/>
      <c r="HPR403" s="347"/>
      <c r="HPS403" s="347"/>
      <c r="HPT403" s="347"/>
      <c r="HPU403" s="347"/>
      <c r="HPV403" s="347"/>
      <c r="HPW403" s="347"/>
      <c r="HPX403" s="347"/>
      <c r="HPY403" s="347"/>
      <c r="HPZ403" s="347"/>
      <c r="HQA403" s="347"/>
      <c r="HQB403" s="347"/>
      <c r="HQC403" s="347"/>
      <c r="HQD403" s="347"/>
      <c r="HQE403" s="376"/>
      <c r="HQF403" s="396"/>
      <c r="HQG403" s="384"/>
      <c r="HQH403" s="347"/>
      <c r="HQI403" s="347"/>
      <c r="HQJ403" s="347"/>
      <c r="HQK403" s="347"/>
      <c r="HQL403" s="347"/>
      <c r="HQM403" s="347"/>
      <c r="HQN403" s="347"/>
      <c r="HQO403" s="347"/>
      <c r="HQP403" s="347"/>
      <c r="HQQ403" s="347"/>
      <c r="HQR403" s="347"/>
      <c r="HQS403" s="347"/>
      <c r="HQT403" s="347"/>
      <c r="HQU403" s="347"/>
      <c r="HQV403" s="347"/>
      <c r="HQW403" s="347"/>
      <c r="HQX403" s="347"/>
      <c r="HQY403" s="347"/>
      <c r="HQZ403" s="347"/>
      <c r="HRA403" s="347"/>
      <c r="HRB403" s="347"/>
      <c r="HRC403" s="347"/>
      <c r="HRD403" s="347"/>
      <c r="HRE403" s="347"/>
      <c r="HRF403" s="347"/>
      <c r="HRG403" s="347"/>
      <c r="HRH403" s="347"/>
      <c r="HRI403" s="347"/>
      <c r="HRJ403" s="347"/>
      <c r="HRK403" s="376"/>
      <c r="HRL403" s="396"/>
      <c r="HRM403" s="384"/>
      <c r="HRN403" s="347"/>
      <c r="HRO403" s="347"/>
      <c r="HRP403" s="347"/>
      <c r="HRQ403" s="347"/>
      <c r="HRR403" s="347"/>
      <c r="HRS403" s="347"/>
      <c r="HRT403" s="347"/>
      <c r="HRU403" s="347"/>
      <c r="HRV403" s="347"/>
      <c r="HRW403" s="347"/>
      <c r="HRX403" s="347"/>
      <c r="HRY403" s="347"/>
      <c r="HRZ403" s="347"/>
      <c r="HSA403" s="347"/>
      <c r="HSB403" s="347"/>
      <c r="HSC403" s="347"/>
      <c r="HSD403" s="347"/>
      <c r="HSE403" s="347"/>
      <c r="HSF403" s="347"/>
      <c r="HSG403" s="347"/>
      <c r="HSH403" s="347"/>
      <c r="HSI403" s="347"/>
      <c r="HSJ403" s="347"/>
      <c r="HSK403" s="347"/>
      <c r="HSL403" s="347"/>
      <c r="HSM403" s="347"/>
      <c r="HSN403" s="347"/>
      <c r="HSO403" s="347"/>
      <c r="HSP403" s="347"/>
      <c r="HSQ403" s="376"/>
      <c r="HSR403" s="396"/>
      <c r="HSS403" s="384"/>
      <c r="HST403" s="347"/>
      <c r="HSU403" s="347"/>
      <c r="HSV403" s="347"/>
      <c r="HSW403" s="347"/>
      <c r="HSX403" s="347"/>
      <c r="HSY403" s="347"/>
      <c r="HSZ403" s="347"/>
      <c r="HTA403" s="347"/>
      <c r="HTB403" s="347"/>
      <c r="HTC403" s="347"/>
      <c r="HTD403" s="347"/>
      <c r="HTE403" s="347"/>
      <c r="HTF403" s="347"/>
      <c r="HTG403" s="347"/>
      <c r="HTH403" s="347"/>
      <c r="HTI403" s="347"/>
      <c r="HTJ403" s="347"/>
      <c r="HTK403" s="347"/>
      <c r="HTL403" s="347"/>
      <c r="HTM403" s="347"/>
      <c r="HTN403" s="347"/>
      <c r="HTO403" s="347"/>
      <c r="HTP403" s="347"/>
      <c r="HTQ403" s="347"/>
      <c r="HTR403" s="347"/>
      <c r="HTS403" s="347"/>
      <c r="HTT403" s="347"/>
      <c r="HTU403" s="347"/>
      <c r="HTV403" s="347"/>
      <c r="HTW403" s="376"/>
      <c r="HTX403" s="396"/>
      <c r="HTY403" s="384"/>
      <c r="HTZ403" s="347"/>
      <c r="HUA403" s="347"/>
      <c r="HUB403" s="347"/>
      <c r="HUC403" s="347"/>
      <c r="HUD403" s="347"/>
      <c r="HUE403" s="347"/>
      <c r="HUF403" s="347"/>
      <c r="HUG403" s="347"/>
      <c r="HUH403" s="347"/>
      <c r="HUI403" s="347"/>
      <c r="HUJ403" s="347"/>
      <c r="HUK403" s="347"/>
      <c r="HUL403" s="347"/>
      <c r="HUM403" s="347"/>
      <c r="HUN403" s="347"/>
      <c r="HUO403" s="347"/>
      <c r="HUP403" s="347"/>
      <c r="HUQ403" s="347"/>
      <c r="HUR403" s="347"/>
      <c r="HUS403" s="347"/>
      <c r="HUT403" s="347"/>
      <c r="HUU403" s="347"/>
      <c r="HUV403" s="347"/>
      <c r="HUW403" s="347"/>
      <c r="HUX403" s="347"/>
      <c r="HUY403" s="347"/>
      <c r="HUZ403" s="347"/>
      <c r="HVA403" s="347"/>
      <c r="HVB403" s="347"/>
      <c r="HVC403" s="376"/>
      <c r="HVD403" s="396"/>
      <c r="HVE403" s="384"/>
      <c r="HVF403" s="347"/>
      <c r="HVG403" s="347"/>
      <c r="HVH403" s="347"/>
      <c r="HVI403" s="347"/>
      <c r="HVJ403" s="347"/>
      <c r="HVK403" s="347"/>
      <c r="HVL403" s="347"/>
      <c r="HVM403" s="347"/>
      <c r="HVN403" s="347"/>
      <c r="HVO403" s="347"/>
      <c r="HVP403" s="347"/>
      <c r="HVQ403" s="347"/>
      <c r="HVR403" s="347"/>
      <c r="HVS403" s="347"/>
      <c r="HVT403" s="347"/>
      <c r="HVU403" s="347"/>
      <c r="HVV403" s="347"/>
      <c r="HVW403" s="347"/>
      <c r="HVX403" s="347"/>
      <c r="HVY403" s="347"/>
      <c r="HVZ403" s="347"/>
      <c r="HWA403" s="347"/>
      <c r="HWB403" s="347"/>
      <c r="HWC403" s="347"/>
      <c r="HWD403" s="347"/>
      <c r="HWE403" s="347"/>
      <c r="HWF403" s="347"/>
      <c r="HWG403" s="347"/>
      <c r="HWH403" s="347"/>
      <c r="HWI403" s="376"/>
      <c r="HWJ403" s="396"/>
      <c r="HWK403" s="384"/>
      <c r="HWL403" s="347"/>
      <c r="HWM403" s="347"/>
      <c r="HWN403" s="347"/>
      <c r="HWO403" s="347"/>
      <c r="HWP403" s="347"/>
      <c r="HWQ403" s="347"/>
      <c r="HWR403" s="347"/>
      <c r="HWS403" s="347"/>
      <c r="HWT403" s="347"/>
      <c r="HWU403" s="347"/>
      <c r="HWV403" s="347"/>
      <c r="HWW403" s="347"/>
      <c r="HWX403" s="347"/>
      <c r="HWY403" s="347"/>
      <c r="HWZ403" s="347"/>
      <c r="HXA403" s="347"/>
      <c r="HXB403" s="347"/>
      <c r="HXC403" s="347"/>
      <c r="HXD403" s="347"/>
      <c r="HXE403" s="347"/>
      <c r="HXF403" s="347"/>
      <c r="HXG403" s="347"/>
      <c r="HXH403" s="347"/>
      <c r="HXI403" s="347"/>
      <c r="HXJ403" s="347"/>
      <c r="HXK403" s="347"/>
      <c r="HXL403" s="347"/>
      <c r="HXM403" s="347"/>
      <c r="HXN403" s="347"/>
      <c r="HXO403" s="376"/>
      <c r="HXP403" s="396"/>
      <c r="HXQ403" s="384"/>
      <c r="HXR403" s="347"/>
      <c r="HXS403" s="347"/>
      <c r="HXT403" s="347"/>
      <c r="HXU403" s="347"/>
      <c r="HXV403" s="347"/>
      <c r="HXW403" s="347"/>
      <c r="HXX403" s="347"/>
      <c r="HXY403" s="347"/>
      <c r="HXZ403" s="347"/>
      <c r="HYA403" s="347"/>
      <c r="HYB403" s="347"/>
      <c r="HYC403" s="347"/>
      <c r="HYD403" s="347"/>
      <c r="HYE403" s="347"/>
      <c r="HYF403" s="347"/>
      <c r="HYG403" s="347"/>
      <c r="HYH403" s="347"/>
      <c r="HYI403" s="347"/>
      <c r="HYJ403" s="347"/>
      <c r="HYK403" s="347"/>
      <c r="HYL403" s="347"/>
      <c r="HYM403" s="347"/>
      <c r="HYN403" s="347"/>
      <c r="HYO403" s="347"/>
      <c r="HYP403" s="347"/>
      <c r="HYQ403" s="347"/>
      <c r="HYR403" s="347"/>
      <c r="HYS403" s="347"/>
      <c r="HYT403" s="347"/>
      <c r="HYU403" s="376"/>
      <c r="HYV403" s="396"/>
      <c r="HYW403" s="384"/>
      <c r="HYX403" s="347"/>
      <c r="HYY403" s="347"/>
      <c r="HYZ403" s="347"/>
      <c r="HZA403" s="347"/>
      <c r="HZB403" s="347"/>
      <c r="HZC403" s="347"/>
      <c r="HZD403" s="347"/>
      <c r="HZE403" s="347"/>
      <c r="HZF403" s="347"/>
      <c r="HZG403" s="347"/>
      <c r="HZH403" s="347"/>
      <c r="HZI403" s="347"/>
      <c r="HZJ403" s="347"/>
      <c r="HZK403" s="347"/>
      <c r="HZL403" s="347"/>
      <c r="HZM403" s="347"/>
      <c r="HZN403" s="347"/>
      <c r="HZO403" s="347"/>
      <c r="HZP403" s="347"/>
      <c r="HZQ403" s="347"/>
      <c r="HZR403" s="347"/>
      <c r="HZS403" s="347"/>
      <c r="HZT403" s="347"/>
      <c r="HZU403" s="347"/>
      <c r="HZV403" s="347"/>
      <c r="HZW403" s="347"/>
      <c r="HZX403" s="347"/>
      <c r="HZY403" s="347"/>
      <c r="HZZ403" s="347"/>
      <c r="IAA403" s="376"/>
      <c r="IAB403" s="396"/>
      <c r="IAC403" s="384"/>
      <c r="IAD403" s="347"/>
      <c r="IAE403" s="347"/>
      <c r="IAF403" s="347"/>
      <c r="IAG403" s="347"/>
      <c r="IAH403" s="347"/>
      <c r="IAI403" s="347"/>
      <c r="IAJ403" s="347"/>
      <c r="IAK403" s="347"/>
      <c r="IAL403" s="347"/>
      <c r="IAM403" s="347"/>
      <c r="IAN403" s="347"/>
      <c r="IAO403" s="347"/>
      <c r="IAP403" s="347"/>
      <c r="IAQ403" s="347"/>
      <c r="IAR403" s="347"/>
      <c r="IAS403" s="347"/>
      <c r="IAT403" s="347"/>
      <c r="IAU403" s="347"/>
      <c r="IAV403" s="347"/>
      <c r="IAW403" s="347"/>
      <c r="IAX403" s="347"/>
      <c r="IAY403" s="347"/>
      <c r="IAZ403" s="347"/>
      <c r="IBA403" s="347"/>
      <c r="IBB403" s="347"/>
      <c r="IBC403" s="347"/>
      <c r="IBD403" s="347"/>
      <c r="IBE403" s="347"/>
      <c r="IBF403" s="347"/>
      <c r="IBG403" s="376"/>
      <c r="IBH403" s="396"/>
      <c r="IBI403" s="384"/>
      <c r="IBJ403" s="347"/>
      <c r="IBK403" s="347"/>
      <c r="IBL403" s="347"/>
      <c r="IBM403" s="347"/>
      <c r="IBN403" s="347"/>
      <c r="IBO403" s="347"/>
      <c r="IBP403" s="347"/>
      <c r="IBQ403" s="347"/>
      <c r="IBR403" s="347"/>
      <c r="IBS403" s="347"/>
      <c r="IBT403" s="347"/>
      <c r="IBU403" s="347"/>
      <c r="IBV403" s="347"/>
      <c r="IBW403" s="347"/>
      <c r="IBX403" s="347"/>
      <c r="IBY403" s="347"/>
      <c r="IBZ403" s="347"/>
      <c r="ICA403" s="347"/>
      <c r="ICB403" s="347"/>
      <c r="ICC403" s="347"/>
      <c r="ICD403" s="347"/>
      <c r="ICE403" s="347"/>
      <c r="ICF403" s="347"/>
      <c r="ICG403" s="347"/>
      <c r="ICH403" s="347"/>
      <c r="ICI403" s="347"/>
      <c r="ICJ403" s="347"/>
      <c r="ICK403" s="347"/>
      <c r="ICL403" s="347"/>
      <c r="ICM403" s="376"/>
      <c r="ICN403" s="396"/>
      <c r="ICO403" s="384"/>
      <c r="ICP403" s="347"/>
      <c r="ICQ403" s="347"/>
      <c r="ICR403" s="347"/>
      <c r="ICS403" s="347"/>
      <c r="ICT403" s="347"/>
      <c r="ICU403" s="347"/>
      <c r="ICV403" s="347"/>
      <c r="ICW403" s="347"/>
      <c r="ICX403" s="347"/>
      <c r="ICY403" s="347"/>
      <c r="ICZ403" s="347"/>
      <c r="IDA403" s="347"/>
      <c r="IDB403" s="347"/>
      <c r="IDC403" s="347"/>
      <c r="IDD403" s="347"/>
      <c r="IDE403" s="347"/>
      <c r="IDF403" s="347"/>
      <c r="IDG403" s="347"/>
      <c r="IDH403" s="347"/>
      <c r="IDI403" s="347"/>
      <c r="IDJ403" s="347"/>
      <c r="IDK403" s="347"/>
      <c r="IDL403" s="347"/>
      <c r="IDM403" s="347"/>
      <c r="IDN403" s="347"/>
      <c r="IDO403" s="347"/>
      <c r="IDP403" s="347"/>
      <c r="IDQ403" s="347"/>
      <c r="IDR403" s="347"/>
      <c r="IDS403" s="376"/>
      <c r="IDT403" s="396"/>
      <c r="IDU403" s="384"/>
      <c r="IDV403" s="347"/>
      <c r="IDW403" s="347"/>
      <c r="IDX403" s="347"/>
      <c r="IDY403" s="347"/>
      <c r="IDZ403" s="347"/>
      <c r="IEA403" s="347"/>
      <c r="IEB403" s="347"/>
      <c r="IEC403" s="347"/>
      <c r="IED403" s="347"/>
      <c r="IEE403" s="347"/>
      <c r="IEF403" s="347"/>
      <c r="IEG403" s="347"/>
      <c r="IEH403" s="347"/>
      <c r="IEI403" s="347"/>
      <c r="IEJ403" s="347"/>
      <c r="IEK403" s="347"/>
      <c r="IEL403" s="347"/>
      <c r="IEM403" s="347"/>
      <c r="IEN403" s="347"/>
      <c r="IEO403" s="347"/>
      <c r="IEP403" s="347"/>
      <c r="IEQ403" s="347"/>
      <c r="IER403" s="347"/>
      <c r="IES403" s="347"/>
      <c r="IET403" s="347"/>
      <c r="IEU403" s="347"/>
      <c r="IEV403" s="347"/>
      <c r="IEW403" s="347"/>
      <c r="IEX403" s="347"/>
      <c r="IEY403" s="376"/>
      <c r="IEZ403" s="396"/>
      <c r="IFA403" s="384"/>
      <c r="IFB403" s="347"/>
      <c r="IFC403" s="347"/>
      <c r="IFD403" s="347"/>
      <c r="IFE403" s="347"/>
      <c r="IFF403" s="347"/>
      <c r="IFG403" s="347"/>
      <c r="IFH403" s="347"/>
      <c r="IFI403" s="347"/>
      <c r="IFJ403" s="347"/>
      <c r="IFK403" s="347"/>
      <c r="IFL403" s="347"/>
      <c r="IFM403" s="347"/>
      <c r="IFN403" s="347"/>
      <c r="IFO403" s="347"/>
      <c r="IFP403" s="347"/>
      <c r="IFQ403" s="347"/>
      <c r="IFR403" s="347"/>
      <c r="IFS403" s="347"/>
      <c r="IFT403" s="347"/>
      <c r="IFU403" s="347"/>
      <c r="IFV403" s="347"/>
      <c r="IFW403" s="347"/>
      <c r="IFX403" s="347"/>
      <c r="IFY403" s="347"/>
      <c r="IFZ403" s="347"/>
      <c r="IGA403" s="347"/>
      <c r="IGB403" s="347"/>
      <c r="IGC403" s="347"/>
      <c r="IGD403" s="347"/>
      <c r="IGE403" s="376"/>
      <c r="IGF403" s="396"/>
      <c r="IGG403" s="384"/>
      <c r="IGH403" s="347"/>
      <c r="IGI403" s="347"/>
      <c r="IGJ403" s="347"/>
      <c r="IGK403" s="347"/>
      <c r="IGL403" s="347"/>
      <c r="IGM403" s="347"/>
      <c r="IGN403" s="347"/>
      <c r="IGO403" s="347"/>
      <c r="IGP403" s="347"/>
      <c r="IGQ403" s="347"/>
      <c r="IGR403" s="347"/>
      <c r="IGS403" s="347"/>
      <c r="IGT403" s="347"/>
      <c r="IGU403" s="347"/>
      <c r="IGV403" s="347"/>
      <c r="IGW403" s="347"/>
      <c r="IGX403" s="347"/>
      <c r="IGY403" s="347"/>
      <c r="IGZ403" s="347"/>
      <c r="IHA403" s="347"/>
      <c r="IHB403" s="347"/>
      <c r="IHC403" s="347"/>
      <c r="IHD403" s="347"/>
      <c r="IHE403" s="347"/>
      <c r="IHF403" s="347"/>
      <c r="IHG403" s="347"/>
      <c r="IHH403" s="347"/>
      <c r="IHI403" s="347"/>
      <c r="IHJ403" s="347"/>
      <c r="IHK403" s="376"/>
      <c r="IHL403" s="396"/>
      <c r="IHM403" s="384"/>
      <c r="IHN403" s="347"/>
      <c r="IHO403" s="347"/>
      <c r="IHP403" s="347"/>
      <c r="IHQ403" s="347"/>
      <c r="IHR403" s="347"/>
      <c r="IHS403" s="347"/>
      <c r="IHT403" s="347"/>
      <c r="IHU403" s="347"/>
      <c r="IHV403" s="347"/>
      <c r="IHW403" s="347"/>
      <c r="IHX403" s="347"/>
      <c r="IHY403" s="347"/>
      <c r="IHZ403" s="347"/>
      <c r="IIA403" s="347"/>
      <c r="IIB403" s="347"/>
      <c r="IIC403" s="347"/>
      <c r="IID403" s="347"/>
      <c r="IIE403" s="347"/>
      <c r="IIF403" s="347"/>
      <c r="IIG403" s="347"/>
      <c r="IIH403" s="347"/>
      <c r="III403" s="347"/>
      <c r="IIJ403" s="347"/>
      <c r="IIK403" s="347"/>
      <c r="IIL403" s="347"/>
      <c r="IIM403" s="347"/>
      <c r="IIN403" s="347"/>
      <c r="IIO403" s="347"/>
      <c r="IIP403" s="347"/>
      <c r="IIQ403" s="376"/>
      <c r="IIR403" s="396"/>
      <c r="IIS403" s="384"/>
      <c r="IIT403" s="347"/>
      <c r="IIU403" s="347"/>
      <c r="IIV403" s="347"/>
      <c r="IIW403" s="347"/>
      <c r="IIX403" s="347"/>
      <c r="IIY403" s="347"/>
      <c r="IIZ403" s="347"/>
      <c r="IJA403" s="347"/>
      <c r="IJB403" s="347"/>
      <c r="IJC403" s="347"/>
      <c r="IJD403" s="347"/>
      <c r="IJE403" s="347"/>
      <c r="IJF403" s="347"/>
      <c r="IJG403" s="347"/>
      <c r="IJH403" s="347"/>
      <c r="IJI403" s="347"/>
      <c r="IJJ403" s="347"/>
      <c r="IJK403" s="347"/>
      <c r="IJL403" s="347"/>
      <c r="IJM403" s="347"/>
      <c r="IJN403" s="347"/>
      <c r="IJO403" s="347"/>
      <c r="IJP403" s="347"/>
      <c r="IJQ403" s="347"/>
      <c r="IJR403" s="347"/>
      <c r="IJS403" s="347"/>
      <c r="IJT403" s="347"/>
      <c r="IJU403" s="347"/>
      <c r="IJV403" s="347"/>
      <c r="IJW403" s="376"/>
      <c r="IJX403" s="396"/>
      <c r="IJY403" s="384"/>
      <c r="IJZ403" s="347"/>
      <c r="IKA403" s="347"/>
      <c r="IKB403" s="347"/>
      <c r="IKC403" s="347"/>
      <c r="IKD403" s="347"/>
      <c r="IKE403" s="347"/>
      <c r="IKF403" s="347"/>
      <c r="IKG403" s="347"/>
      <c r="IKH403" s="347"/>
      <c r="IKI403" s="347"/>
      <c r="IKJ403" s="347"/>
      <c r="IKK403" s="347"/>
      <c r="IKL403" s="347"/>
      <c r="IKM403" s="347"/>
      <c r="IKN403" s="347"/>
      <c r="IKO403" s="347"/>
      <c r="IKP403" s="347"/>
      <c r="IKQ403" s="347"/>
      <c r="IKR403" s="347"/>
      <c r="IKS403" s="347"/>
      <c r="IKT403" s="347"/>
      <c r="IKU403" s="347"/>
      <c r="IKV403" s="347"/>
      <c r="IKW403" s="347"/>
      <c r="IKX403" s="347"/>
      <c r="IKY403" s="347"/>
      <c r="IKZ403" s="347"/>
      <c r="ILA403" s="347"/>
      <c r="ILB403" s="347"/>
      <c r="ILC403" s="376"/>
      <c r="ILD403" s="396"/>
      <c r="ILE403" s="384"/>
      <c r="ILF403" s="347"/>
      <c r="ILG403" s="347"/>
      <c r="ILH403" s="347"/>
      <c r="ILI403" s="347"/>
      <c r="ILJ403" s="347"/>
      <c r="ILK403" s="347"/>
      <c r="ILL403" s="347"/>
      <c r="ILM403" s="347"/>
      <c r="ILN403" s="347"/>
      <c r="ILO403" s="347"/>
      <c r="ILP403" s="347"/>
      <c r="ILQ403" s="347"/>
      <c r="ILR403" s="347"/>
      <c r="ILS403" s="347"/>
      <c r="ILT403" s="347"/>
      <c r="ILU403" s="347"/>
      <c r="ILV403" s="347"/>
      <c r="ILW403" s="347"/>
      <c r="ILX403" s="347"/>
      <c r="ILY403" s="347"/>
      <c r="ILZ403" s="347"/>
      <c r="IMA403" s="347"/>
      <c r="IMB403" s="347"/>
      <c r="IMC403" s="347"/>
      <c r="IMD403" s="347"/>
      <c r="IME403" s="347"/>
      <c r="IMF403" s="347"/>
      <c r="IMG403" s="347"/>
      <c r="IMH403" s="347"/>
      <c r="IMI403" s="376"/>
      <c r="IMJ403" s="396"/>
      <c r="IMK403" s="384"/>
      <c r="IML403" s="347"/>
      <c r="IMM403" s="347"/>
      <c r="IMN403" s="347"/>
      <c r="IMO403" s="347"/>
      <c r="IMP403" s="347"/>
      <c r="IMQ403" s="347"/>
      <c r="IMR403" s="347"/>
      <c r="IMS403" s="347"/>
      <c r="IMT403" s="347"/>
      <c r="IMU403" s="347"/>
      <c r="IMV403" s="347"/>
      <c r="IMW403" s="347"/>
      <c r="IMX403" s="347"/>
      <c r="IMY403" s="347"/>
      <c r="IMZ403" s="347"/>
      <c r="INA403" s="347"/>
      <c r="INB403" s="347"/>
      <c r="INC403" s="347"/>
      <c r="IND403" s="347"/>
      <c r="INE403" s="347"/>
      <c r="INF403" s="347"/>
      <c r="ING403" s="347"/>
      <c r="INH403" s="347"/>
      <c r="INI403" s="347"/>
      <c r="INJ403" s="347"/>
      <c r="INK403" s="347"/>
      <c r="INL403" s="347"/>
      <c r="INM403" s="347"/>
      <c r="INN403" s="347"/>
      <c r="INO403" s="376"/>
      <c r="INP403" s="396"/>
      <c r="INQ403" s="384"/>
      <c r="INR403" s="347"/>
      <c r="INS403" s="347"/>
      <c r="INT403" s="347"/>
      <c r="INU403" s="347"/>
      <c r="INV403" s="347"/>
      <c r="INW403" s="347"/>
      <c r="INX403" s="347"/>
      <c r="INY403" s="347"/>
      <c r="INZ403" s="347"/>
      <c r="IOA403" s="347"/>
      <c r="IOB403" s="347"/>
      <c r="IOC403" s="347"/>
      <c r="IOD403" s="347"/>
      <c r="IOE403" s="347"/>
      <c r="IOF403" s="347"/>
      <c r="IOG403" s="347"/>
      <c r="IOH403" s="347"/>
      <c r="IOI403" s="347"/>
      <c r="IOJ403" s="347"/>
      <c r="IOK403" s="347"/>
      <c r="IOL403" s="347"/>
      <c r="IOM403" s="347"/>
      <c r="ION403" s="347"/>
      <c r="IOO403" s="347"/>
      <c r="IOP403" s="347"/>
      <c r="IOQ403" s="347"/>
      <c r="IOR403" s="347"/>
      <c r="IOS403" s="347"/>
      <c r="IOT403" s="347"/>
      <c r="IOU403" s="376"/>
      <c r="IOV403" s="396"/>
      <c r="IOW403" s="384"/>
      <c r="IOX403" s="347"/>
      <c r="IOY403" s="347"/>
      <c r="IOZ403" s="347"/>
      <c r="IPA403" s="347"/>
      <c r="IPB403" s="347"/>
      <c r="IPC403" s="347"/>
      <c r="IPD403" s="347"/>
      <c r="IPE403" s="347"/>
      <c r="IPF403" s="347"/>
      <c r="IPG403" s="347"/>
      <c r="IPH403" s="347"/>
      <c r="IPI403" s="347"/>
      <c r="IPJ403" s="347"/>
      <c r="IPK403" s="347"/>
      <c r="IPL403" s="347"/>
      <c r="IPM403" s="347"/>
      <c r="IPN403" s="347"/>
      <c r="IPO403" s="347"/>
      <c r="IPP403" s="347"/>
      <c r="IPQ403" s="347"/>
      <c r="IPR403" s="347"/>
      <c r="IPS403" s="347"/>
      <c r="IPT403" s="347"/>
      <c r="IPU403" s="347"/>
      <c r="IPV403" s="347"/>
      <c r="IPW403" s="347"/>
      <c r="IPX403" s="347"/>
      <c r="IPY403" s="347"/>
      <c r="IPZ403" s="347"/>
      <c r="IQA403" s="376"/>
      <c r="IQB403" s="396"/>
      <c r="IQC403" s="384"/>
      <c r="IQD403" s="347"/>
      <c r="IQE403" s="347"/>
      <c r="IQF403" s="347"/>
      <c r="IQG403" s="347"/>
      <c r="IQH403" s="347"/>
      <c r="IQI403" s="347"/>
      <c r="IQJ403" s="347"/>
      <c r="IQK403" s="347"/>
      <c r="IQL403" s="347"/>
      <c r="IQM403" s="347"/>
      <c r="IQN403" s="347"/>
      <c r="IQO403" s="347"/>
      <c r="IQP403" s="347"/>
      <c r="IQQ403" s="347"/>
      <c r="IQR403" s="347"/>
      <c r="IQS403" s="347"/>
      <c r="IQT403" s="347"/>
      <c r="IQU403" s="347"/>
      <c r="IQV403" s="347"/>
      <c r="IQW403" s="347"/>
      <c r="IQX403" s="347"/>
      <c r="IQY403" s="347"/>
      <c r="IQZ403" s="347"/>
      <c r="IRA403" s="347"/>
      <c r="IRB403" s="347"/>
      <c r="IRC403" s="347"/>
      <c r="IRD403" s="347"/>
      <c r="IRE403" s="347"/>
      <c r="IRF403" s="347"/>
      <c r="IRG403" s="376"/>
      <c r="IRH403" s="396"/>
      <c r="IRI403" s="384"/>
      <c r="IRJ403" s="347"/>
      <c r="IRK403" s="347"/>
      <c r="IRL403" s="347"/>
      <c r="IRM403" s="347"/>
      <c r="IRN403" s="347"/>
      <c r="IRO403" s="347"/>
      <c r="IRP403" s="347"/>
      <c r="IRQ403" s="347"/>
      <c r="IRR403" s="347"/>
      <c r="IRS403" s="347"/>
      <c r="IRT403" s="347"/>
      <c r="IRU403" s="347"/>
      <c r="IRV403" s="347"/>
      <c r="IRW403" s="347"/>
      <c r="IRX403" s="347"/>
      <c r="IRY403" s="347"/>
      <c r="IRZ403" s="347"/>
      <c r="ISA403" s="347"/>
      <c r="ISB403" s="347"/>
      <c r="ISC403" s="347"/>
      <c r="ISD403" s="347"/>
      <c r="ISE403" s="347"/>
      <c r="ISF403" s="347"/>
      <c r="ISG403" s="347"/>
      <c r="ISH403" s="347"/>
      <c r="ISI403" s="347"/>
      <c r="ISJ403" s="347"/>
      <c r="ISK403" s="347"/>
      <c r="ISL403" s="347"/>
      <c r="ISM403" s="376"/>
      <c r="ISN403" s="396"/>
      <c r="ISO403" s="384"/>
      <c r="ISP403" s="347"/>
      <c r="ISQ403" s="347"/>
      <c r="ISR403" s="347"/>
      <c r="ISS403" s="347"/>
      <c r="IST403" s="347"/>
      <c r="ISU403" s="347"/>
      <c r="ISV403" s="347"/>
      <c r="ISW403" s="347"/>
      <c r="ISX403" s="347"/>
      <c r="ISY403" s="347"/>
      <c r="ISZ403" s="347"/>
      <c r="ITA403" s="347"/>
      <c r="ITB403" s="347"/>
      <c r="ITC403" s="347"/>
      <c r="ITD403" s="347"/>
      <c r="ITE403" s="347"/>
      <c r="ITF403" s="347"/>
      <c r="ITG403" s="347"/>
      <c r="ITH403" s="347"/>
      <c r="ITI403" s="347"/>
      <c r="ITJ403" s="347"/>
      <c r="ITK403" s="347"/>
      <c r="ITL403" s="347"/>
      <c r="ITM403" s="347"/>
      <c r="ITN403" s="347"/>
      <c r="ITO403" s="347"/>
      <c r="ITP403" s="347"/>
      <c r="ITQ403" s="347"/>
      <c r="ITR403" s="347"/>
      <c r="ITS403" s="376"/>
      <c r="ITT403" s="396"/>
      <c r="ITU403" s="384"/>
      <c r="ITV403" s="347"/>
      <c r="ITW403" s="347"/>
      <c r="ITX403" s="347"/>
      <c r="ITY403" s="347"/>
      <c r="ITZ403" s="347"/>
      <c r="IUA403" s="347"/>
      <c r="IUB403" s="347"/>
      <c r="IUC403" s="347"/>
      <c r="IUD403" s="347"/>
      <c r="IUE403" s="347"/>
      <c r="IUF403" s="347"/>
      <c r="IUG403" s="347"/>
      <c r="IUH403" s="347"/>
      <c r="IUI403" s="347"/>
      <c r="IUJ403" s="347"/>
      <c r="IUK403" s="347"/>
      <c r="IUL403" s="347"/>
      <c r="IUM403" s="347"/>
      <c r="IUN403" s="347"/>
      <c r="IUO403" s="347"/>
      <c r="IUP403" s="347"/>
      <c r="IUQ403" s="347"/>
      <c r="IUR403" s="347"/>
      <c r="IUS403" s="347"/>
      <c r="IUT403" s="347"/>
      <c r="IUU403" s="347"/>
      <c r="IUV403" s="347"/>
      <c r="IUW403" s="347"/>
      <c r="IUX403" s="347"/>
      <c r="IUY403" s="376"/>
      <c r="IUZ403" s="396"/>
      <c r="IVA403" s="384"/>
      <c r="IVB403" s="347"/>
      <c r="IVC403" s="347"/>
      <c r="IVD403" s="347"/>
      <c r="IVE403" s="347"/>
      <c r="IVF403" s="347"/>
      <c r="IVG403" s="347"/>
      <c r="IVH403" s="347"/>
      <c r="IVI403" s="347"/>
      <c r="IVJ403" s="347"/>
      <c r="IVK403" s="347"/>
      <c r="IVL403" s="347"/>
      <c r="IVM403" s="347"/>
      <c r="IVN403" s="347"/>
      <c r="IVO403" s="347"/>
      <c r="IVP403" s="347"/>
      <c r="IVQ403" s="347"/>
      <c r="IVR403" s="347"/>
      <c r="IVS403" s="347"/>
      <c r="IVT403" s="347"/>
      <c r="IVU403" s="347"/>
      <c r="IVV403" s="347"/>
      <c r="IVW403" s="347"/>
      <c r="IVX403" s="347"/>
      <c r="IVY403" s="347"/>
      <c r="IVZ403" s="347"/>
      <c r="IWA403" s="347"/>
      <c r="IWB403" s="347"/>
      <c r="IWC403" s="347"/>
      <c r="IWD403" s="347"/>
      <c r="IWE403" s="376"/>
      <c r="IWF403" s="396"/>
      <c r="IWG403" s="384"/>
      <c r="IWH403" s="347"/>
      <c r="IWI403" s="347"/>
      <c r="IWJ403" s="347"/>
      <c r="IWK403" s="347"/>
      <c r="IWL403" s="347"/>
      <c r="IWM403" s="347"/>
      <c r="IWN403" s="347"/>
      <c r="IWO403" s="347"/>
      <c r="IWP403" s="347"/>
      <c r="IWQ403" s="347"/>
      <c r="IWR403" s="347"/>
      <c r="IWS403" s="347"/>
      <c r="IWT403" s="347"/>
      <c r="IWU403" s="347"/>
      <c r="IWV403" s="347"/>
      <c r="IWW403" s="347"/>
      <c r="IWX403" s="347"/>
      <c r="IWY403" s="347"/>
      <c r="IWZ403" s="347"/>
      <c r="IXA403" s="347"/>
      <c r="IXB403" s="347"/>
      <c r="IXC403" s="347"/>
      <c r="IXD403" s="347"/>
      <c r="IXE403" s="347"/>
      <c r="IXF403" s="347"/>
      <c r="IXG403" s="347"/>
      <c r="IXH403" s="347"/>
      <c r="IXI403" s="347"/>
      <c r="IXJ403" s="347"/>
      <c r="IXK403" s="376"/>
      <c r="IXL403" s="396"/>
      <c r="IXM403" s="384"/>
      <c r="IXN403" s="347"/>
      <c r="IXO403" s="347"/>
      <c r="IXP403" s="347"/>
      <c r="IXQ403" s="347"/>
      <c r="IXR403" s="347"/>
      <c r="IXS403" s="347"/>
      <c r="IXT403" s="347"/>
      <c r="IXU403" s="347"/>
      <c r="IXV403" s="347"/>
      <c r="IXW403" s="347"/>
      <c r="IXX403" s="347"/>
      <c r="IXY403" s="347"/>
      <c r="IXZ403" s="347"/>
      <c r="IYA403" s="347"/>
      <c r="IYB403" s="347"/>
      <c r="IYC403" s="347"/>
      <c r="IYD403" s="347"/>
      <c r="IYE403" s="347"/>
      <c r="IYF403" s="347"/>
      <c r="IYG403" s="347"/>
      <c r="IYH403" s="347"/>
      <c r="IYI403" s="347"/>
      <c r="IYJ403" s="347"/>
      <c r="IYK403" s="347"/>
      <c r="IYL403" s="347"/>
      <c r="IYM403" s="347"/>
      <c r="IYN403" s="347"/>
      <c r="IYO403" s="347"/>
      <c r="IYP403" s="347"/>
      <c r="IYQ403" s="376"/>
      <c r="IYR403" s="396"/>
      <c r="IYS403" s="384"/>
      <c r="IYT403" s="347"/>
      <c r="IYU403" s="347"/>
      <c r="IYV403" s="347"/>
      <c r="IYW403" s="347"/>
      <c r="IYX403" s="347"/>
      <c r="IYY403" s="347"/>
      <c r="IYZ403" s="347"/>
      <c r="IZA403" s="347"/>
      <c r="IZB403" s="347"/>
      <c r="IZC403" s="347"/>
      <c r="IZD403" s="347"/>
      <c r="IZE403" s="347"/>
      <c r="IZF403" s="347"/>
      <c r="IZG403" s="347"/>
      <c r="IZH403" s="347"/>
      <c r="IZI403" s="347"/>
      <c r="IZJ403" s="347"/>
      <c r="IZK403" s="347"/>
      <c r="IZL403" s="347"/>
      <c r="IZM403" s="347"/>
      <c r="IZN403" s="347"/>
      <c r="IZO403" s="347"/>
      <c r="IZP403" s="347"/>
      <c r="IZQ403" s="347"/>
      <c r="IZR403" s="347"/>
      <c r="IZS403" s="347"/>
      <c r="IZT403" s="347"/>
      <c r="IZU403" s="347"/>
      <c r="IZV403" s="347"/>
      <c r="IZW403" s="376"/>
      <c r="IZX403" s="396"/>
      <c r="IZY403" s="384"/>
      <c r="IZZ403" s="347"/>
      <c r="JAA403" s="347"/>
      <c r="JAB403" s="347"/>
      <c r="JAC403" s="347"/>
      <c r="JAD403" s="347"/>
      <c r="JAE403" s="347"/>
      <c r="JAF403" s="347"/>
      <c r="JAG403" s="347"/>
      <c r="JAH403" s="347"/>
      <c r="JAI403" s="347"/>
      <c r="JAJ403" s="347"/>
      <c r="JAK403" s="347"/>
      <c r="JAL403" s="347"/>
      <c r="JAM403" s="347"/>
      <c r="JAN403" s="347"/>
      <c r="JAO403" s="347"/>
      <c r="JAP403" s="347"/>
      <c r="JAQ403" s="347"/>
      <c r="JAR403" s="347"/>
      <c r="JAS403" s="347"/>
      <c r="JAT403" s="347"/>
      <c r="JAU403" s="347"/>
      <c r="JAV403" s="347"/>
      <c r="JAW403" s="347"/>
      <c r="JAX403" s="347"/>
      <c r="JAY403" s="347"/>
      <c r="JAZ403" s="347"/>
      <c r="JBA403" s="347"/>
      <c r="JBB403" s="347"/>
      <c r="JBC403" s="376"/>
      <c r="JBD403" s="396"/>
      <c r="JBE403" s="384"/>
      <c r="JBF403" s="347"/>
      <c r="JBG403" s="347"/>
      <c r="JBH403" s="347"/>
      <c r="JBI403" s="347"/>
      <c r="JBJ403" s="347"/>
      <c r="JBK403" s="347"/>
      <c r="JBL403" s="347"/>
      <c r="JBM403" s="347"/>
      <c r="JBN403" s="347"/>
      <c r="JBO403" s="347"/>
      <c r="JBP403" s="347"/>
      <c r="JBQ403" s="347"/>
      <c r="JBR403" s="347"/>
      <c r="JBS403" s="347"/>
      <c r="JBT403" s="347"/>
      <c r="JBU403" s="347"/>
      <c r="JBV403" s="347"/>
      <c r="JBW403" s="347"/>
      <c r="JBX403" s="347"/>
      <c r="JBY403" s="347"/>
      <c r="JBZ403" s="347"/>
      <c r="JCA403" s="347"/>
      <c r="JCB403" s="347"/>
      <c r="JCC403" s="347"/>
      <c r="JCD403" s="347"/>
      <c r="JCE403" s="347"/>
      <c r="JCF403" s="347"/>
      <c r="JCG403" s="347"/>
      <c r="JCH403" s="347"/>
      <c r="JCI403" s="376"/>
      <c r="JCJ403" s="396"/>
      <c r="JCK403" s="384"/>
      <c r="JCL403" s="347"/>
      <c r="JCM403" s="347"/>
      <c r="JCN403" s="347"/>
      <c r="JCO403" s="347"/>
      <c r="JCP403" s="347"/>
      <c r="JCQ403" s="347"/>
      <c r="JCR403" s="347"/>
      <c r="JCS403" s="347"/>
      <c r="JCT403" s="347"/>
      <c r="JCU403" s="347"/>
      <c r="JCV403" s="347"/>
      <c r="JCW403" s="347"/>
      <c r="JCX403" s="347"/>
      <c r="JCY403" s="347"/>
      <c r="JCZ403" s="347"/>
      <c r="JDA403" s="347"/>
      <c r="JDB403" s="347"/>
      <c r="JDC403" s="347"/>
      <c r="JDD403" s="347"/>
      <c r="JDE403" s="347"/>
      <c r="JDF403" s="347"/>
      <c r="JDG403" s="347"/>
      <c r="JDH403" s="347"/>
      <c r="JDI403" s="347"/>
      <c r="JDJ403" s="347"/>
      <c r="JDK403" s="347"/>
      <c r="JDL403" s="347"/>
      <c r="JDM403" s="347"/>
      <c r="JDN403" s="347"/>
      <c r="JDO403" s="376"/>
      <c r="JDP403" s="396"/>
      <c r="JDQ403" s="384"/>
      <c r="JDR403" s="347"/>
      <c r="JDS403" s="347"/>
      <c r="JDT403" s="347"/>
      <c r="JDU403" s="347"/>
      <c r="JDV403" s="347"/>
      <c r="JDW403" s="347"/>
      <c r="JDX403" s="347"/>
      <c r="JDY403" s="347"/>
      <c r="JDZ403" s="347"/>
      <c r="JEA403" s="347"/>
      <c r="JEB403" s="347"/>
      <c r="JEC403" s="347"/>
      <c r="JED403" s="347"/>
      <c r="JEE403" s="347"/>
      <c r="JEF403" s="347"/>
      <c r="JEG403" s="347"/>
      <c r="JEH403" s="347"/>
      <c r="JEI403" s="347"/>
      <c r="JEJ403" s="347"/>
      <c r="JEK403" s="347"/>
      <c r="JEL403" s="347"/>
      <c r="JEM403" s="347"/>
      <c r="JEN403" s="347"/>
      <c r="JEO403" s="347"/>
      <c r="JEP403" s="347"/>
      <c r="JEQ403" s="347"/>
      <c r="JER403" s="347"/>
      <c r="JES403" s="347"/>
      <c r="JET403" s="347"/>
      <c r="JEU403" s="376"/>
      <c r="JEV403" s="396"/>
      <c r="JEW403" s="384"/>
      <c r="JEX403" s="347"/>
      <c r="JEY403" s="347"/>
      <c r="JEZ403" s="347"/>
      <c r="JFA403" s="347"/>
      <c r="JFB403" s="347"/>
      <c r="JFC403" s="347"/>
      <c r="JFD403" s="347"/>
      <c r="JFE403" s="347"/>
      <c r="JFF403" s="347"/>
      <c r="JFG403" s="347"/>
      <c r="JFH403" s="347"/>
      <c r="JFI403" s="347"/>
      <c r="JFJ403" s="347"/>
      <c r="JFK403" s="347"/>
      <c r="JFL403" s="347"/>
      <c r="JFM403" s="347"/>
      <c r="JFN403" s="347"/>
      <c r="JFO403" s="347"/>
      <c r="JFP403" s="347"/>
      <c r="JFQ403" s="347"/>
      <c r="JFR403" s="347"/>
      <c r="JFS403" s="347"/>
      <c r="JFT403" s="347"/>
      <c r="JFU403" s="347"/>
      <c r="JFV403" s="347"/>
      <c r="JFW403" s="347"/>
      <c r="JFX403" s="347"/>
      <c r="JFY403" s="347"/>
      <c r="JFZ403" s="347"/>
      <c r="JGA403" s="376"/>
      <c r="JGB403" s="396"/>
      <c r="JGC403" s="384"/>
      <c r="JGD403" s="347"/>
      <c r="JGE403" s="347"/>
      <c r="JGF403" s="347"/>
      <c r="JGG403" s="347"/>
      <c r="JGH403" s="347"/>
      <c r="JGI403" s="347"/>
      <c r="JGJ403" s="347"/>
      <c r="JGK403" s="347"/>
      <c r="JGL403" s="347"/>
      <c r="JGM403" s="347"/>
      <c r="JGN403" s="347"/>
      <c r="JGO403" s="347"/>
      <c r="JGP403" s="347"/>
      <c r="JGQ403" s="347"/>
      <c r="JGR403" s="347"/>
      <c r="JGS403" s="347"/>
      <c r="JGT403" s="347"/>
      <c r="JGU403" s="347"/>
      <c r="JGV403" s="347"/>
      <c r="JGW403" s="347"/>
      <c r="JGX403" s="347"/>
      <c r="JGY403" s="347"/>
      <c r="JGZ403" s="347"/>
      <c r="JHA403" s="347"/>
      <c r="JHB403" s="347"/>
      <c r="JHC403" s="347"/>
      <c r="JHD403" s="347"/>
      <c r="JHE403" s="347"/>
      <c r="JHF403" s="347"/>
      <c r="JHG403" s="376"/>
      <c r="JHH403" s="396"/>
      <c r="JHI403" s="384"/>
      <c r="JHJ403" s="347"/>
      <c r="JHK403" s="347"/>
      <c r="JHL403" s="347"/>
      <c r="JHM403" s="347"/>
      <c r="JHN403" s="347"/>
      <c r="JHO403" s="347"/>
      <c r="JHP403" s="347"/>
      <c r="JHQ403" s="347"/>
      <c r="JHR403" s="347"/>
      <c r="JHS403" s="347"/>
      <c r="JHT403" s="347"/>
      <c r="JHU403" s="347"/>
      <c r="JHV403" s="347"/>
      <c r="JHW403" s="347"/>
      <c r="JHX403" s="347"/>
      <c r="JHY403" s="347"/>
      <c r="JHZ403" s="347"/>
      <c r="JIA403" s="347"/>
      <c r="JIB403" s="347"/>
      <c r="JIC403" s="347"/>
      <c r="JID403" s="347"/>
      <c r="JIE403" s="347"/>
      <c r="JIF403" s="347"/>
      <c r="JIG403" s="347"/>
      <c r="JIH403" s="347"/>
      <c r="JII403" s="347"/>
      <c r="JIJ403" s="347"/>
      <c r="JIK403" s="347"/>
      <c r="JIL403" s="347"/>
      <c r="JIM403" s="376"/>
      <c r="JIN403" s="396"/>
      <c r="JIO403" s="384"/>
      <c r="JIP403" s="347"/>
      <c r="JIQ403" s="347"/>
      <c r="JIR403" s="347"/>
      <c r="JIS403" s="347"/>
      <c r="JIT403" s="347"/>
      <c r="JIU403" s="347"/>
      <c r="JIV403" s="347"/>
      <c r="JIW403" s="347"/>
      <c r="JIX403" s="347"/>
      <c r="JIY403" s="347"/>
      <c r="JIZ403" s="347"/>
      <c r="JJA403" s="347"/>
      <c r="JJB403" s="347"/>
      <c r="JJC403" s="347"/>
      <c r="JJD403" s="347"/>
      <c r="JJE403" s="347"/>
      <c r="JJF403" s="347"/>
      <c r="JJG403" s="347"/>
      <c r="JJH403" s="347"/>
      <c r="JJI403" s="347"/>
      <c r="JJJ403" s="347"/>
      <c r="JJK403" s="347"/>
      <c r="JJL403" s="347"/>
      <c r="JJM403" s="347"/>
      <c r="JJN403" s="347"/>
      <c r="JJO403" s="347"/>
      <c r="JJP403" s="347"/>
      <c r="JJQ403" s="347"/>
      <c r="JJR403" s="347"/>
      <c r="JJS403" s="376"/>
      <c r="JJT403" s="396"/>
      <c r="JJU403" s="384"/>
      <c r="JJV403" s="347"/>
      <c r="JJW403" s="347"/>
      <c r="JJX403" s="347"/>
      <c r="JJY403" s="347"/>
      <c r="JJZ403" s="347"/>
      <c r="JKA403" s="347"/>
      <c r="JKB403" s="347"/>
      <c r="JKC403" s="347"/>
      <c r="JKD403" s="347"/>
      <c r="JKE403" s="347"/>
      <c r="JKF403" s="347"/>
      <c r="JKG403" s="347"/>
      <c r="JKH403" s="347"/>
      <c r="JKI403" s="347"/>
      <c r="JKJ403" s="347"/>
      <c r="JKK403" s="347"/>
      <c r="JKL403" s="347"/>
      <c r="JKM403" s="347"/>
      <c r="JKN403" s="347"/>
      <c r="JKO403" s="347"/>
      <c r="JKP403" s="347"/>
      <c r="JKQ403" s="347"/>
      <c r="JKR403" s="347"/>
      <c r="JKS403" s="347"/>
      <c r="JKT403" s="347"/>
      <c r="JKU403" s="347"/>
      <c r="JKV403" s="347"/>
      <c r="JKW403" s="347"/>
      <c r="JKX403" s="347"/>
      <c r="JKY403" s="376"/>
      <c r="JKZ403" s="396"/>
      <c r="JLA403" s="384"/>
      <c r="JLB403" s="347"/>
      <c r="JLC403" s="347"/>
      <c r="JLD403" s="347"/>
      <c r="JLE403" s="347"/>
      <c r="JLF403" s="347"/>
      <c r="JLG403" s="347"/>
      <c r="JLH403" s="347"/>
      <c r="JLI403" s="347"/>
      <c r="JLJ403" s="347"/>
      <c r="JLK403" s="347"/>
      <c r="JLL403" s="347"/>
      <c r="JLM403" s="347"/>
      <c r="JLN403" s="347"/>
      <c r="JLO403" s="347"/>
      <c r="JLP403" s="347"/>
      <c r="JLQ403" s="347"/>
      <c r="JLR403" s="347"/>
      <c r="JLS403" s="347"/>
      <c r="JLT403" s="347"/>
      <c r="JLU403" s="347"/>
      <c r="JLV403" s="347"/>
      <c r="JLW403" s="347"/>
      <c r="JLX403" s="347"/>
      <c r="JLY403" s="347"/>
      <c r="JLZ403" s="347"/>
      <c r="JMA403" s="347"/>
      <c r="JMB403" s="347"/>
      <c r="JMC403" s="347"/>
      <c r="JMD403" s="347"/>
      <c r="JME403" s="376"/>
      <c r="JMF403" s="396"/>
      <c r="JMG403" s="384"/>
      <c r="JMH403" s="347"/>
      <c r="JMI403" s="347"/>
      <c r="JMJ403" s="347"/>
      <c r="JMK403" s="347"/>
      <c r="JML403" s="347"/>
      <c r="JMM403" s="347"/>
      <c r="JMN403" s="347"/>
      <c r="JMO403" s="347"/>
      <c r="JMP403" s="347"/>
      <c r="JMQ403" s="347"/>
      <c r="JMR403" s="347"/>
      <c r="JMS403" s="347"/>
      <c r="JMT403" s="347"/>
      <c r="JMU403" s="347"/>
      <c r="JMV403" s="347"/>
      <c r="JMW403" s="347"/>
      <c r="JMX403" s="347"/>
      <c r="JMY403" s="347"/>
      <c r="JMZ403" s="347"/>
      <c r="JNA403" s="347"/>
      <c r="JNB403" s="347"/>
      <c r="JNC403" s="347"/>
      <c r="JND403" s="347"/>
      <c r="JNE403" s="347"/>
      <c r="JNF403" s="347"/>
      <c r="JNG403" s="347"/>
      <c r="JNH403" s="347"/>
      <c r="JNI403" s="347"/>
      <c r="JNJ403" s="347"/>
      <c r="JNK403" s="376"/>
      <c r="JNL403" s="396"/>
      <c r="JNM403" s="384"/>
      <c r="JNN403" s="347"/>
      <c r="JNO403" s="347"/>
      <c r="JNP403" s="347"/>
      <c r="JNQ403" s="347"/>
      <c r="JNR403" s="347"/>
      <c r="JNS403" s="347"/>
      <c r="JNT403" s="347"/>
      <c r="JNU403" s="347"/>
      <c r="JNV403" s="347"/>
      <c r="JNW403" s="347"/>
      <c r="JNX403" s="347"/>
      <c r="JNY403" s="347"/>
      <c r="JNZ403" s="347"/>
      <c r="JOA403" s="347"/>
      <c r="JOB403" s="347"/>
      <c r="JOC403" s="347"/>
      <c r="JOD403" s="347"/>
      <c r="JOE403" s="347"/>
      <c r="JOF403" s="347"/>
      <c r="JOG403" s="347"/>
      <c r="JOH403" s="347"/>
      <c r="JOI403" s="347"/>
      <c r="JOJ403" s="347"/>
      <c r="JOK403" s="347"/>
      <c r="JOL403" s="347"/>
      <c r="JOM403" s="347"/>
      <c r="JON403" s="347"/>
      <c r="JOO403" s="347"/>
      <c r="JOP403" s="347"/>
      <c r="JOQ403" s="376"/>
      <c r="JOR403" s="396"/>
      <c r="JOS403" s="384"/>
      <c r="JOT403" s="347"/>
      <c r="JOU403" s="347"/>
      <c r="JOV403" s="347"/>
      <c r="JOW403" s="347"/>
      <c r="JOX403" s="347"/>
      <c r="JOY403" s="347"/>
      <c r="JOZ403" s="347"/>
      <c r="JPA403" s="347"/>
      <c r="JPB403" s="347"/>
      <c r="JPC403" s="347"/>
      <c r="JPD403" s="347"/>
      <c r="JPE403" s="347"/>
      <c r="JPF403" s="347"/>
      <c r="JPG403" s="347"/>
      <c r="JPH403" s="347"/>
      <c r="JPI403" s="347"/>
      <c r="JPJ403" s="347"/>
      <c r="JPK403" s="347"/>
      <c r="JPL403" s="347"/>
      <c r="JPM403" s="347"/>
      <c r="JPN403" s="347"/>
      <c r="JPO403" s="347"/>
      <c r="JPP403" s="347"/>
      <c r="JPQ403" s="347"/>
      <c r="JPR403" s="347"/>
      <c r="JPS403" s="347"/>
      <c r="JPT403" s="347"/>
      <c r="JPU403" s="347"/>
      <c r="JPV403" s="347"/>
      <c r="JPW403" s="376"/>
      <c r="JPX403" s="396"/>
      <c r="JPY403" s="384"/>
      <c r="JPZ403" s="347"/>
      <c r="JQA403" s="347"/>
      <c r="JQB403" s="347"/>
      <c r="JQC403" s="347"/>
      <c r="JQD403" s="347"/>
      <c r="JQE403" s="347"/>
      <c r="JQF403" s="347"/>
      <c r="JQG403" s="347"/>
      <c r="JQH403" s="347"/>
      <c r="JQI403" s="347"/>
      <c r="JQJ403" s="347"/>
      <c r="JQK403" s="347"/>
      <c r="JQL403" s="347"/>
      <c r="JQM403" s="347"/>
      <c r="JQN403" s="347"/>
      <c r="JQO403" s="347"/>
      <c r="JQP403" s="347"/>
      <c r="JQQ403" s="347"/>
      <c r="JQR403" s="347"/>
      <c r="JQS403" s="347"/>
      <c r="JQT403" s="347"/>
      <c r="JQU403" s="347"/>
      <c r="JQV403" s="347"/>
      <c r="JQW403" s="347"/>
      <c r="JQX403" s="347"/>
      <c r="JQY403" s="347"/>
      <c r="JQZ403" s="347"/>
      <c r="JRA403" s="347"/>
      <c r="JRB403" s="347"/>
      <c r="JRC403" s="376"/>
      <c r="JRD403" s="396"/>
      <c r="JRE403" s="384"/>
      <c r="JRF403" s="347"/>
      <c r="JRG403" s="347"/>
      <c r="JRH403" s="347"/>
      <c r="JRI403" s="347"/>
      <c r="JRJ403" s="347"/>
      <c r="JRK403" s="347"/>
      <c r="JRL403" s="347"/>
      <c r="JRM403" s="347"/>
      <c r="JRN403" s="347"/>
      <c r="JRO403" s="347"/>
      <c r="JRP403" s="347"/>
      <c r="JRQ403" s="347"/>
      <c r="JRR403" s="347"/>
      <c r="JRS403" s="347"/>
      <c r="JRT403" s="347"/>
      <c r="JRU403" s="347"/>
      <c r="JRV403" s="347"/>
      <c r="JRW403" s="347"/>
      <c r="JRX403" s="347"/>
      <c r="JRY403" s="347"/>
      <c r="JRZ403" s="347"/>
      <c r="JSA403" s="347"/>
      <c r="JSB403" s="347"/>
      <c r="JSC403" s="347"/>
      <c r="JSD403" s="347"/>
      <c r="JSE403" s="347"/>
      <c r="JSF403" s="347"/>
      <c r="JSG403" s="347"/>
      <c r="JSH403" s="347"/>
      <c r="JSI403" s="376"/>
      <c r="JSJ403" s="396"/>
      <c r="JSK403" s="384"/>
      <c r="JSL403" s="347"/>
      <c r="JSM403" s="347"/>
      <c r="JSN403" s="347"/>
      <c r="JSO403" s="347"/>
      <c r="JSP403" s="347"/>
      <c r="JSQ403" s="347"/>
      <c r="JSR403" s="347"/>
      <c r="JSS403" s="347"/>
      <c r="JST403" s="347"/>
      <c r="JSU403" s="347"/>
      <c r="JSV403" s="347"/>
      <c r="JSW403" s="347"/>
      <c r="JSX403" s="347"/>
      <c r="JSY403" s="347"/>
      <c r="JSZ403" s="347"/>
      <c r="JTA403" s="347"/>
      <c r="JTB403" s="347"/>
      <c r="JTC403" s="347"/>
      <c r="JTD403" s="347"/>
      <c r="JTE403" s="347"/>
      <c r="JTF403" s="347"/>
      <c r="JTG403" s="347"/>
      <c r="JTH403" s="347"/>
      <c r="JTI403" s="347"/>
      <c r="JTJ403" s="347"/>
      <c r="JTK403" s="347"/>
      <c r="JTL403" s="347"/>
      <c r="JTM403" s="347"/>
      <c r="JTN403" s="347"/>
      <c r="JTO403" s="376"/>
      <c r="JTP403" s="396"/>
      <c r="JTQ403" s="384"/>
      <c r="JTR403" s="347"/>
      <c r="JTS403" s="347"/>
      <c r="JTT403" s="347"/>
      <c r="JTU403" s="347"/>
      <c r="JTV403" s="347"/>
      <c r="JTW403" s="347"/>
      <c r="JTX403" s="347"/>
      <c r="JTY403" s="347"/>
      <c r="JTZ403" s="347"/>
      <c r="JUA403" s="347"/>
      <c r="JUB403" s="347"/>
      <c r="JUC403" s="347"/>
      <c r="JUD403" s="347"/>
      <c r="JUE403" s="347"/>
      <c r="JUF403" s="347"/>
      <c r="JUG403" s="347"/>
      <c r="JUH403" s="347"/>
      <c r="JUI403" s="347"/>
      <c r="JUJ403" s="347"/>
      <c r="JUK403" s="347"/>
      <c r="JUL403" s="347"/>
      <c r="JUM403" s="347"/>
      <c r="JUN403" s="347"/>
      <c r="JUO403" s="347"/>
      <c r="JUP403" s="347"/>
      <c r="JUQ403" s="347"/>
      <c r="JUR403" s="347"/>
      <c r="JUS403" s="347"/>
      <c r="JUT403" s="347"/>
      <c r="JUU403" s="376"/>
      <c r="JUV403" s="396"/>
      <c r="JUW403" s="384"/>
      <c r="JUX403" s="347"/>
      <c r="JUY403" s="347"/>
      <c r="JUZ403" s="347"/>
      <c r="JVA403" s="347"/>
      <c r="JVB403" s="347"/>
      <c r="JVC403" s="347"/>
      <c r="JVD403" s="347"/>
      <c r="JVE403" s="347"/>
      <c r="JVF403" s="347"/>
      <c r="JVG403" s="347"/>
      <c r="JVH403" s="347"/>
      <c r="JVI403" s="347"/>
      <c r="JVJ403" s="347"/>
      <c r="JVK403" s="347"/>
      <c r="JVL403" s="347"/>
      <c r="JVM403" s="347"/>
      <c r="JVN403" s="347"/>
      <c r="JVO403" s="347"/>
      <c r="JVP403" s="347"/>
      <c r="JVQ403" s="347"/>
      <c r="JVR403" s="347"/>
      <c r="JVS403" s="347"/>
      <c r="JVT403" s="347"/>
      <c r="JVU403" s="347"/>
      <c r="JVV403" s="347"/>
      <c r="JVW403" s="347"/>
      <c r="JVX403" s="347"/>
      <c r="JVY403" s="347"/>
      <c r="JVZ403" s="347"/>
      <c r="JWA403" s="376"/>
      <c r="JWB403" s="396"/>
      <c r="JWC403" s="384"/>
      <c r="JWD403" s="347"/>
      <c r="JWE403" s="347"/>
      <c r="JWF403" s="347"/>
      <c r="JWG403" s="347"/>
      <c r="JWH403" s="347"/>
      <c r="JWI403" s="347"/>
      <c r="JWJ403" s="347"/>
      <c r="JWK403" s="347"/>
      <c r="JWL403" s="347"/>
      <c r="JWM403" s="347"/>
      <c r="JWN403" s="347"/>
      <c r="JWO403" s="347"/>
      <c r="JWP403" s="347"/>
      <c r="JWQ403" s="347"/>
      <c r="JWR403" s="347"/>
      <c r="JWS403" s="347"/>
      <c r="JWT403" s="347"/>
      <c r="JWU403" s="347"/>
      <c r="JWV403" s="347"/>
      <c r="JWW403" s="347"/>
      <c r="JWX403" s="347"/>
      <c r="JWY403" s="347"/>
      <c r="JWZ403" s="347"/>
      <c r="JXA403" s="347"/>
      <c r="JXB403" s="347"/>
      <c r="JXC403" s="347"/>
      <c r="JXD403" s="347"/>
      <c r="JXE403" s="347"/>
      <c r="JXF403" s="347"/>
      <c r="JXG403" s="376"/>
      <c r="JXH403" s="396"/>
      <c r="JXI403" s="384"/>
      <c r="JXJ403" s="347"/>
      <c r="JXK403" s="347"/>
      <c r="JXL403" s="347"/>
      <c r="JXM403" s="347"/>
      <c r="JXN403" s="347"/>
      <c r="JXO403" s="347"/>
      <c r="JXP403" s="347"/>
      <c r="JXQ403" s="347"/>
      <c r="JXR403" s="347"/>
      <c r="JXS403" s="347"/>
      <c r="JXT403" s="347"/>
      <c r="JXU403" s="347"/>
      <c r="JXV403" s="347"/>
      <c r="JXW403" s="347"/>
      <c r="JXX403" s="347"/>
      <c r="JXY403" s="347"/>
      <c r="JXZ403" s="347"/>
      <c r="JYA403" s="347"/>
      <c r="JYB403" s="347"/>
      <c r="JYC403" s="347"/>
      <c r="JYD403" s="347"/>
      <c r="JYE403" s="347"/>
      <c r="JYF403" s="347"/>
      <c r="JYG403" s="347"/>
      <c r="JYH403" s="347"/>
      <c r="JYI403" s="347"/>
      <c r="JYJ403" s="347"/>
      <c r="JYK403" s="347"/>
      <c r="JYL403" s="347"/>
      <c r="JYM403" s="376"/>
      <c r="JYN403" s="396"/>
      <c r="JYO403" s="384"/>
      <c r="JYP403" s="347"/>
      <c r="JYQ403" s="347"/>
      <c r="JYR403" s="347"/>
      <c r="JYS403" s="347"/>
      <c r="JYT403" s="347"/>
      <c r="JYU403" s="347"/>
      <c r="JYV403" s="347"/>
      <c r="JYW403" s="347"/>
      <c r="JYX403" s="347"/>
      <c r="JYY403" s="347"/>
      <c r="JYZ403" s="347"/>
      <c r="JZA403" s="347"/>
      <c r="JZB403" s="347"/>
      <c r="JZC403" s="347"/>
      <c r="JZD403" s="347"/>
      <c r="JZE403" s="347"/>
      <c r="JZF403" s="347"/>
      <c r="JZG403" s="347"/>
      <c r="JZH403" s="347"/>
      <c r="JZI403" s="347"/>
      <c r="JZJ403" s="347"/>
      <c r="JZK403" s="347"/>
      <c r="JZL403" s="347"/>
      <c r="JZM403" s="347"/>
      <c r="JZN403" s="347"/>
      <c r="JZO403" s="347"/>
      <c r="JZP403" s="347"/>
      <c r="JZQ403" s="347"/>
      <c r="JZR403" s="347"/>
      <c r="JZS403" s="376"/>
      <c r="JZT403" s="396"/>
      <c r="JZU403" s="384"/>
      <c r="JZV403" s="347"/>
      <c r="JZW403" s="347"/>
      <c r="JZX403" s="347"/>
      <c r="JZY403" s="347"/>
      <c r="JZZ403" s="347"/>
      <c r="KAA403" s="347"/>
      <c r="KAB403" s="347"/>
      <c r="KAC403" s="347"/>
      <c r="KAD403" s="347"/>
      <c r="KAE403" s="347"/>
      <c r="KAF403" s="347"/>
      <c r="KAG403" s="347"/>
      <c r="KAH403" s="347"/>
      <c r="KAI403" s="347"/>
      <c r="KAJ403" s="347"/>
      <c r="KAK403" s="347"/>
      <c r="KAL403" s="347"/>
      <c r="KAM403" s="347"/>
      <c r="KAN403" s="347"/>
      <c r="KAO403" s="347"/>
      <c r="KAP403" s="347"/>
      <c r="KAQ403" s="347"/>
      <c r="KAR403" s="347"/>
      <c r="KAS403" s="347"/>
      <c r="KAT403" s="347"/>
      <c r="KAU403" s="347"/>
      <c r="KAV403" s="347"/>
      <c r="KAW403" s="347"/>
      <c r="KAX403" s="347"/>
      <c r="KAY403" s="376"/>
      <c r="KAZ403" s="396"/>
      <c r="KBA403" s="384"/>
      <c r="KBB403" s="347"/>
      <c r="KBC403" s="347"/>
      <c r="KBD403" s="347"/>
      <c r="KBE403" s="347"/>
      <c r="KBF403" s="347"/>
      <c r="KBG403" s="347"/>
      <c r="KBH403" s="347"/>
      <c r="KBI403" s="347"/>
      <c r="KBJ403" s="347"/>
      <c r="KBK403" s="347"/>
      <c r="KBL403" s="347"/>
      <c r="KBM403" s="347"/>
      <c r="KBN403" s="347"/>
      <c r="KBO403" s="347"/>
      <c r="KBP403" s="347"/>
      <c r="KBQ403" s="347"/>
      <c r="KBR403" s="347"/>
      <c r="KBS403" s="347"/>
      <c r="KBT403" s="347"/>
      <c r="KBU403" s="347"/>
      <c r="KBV403" s="347"/>
      <c r="KBW403" s="347"/>
      <c r="KBX403" s="347"/>
      <c r="KBY403" s="347"/>
      <c r="KBZ403" s="347"/>
      <c r="KCA403" s="347"/>
      <c r="KCB403" s="347"/>
      <c r="KCC403" s="347"/>
      <c r="KCD403" s="347"/>
      <c r="KCE403" s="376"/>
      <c r="KCF403" s="396"/>
      <c r="KCG403" s="384"/>
      <c r="KCH403" s="347"/>
      <c r="KCI403" s="347"/>
      <c r="KCJ403" s="347"/>
      <c r="KCK403" s="347"/>
      <c r="KCL403" s="347"/>
      <c r="KCM403" s="347"/>
      <c r="KCN403" s="347"/>
      <c r="KCO403" s="347"/>
      <c r="KCP403" s="347"/>
      <c r="KCQ403" s="347"/>
      <c r="KCR403" s="347"/>
      <c r="KCS403" s="347"/>
      <c r="KCT403" s="347"/>
      <c r="KCU403" s="347"/>
      <c r="KCV403" s="347"/>
      <c r="KCW403" s="347"/>
      <c r="KCX403" s="347"/>
      <c r="KCY403" s="347"/>
      <c r="KCZ403" s="347"/>
      <c r="KDA403" s="347"/>
      <c r="KDB403" s="347"/>
      <c r="KDC403" s="347"/>
      <c r="KDD403" s="347"/>
      <c r="KDE403" s="347"/>
      <c r="KDF403" s="347"/>
      <c r="KDG403" s="347"/>
      <c r="KDH403" s="347"/>
      <c r="KDI403" s="347"/>
      <c r="KDJ403" s="347"/>
      <c r="KDK403" s="376"/>
      <c r="KDL403" s="396"/>
      <c r="KDM403" s="384"/>
      <c r="KDN403" s="347"/>
      <c r="KDO403" s="347"/>
      <c r="KDP403" s="347"/>
      <c r="KDQ403" s="347"/>
      <c r="KDR403" s="347"/>
      <c r="KDS403" s="347"/>
      <c r="KDT403" s="347"/>
      <c r="KDU403" s="347"/>
      <c r="KDV403" s="347"/>
      <c r="KDW403" s="347"/>
      <c r="KDX403" s="347"/>
      <c r="KDY403" s="347"/>
      <c r="KDZ403" s="347"/>
      <c r="KEA403" s="347"/>
      <c r="KEB403" s="347"/>
      <c r="KEC403" s="347"/>
      <c r="KED403" s="347"/>
      <c r="KEE403" s="347"/>
      <c r="KEF403" s="347"/>
      <c r="KEG403" s="347"/>
      <c r="KEH403" s="347"/>
      <c r="KEI403" s="347"/>
      <c r="KEJ403" s="347"/>
      <c r="KEK403" s="347"/>
      <c r="KEL403" s="347"/>
      <c r="KEM403" s="347"/>
      <c r="KEN403" s="347"/>
      <c r="KEO403" s="347"/>
      <c r="KEP403" s="347"/>
      <c r="KEQ403" s="376"/>
      <c r="KER403" s="396"/>
      <c r="KES403" s="384"/>
      <c r="KET403" s="347"/>
      <c r="KEU403" s="347"/>
      <c r="KEV403" s="347"/>
      <c r="KEW403" s="347"/>
      <c r="KEX403" s="347"/>
      <c r="KEY403" s="347"/>
      <c r="KEZ403" s="347"/>
      <c r="KFA403" s="347"/>
      <c r="KFB403" s="347"/>
      <c r="KFC403" s="347"/>
      <c r="KFD403" s="347"/>
      <c r="KFE403" s="347"/>
      <c r="KFF403" s="347"/>
      <c r="KFG403" s="347"/>
      <c r="KFH403" s="347"/>
      <c r="KFI403" s="347"/>
      <c r="KFJ403" s="347"/>
      <c r="KFK403" s="347"/>
      <c r="KFL403" s="347"/>
      <c r="KFM403" s="347"/>
      <c r="KFN403" s="347"/>
      <c r="KFO403" s="347"/>
      <c r="KFP403" s="347"/>
      <c r="KFQ403" s="347"/>
      <c r="KFR403" s="347"/>
      <c r="KFS403" s="347"/>
      <c r="KFT403" s="347"/>
      <c r="KFU403" s="347"/>
      <c r="KFV403" s="347"/>
      <c r="KFW403" s="376"/>
      <c r="KFX403" s="396"/>
      <c r="KFY403" s="384"/>
      <c r="KFZ403" s="347"/>
      <c r="KGA403" s="347"/>
      <c r="KGB403" s="347"/>
      <c r="KGC403" s="347"/>
      <c r="KGD403" s="347"/>
      <c r="KGE403" s="347"/>
      <c r="KGF403" s="347"/>
      <c r="KGG403" s="347"/>
      <c r="KGH403" s="347"/>
      <c r="KGI403" s="347"/>
      <c r="KGJ403" s="347"/>
      <c r="KGK403" s="347"/>
      <c r="KGL403" s="347"/>
      <c r="KGM403" s="347"/>
      <c r="KGN403" s="347"/>
      <c r="KGO403" s="347"/>
      <c r="KGP403" s="347"/>
      <c r="KGQ403" s="347"/>
      <c r="KGR403" s="347"/>
      <c r="KGS403" s="347"/>
      <c r="KGT403" s="347"/>
      <c r="KGU403" s="347"/>
      <c r="KGV403" s="347"/>
      <c r="KGW403" s="347"/>
      <c r="KGX403" s="347"/>
      <c r="KGY403" s="347"/>
      <c r="KGZ403" s="347"/>
      <c r="KHA403" s="347"/>
      <c r="KHB403" s="347"/>
      <c r="KHC403" s="376"/>
      <c r="KHD403" s="396"/>
      <c r="KHE403" s="384"/>
      <c r="KHF403" s="347"/>
      <c r="KHG403" s="347"/>
      <c r="KHH403" s="347"/>
      <c r="KHI403" s="347"/>
      <c r="KHJ403" s="347"/>
      <c r="KHK403" s="347"/>
      <c r="KHL403" s="347"/>
      <c r="KHM403" s="347"/>
      <c r="KHN403" s="347"/>
      <c r="KHO403" s="347"/>
      <c r="KHP403" s="347"/>
      <c r="KHQ403" s="347"/>
      <c r="KHR403" s="347"/>
      <c r="KHS403" s="347"/>
      <c r="KHT403" s="347"/>
      <c r="KHU403" s="347"/>
      <c r="KHV403" s="347"/>
      <c r="KHW403" s="347"/>
      <c r="KHX403" s="347"/>
      <c r="KHY403" s="347"/>
      <c r="KHZ403" s="347"/>
      <c r="KIA403" s="347"/>
      <c r="KIB403" s="347"/>
      <c r="KIC403" s="347"/>
      <c r="KID403" s="347"/>
      <c r="KIE403" s="347"/>
      <c r="KIF403" s="347"/>
      <c r="KIG403" s="347"/>
      <c r="KIH403" s="347"/>
      <c r="KII403" s="376"/>
      <c r="KIJ403" s="396"/>
      <c r="KIK403" s="384"/>
      <c r="KIL403" s="347"/>
      <c r="KIM403" s="347"/>
      <c r="KIN403" s="347"/>
      <c r="KIO403" s="347"/>
      <c r="KIP403" s="347"/>
      <c r="KIQ403" s="347"/>
      <c r="KIR403" s="347"/>
      <c r="KIS403" s="347"/>
      <c r="KIT403" s="347"/>
      <c r="KIU403" s="347"/>
      <c r="KIV403" s="347"/>
      <c r="KIW403" s="347"/>
      <c r="KIX403" s="347"/>
      <c r="KIY403" s="347"/>
      <c r="KIZ403" s="347"/>
      <c r="KJA403" s="347"/>
      <c r="KJB403" s="347"/>
      <c r="KJC403" s="347"/>
      <c r="KJD403" s="347"/>
      <c r="KJE403" s="347"/>
      <c r="KJF403" s="347"/>
      <c r="KJG403" s="347"/>
      <c r="KJH403" s="347"/>
      <c r="KJI403" s="347"/>
      <c r="KJJ403" s="347"/>
      <c r="KJK403" s="347"/>
      <c r="KJL403" s="347"/>
      <c r="KJM403" s="347"/>
      <c r="KJN403" s="347"/>
      <c r="KJO403" s="376"/>
      <c r="KJP403" s="396"/>
      <c r="KJQ403" s="384"/>
      <c r="KJR403" s="347"/>
      <c r="KJS403" s="347"/>
      <c r="KJT403" s="347"/>
      <c r="KJU403" s="347"/>
      <c r="KJV403" s="347"/>
      <c r="KJW403" s="347"/>
      <c r="KJX403" s="347"/>
      <c r="KJY403" s="347"/>
      <c r="KJZ403" s="347"/>
      <c r="KKA403" s="347"/>
      <c r="KKB403" s="347"/>
      <c r="KKC403" s="347"/>
      <c r="KKD403" s="347"/>
      <c r="KKE403" s="347"/>
      <c r="KKF403" s="347"/>
      <c r="KKG403" s="347"/>
      <c r="KKH403" s="347"/>
      <c r="KKI403" s="347"/>
      <c r="KKJ403" s="347"/>
      <c r="KKK403" s="347"/>
      <c r="KKL403" s="347"/>
      <c r="KKM403" s="347"/>
      <c r="KKN403" s="347"/>
      <c r="KKO403" s="347"/>
      <c r="KKP403" s="347"/>
      <c r="KKQ403" s="347"/>
      <c r="KKR403" s="347"/>
      <c r="KKS403" s="347"/>
      <c r="KKT403" s="347"/>
      <c r="KKU403" s="376"/>
      <c r="KKV403" s="396"/>
      <c r="KKW403" s="384"/>
      <c r="KKX403" s="347"/>
      <c r="KKY403" s="347"/>
      <c r="KKZ403" s="347"/>
      <c r="KLA403" s="347"/>
      <c r="KLB403" s="347"/>
      <c r="KLC403" s="347"/>
      <c r="KLD403" s="347"/>
      <c r="KLE403" s="347"/>
      <c r="KLF403" s="347"/>
      <c r="KLG403" s="347"/>
      <c r="KLH403" s="347"/>
      <c r="KLI403" s="347"/>
      <c r="KLJ403" s="347"/>
      <c r="KLK403" s="347"/>
      <c r="KLL403" s="347"/>
      <c r="KLM403" s="347"/>
      <c r="KLN403" s="347"/>
      <c r="KLO403" s="347"/>
      <c r="KLP403" s="347"/>
      <c r="KLQ403" s="347"/>
      <c r="KLR403" s="347"/>
      <c r="KLS403" s="347"/>
      <c r="KLT403" s="347"/>
      <c r="KLU403" s="347"/>
      <c r="KLV403" s="347"/>
      <c r="KLW403" s="347"/>
      <c r="KLX403" s="347"/>
      <c r="KLY403" s="347"/>
      <c r="KLZ403" s="347"/>
      <c r="KMA403" s="376"/>
      <c r="KMB403" s="396"/>
      <c r="KMC403" s="384"/>
      <c r="KMD403" s="347"/>
      <c r="KME403" s="347"/>
      <c r="KMF403" s="347"/>
      <c r="KMG403" s="347"/>
      <c r="KMH403" s="347"/>
      <c r="KMI403" s="347"/>
      <c r="KMJ403" s="347"/>
      <c r="KMK403" s="347"/>
      <c r="KML403" s="347"/>
      <c r="KMM403" s="347"/>
      <c r="KMN403" s="347"/>
      <c r="KMO403" s="347"/>
      <c r="KMP403" s="347"/>
      <c r="KMQ403" s="347"/>
      <c r="KMR403" s="347"/>
      <c r="KMS403" s="347"/>
      <c r="KMT403" s="347"/>
      <c r="KMU403" s="347"/>
      <c r="KMV403" s="347"/>
      <c r="KMW403" s="347"/>
      <c r="KMX403" s="347"/>
      <c r="KMY403" s="347"/>
      <c r="KMZ403" s="347"/>
      <c r="KNA403" s="347"/>
      <c r="KNB403" s="347"/>
      <c r="KNC403" s="347"/>
      <c r="KND403" s="347"/>
      <c r="KNE403" s="347"/>
      <c r="KNF403" s="347"/>
      <c r="KNG403" s="376"/>
      <c r="KNH403" s="396"/>
      <c r="KNI403" s="384"/>
      <c r="KNJ403" s="347"/>
      <c r="KNK403" s="347"/>
      <c r="KNL403" s="347"/>
      <c r="KNM403" s="347"/>
      <c r="KNN403" s="347"/>
      <c r="KNO403" s="347"/>
      <c r="KNP403" s="347"/>
      <c r="KNQ403" s="347"/>
      <c r="KNR403" s="347"/>
      <c r="KNS403" s="347"/>
      <c r="KNT403" s="347"/>
      <c r="KNU403" s="347"/>
      <c r="KNV403" s="347"/>
      <c r="KNW403" s="347"/>
      <c r="KNX403" s="347"/>
      <c r="KNY403" s="347"/>
      <c r="KNZ403" s="347"/>
      <c r="KOA403" s="347"/>
      <c r="KOB403" s="347"/>
      <c r="KOC403" s="347"/>
      <c r="KOD403" s="347"/>
      <c r="KOE403" s="347"/>
      <c r="KOF403" s="347"/>
      <c r="KOG403" s="347"/>
      <c r="KOH403" s="347"/>
      <c r="KOI403" s="347"/>
      <c r="KOJ403" s="347"/>
      <c r="KOK403" s="347"/>
      <c r="KOL403" s="347"/>
      <c r="KOM403" s="376"/>
      <c r="KON403" s="396"/>
      <c r="KOO403" s="384"/>
      <c r="KOP403" s="347"/>
      <c r="KOQ403" s="347"/>
      <c r="KOR403" s="347"/>
      <c r="KOS403" s="347"/>
      <c r="KOT403" s="347"/>
      <c r="KOU403" s="347"/>
      <c r="KOV403" s="347"/>
      <c r="KOW403" s="347"/>
      <c r="KOX403" s="347"/>
      <c r="KOY403" s="347"/>
      <c r="KOZ403" s="347"/>
      <c r="KPA403" s="347"/>
      <c r="KPB403" s="347"/>
      <c r="KPC403" s="347"/>
      <c r="KPD403" s="347"/>
      <c r="KPE403" s="347"/>
      <c r="KPF403" s="347"/>
      <c r="KPG403" s="347"/>
      <c r="KPH403" s="347"/>
      <c r="KPI403" s="347"/>
      <c r="KPJ403" s="347"/>
      <c r="KPK403" s="347"/>
      <c r="KPL403" s="347"/>
      <c r="KPM403" s="347"/>
      <c r="KPN403" s="347"/>
      <c r="KPO403" s="347"/>
      <c r="KPP403" s="347"/>
      <c r="KPQ403" s="347"/>
      <c r="KPR403" s="347"/>
      <c r="KPS403" s="376"/>
      <c r="KPT403" s="396"/>
      <c r="KPU403" s="384"/>
      <c r="KPV403" s="347"/>
      <c r="KPW403" s="347"/>
      <c r="KPX403" s="347"/>
      <c r="KPY403" s="347"/>
      <c r="KPZ403" s="347"/>
      <c r="KQA403" s="347"/>
      <c r="KQB403" s="347"/>
      <c r="KQC403" s="347"/>
      <c r="KQD403" s="347"/>
      <c r="KQE403" s="347"/>
      <c r="KQF403" s="347"/>
      <c r="KQG403" s="347"/>
      <c r="KQH403" s="347"/>
      <c r="KQI403" s="347"/>
      <c r="KQJ403" s="347"/>
      <c r="KQK403" s="347"/>
      <c r="KQL403" s="347"/>
      <c r="KQM403" s="347"/>
      <c r="KQN403" s="347"/>
      <c r="KQO403" s="347"/>
      <c r="KQP403" s="347"/>
      <c r="KQQ403" s="347"/>
      <c r="KQR403" s="347"/>
      <c r="KQS403" s="347"/>
      <c r="KQT403" s="347"/>
      <c r="KQU403" s="347"/>
      <c r="KQV403" s="347"/>
      <c r="KQW403" s="347"/>
      <c r="KQX403" s="347"/>
      <c r="KQY403" s="376"/>
      <c r="KQZ403" s="396"/>
      <c r="KRA403" s="384"/>
      <c r="KRB403" s="347"/>
      <c r="KRC403" s="347"/>
      <c r="KRD403" s="347"/>
      <c r="KRE403" s="347"/>
      <c r="KRF403" s="347"/>
      <c r="KRG403" s="347"/>
      <c r="KRH403" s="347"/>
      <c r="KRI403" s="347"/>
      <c r="KRJ403" s="347"/>
      <c r="KRK403" s="347"/>
      <c r="KRL403" s="347"/>
      <c r="KRM403" s="347"/>
      <c r="KRN403" s="347"/>
      <c r="KRO403" s="347"/>
      <c r="KRP403" s="347"/>
      <c r="KRQ403" s="347"/>
      <c r="KRR403" s="347"/>
      <c r="KRS403" s="347"/>
      <c r="KRT403" s="347"/>
      <c r="KRU403" s="347"/>
      <c r="KRV403" s="347"/>
      <c r="KRW403" s="347"/>
      <c r="KRX403" s="347"/>
      <c r="KRY403" s="347"/>
      <c r="KRZ403" s="347"/>
      <c r="KSA403" s="347"/>
      <c r="KSB403" s="347"/>
      <c r="KSC403" s="347"/>
      <c r="KSD403" s="347"/>
      <c r="KSE403" s="376"/>
      <c r="KSF403" s="396"/>
      <c r="KSG403" s="384"/>
      <c r="KSH403" s="347"/>
      <c r="KSI403" s="347"/>
      <c r="KSJ403" s="347"/>
      <c r="KSK403" s="347"/>
      <c r="KSL403" s="347"/>
      <c r="KSM403" s="347"/>
      <c r="KSN403" s="347"/>
      <c r="KSO403" s="347"/>
      <c r="KSP403" s="347"/>
      <c r="KSQ403" s="347"/>
      <c r="KSR403" s="347"/>
      <c r="KSS403" s="347"/>
      <c r="KST403" s="347"/>
      <c r="KSU403" s="347"/>
      <c r="KSV403" s="347"/>
      <c r="KSW403" s="347"/>
      <c r="KSX403" s="347"/>
      <c r="KSY403" s="347"/>
      <c r="KSZ403" s="347"/>
      <c r="KTA403" s="347"/>
      <c r="KTB403" s="347"/>
      <c r="KTC403" s="347"/>
      <c r="KTD403" s="347"/>
      <c r="KTE403" s="347"/>
      <c r="KTF403" s="347"/>
      <c r="KTG403" s="347"/>
      <c r="KTH403" s="347"/>
      <c r="KTI403" s="347"/>
      <c r="KTJ403" s="347"/>
      <c r="KTK403" s="376"/>
      <c r="KTL403" s="396"/>
      <c r="KTM403" s="384"/>
      <c r="KTN403" s="347"/>
      <c r="KTO403" s="347"/>
      <c r="KTP403" s="347"/>
      <c r="KTQ403" s="347"/>
      <c r="KTR403" s="347"/>
      <c r="KTS403" s="347"/>
      <c r="KTT403" s="347"/>
      <c r="KTU403" s="347"/>
      <c r="KTV403" s="347"/>
      <c r="KTW403" s="347"/>
      <c r="KTX403" s="347"/>
      <c r="KTY403" s="347"/>
      <c r="KTZ403" s="347"/>
      <c r="KUA403" s="347"/>
      <c r="KUB403" s="347"/>
      <c r="KUC403" s="347"/>
      <c r="KUD403" s="347"/>
      <c r="KUE403" s="347"/>
      <c r="KUF403" s="347"/>
      <c r="KUG403" s="347"/>
      <c r="KUH403" s="347"/>
      <c r="KUI403" s="347"/>
      <c r="KUJ403" s="347"/>
      <c r="KUK403" s="347"/>
      <c r="KUL403" s="347"/>
      <c r="KUM403" s="347"/>
      <c r="KUN403" s="347"/>
      <c r="KUO403" s="347"/>
      <c r="KUP403" s="347"/>
      <c r="KUQ403" s="376"/>
      <c r="KUR403" s="396"/>
      <c r="KUS403" s="384"/>
      <c r="KUT403" s="347"/>
      <c r="KUU403" s="347"/>
      <c r="KUV403" s="347"/>
      <c r="KUW403" s="347"/>
      <c r="KUX403" s="347"/>
      <c r="KUY403" s="347"/>
      <c r="KUZ403" s="347"/>
      <c r="KVA403" s="347"/>
      <c r="KVB403" s="347"/>
      <c r="KVC403" s="347"/>
      <c r="KVD403" s="347"/>
      <c r="KVE403" s="347"/>
      <c r="KVF403" s="347"/>
      <c r="KVG403" s="347"/>
      <c r="KVH403" s="347"/>
      <c r="KVI403" s="347"/>
      <c r="KVJ403" s="347"/>
      <c r="KVK403" s="347"/>
      <c r="KVL403" s="347"/>
      <c r="KVM403" s="347"/>
      <c r="KVN403" s="347"/>
      <c r="KVO403" s="347"/>
      <c r="KVP403" s="347"/>
      <c r="KVQ403" s="347"/>
      <c r="KVR403" s="347"/>
      <c r="KVS403" s="347"/>
      <c r="KVT403" s="347"/>
      <c r="KVU403" s="347"/>
      <c r="KVV403" s="347"/>
      <c r="KVW403" s="376"/>
      <c r="KVX403" s="396"/>
      <c r="KVY403" s="384"/>
      <c r="KVZ403" s="347"/>
      <c r="KWA403" s="347"/>
      <c r="KWB403" s="347"/>
      <c r="KWC403" s="347"/>
      <c r="KWD403" s="347"/>
      <c r="KWE403" s="347"/>
      <c r="KWF403" s="347"/>
      <c r="KWG403" s="347"/>
      <c r="KWH403" s="347"/>
      <c r="KWI403" s="347"/>
      <c r="KWJ403" s="347"/>
      <c r="KWK403" s="347"/>
      <c r="KWL403" s="347"/>
      <c r="KWM403" s="347"/>
      <c r="KWN403" s="347"/>
      <c r="KWO403" s="347"/>
      <c r="KWP403" s="347"/>
      <c r="KWQ403" s="347"/>
      <c r="KWR403" s="347"/>
      <c r="KWS403" s="347"/>
      <c r="KWT403" s="347"/>
      <c r="KWU403" s="347"/>
      <c r="KWV403" s="347"/>
      <c r="KWW403" s="347"/>
      <c r="KWX403" s="347"/>
      <c r="KWY403" s="347"/>
      <c r="KWZ403" s="347"/>
      <c r="KXA403" s="347"/>
      <c r="KXB403" s="347"/>
      <c r="KXC403" s="376"/>
      <c r="KXD403" s="396"/>
      <c r="KXE403" s="384"/>
      <c r="KXF403" s="347"/>
      <c r="KXG403" s="347"/>
      <c r="KXH403" s="347"/>
      <c r="KXI403" s="347"/>
      <c r="KXJ403" s="347"/>
      <c r="KXK403" s="347"/>
      <c r="KXL403" s="347"/>
      <c r="KXM403" s="347"/>
      <c r="KXN403" s="347"/>
      <c r="KXO403" s="347"/>
      <c r="KXP403" s="347"/>
      <c r="KXQ403" s="347"/>
      <c r="KXR403" s="347"/>
      <c r="KXS403" s="347"/>
      <c r="KXT403" s="347"/>
      <c r="KXU403" s="347"/>
      <c r="KXV403" s="347"/>
      <c r="KXW403" s="347"/>
      <c r="KXX403" s="347"/>
      <c r="KXY403" s="347"/>
      <c r="KXZ403" s="347"/>
      <c r="KYA403" s="347"/>
      <c r="KYB403" s="347"/>
      <c r="KYC403" s="347"/>
      <c r="KYD403" s="347"/>
      <c r="KYE403" s="347"/>
      <c r="KYF403" s="347"/>
      <c r="KYG403" s="347"/>
      <c r="KYH403" s="347"/>
      <c r="KYI403" s="376"/>
      <c r="KYJ403" s="396"/>
      <c r="KYK403" s="384"/>
      <c r="KYL403" s="347"/>
      <c r="KYM403" s="347"/>
      <c r="KYN403" s="347"/>
      <c r="KYO403" s="347"/>
      <c r="KYP403" s="347"/>
      <c r="KYQ403" s="347"/>
      <c r="KYR403" s="347"/>
      <c r="KYS403" s="347"/>
      <c r="KYT403" s="347"/>
      <c r="KYU403" s="347"/>
      <c r="KYV403" s="347"/>
      <c r="KYW403" s="347"/>
      <c r="KYX403" s="347"/>
      <c r="KYY403" s="347"/>
      <c r="KYZ403" s="347"/>
      <c r="KZA403" s="347"/>
      <c r="KZB403" s="347"/>
      <c r="KZC403" s="347"/>
      <c r="KZD403" s="347"/>
      <c r="KZE403" s="347"/>
      <c r="KZF403" s="347"/>
      <c r="KZG403" s="347"/>
      <c r="KZH403" s="347"/>
      <c r="KZI403" s="347"/>
      <c r="KZJ403" s="347"/>
      <c r="KZK403" s="347"/>
      <c r="KZL403" s="347"/>
      <c r="KZM403" s="347"/>
      <c r="KZN403" s="347"/>
      <c r="KZO403" s="376"/>
      <c r="KZP403" s="396"/>
      <c r="KZQ403" s="384"/>
      <c r="KZR403" s="347"/>
      <c r="KZS403" s="347"/>
      <c r="KZT403" s="347"/>
      <c r="KZU403" s="347"/>
      <c r="KZV403" s="347"/>
      <c r="KZW403" s="347"/>
      <c r="KZX403" s="347"/>
      <c r="KZY403" s="347"/>
      <c r="KZZ403" s="347"/>
      <c r="LAA403" s="347"/>
      <c r="LAB403" s="347"/>
      <c r="LAC403" s="347"/>
      <c r="LAD403" s="347"/>
      <c r="LAE403" s="347"/>
      <c r="LAF403" s="347"/>
      <c r="LAG403" s="347"/>
      <c r="LAH403" s="347"/>
      <c r="LAI403" s="347"/>
      <c r="LAJ403" s="347"/>
      <c r="LAK403" s="347"/>
      <c r="LAL403" s="347"/>
      <c r="LAM403" s="347"/>
      <c r="LAN403" s="347"/>
      <c r="LAO403" s="347"/>
      <c r="LAP403" s="347"/>
      <c r="LAQ403" s="347"/>
      <c r="LAR403" s="347"/>
      <c r="LAS403" s="347"/>
      <c r="LAT403" s="347"/>
      <c r="LAU403" s="376"/>
      <c r="LAV403" s="396"/>
      <c r="LAW403" s="384"/>
      <c r="LAX403" s="347"/>
      <c r="LAY403" s="347"/>
      <c r="LAZ403" s="347"/>
      <c r="LBA403" s="347"/>
      <c r="LBB403" s="347"/>
      <c r="LBC403" s="347"/>
      <c r="LBD403" s="347"/>
      <c r="LBE403" s="347"/>
      <c r="LBF403" s="347"/>
      <c r="LBG403" s="347"/>
      <c r="LBH403" s="347"/>
      <c r="LBI403" s="347"/>
      <c r="LBJ403" s="347"/>
      <c r="LBK403" s="347"/>
      <c r="LBL403" s="347"/>
      <c r="LBM403" s="347"/>
      <c r="LBN403" s="347"/>
      <c r="LBO403" s="347"/>
      <c r="LBP403" s="347"/>
      <c r="LBQ403" s="347"/>
      <c r="LBR403" s="347"/>
      <c r="LBS403" s="347"/>
      <c r="LBT403" s="347"/>
      <c r="LBU403" s="347"/>
      <c r="LBV403" s="347"/>
      <c r="LBW403" s="347"/>
      <c r="LBX403" s="347"/>
      <c r="LBY403" s="347"/>
      <c r="LBZ403" s="347"/>
      <c r="LCA403" s="376"/>
      <c r="LCB403" s="396"/>
      <c r="LCC403" s="384"/>
      <c r="LCD403" s="347"/>
      <c r="LCE403" s="347"/>
      <c r="LCF403" s="347"/>
      <c r="LCG403" s="347"/>
      <c r="LCH403" s="347"/>
      <c r="LCI403" s="347"/>
      <c r="LCJ403" s="347"/>
      <c r="LCK403" s="347"/>
      <c r="LCL403" s="347"/>
      <c r="LCM403" s="347"/>
      <c r="LCN403" s="347"/>
      <c r="LCO403" s="347"/>
      <c r="LCP403" s="347"/>
      <c r="LCQ403" s="347"/>
      <c r="LCR403" s="347"/>
      <c r="LCS403" s="347"/>
      <c r="LCT403" s="347"/>
      <c r="LCU403" s="347"/>
      <c r="LCV403" s="347"/>
      <c r="LCW403" s="347"/>
      <c r="LCX403" s="347"/>
      <c r="LCY403" s="347"/>
      <c r="LCZ403" s="347"/>
      <c r="LDA403" s="347"/>
      <c r="LDB403" s="347"/>
      <c r="LDC403" s="347"/>
      <c r="LDD403" s="347"/>
      <c r="LDE403" s="347"/>
      <c r="LDF403" s="347"/>
      <c r="LDG403" s="376"/>
      <c r="LDH403" s="396"/>
      <c r="LDI403" s="384"/>
      <c r="LDJ403" s="347"/>
      <c r="LDK403" s="347"/>
      <c r="LDL403" s="347"/>
      <c r="LDM403" s="347"/>
      <c r="LDN403" s="347"/>
      <c r="LDO403" s="347"/>
      <c r="LDP403" s="347"/>
      <c r="LDQ403" s="347"/>
      <c r="LDR403" s="347"/>
      <c r="LDS403" s="347"/>
      <c r="LDT403" s="347"/>
      <c r="LDU403" s="347"/>
      <c r="LDV403" s="347"/>
      <c r="LDW403" s="347"/>
      <c r="LDX403" s="347"/>
      <c r="LDY403" s="347"/>
      <c r="LDZ403" s="347"/>
      <c r="LEA403" s="347"/>
      <c r="LEB403" s="347"/>
      <c r="LEC403" s="347"/>
      <c r="LED403" s="347"/>
      <c r="LEE403" s="347"/>
      <c r="LEF403" s="347"/>
      <c r="LEG403" s="347"/>
      <c r="LEH403" s="347"/>
      <c r="LEI403" s="347"/>
      <c r="LEJ403" s="347"/>
      <c r="LEK403" s="347"/>
      <c r="LEL403" s="347"/>
      <c r="LEM403" s="376"/>
      <c r="LEN403" s="396"/>
      <c r="LEO403" s="384"/>
      <c r="LEP403" s="347"/>
      <c r="LEQ403" s="347"/>
      <c r="LER403" s="347"/>
      <c r="LES403" s="347"/>
      <c r="LET403" s="347"/>
      <c r="LEU403" s="347"/>
      <c r="LEV403" s="347"/>
      <c r="LEW403" s="347"/>
      <c r="LEX403" s="347"/>
      <c r="LEY403" s="347"/>
      <c r="LEZ403" s="347"/>
      <c r="LFA403" s="347"/>
      <c r="LFB403" s="347"/>
      <c r="LFC403" s="347"/>
      <c r="LFD403" s="347"/>
      <c r="LFE403" s="347"/>
      <c r="LFF403" s="347"/>
      <c r="LFG403" s="347"/>
      <c r="LFH403" s="347"/>
      <c r="LFI403" s="347"/>
      <c r="LFJ403" s="347"/>
      <c r="LFK403" s="347"/>
      <c r="LFL403" s="347"/>
      <c r="LFM403" s="347"/>
      <c r="LFN403" s="347"/>
      <c r="LFO403" s="347"/>
      <c r="LFP403" s="347"/>
      <c r="LFQ403" s="347"/>
      <c r="LFR403" s="347"/>
      <c r="LFS403" s="376"/>
      <c r="LFT403" s="396"/>
      <c r="LFU403" s="384"/>
      <c r="LFV403" s="347"/>
      <c r="LFW403" s="347"/>
      <c r="LFX403" s="347"/>
      <c r="LFY403" s="347"/>
      <c r="LFZ403" s="347"/>
      <c r="LGA403" s="347"/>
      <c r="LGB403" s="347"/>
      <c r="LGC403" s="347"/>
      <c r="LGD403" s="347"/>
      <c r="LGE403" s="347"/>
      <c r="LGF403" s="347"/>
      <c r="LGG403" s="347"/>
      <c r="LGH403" s="347"/>
      <c r="LGI403" s="347"/>
      <c r="LGJ403" s="347"/>
      <c r="LGK403" s="347"/>
      <c r="LGL403" s="347"/>
      <c r="LGM403" s="347"/>
      <c r="LGN403" s="347"/>
      <c r="LGO403" s="347"/>
      <c r="LGP403" s="347"/>
      <c r="LGQ403" s="347"/>
      <c r="LGR403" s="347"/>
      <c r="LGS403" s="347"/>
      <c r="LGT403" s="347"/>
      <c r="LGU403" s="347"/>
      <c r="LGV403" s="347"/>
      <c r="LGW403" s="347"/>
      <c r="LGX403" s="347"/>
      <c r="LGY403" s="376"/>
      <c r="LGZ403" s="396"/>
      <c r="LHA403" s="384"/>
      <c r="LHB403" s="347"/>
      <c r="LHC403" s="347"/>
      <c r="LHD403" s="347"/>
      <c r="LHE403" s="347"/>
      <c r="LHF403" s="347"/>
      <c r="LHG403" s="347"/>
      <c r="LHH403" s="347"/>
      <c r="LHI403" s="347"/>
      <c r="LHJ403" s="347"/>
      <c r="LHK403" s="347"/>
      <c r="LHL403" s="347"/>
      <c r="LHM403" s="347"/>
      <c r="LHN403" s="347"/>
      <c r="LHO403" s="347"/>
      <c r="LHP403" s="347"/>
      <c r="LHQ403" s="347"/>
      <c r="LHR403" s="347"/>
      <c r="LHS403" s="347"/>
      <c r="LHT403" s="347"/>
      <c r="LHU403" s="347"/>
      <c r="LHV403" s="347"/>
      <c r="LHW403" s="347"/>
      <c r="LHX403" s="347"/>
      <c r="LHY403" s="347"/>
      <c r="LHZ403" s="347"/>
      <c r="LIA403" s="347"/>
      <c r="LIB403" s="347"/>
      <c r="LIC403" s="347"/>
      <c r="LID403" s="347"/>
      <c r="LIE403" s="376"/>
      <c r="LIF403" s="396"/>
      <c r="LIG403" s="384"/>
      <c r="LIH403" s="347"/>
      <c r="LII403" s="347"/>
      <c r="LIJ403" s="347"/>
      <c r="LIK403" s="347"/>
      <c r="LIL403" s="347"/>
      <c r="LIM403" s="347"/>
      <c r="LIN403" s="347"/>
      <c r="LIO403" s="347"/>
      <c r="LIP403" s="347"/>
      <c r="LIQ403" s="347"/>
      <c r="LIR403" s="347"/>
      <c r="LIS403" s="347"/>
      <c r="LIT403" s="347"/>
      <c r="LIU403" s="347"/>
      <c r="LIV403" s="347"/>
      <c r="LIW403" s="347"/>
      <c r="LIX403" s="347"/>
      <c r="LIY403" s="347"/>
      <c r="LIZ403" s="347"/>
      <c r="LJA403" s="347"/>
      <c r="LJB403" s="347"/>
      <c r="LJC403" s="347"/>
      <c r="LJD403" s="347"/>
      <c r="LJE403" s="347"/>
      <c r="LJF403" s="347"/>
      <c r="LJG403" s="347"/>
      <c r="LJH403" s="347"/>
      <c r="LJI403" s="347"/>
      <c r="LJJ403" s="347"/>
      <c r="LJK403" s="376"/>
      <c r="LJL403" s="396"/>
      <c r="LJM403" s="384"/>
      <c r="LJN403" s="347"/>
      <c r="LJO403" s="347"/>
      <c r="LJP403" s="347"/>
      <c r="LJQ403" s="347"/>
      <c r="LJR403" s="347"/>
      <c r="LJS403" s="347"/>
      <c r="LJT403" s="347"/>
      <c r="LJU403" s="347"/>
      <c r="LJV403" s="347"/>
      <c r="LJW403" s="347"/>
      <c r="LJX403" s="347"/>
      <c r="LJY403" s="347"/>
      <c r="LJZ403" s="347"/>
      <c r="LKA403" s="347"/>
      <c r="LKB403" s="347"/>
      <c r="LKC403" s="347"/>
      <c r="LKD403" s="347"/>
      <c r="LKE403" s="347"/>
      <c r="LKF403" s="347"/>
      <c r="LKG403" s="347"/>
      <c r="LKH403" s="347"/>
      <c r="LKI403" s="347"/>
      <c r="LKJ403" s="347"/>
      <c r="LKK403" s="347"/>
      <c r="LKL403" s="347"/>
      <c r="LKM403" s="347"/>
      <c r="LKN403" s="347"/>
      <c r="LKO403" s="347"/>
      <c r="LKP403" s="347"/>
      <c r="LKQ403" s="376"/>
      <c r="LKR403" s="396"/>
      <c r="LKS403" s="384"/>
      <c r="LKT403" s="347"/>
      <c r="LKU403" s="347"/>
      <c r="LKV403" s="347"/>
      <c r="LKW403" s="347"/>
      <c r="LKX403" s="347"/>
      <c r="LKY403" s="347"/>
      <c r="LKZ403" s="347"/>
      <c r="LLA403" s="347"/>
      <c r="LLB403" s="347"/>
      <c r="LLC403" s="347"/>
      <c r="LLD403" s="347"/>
      <c r="LLE403" s="347"/>
      <c r="LLF403" s="347"/>
      <c r="LLG403" s="347"/>
      <c r="LLH403" s="347"/>
      <c r="LLI403" s="347"/>
      <c r="LLJ403" s="347"/>
      <c r="LLK403" s="347"/>
      <c r="LLL403" s="347"/>
      <c r="LLM403" s="347"/>
      <c r="LLN403" s="347"/>
      <c r="LLO403" s="347"/>
      <c r="LLP403" s="347"/>
      <c r="LLQ403" s="347"/>
      <c r="LLR403" s="347"/>
      <c r="LLS403" s="347"/>
      <c r="LLT403" s="347"/>
      <c r="LLU403" s="347"/>
      <c r="LLV403" s="347"/>
      <c r="LLW403" s="376"/>
      <c r="LLX403" s="396"/>
      <c r="LLY403" s="384"/>
      <c r="LLZ403" s="347"/>
      <c r="LMA403" s="347"/>
      <c r="LMB403" s="347"/>
      <c r="LMC403" s="347"/>
      <c r="LMD403" s="347"/>
      <c r="LME403" s="347"/>
      <c r="LMF403" s="347"/>
      <c r="LMG403" s="347"/>
      <c r="LMH403" s="347"/>
      <c r="LMI403" s="347"/>
      <c r="LMJ403" s="347"/>
      <c r="LMK403" s="347"/>
      <c r="LML403" s="347"/>
      <c r="LMM403" s="347"/>
      <c r="LMN403" s="347"/>
      <c r="LMO403" s="347"/>
      <c r="LMP403" s="347"/>
      <c r="LMQ403" s="347"/>
      <c r="LMR403" s="347"/>
      <c r="LMS403" s="347"/>
      <c r="LMT403" s="347"/>
      <c r="LMU403" s="347"/>
      <c r="LMV403" s="347"/>
      <c r="LMW403" s="347"/>
      <c r="LMX403" s="347"/>
      <c r="LMY403" s="347"/>
      <c r="LMZ403" s="347"/>
      <c r="LNA403" s="347"/>
      <c r="LNB403" s="347"/>
      <c r="LNC403" s="376"/>
      <c r="LND403" s="396"/>
      <c r="LNE403" s="384"/>
      <c r="LNF403" s="347"/>
      <c r="LNG403" s="347"/>
      <c r="LNH403" s="347"/>
      <c r="LNI403" s="347"/>
      <c r="LNJ403" s="347"/>
      <c r="LNK403" s="347"/>
      <c r="LNL403" s="347"/>
      <c r="LNM403" s="347"/>
      <c r="LNN403" s="347"/>
      <c r="LNO403" s="347"/>
      <c r="LNP403" s="347"/>
      <c r="LNQ403" s="347"/>
      <c r="LNR403" s="347"/>
      <c r="LNS403" s="347"/>
      <c r="LNT403" s="347"/>
      <c r="LNU403" s="347"/>
      <c r="LNV403" s="347"/>
      <c r="LNW403" s="347"/>
      <c r="LNX403" s="347"/>
      <c r="LNY403" s="347"/>
      <c r="LNZ403" s="347"/>
      <c r="LOA403" s="347"/>
      <c r="LOB403" s="347"/>
      <c r="LOC403" s="347"/>
      <c r="LOD403" s="347"/>
      <c r="LOE403" s="347"/>
      <c r="LOF403" s="347"/>
      <c r="LOG403" s="347"/>
      <c r="LOH403" s="347"/>
      <c r="LOI403" s="376"/>
      <c r="LOJ403" s="396"/>
      <c r="LOK403" s="384"/>
      <c r="LOL403" s="347"/>
      <c r="LOM403" s="347"/>
      <c r="LON403" s="347"/>
      <c r="LOO403" s="347"/>
      <c r="LOP403" s="347"/>
      <c r="LOQ403" s="347"/>
      <c r="LOR403" s="347"/>
      <c r="LOS403" s="347"/>
      <c r="LOT403" s="347"/>
      <c r="LOU403" s="347"/>
      <c r="LOV403" s="347"/>
      <c r="LOW403" s="347"/>
      <c r="LOX403" s="347"/>
      <c r="LOY403" s="347"/>
      <c r="LOZ403" s="347"/>
      <c r="LPA403" s="347"/>
      <c r="LPB403" s="347"/>
      <c r="LPC403" s="347"/>
      <c r="LPD403" s="347"/>
      <c r="LPE403" s="347"/>
      <c r="LPF403" s="347"/>
      <c r="LPG403" s="347"/>
      <c r="LPH403" s="347"/>
      <c r="LPI403" s="347"/>
      <c r="LPJ403" s="347"/>
      <c r="LPK403" s="347"/>
      <c r="LPL403" s="347"/>
      <c r="LPM403" s="347"/>
      <c r="LPN403" s="347"/>
      <c r="LPO403" s="376"/>
      <c r="LPP403" s="396"/>
      <c r="LPQ403" s="384"/>
      <c r="LPR403" s="347"/>
      <c r="LPS403" s="347"/>
      <c r="LPT403" s="347"/>
      <c r="LPU403" s="347"/>
      <c r="LPV403" s="347"/>
      <c r="LPW403" s="347"/>
      <c r="LPX403" s="347"/>
      <c r="LPY403" s="347"/>
      <c r="LPZ403" s="347"/>
      <c r="LQA403" s="347"/>
      <c r="LQB403" s="347"/>
      <c r="LQC403" s="347"/>
      <c r="LQD403" s="347"/>
      <c r="LQE403" s="347"/>
      <c r="LQF403" s="347"/>
      <c r="LQG403" s="347"/>
      <c r="LQH403" s="347"/>
      <c r="LQI403" s="347"/>
      <c r="LQJ403" s="347"/>
      <c r="LQK403" s="347"/>
      <c r="LQL403" s="347"/>
      <c r="LQM403" s="347"/>
      <c r="LQN403" s="347"/>
      <c r="LQO403" s="347"/>
      <c r="LQP403" s="347"/>
      <c r="LQQ403" s="347"/>
      <c r="LQR403" s="347"/>
      <c r="LQS403" s="347"/>
      <c r="LQT403" s="347"/>
      <c r="LQU403" s="376"/>
      <c r="LQV403" s="396"/>
      <c r="LQW403" s="384"/>
      <c r="LQX403" s="347"/>
      <c r="LQY403" s="347"/>
      <c r="LQZ403" s="347"/>
      <c r="LRA403" s="347"/>
      <c r="LRB403" s="347"/>
      <c r="LRC403" s="347"/>
      <c r="LRD403" s="347"/>
      <c r="LRE403" s="347"/>
      <c r="LRF403" s="347"/>
      <c r="LRG403" s="347"/>
      <c r="LRH403" s="347"/>
      <c r="LRI403" s="347"/>
      <c r="LRJ403" s="347"/>
      <c r="LRK403" s="347"/>
      <c r="LRL403" s="347"/>
      <c r="LRM403" s="347"/>
      <c r="LRN403" s="347"/>
      <c r="LRO403" s="347"/>
      <c r="LRP403" s="347"/>
      <c r="LRQ403" s="347"/>
      <c r="LRR403" s="347"/>
      <c r="LRS403" s="347"/>
      <c r="LRT403" s="347"/>
      <c r="LRU403" s="347"/>
      <c r="LRV403" s="347"/>
      <c r="LRW403" s="347"/>
      <c r="LRX403" s="347"/>
      <c r="LRY403" s="347"/>
      <c r="LRZ403" s="347"/>
      <c r="LSA403" s="376"/>
      <c r="LSB403" s="396"/>
      <c r="LSC403" s="384"/>
      <c r="LSD403" s="347"/>
      <c r="LSE403" s="347"/>
      <c r="LSF403" s="347"/>
      <c r="LSG403" s="347"/>
      <c r="LSH403" s="347"/>
      <c r="LSI403" s="347"/>
      <c r="LSJ403" s="347"/>
      <c r="LSK403" s="347"/>
      <c r="LSL403" s="347"/>
      <c r="LSM403" s="347"/>
      <c r="LSN403" s="347"/>
      <c r="LSO403" s="347"/>
      <c r="LSP403" s="347"/>
      <c r="LSQ403" s="347"/>
      <c r="LSR403" s="347"/>
      <c r="LSS403" s="347"/>
      <c r="LST403" s="347"/>
      <c r="LSU403" s="347"/>
      <c r="LSV403" s="347"/>
      <c r="LSW403" s="347"/>
      <c r="LSX403" s="347"/>
      <c r="LSY403" s="347"/>
      <c r="LSZ403" s="347"/>
      <c r="LTA403" s="347"/>
      <c r="LTB403" s="347"/>
      <c r="LTC403" s="347"/>
      <c r="LTD403" s="347"/>
      <c r="LTE403" s="347"/>
      <c r="LTF403" s="347"/>
      <c r="LTG403" s="376"/>
      <c r="LTH403" s="396"/>
      <c r="LTI403" s="384"/>
      <c r="LTJ403" s="347"/>
      <c r="LTK403" s="347"/>
      <c r="LTL403" s="347"/>
      <c r="LTM403" s="347"/>
      <c r="LTN403" s="347"/>
      <c r="LTO403" s="347"/>
      <c r="LTP403" s="347"/>
      <c r="LTQ403" s="347"/>
      <c r="LTR403" s="347"/>
      <c r="LTS403" s="347"/>
      <c r="LTT403" s="347"/>
      <c r="LTU403" s="347"/>
      <c r="LTV403" s="347"/>
      <c r="LTW403" s="347"/>
      <c r="LTX403" s="347"/>
      <c r="LTY403" s="347"/>
      <c r="LTZ403" s="347"/>
      <c r="LUA403" s="347"/>
      <c r="LUB403" s="347"/>
      <c r="LUC403" s="347"/>
      <c r="LUD403" s="347"/>
      <c r="LUE403" s="347"/>
      <c r="LUF403" s="347"/>
      <c r="LUG403" s="347"/>
      <c r="LUH403" s="347"/>
      <c r="LUI403" s="347"/>
      <c r="LUJ403" s="347"/>
      <c r="LUK403" s="347"/>
      <c r="LUL403" s="347"/>
      <c r="LUM403" s="376"/>
      <c r="LUN403" s="396"/>
      <c r="LUO403" s="384"/>
      <c r="LUP403" s="347"/>
      <c r="LUQ403" s="347"/>
      <c r="LUR403" s="347"/>
      <c r="LUS403" s="347"/>
      <c r="LUT403" s="347"/>
      <c r="LUU403" s="347"/>
      <c r="LUV403" s="347"/>
      <c r="LUW403" s="347"/>
      <c r="LUX403" s="347"/>
      <c r="LUY403" s="347"/>
      <c r="LUZ403" s="347"/>
      <c r="LVA403" s="347"/>
      <c r="LVB403" s="347"/>
      <c r="LVC403" s="347"/>
      <c r="LVD403" s="347"/>
      <c r="LVE403" s="347"/>
      <c r="LVF403" s="347"/>
      <c r="LVG403" s="347"/>
      <c r="LVH403" s="347"/>
      <c r="LVI403" s="347"/>
      <c r="LVJ403" s="347"/>
      <c r="LVK403" s="347"/>
      <c r="LVL403" s="347"/>
      <c r="LVM403" s="347"/>
      <c r="LVN403" s="347"/>
      <c r="LVO403" s="347"/>
      <c r="LVP403" s="347"/>
      <c r="LVQ403" s="347"/>
      <c r="LVR403" s="347"/>
      <c r="LVS403" s="376"/>
      <c r="LVT403" s="396"/>
      <c r="LVU403" s="384"/>
      <c r="LVV403" s="347"/>
      <c r="LVW403" s="347"/>
      <c r="LVX403" s="347"/>
      <c r="LVY403" s="347"/>
      <c r="LVZ403" s="347"/>
      <c r="LWA403" s="347"/>
      <c r="LWB403" s="347"/>
      <c r="LWC403" s="347"/>
      <c r="LWD403" s="347"/>
      <c r="LWE403" s="347"/>
      <c r="LWF403" s="347"/>
      <c r="LWG403" s="347"/>
      <c r="LWH403" s="347"/>
      <c r="LWI403" s="347"/>
      <c r="LWJ403" s="347"/>
      <c r="LWK403" s="347"/>
      <c r="LWL403" s="347"/>
      <c r="LWM403" s="347"/>
      <c r="LWN403" s="347"/>
      <c r="LWO403" s="347"/>
      <c r="LWP403" s="347"/>
      <c r="LWQ403" s="347"/>
      <c r="LWR403" s="347"/>
      <c r="LWS403" s="347"/>
      <c r="LWT403" s="347"/>
      <c r="LWU403" s="347"/>
      <c r="LWV403" s="347"/>
      <c r="LWW403" s="347"/>
      <c r="LWX403" s="347"/>
      <c r="LWY403" s="376"/>
      <c r="LWZ403" s="396"/>
      <c r="LXA403" s="384"/>
      <c r="LXB403" s="347"/>
      <c r="LXC403" s="347"/>
      <c r="LXD403" s="347"/>
      <c r="LXE403" s="347"/>
      <c r="LXF403" s="347"/>
      <c r="LXG403" s="347"/>
      <c r="LXH403" s="347"/>
      <c r="LXI403" s="347"/>
      <c r="LXJ403" s="347"/>
      <c r="LXK403" s="347"/>
      <c r="LXL403" s="347"/>
      <c r="LXM403" s="347"/>
      <c r="LXN403" s="347"/>
      <c r="LXO403" s="347"/>
      <c r="LXP403" s="347"/>
      <c r="LXQ403" s="347"/>
      <c r="LXR403" s="347"/>
      <c r="LXS403" s="347"/>
      <c r="LXT403" s="347"/>
      <c r="LXU403" s="347"/>
      <c r="LXV403" s="347"/>
      <c r="LXW403" s="347"/>
      <c r="LXX403" s="347"/>
      <c r="LXY403" s="347"/>
      <c r="LXZ403" s="347"/>
      <c r="LYA403" s="347"/>
      <c r="LYB403" s="347"/>
      <c r="LYC403" s="347"/>
      <c r="LYD403" s="347"/>
      <c r="LYE403" s="376"/>
      <c r="LYF403" s="396"/>
      <c r="LYG403" s="384"/>
      <c r="LYH403" s="347"/>
      <c r="LYI403" s="347"/>
      <c r="LYJ403" s="347"/>
      <c r="LYK403" s="347"/>
      <c r="LYL403" s="347"/>
      <c r="LYM403" s="347"/>
      <c r="LYN403" s="347"/>
      <c r="LYO403" s="347"/>
      <c r="LYP403" s="347"/>
      <c r="LYQ403" s="347"/>
      <c r="LYR403" s="347"/>
      <c r="LYS403" s="347"/>
      <c r="LYT403" s="347"/>
      <c r="LYU403" s="347"/>
      <c r="LYV403" s="347"/>
      <c r="LYW403" s="347"/>
      <c r="LYX403" s="347"/>
      <c r="LYY403" s="347"/>
      <c r="LYZ403" s="347"/>
      <c r="LZA403" s="347"/>
      <c r="LZB403" s="347"/>
      <c r="LZC403" s="347"/>
      <c r="LZD403" s="347"/>
      <c r="LZE403" s="347"/>
      <c r="LZF403" s="347"/>
      <c r="LZG403" s="347"/>
      <c r="LZH403" s="347"/>
      <c r="LZI403" s="347"/>
      <c r="LZJ403" s="347"/>
      <c r="LZK403" s="376"/>
      <c r="LZL403" s="396"/>
      <c r="LZM403" s="384"/>
      <c r="LZN403" s="347"/>
      <c r="LZO403" s="347"/>
      <c r="LZP403" s="347"/>
      <c r="LZQ403" s="347"/>
      <c r="LZR403" s="347"/>
      <c r="LZS403" s="347"/>
      <c r="LZT403" s="347"/>
      <c r="LZU403" s="347"/>
      <c r="LZV403" s="347"/>
      <c r="LZW403" s="347"/>
      <c r="LZX403" s="347"/>
      <c r="LZY403" s="347"/>
      <c r="LZZ403" s="347"/>
      <c r="MAA403" s="347"/>
      <c r="MAB403" s="347"/>
      <c r="MAC403" s="347"/>
      <c r="MAD403" s="347"/>
      <c r="MAE403" s="347"/>
      <c r="MAF403" s="347"/>
      <c r="MAG403" s="347"/>
      <c r="MAH403" s="347"/>
      <c r="MAI403" s="347"/>
      <c r="MAJ403" s="347"/>
      <c r="MAK403" s="347"/>
      <c r="MAL403" s="347"/>
      <c r="MAM403" s="347"/>
      <c r="MAN403" s="347"/>
      <c r="MAO403" s="347"/>
      <c r="MAP403" s="347"/>
      <c r="MAQ403" s="376"/>
      <c r="MAR403" s="396"/>
      <c r="MAS403" s="384"/>
      <c r="MAT403" s="347"/>
      <c r="MAU403" s="347"/>
      <c r="MAV403" s="347"/>
      <c r="MAW403" s="347"/>
      <c r="MAX403" s="347"/>
      <c r="MAY403" s="347"/>
      <c r="MAZ403" s="347"/>
      <c r="MBA403" s="347"/>
      <c r="MBB403" s="347"/>
      <c r="MBC403" s="347"/>
      <c r="MBD403" s="347"/>
      <c r="MBE403" s="347"/>
      <c r="MBF403" s="347"/>
      <c r="MBG403" s="347"/>
      <c r="MBH403" s="347"/>
      <c r="MBI403" s="347"/>
      <c r="MBJ403" s="347"/>
      <c r="MBK403" s="347"/>
      <c r="MBL403" s="347"/>
      <c r="MBM403" s="347"/>
      <c r="MBN403" s="347"/>
      <c r="MBO403" s="347"/>
      <c r="MBP403" s="347"/>
      <c r="MBQ403" s="347"/>
      <c r="MBR403" s="347"/>
      <c r="MBS403" s="347"/>
      <c r="MBT403" s="347"/>
      <c r="MBU403" s="347"/>
      <c r="MBV403" s="347"/>
      <c r="MBW403" s="376"/>
      <c r="MBX403" s="396"/>
      <c r="MBY403" s="384"/>
      <c r="MBZ403" s="347"/>
      <c r="MCA403" s="347"/>
      <c r="MCB403" s="347"/>
      <c r="MCC403" s="347"/>
      <c r="MCD403" s="347"/>
      <c r="MCE403" s="347"/>
      <c r="MCF403" s="347"/>
      <c r="MCG403" s="347"/>
      <c r="MCH403" s="347"/>
      <c r="MCI403" s="347"/>
      <c r="MCJ403" s="347"/>
      <c r="MCK403" s="347"/>
      <c r="MCL403" s="347"/>
      <c r="MCM403" s="347"/>
      <c r="MCN403" s="347"/>
      <c r="MCO403" s="347"/>
      <c r="MCP403" s="347"/>
      <c r="MCQ403" s="347"/>
      <c r="MCR403" s="347"/>
      <c r="MCS403" s="347"/>
      <c r="MCT403" s="347"/>
      <c r="MCU403" s="347"/>
      <c r="MCV403" s="347"/>
      <c r="MCW403" s="347"/>
      <c r="MCX403" s="347"/>
      <c r="MCY403" s="347"/>
      <c r="MCZ403" s="347"/>
      <c r="MDA403" s="347"/>
      <c r="MDB403" s="347"/>
      <c r="MDC403" s="376"/>
      <c r="MDD403" s="396"/>
      <c r="MDE403" s="384"/>
      <c r="MDF403" s="347"/>
      <c r="MDG403" s="347"/>
      <c r="MDH403" s="347"/>
      <c r="MDI403" s="347"/>
      <c r="MDJ403" s="347"/>
      <c r="MDK403" s="347"/>
      <c r="MDL403" s="347"/>
      <c r="MDM403" s="347"/>
      <c r="MDN403" s="347"/>
      <c r="MDO403" s="347"/>
      <c r="MDP403" s="347"/>
      <c r="MDQ403" s="347"/>
      <c r="MDR403" s="347"/>
      <c r="MDS403" s="347"/>
      <c r="MDT403" s="347"/>
      <c r="MDU403" s="347"/>
      <c r="MDV403" s="347"/>
      <c r="MDW403" s="347"/>
      <c r="MDX403" s="347"/>
      <c r="MDY403" s="347"/>
      <c r="MDZ403" s="347"/>
      <c r="MEA403" s="347"/>
      <c r="MEB403" s="347"/>
      <c r="MEC403" s="347"/>
      <c r="MED403" s="347"/>
      <c r="MEE403" s="347"/>
      <c r="MEF403" s="347"/>
      <c r="MEG403" s="347"/>
      <c r="MEH403" s="347"/>
      <c r="MEI403" s="376"/>
      <c r="MEJ403" s="396"/>
      <c r="MEK403" s="384"/>
      <c r="MEL403" s="347"/>
      <c r="MEM403" s="347"/>
      <c r="MEN403" s="347"/>
      <c r="MEO403" s="347"/>
      <c r="MEP403" s="347"/>
      <c r="MEQ403" s="347"/>
      <c r="MER403" s="347"/>
      <c r="MES403" s="347"/>
      <c r="MET403" s="347"/>
      <c r="MEU403" s="347"/>
      <c r="MEV403" s="347"/>
      <c r="MEW403" s="347"/>
      <c r="MEX403" s="347"/>
      <c r="MEY403" s="347"/>
      <c r="MEZ403" s="347"/>
      <c r="MFA403" s="347"/>
      <c r="MFB403" s="347"/>
      <c r="MFC403" s="347"/>
      <c r="MFD403" s="347"/>
      <c r="MFE403" s="347"/>
      <c r="MFF403" s="347"/>
      <c r="MFG403" s="347"/>
      <c r="MFH403" s="347"/>
      <c r="MFI403" s="347"/>
      <c r="MFJ403" s="347"/>
      <c r="MFK403" s="347"/>
      <c r="MFL403" s="347"/>
      <c r="MFM403" s="347"/>
      <c r="MFN403" s="347"/>
      <c r="MFO403" s="376"/>
      <c r="MFP403" s="396"/>
      <c r="MFQ403" s="384"/>
      <c r="MFR403" s="347"/>
      <c r="MFS403" s="347"/>
      <c r="MFT403" s="347"/>
      <c r="MFU403" s="347"/>
      <c r="MFV403" s="347"/>
      <c r="MFW403" s="347"/>
      <c r="MFX403" s="347"/>
      <c r="MFY403" s="347"/>
      <c r="MFZ403" s="347"/>
      <c r="MGA403" s="347"/>
      <c r="MGB403" s="347"/>
      <c r="MGC403" s="347"/>
      <c r="MGD403" s="347"/>
      <c r="MGE403" s="347"/>
      <c r="MGF403" s="347"/>
      <c r="MGG403" s="347"/>
      <c r="MGH403" s="347"/>
      <c r="MGI403" s="347"/>
      <c r="MGJ403" s="347"/>
      <c r="MGK403" s="347"/>
      <c r="MGL403" s="347"/>
      <c r="MGM403" s="347"/>
      <c r="MGN403" s="347"/>
      <c r="MGO403" s="347"/>
      <c r="MGP403" s="347"/>
      <c r="MGQ403" s="347"/>
      <c r="MGR403" s="347"/>
      <c r="MGS403" s="347"/>
      <c r="MGT403" s="347"/>
      <c r="MGU403" s="376"/>
      <c r="MGV403" s="396"/>
      <c r="MGW403" s="384"/>
      <c r="MGX403" s="347"/>
      <c r="MGY403" s="347"/>
      <c r="MGZ403" s="347"/>
      <c r="MHA403" s="347"/>
      <c r="MHB403" s="347"/>
      <c r="MHC403" s="347"/>
      <c r="MHD403" s="347"/>
      <c r="MHE403" s="347"/>
      <c r="MHF403" s="347"/>
      <c r="MHG403" s="347"/>
      <c r="MHH403" s="347"/>
      <c r="MHI403" s="347"/>
      <c r="MHJ403" s="347"/>
      <c r="MHK403" s="347"/>
      <c r="MHL403" s="347"/>
      <c r="MHM403" s="347"/>
      <c r="MHN403" s="347"/>
      <c r="MHO403" s="347"/>
      <c r="MHP403" s="347"/>
      <c r="MHQ403" s="347"/>
      <c r="MHR403" s="347"/>
      <c r="MHS403" s="347"/>
      <c r="MHT403" s="347"/>
      <c r="MHU403" s="347"/>
      <c r="MHV403" s="347"/>
      <c r="MHW403" s="347"/>
      <c r="MHX403" s="347"/>
      <c r="MHY403" s="347"/>
      <c r="MHZ403" s="347"/>
      <c r="MIA403" s="376"/>
      <c r="MIB403" s="396"/>
      <c r="MIC403" s="384"/>
      <c r="MID403" s="347"/>
      <c r="MIE403" s="347"/>
      <c r="MIF403" s="347"/>
      <c r="MIG403" s="347"/>
      <c r="MIH403" s="347"/>
      <c r="MII403" s="347"/>
      <c r="MIJ403" s="347"/>
      <c r="MIK403" s="347"/>
      <c r="MIL403" s="347"/>
      <c r="MIM403" s="347"/>
      <c r="MIN403" s="347"/>
      <c r="MIO403" s="347"/>
      <c r="MIP403" s="347"/>
      <c r="MIQ403" s="347"/>
      <c r="MIR403" s="347"/>
      <c r="MIS403" s="347"/>
      <c r="MIT403" s="347"/>
      <c r="MIU403" s="347"/>
      <c r="MIV403" s="347"/>
      <c r="MIW403" s="347"/>
      <c r="MIX403" s="347"/>
      <c r="MIY403" s="347"/>
      <c r="MIZ403" s="347"/>
      <c r="MJA403" s="347"/>
      <c r="MJB403" s="347"/>
      <c r="MJC403" s="347"/>
      <c r="MJD403" s="347"/>
      <c r="MJE403" s="347"/>
      <c r="MJF403" s="347"/>
      <c r="MJG403" s="376"/>
      <c r="MJH403" s="396"/>
      <c r="MJI403" s="384"/>
      <c r="MJJ403" s="347"/>
      <c r="MJK403" s="347"/>
      <c r="MJL403" s="347"/>
      <c r="MJM403" s="347"/>
      <c r="MJN403" s="347"/>
      <c r="MJO403" s="347"/>
      <c r="MJP403" s="347"/>
      <c r="MJQ403" s="347"/>
      <c r="MJR403" s="347"/>
      <c r="MJS403" s="347"/>
      <c r="MJT403" s="347"/>
      <c r="MJU403" s="347"/>
      <c r="MJV403" s="347"/>
      <c r="MJW403" s="347"/>
      <c r="MJX403" s="347"/>
      <c r="MJY403" s="347"/>
      <c r="MJZ403" s="347"/>
      <c r="MKA403" s="347"/>
      <c r="MKB403" s="347"/>
      <c r="MKC403" s="347"/>
      <c r="MKD403" s="347"/>
      <c r="MKE403" s="347"/>
      <c r="MKF403" s="347"/>
      <c r="MKG403" s="347"/>
      <c r="MKH403" s="347"/>
      <c r="MKI403" s="347"/>
      <c r="MKJ403" s="347"/>
      <c r="MKK403" s="347"/>
      <c r="MKL403" s="347"/>
      <c r="MKM403" s="376"/>
      <c r="MKN403" s="396"/>
      <c r="MKO403" s="384"/>
      <c r="MKP403" s="347"/>
      <c r="MKQ403" s="347"/>
      <c r="MKR403" s="347"/>
      <c r="MKS403" s="347"/>
      <c r="MKT403" s="347"/>
      <c r="MKU403" s="347"/>
      <c r="MKV403" s="347"/>
      <c r="MKW403" s="347"/>
      <c r="MKX403" s="347"/>
      <c r="MKY403" s="347"/>
      <c r="MKZ403" s="347"/>
      <c r="MLA403" s="347"/>
      <c r="MLB403" s="347"/>
      <c r="MLC403" s="347"/>
      <c r="MLD403" s="347"/>
      <c r="MLE403" s="347"/>
      <c r="MLF403" s="347"/>
      <c r="MLG403" s="347"/>
      <c r="MLH403" s="347"/>
      <c r="MLI403" s="347"/>
      <c r="MLJ403" s="347"/>
      <c r="MLK403" s="347"/>
      <c r="MLL403" s="347"/>
      <c r="MLM403" s="347"/>
      <c r="MLN403" s="347"/>
      <c r="MLO403" s="347"/>
      <c r="MLP403" s="347"/>
      <c r="MLQ403" s="347"/>
      <c r="MLR403" s="347"/>
      <c r="MLS403" s="376"/>
      <c r="MLT403" s="396"/>
      <c r="MLU403" s="384"/>
      <c r="MLV403" s="347"/>
      <c r="MLW403" s="347"/>
      <c r="MLX403" s="347"/>
      <c r="MLY403" s="347"/>
      <c r="MLZ403" s="347"/>
      <c r="MMA403" s="347"/>
      <c r="MMB403" s="347"/>
      <c r="MMC403" s="347"/>
      <c r="MMD403" s="347"/>
      <c r="MME403" s="347"/>
      <c r="MMF403" s="347"/>
      <c r="MMG403" s="347"/>
      <c r="MMH403" s="347"/>
      <c r="MMI403" s="347"/>
      <c r="MMJ403" s="347"/>
      <c r="MMK403" s="347"/>
      <c r="MML403" s="347"/>
      <c r="MMM403" s="347"/>
      <c r="MMN403" s="347"/>
      <c r="MMO403" s="347"/>
      <c r="MMP403" s="347"/>
      <c r="MMQ403" s="347"/>
      <c r="MMR403" s="347"/>
      <c r="MMS403" s="347"/>
      <c r="MMT403" s="347"/>
      <c r="MMU403" s="347"/>
      <c r="MMV403" s="347"/>
      <c r="MMW403" s="347"/>
      <c r="MMX403" s="347"/>
      <c r="MMY403" s="376"/>
      <c r="MMZ403" s="396"/>
      <c r="MNA403" s="384"/>
      <c r="MNB403" s="347"/>
      <c r="MNC403" s="347"/>
      <c r="MND403" s="347"/>
      <c r="MNE403" s="347"/>
      <c r="MNF403" s="347"/>
      <c r="MNG403" s="347"/>
      <c r="MNH403" s="347"/>
      <c r="MNI403" s="347"/>
      <c r="MNJ403" s="347"/>
      <c r="MNK403" s="347"/>
      <c r="MNL403" s="347"/>
      <c r="MNM403" s="347"/>
      <c r="MNN403" s="347"/>
      <c r="MNO403" s="347"/>
      <c r="MNP403" s="347"/>
      <c r="MNQ403" s="347"/>
      <c r="MNR403" s="347"/>
      <c r="MNS403" s="347"/>
      <c r="MNT403" s="347"/>
      <c r="MNU403" s="347"/>
      <c r="MNV403" s="347"/>
      <c r="MNW403" s="347"/>
      <c r="MNX403" s="347"/>
      <c r="MNY403" s="347"/>
      <c r="MNZ403" s="347"/>
      <c r="MOA403" s="347"/>
      <c r="MOB403" s="347"/>
      <c r="MOC403" s="347"/>
      <c r="MOD403" s="347"/>
      <c r="MOE403" s="376"/>
      <c r="MOF403" s="396"/>
      <c r="MOG403" s="384"/>
      <c r="MOH403" s="347"/>
      <c r="MOI403" s="347"/>
      <c r="MOJ403" s="347"/>
      <c r="MOK403" s="347"/>
      <c r="MOL403" s="347"/>
      <c r="MOM403" s="347"/>
      <c r="MON403" s="347"/>
      <c r="MOO403" s="347"/>
      <c r="MOP403" s="347"/>
      <c r="MOQ403" s="347"/>
      <c r="MOR403" s="347"/>
      <c r="MOS403" s="347"/>
      <c r="MOT403" s="347"/>
      <c r="MOU403" s="347"/>
      <c r="MOV403" s="347"/>
      <c r="MOW403" s="347"/>
      <c r="MOX403" s="347"/>
      <c r="MOY403" s="347"/>
      <c r="MOZ403" s="347"/>
      <c r="MPA403" s="347"/>
      <c r="MPB403" s="347"/>
      <c r="MPC403" s="347"/>
      <c r="MPD403" s="347"/>
      <c r="MPE403" s="347"/>
      <c r="MPF403" s="347"/>
      <c r="MPG403" s="347"/>
      <c r="MPH403" s="347"/>
      <c r="MPI403" s="347"/>
      <c r="MPJ403" s="347"/>
      <c r="MPK403" s="376"/>
      <c r="MPL403" s="396"/>
      <c r="MPM403" s="384"/>
      <c r="MPN403" s="347"/>
      <c r="MPO403" s="347"/>
      <c r="MPP403" s="347"/>
      <c r="MPQ403" s="347"/>
      <c r="MPR403" s="347"/>
      <c r="MPS403" s="347"/>
      <c r="MPT403" s="347"/>
      <c r="MPU403" s="347"/>
      <c r="MPV403" s="347"/>
      <c r="MPW403" s="347"/>
      <c r="MPX403" s="347"/>
      <c r="MPY403" s="347"/>
      <c r="MPZ403" s="347"/>
      <c r="MQA403" s="347"/>
      <c r="MQB403" s="347"/>
      <c r="MQC403" s="347"/>
      <c r="MQD403" s="347"/>
      <c r="MQE403" s="347"/>
      <c r="MQF403" s="347"/>
      <c r="MQG403" s="347"/>
      <c r="MQH403" s="347"/>
      <c r="MQI403" s="347"/>
      <c r="MQJ403" s="347"/>
      <c r="MQK403" s="347"/>
      <c r="MQL403" s="347"/>
      <c r="MQM403" s="347"/>
      <c r="MQN403" s="347"/>
      <c r="MQO403" s="347"/>
      <c r="MQP403" s="347"/>
      <c r="MQQ403" s="376"/>
      <c r="MQR403" s="396"/>
      <c r="MQS403" s="384"/>
      <c r="MQT403" s="347"/>
      <c r="MQU403" s="347"/>
      <c r="MQV403" s="347"/>
      <c r="MQW403" s="347"/>
      <c r="MQX403" s="347"/>
      <c r="MQY403" s="347"/>
      <c r="MQZ403" s="347"/>
      <c r="MRA403" s="347"/>
      <c r="MRB403" s="347"/>
      <c r="MRC403" s="347"/>
      <c r="MRD403" s="347"/>
      <c r="MRE403" s="347"/>
      <c r="MRF403" s="347"/>
      <c r="MRG403" s="347"/>
      <c r="MRH403" s="347"/>
      <c r="MRI403" s="347"/>
      <c r="MRJ403" s="347"/>
      <c r="MRK403" s="347"/>
      <c r="MRL403" s="347"/>
      <c r="MRM403" s="347"/>
      <c r="MRN403" s="347"/>
      <c r="MRO403" s="347"/>
      <c r="MRP403" s="347"/>
      <c r="MRQ403" s="347"/>
      <c r="MRR403" s="347"/>
      <c r="MRS403" s="347"/>
      <c r="MRT403" s="347"/>
      <c r="MRU403" s="347"/>
      <c r="MRV403" s="347"/>
      <c r="MRW403" s="376"/>
      <c r="MRX403" s="396"/>
      <c r="MRY403" s="384"/>
      <c r="MRZ403" s="347"/>
      <c r="MSA403" s="347"/>
      <c r="MSB403" s="347"/>
      <c r="MSC403" s="347"/>
      <c r="MSD403" s="347"/>
      <c r="MSE403" s="347"/>
      <c r="MSF403" s="347"/>
      <c r="MSG403" s="347"/>
      <c r="MSH403" s="347"/>
      <c r="MSI403" s="347"/>
      <c r="MSJ403" s="347"/>
      <c r="MSK403" s="347"/>
      <c r="MSL403" s="347"/>
      <c r="MSM403" s="347"/>
      <c r="MSN403" s="347"/>
      <c r="MSO403" s="347"/>
      <c r="MSP403" s="347"/>
      <c r="MSQ403" s="347"/>
      <c r="MSR403" s="347"/>
      <c r="MSS403" s="347"/>
      <c r="MST403" s="347"/>
      <c r="MSU403" s="347"/>
      <c r="MSV403" s="347"/>
      <c r="MSW403" s="347"/>
      <c r="MSX403" s="347"/>
      <c r="MSY403" s="347"/>
      <c r="MSZ403" s="347"/>
      <c r="MTA403" s="347"/>
      <c r="MTB403" s="347"/>
      <c r="MTC403" s="376"/>
      <c r="MTD403" s="396"/>
      <c r="MTE403" s="384"/>
      <c r="MTF403" s="347"/>
      <c r="MTG403" s="347"/>
      <c r="MTH403" s="347"/>
      <c r="MTI403" s="347"/>
      <c r="MTJ403" s="347"/>
      <c r="MTK403" s="347"/>
      <c r="MTL403" s="347"/>
      <c r="MTM403" s="347"/>
      <c r="MTN403" s="347"/>
      <c r="MTO403" s="347"/>
      <c r="MTP403" s="347"/>
      <c r="MTQ403" s="347"/>
      <c r="MTR403" s="347"/>
      <c r="MTS403" s="347"/>
      <c r="MTT403" s="347"/>
      <c r="MTU403" s="347"/>
      <c r="MTV403" s="347"/>
      <c r="MTW403" s="347"/>
      <c r="MTX403" s="347"/>
      <c r="MTY403" s="347"/>
      <c r="MTZ403" s="347"/>
      <c r="MUA403" s="347"/>
      <c r="MUB403" s="347"/>
      <c r="MUC403" s="347"/>
      <c r="MUD403" s="347"/>
      <c r="MUE403" s="347"/>
      <c r="MUF403" s="347"/>
      <c r="MUG403" s="347"/>
      <c r="MUH403" s="347"/>
      <c r="MUI403" s="376"/>
      <c r="MUJ403" s="396"/>
      <c r="MUK403" s="384"/>
      <c r="MUL403" s="347"/>
      <c r="MUM403" s="347"/>
      <c r="MUN403" s="347"/>
      <c r="MUO403" s="347"/>
      <c r="MUP403" s="347"/>
      <c r="MUQ403" s="347"/>
      <c r="MUR403" s="347"/>
      <c r="MUS403" s="347"/>
      <c r="MUT403" s="347"/>
      <c r="MUU403" s="347"/>
      <c r="MUV403" s="347"/>
      <c r="MUW403" s="347"/>
      <c r="MUX403" s="347"/>
      <c r="MUY403" s="347"/>
      <c r="MUZ403" s="347"/>
      <c r="MVA403" s="347"/>
      <c r="MVB403" s="347"/>
      <c r="MVC403" s="347"/>
      <c r="MVD403" s="347"/>
      <c r="MVE403" s="347"/>
      <c r="MVF403" s="347"/>
      <c r="MVG403" s="347"/>
      <c r="MVH403" s="347"/>
      <c r="MVI403" s="347"/>
      <c r="MVJ403" s="347"/>
      <c r="MVK403" s="347"/>
      <c r="MVL403" s="347"/>
      <c r="MVM403" s="347"/>
      <c r="MVN403" s="347"/>
      <c r="MVO403" s="376"/>
      <c r="MVP403" s="396"/>
      <c r="MVQ403" s="384"/>
      <c r="MVR403" s="347"/>
      <c r="MVS403" s="347"/>
      <c r="MVT403" s="347"/>
      <c r="MVU403" s="347"/>
      <c r="MVV403" s="347"/>
      <c r="MVW403" s="347"/>
      <c r="MVX403" s="347"/>
      <c r="MVY403" s="347"/>
      <c r="MVZ403" s="347"/>
      <c r="MWA403" s="347"/>
      <c r="MWB403" s="347"/>
      <c r="MWC403" s="347"/>
      <c r="MWD403" s="347"/>
      <c r="MWE403" s="347"/>
      <c r="MWF403" s="347"/>
      <c r="MWG403" s="347"/>
      <c r="MWH403" s="347"/>
      <c r="MWI403" s="347"/>
      <c r="MWJ403" s="347"/>
      <c r="MWK403" s="347"/>
      <c r="MWL403" s="347"/>
      <c r="MWM403" s="347"/>
      <c r="MWN403" s="347"/>
      <c r="MWO403" s="347"/>
      <c r="MWP403" s="347"/>
      <c r="MWQ403" s="347"/>
      <c r="MWR403" s="347"/>
      <c r="MWS403" s="347"/>
      <c r="MWT403" s="347"/>
      <c r="MWU403" s="376"/>
      <c r="MWV403" s="396"/>
      <c r="MWW403" s="384"/>
      <c r="MWX403" s="347"/>
      <c r="MWY403" s="347"/>
      <c r="MWZ403" s="347"/>
      <c r="MXA403" s="347"/>
      <c r="MXB403" s="347"/>
      <c r="MXC403" s="347"/>
      <c r="MXD403" s="347"/>
      <c r="MXE403" s="347"/>
      <c r="MXF403" s="347"/>
      <c r="MXG403" s="347"/>
      <c r="MXH403" s="347"/>
      <c r="MXI403" s="347"/>
      <c r="MXJ403" s="347"/>
      <c r="MXK403" s="347"/>
      <c r="MXL403" s="347"/>
      <c r="MXM403" s="347"/>
      <c r="MXN403" s="347"/>
      <c r="MXO403" s="347"/>
      <c r="MXP403" s="347"/>
      <c r="MXQ403" s="347"/>
      <c r="MXR403" s="347"/>
      <c r="MXS403" s="347"/>
      <c r="MXT403" s="347"/>
      <c r="MXU403" s="347"/>
      <c r="MXV403" s="347"/>
      <c r="MXW403" s="347"/>
      <c r="MXX403" s="347"/>
      <c r="MXY403" s="347"/>
      <c r="MXZ403" s="347"/>
      <c r="MYA403" s="376"/>
      <c r="MYB403" s="396"/>
      <c r="MYC403" s="384"/>
      <c r="MYD403" s="347"/>
      <c r="MYE403" s="347"/>
      <c r="MYF403" s="347"/>
      <c r="MYG403" s="347"/>
      <c r="MYH403" s="347"/>
      <c r="MYI403" s="347"/>
      <c r="MYJ403" s="347"/>
      <c r="MYK403" s="347"/>
      <c r="MYL403" s="347"/>
      <c r="MYM403" s="347"/>
      <c r="MYN403" s="347"/>
      <c r="MYO403" s="347"/>
      <c r="MYP403" s="347"/>
      <c r="MYQ403" s="347"/>
      <c r="MYR403" s="347"/>
      <c r="MYS403" s="347"/>
      <c r="MYT403" s="347"/>
      <c r="MYU403" s="347"/>
      <c r="MYV403" s="347"/>
      <c r="MYW403" s="347"/>
      <c r="MYX403" s="347"/>
      <c r="MYY403" s="347"/>
      <c r="MYZ403" s="347"/>
      <c r="MZA403" s="347"/>
      <c r="MZB403" s="347"/>
      <c r="MZC403" s="347"/>
      <c r="MZD403" s="347"/>
      <c r="MZE403" s="347"/>
      <c r="MZF403" s="347"/>
      <c r="MZG403" s="376"/>
      <c r="MZH403" s="396"/>
      <c r="MZI403" s="384"/>
      <c r="MZJ403" s="347"/>
      <c r="MZK403" s="347"/>
      <c r="MZL403" s="347"/>
      <c r="MZM403" s="347"/>
      <c r="MZN403" s="347"/>
      <c r="MZO403" s="347"/>
      <c r="MZP403" s="347"/>
      <c r="MZQ403" s="347"/>
      <c r="MZR403" s="347"/>
      <c r="MZS403" s="347"/>
      <c r="MZT403" s="347"/>
      <c r="MZU403" s="347"/>
      <c r="MZV403" s="347"/>
      <c r="MZW403" s="347"/>
      <c r="MZX403" s="347"/>
      <c r="MZY403" s="347"/>
      <c r="MZZ403" s="347"/>
      <c r="NAA403" s="347"/>
      <c r="NAB403" s="347"/>
      <c r="NAC403" s="347"/>
      <c r="NAD403" s="347"/>
      <c r="NAE403" s="347"/>
      <c r="NAF403" s="347"/>
      <c r="NAG403" s="347"/>
      <c r="NAH403" s="347"/>
      <c r="NAI403" s="347"/>
      <c r="NAJ403" s="347"/>
      <c r="NAK403" s="347"/>
      <c r="NAL403" s="347"/>
      <c r="NAM403" s="376"/>
      <c r="NAN403" s="396"/>
      <c r="NAO403" s="384"/>
      <c r="NAP403" s="347"/>
      <c r="NAQ403" s="347"/>
      <c r="NAR403" s="347"/>
      <c r="NAS403" s="347"/>
      <c r="NAT403" s="347"/>
      <c r="NAU403" s="347"/>
      <c r="NAV403" s="347"/>
      <c r="NAW403" s="347"/>
      <c r="NAX403" s="347"/>
      <c r="NAY403" s="347"/>
      <c r="NAZ403" s="347"/>
      <c r="NBA403" s="347"/>
      <c r="NBB403" s="347"/>
      <c r="NBC403" s="347"/>
      <c r="NBD403" s="347"/>
      <c r="NBE403" s="347"/>
      <c r="NBF403" s="347"/>
      <c r="NBG403" s="347"/>
      <c r="NBH403" s="347"/>
      <c r="NBI403" s="347"/>
      <c r="NBJ403" s="347"/>
      <c r="NBK403" s="347"/>
      <c r="NBL403" s="347"/>
      <c r="NBM403" s="347"/>
      <c r="NBN403" s="347"/>
      <c r="NBO403" s="347"/>
      <c r="NBP403" s="347"/>
      <c r="NBQ403" s="347"/>
      <c r="NBR403" s="347"/>
      <c r="NBS403" s="376"/>
      <c r="NBT403" s="396"/>
      <c r="NBU403" s="384"/>
      <c r="NBV403" s="347"/>
      <c r="NBW403" s="347"/>
      <c r="NBX403" s="347"/>
      <c r="NBY403" s="347"/>
      <c r="NBZ403" s="347"/>
      <c r="NCA403" s="347"/>
      <c r="NCB403" s="347"/>
      <c r="NCC403" s="347"/>
      <c r="NCD403" s="347"/>
      <c r="NCE403" s="347"/>
      <c r="NCF403" s="347"/>
      <c r="NCG403" s="347"/>
      <c r="NCH403" s="347"/>
      <c r="NCI403" s="347"/>
      <c r="NCJ403" s="347"/>
      <c r="NCK403" s="347"/>
      <c r="NCL403" s="347"/>
      <c r="NCM403" s="347"/>
      <c r="NCN403" s="347"/>
      <c r="NCO403" s="347"/>
      <c r="NCP403" s="347"/>
      <c r="NCQ403" s="347"/>
      <c r="NCR403" s="347"/>
      <c r="NCS403" s="347"/>
      <c r="NCT403" s="347"/>
      <c r="NCU403" s="347"/>
      <c r="NCV403" s="347"/>
      <c r="NCW403" s="347"/>
      <c r="NCX403" s="347"/>
      <c r="NCY403" s="376"/>
      <c r="NCZ403" s="396"/>
      <c r="NDA403" s="384"/>
      <c r="NDB403" s="347"/>
      <c r="NDC403" s="347"/>
      <c r="NDD403" s="347"/>
      <c r="NDE403" s="347"/>
      <c r="NDF403" s="347"/>
      <c r="NDG403" s="347"/>
      <c r="NDH403" s="347"/>
      <c r="NDI403" s="347"/>
      <c r="NDJ403" s="347"/>
      <c r="NDK403" s="347"/>
      <c r="NDL403" s="347"/>
      <c r="NDM403" s="347"/>
      <c r="NDN403" s="347"/>
      <c r="NDO403" s="347"/>
      <c r="NDP403" s="347"/>
      <c r="NDQ403" s="347"/>
      <c r="NDR403" s="347"/>
      <c r="NDS403" s="347"/>
      <c r="NDT403" s="347"/>
      <c r="NDU403" s="347"/>
      <c r="NDV403" s="347"/>
      <c r="NDW403" s="347"/>
      <c r="NDX403" s="347"/>
      <c r="NDY403" s="347"/>
      <c r="NDZ403" s="347"/>
      <c r="NEA403" s="347"/>
      <c r="NEB403" s="347"/>
      <c r="NEC403" s="347"/>
      <c r="NED403" s="347"/>
      <c r="NEE403" s="376"/>
      <c r="NEF403" s="396"/>
      <c r="NEG403" s="384"/>
      <c r="NEH403" s="347"/>
      <c r="NEI403" s="347"/>
      <c r="NEJ403" s="347"/>
      <c r="NEK403" s="347"/>
      <c r="NEL403" s="347"/>
      <c r="NEM403" s="347"/>
      <c r="NEN403" s="347"/>
      <c r="NEO403" s="347"/>
      <c r="NEP403" s="347"/>
      <c r="NEQ403" s="347"/>
      <c r="NER403" s="347"/>
      <c r="NES403" s="347"/>
      <c r="NET403" s="347"/>
      <c r="NEU403" s="347"/>
      <c r="NEV403" s="347"/>
      <c r="NEW403" s="347"/>
      <c r="NEX403" s="347"/>
      <c r="NEY403" s="347"/>
      <c r="NEZ403" s="347"/>
      <c r="NFA403" s="347"/>
      <c r="NFB403" s="347"/>
      <c r="NFC403" s="347"/>
      <c r="NFD403" s="347"/>
      <c r="NFE403" s="347"/>
      <c r="NFF403" s="347"/>
      <c r="NFG403" s="347"/>
      <c r="NFH403" s="347"/>
      <c r="NFI403" s="347"/>
      <c r="NFJ403" s="347"/>
      <c r="NFK403" s="376"/>
      <c r="NFL403" s="396"/>
      <c r="NFM403" s="384"/>
      <c r="NFN403" s="347"/>
      <c r="NFO403" s="347"/>
      <c r="NFP403" s="347"/>
      <c r="NFQ403" s="347"/>
      <c r="NFR403" s="347"/>
      <c r="NFS403" s="347"/>
      <c r="NFT403" s="347"/>
      <c r="NFU403" s="347"/>
      <c r="NFV403" s="347"/>
      <c r="NFW403" s="347"/>
      <c r="NFX403" s="347"/>
      <c r="NFY403" s="347"/>
      <c r="NFZ403" s="347"/>
      <c r="NGA403" s="347"/>
      <c r="NGB403" s="347"/>
      <c r="NGC403" s="347"/>
      <c r="NGD403" s="347"/>
      <c r="NGE403" s="347"/>
      <c r="NGF403" s="347"/>
      <c r="NGG403" s="347"/>
      <c r="NGH403" s="347"/>
      <c r="NGI403" s="347"/>
      <c r="NGJ403" s="347"/>
      <c r="NGK403" s="347"/>
      <c r="NGL403" s="347"/>
      <c r="NGM403" s="347"/>
      <c r="NGN403" s="347"/>
      <c r="NGO403" s="347"/>
      <c r="NGP403" s="347"/>
      <c r="NGQ403" s="376"/>
      <c r="NGR403" s="396"/>
      <c r="NGS403" s="384"/>
      <c r="NGT403" s="347"/>
      <c r="NGU403" s="347"/>
      <c r="NGV403" s="347"/>
      <c r="NGW403" s="347"/>
      <c r="NGX403" s="347"/>
      <c r="NGY403" s="347"/>
      <c r="NGZ403" s="347"/>
      <c r="NHA403" s="347"/>
      <c r="NHB403" s="347"/>
      <c r="NHC403" s="347"/>
      <c r="NHD403" s="347"/>
      <c r="NHE403" s="347"/>
      <c r="NHF403" s="347"/>
      <c r="NHG403" s="347"/>
      <c r="NHH403" s="347"/>
      <c r="NHI403" s="347"/>
      <c r="NHJ403" s="347"/>
      <c r="NHK403" s="347"/>
      <c r="NHL403" s="347"/>
      <c r="NHM403" s="347"/>
      <c r="NHN403" s="347"/>
      <c r="NHO403" s="347"/>
      <c r="NHP403" s="347"/>
      <c r="NHQ403" s="347"/>
      <c r="NHR403" s="347"/>
      <c r="NHS403" s="347"/>
      <c r="NHT403" s="347"/>
      <c r="NHU403" s="347"/>
      <c r="NHV403" s="347"/>
      <c r="NHW403" s="376"/>
      <c r="NHX403" s="396"/>
      <c r="NHY403" s="384"/>
      <c r="NHZ403" s="347"/>
      <c r="NIA403" s="347"/>
      <c r="NIB403" s="347"/>
      <c r="NIC403" s="347"/>
      <c r="NID403" s="347"/>
      <c r="NIE403" s="347"/>
      <c r="NIF403" s="347"/>
      <c r="NIG403" s="347"/>
      <c r="NIH403" s="347"/>
      <c r="NII403" s="347"/>
      <c r="NIJ403" s="347"/>
      <c r="NIK403" s="347"/>
      <c r="NIL403" s="347"/>
      <c r="NIM403" s="347"/>
      <c r="NIN403" s="347"/>
      <c r="NIO403" s="347"/>
      <c r="NIP403" s="347"/>
      <c r="NIQ403" s="347"/>
      <c r="NIR403" s="347"/>
      <c r="NIS403" s="347"/>
      <c r="NIT403" s="347"/>
      <c r="NIU403" s="347"/>
      <c r="NIV403" s="347"/>
      <c r="NIW403" s="347"/>
      <c r="NIX403" s="347"/>
      <c r="NIY403" s="347"/>
      <c r="NIZ403" s="347"/>
      <c r="NJA403" s="347"/>
      <c r="NJB403" s="347"/>
      <c r="NJC403" s="376"/>
      <c r="NJD403" s="396"/>
      <c r="NJE403" s="384"/>
      <c r="NJF403" s="347"/>
      <c r="NJG403" s="347"/>
      <c r="NJH403" s="347"/>
      <c r="NJI403" s="347"/>
      <c r="NJJ403" s="347"/>
      <c r="NJK403" s="347"/>
      <c r="NJL403" s="347"/>
      <c r="NJM403" s="347"/>
      <c r="NJN403" s="347"/>
      <c r="NJO403" s="347"/>
      <c r="NJP403" s="347"/>
      <c r="NJQ403" s="347"/>
      <c r="NJR403" s="347"/>
      <c r="NJS403" s="347"/>
      <c r="NJT403" s="347"/>
      <c r="NJU403" s="347"/>
      <c r="NJV403" s="347"/>
      <c r="NJW403" s="347"/>
      <c r="NJX403" s="347"/>
      <c r="NJY403" s="347"/>
      <c r="NJZ403" s="347"/>
      <c r="NKA403" s="347"/>
      <c r="NKB403" s="347"/>
      <c r="NKC403" s="347"/>
      <c r="NKD403" s="347"/>
      <c r="NKE403" s="347"/>
      <c r="NKF403" s="347"/>
      <c r="NKG403" s="347"/>
      <c r="NKH403" s="347"/>
      <c r="NKI403" s="376"/>
      <c r="NKJ403" s="396"/>
      <c r="NKK403" s="384"/>
      <c r="NKL403" s="347"/>
      <c r="NKM403" s="347"/>
      <c r="NKN403" s="347"/>
      <c r="NKO403" s="347"/>
      <c r="NKP403" s="347"/>
      <c r="NKQ403" s="347"/>
      <c r="NKR403" s="347"/>
      <c r="NKS403" s="347"/>
      <c r="NKT403" s="347"/>
      <c r="NKU403" s="347"/>
      <c r="NKV403" s="347"/>
      <c r="NKW403" s="347"/>
      <c r="NKX403" s="347"/>
      <c r="NKY403" s="347"/>
      <c r="NKZ403" s="347"/>
      <c r="NLA403" s="347"/>
      <c r="NLB403" s="347"/>
      <c r="NLC403" s="347"/>
      <c r="NLD403" s="347"/>
      <c r="NLE403" s="347"/>
      <c r="NLF403" s="347"/>
      <c r="NLG403" s="347"/>
      <c r="NLH403" s="347"/>
      <c r="NLI403" s="347"/>
      <c r="NLJ403" s="347"/>
      <c r="NLK403" s="347"/>
      <c r="NLL403" s="347"/>
      <c r="NLM403" s="347"/>
      <c r="NLN403" s="347"/>
      <c r="NLO403" s="376"/>
      <c r="NLP403" s="396"/>
      <c r="NLQ403" s="384"/>
      <c r="NLR403" s="347"/>
      <c r="NLS403" s="347"/>
      <c r="NLT403" s="347"/>
      <c r="NLU403" s="347"/>
      <c r="NLV403" s="347"/>
      <c r="NLW403" s="347"/>
      <c r="NLX403" s="347"/>
      <c r="NLY403" s="347"/>
      <c r="NLZ403" s="347"/>
      <c r="NMA403" s="347"/>
      <c r="NMB403" s="347"/>
      <c r="NMC403" s="347"/>
      <c r="NMD403" s="347"/>
      <c r="NME403" s="347"/>
      <c r="NMF403" s="347"/>
      <c r="NMG403" s="347"/>
      <c r="NMH403" s="347"/>
      <c r="NMI403" s="347"/>
      <c r="NMJ403" s="347"/>
      <c r="NMK403" s="347"/>
      <c r="NML403" s="347"/>
      <c r="NMM403" s="347"/>
      <c r="NMN403" s="347"/>
      <c r="NMO403" s="347"/>
      <c r="NMP403" s="347"/>
      <c r="NMQ403" s="347"/>
      <c r="NMR403" s="347"/>
      <c r="NMS403" s="347"/>
      <c r="NMT403" s="347"/>
      <c r="NMU403" s="376"/>
      <c r="NMV403" s="396"/>
      <c r="NMW403" s="384"/>
      <c r="NMX403" s="347"/>
      <c r="NMY403" s="347"/>
      <c r="NMZ403" s="347"/>
      <c r="NNA403" s="347"/>
      <c r="NNB403" s="347"/>
      <c r="NNC403" s="347"/>
      <c r="NND403" s="347"/>
      <c r="NNE403" s="347"/>
      <c r="NNF403" s="347"/>
      <c r="NNG403" s="347"/>
      <c r="NNH403" s="347"/>
      <c r="NNI403" s="347"/>
      <c r="NNJ403" s="347"/>
      <c r="NNK403" s="347"/>
      <c r="NNL403" s="347"/>
      <c r="NNM403" s="347"/>
      <c r="NNN403" s="347"/>
      <c r="NNO403" s="347"/>
      <c r="NNP403" s="347"/>
      <c r="NNQ403" s="347"/>
      <c r="NNR403" s="347"/>
      <c r="NNS403" s="347"/>
      <c r="NNT403" s="347"/>
      <c r="NNU403" s="347"/>
      <c r="NNV403" s="347"/>
      <c r="NNW403" s="347"/>
      <c r="NNX403" s="347"/>
      <c r="NNY403" s="347"/>
      <c r="NNZ403" s="347"/>
      <c r="NOA403" s="376"/>
      <c r="NOB403" s="396"/>
      <c r="NOC403" s="384"/>
      <c r="NOD403" s="347"/>
      <c r="NOE403" s="347"/>
      <c r="NOF403" s="347"/>
      <c r="NOG403" s="347"/>
      <c r="NOH403" s="347"/>
      <c r="NOI403" s="347"/>
      <c r="NOJ403" s="347"/>
      <c r="NOK403" s="347"/>
      <c r="NOL403" s="347"/>
      <c r="NOM403" s="347"/>
      <c r="NON403" s="347"/>
      <c r="NOO403" s="347"/>
      <c r="NOP403" s="347"/>
      <c r="NOQ403" s="347"/>
      <c r="NOR403" s="347"/>
      <c r="NOS403" s="347"/>
      <c r="NOT403" s="347"/>
      <c r="NOU403" s="347"/>
      <c r="NOV403" s="347"/>
      <c r="NOW403" s="347"/>
      <c r="NOX403" s="347"/>
      <c r="NOY403" s="347"/>
      <c r="NOZ403" s="347"/>
      <c r="NPA403" s="347"/>
      <c r="NPB403" s="347"/>
      <c r="NPC403" s="347"/>
      <c r="NPD403" s="347"/>
      <c r="NPE403" s="347"/>
      <c r="NPF403" s="347"/>
      <c r="NPG403" s="376"/>
      <c r="NPH403" s="396"/>
      <c r="NPI403" s="384"/>
      <c r="NPJ403" s="347"/>
      <c r="NPK403" s="347"/>
      <c r="NPL403" s="347"/>
      <c r="NPM403" s="347"/>
      <c r="NPN403" s="347"/>
      <c r="NPO403" s="347"/>
      <c r="NPP403" s="347"/>
      <c r="NPQ403" s="347"/>
      <c r="NPR403" s="347"/>
      <c r="NPS403" s="347"/>
      <c r="NPT403" s="347"/>
      <c r="NPU403" s="347"/>
      <c r="NPV403" s="347"/>
      <c r="NPW403" s="347"/>
      <c r="NPX403" s="347"/>
      <c r="NPY403" s="347"/>
      <c r="NPZ403" s="347"/>
      <c r="NQA403" s="347"/>
      <c r="NQB403" s="347"/>
      <c r="NQC403" s="347"/>
      <c r="NQD403" s="347"/>
      <c r="NQE403" s="347"/>
      <c r="NQF403" s="347"/>
      <c r="NQG403" s="347"/>
      <c r="NQH403" s="347"/>
      <c r="NQI403" s="347"/>
      <c r="NQJ403" s="347"/>
      <c r="NQK403" s="347"/>
      <c r="NQL403" s="347"/>
      <c r="NQM403" s="376"/>
      <c r="NQN403" s="396"/>
      <c r="NQO403" s="384"/>
      <c r="NQP403" s="347"/>
      <c r="NQQ403" s="347"/>
      <c r="NQR403" s="347"/>
      <c r="NQS403" s="347"/>
      <c r="NQT403" s="347"/>
      <c r="NQU403" s="347"/>
      <c r="NQV403" s="347"/>
      <c r="NQW403" s="347"/>
      <c r="NQX403" s="347"/>
      <c r="NQY403" s="347"/>
      <c r="NQZ403" s="347"/>
      <c r="NRA403" s="347"/>
      <c r="NRB403" s="347"/>
      <c r="NRC403" s="347"/>
      <c r="NRD403" s="347"/>
      <c r="NRE403" s="347"/>
      <c r="NRF403" s="347"/>
      <c r="NRG403" s="347"/>
      <c r="NRH403" s="347"/>
      <c r="NRI403" s="347"/>
      <c r="NRJ403" s="347"/>
      <c r="NRK403" s="347"/>
      <c r="NRL403" s="347"/>
      <c r="NRM403" s="347"/>
      <c r="NRN403" s="347"/>
      <c r="NRO403" s="347"/>
      <c r="NRP403" s="347"/>
      <c r="NRQ403" s="347"/>
      <c r="NRR403" s="347"/>
      <c r="NRS403" s="376"/>
      <c r="NRT403" s="396"/>
      <c r="NRU403" s="384"/>
      <c r="NRV403" s="347"/>
      <c r="NRW403" s="347"/>
      <c r="NRX403" s="347"/>
      <c r="NRY403" s="347"/>
      <c r="NRZ403" s="347"/>
      <c r="NSA403" s="347"/>
      <c r="NSB403" s="347"/>
      <c r="NSC403" s="347"/>
      <c r="NSD403" s="347"/>
      <c r="NSE403" s="347"/>
      <c r="NSF403" s="347"/>
      <c r="NSG403" s="347"/>
      <c r="NSH403" s="347"/>
      <c r="NSI403" s="347"/>
      <c r="NSJ403" s="347"/>
      <c r="NSK403" s="347"/>
      <c r="NSL403" s="347"/>
      <c r="NSM403" s="347"/>
      <c r="NSN403" s="347"/>
      <c r="NSO403" s="347"/>
      <c r="NSP403" s="347"/>
      <c r="NSQ403" s="347"/>
      <c r="NSR403" s="347"/>
      <c r="NSS403" s="347"/>
      <c r="NST403" s="347"/>
      <c r="NSU403" s="347"/>
      <c r="NSV403" s="347"/>
      <c r="NSW403" s="347"/>
      <c r="NSX403" s="347"/>
      <c r="NSY403" s="376"/>
      <c r="NSZ403" s="396"/>
      <c r="NTA403" s="384"/>
      <c r="NTB403" s="347"/>
      <c r="NTC403" s="347"/>
      <c r="NTD403" s="347"/>
      <c r="NTE403" s="347"/>
      <c r="NTF403" s="347"/>
      <c r="NTG403" s="347"/>
      <c r="NTH403" s="347"/>
      <c r="NTI403" s="347"/>
      <c r="NTJ403" s="347"/>
      <c r="NTK403" s="347"/>
      <c r="NTL403" s="347"/>
      <c r="NTM403" s="347"/>
      <c r="NTN403" s="347"/>
      <c r="NTO403" s="347"/>
      <c r="NTP403" s="347"/>
      <c r="NTQ403" s="347"/>
      <c r="NTR403" s="347"/>
      <c r="NTS403" s="347"/>
      <c r="NTT403" s="347"/>
      <c r="NTU403" s="347"/>
      <c r="NTV403" s="347"/>
      <c r="NTW403" s="347"/>
      <c r="NTX403" s="347"/>
      <c r="NTY403" s="347"/>
      <c r="NTZ403" s="347"/>
      <c r="NUA403" s="347"/>
      <c r="NUB403" s="347"/>
      <c r="NUC403" s="347"/>
      <c r="NUD403" s="347"/>
      <c r="NUE403" s="376"/>
      <c r="NUF403" s="396"/>
      <c r="NUG403" s="384"/>
      <c r="NUH403" s="347"/>
      <c r="NUI403" s="347"/>
      <c r="NUJ403" s="347"/>
      <c r="NUK403" s="347"/>
      <c r="NUL403" s="347"/>
      <c r="NUM403" s="347"/>
      <c r="NUN403" s="347"/>
      <c r="NUO403" s="347"/>
      <c r="NUP403" s="347"/>
      <c r="NUQ403" s="347"/>
      <c r="NUR403" s="347"/>
      <c r="NUS403" s="347"/>
      <c r="NUT403" s="347"/>
      <c r="NUU403" s="347"/>
      <c r="NUV403" s="347"/>
      <c r="NUW403" s="347"/>
      <c r="NUX403" s="347"/>
      <c r="NUY403" s="347"/>
      <c r="NUZ403" s="347"/>
      <c r="NVA403" s="347"/>
      <c r="NVB403" s="347"/>
      <c r="NVC403" s="347"/>
      <c r="NVD403" s="347"/>
      <c r="NVE403" s="347"/>
      <c r="NVF403" s="347"/>
      <c r="NVG403" s="347"/>
      <c r="NVH403" s="347"/>
      <c r="NVI403" s="347"/>
      <c r="NVJ403" s="347"/>
      <c r="NVK403" s="376"/>
      <c r="NVL403" s="396"/>
      <c r="NVM403" s="384"/>
      <c r="NVN403" s="347"/>
      <c r="NVO403" s="347"/>
      <c r="NVP403" s="347"/>
      <c r="NVQ403" s="347"/>
      <c r="NVR403" s="347"/>
      <c r="NVS403" s="347"/>
      <c r="NVT403" s="347"/>
      <c r="NVU403" s="347"/>
      <c r="NVV403" s="347"/>
      <c r="NVW403" s="347"/>
      <c r="NVX403" s="347"/>
      <c r="NVY403" s="347"/>
      <c r="NVZ403" s="347"/>
      <c r="NWA403" s="347"/>
      <c r="NWB403" s="347"/>
      <c r="NWC403" s="347"/>
      <c r="NWD403" s="347"/>
      <c r="NWE403" s="347"/>
      <c r="NWF403" s="347"/>
      <c r="NWG403" s="347"/>
      <c r="NWH403" s="347"/>
      <c r="NWI403" s="347"/>
      <c r="NWJ403" s="347"/>
      <c r="NWK403" s="347"/>
      <c r="NWL403" s="347"/>
      <c r="NWM403" s="347"/>
      <c r="NWN403" s="347"/>
      <c r="NWO403" s="347"/>
      <c r="NWP403" s="347"/>
      <c r="NWQ403" s="376"/>
      <c r="NWR403" s="396"/>
      <c r="NWS403" s="384"/>
      <c r="NWT403" s="347"/>
      <c r="NWU403" s="347"/>
      <c r="NWV403" s="347"/>
      <c r="NWW403" s="347"/>
      <c r="NWX403" s="347"/>
      <c r="NWY403" s="347"/>
      <c r="NWZ403" s="347"/>
      <c r="NXA403" s="347"/>
      <c r="NXB403" s="347"/>
      <c r="NXC403" s="347"/>
      <c r="NXD403" s="347"/>
      <c r="NXE403" s="347"/>
      <c r="NXF403" s="347"/>
      <c r="NXG403" s="347"/>
      <c r="NXH403" s="347"/>
      <c r="NXI403" s="347"/>
      <c r="NXJ403" s="347"/>
      <c r="NXK403" s="347"/>
      <c r="NXL403" s="347"/>
      <c r="NXM403" s="347"/>
      <c r="NXN403" s="347"/>
      <c r="NXO403" s="347"/>
      <c r="NXP403" s="347"/>
      <c r="NXQ403" s="347"/>
      <c r="NXR403" s="347"/>
      <c r="NXS403" s="347"/>
      <c r="NXT403" s="347"/>
      <c r="NXU403" s="347"/>
      <c r="NXV403" s="347"/>
      <c r="NXW403" s="376"/>
      <c r="NXX403" s="396"/>
      <c r="NXY403" s="384"/>
      <c r="NXZ403" s="347"/>
      <c r="NYA403" s="347"/>
      <c r="NYB403" s="347"/>
      <c r="NYC403" s="347"/>
      <c r="NYD403" s="347"/>
      <c r="NYE403" s="347"/>
      <c r="NYF403" s="347"/>
      <c r="NYG403" s="347"/>
      <c r="NYH403" s="347"/>
      <c r="NYI403" s="347"/>
      <c r="NYJ403" s="347"/>
      <c r="NYK403" s="347"/>
      <c r="NYL403" s="347"/>
      <c r="NYM403" s="347"/>
      <c r="NYN403" s="347"/>
      <c r="NYO403" s="347"/>
      <c r="NYP403" s="347"/>
      <c r="NYQ403" s="347"/>
      <c r="NYR403" s="347"/>
      <c r="NYS403" s="347"/>
      <c r="NYT403" s="347"/>
      <c r="NYU403" s="347"/>
      <c r="NYV403" s="347"/>
      <c r="NYW403" s="347"/>
      <c r="NYX403" s="347"/>
      <c r="NYY403" s="347"/>
      <c r="NYZ403" s="347"/>
      <c r="NZA403" s="347"/>
      <c r="NZB403" s="347"/>
      <c r="NZC403" s="376"/>
      <c r="NZD403" s="396"/>
      <c r="NZE403" s="384"/>
      <c r="NZF403" s="347"/>
      <c r="NZG403" s="347"/>
      <c r="NZH403" s="347"/>
      <c r="NZI403" s="347"/>
      <c r="NZJ403" s="347"/>
      <c r="NZK403" s="347"/>
      <c r="NZL403" s="347"/>
      <c r="NZM403" s="347"/>
      <c r="NZN403" s="347"/>
      <c r="NZO403" s="347"/>
      <c r="NZP403" s="347"/>
      <c r="NZQ403" s="347"/>
      <c r="NZR403" s="347"/>
      <c r="NZS403" s="347"/>
      <c r="NZT403" s="347"/>
      <c r="NZU403" s="347"/>
      <c r="NZV403" s="347"/>
      <c r="NZW403" s="347"/>
      <c r="NZX403" s="347"/>
      <c r="NZY403" s="347"/>
      <c r="NZZ403" s="347"/>
      <c r="OAA403" s="347"/>
      <c r="OAB403" s="347"/>
      <c r="OAC403" s="347"/>
      <c r="OAD403" s="347"/>
      <c r="OAE403" s="347"/>
      <c r="OAF403" s="347"/>
      <c r="OAG403" s="347"/>
      <c r="OAH403" s="347"/>
      <c r="OAI403" s="376"/>
      <c r="OAJ403" s="396"/>
      <c r="OAK403" s="384"/>
      <c r="OAL403" s="347"/>
      <c r="OAM403" s="347"/>
      <c r="OAN403" s="347"/>
      <c r="OAO403" s="347"/>
      <c r="OAP403" s="347"/>
      <c r="OAQ403" s="347"/>
      <c r="OAR403" s="347"/>
      <c r="OAS403" s="347"/>
      <c r="OAT403" s="347"/>
      <c r="OAU403" s="347"/>
      <c r="OAV403" s="347"/>
      <c r="OAW403" s="347"/>
      <c r="OAX403" s="347"/>
      <c r="OAY403" s="347"/>
      <c r="OAZ403" s="347"/>
      <c r="OBA403" s="347"/>
      <c r="OBB403" s="347"/>
      <c r="OBC403" s="347"/>
      <c r="OBD403" s="347"/>
      <c r="OBE403" s="347"/>
      <c r="OBF403" s="347"/>
      <c r="OBG403" s="347"/>
      <c r="OBH403" s="347"/>
      <c r="OBI403" s="347"/>
      <c r="OBJ403" s="347"/>
      <c r="OBK403" s="347"/>
      <c r="OBL403" s="347"/>
      <c r="OBM403" s="347"/>
      <c r="OBN403" s="347"/>
      <c r="OBO403" s="376"/>
      <c r="OBP403" s="396"/>
      <c r="OBQ403" s="384"/>
      <c r="OBR403" s="347"/>
      <c r="OBS403" s="347"/>
      <c r="OBT403" s="347"/>
      <c r="OBU403" s="347"/>
      <c r="OBV403" s="347"/>
      <c r="OBW403" s="347"/>
      <c r="OBX403" s="347"/>
      <c r="OBY403" s="347"/>
      <c r="OBZ403" s="347"/>
      <c r="OCA403" s="347"/>
      <c r="OCB403" s="347"/>
      <c r="OCC403" s="347"/>
      <c r="OCD403" s="347"/>
      <c r="OCE403" s="347"/>
      <c r="OCF403" s="347"/>
      <c r="OCG403" s="347"/>
      <c r="OCH403" s="347"/>
      <c r="OCI403" s="347"/>
      <c r="OCJ403" s="347"/>
      <c r="OCK403" s="347"/>
      <c r="OCL403" s="347"/>
      <c r="OCM403" s="347"/>
      <c r="OCN403" s="347"/>
      <c r="OCO403" s="347"/>
      <c r="OCP403" s="347"/>
      <c r="OCQ403" s="347"/>
      <c r="OCR403" s="347"/>
      <c r="OCS403" s="347"/>
      <c r="OCT403" s="347"/>
      <c r="OCU403" s="376"/>
      <c r="OCV403" s="396"/>
      <c r="OCW403" s="384"/>
      <c r="OCX403" s="347"/>
      <c r="OCY403" s="347"/>
      <c r="OCZ403" s="347"/>
      <c r="ODA403" s="347"/>
      <c r="ODB403" s="347"/>
      <c r="ODC403" s="347"/>
      <c r="ODD403" s="347"/>
      <c r="ODE403" s="347"/>
      <c r="ODF403" s="347"/>
      <c r="ODG403" s="347"/>
      <c r="ODH403" s="347"/>
      <c r="ODI403" s="347"/>
      <c r="ODJ403" s="347"/>
      <c r="ODK403" s="347"/>
      <c r="ODL403" s="347"/>
      <c r="ODM403" s="347"/>
      <c r="ODN403" s="347"/>
      <c r="ODO403" s="347"/>
      <c r="ODP403" s="347"/>
      <c r="ODQ403" s="347"/>
      <c r="ODR403" s="347"/>
      <c r="ODS403" s="347"/>
      <c r="ODT403" s="347"/>
      <c r="ODU403" s="347"/>
      <c r="ODV403" s="347"/>
      <c r="ODW403" s="347"/>
      <c r="ODX403" s="347"/>
      <c r="ODY403" s="347"/>
      <c r="ODZ403" s="347"/>
      <c r="OEA403" s="376"/>
      <c r="OEB403" s="396"/>
      <c r="OEC403" s="384"/>
      <c r="OED403" s="347"/>
      <c r="OEE403" s="347"/>
      <c r="OEF403" s="347"/>
      <c r="OEG403" s="347"/>
      <c r="OEH403" s="347"/>
      <c r="OEI403" s="347"/>
      <c r="OEJ403" s="347"/>
      <c r="OEK403" s="347"/>
      <c r="OEL403" s="347"/>
      <c r="OEM403" s="347"/>
      <c r="OEN403" s="347"/>
      <c r="OEO403" s="347"/>
      <c r="OEP403" s="347"/>
      <c r="OEQ403" s="347"/>
      <c r="OER403" s="347"/>
      <c r="OES403" s="347"/>
      <c r="OET403" s="347"/>
      <c r="OEU403" s="347"/>
      <c r="OEV403" s="347"/>
      <c r="OEW403" s="347"/>
      <c r="OEX403" s="347"/>
      <c r="OEY403" s="347"/>
      <c r="OEZ403" s="347"/>
      <c r="OFA403" s="347"/>
      <c r="OFB403" s="347"/>
      <c r="OFC403" s="347"/>
      <c r="OFD403" s="347"/>
      <c r="OFE403" s="347"/>
      <c r="OFF403" s="347"/>
      <c r="OFG403" s="376"/>
      <c r="OFH403" s="396"/>
      <c r="OFI403" s="384"/>
      <c r="OFJ403" s="347"/>
      <c r="OFK403" s="347"/>
      <c r="OFL403" s="347"/>
      <c r="OFM403" s="347"/>
      <c r="OFN403" s="347"/>
      <c r="OFO403" s="347"/>
      <c r="OFP403" s="347"/>
      <c r="OFQ403" s="347"/>
      <c r="OFR403" s="347"/>
      <c r="OFS403" s="347"/>
      <c r="OFT403" s="347"/>
      <c r="OFU403" s="347"/>
      <c r="OFV403" s="347"/>
      <c r="OFW403" s="347"/>
      <c r="OFX403" s="347"/>
      <c r="OFY403" s="347"/>
      <c r="OFZ403" s="347"/>
      <c r="OGA403" s="347"/>
      <c r="OGB403" s="347"/>
      <c r="OGC403" s="347"/>
      <c r="OGD403" s="347"/>
      <c r="OGE403" s="347"/>
      <c r="OGF403" s="347"/>
      <c r="OGG403" s="347"/>
      <c r="OGH403" s="347"/>
      <c r="OGI403" s="347"/>
      <c r="OGJ403" s="347"/>
      <c r="OGK403" s="347"/>
      <c r="OGL403" s="347"/>
      <c r="OGM403" s="376"/>
      <c r="OGN403" s="396"/>
      <c r="OGO403" s="384"/>
      <c r="OGP403" s="347"/>
      <c r="OGQ403" s="347"/>
      <c r="OGR403" s="347"/>
      <c r="OGS403" s="347"/>
      <c r="OGT403" s="347"/>
      <c r="OGU403" s="347"/>
      <c r="OGV403" s="347"/>
      <c r="OGW403" s="347"/>
      <c r="OGX403" s="347"/>
      <c r="OGY403" s="347"/>
      <c r="OGZ403" s="347"/>
      <c r="OHA403" s="347"/>
      <c r="OHB403" s="347"/>
      <c r="OHC403" s="347"/>
      <c r="OHD403" s="347"/>
      <c r="OHE403" s="347"/>
      <c r="OHF403" s="347"/>
      <c r="OHG403" s="347"/>
      <c r="OHH403" s="347"/>
      <c r="OHI403" s="347"/>
      <c r="OHJ403" s="347"/>
      <c r="OHK403" s="347"/>
      <c r="OHL403" s="347"/>
      <c r="OHM403" s="347"/>
      <c r="OHN403" s="347"/>
      <c r="OHO403" s="347"/>
      <c r="OHP403" s="347"/>
      <c r="OHQ403" s="347"/>
      <c r="OHR403" s="347"/>
      <c r="OHS403" s="376"/>
      <c r="OHT403" s="396"/>
      <c r="OHU403" s="384"/>
      <c r="OHV403" s="347"/>
      <c r="OHW403" s="347"/>
      <c r="OHX403" s="347"/>
      <c r="OHY403" s="347"/>
      <c r="OHZ403" s="347"/>
      <c r="OIA403" s="347"/>
      <c r="OIB403" s="347"/>
      <c r="OIC403" s="347"/>
      <c r="OID403" s="347"/>
      <c r="OIE403" s="347"/>
      <c r="OIF403" s="347"/>
      <c r="OIG403" s="347"/>
      <c r="OIH403" s="347"/>
      <c r="OII403" s="347"/>
      <c r="OIJ403" s="347"/>
      <c r="OIK403" s="347"/>
      <c r="OIL403" s="347"/>
      <c r="OIM403" s="347"/>
      <c r="OIN403" s="347"/>
      <c r="OIO403" s="347"/>
      <c r="OIP403" s="347"/>
      <c r="OIQ403" s="347"/>
      <c r="OIR403" s="347"/>
      <c r="OIS403" s="347"/>
      <c r="OIT403" s="347"/>
      <c r="OIU403" s="347"/>
      <c r="OIV403" s="347"/>
      <c r="OIW403" s="347"/>
      <c r="OIX403" s="347"/>
      <c r="OIY403" s="376"/>
      <c r="OIZ403" s="396"/>
      <c r="OJA403" s="384"/>
      <c r="OJB403" s="347"/>
      <c r="OJC403" s="347"/>
      <c r="OJD403" s="347"/>
      <c r="OJE403" s="347"/>
      <c r="OJF403" s="347"/>
      <c r="OJG403" s="347"/>
      <c r="OJH403" s="347"/>
      <c r="OJI403" s="347"/>
      <c r="OJJ403" s="347"/>
      <c r="OJK403" s="347"/>
      <c r="OJL403" s="347"/>
      <c r="OJM403" s="347"/>
      <c r="OJN403" s="347"/>
      <c r="OJO403" s="347"/>
      <c r="OJP403" s="347"/>
      <c r="OJQ403" s="347"/>
      <c r="OJR403" s="347"/>
      <c r="OJS403" s="347"/>
      <c r="OJT403" s="347"/>
      <c r="OJU403" s="347"/>
      <c r="OJV403" s="347"/>
      <c r="OJW403" s="347"/>
      <c r="OJX403" s="347"/>
      <c r="OJY403" s="347"/>
      <c r="OJZ403" s="347"/>
      <c r="OKA403" s="347"/>
      <c r="OKB403" s="347"/>
      <c r="OKC403" s="347"/>
      <c r="OKD403" s="347"/>
      <c r="OKE403" s="376"/>
      <c r="OKF403" s="396"/>
      <c r="OKG403" s="384"/>
      <c r="OKH403" s="347"/>
      <c r="OKI403" s="347"/>
      <c r="OKJ403" s="347"/>
      <c r="OKK403" s="347"/>
      <c r="OKL403" s="347"/>
      <c r="OKM403" s="347"/>
      <c r="OKN403" s="347"/>
      <c r="OKO403" s="347"/>
      <c r="OKP403" s="347"/>
      <c r="OKQ403" s="347"/>
      <c r="OKR403" s="347"/>
      <c r="OKS403" s="347"/>
      <c r="OKT403" s="347"/>
      <c r="OKU403" s="347"/>
      <c r="OKV403" s="347"/>
      <c r="OKW403" s="347"/>
      <c r="OKX403" s="347"/>
      <c r="OKY403" s="347"/>
      <c r="OKZ403" s="347"/>
      <c r="OLA403" s="347"/>
      <c r="OLB403" s="347"/>
      <c r="OLC403" s="347"/>
      <c r="OLD403" s="347"/>
      <c r="OLE403" s="347"/>
      <c r="OLF403" s="347"/>
      <c r="OLG403" s="347"/>
      <c r="OLH403" s="347"/>
      <c r="OLI403" s="347"/>
      <c r="OLJ403" s="347"/>
      <c r="OLK403" s="376"/>
      <c r="OLL403" s="396"/>
      <c r="OLM403" s="384"/>
      <c r="OLN403" s="347"/>
      <c r="OLO403" s="347"/>
      <c r="OLP403" s="347"/>
      <c r="OLQ403" s="347"/>
      <c r="OLR403" s="347"/>
      <c r="OLS403" s="347"/>
      <c r="OLT403" s="347"/>
      <c r="OLU403" s="347"/>
      <c r="OLV403" s="347"/>
      <c r="OLW403" s="347"/>
      <c r="OLX403" s="347"/>
      <c r="OLY403" s="347"/>
      <c r="OLZ403" s="347"/>
      <c r="OMA403" s="347"/>
      <c r="OMB403" s="347"/>
      <c r="OMC403" s="347"/>
      <c r="OMD403" s="347"/>
      <c r="OME403" s="347"/>
      <c r="OMF403" s="347"/>
      <c r="OMG403" s="347"/>
      <c r="OMH403" s="347"/>
      <c r="OMI403" s="347"/>
      <c r="OMJ403" s="347"/>
      <c r="OMK403" s="347"/>
      <c r="OML403" s="347"/>
      <c r="OMM403" s="347"/>
      <c r="OMN403" s="347"/>
      <c r="OMO403" s="347"/>
      <c r="OMP403" s="347"/>
      <c r="OMQ403" s="376"/>
      <c r="OMR403" s="396"/>
      <c r="OMS403" s="384"/>
      <c r="OMT403" s="347"/>
      <c r="OMU403" s="347"/>
      <c r="OMV403" s="347"/>
      <c r="OMW403" s="347"/>
      <c r="OMX403" s="347"/>
      <c r="OMY403" s="347"/>
      <c r="OMZ403" s="347"/>
      <c r="ONA403" s="347"/>
      <c r="ONB403" s="347"/>
      <c r="ONC403" s="347"/>
      <c r="OND403" s="347"/>
      <c r="ONE403" s="347"/>
      <c r="ONF403" s="347"/>
      <c r="ONG403" s="347"/>
      <c r="ONH403" s="347"/>
      <c r="ONI403" s="347"/>
      <c r="ONJ403" s="347"/>
      <c r="ONK403" s="347"/>
      <c r="ONL403" s="347"/>
      <c r="ONM403" s="347"/>
      <c r="ONN403" s="347"/>
      <c r="ONO403" s="347"/>
      <c r="ONP403" s="347"/>
      <c r="ONQ403" s="347"/>
      <c r="ONR403" s="347"/>
      <c r="ONS403" s="347"/>
      <c r="ONT403" s="347"/>
      <c r="ONU403" s="347"/>
      <c r="ONV403" s="347"/>
      <c r="ONW403" s="376"/>
      <c r="ONX403" s="396"/>
      <c r="ONY403" s="384"/>
      <c r="ONZ403" s="347"/>
      <c r="OOA403" s="347"/>
      <c r="OOB403" s="347"/>
      <c r="OOC403" s="347"/>
      <c r="OOD403" s="347"/>
      <c r="OOE403" s="347"/>
      <c r="OOF403" s="347"/>
      <c r="OOG403" s="347"/>
      <c r="OOH403" s="347"/>
      <c r="OOI403" s="347"/>
      <c r="OOJ403" s="347"/>
      <c r="OOK403" s="347"/>
      <c r="OOL403" s="347"/>
      <c r="OOM403" s="347"/>
      <c r="OON403" s="347"/>
      <c r="OOO403" s="347"/>
      <c r="OOP403" s="347"/>
      <c r="OOQ403" s="347"/>
      <c r="OOR403" s="347"/>
      <c r="OOS403" s="347"/>
      <c r="OOT403" s="347"/>
      <c r="OOU403" s="347"/>
      <c r="OOV403" s="347"/>
      <c r="OOW403" s="347"/>
      <c r="OOX403" s="347"/>
      <c r="OOY403" s="347"/>
      <c r="OOZ403" s="347"/>
      <c r="OPA403" s="347"/>
      <c r="OPB403" s="347"/>
      <c r="OPC403" s="376"/>
      <c r="OPD403" s="396"/>
      <c r="OPE403" s="384"/>
      <c r="OPF403" s="347"/>
      <c r="OPG403" s="347"/>
      <c r="OPH403" s="347"/>
      <c r="OPI403" s="347"/>
      <c r="OPJ403" s="347"/>
      <c r="OPK403" s="347"/>
      <c r="OPL403" s="347"/>
      <c r="OPM403" s="347"/>
      <c r="OPN403" s="347"/>
      <c r="OPO403" s="347"/>
      <c r="OPP403" s="347"/>
      <c r="OPQ403" s="347"/>
      <c r="OPR403" s="347"/>
      <c r="OPS403" s="347"/>
      <c r="OPT403" s="347"/>
      <c r="OPU403" s="347"/>
      <c r="OPV403" s="347"/>
      <c r="OPW403" s="347"/>
      <c r="OPX403" s="347"/>
      <c r="OPY403" s="347"/>
      <c r="OPZ403" s="347"/>
      <c r="OQA403" s="347"/>
      <c r="OQB403" s="347"/>
      <c r="OQC403" s="347"/>
      <c r="OQD403" s="347"/>
      <c r="OQE403" s="347"/>
      <c r="OQF403" s="347"/>
      <c r="OQG403" s="347"/>
      <c r="OQH403" s="347"/>
      <c r="OQI403" s="376"/>
      <c r="OQJ403" s="396"/>
      <c r="OQK403" s="384"/>
      <c r="OQL403" s="347"/>
      <c r="OQM403" s="347"/>
      <c r="OQN403" s="347"/>
      <c r="OQO403" s="347"/>
      <c r="OQP403" s="347"/>
      <c r="OQQ403" s="347"/>
      <c r="OQR403" s="347"/>
      <c r="OQS403" s="347"/>
      <c r="OQT403" s="347"/>
      <c r="OQU403" s="347"/>
      <c r="OQV403" s="347"/>
      <c r="OQW403" s="347"/>
      <c r="OQX403" s="347"/>
      <c r="OQY403" s="347"/>
      <c r="OQZ403" s="347"/>
      <c r="ORA403" s="347"/>
      <c r="ORB403" s="347"/>
      <c r="ORC403" s="347"/>
      <c r="ORD403" s="347"/>
      <c r="ORE403" s="347"/>
      <c r="ORF403" s="347"/>
      <c r="ORG403" s="347"/>
      <c r="ORH403" s="347"/>
      <c r="ORI403" s="347"/>
      <c r="ORJ403" s="347"/>
      <c r="ORK403" s="347"/>
      <c r="ORL403" s="347"/>
      <c r="ORM403" s="347"/>
      <c r="ORN403" s="347"/>
      <c r="ORO403" s="376"/>
      <c r="ORP403" s="396"/>
      <c r="ORQ403" s="384"/>
      <c r="ORR403" s="347"/>
      <c r="ORS403" s="347"/>
      <c r="ORT403" s="347"/>
      <c r="ORU403" s="347"/>
      <c r="ORV403" s="347"/>
      <c r="ORW403" s="347"/>
      <c r="ORX403" s="347"/>
      <c r="ORY403" s="347"/>
      <c r="ORZ403" s="347"/>
      <c r="OSA403" s="347"/>
      <c r="OSB403" s="347"/>
      <c r="OSC403" s="347"/>
      <c r="OSD403" s="347"/>
      <c r="OSE403" s="347"/>
      <c r="OSF403" s="347"/>
      <c r="OSG403" s="347"/>
      <c r="OSH403" s="347"/>
      <c r="OSI403" s="347"/>
      <c r="OSJ403" s="347"/>
      <c r="OSK403" s="347"/>
      <c r="OSL403" s="347"/>
      <c r="OSM403" s="347"/>
      <c r="OSN403" s="347"/>
      <c r="OSO403" s="347"/>
      <c r="OSP403" s="347"/>
      <c r="OSQ403" s="347"/>
      <c r="OSR403" s="347"/>
      <c r="OSS403" s="347"/>
      <c r="OST403" s="347"/>
      <c r="OSU403" s="376"/>
      <c r="OSV403" s="396"/>
      <c r="OSW403" s="384"/>
      <c r="OSX403" s="347"/>
      <c r="OSY403" s="347"/>
      <c r="OSZ403" s="347"/>
      <c r="OTA403" s="347"/>
      <c r="OTB403" s="347"/>
      <c r="OTC403" s="347"/>
      <c r="OTD403" s="347"/>
      <c r="OTE403" s="347"/>
      <c r="OTF403" s="347"/>
      <c r="OTG403" s="347"/>
      <c r="OTH403" s="347"/>
      <c r="OTI403" s="347"/>
      <c r="OTJ403" s="347"/>
      <c r="OTK403" s="347"/>
      <c r="OTL403" s="347"/>
      <c r="OTM403" s="347"/>
      <c r="OTN403" s="347"/>
      <c r="OTO403" s="347"/>
      <c r="OTP403" s="347"/>
      <c r="OTQ403" s="347"/>
      <c r="OTR403" s="347"/>
      <c r="OTS403" s="347"/>
      <c r="OTT403" s="347"/>
      <c r="OTU403" s="347"/>
      <c r="OTV403" s="347"/>
      <c r="OTW403" s="347"/>
      <c r="OTX403" s="347"/>
      <c r="OTY403" s="347"/>
      <c r="OTZ403" s="347"/>
      <c r="OUA403" s="376"/>
      <c r="OUB403" s="396"/>
      <c r="OUC403" s="384"/>
      <c r="OUD403" s="347"/>
      <c r="OUE403" s="347"/>
      <c r="OUF403" s="347"/>
      <c r="OUG403" s="347"/>
      <c r="OUH403" s="347"/>
      <c r="OUI403" s="347"/>
      <c r="OUJ403" s="347"/>
      <c r="OUK403" s="347"/>
      <c r="OUL403" s="347"/>
      <c r="OUM403" s="347"/>
      <c r="OUN403" s="347"/>
      <c r="OUO403" s="347"/>
      <c r="OUP403" s="347"/>
      <c r="OUQ403" s="347"/>
      <c r="OUR403" s="347"/>
      <c r="OUS403" s="347"/>
      <c r="OUT403" s="347"/>
      <c r="OUU403" s="347"/>
      <c r="OUV403" s="347"/>
      <c r="OUW403" s="347"/>
      <c r="OUX403" s="347"/>
      <c r="OUY403" s="347"/>
      <c r="OUZ403" s="347"/>
      <c r="OVA403" s="347"/>
      <c r="OVB403" s="347"/>
      <c r="OVC403" s="347"/>
      <c r="OVD403" s="347"/>
      <c r="OVE403" s="347"/>
      <c r="OVF403" s="347"/>
      <c r="OVG403" s="376"/>
      <c r="OVH403" s="396"/>
      <c r="OVI403" s="384"/>
      <c r="OVJ403" s="347"/>
      <c r="OVK403" s="347"/>
      <c r="OVL403" s="347"/>
      <c r="OVM403" s="347"/>
      <c r="OVN403" s="347"/>
      <c r="OVO403" s="347"/>
      <c r="OVP403" s="347"/>
      <c r="OVQ403" s="347"/>
      <c r="OVR403" s="347"/>
      <c r="OVS403" s="347"/>
      <c r="OVT403" s="347"/>
      <c r="OVU403" s="347"/>
      <c r="OVV403" s="347"/>
      <c r="OVW403" s="347"/>
      <c r="OVX403" s="347"/>
      <c r="OVY403" s="347"/>
      <c r="OVZ403" s="347"/>
      <c r="OWA403" s="347"/>
      <c r="OWB403" s="347"/>
      <c r="OWC403" s="347"/>
      <c r="OWD403" s="347"/>
      <c r="OWE403" s="347"/>
      <c r="OWF403" s="347"/>
      <c r="OWG403" s="347"/>
      <c r="OWH403" s="347"/>
      <c r="OWI403" s="347"/>
      <c r="OWJ403" s="347"/>
      <c r="OWK403" s="347"/>
      <c r="OWL403" s="347"/>
      <c r="OWM403" s="376"/>
      <c r="OWN403" s="396"/>
      <c r="OWO403" s="384"/>
      <c r="OWP403" s="347"/>
      <c r="OWQ403" s="347"/>
      <c r="OWR403" s="347"/>
      <c r="OWS403" s="347"/>
      <c r="OWT403" s="347"/>
      <c r="OWU403" s="347"/>
      <c r="OWV403" s="347"/>
      <c r="OWW403" s="347"/>
      <c r="OWX403" s="347"/>
      <c r="OWY403" s="347"/>
      <c r="OWZ403" s="347"/>
      <c r="OXA403" s="347"/>
      <c r="OXB403" s="347"/>
      <c r="OXC403" s="347"/>
      <c r="OXD403" s="347"/>
      <c r="OXE403" s="347"/>
      <c r="OXF403" s="347"/>
      <c r="OXG403" s="347"/>
      <c r="OXH403" s="347"/>
      <c r="OXI403" s="347"/>
      <c r="OXJ403" s="347"/>
      <c r="OXK403" s="347"/>
      <c r="OXL403" s="347"/>
      <c r="OXM403" s="347"/>
      <c r="OXN403" s="347"/>
      <c r="OXO403" s="347"/>
      <c r="OXP403" s="347"/>
      <c r="OXQ403" s="347"/>
      <c r="OXR403" s="347"/>
      <c r="OXS403" s="376"/>
      <c r="OXT403" s="396"/>
      <c r="OXU403" s="384"/>
      <c r="OXV403" s="347"/>
      <c r="OXW403" s="347"/>
      <c r="OXX403" s="347"/>
      <c r="OXY403" s="347"/>
      <c r="OXZ403" s="347"/>
      <c r="OYA403" s="347"/>
      <c r="OYB403" s="347"/>
      <c r="OYC403" s="347"/>
      <c r="OYD403" s="347"/>
      <c r="OYE403" s="347"/>
      <c r="OYF403" s="347"/>
      <c r="OYG403" s="347"/>
      <c r="OYH403" s="347"/>
      <c r="OYI403" s="347"/>
      <c r="OYJ403" s="347"/>
      <c r="OYK403" s="347"/>
      <c r="OYL403" s="347"/>
      <c r="OYM403" s="347"/>
      <c r="OYN403" s="347"/>
      <c r="OYO403" s="347"/>
      <c r="OYP403" s="347"/>
      <c r="OYQ403" s="347"/>
      <c r="OYR403" s="347"/>
      <c r="OYS403" s="347"/>
      <c r="OYT403" s="347"/>
      <c r="OYU403" s="347"/>
      <c r="OYV403" s="347"/>
      <c r="OYW403" s="347"/>
      <c r="OYX403" s="347"/>
      <c r="OYY403" s="376"/>
      <c r="OYZ403" s="396"/>
      <c r="OZA403" s="384"/>
      <c r="OZB403" s="347"/>
      <c r="OZC403" s="347"/>
      <c r="OZD403" s="347"/>
      <c r="OZE403" s="347"/>
      <c r="OZF403" s="347"/>
      <c r="OZG403" s="347"/>
      <c r="OZH403" s="347"/>
      <c r="OZI403" s="347"/>
      <c r="OZJ403" s="347"/>
      <c r="OZK403" s="347"/>
      <c r="OZL403" s="347"/>
      <c r="OZM403" s="347"/>
      <c r="OZN403" s="347"/>
      <c r="OZO403" s="347"/>
      <c r="OZP403" s="347"/>
      <c r="OZQ403" s="347"/>
      <c r="OZR403" s="347"/>
      <c r="OZS403" s="347"/>
      <c r="OZT403" s="347"/>
      <c r="OZU403" s="347"/>
      <c r="OZV403" s="347"/>
      <c r="OZW403" s="347"/>
      <c r="OZX403" s="347"/>
      <c r="OZY403" s="347"/>
      <c r="OZZ403" s="347"/>
      <c r="PAA403" s="347"/>
      <c r="PAB403" s="347"/>
      <c r="PAC403" s="347"/>
      <c r="PAD403" s="347"/>
      <c r="PAE403" s="376"/>
      <c r="PAF403" s="396"/>
      <c r="PAG403" s="384"/>
      <c r="PAH403" s="347"/>
      <c r="PAI403" s="347"/>
      <c r="PAJ403" s="347"/>
      <c r="PAK403" s="347"/>
      <c r="PAL403" s="347"/>
      <c r="PAM403" s="347"/>
      <c r="PAN403" s="347"/>
      <c r="PAO403" s="347"/>
      <c r="PAP403" s="347"/>
      <c r="PAQ403" s="347"/>
      <c r="PAR403" s="347"/>
      <c r="PAS403" s="347"/>
      <c r="PAT403" s="347"/>
      <c r="PAU403" s="347"/>
      <c r="PAV403" s="347"/>
      <c r="PAW403" s="347"/>
      <c r="PAX403" s="347"/>
      <c r="PAY403" s="347"/>
      <c r="PAZ403" s="347"/>
      <c r="PBA403" s="347"/>
      <c r="PBB403" s="347"/>
      <c r="PBC403" s="347"/>
      <c r="PBD403" s="347"/>
      <c r="PBE403" s="347"/>
      <c r="PBF403" s="347"/>
      <c r="PBG403" s="347"/>
      <c r="PBH403" s="347"/>
      <c r="PBI403" s="347"/>
      <c r="PBJ403" s="347"/>
      <c r="PBK403" s="376"/>
      <c r="PBL403" s="396"/>
      <c r="PBM403" s="384"/>
      <c r="PBN403" s="347"/>
      <c r="PBO403" s="347"/>
      <c r="PBP403" s="347"/>
      <c r="PBQ403" s="347"/>
      <c r="PBR403" s="347"/>
      <c r="PBS403" s="347"/>
      <c r="PBT403" s="347"/>
      <c r="PBU403" s="347"/>
      <c r="PBV403" s="347"/>
      <c r="PBW403" s="347"/>
      <c r="PBX403" s="347"/>
      <c r="PBY403" s="347"/>
      <c r="PBZ403" s="347"/>
      <c r="PCA403" s="347"/>
      <c r="PCB403" s="347"/>
      <c r="PCC403" s="347"/>
      <c r="PCD403" s="347"/>
      <c r="PCE403" s="347"/>
      <c r="PCF403" s="347"/>
      <c r="PCG403" s="347"/>
      <c r="PCH403" s="347"/>
      <c r="PCI403" s="347"/>
      <c r="PCJ403" s="347"/>
      <c r="PCK403" s="347"/>
      <c r="PCL403" s="347"/>
      <c r="PCM403" s="347"/>
      <c r="PCN403" s="347"/>
      <c r="PCO403" s="347"/>
      <c r="PCP403" s="347"/>
      <c r="PCQ403" s="376"/>
      <c r="PCR403" s="396"/>
      <c r="PCS403" s="384"/>
      <c r="PCT403" s="347"/>
      <c r="PCU403" s="347"/>
      <c r="PCV403" s="347"/>
      <c r="PCW403" s="347"/>
      <c r="PCX403" s="347"/>
      <c r="PCY403" s="347"/>
      <c r="PCZ403" s="347"/>
      <c r="PDA403" s="347"/>
      <c r="PDB403" s="347"/>
      <c r="PDC403" s="347"/>
      <c r="PDD403" s="347"/>
      <c r="PDE403" s="347"/>
      <c r="PDF403" s="347"/>
      <c r="PDG403" s="347"/>
      <c r="PDH403" s="347"/>
      <c r="PDI403" s="347"/>
      <c r="PDJ403" s="347"/>
      <c r="PDK403" s="347"/>
      <c r="PDL403" s="347"/>
      <c r="PDM403" s="347"/>
      <c r="PDN403" s="347"/>
      <c r="PDO403" s="347"/>
      <c r="PDP403" s="347"/>
      <c r="PDQ403" s="347"/>
      <c r="PDR403" s="347"/>
      <c r="PDS403" s="347"/>
      <c r="PDT403" s="347"/>
      <c r="PDU403" s="347"/>
      <c r="PDV403" s="347"/>
      <c r="PDW403" s="376"/>
      <c r="PDX403" s="396"/>
      <c r="PDY403" s="384"/>
      <c r="PDZ403" s="347"/>
      <c r="PEA403" s="347"/>
      <c r="PEB403" s="347"/>
      <c r="PEC403" s="347"/>
      <c r="PED403" s="347"/>
      <c r="PEE403" s="347"/>
      <c r="PEF403" s="347"/>
      <c r="PEG403" s="347"/>
      <c r="PEH403" s="347"/>
      <c r="PEI403" s="347"/>
      <c r="PEJ403" s="347"/>
      <c r="PEK403" s="347"/>
      <c r="PEL403" s="347"/>
      <c r="PEM403" s="347"/>
      <c r="PEN403" s="347"/>
      <c r="PEO403" s="347"/>
      <c r="PEP403" s="347"/>
      <c r="PEQ403" s="347"/>
      <c r="PER403" s="347"/>
      <c r="PES403" s="347"/>
      <c r="PET403" s="347"/>
      <c r="PEU403" s="347"/>
      <c r="PEV403" s="347"/>
      <c r="PEW403" s="347"/>
      <c r="PEX403" s="347"/>
      <c r="PEY403" s="347"/>
      <c r="PEZ403" s="347"/>
      <c r="PFA403" s="347"/>
      <c r="PFB403" s="347"/>
      <c r="PFC403" s="376"/>
      <c r="PFD403" s="396"/>
      <c r="PFE403" s="384"/>
      <c r="PFF403" s="347"/>
      <c r="PFG403" s="347"/>
      <c r="PFH403" s="347"/>
      <c r="PFI403" s="347"/>
      <c r="PFJ403" s="347"/>
      <c r="PFK403" s="347"/>
      <c r="PFL403" s="347"/>
      <c r="PFM403" s="347"/>
      <c r="PFN403" s="347"/>
      <c r="PFO403" s="347"/>
      <c r="PFP403" s="347"/>
      <c r="PFQ403" s="347"/>
      <c r="PFR403" s="347"/>
      <c r="PFS403" s="347"/>
      <c r="PFT403" s="347"/>
      <c r="PFU403" s="347"/>
      <c r="PFV403" s="347"/>
      <c r="PFW403" s="347"/>
      <c r="PFX403" s="347"/>
      <c r="PFY403" s="347"/>
      <c r="PFZ403" s="347"/>
      <c r="PGA403" s="347"/>
      <c r="PGB403" s="347"/>
      <c r="PGC403" s="347"/>
      <c r="PGD403" s="347"/>
      <c r="PGE403" s="347"/>
      <c r="PGF403" s="347"/>
      <c r="PGG403" s="347"/>
      <c r="PGH403" s="347"/>
      <c r="PGI403" s="376"/>
      <c r="PGJ403" s="396"/>
      <c r="PGK403" s="384"/>
      <c r="PGL403" s="347"/>
      <c r="PGM403" s="347"/>
      <c r="PGN403" s="347"/>
      <c r="PGO403" s="347"/>
      <c r="PGP403" s="347"/>
      <c r="PGQ403" s="347"/>
      <c r="PGR403" s="347"/>
      <c r="PGS403" s="347"/>
      <c r="PGT403" s="347"/>
      <c r="PGU403" s="347"/>
      <c r="PGV403" s="347"/>
      <c r="PGW403" s="347"/>
      <c r="PGX403" s="347"/>
      <c r="PGY403" s="347"/>
      <c r="PGZ403" s="347"/>
      <c r="PHA403" s="347"/>
      <c r="PHB403" s="347"/>
      <c r="PHC403" s="347"/>
      <c r="PHD403" s="347"/>
      <c r="PHE403" s="347"/>
      <c r="PHF403" s="347"/>
      <c r="PHG403" s="347"/>
      <c r="PHH403" s="347"/>
      <c r="PHI403" s="347"/>
      <c r="PHJ403" s="347"/>
      <c r="PHK403" s="347"/>
      <c r="PHL403" s="347"/>
      <c r="PHM403" s="347"/>
      <c r="PHN403" s="347"/>
      <c r="PHO403" s="376"/>
      <c r="PHP403" s="396"/>
      <c r="PHQ403" s="384"/>
      <c r="PHR403" s="347"/>
      <c r="PHS403" s="347"/>
      <c r="PHT403" s="347"/>
      <c r="PHU403" s="347"/>
      <c r="PHV403" s="347"/>
      <c r="PHW403" s="347"/>
      <c r="PHX403" s="347"/>
      <c r="PHY403" s="347"/>
      <c r="PHZ403" s="347"/>
      <c r="PIA403" s="347"/>
      <c r="PIB403" s="347"/>
      <c r="PIC403" s="347"/>
      <c r="PID403" s="347"/>
      <c r="PIE403" s="347"/>
      <c r="PIF403" s="347"/>
      <c r="PIG403" s="347"/>
      <c r="PIH403" s="347"/>
      <c r="PII403" s="347"/>
      <c r="PIJ403" s="347"/>
      <c r="PIK403" s="347"/>
      <c r="PIL403" s="347"/>
      <c r="PIM403" s="347"/>
      <c r="PIN403" s="347"/>
      <c r="PIO403" s="347"/>
      <c r="PIP403" s="347"/>
      <c r="PIQ403" s="347"/>
      <c r="PIR403" s="347"/>
      <c r="PIS403" s="347"/>
      <c r="PIT403" s="347"/>
      <c r="PIU403" s="376"/>
      <c r="PIV403" s="396"/>
      <c r="PIW403" s="384"/>
      <c r="PIX403" s="347"/>
      <c r="PIY403" s="347"/>
      <c r="PIZ403" s="347"/>
      <c r="PJA403" s="347"/>
      <c r="PJB403" s="347"/>
      <c r="PJC403" s="347"/>
      <c r="PJD403" s="347"/>
      <c r="PJE403" s="347"/>
      <c r="PJF403" s="347"/>
      <c r="PJG403" s="347"/>
      <c r="PJH403" s="347"/>
      <c r="PJI403" s="347"/>
      <c r="PJJ403" s="347"/>
      <c r="PJK403" s="347"/>
      <c r="PJL403" s="347"/>
      <c r="PJM403" s="347"/>
      <c r="PJN403" s="347"/>
      <c r="PJO403" s="347"/>
      <c r="PJP403" s="347"/>
      <c r="PJQ403" s="347"/>
      <c r="PJR403" s="347"/>
      <c r="PJS403" s="347"/>
      <c r="PJT403" s="347"/>
      <c r="PJU403" s="347"/>
      <c r="PJV403" s="347"/>
      <c r="PJW403" s="347"/>
      <c r="PJX403" s="347"/>
      <c r="PJY403" s="347"/>
      <c r="PJZ403" s="347"/>
      <c r="PKA403" s="376"/>
      <c r="PKB403" s="396"/>
      <c r="PKC403" s="384"/>
      <c r="PKD403" s="347"/>
      <c r="PKE403" s="347"/>
      <c r="PKF403" s="347"/>
      <c r="PKG403" s="347"/>
      <c r="PKH403" s="347"/>
      <c r="PKI403" s="347"/>
      <c r="PKJ403" s="347"/>
      <c r="PKK403" s="347"/>
      <c r="PKL403" s="347"/>
      <c r="PKM403" s="347"/>
      <c r="PKN403" s="347"/>
      <c r="PKO403" s="347"/>
      <c r="PKP403" s="347"/>
      <c r="PKQ403" s="347"/>
      <c r="PKR403" s="347"/>
      <c r="PKS403" s="347"/>
      <c r="PKT403" s="347"/>
      <c r="PKU403" s="347"/>
      <c r="PKV403" s="347"/>
      <c r="PKW403" s="347"/>
      <c r="PKX403" s="347"/>
      <c r="PKY403" s="347"/>
      <c r="PKZ403" s="347"/>
      <c r="PLA403" s="347"/>
      <c r="PLB403" s="347"/>
      <c r="PLC403" s="347"/>
      <c r="PLD403" s="347"/>
      <c r="PLE403" s="347"/>
      <c r="PLF403" s="347"/>
      <c r="PLG403" s="376"/>
      <c r="PLH403" s="396"/>
      <c r="PLI403" s="384"/>
      <c r="PLJ403" s="347"/>
      <c r="PLK403" s="347"/>
      <c r="PLL403" s="347"/>
      <c r="PLM403" s="347"/>
      <c r="PLN403" s="347"/>
      <c r="PLO403" s="347"/>
      <c r="PLP403" s="347"/>
      <c r="PLQ403" s="347"/>
      <c r="PLR403" s="347"/>
      <c r="PLS403" s="347"/>
      <c r="PLT403" s="347"/>
      <c r="PLU403" s="347"/>
      <c r="PLV403" s="347"/>
      <c r="PLW403" s="347"/>
      <c r="PLX403" s="347"/>
      <c r="PLY403" s="347"/>
      <c r="PLZ403" s="347"/>
      <c r="PMA403" s="347"/>
      <c r="PMB403" s="347"/>
      <c r="PMC403" s="347"/>
      <c r="PMD403" s="347"/>
      <c r="PME403" s="347"/>
      <c r="PMF403" s="347"/>
      <c r="PMG403" s="347"/>
      <c r="PMH403" s="347"/>
      <c r="PMI403" s="347"/>
      <c r="PMJ403" s="347"/>
      <c r="PMK403" s="347"/>
      <c r="PML403" s="347"/>
      <c r="PMM403" s="376"/>
      <c r="PMN403" s="396"/>
      <c r="PMO403" s="384"/>
      <c r="PMP403" s="347"/>
      <c r="PMQ403" s="347"/>
      <c r="PMR403" s="347"/>
      <c r="PMS403" s="347"/>
      <c r="PMT403" s="347"/>
      <c r="PMU403" s="347"/>
      <c r="PMV403" s="347"/>
      <c r="PMW403" s="347"/>
      <c r="PMX403" s="347"/>
      <c r="PMY403" s="347"/>
      <c r="PMZ403" s="347"/>
      <c r="PNA403" s="347"/>
      <c r="PNB403" s="347"/>
      <c r="PNC403" s="347"/>
      <c r="PND403" s="347"/>
      <c r="PNE403" s="347"/>
      <c r="PNF403" s="347"/>
      <c r="PNG403" s="347"/>
      <c r="PNH403" s="347"/>
      <c r="PNI403" s="347"/>
      <c r="PNJ403" s="347"/>
      <c r="PNK403" s="347"/>
      <c r="PNL403" s="347"/>
      <c r="PNM403" s="347"/>
      <c r="PNN403" s="347"/>
      <c r="PNO403" s="347"/>
      <c r="PNP403" s="347"/>
      <c r="PNQ403" s="347"/>
      <c r="PNR403" s="347"/>
      <c r="PNS403" s="376"/>
      <c r="PNT403" s="396"/>
      <c r="PNU403" s="384"/>
      <c r="PNV403" s="347"/>
      <c r="PNW403" s="347"/>
      <c r="PNX403" s="347"/>
      <c r="PNY403" s="347"/>
      <c r="PNZ403" s="347"/>
      <c r="POA403" s="347"/>
      <c r="POB403" s="347"/>
      <c r="POC403" s="347"/>
      <c r="POD403" s="347"/>
      <c r="POE403" s="347"/>
      <c r="POF403" s="347"/>
      <c r="POG403" s="347"/>
      <c r="POH403" s="347"/>
      <c r="POI403" s="347"/>
      <c r="POJ403" s="347"/>
      <c r="POK403" s="347"/>
      <c r="POL403" s="347"/>
      <c r="POM403" s="347"/>
      <c r="PON403" s="347"/>
      <c r="POO403" s="347"/>
      <c r="POP403" s="347"/>
      <c r="POQ403" s="347"/>
      <c r="POR403" s="347"/>
      <c r="POS403" s="347"/>
      <c r="POT403" s="347"/>
      <c r="POU403" s="347"/>
      <c r="POV403" s="347"/>
      <c r="POW403" s="347"/>
      <c r="POX403" s="347"/>
      <c r="POY403" s="376"/>
      <c r="POZ403" s="396"/>
      <c r="PPA403" s="384"/>
      <c r="PPB403" s="347"/>
      <c r="PPC403" s="347"/>
      <c r="PPD403" s="347"/>
      <c r="PPE403" s="347"/>
      <c r="PPF403" s="347"/>
      <c r="PPG403" s="347"/>
      <c r="PPH403" s="347"/>
      <c r="PPI403" s="347"/>
      <c r="PPJ403" s="347"/>
      <c r="PPK403" s="347"/>
      <c r="PPL403" s="347"/>
      <c r="PPM403" s="347"/>
      <c r="PPN403" s="347"/>
      <c r="PPO403" s="347"/>
      <c r="PPP403" s="347"/>
      <c r="PPQ403" s="347"/>
      <c r="PPR403" s="347"/>
      <c r="PPS403" s="347"/>
      <c r="PPT403" s="347"/>
      <c r="PPU403" s="347"/>
      <c r="PPV403" s="347"/>
      <c r="PPW403" s="347"/>
      <c r="PPX403" s="347"/>
      <c r="PPY403" s="347"/>
      <c r="PPZ403" s="347"/>
      <c r="PQA403" s="347"/>
      <c r="PQB403" s="347"/>
      <c r="PQC403" s="347"/>
      <c r="PQD403" s="347"/>
      <c r="PQE403" s="376"/>
      <c r="PQF403" s="396"/>
      <c r="PQG403" s="384"/>
      <c r="PQH403" s="347"/>
      <c r="PQI403" s="347"/>
      <c r="PQJ403" s="347"/>
      <c r="PQK403" s="347"/>
      <c r="PQL403" s="347"/>
      <c r="PQM403" s="347"/>
      <c r="PQN403" s="347"/>
      <c r="PQO403" s="347"/>
      <c r="PQP403" s="347"/>
      <c r="PQQ403" s="347"/>
      <c r="PQR403" s="347"/>
      <c r="PQS403" s="347"/>
      <c r="PQT403" s="347"/>
      <c r="PQU403" s="347"/>
      <c r="PQV403" s="347"/>
      <c r="PQW403" s="347"/>
      <c r="PQX403" s="347"/>
      <c r="PQY403" s="347"/>
      <c r="PQZ403" s="347"/>
      <c r="PRA403" s="347"/>
      <c r="PRB403" s="347"/>
      <c r="PRC403" s="347"/>
      <c r="PRD403" s="347"/>
      <c r="PRE403" s="347"/>
      <c r="PRF403" s="347"/>
      <c r="PRG403" s="347"/>
      <c r="PRH403" s="347"/>
      <c r="PRI403" s="347"/>
      <c r="PRJ403" s="347"/>
      <c r="PRK403" s="376"/>
      <c r="PRL403" s="396"/>
      <c r="PRM403" s="384"/>
      <c r="PRN403" s="347"/>
      <c r="PRO403" s="347"/>
      <c r="PRP403" s="347"/>
      <c r="PRQ403" s="347"/>
      <c r="PRR403" s="347"/>
      <c r="PRS403" s="347"/>
      <c r="PRT403" s="347"/>
      <c r="PRU403" s="347"/>
      <c r="PRV403" s="347"/>
      <c r="PRW403" s="347"/>
      <c r="PRX403" s="347"/>
      <c r="PRY403" s="347"/>
      <c r="PRZ403" s="347"/>
      <c r="PSA403" s="347"/>
      <c r="PSB403" s="347"/>
      <c r="PSC403" s="347"/>
      <c r="PSD403" s="347"/>
      <c r="PSE403" s="347"/>
      <c r="PSF403" s="347"/>
      <c r="PSG403" s="347"/>
      <c r="PSH403" s="347"/>
      <c r="PSI403" s="347"/>
      <c r="PSJ403" s="347"/>
      <c r="PSK403" s="347"/>
      <c r="PSL403" s="347"/>
      <c r="PSM403" s="347"/>
      <c r="PSN403" s="347"/>
      <c r="PSO403" s="347"/>
      <c r="PSP403" s="347"/>
      <c r="PSQ403" s="376"/>
      <c r="PSR403" s="396"/>
      <c r="PSS403" s="384"/>
      <c r="PST403" s="347"/>
      <c r="PSU403" s="347"/>
      <c r="PSV403" s="347"/>
      <c r="PSW403" s="347"/>
      <c r="PSX403" s="347"/>
      <c r="PSY403" s="347"/>
      <c r="PSZ403" s="347"/>
      <c r="PTA403" s="347"/>
      <c r="PTB403" s="347"/>
      <c r="PTC403" s="347"/>
      <c r="PTD403" s="347"/>
      <c r="PTE403" s="347"/>
      <c r="PTF403" s="347"/>
      <c r="PTG403" s="347"/>
      <c r="PTH403" s="347"/>
      <c r="PTI403" s="347"/>
      <c r="PTJ403" s="347"/>
      <c r="PTK403" s="347"/>
      <c r="PTL403" s="347"/>
      <c r="PTM403" s="347"/>
      <c r="PTN403" s="347"/>
      <c r="PTO403" s="347"/>
      <c r="PTP403" s="347"/>
      <c r="PTQ403" s="347"/>
      <c r="PTR403" s="347"/>
      <c r="PTS403" s="347"/>
      <c r="PTT403" s="347"/>
      <c r="PTU403" s="347"/>
      <c r="PTV403" s="347"/>
      <c r="PTW403" s="376"/>
      <c r="PTX403" s="396"/>
      <c r="PTY403" s="384"/>
      <c r="PTZ403" s="347"/>
      <c r="PUA403" s="347"/>
      <c r="PUB403" s="347"/>
      <c r="PUC403" s="347"/>
      <c r="PUD403" s="347"/>
      <c r="PUE403" s="347"/>
      <c r="PUF403" s="347"/>
      <c r="PUG403" s="347"/>
      <c r="PUH403" s="347"/>
      <c r="PUI403" s="347"/>
      <c r="PUJ403" s="347"/>
      <c r="PUK403" s="347"/>
      <c r="PUL403" s="347"/>
      <c r="PUM403" s="347"/>
      <c r="PUN403" s="347"/>
      <c r="PUO403" s="347"/>
      <c r="PUP403" s="347"/>
      <c r="PUQ403" s="347"/>
      <c r="PUR403" s="347"/>
      <c r="PUS403" s="347"/>
      <c r="PUT403" s="347"/>
      <c r="PUU403" s="347"/>
      <c r="PUV403" s="347"/>
      <c r="PUW403" s="347"/>
      <c r="PUX403" s="347"/>
      <c r="PUY403" s="347"/>
      <c r="PUZ403" s="347"/>
      <c r="PVA403" s="347"/>
      <c r="PVB403" s="347"/>
      <c r="PVC403" s="376"/>
      <c r="PVD403" s="396"/>
      <c r="PVE403" s="384"/>
      <c r="PVF403" s="347"/>
      <c r="PVG403" s="347"/>
      <c r="PVH403" s="347"/>
      <c r="PVI403" s="347"/>
      <c r="PVJ403" s="347"/>
      <c r="PVK403" s="347"/>
      <c r="PVL403" s="347"/>
      <c r="PVM403" s="347"/>
      <c r="PVN403" s="347"/>
      <c r="PVO403" s="347"/>
      <c r="PVP403" s="347"/>
      <c r="PVQ403" s="347"/>
      <c r="PVR403" s="347"/>
      <c r="PVS403" s="347"/>
      <c r="PVT403" s="347"/>
      <c r="PVU403" s="347"/>
      <c r="PVV403" s="347"/>
      <c r="PVW403" s="347"/>
      <c r="PVX403" s="347"/>
      <c r="PVY403" s="347"/>
      <c r="PVZ403" s="347"/>
      <c r="PWA403" s="347"/>
      <c r="PWB403" s="347"/>
      <c r="PWC403" s="347"/>
      <c r="PWD403" s="347"/>
      <c r="PWE403" s="347"/>
      <c r="PWF403" s="347"/>
      <c r="PWG403" s="347"/>
      <c r="PWH403" s="347"/>
      <c r="PWI403" s="376"/>
      <c r="PWJ403" s="396"/>
      <c r="PWK403" s="384"/>
      <c r="PWL403" s="347"/>
      <c r="PWM403" s="347"/>
      <c r="PWN403" s="347"/>
      <c r="PWO403" s="347"/>
      <c r="PWP403" s="347"/>
      <c r="PWQ403" s="347"/>
      <c r="PWR403" s="347"/>
      <c r="PWS403" s="347"/>
      <c r="PWT403" s="347"/>
      <c r="PWU403" s="347"/>
      <c r="PWV403" s="347"/>
      <c r="PWW403" s="347"/>
      <c r="PWX403" s="347"/>
      <c r="PWY403" s="347"/>
      <c r="PWZ403" s="347"/>
      <c r="PXA403" s="347"/>
      <c r="PXB403" s="347"/>
      <c r="PXC403" s="347"/>
      <c r="PXD403" s="347"/>
      <c r="PXE403" s="347"/>
      <c r="PXF403" s="347"/>
      <c r="PXG403" s="347"/>
      <c r="PXH403" s="347"/>
      <c r="PXI403" s="347"/>
      <c r="PXJ403" s="347"/>
      <c r="PXK403" s="347"/>
      <c r="PXL403" s="347"/>
      <c r="PXM403" s="347"/>
      <c r="PXN403" s="347"/>
      <c r="PXO403" s="376"/>
      <c r="PXP403" s="396"/>
      <c r="PXQ403" s="384"/>
      <c r="PXR403" s="347"/>
      <c r="PXS403" s="347"/>
      <c r="PXT403" s="347"/>
      <c r="PXU403" s="347"/>
      <c r="PXV403" s="347"/>
      <c r="PXW403" s="347"/>
      <c r="PXX403" s="347"/>
      <c r="PXY403" s="347"/>
      <c r="PXZ403" s="347"/>
      <c r="PYA403" s="347"/>
      <c r="PYB403" s="347"/>
      <c r="PYC403" s="347"/>
      <c r="PYD403" s="347"/>
      <c r="PYE403" s="347"/>
      <c r="PYF403" s="347"/>
      <c r="PYG403" s="347"/>
      <c r="PYH403" s="347"/>
      <c r="PYI403" s="347"/>
      <c r="PYJ403" s="347"/>
      <c r="PYK403" s="347"/>
      <c r="PYL403" s="347"/>
      <c r="PYM403" s="347"/>
      <c r="PYN403" s="347"/>
      <c r="PYO403" s="347"/>
      <c r="PYP403" s="347"/>
      <c r="PYQ403" s="347"/>
      <c r="PYR403" s="347"/>
      <c r="PYS403" s="347"/>
      <c r="PYT403" s="347"/>
      <c r="PYU403" s="376"/>
      <c r="PYV403" s="396"/>
      <c r="PYW403" s="384"/>
      <c r="PYX403" s="347"/>
      <c r="PYY403" s="347"/>
      <c r="PYZ403" s="347"/>
      <c r="PZA403" s="347"/>
      <c r="PZB403" s="347"/>
      <c r="PZC403" s="347"/>
      <c r="PZD403" s="347"/>
      <c r="PZE403" s="347"/>
      <c r="PZF403" s="347"/>
      <c r="PZG403" s="347"/>
      <c r="PZH403" s="347"/>
      <c r="PZI403" s="347"/>
      <c r="PZJ403" s="347"/>
      <c r="PZK403" s="347"/>
      <c r="PZL403" s="347"/>
      <c r="PZM403" s="347"/>
      <c r="PZN403" s="347"/>
      <c r="PZO403" s="347"/>
      <c r="PZP403" s="347"/>
      <c r="PZQ403" s="347"/>
      <c r="PZR403" s="347"/>
      <c r="PZS403" s="347"/>
      <c r="PZT403" s="347"/>
      <c r="PZU403" s="347"/>
      <c r="PZV403" s="347"/>
      <c r="PZW403" s="347"/>
      <c r="PZX403" s="347"/>
      <c r="PZY403" s="347"/>
      <c r="PZZ403" s="347"/>
      <c r="QAA403" s="376"/>
      <c r="QAB403" s="396"/>
      <c r="QAC403" s="384"/>
      <c r="QAD403" s="347"/>
      <c r="QAE403" s="347"/>
      <c r="QAF403" s="347"/>
      <c r="QAG403" s="347"/>
      <c r="QAH403" s="347"/>
      <c r="QAI403" s="347"/>
      <c r="QAJ403" s="347"/>
      <c r="QAK403" s="347"/>
      <c r="QAL403" s="347"/>
      <c r="QAM403" s="347"/>
      <c r="QAN403" s="347"/>
      <c r="QAO403" s="347"/>
      <c r="QAP403" s="347"/>
      <c r="QAQ403" s="347"/>
      <c r="QAR403" s="347"/>
      <c r="QAS403" s="347"/>
      <c r="QAT403" s="347"/>
      <c r="QAU403" s="347"/>
      <c r="QAV403" s="347"/>
      <c r="QAW403" s="347"/>
      <c r="QAX403" s="347"/>
      <c r="QAY403" s="347"/>
      <c r="QAZ403" s="347"/>
      <c r="QBA403" s="347"/>
      <c r="QBB403" s="347"/>
      <c r="QBC403" s="347"/>
      <c r="QBD403" s="347"/>
      <c r="QBE403" s="347"/>
      <c r="QBF403" s="347"/>
      <c r="QBG403" s="376"/>
      <c r="QBH403" s="396"/>
      <c r="QBI403" s="384"/>
      <c r="QBJ403" s="347"/>
      <c r="QBK403" s="347"/>
      <c r="QBL403" s="347"/>
      <c r="QBM403" s="347"/>
      <c r="QBN403" s="347"/>
      <c r="QBO403" s="347"/>
      <c r="QBP403" s="347"/>
      <c r="QBQ403" s="347"/>
      <c r="QBR403" s="347"/>
      <c r="QBS403" s="347"/>
      <c r="QBT403" s="347"/>
      <c r="QBU403" s="347"/>
      <c r="QBV403" s="347"/>
      <c r="QBW403" s="347"/>
      <c r="QBX403" s="347"/>
      <c r="QBY403" s="347"/>
      <c r="QBZ403" s="347"/>
      <c r="QCA403" s="347"/>
      <c r="QCB403" s="347"/>
      <c r="QCC403" s="347"/>
      <c r="QCD403" s="347"/>
      <c r="QCE403" s="347"/>
      <c r="QCF403" s="347"/>
      <c r="QCG403" s="347"/>
      <c r="QCH403" s="347"/>
      <c r="QCI403" s="347"/>
      <c r="QCJ403" s="347"/>
      <c r="QCK403" s="347"/>
      <c r="QCL403" s="347"/>
      <c r="QCM403" s="376"/>
      <c r="QCN403" s="396"/>
      <c r="QCO403" s="384"/>
      <c r="QCP403" s="347"/>
      <c r="QCQ403" s="347"/>
      <c r="QCR403" s="347"/>
      <c r="QCS403" s="347"/>
      <c r="QCT403" s="347"/>
      <c r="QCU403" s="347"/>
      <c r="QCV403" s="347"/>
      <c r="QCW403" s="347"/>
      <c r="QCX403" s="347"/>
      <c r="QCY403" s="347"/>
      <c r="QCZ403" s="347"/>
      <c r="QDA403" s="347"/>
      <c r="QDB403" s="347"/>
      <c r="QDC403" s="347"/>
      <c r="QDD403" s="347"/>
      <c r="QDE403" s="347"/>
      <c r="QDF403" s="347"/>
      <c r="QDG403" s="347"/>
      <c r="QDH403" s="347"/>
      <c r="QDI403" s="347"/>
      <c r="QDJ403" s="347"/>
      <c r="QDK403" s="347"/>
      <c r="QDL403" s="347"/>
      <c r="QDM403" s="347"/>
      <c r="QDN403" s="347"/>
      <c r="QDO403" s="347"/>
      <c r="QDP403" s="347"/>
      <c r="QDQ403" s="347"/>
      <c r="QDR403" s="347"/>
      <c r="QDS403" s="376"/>
      <c r="QDT403" s="396"/>
      <c r="QDU403" s="384"/>
      <c r="QDV403" s="347"/>
      <c r="QDW403" s="347"/>
      <c r="QDX403" s="347"/>
      <c r="QDY403" s="347"/>
      <c r="QDZ403" s="347"/>
      <c r="QEA403" s="347"/>
      <c r="QEB403" s="347"/>
      <c r="QEC403" s="347"/>
      <c r="QED403" s="347"/>
      <c r="QEE403" s="347"/>
      <c r="QEF403" s="347"/>
      <c r="QEG403" s="347"/>
      <c r="QEH403" s="347"/>
      <c r="QEI403" s="347"/>
      <c r="QEJ403" s="347"/>
      <c r="QEK403" s="347"/>
      <c r="QEL403" s="347"/>
      <c r="QEM403" s="347"/>
      <c r="QEN403" s="347"/>
      <c r="QEO403" s="347"/>
      <c r="QEP403" s="347"/>
      <c r="QEQ403" s="347"/>
      <c r="QER403" s="347"/>
      <c r="QES403" s="347"/>
      <c r="QET403" s="347"/>
      <c r="QEU403" s="347"/>
      <c r="QEV403" s="347"/>
      <c r="QEW403" s="347"/>
      <c r="QEX403" s="347"/>
      <c r="QEY403" s="376"/>
      <c r="QEZ403" s="396"/>
      <c r="QFA403" s="384"/>
      <c r="QFB403" s="347"/>
      <c r="QFC403" s="347"/>
      <c r="QFD403" s="347"/>
      <c r="QFE403" s="347"/>
      <c r="QFF403" s="347"/>
      <c r="QFG403" s="347"/>
      <c r="QFH403" s="347"/>
      <c r="QFI403" s="347"/>
      <c r="QFJ403" s="347"/>
      <c r="QFK403" s="347"/>
      <c r="QFL403" s="347"/>
      <c r="QFM403" s="347"/>
      <c r="QFN403" s="347"/>
      <c r="QFO403" s="347"/>
      <c r="QFP403" s="347"/>
      <c r="QFQ403" s="347"/>
      <c r="QFR403" s="347"/>
      <c r="QFS403" s="347"/>
      <c r="QFT403" s="347"/>
      <c r="QFU403" s="347"/>
      <c r="QFV403" s="347"/>
      <c r="QFW403" s="347"/>
      <c r="QFX403" s="347"/>
      <c r="QFY403" s="347"/>
      <c r="QFZ403" s="347"/>
      <c r="QGA403" s="347"/>
      <c r="QGB403" s="347"/>
      <c r="QGC403" s="347"/>
      <c r="QGD403" s="347"/>
      <c r="QGE403" s="376"/>
      <c r="QGF403" s="396"/>
      <c r="QGG403" s="384"/>
      <c r="QGH403" s="347"/>
      <c r="QGI403" s="347"/>
      <c r="QGJ403" s="347"/>
      <c r="QGK403" s="347"/>
      <c r="QGL403" s="347"/>
      <c r="QGM403" s="347"/>
      <c r="QGN403" s="347"/>
      <c r="QGO403" s="347"/>
      <c r="QGP403" s="347"/>
      <c r="QGQ403" s="347"/>
      <c r="QGR403" s="347"/>
      <c r="QGS403" s="347"/>
      <c r="QGT403" s="347"/>
      <c r="QGU403" s="347"/>
      <c r="QGV403" s="347"/>
      <c r="QGW403" s="347"/>
      <c r="QGX403" s="347"/>
      <c r="QGY403" s="347"/>
      <c r="QGZ403" s="347"/>
      <c r="QHA403" s="347"/>
      <c r="QHB403" s="347"/>
      <c r="QHC403" s="347"/>
      <c r="QHD403" s="347"/>
      <c r="QHE403" s="347"/>
      <c r="QHF403" s="347"/>
      <c r="QHG403" s="347"/>
      <c r="QHH403" s="347"/>
      <c r="QHI403" s="347"/>
      <c r="QHJ403" s="347"/>
      <c r="QHK403" s="376"/>
      <c r="QHL403" s="396"/>
      <c r="QHM403" s="384"/>
      <c r="QHN403" s="347"/>
      <c r="QHO403" s="347"/>
      <c r="QHP403" s="347"/>
      <c r="QHQ403" s="347"/>
      <c r="QHR403" s="347"/>
      <c r="QHS403" s="347"/>
      <c r="QHT403" s="347"/>
      <c r="QHU403" s="347"/>
      <c r="QHV403" s="347"/>
      <c r="QHW403" s="347"/>
      <c r="QHX403" s="347"/>
      <c r="QHY403" s="347"/>
      <c r="QHZ403" s="347"/>
      <c r="QIA403" s="347"/>
      <c r="QIB403" s="347"/>
      <c r="QIC403" s="347"/>
      <c r="QID403" s="347"/>
      <c r="QIE403" s="347"/>
      <c r="QIF403" s="347"/>
      <c r="QIG403" s="347"/>
      <c r="QIH403" s="347"/>
      <c r="QII403" s="347"/>
      <c r="QIJ403" s="347"/>
      <c r="QIK403" s="347"/>
      <c r="QIL403" s="347"/>
      <c r="QIM403" s="347"/>
      <c r="QIN403" s="347"/>
      <c r="QIO403" s="347"/>
      <c r="QIP403" s="347"/>
      <c r="QIQ403" s="376"/>
      <c r="QIR403" s="396"/>
      <c r="QIS403" s="384"/>
      <c r="QIT403" s="347"/>
      <c r="QIU403" s="347"/>
      <c r="QIV403" s="347"/>
      <c r="QIW403" s="347"/>
      <c r="QIX403" s="347"/>
      <c r="QIY403" s="347"/>
      <c r="QIZ403" s="347"/>
      <c r="QJA403" s="347"/>
      <c r="QJB403" s="347"/>
      <c r="QJC403" s="347"/>
      <c r="QJD403" s="347"/>
      <c r="QJE403" s="347"/>
      <c r="QJF403" s="347"/>
      <c r="QJG403" s="347"/>
      <c r="QJH403" s="347"/>
      <c r="QJI403" s="347"/>
      <c r="QJJ403" s="347"/>
      <c r="QJK403" s="347"/>
      <c r="QJL403" s="347"/>
      <c r="QJM403" s="347"/>
      <c r="QJN403" s="347"/>
      <c r="QJO403" s="347"/>
      <c r="QJP403" s="347"/>
      <c r="QJQ403" s="347"/>
      <c r="QJR403" s="347"/>
      <c r="QJS403" s="347"/>
      <c r="QJT403" s="347"/>
      <c r="QJU403" s="347"/>
      <c r="QJV403" s="347"/>
      <c r="QJW403" s="376"/>
      <c r="QJX403" s="396"/>
      <c r="QJY403" s="384"/>
      <c r="QJZ403" s="347"/>
      <c r="QKA403" s="347"/>
      <c r="QKB403" s="347"/>
      <c r="QKC403" s="347"/>
      <c r="QKD403" s="347"/>
      <c r="QKE403" s="347"/>
      <c r="QKF403" s="347"/>
      <c r="QKG403" s="347"/>
      <c r="QKH403" s="347"/>
      <c r="QKI403" s="347"/>
      <c r="QKJ403" s="347"/>
      <c r="QKK403" s="347"/>
      <c r="QKL403" s="347"/>
      <c r="QKM403" s="347"/>
      <c r="QKN403" s="347"/>
      <c r="QKO403" s="347"/>
      <c r="QKP403" s="347"/>
      <c r="QKQ403" s="347"/>
      <c r="QKR403" s="347"/>
      <c r="QKS403" s="347"/>
      <c r="QKT403" s="347"/>
      <c r="QKU403" s="347"/>
      <c r="QKV403" s="347"/>
      <c r="QKW403" s="347"/>
      <c r="QKX403" s="347"/>
      <c r="QKY403" s="347"/>
      <c r="QKZ403" s="347"/>
      <c r="QLA403" s="347"/>
      <c r="QLB403" s="347"/>
      <c r="QLC403" s="376"/>
      <c r="QLD403" s="396"/>
      <c r="QLE403" s="384"/>
      <c r="QLF403" s="347"/>
      <c r="QLG403" s="347"/>
      <c r="QLH403" s="347"/>
      <c r="QLI403" s="347"/>
      <c r="QLJ403" s="347"/>
      <c r="QLK403" s="347"/>
      <c r="QLL403" s="347"/>
      <c r="QLM403" s="347"/>
      <c r="QLN403" s="347"/>
      <c r="QLO403" s="347"/>
      <c r="QLP403" s="347"/>
      <c r="QLQ403" s="347"/>
      <c r="QLR403" s="347"/>
      <c r="QLS403" s="347"/>
      <c r="QLT403" s="347"/>
      <c r="QLU403" s="347"/>
      <c r="QLV403" s="347"/>
      <c r="QLW403" s="347"/>
      <c r="QLX403" s="347"/>
      <c r="QLY403" s="347"/>
      <c r="QLZ403" s="347"/>
      <c r="QMA403" s="347"/>
      <c r="QMB403" s="347"/>
      <c r="QMC403" s="347"/>
      <c r="QMD403" s="347"/>
      <c r="QME403" s="347"/>
      <c r="QMF403" s="347"/>
      <c r="QMG403" s="347"/>
      <c r="QMH403" s="347"/>
      <c r="QMI403" s="376"/>
      <c r="QMJ403" s="396"/>
      <c r="QMK403" s="384"/>
      <c r="QML403" s="347"/>
      <c r="QMM403" s="347"/>
      <c r="QMN403" s="347"/>
      <c r="QMO403" s="347"/>
      <c r="QMP403" s="347"/>
      <c r="QMQ403" s="347"/>
      <c r="QMR403" s="347"/>
      <c r="QMS403" s="347"/>
      <c r="QMT403" s="347"/>
      <c r="QMU403" s="347"/>
      <c r="QMV403" s="347"/>
      <c r="QMW403" s="347"/>
      <c r="QMX403" s="347"/>
      <c r="QMY403" s="347"/>
      <c r="QMZ403" s="347"/>
      <c r="QNA403" s="347"/>
      <c r="QNB403" s="347"/>
      <c r="QNC403" s="347"/>
      <c r="QND403" s="347"/>
      <c r="QNE403" s="347"/>
      <c r="QNF403" s="347"/>
      <c r="QNG403" s="347"/>
      <c r="QNH403" s="347"/>
      <c r="QNI403" s="347"/>
      <c r="QNJ403" s="347"/>
      <c r="QNK403" s="347"/>
      <c r="QNL403" s="347"/>
      <c r="QNM403" s="347"/>
      <c r="QNN403" s="347"/>
      <c r="QNO403" s="376"/>
      <c r="QNP403" s="396"/>
      <c r="QNQ403" s="384"/>
      <c r="QNR403" s="347"/>
      <c r="QNS403" s="347"/>
      <c r="QNT403" s="347"/>
      <c r="QNU403" s="347"/>
      <c r="QNV403" s="347"/>
      <c r="QNW403" s="347"/>
      <c r="QNX403" s="347"/>
      <c r="QNY403" s="347"/>
      <c r="QNZ403" s="347"/>
      <c r="QOA403" s="347"/>
      <c r="QOB403" s="347"/>
      <c r="QOC403" s="347"/>
      <c r="QOD403" s="347"/>
      <c r="QOE403" s="347"/>
      <c r="QOF403" s="347"/>
      <c r="QOG403" s="347"/>
      <c r="QOH403" s="347"/>
      <c r="QOI403" s="347"/>
      <c r="QOJ403" s="347"/>
      <c r="QOK403" s="347"/>
      <c r="QOL403" s="347"/>
      <c r="QOM403" s="347"/>
      <c r="QON403" s="347"/>
      <c r="QOO403" s="347"/>
      <c r="QOP403" s="347"/>
      <c r="QOQ403" s="347"/>
      <c r="QOR403" s="347"/>
      <c r="QOS403" s="347"/>
      <c r="QOT403" s="347"/>
      <c r="QOU403" s="376"/>
      <c r="QOV403" s="396"/>
      <c r="QOW403" s="384"/>
      <c r="QOX403" s="347"/>
      <c r="QOY403" s="347"/>
      <c r="QOZ403" s="347"/>
      <c r="QPA403" s="347"/>
      <c r="QPB403" s="347"/>
      <c r="QPC403" s="347"/>
      <c r="QPD403" s="347"/>
      <c r="QPE403" s="347"/>
      <c r="QPF403" s="347"/>
      <c r="QPG403" s="347"/>
      <c r="QPH403" s="347"/>
      <c r="QPI403" s="347"/>
      <c r="QPJ403" s="347"/>
      <c r="QPK403" s="347"/>
      <c r="QPL403" s="347"/>
      <c r="QPM403" s="347"/>
      <c r="QPN403" s="347"/>
      <c r="QPO403" s="347"/>
      <c r="QPP403" s="347"/>
      <c r="QPQ403" s="347"/>
      <c r="QPR403" s="347"/>
      <c r="QPS403" s="347"/>
      <c r="QPT403" s="347"/>
      <c r="QPU403" s="347"/>
      <c r="QPV403" s="347"/>
      <c r="QPW403" s="347"/>
      <c r="QPX403" s="347"/>
      <c r="QPY403" s="347"/>
      <c r="QPZ403" s="347"/>
      <c r="QQA403" s="376"/>
      <c r="QQB403" s="396"/>
      <c r="QQC403" s="384"/>
      <c r="QQD403" s="347"/>
      <c r="QQE403" s="347"/>
      <c r="QQF403" s="347"/>
      <c r="QQG403" s="347"/>
      <c r="QQH403" s="347"/>
      <c r="QQI403" s="347"/>
      <c r="QQJ403" s="347"/>
      <c r="QQK403" s="347"/>
      <c r="QQL403" s="347"/>
      <c r="QQM403" s="347"/>
      <c r="QQN403" s="347"/>
      <c r="QQO403" s="347"/>
      <c r="QQP403" s="347"/>
      <c r="QQQ403" s="347"/>
      <c r="QQR403" s="347"/>
      <c r="QQS403" s="347"/>
      <c r="QQT403" s="347"/>
      <c r="QQU403" s="347"/>
      <c r="QQV403" s="347"/>
      <c r="QQW403" s="347"/>
      <c r="QQX403" s="347"/>
      <c r="QQY403" s="347"/>
      <c r="QQZ403" s="347"/>
      <c r="QRA403" s="347"/>
      <c r="QRB403" s="347"/>
      <c r="QRC403" s="347"/>
      <c r="QRD403" s="347"/>
      <c r="QRE403" s="347"/>
      <c r="QRF403" s="347"/>
      <c r="QRG403" s="376"/>
      <c r="QRH403" s="396"/>
      <c r="QRI403" s="384"/>
      <c r="QRJ403" s="347"/>
      <c r="QRK403" s="347"/>
      <c r="QRL403" s="347"/>
      <c r="QRM403" s="347"/>
      <c r="QRN403" s="347"/>
      <c r="QRO403" s="347"/>
      <c r="QRP403" s="347"/>
      <c r="QRQ403" s="347"/>
      <c r="QRR403" s="347"/>
      <c r="QRS403" s="347"/>
      <c r="QRT403" s="347"/>
      <c r="QRU403" s="347"/>
      <c r="QRV403" s="347"/>
      <c r="QRW403" s="347"/>
      <c r="QRX403" s="347"/>
      <c r="QRY403" s="347"/>
      <c r="QRZ403" s="347"/>
      <c r="QSA403" s="347"/>
      <c r="QSB403" s="347"/>
      <c r="QSC403" s="347"/>
      <c r="QSD403" s="347"/>
      <c r="QSE403" s="347"/>
      <c r="QSF403" s="347"/>
      <c r="QSG403" s="347"/>
      <c r="QSH403" s="347"/>
      <c r="QSI403" s="347"/>
      <c r="QSJ403" s="347"/>
      <c r="QSK403" s="347"/>
      <c r="QSL403" s="347"/>
      <c r="QSM403" s="376"/>
      <c r="QSN403" s="396"/>
      <c r="QSO403" s="384"/>
      <c r="QSP403" s="347"/>
      <c r="QSQ403" s="347"/>
      <c r="QSR403" s="347"/>
      <c r="QSS403" s="347"/>
      <c r="QST403" s="347"/>
      <c r="QSU403" s="347"/>
      <c r="QSV403" s="347"/>
      <c r="QSW403" s="347"/>
      <c r="QSX403" s="347"/>
      <c r="QSY403" s="347"/>
      <c r="QSZ403" s="347"/>
      <c r="QTA403" s="347"/>
      <c r="QTB403" s="347"/>
      <c r="QTC403" s="347"/>
      <c r="QTD403" s="347"/>
      <c r="QTE403" s="347"/>
      <c r="QTF403" s="347"/>
      <c r="QTG403" s="347"/>
      <c r="QTH403" s="347"/>
      <c r="QTI403" s="347"/>
      <c r="QTJ403" s="347"/>
      <c r="QTK403" s="347"/>
      <c r="QTL403" s="347"/>
      <c r="QTM403" s="347"/>
      <c r="QTN403" s="347"/>
      <c r="QTO403" s="347"/>
      <c r="QTP403" s="347"/>
      <c r="QTQ403" s="347"/>
      <c r="QTR403" s="347"/>
      <c r="QTS403" s="376"/>
      <c r="QTT403" s="396"/>
      <c r="QTU403" s="384"/>
      <c r="QTV403" s="347"/>
      <c r="QTW403" s="347"/>
      <c r="QTX403" s="347"/>
      <c r="QTY403" s="347"/>
      <c r="QTZ403" s="347"/>
      <c r="QUA403" s="347"/>
      <c r="QUB403" s="347"/>
      <c r="QUC403" s="347"/>
      <c r="QUD403" s="347"/>
      <c r="QUE403" s="347"/>
      <c r="QUF403" s="347"/>
      <c r="QUG403" s="347"/>
      <c r="QUH403" s="347"/>
      <c r="QUI403" s="347"/>
      <c r="QUJ403" s="347"/>
      <c r="QUK403" s="347"/>
      <c r="QUL403" s="347"/>
      <c r="QUM403" s="347"/>
      <c r="QUN403" s="347"/>
      <c r="QUO403" s="347"/>
      <c r="QUP403" s="347"/>
      <c r="QUQ403" s="347"/>
      <c r="QUR403" s="347"/>
      <c r="QUS403" s="347"/>
      <c r="QUT403" s="347"/>
      <c r="QUU403" s="347"/>
      <c r="QUV403" s="347"/>
      <c r="QUW403" s="347"/>
      <c r="QUX403" s="347"/>
      <c r="QUY403" s="376"/>
      <c r="QUZ403" s="396"/>
      <c r="QVA403" s="384"/>
      <c r="QVB403" s="347"/>
      <c r="QVC403" s="347"/>
      <c r="QVD403" s="347"/>
      <c r="QVE403" s="347"/>
      <c r="QVF403" s="347"/>
      <c r="QVG403" s="347"/>
      <c r="QVH403" s="347"/>
      <c r="QVI403" s="347"/>
      <c r="QVJ403" s="347"/>
      <c r="QVK403" s="347"/>
      <c r="QVL403" s="347"/>
      <c r="QVM403" s="347"/>
      <c r="QVN403" s="347"/>
      <c r="QVO403" s="347"/>
      <c r="QVP403" s="347"/>
      <c r="QVQ403" s="347"/>
      <c r="QVR403" s="347"/>
      <c r="QVS403" s="347"/>
      <c r="QVT403" s="347"/>
      <c r="QVU403" s="347"/>
      <c r="QVV403" s="347"/>
      <c r="QVW403" s="347"/>
      <c r="QVX403" s="347"/>
      <c r="QVY403" s="347"/>
      <c r="QVZ403" s="347"/>
      <c r="QWA403" s="347"/>
      <c r="QWB403" s="347"/>
      <c r="QWC403" s="347"/>
      <c r="QWD403" s="347"/>
      <c r="QWE403" s="376"/>
      <c r="QWF403" s="396"/>
      <c r="QWG403" s="384"/>
      <c r="QWH403" s="347"/>
      <c r="QWI403" s="347"/>
      <c r="QWJ403" s="347"/>
      <c r="QWK403" s="347"/>
      <c r="QWL403" s="347"/>
      <c r="QWM403" s="347"/>
      <c r="QWN403" s="347"/>
      <c r="QWO403" s="347"/>
      <c r="QWP403" s="347"/>
      <c r="QWQ403" s="347"/>
      <c r="QWR403" s="347"/>
      <c r="QWS403" s="347"/>
      <c r="QWT403" s="347"/>
      <c r="QWU403" s="347"/>
      <c r="QWV403" s="347"/>
      <c r="QWW403" s="347"/>
      <c r="QWX403" s="347"/>
      <c r="QWY403" s="347"/>
      <c r="QWZ403" s="347"/>
      <c r="QXA403" s="347"/>
      <c r="QXB403" s="347"/>
      <c r="QXC403" s="347"/>
      <c r="QXD403" s="347"/>
      <c r="QXE403" s="347"/>
      <c r="QXF403" s="347"/>
      <c r="QXG403" s="347"/>
      <c r="QXH403" s="347"/>
      <c r="QXI403" s="347"/>
      <c r="QXJ403" s="347"/>
      <c r="QXK403" s="376"/>
      <c r="QXL403" s="396"/>
      <c r="QXM403" s="384"/>
      <c r="QXN403" s="347"/>
      <c r="QXO403" s="347"/>
      <c r="QXP403" s="347"/>
      <c r="QXQ403" s="347"/>
      <c r="QXR403" s="347"/>
      <c r="QXS403" s="347"/>
      <c r="QXT403" s="347"/>
      <c r="QXU403" s="347"/>
      <c r="QXV403" s="347"/>
      <c r="QXW403" s="347"/>
      <c r="QXX403" s="347"/>
      <c r="QXY403" s="347"/>
      <c r="QXZ403" s="347"/>
      <c r="QYA403" s="347"/>
      <c r="QYB403" s="347"/>
      <c r="QYC403" s="347"/>
      <c r="QYD403" s="347"/>
      <c r="QYE403" s="347"/>
      <c r="QYF403" s="347"/>
      <c r="QYG403" s="347"/>
      <c r="QYH403" s="347"/>
      <c r="QYI403" s="347"/>
      <c r="QYJ403" s="347"/>
      <c r="QYK403" s="347"/>
      <c r="QYL403" s="347"/>
      <c r="QYM403" s="347"/>
      <c r="QYN403" s="347"/>
      <c r="QYO403" s="347"/>
      <c r="QYP403" s="347"/>
      <c r="QYQ403" s="376"/>
      <c r="QYR403" s="396"/>
      <c r="QYS403" s="384"/>
      <c r="QYT403" s="347"/>
      <c r="QYU403" s="347"/>
      <c r="QYV403" s="347"/>
      <c r="QYW403" s="347"/>
      <c r="QYX403" s="347"/>
      <c r="QYY403" s="347"/>
      <c r="QYZ403" s="347"/>
      <c r="QZA403" s="347"/>
      <c r="QZB403" s="347"/>
      <c r="QZC403" s="347"/>
      <c r="QZD403" s="347"/>
      <c r="QZE403" s="347"/>
      <c r="QZF403" s="347"/>
      <c r="QZG403" s="347"/>
      <c r="QZH403" s="347"/>
      <c r="QZI403" s="347"/>
      <c r="QZJ403" s="347"/>
      <c r="QZK403" s="347"/>
      <c r="QZL403" s="347"/>
      <c r="QZM403" s="347"/>
      <c r="QZN403" s="347"/>
      <c r="QZO403" s="347"/>
      <c r="QZP403" s="347"/>
      <c r="QZQ403" s="347"/>
      <c r="QZR403" s="347"/>
      <c r="QZS403" s="347"/>
      <c r="QZT403" s="347"/>
      <c r="QZU403" s="347"/>
      <c r="QZV403" s="347"/>
      <c r="QZW403" s="376"/>
      <c r="QZX403" s="396"/>
      <c r="QZY403" s="384"/>
      <c r="QZZ403" s="347"/>
      <c r="RAA403" s="347"/>
      <c r="RAB403" s="347"/>
      <c r="RAC403" s="347"/>
      <c r="RAD403" s="347"/>
      <c r="RAE403" s="347"/>
      <c r="RAF403" s="347"/>
      <c r="RAG403" s="347"/>
      <c r="RAH403" s="347"/>
      <c r="RAI403" s="347"/>
      <c r="RAJ403" s="347"/>
      <c r="RAK403" s="347"/>
      <c r="RAL403" s="347"/>
      <c r="RAM403" s="347"/>
      <c r="RAN403" s="347"/>
      <c r="RAO403" s="347"/>
      <c r="RAP403" s="347"/>
      <c r="RAQ403" s="347"/>
      <c r="RAR403" s="347"/>
      <c r="RAS403" s="347"/>
      <c r="RAT403" s="347"/>
      <c r="RAU403" s="347"/>
      <c r="RAV403" s="347"/>
      <c r="RAW403" s="347"/>
      <c r="RAX403" s="347"/>
      <c r="RAY403" s="347"/>
      <c r="RAZ403" s="347"/>
      <c r="RBA403" s="347"/>
      <c r="RBB403" s="347"/>
      <c r="RBC403" s="376"/>
      <c r="RBD403" s="396"/>
      <c r="RBE403" s="384"/>
      <c r="RBF403" s="347"/>
      <c r="RBG403" s="347"/>
      <c r="RBH403" s="347"/>
      <c r="RBI403" s="347"/>
      <c r="RBJ403" s="347"/>
      <c r="RBK403" s="347"/>
      <c r="RBL403" s="347"/>
      <c r="RBM403" s="347"/>
      <c r="RBN403" s="347"/>
      <c r="RBO403" s="347"/>
      <c r="RBP403" s="347"/>
      <c r="RBQ403" s="347"/>
      <c r="RBR403" s="347"/>
      <c r="RBS403" s="347"/>
      <c r="RBT403" s="347"/>
      <c r="RBU403" s="347"/>
      <c r="RBV403" s="347"/>
      <c r="RBW403" s="347"/>
      <c r="RBX403" s="347"/>
      <c r="RBY403" s="347"/>
      <c r="RBZ403" s="347"/>
      <c r="RCA403" s="347"/>
      <c r="RCB403" s="347"/>
      <c r="RCC403" s="347"/>
      <c r="RCD403" s="347"/>
      <c r="RCE403" s="347"/>
      <c r="RCF403" s="347"/>
      <c r="RCG403" s="347"/>
      <c r="RCH403" s="347"/>
      <c r="RCI403" s="376"/>
      <c r="RCJ403" s="396"/>
      <c r="RCK403" s="384"/>
      <c r="RCL403" s="347"/>
      <c r="RCM403" s="347"/>
      <c r="RCN403" s="347"/>
      <c r="RCO403" s="347"/>
      <c r="RCP403" s="347"/>
      <c r="RCQ403" s="347"/>
      <c r="RCR403" s="347"/>
      <c r="RCS403" s="347"/>
      <c r="RCT403" s="347"/>
      <c r="RCU403" s="347"/>
      <c r="RCV403" s="347"/>
      <c r="RCW403" s="347"/>
      <c r="RCX403" s="347"/>
      <c r="RCY403" s="347"/>
      <c r="RCZ403" s="347"/>
      <c r="RDA403" s="347"/>
      <c r="RDB403" s="347"/>
      <c r="RDC403" s="347"/>
      <c r="RDD403" s="347"/>
      <c r="RDE403" s="347"/>
      <c r="RDF403" s="347"/>
      <c r="RDG403" s="347"/>
      <c r="RDH403" s="347"/>
      <c r="RDI403" s="347"/>
      <c r="RDJ403" s="347"/>
      <c r="RDK403" s="347"/>
      <c r="RDL403" s="347"/>
      <c r="RDM403" s="347"/>
      <c r="RDN403" s="347"/>
      <c r="RDO403" s="376"/>
      <c r="RDP403" s="396"/>
      <c r="RDQ403" s="384"/>
      <c r="RDR403" s="347"/>
      <c r="RDS403" s="347"/>
      <c r="RDT403" s="347"/>
      <c r="RDU403" s="347"/>
      <c r="RDV403" s="347"/>
      <c r="RDW403" s="347"/>
      <c r="RDX403" s="347"/>
      <c r="RDY403" s="347"/>
      <c r="RDZ403" s="347"/>
      <c r="REA403" s="347"/>
      <c r="REB403" s="347"/>
      <c r="REC403" s="347"/>
      <c r="RED403" s="347"/>
      <c r="REE403" s="347"/>
      <c r="REF403" s="347"/>
      <c r="REG403" s="347"/>
      <c r="REH403" s="347"/>
      <c r="REI403" s="347"/>
      <c r="REJ403" s="347"/>
      <c r="REK403" s="347"/>
      <c r="REL403" s="347"/>
      <c r="REM403" s="347"/>
      <c r="REN403" s="347"/>
      <c r="REO403" s="347"/>
      <c r="REP403" s="347"/>
      <c r="REQ403" s="347"/>
      <c r="RER403" s="347"/>
      <c r="RES403" s="347"/>
      <c r="RET403" s="347"/>
      <c r="REU403" s="376"/>
      <c r="REV403" s="396"/>
      <c r="REW403" s="384"/>
      <c r="REX403" s="347"/>
      <c r="REY403" s="347"/>
      <c r="REZ403" s="347"/>
      <c r="RFA403" s="347"/>
      <c r="RFB403" s="347"/>
      <c r="RFC403" s="347"/>
      <c r="RFD403" s="347"/>
      <c r="RFE403" s="347"/>
      <c r="RFF403" s="347"/>
      <c r="RFG403" s="347"/>
      <c r="RFH403" s="347"/>
      <c r="RFI403" s="347"/>
      <c r="RFJ403" s="347"/>
      <c r="RFK403" s="347"/>
      <c r="RFL403" s="347"/>
      <c r="RFM403" s="347"/>
      <c r="RFN403" s="347"/>
      <c r="RFO403" s="347"/>
      <c r="RFP403" s="347"/>
      <c r="RFQ403" s="347"/>
      <c r="RFR403" s="347"/>
      <c r="RFS403" s="347"/>
      <c r="RFT403" s="347"/>
      <c r="RFU403" s="347"/>
      <c r="RFV403" s="347"/>
      <c r="RFW403" s="347"/>
      <c r="RFX403" s="347"/>
      <c r="RFY403" s="347"/>
      <c r="RFZ403" s="347"/>
      <c r="RGA403" s="376"/>
      <c r="RGB403" s="396"/>
      <c r="RGC403" s="384"/>
      <c r="RGD403" s="347"/>
      <c r="RGE403" s="347"/>
      <c r="RGF403" s="347"/>
      <c r="RGG403" s="347"/>
      <c r="RGH403" s="347"/>
      <c r="RGI403" s="347"/>
      <c r="RGJ403" s="347"/>
      <c r="RGK403" s="347"/>
      <c r="RGL403" s="347"/>
      <c r="RGM403" s="347"/>
      <c r="RGN403" s="347"/>
      <c r="RGO403" s="347"/>
      <c r="RGP403" s="347"/>
      <c r="RGQ403" s="347"/>
      <c r="RGR403" s="347"/>
      <c r="RGS403" s="347"/>
      <c r="RGT403" s="347"/>
      <c r="RGU403" s="347"/>
      <c r="RGV403" s="347"/>
      <c r="RGW403" s="347"/>
      <c r="RGX403" s="347"/>
      <c r="RGY403" s="347"/>
      <c r="RGZ403" s="347"/>
      <c r="RHA403" s="347"/>
      <c r="RHB403" s="347"/>
      <c r="RHC403" s="347"/>
      <c r="RHD403" s="347"/>
      <c r="RHE403" s="347"/>
      <c r="RHF403" s="347"/>
      <c r="RHG403" s="376"/>
      <c r="RHH403" s="396"/>
      <c r="RHI403" s="384"/>
      <c r="RHJ403" s="347"/>
      <c r="RHK403" s="347"/>
      <c r="RHL403" s="347"/>
      <c r="RHM403" s="347"/>
      <c r="RHN403" s="347"/>
      <c r="RHO403" s="347"/>
      <c r="RHP403" s="347"/>
      <c r="RHQ403" s="347"/>
      <c r="RHR403" s="347"/>
      <c r="RHS403" s="347"/>
      <c r="RHT403" s="347"/>
      <c r="RHU403" s="347"/>
      <c r="RHV403" s="347"/>
      <c r="RHW403" s="347"/>
      <c r="RHX403" s="347"/>
      <c r="RHY403" s="347"/>
      <c r="RHZ403" s="347"/>
      <c r="RIA403" s="347"/>
      <c r="RIB403" s="347"/>
      <c r="RIC403" s="347"/>
      <c r="RID403" s="347"/>
      <c r="RIE403" s="347"/>
      <c r="RIF403" s="347"/>
      <c r="RIG403" s="347"/>
      <c r="RIH403" s="347"/>
      <c r="RII403" s="347"/>
      <c r="RIJ403" s="347"/>
      <c r="RIK403" s="347"/>
      <c r="RIL403" s="347"/>
      <c r="RIM403" s="376"/>
      <c r="RIN403" s="396"/>
      <c r="RIO403" s="384"/>
      <c r="RIP403" s="347"/>
      <c r="RIQ403" s="347"/>
      <c r="RIR403" s="347"/>
      <c r="RIS403" s="347"/>
      <c r="RIT403" s="347"/>
      <c r="RIU403" s="347"/>
      <c r="RIV403" s="347"/>
      <c r="RIW403" s="347"/>
      <c r="RIX403" s="347"/>
      <c r="RIY403" s="347"/>
      <c r="RIZ403" s="347"/>
      <c r="RJA403" s="347"/>
      <c r="RJB403" s="347"/>
      <c r="RJC403" s="347"/>
      <c r="RJD403" s="347"/>
      <c r="RJE403" s="347"/>
      <c r="RJF403" s="347"/>
      <c r="RJG403" s="347"/>
      <c r="RJH403" s="347"/>
      <c r="RJI403" s="347"/>
      <c r="RJJ403" s="347"/>
      <c r="RJK403" s="347"/>
      <c r="RJL403" s="347"/>
      <c r="RJM403" s="347"/>
      <c r="RJN403" s="347"/>
      <c r="RJO403" s="347"/>
      <c r="RJP403" s="347"/>
      <c r="RJQ403" s="347"/>
      <c r="RJR403" s="347"/>
      <c r="RJS403" s="376"/>
      <c r="RJT403" s="396"/>
      <c r="RJU403" s="384"/>
      <c r="RJV403" s="347"/>
      <c r="RJW403" s="347"/>
      <c r="RJX403" s="347"/>
      <c r="RJY403" s="347"/>
      <c r="RJZ403" s="347"/>
      <c r="RKA403" s="347"/>
      <c r="RKB403" s="347"/>
      <c r="RKC403" s="347"/>
      <c r="RKD403" s="347"/>
      <c r="RKE403" s="347"/>
      <c r="RKF403" s="347"/>
      <c r="RKG403" s="347"/>
      <c r="RKH403" s="347"/>
      <c r="RKI403" s="347"/>
      <c r="RKJ403" s="347"/>
      <c r="RKK403" s="347"/>
      <c r="RKL403" s="347"/>
      <c r="RKM403" s="347"/>
      <c r="RKN403" s="347"/>
      <c r="RKO403" s="347"/>
      <c r="RKP403" s="347"/>
      <c r="RKQ403" s="347"/>
      <c r="RKR403" s="347"/>
      <c r="RKS403" s="347"/>
      <c r="RKT403" s="347"/>
      <c r="RKU403" s="347"/>
      <c r="RKV403" s="347"/>
      <c r="RKW403" s="347"/>
      <c r="RKX403" s="347"/>
      <c r="RKY403" s="376"/>
      <c r="RKZ403" s="396"/>
      <c r="RLA403" s="384"/>
      <c r="RLB403" s="347"/>
      <c r="RLC403" s="347"/>
      <c r="RLD403" s="347"/>
      <c r="RLE403" s="347"/>
      <c r="RLF403" s="347"/>
      <c r="RLG403" s="347"/>
      <c r="RLH403" s="347"/>
      <c r="RLI403" s="347"/>
      <c r="RLJ403" s="347"/>
      <c r="RLK403" s="347"/>
      <c r="RLL403" s="347"/>
      <c r="RLM403" s="347"/>
      <c r="RLN403" s="347"/>
      <c r="RLO403" s="347"/>
      <c r="RLP403" s="347"/>
      <c r="RLQ403" s="347"/>
      <c r="RLR403" s="347"/>
      <c r="RLS403" s="347"/>
      <c r="RLT403" s="347"/>
      <c r="RLU403" s="347"/>
      <c r="RLV403" s="347"/>
      <c r="RLW403" s="347"/>
      <c r="RLX403" s="347"/>
      <c r="RLY403" s="347"/>
      <c r="RLZ403" s="347"/>
      <c r="RMA403" s="347"/>
      <c r="RMB403" s="347"/>
      <c r="RMC403" s="347"/>
      <c r="RMD403" s="347"/>
      <c r="RME403" s="376"/>
      <c r="RMF403" s="396"/>
      <c r="RMG403" s="384"/>
      <c r="RMH403" s="347"/>
      <c r="RMI403" s="347"/>
      <c r="RMJ403" s="347"/>
      <c r="RMK403" s="347"/>
      <c r="RML403" s="347"/>
      <c r="RMM403" s="347"/>
      <c r="RMN403" s="347"/>
      <c r="RMO403" s="347"/>
      <c r="RMP403" s="347"/>
      <c r="RMQ403" s="347"/>
      <c r="RMR403" s="347"/>
      <c r="RMS403" s="347"/>
      <c r="RMT403" s="347"/>
      <c r="RMU403" s="347"/>
      <c r="RMV403" s="347"/>
      <c r="RMW403" s="347"/>
      <c r="RMX403" s="347"/>
      <c r="RMY403" s="347"/>
      <c r="RMZ403" s="347"/>
      <c r="RNA403" s="347"/>
      <c r="RNB403" s="347"/>
      <c r="RNC403" s="347"/>
      <c r="RND403" s="347"/>
      <c r="RNE403" s="347"/>
      <c r="RNF403" s="347"/>
      <c r="RNG403" s="347"/>
      <c r="RNH403" s="347"/>
      <c r="RNI403" s="347"/>
      <c r="RNJ403" s="347"/>
      <c r="RNK403" s="376"/>
      <c r="RNL403" s="396"/>
      <c r="RNM403" s="384"/>
      <c r="RNN403" s="347"/>
      <c r="RNO403" s="347"/>
      <c r="RNP403" s="347"/>
      <c r="RNQ403" s="347"/>
      <c r="RNR403" s="347"/>
      <c r="RNS403" s="347"/>
      <c r="RNT403" s="347"/>
      <c r="RNU403" s="347"/>
      <c r="RNV403" s="347"/>
      <c r="RNW403" s="347"/>
      <c r="RNX403" s="347"/>
      <c r="RNY403" s="347"/>
      <c r="RNZ403" s="347"/>
      <c r="ROA403" s="347"/>
      <c r="ROB403" s="347"/>
      <c r="ROC403" s="347"/>
      <c r="ROD403" s="347"/>
      <c r="ROE403" s="347"/>
      <c r="ROF403" s="347"/>
      <c r="ROG403" s="347"/>
      <c r="ROH403" s="347"/>
      <c r="ROI403" s="347"/>
      <c r="ROJ403" s="347"/>
      <c r="ROK403" s="347"/>
      <c r="ROL403" s="347"/>
      <c r="ROM403" s="347"/>
      <c r="RON403" s="347"/>
      <c r="ROO403" s="347"/>
      <c r="ROP403" s="347"/>
      <c r="ROQ403" s="376"/>
      <c r="ROR403" s="396"/>
      <c r="ROS403" s="384"/>
      <c r="ROT403" s="347"/>
      <c r="ROU403" s="347"/>
      <c r="ROV403" s="347"/>
      <c r="ROW403" s="347"/>
      <c r="ROX403" s="347"/>
      <c r="ROY403" s="347"/>
      <c r="ROZ403" s="347"/>
      <c r="RPA403" s="347"/>
      <c r="RPB403" s="347"/>
      <c r="RPC403" s="347"/>
      <c r="RPD403" s="347"/>
      <c r="RPE403" s="347"/>
      <c r="RPF403" s="347"/>
      <c r="RPG403" s="347"/>
      <c r="RPH403" s="347"/>
      <c r="RPI403" s="347"/>
      <c r="RPJ403" s="347"/>
      <c r="RPK403" s="347"/>
      <c r="RPL403" s="347"/>
      <c r="RPM403" s="347"/>
      <c r="RPN403" s="347"/>
      <c r="RPO403" s="347"/>
      <c r="RPP403" s="347"/>
      <c r="RPQ403" s="347"/>
      <c r="RPR403" s="347"/>
      <c r="RPS403" s="347"/>
      <c r="RPT403" s="347"/>
      <c r="RPU403" s="347"/>
      <c r="RPV403" s="347"/>
      <c r="RPW403" s="376"/>
      <c r="RPX403" s="396"/>
      <c r="RPY403" s="384"/>
      <c r="RPZ403" s="347"/>
      <c r="RQA403" s="347"/>
      <c r="RQB403" s="347"/>
      <c r="RQC403" s="347"/>
      <c r="RQD403" s="347"/>
      <c r="RQE403" s="347"/>
      <c r="RQF403" s="347"/>
      <c r="RQG403" s="347"/>
      <c r="RQH403" s="347"/>
      <c r="RQI403" s="347"/>
      <c r="RQJ403" s="347"/>
      <c r="RQK403" s="347"/>
      <c r="RQL403" s="347"/>
      <c r="RQM403" s="347"/>
      <c r="RQN403" s="347"/>
      <c r="RQO403" s="347"/>
      <c r="RQP403" s="347"/>
      <c r="RQQ403" s="347"/>
      <c r="RQR403" s="347"/>
      <c r="RQS403" s="347"/>
      <c r="RQT403" s="347"/>
      <c r="RQU403" s="347"/>
      <c r="RQV403" s="347"/>
      <c r="RQW403" s="347"/>
      <c r="RQX403" s="347"/>
      <c r="RQY403" s="347"/>
      <c r="RQZ403" s="347"/>
      <c r="RRA403" s="347"/>
      <c r="RRB403" s="347"/>
      <c r="RRC403" s="376"/>
      <c r="RRD403" s="396"/>
      <c r="RRE403" s="384"/>
      <c r="RRF403" s="347"/>
      <c r="RRG403" s="347"/>
      <c r="RRH403" s="347"/>
      <c r="RRI403" s="347"/>
      <c r="RRJ403" s="347"/>
      <c r="RRK403" s="347"/>
      <c r="RRL403" s="347"/>
      <c r="RRM403" s="347"/>
      <c r="RRN403" s="347"/>
      <c r="RRO403" s="347"/>
      <c r="RRP403" s="347"/>
      <c r="RRQ403" s="347"/>
      <c r="RRR403" s="347"/>
      <c r="RRS403" s="347"/>
      <c r="RRT403" s="347"/>
      <c r="RRU403" s="347"/>
      <c r="RRV403" s="347"/>
      <c r="RRW403" s="347"/>
      <c r="RRX403" s="347"/>
      <c r="RRY403" s="347"/>
      <c r="RRZ403" s="347"/>
      <c r="RSA403" s="347"/>
      <c r="RSB403" s="347"/>
      <c r="RSC403" s="347"/>
      <c r="RSD403" s="347"/>
      <c r="RSE403" s="347"/>
      <c r="RSF403" s="347"/>
      <c r="RSG403" s="347"/>
      <c r="RSH403" s="347"/>
      <c r="RSI403" s="376"/>
      <c r="RSJ403" s="396"/>
      <c r="RSK403" s="384"/>
      <c r="RSL403" s="347"/>
      <c r="RSM403" s="347"/>
      <c r="RSN403" s="347"/>
      <c r="RSO403" s="347"/>
      <c r="RSP403" s="347"/>
      <c r="RSQ403" s="347"/>
      <c r="RSR403" s="347"/>
      <c r="RSS403" s="347"/>
      <c r="RST403" s="347"/>
      <c r="RSU403" s="347"/>
      <c r="RSV403" s="347"/>
      <c r="RSW403" s="347"/>
      <c r="RSX403" s="347"/>
      <c r="RSY403" s="347"/>
      <c r="RSZ403" s="347"/>
      <c r="RTA403" s="347"/>
      <c r="RTB403" s="347"/>
      <c r="RTC403" s="347"/>
      <c r="RTD403" s="347"/>
      <c r="RTE403" s="347"/>
      <c r="RTF403" s="347"/>
      <c r="RTG403" s="347"/>
      <c r="RTH403" s="347"/>
      <c r="RTI403" s="347"/>
      <c r="RTJ403" s="347"/>
      <c r="RTK403" s="347"/>
      <c r="RTL403" s="347"/>
      <c r="RTM403" s="347"/>
      <c r="RTN403" s="347"/>
      <c r="RTO403" s="376"/>
      <c r="RTP403" s="396"/>
      <c r="RTQ403" s="384"/>
      <c r="RTR403" s="347"/>
      <c r="RTS403" s="347"/>
      <c r="RTT403" s="347"/>
      <c r="RTU403" s="347"/>
      <c r="RTV403" s="347"/>
      <c r="RTW403" s="347"/>
      <c r="RTX403" s="347"/>
      <c r="RTY403" s="347"/>
      <c r="RTZ403" s="347"/>
      <c r="RUA403" s="347"/>
      <c r="RUB403" s="347"/>
      <c r="RUC403" s="347"/>
      <c r="RUD403" s="347"/>
      <c r="RUE403" s="347"/>
      <c r="RUF403" s="347"/>
      <c r="RUG403" s="347"/>
      <c r="RUH403" s="347"/>
      <c r="RUI403" s="347"/>
      <c r="RUJ403" s="347"/>
      <c r="RUK403" s="347"/>
      <c r="RUL403" s="347"/>
      <c r="RUM403" s="347"/>
      <c r="RUN403" s="347"/>
      <c r="RUO403" s="347"/>
      <c r="RUP403" s="347"/>
      <c r="RUQ403" s="347"/>
      <c r="RUR403" s="347"/>
      <c r="RUS403" s="347"/>
      <c r="RUT403" s="347"/>
      <c r="RUU403" s="376"/>
      <c r="RUV403" s="396"/>
      <c r="RUW403" s="384"/>
      <c r="RUX403" s="347"/>
      <c r="RUY403" s="347"/>
      <c r="RUZ403" s="347"/>
      <c r="RVA403" s="347"/>
      <c r="RVB403" s="347"/>
      <c r="RVC403" s="347"/>
      <c r="RVD403" s="347"/>
      <c r="RVE403" s="347"/>
      <c r="RVF403" s="347"/>
      <c r="RVG403" s="347"/>
      <c r="RVH403" s="347"/>
      <c r="RVI403" s="347"/>
      <c r="RVJ403" s="347"/>
      <c r="RVK403" s="347"/>
      <c r="RVL403" s="347"/>
      <c r="RVM403" s="347"/>
      <c r="RVN403" s="347"/>
      <c r="RVO403" s="347"/>
      <c r="RVP403" s="347"/>
      <c r="RVQ403" s="347"/>
      <c r="RVR403" s="347"/>
      <c r="RVS403" s="347"/>
      <c r="RVT403" s="347"/>
      <c r="RVU403" s="347"/>
      <c r="RVV403" s="347"/>
      <c r="RVW403" s="347"/>
      <c r="RVX403" s="347"/>
      <c r="RVY403" s="347"/>
      <c r="RVZ403" s="347"/>
      <c r="RWA403" s="376"/>
      <c r="RWB403" s="396"/>
      <c r="RWC403" s="384"/>
      <c r="RWD403" s="347"/>
      <c r="RWE403" s="347"/>
      <c r="RWF403" s="347"/>
      <c r="RWG403" s="347"/>
      <c r="RWH403" s="347"/>
      <c r="RWI403" s="347"/>
      <c r="RWJ403" s="347"/>
      <c r="RWK403" s="347"/>
      <c r="RWL403" s="347"/>
      <c r="RWM403" s="347"/>
      <c r="RWN403" s="347"/>
      <c r="RWO403" s="347"/>
      <c r="RWP403" s="347"/>
      <c r="RWQ403" s="347"/>
      <c r="RWR403" s="347"/>
      <c r="RWS403" s="347"/>
      <c r="RWT403" s="347"/>
      <c r="RWU403" s="347"/>
      <c r="RWV403" s="347"/>
      <c r="RWW403" s="347"/>
      <c r="RWX403" s="347"/>
      <c r="RWY403" s="347"/>
      <c r="RWZ403" s="347"/>
      <c r="RXA403" s="347"/>
      <c r="RXB403" s="347"/>
      <c r="RXC403" s="347"/>
      <c r="RXD403" s="347"/>
      <c r="RXE403" s="347"/>
      <c r="RXF403" s="347"/>
      <c r="RXG403" s="376"/>
      <c r="RXH403" s="396"/>
      <c r="RXI403" s="384"/>
      <c r="RXJ403" s="347"/>
      <c r="RXK403" s="347"/>
      <c r="RXL403" s="347"/>
      <c r="RXM403" s="347"/>
      <c r="RXN403" s="347"/>
      <c r="RXO403" s="347"/>
      <c r="RXP403" s="347"/>
      <c r="RXQ403" s="347"/>
      <c r="RXR403" s="347"/>
      <c r="RXS403" s="347"/>
      <c r="RXT403" s="347"/>
      <c r="RXU403" s="347"/>
      <c r="RXV403" s="347"/>
      <c r="RXW403" s="347"/>
      <c r="RXX403" s="347"/>
      <c r="RXY403" s="347"/>
      <c r="RXZ403" s="347"/>
      <c r="RYA403" s="347"/>
      <c r="RYB403" s="347"/>
      <c r="RYC403" s="347"/>
      <c r="RYD403" s="347"/>
      <c r="RYE403" s="347"/>
      <c r="RYF403" s="347"/>
      <c r="RYG403" s="347"/>
      <c r="RYH403" s="347"/>
      <c r="RYI403" s="347"/>
      <c r="RYJ403" s="347"/>
      <c r="RYK403" s="347"/>
      <c r="RYL403" s="347"/>
      <c r="RYM403" s="376"/>
      <c r="RYN403" s="396"/>
      <c r="RYO403" s="384"/>
      <c r="RYP403" s="347"/>
      <c r="RYQ403" s="347"/>
      <c r="RYR403" s="347"/>
      <c r="RYS403" s="347"/>
      <c r="RYT403" s="347"/>
      <c r="RYU403" s="347"/>
      <c r="RYV403" s="347"/>
      <c r="RYW403" s="347"/>
      <c r="RYX403" s="347"/>
      <c r="RYY403" s="347"/>
      <c r="RYZ403" s="347"/>
      <c r="RZA403" s="347"/>
      <c r="RZB403" s="347"/>
      <c r="RZC403" s="347"/>
      <c r="RZD403" s="347"/>
      <c r="RZE403" s="347"/>
      <c r="RZF403" s="347"/>
      <c r="RZG403" s="347"/>
      <c r="RZH403" s="347"/>
      <c r="RZI403" s="347"/>
      <c r="RZJ403" s="347"/>
      <c r="RZK403" s="347"/>
      <c r="RZL403" s="347"/>
      <c r="RZM403" s="347"/>
      <c r="RZN403" s="347"/>
      <c r="RZO403" s="347"/>
      <c r="RZP403" s="347"/>
      <c r="RZQ403" s="347"/>
      <c r="RZR403" s="347"/>
      <c r="RZS403" s="376"/>
      <c r="RZT403" s="396"/>
      <c r="RZU403" s="384"/>
      <c r="RZV403" s="347"/>
      <c r="RZW403" s="347"/>
      <c r="RZX403" s="347"/>
      <c r="RZY403" s="347"/>
      <c r="RZZ403" s="347"/>
      <c r="SAA403" s="347"/>
      <c r="SAB403" s="347"/>
      <c r="SAC403" s="347"/>
      <c r="SAD403" s="347"/>
      <c r="SAE403" s="347"/>
      <c r="SAF403" s="347"/>
      <c r="SAG403" s="347"/>
      <c r="SAH403" s="347"/>
      <c r="SAI403" s="347"/>
      <c r="SAJ403" s="347"/>
      <c r="SAK403" s="347"/>
      <c r="SAL403" s="347"/>
      <c r="SAM403" s="347"/>
      <c r="SAN403" s="347"/>
      <c r="SAO403" s="347"/>
      <c r="SAP403" s="347"/>
      <c r="SAQ403" s="347"/>
      <c r="SAR403" s="347"/>
      <c r="SAS403" s="347"/>
      <c r="SAT403" s="347"/>
      <c r="SAU403" s="347"/>
      <c r="SAV403" s="347"/>
      <c r="SAW403" s="347"/>
      <c r="SAX403" s="347"/>
      <c r="SAY403" s="376"/>
      <c r="SAZ403" s="396"/>
      <c r="SBA403" s="384"/>
      <c r="SBB403" s="347"/>
      <c r="SBC403" s="347"/>
      <c r="SBD403" s="347"/>
      <c r="SBE403" s="347"/>
      <c r="SBF403" s="347"/>
      <c r="SBG403" s="347"/>
      <c r="SBH403" s="347"/>
      <c r="SBI403" s="347"/>
      <c r="SBJ403" s="347"/>
      <c r="SBK403" s="347"/>
      <c r="SBL403" s="347"/>
      <c r="SBM403" s="347"/>
      <c r="SBN403" s="347"/>
      <c r="SBO403" s="347"/>
      <c r="SBP403" s="347"/>
      <c r="SBQ403" s="347"/>
      <c r="SBR403" s="347"/>
      <c r="SBS403" s="347"/>
      <c r="SBT403" s="347"/>
      <c r="SBU403" s="347"/>
      <c r="SBV403" s="347"/>
      <c r="SBW403" s="347"/>
      <c r="SBX403" s="347"/>
      <c r="SBY403" s="347"/>
      <c r="SBZ403" s="347"/>
      <c r="SCA403" s="347"/>
      <c r="SCB403" s="347"/>
      <c r="SCC403" s="347"/>
      <c r="SCD403" s="347"/>
      <c r="SCE403" s="376"/>
      <c r="SCF403" s="396"/>
      <c r="SCG403" s="384"/>
      <c r="SCH403" s="347"/>
      <c r="SCI403" s="347"/>
      <c r="SCJ403" s="347"/>
      <c r="SCK403" s="347"/>
      <c r="SCL403" s="347"/>
      <c r="SCM403" s="347"/>
      <c r="SCN403" s="347"/>
      <c r="SCO403" s="347"/>
      <c r="SCP403" s="347"/>
      <c r="SCQ403" s="347"/>
      <c r="SCR403" s="347"/>
      <c r="SCS403" s="347"/>
      <c r="SCT403" s="347"/>
      <c r="SCU403" s="347"/>
      <c r="SCV403" s="347"/>
      <c r="SCW403" s="347"/>
      <c r="SCX403" s="347"/>
      <c r="SCY403" s="347"/>
      <c r="SCZ403" s="347"/>
      <c r="SDA403" s="347"/>
      <c r="SDB403" s="347"/>
      <c r="SDC403" s="347"/>
      <c r="SDD403" s="347"/>
      <c r="SDE403" s="347"/>
      <c r="SDF403" s="347"/>
      <c r="SDG403" s="347"/>
      <c r="SDH403" s="347"/>
      <c r="SDI403" s="347"/>
      <c r="SDJ403" s="347"/>
      <c r="SDK403" s="376"/>
      <c r="SDL403" s="396"/>
      <c r="SDM403" s="384"/>
      <c r="SDN403" s="347"/>
      <c r="SDO403" s="347"/>
      <c r="SDP403" s="347"/>
      <c r="SDQ403" s="347"/>
      <c r="SDR403" s="347"/>
      <c r="SDS403" s="347"/>
      <c r="SDT403" s="347"/>
      <c r="SDU403" s="347"/>
      <c r="SDV403" s="347"/>
      <c r="SDW403" s="347"/>
      <c r="SDX403" s="347"/>
      <c r="SDY403" s="347"/>
      <c r="SDZ403" s="347"/>
      <c r="SEA403" s="347"/>
      <c r="SEB403" s="347"/>
      <c r="SEC403" s="347"/>
      <c r="SED403" s="347"/>
      <c r="SEE403" s="347"/>
      <c r="SEF403" s="347"/>
      <c r="SEG403" s="347"/>
      <c r="SEH403" s="347"/>
      <c r="SEI403" s="347"/>
      <c r="SEJ403" s="347"/>
      <c r="SEK403" s="347"/>
      <c r="SEL403" s="347"/>
      <c r="SEM403" s="347"/>
      <c r="SEN403" s="347"/>
      <c r="SEO403" s="347"/>
      <c r="SEP403" s="347"/>
      <c r="SEQ403" s="376"/>
      <c r="SER403" s="396"/>
      <c r="SES403" s="384"/>
      <c r="SET403" s="347"/>
      <c r="SEU403" s="347"/>
      <c r="SEV403" s="347"/>
      <c r="SEW403" s="347"/>
      <c r="SEX403" s="347"/>
      <c r="SEY403" s="347"/>
      <c r="SEZ403" s="347"/>
      <c r="SFA403" s="347"/>
      <c r="SFB403" s="347"/>
      <c r="SFC403" s="347"/>
      <c r="SFD403" s="347"/>
      <c r="SFE403" s="347"/>
      <c r="SFF403" s="347"/>
      <c r="SFG403" s="347"/>
      <c r="SFH403" s="347"/>
      <c r="SFI403" s="347"/>
      <c r="SFJ403" s="347"/>
      <c r="SFK403" s="347"/>
      <c r="SFL403" s="347"/>
      <c r="SFM403" s="347"/>
      <c r="SFN403" s="347"/>
      <c r="SFO403" s="347"/>
      <c r="SFP403" s="347"/>
      <c r="SFQ403" s="347"/>
      <c r="SFR403" s="347"/>
      <c r="SFS403" s="347"/>
      <c r="SFT403" s="347"/>
      <c r="SFU403" s="347"/>
      <c r="SFV403" s="347"/>
      <c r="SFW403" s="376"/>
      <c r="SFX403" s="396"/>
      <c r="SFY403" s="384"/>
      <c r="SFZ403" s="347"/>
      <c r="SGA403" s="347"/>
      <c r="SGB403" s="347"/>
      <c r="SGC403" s="347"/>
      <c r="SGD403" s="347"/>
      <c r="SGE403" s="347"/>
      <c r="SGF403" s="347"/>
      <c r="SGG403" s="347"/>
      <c r="SGH403" s="347"/>
      <c r="SGI403" s="347"/>
      <c r="SGJ403" s="347"/>
      <c r="SGK403" s="347"/>
      <c r="SGL403" s="347"/>
      <c r="SGM403" s="347"/>
      <c r="SGN403" s="347"/>
      <c r="SGO403" s="347"/>
      <c r="SGP403" s="347"/>
      <c r="SGQ403" s="347"/>
      <c r="SGR403" s="347"/>
      <c r="SGS403" s="347"/>
      <c r="SGT403" s="347"/>
      <c r="SGU403" s="347"/>
      <c r="SGV403" s="347"/>
      <c r="SGW403" s="347"/>
      <c r="SGX403" s="347"/>
      <c r="SGY403" s="347"/>
      <c r="SGZ403" s="347"/>
      <c r="SHA403" s="347"/>
      <c r="SHB403" s="347"/>
      <c r="SHC403" s="376"/>
      <c r="SHD403" s="396"/>
      <c r="SHE403" s="384"/>
      <c r="SHF403" s="347"/>
      <c r="SHG403" s="347"/>
      <c r="SHH403" s="347"/>
      <c r="SHI403" s="347"/>
      <c r="SHJ403" s="347"/>
      <c r="SHK403" s="347"/>
      <c r="SHL403" s="347"/>
      <c r="SHM403" s="347"/>
      <c r="SHN403" s="347"/>
      <c r="SHO403" s="347"/>
      <c r="SHP403" s="347"/>
      <c r="SHQ403" s="347"/>
      <c r="SHR403" s="347"/>
      <c r="SHS403" s="347"/>
      <c r="SHT403" s="347"/>
      <c r="SHU403" s="347"/>
      <c r="SHV403" s="347"/>
      <c r="SHW403" s="347"/>
      <c r="SHX403" s="347"/>
      <c r="SHY403" s="347"/>
      <c r="SHZ403" s="347"/>
      <c r="SIA403" s="347"/>
      <c r="SIB403" s="347"/>
      <c r="SIC403" s="347"/>
      <c r="SID403" s="347"/>
      <c r="SIE403" s="347"/>
      <c r="SIF403" s="347"/>
      <c r="SIG403" s="347"/>
      <c r="SIH403" s="347"/>
      <c r="SII403" s="376"/>
      <c r="SIJ403" s="396"/>
      <c r="SIK403" s="384"/>
      <c r="SIL403" s="347"/>
      <c r="SIM403" s="347"/>
      <c r="SIN403" s="347"/>
      <c r="SIO403" s="347"/>
      <c r="SIP403" s="347"/>
      <c r="SIQ403" s="347"/>
      <c r="SIR403" s="347"/>
      <c r="SIS403" s="347"/>
      <c r="SIT403" s="347"/>
      <c r="SIU403" s="347"/>
      <c r="SIV403" s="347"/>
      <c r="SIW403" s="347"/>
      <c r="SIX403" s="347"/>
      <c r="SIY403" s="347"/>
      <c r="SIZ403" s="347"/>
      <c r="SJA403" s="347"/>
      <c r="SJB403" s="347"/>
      <c r="SJC403" s="347"/>
      <c r="SJD403" s="347"/>
      <c r="SJE403" s="347"/>
      <c r="SJF403" s="347"/>
      <c r="SJG403" s="347"/>
      <c r="SJH403" s="347"/>
      <c r="SJI403" s="347"/>
      <c r="SJJ403" s="347"/>
      <c r="SJK403" s="347"/>
      <c r="SJL403" s="347"/>
      <c r="SJM403" s="347"/>
      <c r="SJN403" s="347"/>
      <c r="SJO403" s="376"/>
      <c r="SJP403" s="396"/>
      <c r="SJQ403" s="384"/>
      <c r="SJR403" s="347"/>
      <c r="SJS403" s="347"/>
      <c r="SJT403" s="347"/>
      <c r="SJU403" s="347"/>
      <c r="SJV403" s="347"/>
      <c r="SJW403" s="347"/>
      <c r="SJX403" s="347"/>
      <c r="SJY403" s="347"/>
      <c r="SJZ403" s="347"/>
      <c r="SKA403" s="347"/>
      <c r="SKB403" s="347"/>
      <c r="SKC403" s="347"/>
      <c r="SKD403" s="347"/>
      <c r="SKE403" s="347"/>
      <c r="SKF403" s="347"/>
      <c r="SKG403" s="347"/>
      <c r="SKH403" s="347"/>
      <c r="SKI403" s="347"/>
      <c r="SKJ403" s="347"/>
      <c r="SKK403" s="347"/>
      <c r="SKL403" s="347"/>
      <c r="SKM403" s="347"/>
      <c r="SKN403" s="347"/>
      <c r="SKO403" s="347"/>
      <c r="SKP403" s="347"/>
      <c r="SKQ403" s="347"/>
      <c r="SKR403" s="347"/>
      <c r="SKS403" s="347"/>
      <c r="SKT403" s="347"/>
      <c r="SKU403" s="376"/>
      <c r="SKV403" s="396"/>
      <c r="SKW403" s="384"/>
      <c r="SKX403" s="347"/>
      <c r="SKY403" s="347"/>
      <c r="SKZ403" s="347"/>
      <c r="SLA403" s="347"/>
      <c r="SLB403" s="347"/>
      <c r="SLC403" s="347"/>
      <c r="SLD403" s="347"/>
      <c r="SLE403" s="347"/>
      <c r="SLF403" s="347"/>
      <c r="SLG403" s="347"/>
      <c r="SLH403" s="347"/>
      <c r="SLI403" s="347"/>
      <c r="SLJ403" s="347"/>
      <c r="SLK403" s="347"/>
      <c r="SLL403" s="347"/>
      <c r="SLM403" s="347"/>
      <c r="SLN403" s="347"/>
      <c r="SLO403" s="347"/>
      <c r="SLP403" s="347"/>
      <c r="SLQ403" s="347"/>
      <c r="SLR403" s="347"/>
      <c r="SLS403" s="347"/>
      <c r="SLT403" s="347"/>
      <c r="SLU403" s="347"/>
      <c r="SLV403" s="347"/>
      <c r="SLW403" s="347"/>
      <c r="SLX403" s="347"/>
      <c r="SLY403" s="347"/>
      <c r="SLZ403" s="347"/>
      <c r="SMA403" s="376"/>
      <c r="SMB403" s="396"/>
      <c r="SMC403" s="384"/>
      <c r="SMD403" s="347"/>
      <c r="SME403" s="347"/>
      <c r="SMF403" s="347"/>
      <c r="SMG403" s="347"/>
      <c r="SMH403" s="347"/>
      <c r="SMI403" s="347"/>
      <c r="SMJ403" s="347"/>
      <c r="SMK403" s="347"/>
      <c r="SML403" s="347"/>
      <c r="SMM403" s="347"/>
      <c r="SMN403" s="347"/>
      <c r="SMO403" s="347"/>
      <c r="SMP403" s="347"/>
      <c r="SMQ403" s="347"/>
      <c r="SMR403" s="347"/>
      <c r="SMS403" s="347"/>
      <c r="SMT403" s="347"/>
      <c r="SMU403" s="347"/>
      <c r="SMV403" s="347"/>
      <c r="SMW403" s="347"/>
      <c r="SMX403" s="347"/>
      <c r="SMY403" s="347"/>
      <c r="SMZ403" s="347"/>
      <c r="SNA403" s="347"/>
      <c r="SNB403" s="347"/>
      <c r="SNC403" s="347"/>
      <c r="SND403" s="347"/>
      <c r="SNE403" s="347"/>
      <c r="SNF403" s="347"/>
      <c r="SNG403" s="376"/>
      <c r="SNH403" s="396"/>
      <c r="SNI403" s="384"/>
      <c r="SNJ403" s="347"/>
      <c r="SNK403" s="347"/>
      <c r="SNL403" s="347"/>
      <c r="SNM403" s="347"/>
      <c r="SNN403" s="347"/>
      <c r="SNO403" s="347"/>
      <c r="SNP403" s="347"/>
      <c r="SNQ403" s="347"/>
      <c r="SNR403" s="347"/>
      <c r="SNS403" s="347"/>
      <c r="SNT403" s="347"/>
      <c r="SNU403" s="347"/>
      <c r="SNV403" s="347"/>
      <c r="SNW403" s="347"/>
      <c r="SNX403" s="347"/>
      <c r="SNY403" s="347"/>
      <c r="SNZ403" s="347"/>
      <c r="SOA403" s="347"/>
      <c r="SOB403" s="347"/>
      <c r="SOC403" s="347"/>
      <c r="SOD403" s="347"/>
      <c r="SOE403" s="347"/>
      <c r="SOF403" s="347"/>
      <c r="SOG403" s="347"/>
      <c r="SOH403" s="347"/>
      <c r="SOI403" s="347"/>
      <c r="SOJ403" s="347"/>
      <c r="SOK403" s="347"/>
      <c r="SOL403" s="347"/>
      <c r="SOM403" s="376"/>
      <c r="SON403" s="396"/>
      <c r="SOO403" s="384"/>
      <c r="SOP403" s="347"/>
      <c r="SOQ403" s="347"/>
      <c r="SOR403" s="347"/>
      <c r="SOS403" s="347"/>
      <c r="SOT403" s="347"/>
      <c r="SOU403" s="347"/>
      <c r="SOV403" s="347"/>
      <c r="SOW403" s="347"/>
      <c r="SOX403" s="347"/>
      <c r="SOY403" s="347"/>
      <c r="SOZ403" s="347"/>
      <c r="SPA403" s="347"/>
      <c r="SPB403" s="347"/>
      <c r="SPC403" s="347"/>
      <c r="SPD403" s="347"/>
      <c r="SPE403" s="347"/>
      <c r="SPF403" s="347"/>
      <c r="SPG403" s="347"/>
      <c r="SPH403" s="347"/>
      <c r="SPI403" s="347"/>
      <c r="SPJ403" s="347"/>
      <c r="SPK403" s="347"/>
      <c r="SPL403" s="347"/>
      <c r="SPM403" s="347"/>
      <c r="SPN403" s="347"/>
      <c r="SPO403" s="347"/>
      <c r="SPP403" s="347"/>
      <c r="SPQ403" s="347"/>
      <c r="SPR403" s="347"/>
      <c r="SPS403" s="376"/>
      <c r="SPT403" s="396"/>
      <c r="SPU403" s="384"/>
      <c r="SPV403" s="347"/>
      <c r="SPW403" s="347"/>
      <c r="SPX403" s="347"/>
      <c r="SPY403" s="347"/>
      <c r="SPZ403" s="347"/>
      <c r="SQA403" s="347"/>
      <c r="SQB403" s="347"/>
      <c r="SQC403" s="347"/>
      <c r="SQD403" s="347"/>
      <c r="SQE403" s="347"/>
      <c r="SQF403" s="347"/>
      <c r="SQG403" s="347"/>
      <c r="SQH403" s="347"/>
      <c r="SQI403" s="347"/>
      <c r="SQJ403" s="347"/>
      <c r="SQK403" s="347"/>
      <c r="SQL403" s="347"/>
      <c r="SQM403" s="347"/>
      <c r="SQN403" s="347"/>
      <c r="SQO403" s="347"/>
      <c r="SQP403" s="347"/>
      <c r="SQQ403" s="347"/>
      <c r="SQR403" s="347"/>
      <c r="SQS403" s="347"/>
      <c r="SQT403" s="347"/>
      <c r="SQU403" s="347"/>
      <c r="SQV403" s="347"/>
      <c r="SQW403" s="347"/>
      <c r="SQX403" s="347"/>
      <c r="SQY403" s="376"/>
      <c r="SQZ403" s="396"/>
      <c r="SRA403" s="384"/>
      <c r="SRB403" s="347"/>
      <c r="SRC403" s="347"/>
      <c r="SRD403" s="347"/>
      <c r="SRE403" s="347"/>
      <c r="SRF403" s="347"/>
      <c r="SRG403" s="347"/>
      <c r="SRH403" s="347"/>
      <c r="SRI403" s="347"/>
      <c r="SRJ403" s="347"/>
      <c r="SRK403" s="347"/>
      <c r="SRL403" s="347"/>
      <c r="SRM403" s="347"/>
      <c r="SRN403" s="347"/>
      <c r="SRO403" s="347"/>
      <c r="SRP403" s="347"/>
      <c r="SRQ403" s="347"/>
      <c r="SRR403" s="347"/>
      <c r="SRS403" s="347"/>
      <c r="SRT403" s="347"/>
      <c r="SRU403" s="347"/>
      <c r="SRV403" s="347"/>
      <c r="SRW403" s="347"/>
      <c r="SRX403" s="347"/>
      <c r="SRY403" s="347"/>
      <c r="SRZ403" s="347"/>
      <c r="SSA403" s="347"/>
      <c r="SSB403" s="347"/>
      <c r="SSC403" s="347"/>
      <c r="SSD403" s="347"/>
      <c r="SSE403" s="376"/>
      <c r="SSF403" s="396"/>
      <c r="SSG403" s="384"/>
      <c r="SSH403" s="347"/>
      <c r="SSI403" s="347"/>
      <c r="SSJ403" s="347"/>
      <c r="SSK403" s="347"/>
      <c r="SSL403" s="347"/>
      <c r="SSM403" s="347"/>
      <c r="SSN403" s="347"/>
      <c r="SSO403" s="347"/>
      <c r="SSP403" s="347"/>
      <c r="SSQ403" s="347"/>
      <c r="SSR403" s="347"/>
      <c r="SSS403" s="347"/>
      <c r="SST403" s="347"/>
      <c r="SSU403" s="347"/>
      <c r="SSV403" s="347"/>
      <c r="SSW403" s="347"/>
      <c r="SSX403" s="347"/>
      <c r="SSY403" s="347"/>
      <c r="SSZ403" s="347"/>
      <c r="STA403" s="347"/>
      <c r="STB403" s="347"/>
      <c r="STC403" s="347"/>
      <c r="STD403" s="347"/>
      <c r="STE403" s="347"/>
      <c r="STF403" s="347"/>
      <c r="STG403" s="347"/>
      <c r="STH403" s="347"/>
      <c r="STI403" s="347"/>
      <c r="STJ403" s="347"/>
      <c r="STK403" s="376"/>
      <c r="STL403" s="396"/>
      <c r="STM403" s="384"/>
      <c r="STN403" s="347"/>
      <c r="STO403" s="347"/>
      <c r="STP403" s="347"/>
      <c r="STQ403" s="347"/>
      <c r="STR403" s="347"/>
      <c r="STS403" s="347"/>
      <c r="STT403" s="347"/>
      <c r="STU403" s="347"/>
      <c r="STV403" s="347"/>
      <c r="STW403" s="347"/>
      <c r="STX403" s="347"/>
      <c r="STY403" s="347"/>
      <c r="STZ403" s="347"/>
      <c r="SUA403" s="347"/>
      <c r="SUB403" s="347"/>
      <c r="SUC403" s="347"/>
      <c r="SUD403" s="347"/>
      <c r="SUE403" s="347"/>
      <c r="SUF403" s="347"/>
      <c r="SUG403" s="347"/>
      <c r="SUH403" s="347"/>
      <c r="SUI403" s="347"/>
      <c r="SUJ403" s="347"/>
      <c r="SUK403" s="347"/>
      <c r="SUL403" s="347"/>
      <c r="SUM403" s="347"/>
      <c r="SUN403" s="347"/>
      <c r="SUO403" s="347"/>
      <c r="SUP403" s="347"/>
      <c r="SUQ403" s="376"/>
      <c r="SUR403" s="396"/>
      <c r="SUS403" s="384"/>
      <c r="SUT403" s="347"/>
      <c r="SUU403" s="347"/>
      <c r="SUV403" s="347"/>
      <c r="SUW403" s="347"/>
      <c r="SUX403" s="347"/>
      <c r="SUY403" s="347"/>
      <c r="SUZ403" s="347"/>
      <c r="SVA403" s="347"/>
      <c r="SVB403" s="347"/>
      <c r="SVC403" s="347"/>
      <c r="SVD403" s="347"/>
      <c r="SVE403" s="347"/>
      <c r="SVF403" s="347"/>
      <c r="SVG403" s="347"/>
      <c r="SVH403" s="347"/>
      <c r="SVI403" s="347"/>
      <c r="SVJ403" s="347"/>
      <c r="SVK403" s="347"/>
      <c r="SVL403" s="347"/>
      <c r="SVM403" s="347"/>
      <c r="SVN403" s="347"/>
      <c r="SVO403" s="347"/>
      <c r="SVP403" s="347"/>
      <c r="SVQ403" s="347"/>
      <c r="SVR403" s="347"/>
      <c r="SVS403" s="347"/>
      <c r="SVT403" s="347"/>
      <c r="SVU403" s="347"/>
      <c r="SVV403" s="347"/>
      <c r="SVW403" s="376"/>
      <c r="SVX403" s="396"/>
      <c r="SVY403" s="384"/>
      <c r="SVZ403" s="347"/>
      <c r="SWA403" s="347"/>
      <c r="SWB403" s="347"/>
      <c r="SWC403" s="347"/>
      <c r="SWD403" s="347"/>
      <c r="SWE403" s="347"/>
      <c r="SWF403" s="347"/>
      <c r="SWG403" s="347"/>
      <c r="SWH403" s="347"/>
      <c r="SWI403" s="347"/>
      <c r="SWJ403" s="347"/>
      <c r="SWK403" s="347"/>
      <c r="SWL403" s="347"/>
      <c r="SWM403" s="347"/>
      <c r="SWN403" s="347"/>
      <c r="SWO403" s="347"/>
      <c r="SWP403" s="347"/>
      <c r="SWQ403" s="347"/>
      <c r="SWR403" s="347"/>
      <c r="SWS403" s="347"/>
      <c r="SWT403" s="347"/>
      <c r="SWU403" s="347"/>
      <c r="SWV403" s="347"/>
      <c r="SWW403" s="347"/>
      <c r="SWX403" s="347"/>
      <c r="SWY403" s="347"/>
      <c r="SWZ403" s="347"/>
      <c r="SXA403" s="347"/>
      <c r="SXB403" s="347"/>
      <c r="SXC403" s="376"/>
      <c r="SXD403" s="396"/>
      <c r="SXE403" s="384"/>
      <c r="SXF403" s="347"/>
      <c r="SXG403" s="347"/>
      <c r="SXH403" s="347"/>
      <c r="SXI403" s="347"/>
      <c r="SXJ403" s="347"/>
      <c r="SXK403" s="347"/>
      <c r="SXL403" s="347"/>
      <c r="SXM403" s="347"/>
      <c r="SXN403" s="347"/>
      <c r="SXO403" s="347"/>
      <c r="SXP403" s="347"/>
      <c r="SXQ403" s="347"/>
      <c r="SXR403" s="347"/>
      <c r="SXS403" s="347"/>
      <c r="SXT403" s="347"/>
      <c r="SXU403" s="347"/>
      <c r="SXV403" s="347"/>
      <c r="SXW403" s="347"/>
      <c r="SXX403" s="347"/>
      <c r="SXY403" s="347"/>
      <c r="SXZ403" s="347"/>
      <c r="SYA403" s="347"/>
      <c r="SYB403" s="347"/>
      <c r="SYC403" s="347"/>
      <c r="SYD403" s="347"/>
      <c r="SYE403" s="347"/>
      <c r="SYF403" s="347"/>
      <c r="SYG403" s="347"/>
      <c r="SYH403" s="347"/>
      <c r="SYI403" s="376"/>
      <c r="SYJ403" s="396"/>
      <c r="SYK403" s="384"/>
      <c r="SYL403" s="347"/>
      <c r="SYM403" s="347"/>
      <c r="SYN403" s="347"/>
      <c r="SYO403" s="347"/>
      <c r="SYP403" s="347"/>
      <c r="SYQ403" s="347"/>
      <c r="SYR403" s="347"/>
      <c r="SYS403" s="347"/>
      <c r="SYT403" s="347"/>
      <c r="SYU403" s="347"/>
      <c r="SYV403" s="347"/>
      <c r="SYW403" s="347"/>
      <c r="SYX403" s="347"/>
      <c r="SYY403" s="347"/>
      <c r="SYZ403" s="347"/>
      <c r="SZA403" s="347"/>
      <c r="SZB403" s="347"/>
      <c r="SZC403" s="347"/>
      <c r="SZD403" s="347"/>
      <c r="SZE403" s="347"/>
      <c r="SZF403" s="347"/>
      <c r="SZG403" s="347"/>
      <c r="SZH403" s="347"/>
      <c r="SZI403" s="347"/>
      <c r="SZJ403" s="347"/>
      <c r="SZK403" s="347"/>
      <c r="SZL403" s="347"/>
      <c r="SZM403" s="347"/>
      <c r="SZN403" s="347"/>
      <c r="SZO403" s="376"/>
      <c r="SZP403" s="396"/>
      <c r="SZQ403" s="384"/>
      <c r="SZR403" s="347"/>
      <c r="SZS403" s="347"/>
      <c r="SZT403" s="347"/>
      <c r="SZU403" s="347"/>
      <c r="SZV403" s="347"/>
      <c r="SZW403" s="347"/>
      <c r="SZX403" s="347"/>
      <c r="SZY403" s="347"/>
      <c r="SZZ403" s="347"/>
      <c r="TAA403" s="347"/>
      <c r="TAB403" s="347"/>
      <c r="TAC403" s="347"/>
      <c r="TAD403" s="347"/>
      <c r="TAE403" s="347"/>
      <c r="TAF403" s="347"/>
      <c r="TAG403" s="347"/>
      <c r="TAH403" s="347"/>
      <c r="TAI403" s="347"/>
      <c r="TAJ403" s="347"/>
      <c r="TAK403" s="347"/>
      <c r="TAL403" s="347"/>
      <c r="TAM403" s="347"/>
      <c r="TAN403" s="347"/>
      <c r="TAO403" s="347"/>
      <c r="TAP403" s="347"/>
      <c r="TAQ403" s="347"/>
      <c r="TAR403" s="347"/>
      <c r="TAS403" s="347"/>
      <c r="TAT403" s="347"/>
      <c r="TAU403" s="376"/>
      <c r="TAV403" s="396"/>
      <c r="TAW403" s="384"/>
      <c r="TAX403" s="347"/>
      <c r="TAY403" s="347"/>
      <c r="TAZ403" s="347"/>
      <c r="TBA403" s="347"/>
      <c r="TBB403" s="347"/>
      <c r="TBC403" s="347"/>
      <c r="TBD403" s="347"/>
      <c r="TBE403" s="347"/>
      <c r="TBF403" s="347"/>
      <c r="TBG403" s="347"/>
      <c r="TBH403" s="347"/>
      <c r="TBI403" s="347"/>
      <c r="TBJ403" s="347"/>
      <c r="TBK403" s="347"/>
      <c r="TBL403" s="347"/>
      <c r="TBM403" s="347"/>
      <c r="TBN403" s="347"/>
      <c r="TBO403" s="347"/>
      <c r="TBP403" s="347"/>
      <c r="TBQ403" s="347"/>
      <c r="TBR403" s="347"/>
      <c r="TBS403" s="347"/>
      <c r="TBT403" s="347"/>
      <c r="TBU403" s="347"/>
      <c r="TBV403" s="347"/>
      <c r="TBW403" s="347"/>
      <c r="TBX403" s="347"/>
      <c r="TBY403" s="347"/>
      <c r="TBZ403" s="347"/>
      <c r="TCA403" s="376"/>
      <c r="TCB403" s="396"/>
      <c r="TCC403" s="384"/>
      <c r="TCD403" s="347"/>
      <c r="TCE403" s="347"/>
      <c r="TCF403" s="347"/>
      <c r="TCG403" s="347"/>
      <c r="TCH403" s="347"/>
      <c r="TCI403" s="347"/>
      <c r="TCJ403" s="347"/>
      <c r="TCK403" s="347"/>
      <c r="TCL403" s="347"/>
      <c r="TCM403" s="347"/>
      <c r="TCN403" s="347"/>
      <c r="TCO403" s="347"/>
      <c r="TCP403" s="347"/>
      <c r="TCQ403" s="347"/>
      <c r="TCR403" s="347"/>
      <c r="TCS403" s="347"/>
      <c r="TCT403" s="347"/>
      <c r="TCU403" s="347"/>
      <c r="TCV403" s="347"/>
      <c r="TCW403" s="347"/>
      <c r="TCX403" s="347"/>
      <c r="TCY403" s="347"/>
      <c r="TCZ403" s="347"/>
      <c r="TDA403" s="347"/>
      <c r="TDB403" s="347"/>
      <c r="TDC403" s="347"/>
      <c r="TDD403" s="347"/>
      <c r="TDE403" s="347"/>
      <c r="TDF403" s="347"/>
      <c r="TDG403" s="376"/>
      <c r="TDH403" s="396"/>
      <c r="TDI403" s="384"/>
      <c r="TDJ403" s="347"/>
      <c r="TDK403" s="347"/>
      <c r="TDL403" s="347"/>
      <c r="TDM403" s="347"/>
      <c r="TDN403" s="347"/>
      <c r="TDO403" s="347"/>
      <c r="TDP403" s="347"/>
      <c r="TDQ403" s="347"/>
      <c r="TDR403" s="347"/>
      <c r="TDS403" s="347"/>
      <c r="TDT403" s="347"/>
      <c r="TDU403" s="347"/>
      <c r="TDV403" s="347"/>
      <c r="TDW403" s="347"/>
      <c r="TDX403" s="347"/>
      <c r="TDY403" s="347"/>
      <c r="TDZ403" s="347"/>
      <c r="TEA403" s="347"/>
      <c r="TEB403" s="347"/>
      <c r="TEC403" s="347"/>
      <c r="TED403" s="347"/>
      <c r="TEE403" s="347"/>
      <c r="TEF403" s="347"/>
      <c r="TEG403" s="347"/>
      <c r="TEH403" s="347"/>
      <c r="TEI403" s="347"/>
      <c r="TEJ403" s="347"/>
      <c r="TEK403" s="347"/>
      <c r="TEL403" s="347"/>
      <c r="TEM403" s="376"/>
      <c r="TEN403" s="396"/>
      <c r="TEO403" s="384"/>
      <c r="TEP403" s="347"/>
      <c r="TEQ403" s="347"/>
      <c r="TER403" s="347"/>
      <c r="TES403" s="347"/>
      <c r="TET403" s="347"/>
      <c r="TEU403" s="347"/>
      <c r="TEV403" s="347"/>
      <c r="TEW403" s="347"/>
      <c r="TEX403" s="347"/>
      <c r="TEY403" s="347"/>
      <c r="TEZ403" s="347"/>
      <c r="TFA403" s="347"/>
      <c r="TFB403" s="347"/>
      <c r="TFC403" s="347"/>
      <c r="TFD403" s="347"/>
      <c r="TFE403" s="347"/>
      <c r="TFF403" s="347"/>
      <c r="TFG403" s="347"/>
      <c r="TFH403" s="347"/>
      <c r="TFI403" s="347"/>
      <c r="TFJ403" s="347"/>
      <c r="TFK403" s="347"/>
      <c r="TFL403" s="347"/>
      <c r="TFM403" s="347"/>
      <c r="TFN403" s="347"/>
      <c r="TFO403" s="347"/>
      <c r="TFP403" s="347"/>
      <c r="TFQ403" s="347"/>
      <c r="TFR403" s="347"/>
      <c r="TFS403" s="376"/>
      <c r="TFT403" s="396"/>
      <c r="TFU403" s="384"/>
      <c r="TFV403" s="347"/>
      <c r="TFW403" s="347"/>
      <c r="TFX403" s="347"/>
      <c r="TFY403" s="347"/>
      <c r="TFZ403" s="347"/>
      <c r="TGA403" s="347"/>
      <c r="TGB403" s="347"/>
      <c r="TGC403" s="347"/>
      <c r="TGD403" s="347"/>
      <c r="TGE403" s="347"/>
      <c r="TGF403" s="347"/>
      <c r="TGG403" s="347"/>
      <c r="TGH403" s="347"/>
      <c r="TGI403" s="347"/>
      <c r="TGJ403" s="347"/>
      <c r="TGK403" s="347"/>
      <c r="TGL403" s="347"/>
      <c r="TGM403" s="347"/>
      <c r="TGN403" s="347"/>
      <c r="TGO403" s="347"/>
      <c r="TGP403" s="347"/>
      <c r="TGQ403" s="347"/>
      <c r="TGR403" s="347"/>
      <c r="TGS403" s="347"/>
      <c r="TGT403" s="347"/>
      <c r="TGU403" s="347"/>
      <c r="TGV403" s="347"/>
      <c r="TGW403" s="347"/>
      <c r="TGX403" s="347"/>
      <c r="TGY403" s="376"/>
      <c r="TGZ403" s="396"/>
      <c r="THA403" s="384"/>
      <c r="THB403" s="347"/>
      <c r="THC403" s="347"/>
      <c r="THD403" s="347"/>
      <c r="THE403" s="347"/>
      <c r="THF403" s="347"/>
      <c r="THG403" s="347"/>
      <c r="THH403" s="347"/>
      <c r="THI403" s="347"/>
      <c r="THJ403" s="347"/>
      <c r="THK403" s="347"/>
      <c r="THL403" s="347"/>
      <c r="THM403" s="347"/>
      <c r="THN403" s="347"/>
      <c r="THO403" s="347"/>
      <c r="THP403" s="347"/>
      <c r="THQ403" s="347"/>
      <c r="THR403" s="347"/>
      <c r="THS403" s="347"/>
      <c r="THT403" s="347"/>
      <c r="THU403" s="347"/>
      <c r="THV403" s="347"/>
      <c r="THW403" s="347"/>
      <c r="THX403" s="347"/>
      <c r="THY403" s="347"/>
      <c r="THZ403" s="347"/>
      <c r="TIA403" s="347"/>
      <c r="TIB403" s="347"/>
      <c r="TIC403" s="347"/>
      <c r="TID403" s="347"/>
      <c r="TIE403" s="376"/>
      <c r="TIF403" s="396"/>
      <c r="TIG403" s="384"/>
      <c r="TIH403" s="347"/>
      <c r="TII403" s="347"/>
      <c r="TIJ403" s="347"/>
      <c r="TIK403" s="347"/>
      <c r="TIL403" s="347"/>
      <c r="TIM403" s="347"/>
      <c r="TIN403" s="347"/>
      <c r="TIO403" s="347"/>
      <c r="TIP403" s="347"/>
      <c r="TIQ403" s="347"/>
      <c r="TIR403" s="347"/>
      <c r="TIS403" s="347"/>
      <c r="TIT403" s="347"/>
      <c r="TIU403" s="347"/>
      <c r="TIV403" s="347"/>
      <c r="TIW403" s="347"/>
      <c r="TIX403" s="347"/>
      <c r="TIY403" s="347"/>
      <c r="TIZ403" s="347"/>
      <c r="TJA403" s="347"/>
      <c r="TJB403" s="347"/>
      <c r="TJC403" s="347"/>
      <c r="TJD403" s="347"/>
      <c r="TJE403" s="347"/>
      <c r="TJF403" s="347"/>
      <c r="TJG403" s="347"/>
      <c r="TJH403" s="347"/>
      <c r="TJI403" s="347"/>
      <c r="TJJ403" s="347"/>
      <c r="TJK403" s="376"/>
      <c r="TJL403" s="396"/>
      <c r="TJM403" s="384"/>
      <c r="TJN403" s="347"/>
      <c r="TJO403" s="347"/>
      <c r="TJP403" s="347"/>
      <c r="TJQ403" s="347"/>
      <c r="TJR403" s="347"/>
      <c r="TJS403" s="347"/>
      <c r="TJT403" s="347"/>
      <c r="TJU403" s="347"/>
      <c r="TJV403" s="347"/>
      <c r="TJW403" s="347"/>
      <c r="TJX403" s="347"/>
      <c r="TJY403" s="347"/>
      <c r="TJZ403" s="347"/>
      <c r="TKA403" s="347"/>
      <c r="TKB403" s="347"/>
      <c r="TKC403" s="347"/>
      <c r="TKD403" s="347"/>
      <c r="TKE403" s="347"/>
      <c r="TKF403" s="347"/>
      <c r="TKG403" s="347"/>
      <c r="TKH403" s="347"/>
      <c r="TKI403" s="347"/>
      <c r="TKJ403" s="347"/>
      <c r="TKK403" s="347"/>
      <c r="TKL403" s="347"/>
      <c r="TKM403" s="347"/>
      <c r="TKN403" s="347"/>
      <c r="TKO403" s="347"/>
      <c r="TKP403" s="347"/>
      <c r="TKQ403" s="376"/>
      <c r="TKR403" s="396"/>
      <c r="TKS403" s="384"/>
      <c r="TKT403" s="347"/>
      <c r="TKU403" s="347"/>
      <c r="TKV403" s="347"/>
      <c r="TKW403" s="347"/>
      <c r="TKX403" s="347"/>
      <c r="TKY403" s="347"/>
      <c r="TKZ403" s="347"/>
      <c r="TLA403" s="347"/>
      <c r="TLB403" s="347"/>
      <c r="TLC403" s="347"/>
      <c r="TLD403" s="347"/>
      <c r="TLE403" s="347"/>
      <c r="TLF403" s="347"/>
      <c r="TLG403" s="347"/>
      <c r="TLH403" s="347"/>
      <c r="TLI403" s="347"/>
      <c r="TLJ403" s="347"/>
      <c r="TLK403" s="347"/>
      <c r="TLL403" s="347"/>
      <c r="TLM403" s="347"/>
      <c r="TLN403" s="347"/>
      <c r="TLO403" s="347"/>
      <c r="TLP403" s="347"/>
      <c r="TLQ403" s="347"/>
      <c r="TLR403" s="347"/>
      <c r="TLS403" s="347"/>
      <c r="TLT403" s="347"/>
      <c r="TLU403" s="347"/>
      <c r="TLV403" s="347"/>
      <c r="TLW403" s="376"/>
      <c r="TLX403" s="396"/>
      <c r="TLY403" s="384"/>
      <c r="TLZ403" s="347"/>
      <c r="TMA403" s="347"/>
      <c r="TMB403" s="347"/>
      <c r="TMC403" s="347"/>
      <c r="TMD403" s="347"/>
      <c r="TME403" s="347"/>
      <c r="TMF403" s="347"/>
      <c r="TMG403" s="347"/>
      <c r="TMH403" s="347"/>
      <c r="TMI403" s="347"/>
      <c r="TMJ403" s="347"/>
      <c r="TMK403" s="347"/>
      <c r="TML403" s="347"/>
      <c r="TMM403" s="347"/>
      <c r="TMN403" s="347"/>
      <c r="TMO403" s="347"/>
      <c r="TMP403" s="347"/>
      <c r="TMQ403" s="347"/>
      <c r="TMR403" s="347"/>
      <c r="TMS403" s="347"/>
      <c r="TMT403" s="347"/>
      <c r="TMU403" s="347"/>
      <c r="TMV403" s="347"/>
      <c r="TMW403" s="347"/>
      <c r="TMX403" s="347"/>
      <c r="TMY403" s="347"/>
      <c r="TMZ403" s="347"/>
      <c r="TNA403" s="347"/>
      <c r="TNB403" s="347"/>
      <c r="TNC403" s="376"/>
      <c r="TND403" s="396"/>
      <c r="TNE403" s="384"/>
      <c r="TNF403" s="347"/>
      <c r="TNG403" s="347"/>
      <c r="TNH403" s="347"/>
      <c r="TNI403" s="347"/>
      <c r="TNJ403" s="347"/>
      <c r="TNK403" s="347"/>
      <c r="TNL403" s="347"/>
      <c r="TNM403" s="347"/>
      <c r="TNN403" s="347"/>
      <c r="TNO403" s="347"/>
      <c r="TNP403" s="347"/>
      <c r="TNQ403" s="347"/>
      <c r="TNR403" s="347"/>
      <c r="TNS403" s="347"/>
      <c r="TNT403" s="347"/>
      <c r="TNU403" s="347"/>
      <c r="TNV403" s="347"/>
      <c r="TNW403" s="347"/>
      <c r="TNX403" s="347"/>
      <c r="TNY403" s="347"/>
      <c r="TNZ403" s="347"/>
      <c r="TOA403" s="347"/>
      <c r="TOB403" s="347"/>
      <c r="TOC403" s="347"/>
      <c r="TOD403" s="347"/>
      <c r="TOE403" s="347"/>
      <c r="TOF403" s="347"/>
      <c r="TOG403" s="347"/>
      <c r="TOH403" s="347"/>
      <c r="TOI403" s="376"/>
      <c r="TOJ403" s="396"/>
      <c r="TOK403" s="384"/>
      <c r="TOL403" s="347"/>
      <c r="TOM403" s="347"/>
      <c r="TON403" s="347"/>
      <c r="TOO403" s="347"/>
      <c r="TOP403" s="347"/>
      <c r="TOQ403" s="347"/>
      <c r="TOR403" s="347"/>
      <c r="TOS403" s="347"/>
      <c r="TOT403" s="347"/>
      <c r="TOU403" s="347"/>
      <c r="TOV403" s="347"/>
      <c r="TOW403" s="347"/>
      <c r="TOX403" s="347"/>
      <c r="TOY403" s="347"/>
      <c r="TOZ403" s="347"/>
      <c r="TPA403" s="347"/>
      <c r="TPB403" s="347"/>
      <c r="TPC403" s="347"/>
      <c r="TPD403" s="347"/>
      <c r="TPE403" s="347"/>
      <c r="TPF403" s="347"/>
      <c r="TPG403" s="347"/>
      <c r="TPH403" s="347"/>
      <c r="TPI403" s="347"/>
      <c r="TPJ403" s="347"/>
      <c r="TPK403" s="347"/>
      <c r="TPL403" s="347"/>
      <c r="TPM403" s="347"/>
      <c r="TPN403" s="347"/>
      <c r="TPO403" s="376"/>
      <c r="TPP403" s="396"/>
      <c r="TPQ403" s="384"/>
      <c r="TPR403" s="347"/>
      <c r="TPS403" s="347"/>
      <c r="TPT403" s="347"/>
      <c r="TPU403" s="347"/>
      <c r="TPV403" s="347"/>
      <c r="TPW403" s="347"/>
      <c r="TPX403" s="347"/>
      <c r="TPY403" s="347"/>
      <c r="TPZ403" s="347"/>
      <c r="TQA403" s="347"/>
      <c r="TQB403" s="347"/>
      <c r="TQC403" s="347"/>
      <c r="TQD403" s="347"/>
      <c r="TQE403" s="347"/>
      <c r="TQF403" s="347"/>
      <c r="TQG403" s="347"/>
      <c r="TQH403" s="347"/>
      <c r="TQI403" s="347"/>
      <c r="TQJ403" s="347"/>
      <c r="TQK403" s="347"/>
      <c r="TQL403" s="347"/>
      <c r="TQM403" s="347"/>
      <c r="TQN403" s="347"/>
      <c r="TQO403" s="347"/>
      <c r="TQP403" s="347"/>
      <c r="TQQ403" s="347"/>
      <c r="TQR403" s="347"/>
      <c r="TQS403" s="347"/>
      <c r="TQT403" s="347"/>
      <c r="TQU403" s="376"/>
      <c r="TQV403" s="396"/>
      <c r="TQW403" s="384"/>
      <c r="TQX403" s="347"/>
      <c r="TQY403" s="347"/>
      <c r="TQZ403" s="347"/>
      <c r="TRA403" s="347"/>
      <c r="TRB403" s="347"/>
      <c r="TRC403" s="347"/>
      <c r="TRD403" s="347"/>
      <c r="TRE403" s="347"/>
      <c r="TRF403" s="347"/>
      <c r="TRG403" s="347"/>
      <c r="TRH403" s="347"/>
      <c r="TRI403" s="347"/>
      <c r="TRJ403" s="347"/>
      <c r="TRK403" s="347"/>
      <c r="TRL403" s="347"/>
      <c r="TRM403" s="347"/>
      <c r="TRN403" s="347"/>
      <c r="TRO403" s="347"/>
      <c r="TRP403" s="347"/>
      <c r="TRQ403" s="347"/>
      <c r="TRR403" s="347"/>
      <c r="TRS403" s="347"/>
      <c r="TRT403" s="347"/>
      <c r="TRU403" s="347"/>
      <c r="TRV403" s="347"/>
      <c r="TRW403" s="347"/>
      <c r="TRX403" s="347"/>
      <c r="TRY403" s="347"/>
      <c r="TRZ403" s="347"/>
      <c r="TSA403" s="376"/>
      <c r="TSB403" s="396"/>
      <c r="TSC403" s="384"/>
      <c r="TSD403" s="347"/>
      <c r="TSE403" s="347"/>
      <c r="TSF403" s="347"/>
      <c r="TSG403" s="347"/>
      <c r="TSH403" s="347"/>
      <c r="TSI403" s="347"/>
      <c r="TSJ403" s="347"/>
      <c r="TSK403" s="347"/>
      <c r="TSL403" s="347"/>
      <c r="TSM403" s="347"/>
      <c r="TSN403" s="347"/>
      <c r="TSO403" s="347"/>
      <c r="TSP403" s="347"/>
      <c r="TSQ403" s="347"/>
      <c r="TSR403" s="347"/>
      <c r="TSS403" s="347"/>
      <c r="TST403" s="347"/>
      <c r="TSU403" s="347"/>
      <c r="TSV403" s="347"/>
      <c r="TSW403" s="347"/>
      <c r="TSX403" s="347"/>
      <c r="TSY403" s="347"/>
      <c r="TSZ403" s="347"/>
      <c r="TTA403" s="347"/>
      <c r="TTB403" s="347"/>
      <c r="TTC403" s="347"/>
      <c r="TTD403" s="347"/>
      <c r="TTE403" s="347"/>
      <c r="TTF403" s="347"/>
      <c r="TTG403" s="376"/>
      <c r="TTH403" s="396"/>
      <c r="TTI403" s="384"/>
      <c r="TTJ403" s="347"/>
      <c r="TTK403" s="347"/>
      <c r="TTL403" s="347"/>
      <c r="TTM403" s="347"/>
      <c r="TTN403" s="347"/>
      <c r="TTO403" s="347"/>
      <c r="TTP403" s="347"/>
      <c r="TTQ403" s="347"/>
      <c r="TTR403" s="347"/>
      <c r="TTS403" s="347"/>
      <c r="TTT403" s="347"/>
      <c r="TTU403" s="347"/>
      <c r="TTV403" s="347"/>
      <c r="TTW403" s="347"/>
      <c r="TTX403" s="347"/>
      <c r="TTY403" s="347"/>
      <c r="TTZ403" s="347"/>
      <c r="TUA403" s="347"/>
      <c r="TUB403" s="347"/>
      <c r="TUC403" s="347"/>
      <c r="TUD403" s="347"/>
      <c r="TUE403" s="347"/>
      <c r="TUF403" s="347"/>
      <c r="TUG403" s="347"/>
      <c r="TUH403" s="347"/>
      <c r="TUI403" s="347"/>
      <c r="TUJ403" s="347"/>
      <c r="TUK403" s="347"/>
      <c r="TUL403" s="347"/>
      <c r="TUM403" s="376"/>
      <c r="TUN403" s="396"/>
      <c r="TUO403" s="384"/>
      <c r="TUP403" s="347"/>
      <c r="TUQ403" s="347"/>
      <c r="TUR403" s="347"/>
      <c r="TUS403" s="347"/>
      <c r="TUT403" s="347"/>
      <c r="TUU403" s="347"/>
      <c r="TUV403" s="347"/>
      <c r="TUW403" s="347"/>
      <c r="TUX403" s="347"/>
      <c r="TUY403" s="347"/>
      <c r="TUZ403" s="347"/>
      <c r="TVA403" s="347"/>
      <c r="TVB403" s="347"/>
      <c r="TVC403" s="347"/>
      <c r="TVD403" s="347"/>
      <c r="TVE403" s="347"/>
      <c r="TVF403" s="347"/>
      <c r="TVG403" s="347"/>
      <c r="TVH403" s="347"/>
      <c r="TVI403" s="347"/>
      <c r="TVJ403" s="347"/>
      <c r="TVK403" s="347"/>
      <c r="TVL403" s="347"/>
      <c r="TVM403" s="347"/>
      <c r="TVN403" s="347"/>
      <c r="TVO403" s="347"/>
      <c r="TVP403" s="347"/>
      <c r="TVQ403" s="347"/>
      <c r="TVR403" s="347"/>
      <c r="TVS403" s="376"/>
      <c r="TVT403" s="396"/>
      <c r="TVU403" s="384"/>
      <c r="TVV403" s="347"/>
      <c r="TVW403" s="347"/>
      <c r="TVX403" s="347"/>
      <c r="TVY403" s="347"/>
      <c r="TVZ403" s="347"/>
      <c r="TWA403" s="347"/>
      <c r="TWB403" s="347"/>
      <c r="TWC403" s="347"/>
      <c r="TWD403" s="347"/>
      <c r="TWE403" s="347"/>
      <c r="TWF403" s="347"/>
      <c r="TWG403" s="347"/>
      <c r="TWH403" s="347"/>
      <c r="TWI403" s="347"/>
      <c r="TWJ403" s="347"/>
      <c r="TWK403" s="347"/>
      <c r="TWL403" s="347"/>
      <c r="TWM403" s="347"/>
      <c r="TWN403" s="347"/>
      <c r="TWO403" s="347"/>
      <c r="TWP403" s="347"/>
      <c r="TWQ403" s="347"/>
      <c r="TWR403" s="347"/>
      <c r="TWS403" s="347"/>
      <c r="TWT403" s="347"/>
      <c r="TWU403" s="347"/>
      <c r="TWV403" s="347"/>
      <c r="TWW403" s="347"/>
      <c r="TWX403" s="347"/>
      <c r="TWY403" s="376"/>
      <c r="TWZ403" s="396"/>
      <c r="TXA403" s="384"/>
      <c r="TXB403" s="347"/>
      <c r="TXC403" s="347"/>
      <c r="TXD403" s="347"/>
      <c r="TXE403" s="347"/>
      <c r="TXF403" s="347"/>
      <c r="TXG403" s="347"/>
      <c r="TXH403" s="347"/>
      <c r="TXI403" s="347"/>
      <c r="TXJ403" s="347"/>
      <c r="TXK403" s="347"/>
      <c r="TXL403" s="347"/>
      <c r="TXM403" s="347"/>
      <c r="TXN403" s="347"/>
      <c r="TXO403" s="347"/>
      <c r="TXP403" s="347"/>
      <c r="TXQ403" s="347"/>
      <c r="TXR403" s="347"/>
      <c r="TXS403" s="347"/>
      <c r="TXT403" s="347"/>
      <c r="TXU403" s="347"/>
      <c r="TXV403" s="347"/>
      <c r="TXW403" s="347"/>
      <c r="TXX403" s="347"/>
      <c r="TXY403" s="347"/>
      <c r="TXZ403" s="347"/>
      <c r="TYA403" s="347"/>
      <c r="TYB403" s="347"/>
      <c r="TYC403" s="347"/>
      <c r="TYD403" s="347"/>
      <c r="TYE403" s="376"/>
      <c r="TYF403" s="396"/>
      <c r="TYG403" s="384"/>
      <c r="TYH403" s="347"/>
      <c r="TYI403" s="347"/>
      <c r="TYJ403" s="347"/>
      <c r="TYK403" s="347"/>
      <c r="TYL403" s="347"/>
      <c r="TYM403" s="347"/>
      <c r="TYN403" s="347"/>
      <c r="TYO403" s="347"/>
      <c r="TYP403" s="347"/>
      <c r="TYQ403" s="347"/>
      <c r="TYR403" s="347"/>
      <c r="TYS403" s="347"/>
      <c r="TYT403" s="347"/>
      <c r="TYU403" s="347"/>
      <c r="TYV403" s="347"/>
      <c r="TYW403" s="347"/>
      <c r="TYX403" s="347"/>
      <c r="TYY403" s="347"/>
      <c r="TYZ403" s="347"/>
      <c r="TZA403" s="347"/>
      <c r="TZB403" s="347"/>
      <c r="TZC403" s="347"/>
      <c r="TZD403" s="347"/>
      <c r="TZE403" s="347"/>
      <c r="TZF403" s="347"/>
      <c r="TZG403" s="347"/>
      <c r="TZH403" s="347"/>
      <c r="TZI403" s="347"/>
      <c r="TZJ403" s="347"/>
      <c r="TZK403" s="376"/>
      <c r="TZL403" s="396"/>
      <c r="TZM403" s="384"/>
      <c r="TZN403" s="347"/>
      <c r="TZO403" s="347"/>
      <c r="TZP403" s="347"/>
      <c r="TZQ403" s="347"/>
      <c r="TZR403" s="347"/>
      <c r="TZS403" s="347"/>
      <c r="TZT403" s="347"/>
      <c r="TZU403" s="347"/>
      <c r="TZV403" s="347"/>
      <c r="TZW403" s="347"/>
      <c r="TZX403" s="347"/>
      <c r="TZY403" s="347"/>
      <c r="TZZ403" s="347"/>
      <c r="UAA403" s="347"/>
      <c r="UAB403" s="347"/>
      <c r="UAC403" s="347"/>
      <c r="UAD403" s="347"/>
      <c r="UAE403" s="347"/>
      <c r="UAF403" s="347"/>
      <c r="UAG403" s="347"/>
      <c r="UAH403" s="347"/>
      <c r="UAI403" s="347"/>
      <c r="UAJ403" s="347"/>
      <c r="UAK403" s="347"/>
      <c r="UAL403" s="347"/>
      <c r="UAM403" s="347"/>
      <c r="UAN403" s="347"/>
      <c r="UAO403" s="347"/>
      <c r="UAP403" s="347"/>
      <c r="UAQ403" s="376"/>
      <c r="UAR403" s="396"/>
      <c r="UAS403" s="384"/>
      <c r="UAT403" s="347"/>
      <c r="UAU403" s="347"/>
      <c r="UAV403" s="347"/>
      <c r="UAW403" s="347"/>
      <c r="UAX403" s="347"/>
      <c r="UAY403" s="347"/>
      <c r="UAZ403" s="347"/>
      <c r="UBA403" s="347"/>
      <c r="UBB403" s="347"/>
      <c r="UBC403" s="347"/>
      <c r="UBD403" s="347"/>
      <c r="UBE403" s="347"/>
      <c r="UBF403" s="347"/>
      <c r="UBG403" s="347"/>
      <c r="UBH403" s="347"/>
      <c r="UBI403" s="347"/>
      <c r="UBJ403" s="347"/>
      <c r="UBK403" s="347"/>
      <c r="UBL403" s="347"/>
      <c r="UBM403" s="347"/>
      <c r="UBN403" s="347"/>
      <c r="UBO403" s="347"/>
      <c r="UBP403" s="347"/>
      <c r="UBQ403" s="347"/>
      <c r="UBR403" s="347"/>
      <c r="UBS403" s="347"/>
      <c r="UBT403" s="347"/>
      <c r="UBU403" s="347"/>
      <c r="UBV403" s="347"/>
      <c r="UBW403" s="376"/>
      <c r="UBX403" s="396"/>
      <c r="UBY403" s="384"/>
      <c r="UBZ403" s="347"/>
      <c r="UCA403" s="347"/>
      <c r="UCB403" s="347"/>
      <c r="UCC403" s="347"/>
      <c r="UCD403" s="347"/>
      <c r="UCE403" s="347"/>
      <c r="UCF403" s="347"/>
      <c r="UCG403" s="347"/>
      <c r="UCH403" s="347"/>
      <c r="UCI403" s="347"/>
      <c r="UCJ403" s="347"/>
      <c r="UCK403" s="347"/>
      <c r="UCL403" s="347"/>
      <c r="UCM403" s="347"/>
      <c r="UCN403" s="347"/>
      <c r="UCO403" s="347"/>
      <c r="UCP403" s="347"/>
      <c r="UCQ403" s="347"/>
      <c r="UCR403" s="347"/>
      <c r="UCS403" s="347"/>
      <c r="UCT403" s="347"/>
      <c r="UCU403" s="347"/>
      <c r="UCV403" s="347"/>
      <c r="UCW403" s="347"/>
      <c r="UCX403" s="347"/>
      <c r="UCY403" s="347"/>
      <c r="UCZ403" s="347"/>
      <c r="UDA403" s="347"/>
      <c r="UDB403" s="347"/>
      <c r="UDC403" s="376"/>
      <c r="UDD403" s="396"/>
      <c r="UDE403" s="384"/>
      <c r="UDF403" s="347"/>
      <c r="UDG403" s="347"/>
      <c r="UDH403" s="347"/>
      <c r="UDI403" s="347"/>
      <c r="UDJ403" s="347"/>
      <c r="UDK403" s="347"/>
      <c r="UDL403" s="347"/>
      <c r="UDM403" s="347"/>
      <c r="UDN403" s="347"/>
      <c r="UDO403" s="347"/>
      <c r="UDP403" s="347"/>
      <c r="UDQ403" s="347"/>
      <c r="UDR403" s="347"/>
      <c r="UDS403" s="347"/>
      <c r="UDT403" s="347"/>
      <c r="UDU403" s="347"/>
      <c r="UDV403" s="347"/>
      <c r="UDW403" s="347"/>
      <c r="UDX403" s="347"/>
      <c r="UDY403" s="347"/>
      <c r="UDZ403" s="347"/>
      <c r="UEA403" s="347"/>
      <c r="UEB403" s="347"/>
      <c r="UEC403" s="347"/>
      <c r="UED403" s="347"/>
      <c r="UEE403" s="347"/>
      <c r="UEF403" s="347"/>
      <c r="UEG403" s="347"/>
      <c r="UEH403" s="347"/>
      <c r="UEI403" s="376"/>
      <c r="UEJ403" s="396"/>
      <c r="UEK403" s="384"/>
      <c r="UEL403" s="347"/>
      <c r="UEM403" s="347"/>
      <c r="UEN403" s="347"/>
      <c r="UEO403" s="347"/>
      <c r="UEP403" s="347"/>
      <c r="UEQ403" s="347"/>
      <c r="UER403" s="347"/>
      <c r="UES403" s="347"/>
      <c r="UET403" s="347"/>
      <c r="UEU403" s="347"/>
      <c r="UEV403" s="347"/>
      <c r="UEW403" s="347"/>
      <c r="UEX403" s="347"/>
      <c r="UEY403" s="347"/>
      <c r="UEZ403" s="347"/>
      <c r="UFA403" s="347"/>
      <c r="UFB403" s="347"/>
      <c r="UFC403" s="347"/>
      <c r="UFD403" s="347"/>
      <c r="UFE403" s="347"/>
      <c r="UFF403" s="347"/>
      <c r="UFG403" s="347"/>
      <c r="UFH403" s="347"/>
      <c r="UFI403" s="347"/>
      <c r="UFJ403" s="347"/>
      <c r="UFK403" s="347"/>
      <c r="UFL403" s="347"/>
      <c r="UFM403" s="347"/>
      <c r="UFN403" s="347"/>
      <c r="UFO403" s="376"/>
      <c r="UFP403" s="396"/>
      <c r="UFQ403" s="384"/>
      <c r="UFR403" s="347"/>
      <c r="UFS403" s="347"/>
      <c r="UFT403" s="347"/>
      <c r="UFU403" s="347"/>
      <c r="UFV403" s="347"/>
      <c r="UFW403" s="347"/>
      <c r="UFX403" s="347"/>
      <c r="UFY403" s="347"/>
      <c r="UFZ403" s="347"/>
      <c r="UGA403" s="347"/>
      <c r="UGB403" s="347"/>
      <c r="UGC403" s="347"/>
      <c r="UGD403" s="347"/>
      <c r="UGE403" s="347"/>
      <c r="UGF403" s="347"/>
      <c r="UGG403" s="347"/>
      <c r="UGH403" s="347"/>
      <c r="UGI403" s="347"/>
      <c r="UGJ403" s="347"/>
      <c r="UGK403" s="347"/>
      <c r="UGL403" s="347"/>
      <c r="UGM403" s="347"/>
      <c r="UGN403" s="347"/>
      <c r="UGO403" s="347"/>
      <c r="UGP403" s="347"/>
      <c r="UGQ403" s="347"/>
      <c r="UGR403" s="347"/>
      <c r="UGS403" s="347"/>
      <c r="UGT403" s="347"/>
      <c r="UGU403" s="376"/>
      <c r="UGV403" s="396"/>
      <c r="UGW403" s="384"/>
      <c r="UGX403" s="347"/>
      <c r="UGY403" s="347"/>
      <c r="UGZ403" s="347"/>
      <c r="UHA403" s="347"/>
      <c r="UHB403" s="347"/>
      <c r="UHC403" s="347"/>
      <c r="UHD403" s="347"/>
      <c r="UHE403" s="347"/>
      <c r="UHF403" s="347"/>
      <c r="UHG403" s="347"/>
      <c r="UHH403" s="347"/>
      <c r="UHI403" s="347"/>
      <c r="UHJ403" s="347"/>
      <c r="UHK403" s="347"/>
      <c r="UHL403" s="347"/>
      <c r="UHM403" s="347"/>
      <c r="UHN403" s="347"/>
      <c r="UHO403" s="347"/>
      <c r="UHP403" s="347"/>
      <c r="UHQ403" s="347"/>
      <c r="UHR403" s="347"/>
      <c r="UHS403" s="347"/>
      <c r="UHT403" s="347"/>
      <c r="UHU403" s="347"/>
      <c r="UHV403" s="347"/>
      <c r="UHW403" s="347"/>
      <c r="UHX403" s="347"/>
      <c r="UHY403" s="347"/>
      <c r="UHZ403" s="347"/>
      <c r="UIA403" s="376"/>
      <c r="UIB403" s="396"/>
      <c r="UIC403" s="384"/>
      <c r="UID403" s="347"/>
      <c r="UIE403" s="347"/>
      <c r="UIF403" s="347"/>
      <c r="UIG403" s="347"/>
      <c r="UIH403" s="347"/>
      <c r="UII403" s="347"/>
      <c r="UIJ403" s="347"/>
      <c r="UIK403" s="347"/>
      <c r="UIL403" s="347"/>
      <c r="UIM403" s="347"/>
      <c r="UIN403" s="347"/>
      <c r="UIO403" s="347"/>
      <c r="UIP403" s="347"/>
      <c r="UIQ403" s="347"/>
      <c r="UIR403" s="347"/>
      <c r="UIS403" s="347"/>
      <c r="UIT403" s="347"/>
      <c r="UIU403" s="347"/>
      <c r="UIV403" s="347"/>
      <c r="UIW403" s="347"/>
      <c r="UIX403" s="347"/>
      <c r="UIY403" s="347"/>
      <c r="UIZ403" s="347"/>
      <c r="UJA403" s="347"/>
      <c r="UJB403" s="347"/>
      <c r="UJC403" s="347"/>
      <c r="UJD403" s="347"/>
      <c r="UJE403" s="347"/>
      <c r="UJF403" s="347"/>
      <c r="UJG403" s="376"/>
      <c r="UJH403" s="396"/>
      <c r="UJI403" s="384"/>
      <c r="UJJ403" s="347"/>
      <c r="UJK403" s="347"/>
      <c r="UJL403" s="347"/>
      <c r="UJM403" s="347"/>
      <c r="UJN403" s="347"/>
      <c r="UJO403" s="347"/>
      <c r="UJP403" s="347"/>
      <c r="UJQ403" s="347"/>
      <c r="UJR403" s="347"/>
      <c r="UJS403" s="347"/>
      <c r="UJT403" s="347"/>
      <c r="UJU403" s="347"/>
      <c r="UJV403" s="347"/>
      <c r="UJW403" s="347"/>
      <c r="UJX403" s="347"/>
      <c r="UJY403" s="347"/>
      <c r="UJZ403" s="347"/>
      <c r="UKA403" s="347"/>
      <c r="UKB403" s="347"/>
      <c r="UKC403" s="347"/>
      <c r="UKD403" s="347"/>
      <c r="UKE403" s="347"/>
      <c r="UKF403" s="347"/>
      <c r="UKG403" s="347"/>
      <c r="UKH403" s="347"/>
      <c r="UKI403" s="347"/>
      <c r="UKJ403" s="347"/>
      <c r="UKK403" s="347"/>
      <c r="UKL403" s="347"/>
      <c r="UKM403" s="376"/>
      <c r="UKN403" s="396"/>
      <c r="UKO403" s="384"/>
      <c r="UKP403" s="347"/>
      <c r="UKQ403" s="347"/>
      <c r="UKR403" s="347"/>
      <c r="UKS403" s="347"/>
      <c r="UKT403" s="347"/>
      <c r="UKU403" s="347"/>
      <c r="UKV403" s="347"/>
      <c r="UKW403" s="347"/>
      <c r="UKX403" s="347"/>
      <c r="UKY403" s="347"/>
      <c r="UKZ403" s="347"/>
      <c r="ULA403" s="347"/>
      <c r="ULB403" s="347"/>
      <c r="ULC403" s="347"/>
      <c r="ULD403" s="347"/>
      <c r="ULE403" s="347"/>
      <c r="ULF403" s="347"/>
      <c r="ULG403" s="347"/>
      <c r="ULH403" s="347"/>
      <c r="ULI403" s="347"/>
      <c r="ULJ403" s="347"/>
      <c r="ULK403" s="347"/>
      <c r="ULL403" s="347"/>
      <c r="ULM403" s="347"/>
      <c r="ULN403" s="347"/>
      <c r="ULO403" s="347"/>
      <c r="ULP403" s="347"/>
      <c r="ULQ403" s="347"/>
      <c r="ULR403" s="347"/>
      <c r="ULS403" s="376"/>
      <c r="ULT403" s="396"/>
      <c r="ULU403" s="384"/>
      <c r="ULV403" s="347"/>
      <c r="ULW403" s="347"/>
      <c r="ULX403" s="347"/>
      <c r="ULY403" s="347"/>
      <c r="ULZ403" s="347"/>
      <c r="UMA403" s="347"/>
      <c r="UMB403" s="347"/>
      <c r="UMC403" s="347"/>
      <c r="UMD403" s="347"/>
      <c r="UME403" s="347"/>
      <c r="UMF403" s="347"/>
      <c r="UMG403" s="347"/>
      <c r="UMH403" s="347"/>
      <c r="UMI403" s="347"/>
      <c r="UMJ403" s="347"/>
      <c r="UMK403" s="347"/>
      <c r="UML403" s="347"/>
      <c r="UMM403" s="347"/>
      <c r="UMN403" s="347"/>
      <c r="UMO403" s="347"/>
      <c r="UMP403" s="347"/>
      <c r="UMQ403" s="347"/>
      <c r="UMR403" s="347"/>
      <c r="UMS403" s="347"/>
      <c r="UMT403" s="347"/>
      <c r="UMU403" s="347"/>
      <c r="UMV403" s="347"/>
      <c r="UMW403" s="347"/>
      <c r="UMX403" s="347"/>
      <c r="UMY403" s="376"/>
      <c r="UMZ403" s="396"/>
      <c r="UNA403" s="384"/>
      <c r="UNB403" s="347"/>
      <c r="UNC403" s="347"/>
      <c r="UND403" s="347"/>
      <c r="UNE403" s="347"/>
      <c r="UNF403" s="347"/>
      <c r="UNG403" s="347"/>
      <c r="UNH403" s="347"/>
      <c r="UNI403" s="347"/>
      <c r="UNJ403" s="347"/>
      <c r="UNK403" s="347"/>
      <c r="UNL403" s="347"/>
      <c r="UNM403" s="347"/>
      <c r="UNN403" s="347"/>
      <c r="UNO403" s="347"/>
      <c r="UNP403" s="347"/>
      <c r="UNQ403" s="347"/>
      <c r="UNR403" s="347"/>
      <c r="UNS403" s="347"/>
      <c r="UNT403" s="347"/>
      <c r="UNU403" s="347"/>
      <c r="UNV403" s="347"/>
      <c r="UNW403" s="347"/>
      <c r="UNX403" s="347"/>
      <c r="UNY403" s="347"/>
      <c r="UNZ403" s="347"/>
      <c r="UOA403" s="347"/>
      <c r="UOB403" s="347"/>
      <c r="UOC403" s="347"/>
      <c r="UOD403" s="347"/>
      <c r="UOE403" s="376"/>
      <c r="UOF403" s="396"/>
      <c r="UOG403" s="384"/>
      <c r="UOH403" s="347"/>
      <c r="UOI403" s="347"/>
      <c r="UOJ403" s="347"/>
      <c r="UOK403" s="347"/>
      <c r="UOL403" s="347"/>
      <c r="UOM403" s="347"/>
      <c r="UON403" s="347"/>
      <c r="UOO403" s="347"/>
      <c r="UOP403" s="347"/>
      <c r="UOQ403" s="347"/>
      <c r="UOR403" s="347"/>
      <c r="UOS403" s="347"/>
      <c r="UOT403" s="347"/>
      <c r="UOU403" s="347"/>
      <c r="UOV403" s="347"/>
      <c r="UOW403" s="347"/>
      <c r="UOX403" s="347"/>
      <c r="UOY403" s="347"/>
      <c r="UOZ403" s="347"/>
      <c r="UPA403" s="347"/>
      <c r="UPB403" s="347"/>
      <c r="UPC403" s="347"/>
      <c r="UPD403" s="347"/>
      <c r="UPE403" s="347"/>
      <c r="UPF403" s="347"/>
      <c r="UPG403" s="347"/>
      <c r="UPH403" s="347"/>
      <c r="UPI403" s="347"/>
      <c r="UPJ403" s="347"/>
      <c r="UPK403" s="376"/>
      <c r="UPL403" s="396"/>
      <c r="UPM403" s="384"/>
      <c r="UPN403" s="347"/>
      <c r="UPO403" s="347"/>
      <c r="UPP403" s="347"/>
      <c r="UPQ403" s="347"/>
      <c r="UPR403" s="347"/>
      <c r="UPS403" s="347"/>
      <c r="UPT403" s="347"/>
      <c r="UPU403" s="347"/>
      <c r="UPV403" s="347"/>
      <c r="UPW403" s="347"/>
      <c r="UPX403" s="347"/>
      <c r="UPY403" s="347"/>
      <c r="UPZ403" s="347"/>
      <c r="UQA403" s="347"/>
      <c r="UQB403" s="347"/>
      <c r="UQC403" s="347"/>
      <c r="UQD403" s="347"/>
      <c r="UQE403" s="347"/>
      <c r="UQF403" s="347"/>
      <c r="UQG403" s="347"/>
      <c r="UQH403" s="347"/>
      <c r="UQI403" s="347"/>
      <c r="UQJ403" s="347"/>
      <c r="UQK403" s="347"/>
      <c r="UQL403" s="347"/>
      <c r="UQM403" s="347"/>
      <c r="UQN403" s="347"/>
      <c r="UQO403" s="347"/>
      <c r="UQP403" s="347"/>
      <c r="UQQ403" s="376"/>
      <c r="UQR403" s="396"/>
      <c r="UQS403" s="384"/>
      <c r="UQT403" s="347"/>
      <c r="UQU403" s="347"/>
      <c r="UQV403" s="347"/>
      <c r="UQW403" s="347"/>
      <c r="UQX403" s="347"/>
      <c r="UQY403" s="347"/>
      <c r="UQZ403" s="347"/>
      <c r="URA403" s="347"/>
      <c r="URB403" s="347"/>
      <c r="URC403" s="347"/>
      <c r="URD403" s="347"/>
      <c r="URE403" s="347"/>
      <c r="URF403" s="347"/>
      <c r="URG403" s="347"/>
      <c r="URH403" s="347"/>
      <c r="URI403" s="347"/>
      <c r="URJ403" s="347"/>
      <c r="URK403" s="347"/>
      <c r="URL403" s="347"/>
      <c r="URM403" s="347"/>
      <c r="URN403" s="347"/>
      <c r="URO403" s="347"/>
      <c r="URP403" s="347"/>
      <c r="URQ403" s="347"/>
      <c r="URR403" s="347"/>
      <c r="URS403" s="347"/>
      <c r="URT403" s="347"/>
      <c r="URU403" s="347"/>
      <c r="URV403" s="347"/>
      <c r="URW403" s="376"/>
      <c r="URX403" s="396"/>
      <c r="URY403" s="384"/>
      <c r="URZ403" s="347"/>
      <c r="USA403" s="347"/>
      <c r="USB403" s="347"/>
      <c r="USC403" s="347"/>
      <c r="USD403" s="347"/>
      <c r="USE403" s="347"/>
      <c r="USF403" s="347"/>
      <c r="USG403" s="347"/>
      <c r="USH403" s="347"/>
      <c r="USI403" s="347"/>
      <c r="USJ403" s="347"/>
      <c r="USK403" s="347"/>
      <c r="USL403" s="347"/>
      <c r="USM403" s="347"/>
      <c r="USN403" s="347"/>
      <c r="USO403" s="347"/>
      <c r="USP403" s="347"/>
      <c r="USQ403" s="347"/>
      <c r="USR403" s="347"/>
      <c r="USS403" s="347"/>
      <c r="UST403" s="347"/>
      <c r="USU403" s="347"/>
      <c r="USV403" s="347"/>
      <c r="USW403" s="347"/>
      <c r="USX403" s="347"/>
      <c r="USY403" s="347"/>
      <c r="USZ403" s="347"/>
      <c r="UTA403" s="347"/>
      <c r="UTB403" s="347"/>
      <c r="UTC403" s="376"/>
      <c r="UTD403" s="396"/>
      <c r="UTE403" s="384"/>
      <c r="UTF403" s="347"/>
      <c r="UTG403" s="347"/>
      <c r="UTH403" s="347"/>
      <c r="UTI403" s="347"/>
      <c r="UTJ403" s="347"/>
      <c r="UTK403" s="347"/>
      <c r="UTL403" s="347"/>
      <c r="UTM403" s="347"/>
      <c r="UTN403" s="347"/>
      <c r="UTO403" s="347"/>
      <c r="UTP403" s="347"/>
      <c r="UTQ403" s="347"/>
      <c r="UTR403" s="347"/>
      <c r="UTS403" s="347"/>
      <c r="UTT403" s="347"/>
      <c r="UTU403" s="347"/>
      <c r="UTV403" s="347"/>
      <c r="UTW403" s="347"/>
      <c r="UTX403" s="347"/>
      <c r="UTY403" s="347"/>
      <c r="UTZ403" s="347"/>
      <c r="UUA403" s="347"/>
      <c r="UUB403" s="347"/>
      <c r="UUC403" s="347"/>
      <c r="UUD403" s="347"/>
      <c r="UUE403" s="347"/>
      <c r="UUF403" s="347"/>
      <c r="UUG403" s="347"/>
      <c r="UUH403" s="347"/>
      <c r="UUI403" s="376"/>
      <c r="UUJ403" s="396"/>
      <c r="UUK403" s="384"/>
      <c r="UUL403" s="347"/>
      <c r="UUM403" s="347"/>
      <c r="UUN403" s="347"/>
      <c r="UUO403" s="347"/>
      <c r="UUP403" s="347"/>
      <c r="UUQ403" s="347"/>
      <c r="UUR403" s="347"/>
      <c r="UUS403" s="347"/>
      <c r="UUT403" s="347"/>
      <c r="UUU403" s="347"/>
      <c r="UUV403" s="347"/>
      <c r="UUW403" s="347"/>
      <c r="UUX403" s="347"/>
      <c r="UUY403" s="347"/>
      <c r="UUZ403" s="347"/>
      <c r="UVA403" s="347"/>
      <c r="UVB403" s="347"/>
      <c r="UVC403" s="347"/>
      <c r="UVD403" s="347"/>
      <c r="UVE403" s="347"/>
      <c r="UVF403" s="347"/>
      <c r="UVG403" s="347"/>
      <c r="UVH403" s="347"/>
      <c r="UVI403" s="347"/>
      <c r="UVJ403" s="347"/>
      <c r="UVK403" s="347"/>
      <c r="UVL403" s="347"/>
      <c r="UVM403" s="347"/>
      <c r="UVN403" s="347"/>
      <c r="UVO403" s="376"/>
      <c r="UVP403" s="396"/>
      <c r="UVQ403" s="384"/>
      <c r="UVR403" s="347"/>
      <c r="UVS403" s="347"/>
      <c r="UVT403" s="347"/>
      <c r="UVU403" s="347"/>
      <c r="UVV403" s="347"/>
      <c r="UVW403" s="347"/>
      <c r="UVX403" s="347"/>
      <c r="UVY403" s="347"/>
      <c r="UVZ403" s="347"/>
      <c r="UWA403" s="347"/>
      <c r="UWB403" s="347"/>
      <c r="UWC403" s="347"/>
      <c r="UWD403" s="347"/>
      <c r="UWE403" s="347"/>
      <c r="UWF403" s="347"/>
      <c r="UWG403" s="347"/>
      <c r="UWH403" s="347"/>
      <c r="UWI403" s="347"/>
      <c r="UWJ403" s="347"/>
      <c r="UWK403" s="347"/>
      <c r="UWL403" s="347"/>
      <c r="UWM403" s="347"/>
      <c r="UWN403" s="347"/>
      <c r="UWO403" s="347"/>
      <c r="UWP403" s="347"/>
      <c r="UWQ403" s="347"/>
      <c r="UWR403" s="347"/>
      <c r="UWS403" s="347"/>
      <c r="UWT403" s="347"/>
      <c r="UWU403" s="376"/>
      <c r="UWV403" s="396"/>
      <c r="UWW403" s="384"/>
      <c r="UWX403" s="347"/>
      <c r="UWY403" s="347"/>
      <c r="UWZ403" s="347"/>
      <c r="UXA403" s="347"/>
      <c r="UXB403" s="347"/>
      <c r="UXC403" s="347"/>
      <c r="UXD403" s="347"/>
      <c r="UXE403" s="347"/>
      <c r="UXF403" s="347"/>
      <c r="UXG403" s="347"/>
      <c r="UXH403" s="347"/>
      <c r="UXI403" s="347"/>
      <c r="UXJ403" s="347"/>
      <c r="UXK403" s="347"/>
      <c r="UXL403" s="347"/>
      <c r="UXM403" s="347"/>
      <c r="UXN403" s="347"/>
      <c r="UXO403" s="347"/>
      <c r="UXP403" s="347"/>
      <c r="UXQ403" s="347"/>
      <c r="UXR403" s="347"/>
      <c r="UXS403" s="347"/>
      <c r="UXT403" s="347"/>
      <c r="UXU403" s="347"/>
      <c r="UXV403" s="347"/>
      <c r="UXW403" s="347"/>
      <c r="UXX403" s="347"/>
      <c r="UXY403" s="347"/>
      <c r="UXZ403" s="347"/>
      <c r="UYA403" s="376"/>
      <c r="UYB403" s="396"/>
      <c r="UYC403" s="384"/>
      <c r="UYD403" s="347"/>
      <c r="UYE403" s="347"/>
      <c r="UYF403" s="347"/>
      <c r="UYG403" s="347"/>
      <c r="UYH403" s="347"/>
      <c r="UYI403" s="347"/>
      <c r="UYJ403" s="347"/>
      <c r="UYK403" s="347"/>
      <c r="UYL403" s="347"/>
      <c r="UYM403" s="347"/>
      <c r="UYN403" s="347"/>
      <c r="UYO403" s="347"/>
      <c r="UYP403" s="347"/>
      <c r="UYQ403" s="347"/>
      <c r="UYR403" s="347"/>
      <c r="UYS403" s="347"/>
      <c r="UYT403" s="347"/>
      <c r="UYU403" s="347"/>
      <c r="UYV403" s="347"/>
      <c r="UYW403" s="347"/>
      <c r="UYX403" s="347"/>
      <c r="UYY403" s="347"/>
      <c r="UYZ403" s="347"/>
      <c r="UZA403" s="347"/>
      <c r="UZB403" s="347"/>
      <c r="UZC403" s="347"/>
      <c r="UZD403" s="347"/>
      <c r="UZE403" s="347"/>
      <c r="UZF403" s="347"/>
      <c r="UZG403" s="376"/>
      <c r="UZH403" s="396"/>
      <c r="UZI403" s="384"/>
      <c r="UZJ403" s="347"/>
      <c r="UZK403" s="347"/>
      <c r="UZL403" s="347"/>
      <c r="UZM403" s="347"/>
      <c r="UZN403" s="347"/>
      <c r="UZO403" s="347"/>
      <c r="UZP403" s="347"/>
      <c r="UZQ403" s="347"/>
      <c r="UZR403" s="347"/>
      <c r="UZS403" s="347"/>
      <c r="UZT403" s="347"/>
      <c r="UZU403" s="347"/>
      <c r="UZV403" s="347"/>
      <c r="UZW403" s="347"/>
      <c r="UZX403" s="347"/>
      <c r="UZY403" s="347"/>
      <c r="UZZ403" s="347"/>
      <c r="VAA403" s="347"/>
      <c r="VAB403" s="347"/>
      <c r="VAC403" s="347"/>
      <c r="VAD403" s="347"/>
      <c r="VAE403" s="347"/>
      <c r="VAF403" s="347"/>
      <c r="VAG403" s="347"/>
      <c r="VAH403" s="347"/>
      <c r="VAI403" s="347"/>
      <c r="VAJ403" s="347"/>
      <c r="VAK403" s="347"/>
      <c r="VAL403" s="347"/>
      <c r="VAM403" s="376"/>
      <c r="VAN403" s="396"/>
      <c r="VAO403" s="384"/>
      <c r="VAP403" s="347"/>
      <c r="VAQ403" s="347"/>
      <c r="VAR403" s="347"/>
      <c r="VAS403" s="347"/>
      <c r="VAT403" s="347"/>
      <c r="VAU403" s="347"/>
      <c r="VAV403" s="347"/>
      <c r="VAW403" s="347"/>
      <c r="VAX403" s="347"/>
      <c r="VAY403" s="347"/>
      <c r="VAZ403" s="347"/>
      <c r="VBA403" s="347"/>
      <c r="VBB403" s="347"/>
      <c r="VBC403" s="347"/>
      <c r="VBD403" s="347"/>
      <c r="VBE403" s="347"/>
      <c r="VBF403" s="347"/>
      <c r="VBG403" s="347"/>
      <c r="VBH403" s="347"/>
      <c r="VBI403" s="347"/>
      <c r="VBJ403" s="347"/>
      <c r="VBK403" s="347"/>
      <c r="VBL403" s="347"/>
      <c r="VBM403" s="347"/>
      <c r="VBN403" s="347"/>
      <c r="VBO403" s="347"/>
      <c r="VBP403" s="347"/>
      <c r="VBQ403" s="347"/>
      <c r="VBR403" s="347"/>
      <c r="VBS403" s="376"/>
      <c r="VBT403" s="396"/>
      <c r="VBU403" s="384"/>
      <c r="VBV403" s="347"/>
      <c r="VBW403" s="347"/>
      <c r="VBX403" s="347"/>
      <c r="VBY403" s="347"/>
      <c r="VBZ403" s="347"/>
      <c r="VCA403" s="347"/>
      <c r="VCB403" s="347"/>
      <c r="VCC403" s="347"/>
      <c r="VCD403" s="347"/>
      <c r="VCE403" s="347"/>
      <c r="VCF403" s="347"/>
      <c r="VCG403" s="347"/>
      <c r="VCH403" s="347"/>
      <c r="VCI403" s="347"/>
      <c r="VCJ403" s="347"/>
      <c r="VCK403" s="347"/>
      <c r="VCL403" s="347"/>
      <c r="VCM403" s="347"/>
      <c r="VCN403" s="347"/>
      <c r="VCO403" s="347"/>
      <c r="VCP403" s="347"/>
      <c r="VCQ403" s="347"/>
      <c r="VCR403" s="347"/>
      <c r="VCS403" s="347"/>
      <c r="VCT403" s="347"/>
      <c r="VCU403" s="347"/>
      <c r="VCV403" s="347"/>
      <c r="VCW403" s="347"/>
      <c r="VCX403" s="347"/>
      <c r="VCY403" s="376"/>
      <c r="VCZ403" s="396"/>
      <c r="VDA403" s="384"/>
      <c r="VDB403" s="347"/>
      <c r="VDC403" s="347"/>
      <c r="VDD403" s="347"/>
      <c r="VDE403" s="347"/>
      <c r="VDF403" s="347"/>
      <c r="VDG403" s="347"/>
      <c r="VDH403" s="347"/>
      <c r="VDI403" s="347"/>
      <c r="VDJ403" s="347"/>
      <c r="VDK403" s="347"/>
      <c r="VDL403" s="347"/>
      <c r="VDM403" s="347"/>
      <c r="VDN403" s="347"/>
      <c r="VDO403" s="347"/>
      <c r="VDP403" s="347"/>
      <c r="VDQ403" s="347"/>
      <c r="VDR403" s="347"/>
      <c r="VDS403" s="347"/>
      <c r="VDT403" s="347"/>
      <c r="VDU403" s="347"/>
      <c r="VDV403" s="347"/>
      <c r="VDW403" s="347"/>
      <c r="VDX403" s="347"/>
      <c r="VDY403" s="347"/>
      <c r="VDZ403" s="347"/>
      <c r="VEA403" s="347"/>
      <c r="VEB403" s="347"/>
      <c r="VEC403" s="347"/>
      <c r="VED403" s="347"/>
      <c r="VEE403" s="376"/>
      <c r="VEF403" s="396"/>
      <c r="VEG403" s="384"/>
      <c r="VEH403" s="347"/>
      <c r="VEI403" s="347"/>
      <c r="VEJ403" s="347"/>
      <c r="VEK403" s="347"/>
      <c r="VEL403" s="347"/>
      <c r="VEM403" s="347"/>
      <c r="VEN403" s="347"/>
      <c r="VEO403" s="347"/>
      <c r="VEP403" s="347"/>
      <c r="VEQ403" s="347"/>
      <c r="VER403" s="347"/>
      <c r="VES403" s="347"/>
      <c r="VET403" s="347"/>
      <c r="VEU403" s="347"/>
      <c r="VEV403" s="347"/>
      <c r="VEW403" s="347"/>
      <c r="VEX403" s="347"/>
      <c r="VEY403" s="347"/>
      <c r="VEZ403" s="347"/>
      <c r="VFA403" s="347"/>
      <c r="VFB403" s="347"/>
      <c r="VFC403" s="347"/>
      <c r="VFD403" s="347"/>
      <c r="VFE403" s="347"/>
      <c r="VFF403" s="347"/>
      <c r="VFG403" s="347"/>
      <c r="VFH403" s="347"/>
      <c r="VFI403" s="347"/>
      <c r="VFJ403" s="347"/>
      <c r="VFK403" s="376"/>
      <c r="VFL403" s="396"/>
      <c r="VFM403" s="384"/>
      <c r="VFN403" s="347"/>
      <c r="VFO403" s="347"/>
      <c r="VFP403" s="347"/>
      <c r="VFQ403" s="347"/>
      <c r="VFR403" s="347"/>
      <c r="VFS403" s="347"/>
      <c r="VFT403" s="347"/>
      <c r="VFU403" s="347"/>
      <c r="VFV403" s="347"/>
      <c r="VFW403" s="347"/>
      <c r="VFX403" s="347"/>
      <c r="VFY403" s="347"/>
      <c r="VFZ403" s="347"/>
      <c r="VGA403" s="347"/>
      <c r="VGB403" s="347"/>
      <c r="VGC403" s="347"/>
      <c r="VGD403" s="347"/>
      <c r="VGE403" s="347"/>
      <c r="VGF403" s="347"/>
      <c r="VGG403" s="347"/>
      <c r="VGH403" s="347"/>
      <c r="VGI403" s="347"/>
      <c r="VGJ403" s="347"/>
      <c r="VGK403" s="347"/>
      <c r="VGL403" s="347"/>
      <c r="VGM403" s="347"/>
      <c r="VGN403" s="347"/>
      <c r="VGO403" s="347"/>
      <c r="VGP403" s="347"/>
      <c r="VGQ403" s="376"/>
      <c r="VGR403" s="396"/>
      <c r="VGS403" s="384"/>
      <c r="VGT403" s="347"/>
      <c r="VGU403" s="347"/>
      <c r="VGV403" s="347"/>
      <c r="VGW403" s="347"/>
      <c r="VGX403" s="347"/>
      <c r="VGY403" s="347"/>
      <c r="VGZ403" s="347"/>
      <c r="VHA403" s="347"/>
      <c r="VHB403" s="347"/>
      <c r="VHC403" s="347"/>
      <c r="VHD403" s="347"/>
      <c r="VHE403" s="347"/>
      <c r="VHF403" s="347"/>
      <c r="VHG403" s="347"/>
      <c r="VHH403" s="347"/>
      <c r="VHI403" s="347"/>
      <c r="VHJ403" s="347"/>
      <c r="VHK403" s="347"/>
      <c r="VHL403" s="347"/>
      <c r="VHM403" s="347"/>
      <c r="VHN403" s="347"/>
      <c r="VHO403" s="347"/>
      <c r="VHP403" s="347"/>
      <c r="VHQ403" s="347"/>
      <c r="VHR403" s="347"/>
      <c r="VHS403" s="347"/>
      <c r="VHT403" s="347"/>
      <c r="VHU403" s="347"/>
      <c r="VHV403" s="347"/>
      <c r="VHW403" s="376"/>
      <c r="VHX403" s="396"/>
      <c r="VHY403" s="384"/>
      <c r="VHZ403" s="347"/>
      <c r="VIA403" s="347"/>
      <c r="VIB403" s="347"/>
      <c r="VIC403" s="347"/>
      <c r="VID403" s="347"/>
      <c r="VIE403" s="347"/>
      <c r="VIF403" s="347"/>
      <c r="VIG403" s="347"/>
      <c r="VIH403" s="347"/>
      <c r="VII403" s="347"/>
      <c r="VIJ403" s="347"/>
      <c r="VIK403" s="347"/>
      <c r="VIL403" s="347"/>
      <c r="VIM403" s="347"/>
      <c r="VIN403" s="347"/>
      <c r="VIO403" s="347"/>
      <c r="VIP403" s="347"/>
      <c r="VIQ403" s="347"/>
      <c r="VIR403" s="347"/>
      <c r="VIS403" s="347"/>
      <c r="VIT403" s="347"/>
      <c r="VIU403" s="347"/>
      <c r="VIV403" s="347"/>
      <c r="VIW403" s="347"/>
      <c r="VIX403" s="347"/>
      <c r="VIY403" s="347"/>
      <c r="VIZ403" s="347"/>
      <c r="VJA403" s="347"/>
      <c r="VJB403" s="347"/>
      <c r="VJC403" s="376"/>
      <c r="VJD403" s="396"/>
      <c r="VJE403" s="384"/>
      <c r="VJF403" s="347"/>
      <c r="VJG403" s="347"/>
      <c r="VJH403" s="347"/>
      <c r="VJI403" s="347"/>
      <c r="VJJ403" s="347"/>
      <c r="VJK403" s="347"/>
      <c r="VJL403" s="347"/>
      <c r="VJM403" s="347"/>
      <c r="VJN403" s="347"/>
      <c r="VJO403" s="347"/>
      <c r="VJP403" s="347"/>
      <c r="VJQ403" s="347"/>
      <c r="VJR403" s="347"/>
      <c r="VJS403" s="347"/>
      <c r="VJT403" s="347"/>
      <c r="VJU403" s="347"/>
      <c r="VJV403" s="347"/>
      <c r="VJW403" s="347"/>
      <c r="VJX403" s="347"/>
      <c r="VJY403" s="347"/>
      <c r="VJZ403" s="347"/>
      <c r="VKA403" s="347"/>
      <c r="VKB403" s="347"/>
      <c r="VKC403" s="347"/>
      <c r="VKD403" s="347"/>
      <c r="VKE403" s="347"/>
      <c r="VKF403" s="347"/>
      <c r="VKG403" s="347"/>
      <c r="VKH403" s="347"/>
      <c r="VKI403" s="376"/>
      <c r="VKJ403" s="396"/>
      <c r="VKK403" s="384"/>
      <c r="VKL403" s="347"/>
      <c r="VKM403" s="347"/>
      <c r="VKN403" s="347"/>
      <c r="VKO403" s="347"/>
      <c r="VKP403" s="347"/>
      <c r="VKQ403" s="347"/>
      <c r="VKR403" s="347"/>
      <c r="VKS403" s="347"/>
      <c r="VKT403" s="347"/>
      <c r="VKU403" s="347"/>
      <c r="VKV403" s="347"/>
      <c r="VKW403" s="347"/>
      <c r="VKX403" s="347"/>
      <c r="VKY403" s="347"/>
      <c r="VKZ403" s="347"/>
      <c r="VLA403" s="347"/>
      <c r="VLB403" s="347"/>
      <c r="VLC403" s="347"/>
      <c r="VLD403" s="347"/>
      <c r="VLE403" s="347"/>
      <c r="VLF403" s="347"/>
      <c r="VLG403" s="347"/>
      <c r="VLH403" s="347"/>
      <c r="VLI403" s="347"/>
      <c r="VLJ403" s="347"/>
      <c r="VLK403" s="347"/>
      <c r="VLL403" s="347"/>
      <c r="VLM403" s="347"/>
      <c r="VLN403" s="347"/>
      <c r="VLO403" s="376"/>
      <c r="VLP403" s="396"/>
      <c r="VLQ403" s="384"/>
      <c r="VLR403" s="347"/>
      <c r="VLS403" s="347"/>
      <c r="VLT403" s="347"/>
      <c r="VLU403" s="347"/>
      <c r="VLV403" s="347"/>
      <c r="VLW403" s="347"/>
      <c r="VLX403" s="347"/>
      <c r="VLY403" s="347"/>
      <c r="VLZ403" s="347"/>
      <c r="VMA403" s="347"/>
      <c r="VMB403" s="347"/>
      <c r="VMC403" s="347"/>
      <c r="VMD403" s="347"/>
      <c r="VME403" s="347"/>
      <c r="VMF403" s="347"/>
      <c r="VMG403" s="347"/>
      <c r="VMH403" s="347"/>
      <c r="VMI403" s="347"/>
      <c r="VMJ403" s="347"/>
      <c r="VMK403" s="347"/>
      <c r="VML403" s="347"/>
      <c r="VMM403" s="347"/>
      <c r="VMN403" s="347"/>
      <c r="VMO403" s="347"/>
      <c r="VMP403" s="347"/>
      <c r="VMQ403" s="347"/>
      <c r="VMR403" s="347"/>
      <c r="VMS403" s="347"/>
      <c r="VMT403" s="347"/>
      <c r="VMU403" s="376"/>
      <c r="VMV403" s="396"/>
      <c r="VMW403" s="384"/>
      <c r="VMX403" s="347"/>
      <c r="VMY403" s="347"/>
      <c r="VMZ403" s="347"/>
      <c r="VNA403" s="347"/>
      <c r="VNB403" s="347"/>
      <c r="VNC403" s="347"/>
      <c r="VND403" s="347"/>
      <c r="VNE403" s="347"/>
      <c r="VNF403" s="347"/>
      <c r="VNG403" s="347"/>
      <c r="VNH403" s="347"/>
      <c r="VNI403" s="347"/>
      <c r="VNJ403" s="347"/>
      <c r="VNK403" s="347"/>
      <c r="VNL403" s="347"/>
      <c r="VNM403" s="347"/>
      <c r="VNN403" s="347"/>
      <c r="VNO403" s="347"/>
      <c r="VNP403" s="347"/>
      <c r="VNQ403" s="347"/>
      <c r="VNR403" s="347"/>
      <c r="VNS403" s="347"/>
      <c r="VNT403" s="347"/>
      <c r="VNU403" s="347"/>
      <c r="VNV403" s="347"/>
      <c r="VNW403" s="347"/>
      <c r="VNX403" s="347"/>
      <c r="VNY403" s="347"/>
      <c r="VNZ403" s="347"/>
      <c r="VOA403" s="376"/>
      <c r="VOB403" s="396"/>
      <c r="VOC403" s="384"/>
      <c r="VOD403" s="347"/>
      <c r="VOE403" s="347"/>
      <c r="VOF403" s="347"/>
      <c r="VOG403" s="347"/>
      <c r="VOH403" s="347"/>
      <c r="VOI403" s="347"/>
      <c r="VOJ403" s="347"/>
      <c r="VOK403" s="347"/>
      <c r="VOL403" s="347"/>
      <c r="VOM403" s="347"/>
      <c r="VON403" s="347"/>
      <c r="VOO403" s="347"/>
      <c r="VOP403" s="347"/>
      <c r="VOQ403" s="347"/>
      <c r="VOR403" s="347"/>
      <c r="VOS403" s="347"/>
      <c r="VOT403" s="347"/>
      <c r="VOU403" s="347"/>
      <c r="VOV403" s="347"/>
      <c r="VOW403" s="347"/>
      <c r="VOX403" s="347"/>
      <c r="VOY403" s="347"/>
      <c r="VOZ403" s="347"/>
      <c r="VPA403" s="347"/>
      <c r="VPB403" s="347"/>
      <c r="VPC403" s="347"/>
      <c r="VPD403" s="347"/>
      <c r="VPE403" s="347"/>
      <c r="VPF403" s="347"/>
      <c r="VPG403" s="376"/>
      <c r="VPH403" s="396"/>
      <c r="VPI403" s="384"/>
      <c r="VPJ403" s="347"/>
      <c r="VPK403" s="347"/>
      <c r="VPL403" s="347"/>
      <c r="VPM403" s="347"/>
      <c r="VPN403" s="347"/>
      <c r="VPO403" s="347"/>
      <c r="VPP403" s="347"/>
      <c r="VPQ403" s="347"/>
      <c r="VPR403" s="347"/>
      <c r="VPS403" s="347"/>
      <c r="VPT403" s="347"/>
      <c r="VPU403" s="347"/>
      <c r="VPV403" s="347"/>
      <c r="VPW403" s="347"/>
      <c r="VPX403" s="347"/>
      <c r="VPY403" s="347"/>
      <c r="VPZ403" s="347"/>
      <c r="VQA403" s="347"/>
      <c r="VQB403" s="347"/>
      <c r="VQC403" s="347"/>
      <c r="VQD403" s="347"/>
      <c r="VQE403" s="347"/>
      <c r="VQF403" s="347"/>
      <c r="VQG403" s="347"/>
      <c r="VQH403" s="347"/>
      <c r="VQI403" s="347"/>
      <c r="VQJ403" s="347"/>
      <c r="VQK403" s="347"/>
      <c r="VQL403" s="347"/>
      <c r="VQM403" s="376"/>
      <c r="VQN403" s="396"/>
      <c r="VQO403" s="384"/>
      <c r="VQP403" s="347"/>
      <c r="VQQ403" s="347"/>
      <c r="VQR403" s="347"/>
      <c r="VQS403" s="347"/>
      <c r="VQT403" s="347"/>
      <c r="VQU403" s="347"/>
      <c r="VQV403" s="347"/>
      <c r="VQW403" s="347"/>
      <c r="VQX403" s="347"/>
      <c r="VQY403" s="347"/>
      <c r="VQZ403" s="347"/>
      <c r="VRA403" s="347"/>
      <c r="VRB403" s="347"/>
      <c r="VRC403" s="347"/>
      <c r="VRD403" s="347"/>
      <c r="VRE403" s="347"/>
      <c r="VRF403" s="347"/>
      <c r="VRG403" s="347"/>
      <c r="VRH403" s="347"/>
      <c r="VRI403" s="347"/>
      <c r="VRJ403" s="347"/>
      <c r="VRK403" s="347"/>
      <c r="VRL403" s="347"/>
      <c r="VRM403" s="347"/>
      <c r="VRN403" s="347"/>
      <c r="VRO403" s="347"/>
      <c r="VRP403" s="347"/>
      <c r="VRQ403" s="347"/>
      <c r="VRR403" s="347"/>
      <c r="VRS403" s="376"/>
      <c r="VRT403" s="396"/>
      <c r="VRU403" s="384"/>
      <c r="VRV403" s="347"/>
      <c r="VRW403" s="347"/>
      <c r="VRX403" s="347"/>
      <c r="VRY403" s="347"/>
      <c r="VRZ403" s="347"/>
      <c r="VSA403" s="347"/>
      <c r="VSB403" s="347"/>
      <c r="VSC403" s="347"/>
      <c r="VSD403" s="347"/>
      <c r="VSE403" s="347"/>
      <c r="VSF403" s="347"/>
      <c r="VSG403" s="347"/>
      <c r="VSH403" s="347"/>
      <c r="VSI403" s="347"/>
      <c r="VSJ403" s="347"/>
      <c r="VSK403" s="347"/>
      <c r="VSL403" s="347"/>
      <c r="VSM403" s="347"/>
      <c r="VSN403" s="347"/>
      <c r="VSO403" s="347"/>
      <c r="VSP403" s="347"/>
      <c r="VSQ403" s="347"/>
      <c r="VSR403" s="347"/>
      <c r="VSS403" s="347"/>
      <c r="VST403" s="347"/>
      <c r="VSU403" s="347"/>
      <c r="VSV403" s="347"/>
      <c r="VSW403" s="347"/>
      <c r="VSX403" s="347"/>
      <c r="VSY403" s="376"/>
      <c r="VSZ403" s="396"/>
      <c r="VTA403" s="384"/>
      <c r="VTB403" s="347"/>
      <c r="VTC403" s="347"/>
      <c r="VTD403" s="347"/>
      <c r="VTE403" s="347"/>
      <c r="VTF403" s="347"/>
      <c r="VTG403" s="347"/>
      <c r="VTH403" s="347"/>
      <c r="VTI403" s="347"/>
      <c r="VTJ403" s="347"/>
      <c r="VTK403" s="347"/>
      <c r="VTL403" s="347"/>
      <c r="VTM403" s="347"/>
      <c r="VTN403" s="347"/>
      <c r="VTO403" s="347"/>
      <c r="VTP403" s="347"/>
      <c r="VTQ403" s="347"/>
      <c r="VTR403" s="347"/>
      <c r="VTS403" s="347"/>
      <c r="VTT403" s="347"/>
      <c r="VTU403" s="347"/>
      <c r="VTV403" s="347"/>
      <c r="VTW403" s="347"/>
      <c r="VTX403" s="347"/>
      <c r="VTY403" s="347"/>
      <c r="VTZ403" s="347"/>
      <c r="VUA403" s="347"/>
      <c r="VUB403" s="347"/>
      <c r="VUC403" s="347"/>
      <c r="VUD403" s="347"/>
      <c r="VUE403" s="376"/>
      <c r="VUF403" s="396"/>
      <c r="VUG403" s="384"/>
      <c r="VUH403" s="347"/>
      <c r="VUI403" s="347"/>
      <c r="VUJ403" s="347"/>
      <c r="VUK403" s="347"/>
      <c r="VUL403" s="347"/>
      <c r="VUM403" s="347"/>
      <c r="VUN403" s="347"/>
      <c r="VUO403" s="347"/>
      <c r="VUP403" s="347"/>
      <c r="VUQ403" s="347"/>
      <c r="VUR403" s="347"/>
      <c r="VUS403" s="347"/>
      <c r="VUT403" s="347"/>
      <c r="VUU403" s="347"/>
      <c r="VUV403" s="347"/>
      <c r="VUW403" s="347"/>
      <c r="VUX403" s="347"/>
      <c r="VUY403" s="347"/>
      <c r="VUZ403" s="347"/>
      <c r="VVA403" s="347"/>
      <c r="VVB403" s="347"/>
      <c r="VVC403" s="347"/>
      <c r="VVD403" s="347"/>
      <c r="VVE403" s="347"/>
      <c r="VVF403" s="347"/>
      <c r="VVG403" s="347"/>
      <c r="VVH403" s="347"/>
      <c r="VVI403" s="347"/>
      <c r="VVJ403" s="347"/>
      <c r="VVK403" s="376"/>
      <c r="VVL403" s="396"/>
      <c r="VVM403" s="384"/>
      <c r="VVN403" s="347"/>
      <c r="VVO403" s="347"/>
      <c r="VVP403" s="347"/>
      <c r="VVQ403" s="347"/>
      <c r="VVR403" s="347"/>
      <c r="VVS403" s="347"/>
      <c r="VVT403" s="347"/>
      <c r="VVU403" s="347"/>
      <c r="VVV403" s="347"/>
      <c r="VVW403" s="347"/>
      <c r="VVX403" s="347"/>
      <c r="VVY403" s="347"/>
      <c r="VVZ403" s="347"/>
      <c r="VWA403" s="347"/>
      <c r="VWB403" s="347"/>
      <c r="VWC403" s="347"/>
      <c r="VWD403" s="347"/>
      <c r="VWE403" s="347"/>
      <c r="VWF403" s="347"/>
      <c r="VWG403" s="347"/>
      <c r="VWH403" s="347"/>
      <c r="VWI403" s="347"/>
      <c r="VWJ403" s="347"/>
      <c r="VWK403" s="347"/>
      <c r="VWL403" s="347"/>
      <c r="VWM403" s="347"/>
      <c r="VWN403" s="347"/>
      <c r="VWO403" s="347"/>
      <c r="VWP403" s="347"/>
      <c r="VWQ403" s="376"/>
      <c r="VWR403" s="396"/>
      <c r="VWS403" s="384"/>
      <c r="VWT403" s="347"/>
      <c r="VWU403" s="347"/>
      <c r="VWV403" s="347"/>
      <c r="VWW403" s="347"/>
      <c r="VWX403" s="347"/>
      <c r="VWY403" s="347"/>
      <c r="VWZ403" s="347"/>
      <c r="VXA403" s="347"/>
      <c r="VXB403" s="347"/>
      <c r="VXC403" s="347"/>
      <c r="VXD403" s="347"/>
      <c r="VXE403" s="347"/>
      <c r="VXF403" s="347"/>
      <c r="VXG403" s="347"/>
      <c r="VXH403" s="347"/>
      <c r="VXI403" s="347"/>
      <c r="VXJ403" s="347"/>
      <c r="VXK403" s="347"/>
      <c r="VXL403" s="347"/>
      <c r="VXM403" s="347"/>
      <c r="VXN403" s="347"/>
      <c r="VXO403" s="347"/>
      <c r="VXP403" s="347"/>
      <c r="VXQ403" s="347"/>
      <c r="VXR403" s="347"/>
      <c r="VXS403" s="347"/>
      <c r="VXT403" s="347"/>
      <c r="VXU403" s="347"/>
      <c r="VXV403" s="347"/>
      <c r="VXW403" s="376"/>
      <c r="VXX403" s="396"/>
      <c r="VXY403" s="384"/>
      <c r="VXZ403" s="347"/>
      <c r="VYA403" s="347"/>
      <c r="VYB403" s="347"/>
      <c r="VYC403" s="347"/>
      <c r="VYD403" s="347"/>
      <c r="VYE403" s="347"/>
      <c r="VYF403" s="347"/>
      <c r="VYG403" s="347"/>
      <c r="VYH403" s="347"/>
      <c r="VYI403" s="347"/>
      <c r="VYJ403" s="347"/>
      <c r="VYK403" s="347"/>
      <c r="VYL403" s="347"/>
      <c r="VYM403" s="347"/>
      <c r="VYN403" s="347"/>
      <c r="VYO403" s="347"/>
      <c r="VYP403" s="347"/>
      <c r="VYQ403" s="347"/>
      <c r="VYR403" s="347"/>
      <c r="VYS403" s="347"/>
      <c r="VYT403" s="347"/>
      <c r="VYU403" s="347"/>
      <c r="VYV403" s="347"/>
      <c r="VYW403" s="347"/>
      <c r="VYX403" s="347"/>
      <c r="VYY403" s="347"/>
      <c r="VYZ403" s="347"/>
      <c r="VZA403" s="347"/>
      <c r="VZB403" s="347"/>
      <c r="VZC403" s="376"/>
      <c r="VZD403" s="396"/>
      <c r="VZE403" s="384"/>
      <c r="VZF403" s="347"/>
      <c r="VZG403" s="347"/>
      <c r="VZH403" s="347"/>
      <c r="VZI403" s="347"/>
      <c r="VZJ403" s="347"/>
      <c r="VZK403" s="347"/>
      <c r="VZL403" s="347"/>
      <c r="VZM403" s="347"/>
      <c r="VZN403" s="347"/>
      <c r="VZO403" s="347"/>
      <c r="VZP403" s="347"/>
      <c r="VZQ403" s="347"/>
      <c r="VZR403" s="347"/>
      <c r="VZS403" s="347"/>
      <c r="VZT403" s="347"/>
      <c r="VZU403" s="347"/>
      <c r="VZV403" s="347"/>
      <c r="VZW403" s="347"/>
      <c r="VZX403" s="347"/>
      <c r="VZY403" s="347"/>
      <c r="VZZ403" s="347"/>
      <c r="WAA403" s="347"/>
      <c r="WAB403" s="347"/>
      <c r="WAC403" s="347"/>
      <c r="WAD403" s="347"/>
      <c r="WAE403" s="347"/>
      <c r="WAF403" s="347"/>
      <c r="WAG403" s="347"/>
      <c r="WAH403" s="347"/>
      <c r="WAI403" s="376"/>
      <c r="WAJ403" s="396"/>
      <c r="WAK403" s="384"/>
      <c r="WAL403" s="347"/>
      <c r="WAM403" s="347"/>
      <c r="WAN403" s="347"/>
      <c r="WAO403" s="347"/>
      <c r="WAP403" s="347"/>
      <c r="WAQ403" s="347"/>
      <c r="WAR403" s="347"/>
      <c r="WAS403" s="347"/>
      <c r="WAT403" s="347"/>
      <c r="WAU403" s="347"/>
      <c r="WAV403" s="347"/>
      <c r="WAW403" s="347"/>
      <c r="WAX403" s="347"/>
      <c r="WAY403" s="347"/>
      <c r="WAZ403" s="347"/>
      <c r="WBA403" s="347"/>
      <c r="WBB403" s="347"/>
      <c r="WBC403" s="347"/>
      <c r="WBD403" s="347"/>
      <c r="WBE403" s="347"/>
      <c r="WBF403" s="347"/>
      <c r="WBG403" s="347"/>
      <c r="WBH403" s="347"/>
      <c r="WBI403" s="347"/>
      <c r="WBJ403" s="347"/>
      <c r="WBK403" s="347"/>
      <c r="WBL403" s="347"/>
      <c r="WBM403" s="347"/>
      <c r="WBN403" s="347"/>
      <c r="WBO403" s="376"/>
      <c r="WBP403" s="396"/>
      <c r="WBQ403" s="384"/>
      <c r="WBR403" s="347"/>
      <c r="WBS403" s="347"/>
      <c r="WBT403" s="347"/>
      <c r="WBU403" s="347"/>
      <c r="WBV403" s="347"/>
      <c r="WBW403" s="347"/>
      <c r="WBX403" s="347"/>
      <c r="WBY403" s="347"/>
      <c r="WBZ403" s="347"/>
      <c r="WCA403" s="347"/>
      <c r="WCB403" s="347"/>
      <c r="WCC403" s="347"/>
      <c r="WCD403" s="347"/>
      <c r="WCE403" s="347"/>
      <c r="WCF403" s="347"/>
      <c r="WCG403" s="347"/>
      <c r="WCH403" s="347"/>
      <c r="WCI403" s="347"/>
      <c r="WCJ403" s="347"/>
      <c r="WCK403" s="347"/>
      <c r="WCL403" s="347"/>
      <c r="WCM403" s="347"/>
      <c r="WCN403" s="347"/>
      <c r="WCO403" s="347"/>
      <c r="WCP403" s="347"/>
      <c r="WCQ403" s="347"/>
      <c r="WCR403" s="347"/>
      <c r="WCS403" s="347"/>
      <c r="WCT403" s="347"/>
      <c r="WCU403" s="376"/>
      <c r="WCV403" s="396"/>
      <c r="WCW403" s="384"/>
      <c r="WCX403" s="347"/>
      <c r="WCY403" s="347"/>
      <c r="WCZ403" s="347"/>
      <c r="WDA403" s="347"/>
      <c r="WDB403" s="347"/>
      <c r="WDC403" s="347"/>
      <c r="WDD403" s="347"/>
      <c r="WDE403" s="347"/>
      <c r="WDF403" s="347"/>
      <c r="WDG403" s="347"/>
      <c r="WDH403" s="347"/>
      <c r="WDI403" s="347"/>
      <c r="WDJ403" s="347"/>
      <c r="WDK403" s="347"/>
      <c r="WDL403" s="347"/>
      <c r="WDM403" s="347"/>
      <c r="WDN403" s="347"/>
      <c r="WDO403" s="347"/>
      <c r="WDP403" s="347"/>
      <c r="WDQ403" s="347"/>
      <c r="WDR403" s="347"/>
      <c r="WDS403" s="347"/>
      <c r="WDT403" s="347"/>
      <c r="WDU403" s="347"/>
      <c r="WDV403" s="347"/>
      <c r="WDW403" s="347"/>
      <c r="WDX403" s="347"/>
      <c r="WDY403" s="347"/>
      <c r="WDZ403" s="347"/>
      <c r="WEA403" s="376"/>
      <c r="WEB403" s="396"/>
      <c r="WEC403" s="384"/>
      <c r="WED403" s="347"/>
      <c r="WEE403" s="347"/>
      <c r="WEF403" s="347"/>
      <c r="WEG403" s="347"/>
      <c r="WEH403" s="347"/>
      <c r="WEI403" s="347"/>
      <c r="WEJ403" s="347"/>
      <c r="WEK403" s="347"/>
      <c r="WEL403" s="347"/>
      <c r="WEM403" s="347"/>
      <c r="WEN403" s="347"/>
      <c r="WEO403" s="347"/>
      <c r="WEP403" s="347"/>
      <c r="WEQ403" s="347"/>
      <c r="WER403" s="347"/>
      <c r="WES403" s="347"/>
      <c r="WET403" s="347"/>
      <c r="WEU403" s="347"/>
      <c r="WEV403" s="347"/>
      <c r="WEW403" s="347"/>
      <c r="WEX403" s="347"/>
      <c r="WEY403" s="347"/>
      <c r="WEZ403" s="347"/>
      <c r="WFA403" s="347"/>
      <c r="WFB403" s="347"/>
      <c r="WFC403" s="347"/>
      <c r="WFD403" s="347"/>
      <c r="WFE403" s="347"/>
      <c r="WFF403" s="347"/>
      <c r="WFG403" s="376"/>
      <c r="WFH403" s="396"/>
      <c r="WFI403" s="384"/>
      <c r="WFJ403" s="347"/>
      <c r="WFK403" s="347"/>
      <c r="WFL403" s="347"/>
      <c r="WFM403" s="347"/>
      <c r="WFN403" s="347"/>
      <c r="WFO403" s="347"/>
      <c r="WFP403" s="347"/>
      <c r="WFQ403" s="347"/>
      <c r="WFR403" s="347"/>
      <c r="WFS403" s="347"/>
      <c r="WFT403" s="347"/>
      <c r="WFU403" s="347"/>
      <c r="WFV403" s="347"/>
      <c r="WFW403" s="347"/>
      <c r="WFX403" s="347"/>
      <c r="WFY403" s="347"/>
      <c r="WFZ403" s="347"/>
      <c r="WGA403" s="347"/>
      <c r="WGB403" s="347"/>
      <c r="WGC403" s="347"/>
      <c r="WGD403" s="347"/>
      <c r="WGE403" s="347"/>
      <c r="WGF403" s="347"/>
      <c r="WGG403" s="347"/>
      <c r="WGH403" s="347"/>
      <c r="WGI403" s="347"/>
      <c r="WGJ403" s="347"/>
      <c r="WGK403" s="347"/>
      <c r="WGL403" s="347"/>
      <c r="WGM403" s="376"/>
      <c r="WGN403" s="396"/>
      <c r="WGO403" s="384"/>
      <c r="WGP403" s="347"/>
      <c r="WGQ403" s="347"/>
      <c r="WGR403" s="347"/>
      <c r="WGS403" s="347"/>
      <c r="WGT403" s="347"/>
      <c r="WGU403" s="347"/>
      <c r="WGV403" s="347"/>
      <c r="WGW403" s="347"/>
      <c r="WGX403" s="347"/>
      <c r="WGY403" s="347"/>
      <c r="WGZ403" s="347"/>
      <c r="WHA403" s="347"/>
      <c r="WHB403" s="347"/>
      <c r="WHC403" s="347"/>
      <c r="WHD403" s="347"/>
      <c r="WHE403" s="347"/>
      <c r="WHF403" s="347"/>
      <c r="WHG403" s="347"/>
      <c r="WHH403" s="347"/>
      <c r="WHI403" s="347"/>
      <c r="WHJ403" s="347"/>
      <c r="WHK403" s="347"/>
      <c r="WHL403" s="347"/>
      <c r="WHM403" s="347"/>
      <c r="WHN403" s="347"/>
      <c r="WHO403" s="347"/>
      <c r="WHP403" s="347"/>
      <c r="WHQ403" s="347"/>
      <c r="WHR403" s="347"/>
      <c r="WHS403" s="376"/>
      <c r="WHT403" s="396"/>
      <c r="WHU403" s="384"/>
      <c r="WHV403" s="347"/>
      <c r="WHW403" s="347"/>
      <c r="WHX403" s="347"/>
      <c r="WHY403" s="347"/>
      <c r="WHZ403" s="347"/>
      <c r="WIA403" s="347"/>
      <c r="WIB403" s="347"/>
      <c r="WIC403" s="347"/>
      <c r="WID403" s="347"/>
      <c r="WIE403" s="347"/>
      <c r="WIF403" s="347"/>
      <c r="WIG403" s="347"/>
      <c r="WIH403" s="347"/>
      <c r="WII403" s="347"/>
      <c r="WIJ403" s="347"/>
      <c r="WIK403" s="347"/>
      <c r="WIL403" s="347"/>
      <c r="WIM403" s="347"/>
      <c r="WIN403" s="347"/>
      <c r="WIO403" s="347"/>
      <c r="WIP403" s="347"/>
      <c r="WIQ403" s="347"/>
      <c r="WIR403" s="347"/>
      <c r="WIS403" s="347"/>
      <c r="WIT403" s="347"/>
      <c r="WIU403" s="347"/>
      <c r="WIV403" s="347"/>
      <c r="WIW403" s="347"/>
      <c r="WIX403" s="347"/>
      <c r="WIY403" s="376"/>
      <c r="WIZ403" s="396"/>
      <c r="WJA403" s="384"/>
      <c r="WJB403" s="347"/>
      <c r="WJC403" s="347"/>
      <c r="WJD403" s="347"/>
      <c r="WJE403" s="347"/>
      <c r="WJF403" s="347"/>
      <c r="WJG403" s="347"/>
      <c r="WJH403" s="347"/>
      <c r="WJI403" s="347"/>
      <c r="WJJ403" s="347"/>
      <c r="WJK403" s="347"/>
      <c r="WJL403" s="347"/>
      <c r="WJM403" s="347"/>
      <c r="WJN403" s="347"/>
      <c r="WJO403" s="347"/>
      <c r="WJP403" s="347"/>
      <c r="WJQ403" s="347"/>
      <c r="WJR403" s="347"/>
      <c r="WJS403" s="347"/>
      <c r="WJT403" s="347"/>
      <c r="WJU403" s="347"/>
      <c r="WJV403" s="347"/>
      <c r="WJW403" s="347"/>
      <c r="WJX403" s="347"/>
      <c r="WJY403" s="347"/>
      <c r="WJZ403" s="347"/>
      <c r="WKA403" s="347"/>
      <c r="WKB403" s="347"/>
      <c r="WKC403" s="347"/>
      <c r="WKD403" s="347"/>
      <c r="WKE403" s="376"/>
      <c r="WKF403" s="396"/>
      <c r="WKG403" s="384"/>
      <c r="WKH403" s="347"/>
      <c r="WKI403" s="347"/>
      <c r="WKJ403" s="347"/>
      <c r="WKK403" s="347"/>
      <c r="WKL403" s="347"/>
      <c r="WKM403" s="347"/>
      <c r="WKN403" s="347"/>
      <c r="WKO403" s="347"/>
      <c r="WKP403" s="347"/>
      <c r="WKQ403" s="347"/>
      <c r="WKR403" s="347"/>
      <c r="WKS403" s="347"/>
      <c r="WKT403" s="347"/>
      <c r="WKU403" s="347"/>
      <c r="WKV403" s="347"/>
      <c r="WKW403" s="347"/>
      <c r="WKX403" s="347"/>
      <c r="WKY403" s="347"/>
      <c r="WKZ403" s="347"/>
      <c r="WLA403" s="347"/>
      <c r="WLB403" s="347"/>
      <c r="WLC403" s="347"/>
      <c r="WLD403" s="347"/>
      <c r="WLE403" s="347"/>
      <c r="WLF403" s="347"/>
      <c r="WLG403" s="347"/>
      <c r="WLH403" s="347"/>
      <c r="WLI403" s="347"/>
      <c r="WLJ403" s="347"/>
      <c r="WLK403" s="376"/>
      <c r="WLL403" s="396"/>
      <c r="WLM403" s="384"/>
      <c r="WLN403" s="347"/>
      <c r="WLO403" s="347"/>
      <c r="WLP403" s="347"/>
      <c r="WLQ403" s="347"/>
      <c r="WLR403" s="347"/>
      <c r="WLS403" s="347"/>
      <c r="WLT403" s="347"/>
      <c r="WLU403" s="347"/>
      <c r="WLV403" s="347"/>
      <c r="WLW403" s="347"/>
      <c r="WLX403" s="347"/>
      <c r="WLY403" s="347"/>
      <c r="WLZ403" s="347"/>
      <c r="WMA403" s="347"/>
      <c r="WMB403" s="347"/>
      <c r="WMC403" s="347"/>
      <c r="WMD403" s="347"/>
      <c r="WME403" s="347"/>
      <c r="WMF403" s="347"/>
      <c r="WMG403" s="347"/>
      <c r="WMH403" s="347"/>
      <c r="WMI403" s="347"/>
      <c r="WMJ403" s="347"/>
      <c r="WMK403" s="347"/>
      <c r="WML403" s="347"/>
      <c r="WMM403" s="347"/>
      <c r="WMN403" s="347"/>
      <c r="WMO403" s="347"/>
      <c r="WMP403" s="347"/>
      <c r="WMQ403" s="376"/>
      <c r="WMR403" s="396"/>
      <c r="WMS403" s="384"/>
      <c r="WMT403" s="347"/>
      <c r="WMU403" s="347"/>
      <c r="WMV403" s="347"/>
      <c r="WMW403" s="347"/>
      <c r="WMX403" s="347"/>
      <c r="WMY403" s="347"/>
      <c r="WMZ403" s="347"/>
      <c r="WNA403" s="347"/>
      <c r="WNB403" s="347"/>
      <c r="WNC403" s="347"/>
      <c r="WND403" s="347"/>
      <c r="WNE403" s="347"/>
      <c r="WNF403" s="347"/>
      <c r="WNG403" s="347"/>
      <c r="WNH403" s="347"/>
      <c r="WNI403" s="347"/>
      <c r="WNJ403" s="347"/>
      <c r="WNK403" s="347"/>
      <c r="WNL403" s="347"/>
      <c r="WNM403" s="347"/>
      <c r="WNN403" s="347"/>
      <c r="WNO403" s="347"/>
      <c r="WNP403" s="347"/>
      <c r="WNQ403" s="347"/>
      <c r="WNR403" s="347"/>
      <c r="WNS403" s="347"/>
      <c r="WNT403" s="347"/>
      <c r="WNU403" s="347"/>
      <c r="WNV403" s="347"/>
      <c r="WNW403" s="376"/>
      <c r="WNX403" s="396"/>
      <c r="WNY403" s="384"/>
      <c r="WNZ403" s="347"/>
      <c r="WOA403" s="347"/>
      <c r="WOB403" s="347"/>
      <c r="WOC403" s="347"/>
      <c r="WOD403" s="347"/>
      <c r="WOE403" s="347"/>
      <c r="WOF403" s="347"/>
      <c r="WOG403" s="347"/>
      <c r="WOH403" s="347"/>
      <c r="WOI403" s="347"/>
      <c r="WOJ403" s="347"/>
      <c r="WOK403" s="347"/>
      <c r="WOL403" s="347"/>
      <c r="WOM403" s="347"/>
      <c r="WON403" s="347"/>
      <c r="WOO403" s="347"/>
      <c r="WOP403" s="347"/>
      <c r="WOQ403" s="347"/>
      <c r="WOR403" s="347"/>
      <c r="WOS403" s="347"/>
      <c r="WOT403" s="347"/>
      <c r="WOU403" s="347"/>
      <c r="WOV403" s="347"/>
      <c r="WOW403" s="347"/>
      <c r="WOX403" s="347"/>
      <c r="WOY403" s="347"/>
      <c r="WOZ403" s="347"/>
      <c r="WPA403" s="347"/>
      <c r="WPB403" s="347"/>
      <c r="WPC403" s="376"/>
      <c r="WPD403" s="396"/>
      <c r="WPE403" s="384"/>
      <c r="WPF403" s="347"/>
      <c r="WPG403" s="347"/>
      <c r="WPH403" s="347"/>
      <c r="WPI403" s="347"/>
      <c r="WPJ403" s="347"/>
      <c r="WPK403" s="347"/>
      <c r="WPL403" s="347"/>
      <c r="WPM403" s="347"/>
      <c r="WPN403" s="347"/>
      <c r="WPO403" s="347"/>
      <c r="WPP403" s="347"/>
      <c r="WPQ403" s="347"/>
      <c r="WPR403" s="347"/>
      <c r="WPS403" s="347"/>
      <c r="WPT403" s="347"/>
      <c r="WPU403" s="347"/>
      <c r="WPV403" s="347"/>
      <c r="WPW403" s="347"/>
      <c r="WPX403" s="347"/>
      <c r="WPY403" s="347"/>
      <c r="WPZ403" s="347"/>
      <c r="WQA403" s="347"/>
      <c r="WQB403" s="347"/>
      <c r="WQC403" s="347"/>
      <c r="WQD403" s="347"/>
      <c r="WQE403" s="347"/>
      <c r="WQF403" s="347"/>
      <c r="WQG403" s="347"/>
      <c r="WQH403" s="347"/>
      <c r="WQI403" s="376"/>
      <c r="WQJ403" s="396"/>
      <c r="WQK403" s="384"/>
      <c r="WQL403" s="347"/>
      <c r="WQM403" s="347"/>
      <c r="WQN403" s="347"/>
      <c r="WQO403" s="347"/>
      <c r="WQP403" s="347"/>
      <c r="WQQ403" s="347"/>
      <c r="WQR403" s="347"/>
      <c r="WQS403" s="347"/>
      <c r="WQT403" s="347"/>
      <c r="WQU403" s="347"/>
      <c r="WQV403" s="347"/>
      <c r="WQW403" s="347"/>
      <c r="WQX403" s="347"/>
      <c r="WQY403" s="347"/>
      <c r="WQZ403" s="347"/>
      <c r="WRA403" s="347"/>
      <c r="WRB403" s="347"/>
      <c r="WRC403" s="347"/>
      <c r="WRD403" s="347"/>
      <c r="WRE403" s="347"/>
      <c r="WRF403" s="347"/>
      <c r="WRG403" s="347"/>
      <c r="WRH403" s="347"/>
      <c r="WRI403" s="347"/>
      <c r="WRJ403" s="347"/>
      <c r="WRK403" s="347"/>
      <c r="WRL403" s="347"/>
      <c r="WRM403" s="347"/>
      <c r="WRN403" s="347"/>
      <c r="WRO403" s="376"/>
      <c r="WRP403" s="396"/>
      <c r="WRQ403" s="384"/>
      <c r="WRR403" s="347"/>
      <c r="WRS403" s="347"/>
      <c r="WRT403" s="347"/>
      <c r="WRU403" s="347"/>
      <c r="WRV403" s="347"/>
      <c r="WRW403" s="347"/>
      <c r="WRX403" s="347"/>
      <c r="WRY403" s="347"/>
      <c r="WRZ403" s="347"/>
      <c r="WSA403" s="347"/>
      <c r="WSB403" s="347"/>
      <c r="WSC403" s="347"/>
      <c r="WSD403" s="347"/>
      <c r="WSE403" s="347"/>
      <c r="WSF403" s="347"/>
      <c r="WSG403" s="347"/>
      <c r="WSH403" s="347"/>
      <c r="WSI403" s="347"/>
      <c r="WSJ403" s="347"/>
      <c r="WSK403" s="347"/>
      <c r="WSL403" s="347"/>
      <c r="WSM403" s="347"/>
      <c r="WSN403" s="347"/>
      <c r="WSO403" s="347"/>
      <c r="WSP403" s="347"/>
      <c r="WSQ403" s="347"/>
      <c r="WSR403" s="347"/>
      <c r="WSS403" s="347"/>
      <c r="WST403" s="347"/>
      <c r="WSU403" s="376"/>
      <c r="WSV403" s="396"/>
      <c r="WSW403" s="384"/>
      <c r="WSX403" s="347"/>
      <c r="WSY403" s="347"/>
      <c r="WSZ403" s="347"/>
      <c r="WTA403" s="347"/>
      <c r="WTB403" s="347"/>
      <c r="WTC403" s="347"/>
      <c r="WTD403" s="347"/>
      <c r="WTE403" s="347"/>
      <c r="WTF403" s="347"/>
      <c r="WTG403" s="347"/>
      <c r="WTH403" s="347"/>
      <c r="WTI403" s="347"/>
      <c r="WTJ403" s="347"/>
      <c r="WTK403" s="347"/>
      <c r="WTL403" s="347"/>
      <c r="WTM403" s="347"/>
      <c r="WTN403" s="347"/>
      <c r="WTO403" s="347"/>
      <c r="WTP403" s="347"/>
      <c r="WTQ403" s="347"/>
      <c r="WTR403" s="347"/>
      <c r="WTS403" s="347"/>
      <c r="WTT403" s="347"/>
      <c r="WTU403" s="347"/>
      <c r="WTV403" s="347"/>
      <c r="WTW403" s="347"/>
      <c r="WTX403" s="347"/>
      <c r="WTY403" s="347"/>
      <c r="WTZ403" s="347"/>
      <c r="WUA403" s="376"/>
      <c r="WUB403" s="396"/>
      <c r="WUC403" s="384"/>
      <c r="WUD403" s="347"/>
      <c r="WUE403" s="347"/>
      <c r="WUF403" s="347"/>
      <c r="WUG403" s="347"/>
      <c r="WUH403" s="347"/>
      <c r="WUI403" s="347"/>
      <c r="WUJ403" s="347"/>
      <c r="WUK403" s="347"/>
      <c r="WUL403" s="347"/>
      <c r="WUM403" s="347"/>
      <c r="WUN403" s="347"/>
      <c r="WUO403" s="347"/>
      <c r="WUP403" s="347"/>
      <c r="WUQ403" s="347"/>
      <c r="WUR403" s="347"/>
      <c r="WUS403" s="347"/>
      <c r="WUT403" s="347"/>
      <c r="WUU403" s="347"/>
      <c r="WUV403" s="347"/>
      <c r="WUW403" s="347"/>
      <c r="WUX403" s="347"/>
      <c r="WUY403" s="347"/>
      <c r="WUZ403" s="347"/>
      <c r="WVA403" s="347"/>
      <c r="WVB403" s="347"/>
      <c r="WVC403" s="347"/>
      <c r="WVD403" s="347"/>
      <c r="WVE403" s="347"/>
      <c r="WVF403" s="347"/>
      <c r="WVG403" s="376"/>
      <c r="WVH403" s="396"/>
      <c r="WVI403" s="384"/>
      <c r="WVJ403" s="347"/>
      <c r="WVK403" s="347"/>
      <c r="WVL403" s="347"/>
      <c r="WVM403" s="347"/>
      <c r="WVN403" s="347"/>
      <c r="WVO403" s="347"/>
      <c r="WVP403" s="347"/>
      <c r="WVQ403" s="347"/>
      <c r="WVR403" s="347"/>
      <c r="WVS403" s="347"/>
      <c r="WVT403" s="347"/>
      <c r="WVU403" s="347"/>
      <c r="WVV403" s="347"/>
      <c r="WVW403" s="347"/>
      <c r="WVX403" s="347"/>
      <c r="WVY403" s="347"/>
      <c r="WVZ403" s="347"/>
      <c r="WWA403" s="347"/>
      <c r="WWB403" s="347"/>
      <c r="WWC403" s="347"/>
      <c r="WWD403" s="347"/>
      <c r="WWE403" s="347"/>
      <c r="WWF403" s="347"/>
      <c r="WWG403" s="347"/>
      <c r="WWH403" s="347"/>
      <c r="WWI403" s="347"/>
      <c r="WWJ403" s="347"/>
      <c r="WWK403" s="347"/>
      <c r="WWL403" s="347"/>
      <c r="WWM403" s="376"/>
      <c r="WWN403" s="396"/>
      <c r="WWO403" s="384"/>
      <c r="WWP403" s="347"/>
      <c r="WWQ403" s="347"/>
      <c r="WWR403" s="347"/>
      <c r="WWS403" s="347"/>
      <c r="WWT403" s="347"/>
      <c r="WWU403" s="347"/>
      <c r="WWV403" s="347"/>
      <c r="WWW403" s="347"/>
      <c r="WWX403" s="347"/>
      <c r="WWY403" s="347"/>
      <c r="WWZ403" s="347"/>
      <c r="WXA403" s="347"/>
      <c r="WXB403" s="347"/>
      <c r="WXC403" s="347"/>
      <c r="WXD403" s="347"/>
      <c r="WXE403" s="347"/>
      <c r="WXF403" s="347"/>
      <c r="WXG403" s="347"/>
      <c r="WXH403" s="347"/>
      <c r="WXI403" s="347"/>
      <c r="WXJ403" s="347"/>
      <c r="WXK403" s="347"/>
      <c r="WXL403" s="347"/>
      <c r="WXM403" s="347"/>
      <c r="WXN403" s="347"/>
      <c r="WXO403" s="347"/>
      <c r="WXP403" s="347"/>
      <c r="WXQ403" s="347"/>
      <c r="WXR403" s="347"/>
      <c r="WXS403" s="376"/>
      <c r="WXT403" s="396"/>
      <c r="WXU403" s="384"/>
      <c r="WXV403" s="347"/>
      <c r="WXW403" s="347"/>
      <c r="WXX403" s="347"/>
      <c r="WXY403" s="347"/>
      <c r="WXZ403" s="347"/>
      <c r="WYA403" s="347"/>
      <c r="WYB403" s="347"/>
      <c r="WYC403" s="347"/>
      <c r="WYD403" s="347"/>
      <c r="WYE403" s="347"/>
      <c r="WYF403" s="347"/>
      <c r="WYG403" s="347"/>
      <c r="WYH403" s="347"/>
      <c r="WYI403" s="347"/>
      <c r="WYJ403" s="347"/>
      <c r="WYK403" s="347"/>
      <c r="WYL403" s="347"/>
      <c r="WYM403" s="347"/>
      <c r="WYN403" s="347"/>
      <c r="WYO403" s="347"/>
      <c r="WYP403" s="347"/>
      <c r="WYQ403" s="347"/>
      <c r="WYR403" s="347"/>
      <c r="WYS403" s="347"/>
      <c r="WYT403" s="347"/>
      <c r="WYU403" s="347"/>
      <c r="WYV403" s="347"/>
      <c r="WYW403" s="347"/>
      <c r="WYX403" s="347"/>
      <c r="WYY403" s="376"/>
      <c r="WYZ403" s="396"/>
      <c r="WZA403" s="384"/>
      <c r="WZB403" s="347"/>
      <c r="WZC403" s="347"/>
      <c r="WZD403" s="347"/>
      <c r="WZE403" s="347"/>
      <c r="WZF403" s="347"/>
      <c r="WZG403" s="347"/>
      <c r="WZH403" s="347"/>
      <c r="WZI403" s="347"/>
      <c r="WZJ403" s="347"/>
      <c r="WZK403" s="347"/>
      <c r="WZL403" s="347"/>
      <c r="WZM403" s="347"/>
      <c r="WZN403" s="347"/>
      <c r="WZO403" s="347"/>
      <c r="WZP403" s="347"/>
      <c r="WZQ403" s="347"/>
      <c r="WZR403" s="347"/>
      <c r="WZS403" s="347"/>
      <c r="WZT403" s="347"/>
      <c r="WZU403" s="347"/>
      <c r="WZV403" s="347"/>
      <c r="WZW403" s="347"/>
      <c r="WZX403" s="347"/>
      <c r="WZY403" s="347"/>
      <c r="WZZ403" s="347"/>
      <c r="XAA403" s="347"/>
      <c r="XAB403" s="347"/>
      <c r="XAC403" s="347"/>
      <c r="XAD403" s="347"/>
      <c r="XAE403" s="376"/>
      <c r="XAF403" s="396"/>
      <c r="XAG403" s="384"/>
      <c r="XAH403" s="347"/>
      <c r="XAI403" s="347"/>
      <c r="XAJ403" s="347"/>
      <c r="XAK403" s="347"/>
      <c r="XAL403" s="347"/>
      <c r="XAM403" s="347"/>
      <c r="XAN403" s="347"/>
      <c r="XAO403" s="347"/>
      <c r="XAP403" s="347"/>
      <c r="XAQ403" s="347"/>
      <c r="XAR403" s="347"/>
      <c r="XAS403" s="347"/>
      <c r="XAT403" s="347"/>
      <c r="XAU403" s="347"/>
      <c r="XAV403" s="347"/>
      <c r="XAW403" s="347"/>
      <c r="XAX403" s="347"/>
      <c r="XAY403" s="347"/>
      <c r="XAZ403" s="347"/>
      <c r="XBA403" s="347"/>
      <c r="XBB403" s="347"/>
      <c r="XBC403" s="347"/>
      <c r="XBD403" s="347"/>
      <c r="XBE403" s="347"/>
      <c r="XBF403" s="347"/>
      <c r="XBG403" s="347"/>
      <c r="XBH403" s="347"/>
      <c r="XBI403" s="347"/>
      <c r="XBJ403" s="347"/>
      <c r="XBK403" s="376"/>
      <c r="XBL403" s="396"/>
      <c r="XBM403" s="384"/>
      <c r="XBN403" s="347"/>
      <c r="XBO403" s="347"/>
      <c r="XBP403" s="347"/>
      <c r="XBQ403" s="347"/>
      <c r="XBR403" s="347"/>
      <c r="XBS403" s="347"/>
      <c r="XBT403" s="347"/>
      <c r="XBU403" s="347"/>
      <c r="XBV403" s="347"/>
      <c r="XBW403" s="347"/>
      <c r="XBX403" s="347"/>
      <c r="XBY403" s="347"/>
      <c r="XBZ403" s="347"/>
      <c r="XCA403" s="347"/>
      <c r="XCB403" s="347"/>
      <c r="XCC403" s="347"/>
      <c r="XCD403" s="347"/>
      <c r="XCE403" s="347"/>
      <c r="XCF403" s="347"/>
      <c r="XCG403" s="347"/>
      <c r="XCH403" s="347"/>
      <c r="XCI403" s="347"/>
      <c r="XCJ403" s="347"/>
      <c r="XCK403" s="347"/>
      <c r="XCL403" s="347"/>
      <c r="XCM403" s="347"/>
      <c r="XCN403" s="347"/>
      <c r="XCO403" s="347"/>
      <c r="XCP403" s="347"/>
      <c r="XCQ403" s="376"/>
      <c r="XCR403" s="396"/>
      <c r="XCS403" s="384"/>
      <c r="XCT403" s="347"/>
      <c r="XCU403" s="347"/>
      <c r="XCV403" s="347"/>
      <c r="XCW403" s="347"/>
      <c r="XCX403" s="347"/>
      <c r="XCY403" s="347"/>
      <c r="XCZ403" s="347"/>
      <c r="XDA403" s="347"/>
      <c r="XDB403" s="347"/>
      <c r="XDC403" s="347"/>
      <c r="XDD403" s="347"/>
      <c r="XDE403" s="347"/>
      <c r="XDF403" s="347"/>
      <c r="XDG403" s="347"/>
      <c r="XDH403" s="347"/>
      <c r="XDI403" s="347"/>
      <c r="XDJ403" s="347"/>
      <c r="XDK403" s="347"/>
      <c r="XDL403" s="347"/>
      <c r="XDM403" s="347"/>
      <c r="XDN403" s="347"/>
      <c r="XDO403" s="347"/>
      <c r="XDP403" s="347"/>
      <c r="XDQ403" s="347"/>
      <c r="XDR403" s="347"/>
      <c r="XDS403" s="347"/>
      <c r="XDT403" s="347"/>
      <c r="XDU403" s="347"/>
      <c r="XDV403" s="347"/>
      <c r="XDW403" s="376"/>
      <c r="XDX403" s="396"/>
      <c r="XDY403" s="384"/>
      <c r="XDZ403" s="347"/>
      <c r="XEA403" s="347"/>
      <c r="XEB403" s="347"/>
      <c r="XEC403" s="347"/>
      <c r="XED403" s="347"/>
      <c r="XEE403" s="347"/>
      <c r="XEF403" s="347"/>
      <c r="XEG403" s="347"/>
      <c r="XEH403" s="347"/>
      <c r="XEI403" s="347"/>
      <c r="XEJ403" s="347"/>
      <c r="XEK403" s="347"/>
      <c r="XEL403" s="347"/>
      <c r="XEM403" s="347"/>
      <c r="XEN403" s="347"/>
      <c r="XEO403" s="347"/>
      <c r="XEP403" s="347"/>
      <c r="XEQ403" s="347"/>
      <c r="XER403" s="347"/>
      <c r="XES403" s="347"/>
      <c r="XET403" s="347"/>
      <c r="XEU403" s="347"/>
      <c r="XEV403" s="347"/>
      <c r="XEW403" s="347"/>
      <c r="XEX403" s="347"/>
      <c r="XEY403" s="347"/>
      <c r="XEZ403" s="347"/>
      <c r="XFA403" s="347"/>
      <c r="XFB403" s="347"/>
      <c r="XFC403" s="376"/>
    </row>
    <row r="404" spans="1:16383" s="12" customFormat="1" ht="46.5" x14ac:dyDescent="0.7">
      <c r="A404" s="31" t="s">
        <v>98</v>
      </c>
      <c r="B404" s="2"/>
      <c r="C404" s="1"/>
      <c r="D404" s="1">
        <v>9</v>
      </c>
      <c r="E404" s="1"/>
      <c r="F404" s="3"/>
      <c r="G404" s="3">
        <v>4</v>
      </c>
      <c r="H404" s="1"/>
      <c r="I404" s="1"/>
      <c r="J404" s="1">
        <v>5</v>
      </c>
      <c r="K404" s="1"/>
      <c r="L404" s="1"/>
      <c r="M404" s="3">
        <v>1</v>
      </c>
      <c r="N404" s="10"/>
      <c r="O404" s="10"/>
      <c r="P404" s="382">
        <v>3</v>
      </c>
      <c r="Q404" s="274"/>
      <c r="R404" s="274"/>
      <c r="S404" s="136">
        <v>2</v>
      </c>
      <c r="T404" s="274"/>
      <c r="U404" s="274"/>
      <c r="V404" s="383">
        <v>7</v>
      </c>
      <c r="W404" s="274"/>
      <c r="X404" s="274"/>
      <c r="Y404" s="382">
        <v>6</v>
      </c>
      <c r="Z404" s="274"/>
      <c r="AA404" s="274"/>
      <c r="AB404" s="382">
        <v>8</v>
      </c>
      <c r="AC404" s="274"/>
      <c r="AD404" s="275"/>
      <c r="AE404" s="275"/>
      <c r="AF404" s="310"/>
      <c r="AG404"/>
      <c r="AH404"/>
      <c r="AI404" s="28"/>
      <c r="AJ404" s="28"/>
      <c r="AK404" s="25"/>
      <c r="AL404" s="25"/>
      <c r="AM404" s="28"/>
      <c r="AN404" s="28"/>
      <c r="AO404" s="28"/>
      <c r="AP404" s="28"/>
      <c r="AQ404" s="28"/>
      <c r="AR404" s="25"/>
      <c r="AU404" s="397"/>
      <c r="AV404" s="275"/>
      <c r="AW404" s="275"/>
      <c r="AX404" s="398"/>
      <c r="AY404" s="275"/>
      <c r="AZ404" s="275"/>
      <c r="BA404" s="399"/>
      <c r="BB404" s="275"/>
      <c r="BC404" s="275"/>
      <c r="BD404" s="397"/>
      <c r="BE404" s="275"/>
      <c r="BF404" s="275"/>
      <c r="BG404" s="397"/>
      <c r="BH404" s="275"/>
      <c r="BI404" s="275"/>
      <c r="BJ404" s="275"/>
      <c r="BK404" s="347"/>
      <c r="BL404" s="389"/>
      <c r="BM404" s="11"/>
      <c r="BN404" s="28"/>
      <c r="BO404" s="28"/>
      <c r="BP404" s="28"/>
      <c r="BQ404" s="25"/>
      <c r="BR404" s="25"/>
      <c r="BS404" s="28"/>
      <c r="BT404" s="28"/>
      <c r="BU404" s="28"/>
      <c r="BV404" s="28"/>
      <c r="BW404" s="28"/>
      <c r="BX404" s="25"/>
      <c r="CA404" s="397"/>
      <c r="CB404" s="275"/>
      <c r="CC404" s="275"/>
      <c r="CD404" s="398"/>
      <c r="CE404" s="275"/>
      <c r="CF404" s="275"/>
      <c r="CG404" s="399"/>
      <c r="CH404" s="275"/>
      <c r="CI404" s="275"/>
      <c r="CJ404" s="397"/>
      <c r="CK404" s="275"/>
      <c r="CL404" s="275"/>
      <c r="CM404" s="397"/>
      <c r="CN404" s="275"/>
      <c r="CO404" s="275"/>
      <c r="CP404" s="275"/>
      <c r="CQ404" s="347"/>
      <c r="CR404" s="389"/>
      <c r="CS404" s="11"/>
      <c r="CT404" s="28"/>
      <c r="CU404" s="28"/>
      <c r="CV404" s="28"/>
      <c r="CW404" s="25"/>
      <c r="CX404" s="25"/>
      <c r="CY404" s="28"/>
      <c r="CZ404" s="28"/>
      <c r="DA404" s="28"/>
      <c r="DB404" s="28"/>
      <c r="DC404" s="28"/>
      <c r="DD404" s="25"/>
      <c r="DG404" s="397"/>
      <c r="DH404" s="275"/>
      <c r="DI404" s="275"/>
      <c r="DJ404" s="398"/>
      <c r="DK404" s="275"/>
      <c r="DL404" s="275"/>
      <c r="DM404" s="399"/>
      <c r="DN404" s="275"/>
      <c r="DO404" s="275"/>
      <c r="DP404" s="397"/>
      <c r="DQ404" s="275"/>
      <c r="DR404" s="275"/>
      <c r="DS404" s="397"/>
      <c r="DT404" s="275"/>
      <c r="DU404" s="275"/>
      <c r="DV404" s="275"/>
      <c r="DW404" s="347"/>
      <c r="DX404" s="389"/>
      <c r="DY404" s="11"/>
      <c r="DZ404" s="28"/>
      <c r="EA404" s="28"/>
      <c r="EB404" s="28"/>
      <c r="EC404" s="25"/>
      <c r="ED404" s="25"/>
      <c r="EE404" s="28"/>
      <c r="EF404" s="28"/>
      <c r="EG404" s="28"/>
      <c r="EH404" s="28"/>
      <c r="EI404" s="28"/>
      <c r="EJ404" s="25"/>
      <c r="EM404" s="397"/>
      <c r="EN404" s="275"/>
      <c r="EO404" s="275"/>
      <c r="EP404" s="398"/>
      <c r="EQ404" s="275"/>
      <c r="ER404" s="275"/>
      <c r="ES404" s="399"/>
      <c r="ET404" s="275"/>
      <c r="EU404" s="275"/>
      <c r="EV404" s="397"/>
      <c r="EW404" s="275"/>
      <c r="EX404" s="275"/>
      <c r="EY404" s="397"/>
      <c r="EZ404" s="275"/>
      <c r="FA404" s="275"/>
      <c r="FB404" s="275"/>
      <c r="FC404" s="347"/>
      <c r="FD404" s="389"/>
      <c r="FE404" s="11"/>
      <c r="FF404" s="28"/>
      <c r="FG404" s="28"/>
      <c r="FH404" s="28"/>
      <c r="FI404" s="25"/>
      <c r="FJ404" s="25"/>
      <c r="FK404" s="28"/>
      <c r="FL404" s="28"/>
      <c r="FM404" s="28"/>
      <c r="FN404" s="28"/>
      <c r="FO404" s="28"/>
      <c r="FP404" s="25"/>
      <c r="FS404" s="397"/>
      <c r="FT404" s="275"/>
      <c r="FU404" s="275"/>
      <c r="FV404" s="398"/>
      <c r="FW404" s="275"/>
      <c r="FX404" s="275"/>
      <c r="FY404" s="399"/>
      <c r="FZ404" s="275"/>
      <c r="GA404" s="275"/>
      <c r="GB404" s="397"/>
      <c r="GC404" s="275"/>
      <c r="GD404" s="275"/>
      <c r="GE404" s="397"/>
      <c r="GF404" s="275"/>
      <c r="GG404" s="275"/>
      <c r="GH404" s="275"/>
      <c r="GI404" s="347"/>
      <c r="GJ404" s="389"/>
      <c r="GK404" s="11"/>
      <c r="GL404" s="28"/>
      <c r="GM404" s="28"/>
      <c r="GN404" s="28"/>
      <c r="GO404" s="25"/>
      <c r="GP404" s="25"/>
      <c r="GQ404" s="28"/>
      <c r="GR404" s="28"/>
      <c r="GS404" s="28"/>
      <c r="GT404" s="28"/>
      <c r="GU404" s="28"/>
      <c r="GV404" s="25"/>
      <c r="GY404" s="397"/>
      <c r="GZ404" s="275"/>
      <c r="HA404" s="275"/>
      <c r="HB404" s="398"/>
      <c r="HC404" s="275"/>
      <c r="HD404" s="275"/>
      <c r="HE404" s="399"/>
      <c r="HF404" s="275"/>
      <c r="HG404" s="275"/>
      <c r="HH404" s="397"/>
      <c r="HI404" s="275"/>
      <c r="HJ404" s="275"/>
      <c r="HK404" s="397"/>
      <c r="HL404" s="275"/>
      <c r="HM404" s="275"/>
      <c r="HN404" s="275"/>
      <c r="HO404" s="347"/>
      <c r="HP404" s="389"/>
      <c r="HQ404" s="11"/>
      <c r="HR404" s="28"/>
      <c r="HS404" s="28"/>
      <c r="HT404" s="28"/>
      <c r="HU404" s="25"/>
      <c r="HV404" s="25"/>
      <c r="HW404" s="28"/>
      <c r="HX404" s="28"/>
      <c r="HY404" s="28"/>
      <c r="HZ404" s="28"/>
      <c r="IA404" s="28"/>
      <c r="IB404" s="25"/>
      <c r="IE404" s="397"/>
      <c r="IF404" s="275"/>
      <c r="IG404" s="275"/>
      <c r="IH404" s="398"/>
      <c r="II404" s="275"/>
      <c r="IJ404" s="275"/>
      <c r="IK404" s="399"/>
      <c r="IL404" s="275"/>
      <c r="IM404" s="275"/>
      <c r="IN404" s="397"/>
      <c r="IO404" s="275"/>
      <c r="IP404" s="275"/>
      <c r="IQ404" s="397"/>
      <c r="IR404" s="275"/>
      <c r="IS404" s="275"/>
      <c r="IT404" s="275"/>
      <c r="IU404" s="347"/>
      <c r="IV404" s="389"/>
      <c r="IW404" s="11"/>
      <c r="IX404" s="28"/>
      <c r="IY404" s="28"/>
      <c r="IZ404" s="28"/>
      <c r="JA404" s="25"/>
      <c r="JB404" s="25"/>
      <c r="JC404" s="28"/>
      <c r="JD404" s="28"/>
      <c r="JE404" s="28"/>
      <c r="JF404" s="28"/>
      <c r="JG404" s="28"/>
      <c r="JH404" s="25"/>
      <c r="JK404" s="397"/>
      <c r="JL404" s="275"/>
      <c r="JM404" s="275"/>
      <c r="JN404" s="398"/>
      <c r="JO404" s="275"/>
      <c r="JP404" s="275"/>
      <c r="JQ404" s="399"/>
      <c r="JR404" s="275"/>
      <c r="JS404" s="275"/>
      <c r="JT404" s="397"/>
      <c r="JU404" s="275"/>
      <c r="JV404" s="275"/>
      <c r="JW404" s="397"/>
      <c r="JX404" s="275"/>
      <c r="JY404" s="275"/>
      <c r="JZ404" s="275"/>
      <c r="KA404" s="347"/>
      <c r="KB404" s="389"/>
      <c r="KC404" s="11"/>
      <c r="KD404" s="28"/>
      <c r="KE404" s="28"/>
      <c r="KF404" s="28"/>
      <c r="KG404" s="25"/>
      <c r="KH404" s="25"/>
      <c r="KI404" s="28"/>
      <c r="KJ404" s="28"/>
      <c r="KK404" s="28"/>
      <c r="KL404" s="28"/>
      <c r="KM404" s="28"/>
      <c r="KN404" s="25"/>
      <c r="KQ404" s="397"/>
      <c r="KR404" s="275"/>
      <c r="KS404" s="275"/>
      <c r="KT404" s="398"/>
      <c r="KU404" s="275"/>
      <c r="KV404" s="275"/>
      <c r="KW404" s="399"/>
      <c r="KX404" s="275"/>
      <c r="KY404" s="275"/>
      <c r="KZ404" s="397"/>
      <c r="LA404" s="275"/>
      <c r="LB404" s="275"/>
      <c r="LC404" s="397"/>
      <c r="LD404" s="275"/>
      <c r="LE404" s="275"/>
      <c r="LF404" s="275"/>
      <c r="LG404" s="347"/>
      <c r="LH404" s="389"/>
      <c r="LI404" s="11"/>
      <c r="LJ404" s="28"/>
      <c r="LK404" s="28"/>
      <c r="LL404" s="28"/>
      <c r="LM404" s="25"/>
      <c r="LN404" s="25"/>
      <c r="LO404" s="28"/>
      <c r="LP404" s="28"/>
      <c r="LQ404" s="28"/>
      <c r="LR404" s="28"/>
      <c r="LS404" s="28"/>
      <c r="LT404" s="25"/>
      <c r="LW404" s="397"/>
      <c r="LX404" s="275"/>
      <c r="LY404" s="275"/>
      <c r="LZ404" s="398"/>
      <c r="MA404" s="275"/>
      <c r="MB404" s="275"/>
      <c r="MC404" s="399"/>
      <c r="MD404" s="275"/>
      <c r="ME404" s="275"/>
      <c r="MF404" s="397"/>
      <c r="MG404" s="275"/>
      <c r="MH404" s="275"/>
      <c r="MI404" s="397"/>
      <c r="MJ404" s="275"/>
      <c r="MK404" s="275"/>
      <c r="ML404" s="275"/>
      <c r="MM404" s="347"/>
      <c r="MN404" s="389"/>
      <c r="MO404" s="11"/>
      <c r="MP404" s="28"/>
      <c r="MQ404" s="28"/>
      <c r="MR404" s="28"/>
      <c r="MS404" s="25"/>
      <c r="MT404" s="25"/>
      <c r="MU404" s="28"/>
      <c r="MV404" s="28"/>
      <c r="MW404" s="28"/>
      <c r="MX404" s="28"/>
      <c r="MY404" s="28"/>
      <c r="MZ404" s="25"/>
      <c r="NC404" s="397"/>
      <c r="ND404" s="275"/>
      <c r="NE404" s="275"/>
      <c r="NF404" s="398"/>
      <c r="NG404" s="275"/>
      <c r="NH404" s="275"/>
      <c r="NI404" s="399"/>
      <c r="NJ404" s="275"/>
      <c r="NK404" s="275"/>
      <c r="NL404" s="397"/>
      <c r="NM404" s="275"/>
      <c r="NN404" s="275"/>
      <c r="NO404" s="397"/>
      <c r="NP404" s="275"/>
      <c r="NQ404" s="275"/>
      <c r="NR404" s="275"/>
      <c r="NS404" s="347"/>
      <c r="NT404" s="389"/>
      <c r="NU404" s="11"/>
      <c r="NV404" s="28"/>
      <c r="NW404" s="28"/>
      <c r="NX404" s="28"/>
      <c r="NY404" s="25"/>
      <c r="NZ404" s="25"/>
      <c r="OA404" s="28"/>
      <c r="OB404" s="28"/>
      <c r="OC404" s="28"/>
      <c r="OD404" s="28"/>
      <c r="OE404" s="28"/>
      <c r="OF404" s="25"/>
      <c r="OI404" s="397"/>
      <c r="OJ404" s="275"/>
      <c r="OK404" s="275"/>
      <c r="OL404" s="398"/>
      <c r="OM404" s="275"/>
      <c r="ON404" s="275"/>
      <c r="OO404" s="399"/>
      <c r="OP404" s="275"/>
      <c r="OQ404" s="275"/>
      <c r="OR404" s="397"/>
      <c r="OS404" s="275"/>
      <c r="OT404" s="275"/>
      <c r="OU404" s="397"/>
      <c r="OV404" s="275"/>
      <c r="OW404" s="275"/>
      <c r="OX404" s="275"/>
      <c r="OY404" s="347"/>
      <c r="OZ404" s="389"/>
      <c r="PA404" s="11"/>
      <c r="PB404" s="28"/>
      <c r="PC404" s="28"/>
      <c r="PD404" s="28"/>
      <c r="PE404" s="25"/>
      <c r="PF404" s="25"/>
      <c r="PG404" s="28"/>
      <c r="PH404" s="28"/>
      <c r="PI404" s="28"/>
      <c r="PJ404" s="28"/>
      <c r="PK404" s="28"/>
      <c r="PL404" s="25"/>
      <c r="PO404" s="397"/>
      <c r="PP404" s="275"/>
      <c r="PQ404" s="275"/>
      <c r="PR404" s="398"/>
      <c r="PS404" s="275"/>
      <c r="PT404" s="275"/>
      <c r="PU404" s="399"/>
      <c r="PV404" s="275"/>
      <c r="PW404" s="275"/>
      <c r="PX404" s="397"/>
      <c r="PY404" s="275"/>
      <c r="PZ404" s="275"/>
      <c r="QA404" s="397"/>
      <c r="QB404" s="275"/>
      <c r="QC404" s="275"/>
      <c r="QD404" s="275"/>
      <c r="QE404" s="347"/>
      <c r="QF404" s="389"/>
      <c r="QG404" s="11"/>
      <c r="QH404" s="28"/>
      <c r="QI404" s="28"/>
      <c r="QJ404" s="28"/>
      <c r="QK404" s="25"/>
      <c r="QL404" s="25"/>
      <c r="QM404" s="28"/>
      <c r="QN404" s="28"/>
      <c r="QO404" s="28"/>
      <c r="QP404" s="28"/>
      <c r="QQ404" s="28"/>
      <c r="QR404" s="25"/>
      <c r="QU404" s="397"/>
      <c r="QV404" s="275"/>
      <c r="QW404" s="275"/>
      <c r="QX404" s="398"/>
      <c r="QY404" s="275"/>
      <c r="QZ404" s="275"/>
      <c r="RA404" s="399"/>
      <c r="RB404" s="275"/>
      <c r="RC404" s="275"/>
      <c r="RD404" s="397"/>
      <c r="RE404" s="275"/>
      <c r="RF404" s="275"/>
      <c r="RG404" s="397"/>
      <c r="RH404" s="275"/>
      <c r="RI404" s="275"/>
      <c r="RJ404" s="275"/>
      <c r="RK404" s="347"/>
      <c r="RL404" s="389"/>
      <c r="RM404" s="11"/>
      <c r="RN404" s="28"/>
      <c r="RO404" s="28"/>
      <c r="RP404" s="28"/>
      <c r="RQ404" s="25"/>
      <c r="RR404" s="25"/>
      <c r="RS404" s="28"/>
      <c r="RT404" s="28"/>
      <c r="RU404" s="28"/>
      <c r="RV404" s="28"/>
      <c r="RW404" s="28"/>
      <c r="RX404" s="25"/>
      <c r="SA404" s="397"/>
      <c r="SB404" s="275"/>
      <c r="SC404" s="275"/>
      <c r="SD404" s="398"/>
      <c r="SE404" s="275"/>
      <c r="SF404" s="275"/>
      <c r="SG404" s="399"/>
      <c r="SH404" s="275"/>
      <c r="SI404" s="275"/>
      <c r="SJ404" s="397"/>
      <c r="SK404" s="275"/>
      <c r="SL404" s="275"/>
      <c r="SM404" s="397"/>
      <c r="SN404" s="275"/>
      <c r="SO404" s="275"/>
      <c r="SP404" s="275"/>
      <c r="SQ404" s="347"/>
      <c r="SR404" s="389"/>
      <c r="SS404" s="11"/>
      <c r="ST404" s="28"/>
      <c r="SU404" s="28"/>
      <c r="SV404" s="28"/>
      <c r="SW404" s="25"/>
      <c r="SX404" s="25"/>
      <c r="SY404" s="28"/>
      <c r="SZ404" s="28"/>
      <c r="TA404" s="28"/>
      <c r="TB404" s="28"/>
      <c r="TC404" s="28"/>
      <c r="TD404" s="25"/>
      <c r="TG404" s="397"/>
      <c r="TH404" s="275"/>
      <c r="TI404" s="275"/>
      <c r="TJ404" s="398"/>
      <c r="TK404" s="275"/>
      <c r="TL404" s="275"/>
      <c r="TM404" s="399"/>
      <c r="TN404" s="275"/>
      <c r="TO404" s="275"/>
      <c r="TP404" s="397"/>
      <c r="TQ404" s="275"/>
      <c r="TR404" s="275"/>
      <c r="TS404" s="397"/>
      <c r="TT404" s="275"/>
      <c r="TU404" s="275"/>
      <c r="TV404" s="275"/>
      <c r="TW404" s="347"/>
      <c r="TX404" s="389"/>
      <c r="TY404" s="11"/>
      <c r="TZ404" s="28"/>
      <c r="UA404" s="28"/>
      <c r="UB404" s="28"/>
      <c r="UC404" s="25"/>
      <c r="UD404" s="25"/>
      <c r="UE404" s="28"/>
      <c r="UF404" s="28"/>
      <c r="UG404" s="28"/>
      <c r="UH404" s="28"/>
      <c r="UI404" s="28"/>
      <c r="UJ404" s="25"/>
      <c r="UM404" s="397"/>
      <c r="UN404" s="275"/>
      <c r="UO404" s="275"/>
      <c r="UP404" s="398"/>
      <c r="UQ404" s="275"/>
      <c r="UR404" s="275"/>
      <c r="US404" s="399"/>
      <c r="UT404" s="275"/>
      <c r="UU404" s="275"/>
      <c r="UV404" s="397"/>
      <c r="UW404" s="275"/>
      <c r="UX404" s="275"/>
      <c r="UY404" s="397"/>
      <c r="UZ404" s="275"/>
      <c r="VA404" s="275"/>
      <c r="VB404" s="275"/>
      <c r="VC404" s="347"/>
      <c r="VD404" s="389"/>
      <c r="VE404" s="11"/>
      <c r="VF404" s="28"/>
      <c r="VG404" s="28"/>
      <c r="VH404" s="28"/>
      <c r="VI404" s="25"/>
      <c r="VJ404" s="25"/>
      <c r="VK404" s="28"/>
      <c r="VL404" s="28"/>
      <c r="VM404" s="28"/>
      <c r="VN404" s="28"/>
      <c r="VO404" s="28"/>
      <c r="VP404" s="25"/>
      <c r="VS404" s="397"/>
      <c r="VT404" s="275"/>
      <c r="VU404" s="275"/>
      <c r="VV404" s="398"/>
      <c r="VW404" s="275"/>
      <c r="VX404" s="275"/>
      <c r="VY404" s="399"/>
      <c r="VZ404" s="275"/>
      <c r="WA404" s="275"/>
      <c r="WB404" s="397"/>
      <c r="WC404" s="275"/>
      <c r="WD404" s="275"/>
      <c r="WE404" s="397"/>
      <c r="WF404" s="275"/>
      <c r="WG404" s="275"/>
      <c r="WH404" s="275"/>
      <c r="WI404" s="347"/>
      <c r="WJ404" s="389"/>
      <c r="WK404" s="11"/>
      <c r="WL404" s="28"/>
      <c r="WM404" s="28"/>
      <c r="WN404" s="28"/>
      <c r="WO404" s="25"/>
      <c r="WP404" s="25"/>
      <c r="WQ404" s="28"/>
      <c r="WR404" s="28"/>
      <c r="WS404" s="28"/>
      <c r="WT404" s="28"/>
      <c r="WU404" s="28"/>
      <c r="WV404" s="25"/>
      <c r="WY404" s="397"/>
      <c r="WZ404" s="275"/>
      <c r="XA404" s="275"/>
      <c r="XB404" s="398"/>
      <c r="XC404" s="275"/>
      <c r="XD404" s="275"/>
      <c r="XE404" s="399"/>
      <c r="XF404" s="275"/>
      <c r="XG404" s="275"/>
      <c r="XH404" s="397"/>
      <c r="XI404" s="275"/>
      <c r="XJ404" s="275"/>
      <c r="XK404" s="397"/>
      <c r="XL404" s="275"/>
      <c r="XM404" s="275"/>
      <c r="XN404" s="275"/>
      <c r="XO404" s="347"/>
      <c r="XP404" s="389"/>
      <c r="XQ404" s="11"/>
      <c r="XR404" s="28"/>
      <c r="XS404" s="28"/>
      <c r="XT404" s="28"/>
      <c r="XU404" s="25"/>
      <c r="XV404" s="25"/>
      <c r="XW404" s="28"/>
      <c r="XX404" s="28"/>
      <c r="XY404" s="28"/>
      <c r="XZ404" s="28"/>
      <c r="YA404" s="28"/>
      <c r="YB404" s="25"/>
      <c r="YE404" s="397"/>
      <c r="YF404" s="275"/>
      <c r="YG404" s="275"/>
      <c r="YH404" s="398"/>
      <c r="YI404" s="275"/>
      <c r="YJ404" s="275"/>
      <c r="YK404" s="399"/>
      <c r="YL404" s="275"/>
      <c r="YM404" s="275"/>
      <c r="YN404" s="397"/>
      <c r="YO404" s="275"/>
      <c r="YP404" s="275"/>
      <c r="YQ404" s="397"/>
      <c r="YR404" s="275"/>
      <c r="YS404" s="275"/>
      <c r="YT404" s="275"/>
      <c r="YU404" s="347"/>
      <c r="YV404" s="389"/>
      <c r="YW404" s="11"/>
      <c r="YX404" s="28"/>
      <c r="YY404" s="28"/>
      <c r="YZ404" s="28"/>
      <c r="ZA404" s="25"/>
      <c r="ZB404" s="25"/>
      <c r="ZC404" s="28"/>
      <c r="ZD404" s="28"/>
      <c r="ZE404" s="28"/>
      <c r="ZF404" s="28"/>
      <c r="ZG404" s="28"/>
      <c r="ZH404" s="25"/>
      <c r="ZK404" s="397"/>
      <c r="ZL404" s="275"/>
      <c r="ZM404" s="275"/>
      <c r="ZN404" s="398"/>
      <c r="ZO404" s="275"/>
      <c r="ZP404" s="275"/>
      <c r="ZQ404" s="399"/>
      <c r="ZR404" s="275"/>
      <c r="ZS404" s="275"/>
      <c r="ZT404" s="397"/>
      <c r="ZU404" s="275"/>
      <c r="ZV404" s="275"/>
      <c r="ZW404" s="397"/>
      <c r="ZX404" s="275"/>
      <c r="ZY404" s="275"/>
      <c r="ZZ404" s="275"/>
      <c r="AAA404" s="347"/>
      <c r="AAB404" s="389"/>
      <c r="AAC404" s="11"/>
      <c r="AAD404" s="28"/>
      <c r="AAE404" s="28"/>
      <c r="AAF404" s="28"/>
      <c r="AAG404" s="25"/>
      <c r="AAH404" s="25"/>
      <c r="AAI404" s="28"/>
      <c r="AAJ404" s="28"/>
      <c r="AAK404" s="28"/>
      <c r="AAL404" s="28"/>
      <c r="AAM404" s="28"/>
      <c r="AAN404" s="25"/>
      <c r="AAQ404" s="397"/>
      <c r="AAR404" s="275"/>
      <c r="AAS404" s="275"/>
      <c r="AAT404" s="398"/>
      <c r="AAU404" s="275"/>
      <c r="AAV404" s="275"/>
      <c r="AAW404" s="399"/>
      <c r="AAX404" s="275"/>
      <c r="AAY404" s="275"/>
      <c r="AAZ404" s="397"/>
      <c r="ABA404" s="275"/>
      <c r="ABB404" s="275"/>
      <c r="ABC404" s="397"/>
      <c r="ABD404" s="275"/>
      <c r="ABE404" s="275"/>
      <c r="ABF404" s="275"/>
      <c r="ABG404" s="347"/>
      <c r="ABH404" s="389"/>
      <c r="ABI404" s="11"/>
      <c r="ABJ404" s="28"/>
      <c r="ABK404" s="28"/>
      <c r="ABL404" s="28"/>
      <c r="ABM404" s="25"/>
      <c r="ABN404" s="25"/>
      <c r="ABO404" s="28"/>
      <c r="ABP404" s="28"/>
      <c r="ABQ404" s="28"/>
      <c r="ABR404" s="28"/>
      <c r="ABS404" s="28"/>
      <c r="ABT404" s="25"/>
      <c r="ABW404" s="397"/>
      <c r="ABX404" s="275"/>
      <c r="ABY404" s="275"/>
      <c r="ABZ404" s="398"/>
      <c r="ACA404" s="275"/>
      <c r="ACB404" s="275"/>
      <c r="ACC404" s="399"/>
      <c r="ACD404" s="275"/>
      <c r="ACE404" s="275"/>
      <c r="ACF404" s="397"/>
      <c r="ACG404" s="275"/>
      <c r="ACH404" s="275"/>
      <c r="ACI404" s="397"/>
      <c r="ACJ404" s="275"/>
      <c r="ACK404" s="275"/>
      <c r="ACL404" s="275"/>
      <c r="ACM404" s="347"/>
      <c r="ACN404" s="389"/>
      <c r="ACO404" s="11"/>
      <c r="ACP404" s="28"/>
      <c r="ACQ404" s="28"/>
      <c r="ACR404" s="28"/>
      <c r="ACS404" s="25"/>
      <c r="ACT404" s="25"/>
      <c r="ACU404" s="28"/>
      <c r="ACV404" s="28"/>
      <c r="ACW404" s="28"/>
      <c r="ACX404" s="28"/>
      <c r="ACY404" s="28"/>
      <c r="ACZ404" s="25"/>
      <c r="ADC404" s="397"/>
      <c r="ADD404" s="275"/>
      <c r="ADE404" s="275"/>
      <c r="ADF404" s="398"/>
      <c r="ADG404" s="275"/>
      <c r="ADH404" s="275"/>
      <c r="ADI404" s="399"/>
      <c r="ADJ404" s="275"/>
      <c r="ADK404" s="275"/>
      <c r="ADL404" s="397"/>
      <c r="ADM404" s="275"/>
      <c r="ADN404" s="275"/>
      <c r="ADO404" s="397"/>
      <c r="ADP404" s="275"/>
      <c r="ADQ404" s="275"/>
      <c r="ADR404" s="275"/>
      <c r="ADS404" s="347"/>
      <c r="ADT404" s="389"/>
      <c r="ADU404" s="11"/>
      <c r="ADV404" s="28"/>
      <c r="ADW404" s="28"/>
      <c r="ADX404" s="28"/>
      <c r="ADY404" s="25"/>
      <c r="ADZ404" s="25"/>
      <c r="AEA404" s="28"/>
      <c r="AEB404" s="28"/>
      <c r="AEC404" s="28"/>
      <c r="AED404" s="28"/>
      <c r="AEE404" s="28"/>
      <c r="AEF404" s="25"/>
      <c r="AEI404" s="397"/>
      <c r="AEJ404" s="275"/>
      <c r="AEK404" s="275"/>
      <c r="AEL404" s="398"/>
      <c r="AEM404" s="275"/>
      <c r="AEN404" s="275"/>
      <c r="AEO404" s="399"/>
      <c r="AEP404" s="275"/>
      <c r="AEQ404" s="275"/>
      <c r="AER404" s="397"/>
      <c r="AES404" s="275"/>
      <c r="AET404" s="275"/>
      <c r="AEU404" s="397"/>
      <c r="AEV404" s="275"/>
      <c r="AEW404" s="275"/>
      <c r="AEX404" s="275"/>
      <c r="AEY404" s="347"/>
      <c r="AEZ404" s="389"/>
      <c r="AFA404" s="11"/>
      <c r="AFB404" s="28"/>
      <c r="AFC404" s="28"/>
      <c r="AFD404" s="28"/>
      <c r="AFE404" s="25"/>
      <c r="AFF404" s="25"/>
      <c r="AFG404" s="28"/>
      <c r="AFH404" s="28"/>
      <c r="AFI404" s="28"/>
      <c r="AFJ404" s="28"/>
      <c r="AFK404" s="28"/>
      <c r="AFL404" s="25"/>
      <c r="AFO404" s="397"/>
      <c r="AFP404" s="275"/>
      <c r="AFQ404" s="275"/>
      <c r="AFR404" s="398"/>
      <c r="AFS404" s="275"/>
      <c r="AFT404" s="275"/>
      <c r="AFU404" s="399"/>
      <c r="AFV404" s="275"/>
      <c r="AFW404" s="275"/>
      <c r="AFX404" s="397"/>
      <c r="AFY404" s="275"/>
      <c r="AFZ404" s="275"/>
      <c r="AGA404" s="397"/>
      <c r="AGB404" s="275"/>
      <c r="AGC404" s="275"/>
      <c r="AGD404" s="275"/>
      <c r="AGE404" s="347"/>
      <c r="AGF404" s="389"/>
      <c r="AGG404" s="11"/>
      <c r="AGH404" s="28"/>
      <c r="AGI404" s="28"/>
      <c r="AGJ404" s="28"/>
      <c r="AGK404" s="25"/>
      <c r="AGL404" s="25"/>
      <c r="AGM404" s="28"/>
      <c r="AGN404" s="28"/>
      <c r="AGO404" s="28"/>
      <c r="AGP404" s="28"/>
      <c r="AGQ404" s="28"/>
      <c r="AGR404" s="25"/>
      <c r="AGU404" s="397"/>
      <c r="AGV404" s="275"/>
      <c r="AGW404" s="275"/>
      <c r="AGX404" s="398"/>
      <c r="AGY404" s="275"/>
      <c r="AGZ404" s="275"/>
      <c r="AHA404" s="399"/>
      <c r="AHB404" s="275"/>
      <c r="AHC404" s="275"/>
      <c r="AHD404" s="397"/>
      <c r="AHE404" s="275"/>
      <c r="AHF404" s="275"/>
      <c r="AHG404" s="397"/>
      <c r="AHH404" s="275"/>
      <c r="AHI404" s="275"/>
      <c r="AHJ404" s="275"/>
      <c r="AHK404" s="347"/>
      <c r="AHL404" s="389"/>
      <c r="AHM404" s="11"/>
      <c r="AHN404" s="28"/>
      <c r="AHO404" s="28"/>
      <c r="AHP404" s="28"/>
      <c r="AHQ404" s="25"/>
      <c r="AHR404" s="25"/>
      <c r="AHS404" s="28"/>
      <c r="AHT404" s="28"/>
      <c r="AHU404" s="28"/>
      <c r="AHV404" s="28"/>
      <c r="AHW404" s="28"/>
      <c r="AHX404" s="25"/>
      <c r="AIA404" s="397"/>
      <c r="AIB404" s="275"/>
      <c r="AIC404" s="275"/>
      <c r="AID404" s="398"/>
      <c r="AIE404" s="275"/>
      <c r="AIF404" s="275"/>
      <c r="AIG404" s="399"/>
      <c r="AIH404" s="275"/>
      <c r="AII404" s="275"/>
      <c r="AIJ404" s="397"/>
      <c r="AIK404" s="275"/>
      <c r="AIL404" s="275"/>
      <c r="AIM404" s="397"/>
      <c r="AIN404" s="275"/>
      <c r="AIO404" s="275"/>
      <c r="AIP404" s="275"/>
      <c r="AIQ404" s="347"/>
      <c r="AIR404" s="389"/>
      <c r="AIS404" s="11"/>
      <c r="AIT404" s="28"/>
      <c r="AIU404" s="28"/>
      <c r="AIV404" s="28"/>
      <c r="AIW404" s="25"/>
      <c r="AIX404" s="25"/>
      <c r="AIY404" s="28"/>
      <c r="AIZ404" s="28"/>
      <c r="AJA404" s="28"/>
      <c r="AJB404" s="28"/>
      <c r="AJC404" s="28"/>
      <c r="AJD404" s="25"/>
      <c r="AJG404" s="397"/>
      <c r="AJH404" s="275"/>
      <c r="AJI404" s="275"/>
      <c r="AJJ404" s="398"/>
      <c r="AJK404" s="275"/>
      <c r="AJL404" s="275"/>
      <c r="AJM404" s="399"/>
      <c r="AJN404" s="275"/>
      <c r="AJO404" s="275"/>
      <c r="AJP404" s="397"/>
      <c r="AJQ404" s="275"/>
      <c r="AJR404" s="275"/>
      <c r="AJS404" s="397"/>
      <c r="AJT404" s="275"/>
      <c r="AJU404" s="275"/>
      <c r="AJV404" s="275"/>
      <c r="AJW404" s="347"/>
      <c r="AJX404" s="389"/>
      <c r="AJY404" s="11"/>
      <c r="AJZ404" s="28"/>
      <c r="AKA404" s="28"/>
      <c r="AKB404" s="28"/>
      <c r="AKC404" s="25"/>
      <c r="AKD404" s="25"/>
      <c r="AKE404" s="28"/>
      <c r="AKF404" s="28"/>
      <c r="AKG404" s="28"/>
      <c r="AKH404" s="28"/>
      <c r="AKI404" s="28"/>
      <c r="AKJ404" s="25"/>
      <c r="AKM404" s="397"/>
      <c r="AKN404" s="275"/>
      <c r="AKO404" s="275"/>
      <c r="AKP404" s="398"/>
      <c r="AKQ404" s="275"/>
      <c r="AKR404" s="275"/>
      <c r="AKS404" s="399"/>
      <c r="AKT404" s="275"/>
      <c r="AKU404" s="275"/>
      <c r="AKV404" s="397"/>
      <c r="AKW404" s="275"/>
      <c r="AKX404" s="275"/>
      <c r="AKY404" s="397"/>
      <c r="AKZ404" s="275"/>
      <c r="ALA404" s="275"/>
      <c r="ALB404" s="275"/>
      <c r="ALC404" s="347"/>
      <c r="ALD404" s="389"/>
      <c r="ALE404" s="11"/>
      <c r="ALF404" s="28"/>
      <c r="ALG404" s="28"/>
      <c r="ALH404" s="28"/>
      <c r="ALI404" s="25"/>
      <c r="ALJ404" s="25"/>
      <c r="ALK404" s="28"/>
      <c r="ALL404" s="28"/>
      <c r="ALM404" s="28"/>
      <c r="ALN404" s="28"/>
      <c r="ALO404" s="28"/>
      <c r="ALP404" s="25"/>
      <c r="ALS404" s="397"/>
      <c r="ALT404" s="275"/>
      <c r="ALU404" s="275"/>
      <c r="ALV404" s="398"/>
      <c r="ALW404" s="275"/>
      <c r="ALX404" s="275"/>
      <c r="ALY404" s="399"/>
      <c r="ALZ404" s="275"/>
      <c r="AMA404" s="275"/>
      <c r="AMB404" s="397"/>
      <c r="AMC404" s="275"/>
      <c r="AMD404" s="275"/>
      <c r="AME404" s="397"/>
      <c r="AMF404" s="275"/>
      <c r="AMG404" s="275"/>
      <c r="AMH404" s="275"/>
      <c r="AMI404" s="347"/>
      <c r="AMJ404" s="389"/>
      <c r="AMK404" s="11"/>
      <c r="AML404" s="28"/>
      <c r="AMM404" s="28"/>
      <c r="AMN404" s="28"/>
      <c r="AMO404" s="25"/>
      <c r="AMP404" s="25"/>
      <c r="AMQ404" s="28"/>
      <c r="AMR404" s="28"/>
      <c r="AMS404" s="28"/>
      <c r="AMT404" s="28"/>
      <c r="AMU404" s="28"/>
      <c r="AMV404" s="25"/>
      <c r="AMY404" s="397"/>
      <c r="AMZ404" s="275"/>
      <c r="ANA404" s="275"/>
      <c r="ANB404" s="398"/>
      <c r="ANC404" s="275"/>
      <c r="AND404" s="275"/>
      <c r="ANE404" s="399"/>
      <c r="ANF404" s="275"/>
      <c r="ANG404" s="275"/>
      <c r="ANH404" s="397"/>
      <c r="ANI404" s="275"/>
      <c r="ANJ404" s="275"/>
      <c r="ANK404" s="397"/>
      <c r="ANL404" s="275"/>
      <c r="ANM404" s="275"/>
      <c r="ANN404" s="275"/>
      <c r="ANO404" s="347"/>
      <c r="ANP404" s="389"/>
      <c r="ANQ404" s="11"/>
      <c r="ANR404" s="28"/>
      <c r="ANS404" s="28"/>
      <c r="ANT404" s="28"/>
      <c r="ANU404" s="25"/>
      <c r="ANV404" s="25"/>
      <c r="ANW404" s="28"/>
      <c r="ANX404" s="28"/>
      <c r="ANY404" s="28"/>
      <c r="ANZ404" s="28"/>
      <c r="AOA404" s="28"/>
      <c r="AOB404" s="25"/>
      <c r="AOE404" s="397"/>
      <c r="AOF404" s="275"/>
      <c r="AOG404" s="275"/>
      <c r="AOH404" s="398"/>
      <c r="AOI404" s="275"/>
      <c r="AOJ404" s="275"/>
      <c r="AOK404" s="399"/>
      <c r="AOL404" s="275"/>
      <c r="AOM404" s="275"/>
      <c r="AON404" s="397"/>
      <c r="AOO404" s="275"/>
      <c r="AOP404" s="275"/>
      <c r="AOQ404" s="397"/>
      <c r="AOR404" s="275"/>
      <c r="AOS404" s="275"/>
      <c r="AOT404" s="275"/>
      <c r="AOU404" s="347"/>
      <c r="AOV404" s="389"/>
      <c r="AOW404" s="11"/>
      <c r="AOX404" s="28"/>
      <c r="AOY404" s="28"/>
      <c r="AOZ404" s="28"/>
      <c r="APA404" s="25"/>
      <c r="APB404" s="25"/>
      <c r="APC404" s="28"/>
      <c r="APD404" s="28"/>
      <c r="APE404" s="28"/>
      <c r="APF404" s="28"/>
      <c r="APG404" s="28"/>
      <c r="APH404" s="25"/>
      <c r="APK404" s="397"/>
      <c r="APL404" s="275"/>
      <c r="APM404" s="275"/>
      <c r="APN404" s="398"/>
      <c r="APO404" s="275"/>
      <c r="APP404" s="275"/>
      <c r="APQ404" s="399"/>
      <c r="APR404" s="275"/>
      <c r="APS404" s="275"/>
      <c r="APT404" s="397"/>
      <c r="APU404" s="275"/>
      <c r="APV404" s="275"/>
      <c r="APW404" s="397"/>
      <c r="APX404" s="275"/>
      <c r="APY404" s="275"/>
      <c r="APZ404" s="275"/>
      <c r="AQA404" s="347"/>
      <c r="AQB404" s="389"/>
      <c r="AQC404" s="11"/>
      <c r="AQD404" s="28"/>
      <c r="AQE404" s="28"/>
      <c r="AQF404" s="28"/>
      <c r="AQG404" s="25"/>
      <c r="AQH404" s="25"/>
      <c r="AQI404" s="28"/>
      <c r="AQJ404" s="28"/>
      <c r="AQK404" s="28"/>
      <c r="AQL404" s="28"/>
      <c r="AQM404" s="28"/>
      <c r="AQN404" s="25"/>
      <c r="AQQ404" s="397"/>
      <c r="AQR404" s="275"/>
      <c r="AQS404" s="275"/>
      <c r="AQT404" s="398"/>
      <c r="AQU404" s="275"/>
      <c r="AQV404" s="275"/>
      <c r="AQW404" s="399"/>
      <c r="AQX404" s="275"/>
      <c r="AQY404" s="275"/>
      <c r="AQZ404" s="397"/>
      <c r="ARA404" s="275"/>
      <c r="ARB404" s="275"/>
      <c r="ARC404" s="397"/>
      <c r="ARD404" s="275"/>
      <c r="ARE404" s="275"/>
      <c r="ARF404" s="275"/>
      <c r="ARG404" s="347"/>
      <c r="ARH404" s="389"/>
      <c r="ARI404" s="11"/>
      <c r="ARJ404" s="28"/>
      <c r="ARK404" s="28"/>
      <c r="ARL404" s="28"/>
      <c r="ARM404" s="25"/>
      <c r="ARN404" s="25"/>
      <c r="ARO404" s="28"/>
      <c r="ARP404" s="28"/>
      <c r="ARQ404" s="28"/>
      <c r="ARR404" s="28"/>
      <c r="ARS404" s="28"/>
      <c r="ART404" s="25"/>
      <c r="ARW404" s="397"/>
      <c r="ARX404" s="275"/>
      <c r="ARY404" s="275"/>
      <c r="ARZ404" s="398"/>
      <c r="ASA404" s="275"/>
      <c r="ASB404" s="275"/>
      <c r="ASC404" s="399"/>
      <c r="ASD404" s="275"/>
      <c r="ASE404" s="275"/>
      <c r="ASF404" s="397"/>
      <c r="ASG404" s="275"/>
      <c r="ASH404" s="275"/>
      <c r="ASI404" s="397"/>
      <c r="ASJ404" s="275"/>
      <c r="ASK404" s="275"/>
      <c r="ASL404" s="275"/>
      <c r="ASM404" s="347"/>
      <c r="ASN404" s="389"/>
      <c r="ASO404" s="11"/>
      <c r="ASP404" s="28"/>
      <c r="ASQ404" s="28"/>
      <c r="ASR404" s="28"/>
      <c r="ASS404" s="25"/>
      <c r="AST404" s="25"/>
      <c r="ASU404" s="28"/>
      <c r="ASV404" s="28"/>
      <c r="ASW404" s="28"/>
      <c r="ASX404" s="28"/>
      <c r="ASY404" s="28"/>
      <c r="ASZ404" s="25"/>
      <c r="ATC404" s="397"/>
      <c r="ATD404" s="275"/>
      <c r="ATE404" s="275"/>
      <c r="ATF404" s="398"/>
      <c r="ATG404" s="275"/>
      <c r="ATH404" s="275"/>
      <c r="ATI404" s="399"/>
      <c r="ATJ404" s="275"/>
      <c r="ATK404" s="275"/>
      <c r="ATL404" s="397"/>
      <c r="ATM404" s="275"/>
      <c r="ATN404" s="275"/>
      <c r="ATO404" s="397"/>
      <c r="ATP404" s="275"/>
      <c r="ATQ404" s="275"/>
      <c r="ATR404" s="275"/>
      <c r="ATS404" s="347"/>
      <c r="ATT404" s="389"/>
      <c r="ATU404" s="11"/>
      <c r="ATV404" s="28"/>
      <c r="ATW404" s="28"/>
      <c r="ATX404" s="28"/>
      <c r="ATY404" s="25"/>
      <c r="ATZ404" s="25"/>
      <c r="AUA404" s="28"/>
      <c r="AUB404" s="28"/>
      <c r="AUC404" s="28"/>
      <c r="AUD404" s="28"/>
      <c r="AUE404" s="28"/>
      <c r="AUF404" s="25"/>
      <c r="AUI404" s="397"/>
      <c r="AUJ404" s="275"/>
      <c r="AUK404" s="275"/>
      <c r="AUL404" s="398"/>
      <c r="AUM404" s="275"/>
      <c r="AUN404" s="275"/>
      <c r="AUO404" s="399"/>
      <c r="AUP404" s="275"/>
      <c r="AUQ404" s="275"/>
      <c r="AUR404" s="397"/>
      <c r="AUS404" s="275"/>
      <c r="AUT404" s="275"/>
      <c r="AUU404" s="397"/>
      <c r="AUV404" s="275"/>
      <c r="AUW404" s="275"/>
      <c r="AUX404" s="275"/>
      <c r="AUY404" s="347"/>
      <c r="AUZ404" s="389"/>
      <c r="AVA404" s="11"/>
      <c r="AVB404" s="28"/>
      <c r="AVC404" s="28"/>
      <c r="AVD404" s="28"/>
      <c r="AVE404" s="25"/>
      <c r="AVF404" s="25"/>
      <c r="AVG404" s="28"/>
      <c r="AVH404" s="28"/>
      <c r="AVI404" s="28"/>
      <c r="AVJ404" s="28"/>
      <c r="AVK404" s="28"/>
      <c r="AVL404" s="25"/>
      <c r="AVO404" s="397"/>
      <c r="AVP404" s="275"/>
      <c r="AVQ404" s="275"/>
      <c r="AVR404" s="398"/>
      <c r="AVS404" s="275"/>
      <c r="AVT404" s="275"/>
      <c r="AVU404" s="399"/>
      <c r="AVV404" s="275"/>
      <c r="AVW404" s="275"/>
      <c r="AVX404" s="397"/>
      <c r="AVY404" s="275"/>
      <c r="AVZ404" s="275"/>
      <c r="AWA404" s="397"/>
      <c r="AWB404" s="275"/>
      <c r="AWC404" s="275"/>
      <c r="AWD404" s="275"/>
      <c r="AWE404" s="347"/>
      <c r="AWF404" s="389"/>
      <c r="AWG404" s="11"/>
      <c r="AWH404" s="28"/>
      <c r="AWI404" s="28"/>
      <c r="AWJ404" s="28"/>
      <c r="AWK404" s="25"/>
      <c r="AWL404" s="25"/>
      <c r="AWM404" s="28"/>
      <c r="AWN404" s="28"/>
      <c r="AWO404" s="28"/>
      <c r="AWP404" s="28"/>
      <c r="AWQ404" s="28"/>
      <c r="AWR404" s="25"/>
      <c r="AWU404" s="397"/>
      <c r="AWV404" s="275"/>
      <c r="AWW404" s="275"/>
      <c r="AWX404" s="398"/>
      <c r="AWY404" s="275"/>
      <c r="AWZ404" s="275"/>
      <c r="AXA404" s="399"/>
      <c r="AXB404" s="275"/>
      <c r="AXC404" s="275"/>
      <c r="AXD404" s="397"/>
      <c r="AXE404" s="275"/>
      <c r="AXF404" s="275"/>
      <c r="AXG404" s="397"/>
      <c r="AXH404" s="275"/>
      <c r="AXI404" s="275"/>
      <c r="AXJ404" s="275"/>
      <c r="AXK404" s="347"/>
      <c r="AXL404" s="389"/>
      <c r="AXM404" s="11"/>
      <c r="AXN404" s="28"/>
      <c r="AXO404" s="28"/>
      <c r="AXP404" s="28"/>
      <c r="AXQ404" s="25"/>
      <c r="AXR404" s="25"/>
      <c r="AXS404" s="28"/>
      <c r="AXT404" s="28"/>
      <c r="AXU404" s="28"/>
      <c r="AXV404" s="28"/>
      <c r="AXW404" s="28"/>
      <c r="AXX404" s="25"/>
      <c r="AYA404" s="397"/>
      <c r="AYB404" s="275"/>
      <c r="AYC404" s="275"/>
      <c r="AYD404" s="398"/>
      <c r="AYE404" s="275"/>
      <c r="AYF404" s="275"/>
      <c r="AYG404" s="399"/>
      <c r="AYH404" s="275"/>
      <c r="AYI404" s="275"/>
      <c r="AYJ404" s="397"/>
      <c r="AYK404" s="275"/>
      <c r="AYL404" s="275"/>
      <c r="AYM404" s="397"/>
      <c r="AYN404" s="275"/>
      <c r="AYO404" s="275"/>
      <c r="AYP404" s="275"/>
      <c r="AYQ404" s="347"/>
      <c r="AYR404" s="389"/>
      <c r="AYS404" s="11"/>
      <c r="AYT404" s="28"/>
      <c r="AYU404" s="28"/>
      <c r="AYV404" s="28"/>
      <c r="AYW404" s="25"/>
      <c r="AYX404" s="25"/>
      <c r="AYY404" s="28"/>
      <c r="AYZ404" s="28"/>
      <c r="AZA404" s="28"/>
      <c r="AZB404" s="28"/>
      <c r="AZC404" s="28"/>
      <c r="AZD404" s="25"/>
      <c r="AZG404" s="397"/>
      <c r="AZH404" s="275"/>
      <c r="AZI404" s="275"/>
      <c r="AZJ404" s="398"/>
      <c r="AZK404" s="275"/>
      <c r="AZL404" s="275"/>
      <c r="AZM404" s="399"/>
      <c r="AZN404" s="275"/>
      <c r="AZO404" s="275"/>
      <c r="AZP404" s="397"/>
      <c r="AZQ404" s="275"/>
      <c r="AZR404" s="275"/>
      <c r="AZS404" s="397"/>
      <c r="AZT404" s="275"/>
      <c r="AZU404" s="275"/>
      <c r="AZV404" s="275"/>
      <c r="AZW404" s="347"/>
      <c r="AZX404" s="389"/>
      <c r="AZY404" s="11"/>
      <c r="AZZ404" s="28"/>
      <c r="BAA404" s="28"/>
      <c r="BAB404" s="28"/>
      <c r="BAC404" s="25"/>
      <c r="BAD404" s="25"/>
      <c r="BAE404" s="28"/>
      <c r="BAF404" s="28"/>
      <c r="BAG404" s="28"/>
      <c r="BAH404" s="28"/>
      <c r="BAI404" s="28"/>
      <c r="BAJ404" s="25"/>
      <c r="BAM404" s="397"/>
      <c r="BAN404" s="275"/>
      <c r="BAO404" s="275"/>
      <c r="BAP404" s="398"/>
      <c r="BAQ404" s="275"/>
      <c r="BAR404" s="275"/>
      <c r="BAS404" s="399"/>
      <c r="BAT404" s="275"/>
      <c r="BAU404" s="275"/>
      <c r="BAV404" s="397"/>
      <c r="BAW404" s="275"/>
      <c r="BAX404" s="275"/>
      <c r="BAY404" s="397"/>
      <c r="BAZ404" s="275"/>
      <c r="BBA404" s="275"/>
      <c r="BBB404" s="275"/>
      <c r="BBC404" s="347"/>
      <c r="BBD404" s="389"/>
      <c r="BBE404" s="11"/>
      <c r="BBF404" s="28"/>
      <c r="BBG404" s="28"/>
      <c r="BBH404" s="28"/>
      <c r="BBI404" s="25"/>
      <c r="BBJ404" s="25"/>
      <c r="BBK404" s="28"/>
      <c r="BBL404" s="28"/>
      <c r="BBM404" s="28"/>
      <c r="BBN404" s="28"/>
      <c r="BBO404" s="28"/>
      <c r="BBP404" s="25"/>
      <c r="BBS404" s="397"/>
      <c r="BBT404" s="275"/>
      <c r="BBU404" s="275"/>
      <c r="BBV404" s="398"/>
      <c r="BBW404" s="275"/>
      <c r="BBX404" s="275"/>
      <c r="BBY404" s="399"/>
      <c r="BBZ404" s="275"/>
      <c r="BCA404" s="275"/>
      <c r="BCB404" s="397"/>
      <c r="BCC404" s="275"/>
      <c r="BCD404" s="275"/>
      <c r="BCE404" s="397"/>
      <c r="BCF404" s="275"/>
      <c r="BCG404" s="275"/>
      <c r="BCH404" s="275"/>
      <c r="BCI404" s="347"/>
      <c r="BCJ404" s="389"/>
      <c r="BCK404" s="11"/>
      <c r="BCL404" s="28"/>
      <c r="BCM404" s="28"/>
      <c r="BCN404" s="28"/>
      <c r="BCO404" s="25"/>
      <c r="BCP404" s="25"/>
      <c r="BCQ404" s="28"/>
      <c r="BCR404" s="28"/>
      <c r="BCS404" s="28"/>
      <c r="BCT404" s="28"/>
      <c r="BCU404" s="28"/>
      <c r="BCV404" s="25"/>
      <c r="BCY404" s="397"/>
      <c r="BCZ404" s="275"/>
      <c r="BDA404" s="275"/>
      <c r="BDB404" s="398"/>
      <c r="BDC404" s="275"/>
      <c r="BDD404" s="275"/>
      <c r="BDE404" s="399"/>
      <c r="BDF404" s="275"/>
      <c r="BDG404" s="275"/>
      <c r="BDH404" s="397"/>
      <c r="BDI404" s="275"/>
      <c r="BDJ404" s="275"/>
      <c r="BDK404" s="397"/>
      <c r="BDL404" s="275"/>
      <c r="BDM404" s="275"/>
      <c r="BDN404" s="275"/>
      <c r="BDO404" s="347"/>
      <c r="BDP404" s="389"/>
      <c r="BDQ404" s="11"/>
      <c r="BDR404" s="28"/>
      <c r="BDS404" s="28"/>
      <c r="BDT404" s="28"/>
      <c r="BDU404" s="25"/>
      <c r="BDV404" s="25"/>
      <c r="BDW404" s="28"/>
      <c r="BDX404" s="28"/>
      <c r="BDY404" s="28"/>
      <c r="BDZ404" s="28"/>
      <c r="BEA404" s="28"/>
      <c r="BEB404" s="25"/>
      <c r="BEE404" s="397"/>
      <c r="BEF404" s="275"/>
      <c r="BEG404" s="275"/>
      <c r="BEH404" s="398"/>
      <c r="BEI404" s="275"/>
      <c r="BEJ404" s="275"/>
      <c r="BEK404" s="399"/>
      <c r="BEL404" s="275"/>
      <c r="BEM404" s="275"/>
      <c r="BEN404" s="397"/>
      <c r="BEO404" s="275"/>
      <c r="BEP404" s="275"/>
      <c r="BEQ404" s="397"/>
      <c r="BER404" s="275"/>
      <c r="BES404" s="275"/>
      <c r="BET404" s="275"/>
      <c r="BEU404" s="347"/>
      <c r="BEV404" s="389"/>
      <c r="BEW404" s="11"/>
      <c r="BEX404" s="28"/>
      <c r="BEY404" s="28"/>
      <c r="BEZ404" s="28"/>
      <c r="BFA404" s="25"/>
      <c r="BFB404" s="25"/>
      <c r="BFC404" s="28"/>
      <c r="BFD404" s="28"/>
      <c r="BFE404" s="28"/>
      <c r="BFF404" s="28"/>
      <c r="BFG404" s="28"/>
      <c r="BFH404" s="25"/>
      <c r="BFK404" s="397"/>
      <c r="BFL404" s="275"/>
      <c r="BFM404" s="275"/>
      <c r="BFN404" s="398"/>
      <c r="BFO404" s="275"/>
      <c r="BFP404" s="275"/>
      <c r="BFQ404" s="399"/>
      <c r="BFR404" s="275"/>
      <c r="BFS404" s="275"/>
      <c r="BFT404" s="397"/>
      <c r="BFU404" s="275"/>
      <c r="BFV404" s="275"/>
      <c r="BFW404" s="397"/>
      <c r="BFX404" s="275"/>
      <c r="BFY404" s="275"/>
      <c r="BFZ404" s="275"/>
      <c r="BGA404" s="347"/>
      <c r="BGB404" s="389"/>
      <c r="BGC404" s="11"/>
      <c r="BGD404" s="28"/>
      <c r="BGE404" s="28"/>
      <c r="BGF404" s="28"/>
      <c r="BGG404" s="25"/>
      <c r="BGH404" s="25"/>
      <c r="BGI404" s="28"/>
      <c r="BGJ404" s="28"/>
      <c r="BGK404" s="28"/>
      <c r="BGL404" s="28"/>
      <c r="BGM404" s="28"/>
      <c r="BGN404" s="25"/>
      <c r="BGQ404" s="397"/>
      <c r="BGR404" s="275"/>
      <c r="BGS404" s="275"/>
      <c r="BGT404" s="398"/>
      <c r="BGU404" s="275"/>
      <c r="BGV404" s="275"/>
      <c r="BGW404" s="399"/>
      <c r="BGX404" s="275"/>
      <c r="BGY404" s="275"/>
      <c r="BGZ404" s="397"/>
      <c r="BHA404" s="275"/>
      <c r="BHB404" s="275"/>
      <c r="BHC404" s="397"/>
      <c r="BHD404" s="275"/>
      <c r="BHE404" s="275"/>
      <c r="BHF404" s="275"/>
      <c r="BHG404" s="347"/>
      <c r="BHH404" s="389"/>
      <c r="BHI404" s="11"/>
      <c r="BHJ404" s="28"/>
      <c r="BHK404" s="28"/>
      <c r="BHL404" s="28"/>
      <c r="BHM404" s="25"/>
      <c r="BHN404" s="25"/>
      <c r="BHO404" s="28"/>
      <c r="BHP404" s="28"/>
      <c r="BHQ404" s="28"/>
      <c r="BHR404" s="28"/>
      <c r="BHS404" s="28"/>
      <c r="BHT404" s="25"/>
      <c r="BHW404" s="397"/>
      <c r="BHX404" s="275"/>
      <c r="BHY404" s="275"/>
      <c r="BHZ404" s="398"/>
      <c r="BIA404" s="275"/>
      <c r="BIB404" s="275"/>
      <c r="BIC404" s="399"/>
      <c r="BID404" s="275"/>
      <c r="BIE404" s="275"/>
      <c r="BIF404" s="397"/>
      <c r="BIG404" s="275"/>
      <c r="BIH404" s="275"/>
      <c r="BII404" s="397"/>
      <c r="BIJ404" s="275"/>
      <c r="BIK404" s="275"/>
      <c r="BIL404" s="275"/>
      <c r="BIM404" s="347"/>
      <c r="BIN404" s="389"/>
      <c r="BIO404" s="11"/>
      <c r="BIP404" s="28"/>
      <c r="BIQ404" s="28"/>
      <c r="BIR404" s="28"/>
      <c r="BIS404" s="25"/>
      <c r="BIT404" s="25"/>
      <c r="BIU404" s="28"/>
      <c r="BIV404" s="28"/>
      <c r="BIW404" s="28"/>
      <c r="BIX404" s="28"/>
      <c r="BIY404" s="28"/>
      <c r="BIZ404" s="25"/>
      <c r="BJC404" s="397"/>
      <c r="BJD404" s="275"/>
      <c r="BJE404" s="275"/>
      <c r="BJF404" s="398"/>
      <c r="BJG404" s="275"/>
      <c r="BJH404" s="275"/>
      <c r="BJI404" s="399"/>
      <c r="BJJ404" s="275"/>
      <c r="BJK404" s="275"/>
      <c r="BJL404" s="397"/>
      <c r="BJM404" s="275"/>
      <c r="BJN404" s="275"/>
      <c r="BJO404" s="397"/>
      <c r="BJP404" s="275"/>
      <c r="BJQ404" s="275"/>
      <c r="BJR404" s="275"/>
      <c r="BJS404" s="347"/>
      <c r="BJT404" s="389"/>
      <c r="BJU404" s="11"/>
      <c r="BJV404" s="28"/>
      <c r="BJW404" s="28"/>
      <c r="BJX404" s="28"/>
      <c r="BJY404" s="25"/>
      <c r="BJZ404" s="25"/>
      <c r="BKA404" s="28"/>
      <c r="BKB404" s="28"/>
      <c r="BKC404" s="28"/>
      <c r="BKD404" s="28"/>
      <c r="BKE404" s="28"/>
      <c r="BKF404" s="25"/>
      <c r="BKI404" s="397"/>
      <c r="BKJ404" s="275"/>
      <c r="BKK404" s="275"/>
      <c r="BKL404" s="398"/>
      <c r="BKM404" s="275"/>
      <c r="BKN404" s="275"/>
      <c r="BKO404" s="399"/>
      <c r="BKP404" s="275"/>
      <c r="BKQ404" s="275"/>
      <c r="BKR404" s="397"/>
      <c r="BKS404" s="275"/>
      <c r="BKT404" s="275"/>
      <c r="BKU404" s="397"/>
      <c r="BKV404" s="275"/>
      <c r="BKW404" s="275"/>
      <c r="BKX404" s="275"/>
      <c r="BKY404" s="347"/>
      <c r="BKZ404" s="389"/>
      <c r="BLA404" s="11"/>
      <c r="BLB404" s="28"/>
      <c r="BLC404" s="28"/>
      <c r="BLD404" s="28"/>
      <c r="BLE404" s="25"/>
      <c r="BLF404" s="25"/>
      <c r="BLG404" s="28"/>
      <c r="BLH404" s="28"/>
      <c r="BLI404" s="28"/>
      <c r="BLJ404" s="28"/>
      <c r="BLK404" s="28"/>
      <c r="BLL404" s="25"/>
      <c r="BLO404" s="397"/>
      <c r="BLP404" s="275"/>
      <c r="BLQ404" s="275"/>
      <c r="BLR404" s="398"/>
      <c r="BLS404" s="275"/>
      <c r="BLT404" s="275"/>
      <c r="BLU404" s="399"/>
      <c r="BLV404" s="275"/>
      <c r="BLW404" s="275"/>
      <c r="BLX404" s="397"/>
      <c r="BLY404" s="275"/>
      <c r="BLZ404" s="275"/>
      <c r="BMA404" s="397"/>
      <c r="BMB404" s="275"/>
      <c r="BMC404" s="275"/>
      <c r="BMD404" s="275"/>
      <c r="BME404" s="347"/>
      <c r="BMF404" s="389"/>
      <c r="BMG404" s="11"/>
      <c r="BMH404" s="28"/>
      <c r="BMI404" s="28"/>
      <c r="BMJ404" s="28"/>
      <c r="BMK404" s="25"/>
      <c r="BML404" s="25"/>
      <c r="BMM404" s="28"/>
      <c r="BMN404" s="28"/>
      <c r="BMO404" s="28"/>
      <c r="BMP404" s="28"/>
      <c r="BMQ404" s="28"/>
      <c r="BMR404" s="25"/>
      <c r="BMU404" s="397"/>
      <c r="BMV404" s="275"/>
      <c r="BMW404" s="275"/>
      <c r="BMX404" s="398"/>
      <c r="BMY404" s="275"/>
      <c r="BMZ404" s="275"/>
      <c r="BNA404" s="399"/>
      <c r="BNB404" s="275"/>
      <c r="BNC404" s="275"/>
      <c r="BND404" s="397"/>
      <c r="BNE404" s="275"/>
      <c r="BNF404" s="275"/>
      <c r="BNG404" s="397"/>
      <c r="BNH404" s="275"/>
      <c r="BNI404" s="275"/>
      <c r="BNJ404" s="275"/>
      <c r="BNK404" s="347"/>
      <c r="BNL404" s="389"/>
      <c r="BNM404" s="11"/>
      <c r="BNN404" s="28"/>
      <c r="BNO404" s="28"/>
      <c r="BNP404" s="28"/>
      <c r="BNQ404" s="25"/>
      <c r="BNR404" s="25"/>
      <c r="BNS404" s="28"/>
      <c r="BNT404" s="28"/>
      <c r="BNU404" s="28"/>
      <c r="BNV404" s="28"/>
      <c r="BNW404" s="28"/>
      <c r="BNX404" s="25"/>
      <c r="BOA404" s="397"/>
      <c r="BOB404" s="275"/>
      <c r="BOC404" s="275"/>
      <c r="BOD404" s="398"/>
      <c r="BOE404" s="275"/>
      <c r="BOF404" s="275"/>
      <c r="BOG404" s="399"/>
      <c r="BOH404" s="275"/>
      <c r="BOI404" s="275"/>
      <c r="BOJ404" s="397"/>
      <c r="BOK404" s="275"/>
      <c r="BOL404" s="275"/>
      <c r="BOM404" s="397"/>
      <c r="BON404" s="275"/>
      <c r="BOO404" s="275"/>
      <c r="BOP404" s="275"/>
      <c r="BOQ404" s="347"/>
      <c r="BOR404" s="389"/>
      <c r="BOS404" s="11"/>
      <c r="BOT404" s="28"/>
      <c r="BOU404" s="28"/>
      <c r="BOV404" s="28"/>
      <c r="BOW404" s="25"/>
      <c r="BOX404" s="25"/>
      <c r="BOY404" s="28"/>
      <c r="BOZ404" s="28"/>
      <c r="BPA404" s="28"/>
      <c r="BPB404" s="28"/>
      <c r="BPC404" s="28"/>
      <c r="BPD404" s="25"/>
      <c r="BPG404" s="397"/>
      <c r="BPH404" s="275"/>
      <c r="BPI404" s="275"/>
      <c r="BPJ404" s="398"/>
      <c r="BPK404" s="275"/>
      <c r="BPL404" s="275"/>
      <c r="BPM404" s="399"/>
      <c r="BPN404" s="275"/>
      <c r="BPO404" s="275"/>
      <c r="BPP404" s="397"/>
      <c r="BPQ404" s="275"/>
      <c r="BPR404" s="275"/>
      <c r="BPS404" s="397"/>
      <c r="BPT404" s="275"/>
      <c r="BPU404" s="275"/>
      <c r="BPV404" s="275"/>
      <c r="BPW404" s="347"/>
      <c r="BPX404" s="389"/>
      <c r="BPY404" s="11"/>
      <c r="BPZ404" s="28"/>
      <c r="BQA404" s="28"/>
      <c r="BQB404" s="28"/>
      <c r="BQC404" s="25"/>
      <c r="BQD404" s="25"/>
      <c r="BQE404" s="28"/>
      <c r="BQF404" s="28"/>
      <c r="BQG404" s="28"/>
      <c r="BQH404" s="28"/>
      <c r="BQI404" s="28"/>
      <c r="BQJ404" s="25"/>
      <c r="BQM404" s="397"/>
      <c r="BQN404" s="275"/>
      <c r="BQO404" s="275"/>
      <c r="BQP404" s="398"/>
      <c r="BQQ404" s="275"/>
      <c r="BQR404" s="275"/>
      <c r="BQS404" s="399"/>
      <c r="BQT404" s="275"/>
      <c r="BQU404" s="275"/>
      <c r="BQV404" s="397"/>
      <c r="BQW404" s="275"/>
      <c r="BQX404" s="275"/>
      <c r="BQY404" s="397"/>
      <c r="BQZ404" s="275"/>
      <c r="BRA404" s="275"/>
      <c r="BRB404" s="275"/>
      <c r="BRC404" s="347"/>
      <c r="BRD404" s="389"/>
      <c r="BRE404" s="11"/>
      <c r="BRF404" s="28"/>
      <c r="BRG404" s="28"/>
      <c r="BRH404" s="28"/>
      <c r="BRI404" s="25"/>
      <c r="BRJ404" s="25"/>
      <c r="BRK404" s="28"/>
      <c r="BRL404" s="28"/>
      <c r="BRM404" s="28"/>
      <c r="BRN404" s="28"/>
      <c r="BRO404" s="28"/>
      <c r="BRP404" s="25"/>
      <c r="BRS404" s="397"/>
      <c r="BRT404" s="275"/>
      <c r="BRU404" s="275"/>
      <c r="BRV404" s="398"/>
      <c r="BRW404" s="275"/>
      <c r="BRX404" s="275"/>
      <c r="BRY404" s="399"/>
      <c r="BRZ404" s="275"/>
      <c r="BSA404" s="275"/>
      <c r="BSB404" s="397"/>
      <c r="BSC404" s="275"/>
      <c r="BSD404" s="275"/>
      <c r="BSE404" s="397"/>
      <c r="BSF404" s="275"/>
      <c r="BSG404" s="275"/>
      <c r="BSH404" s="275"/>
      <c r="BSI404" s="347"/>
      <c r="BSJ404" s="389"/>
      <c r="BSK404" s="11"/>
      <c r="BSL404" s="28"/>
      <c r="BSM404" s="28"/>
      <c r="BSN404" s="28"/>
      <c r="BSO404" s="25"/>
      <c r="BSP404" s="25"/>
      <c r="BSQ404" s="28"/>
      <c r="BSR404" s="28"/>
      <c r="BSS404" s="28"/>
      <c r="BST404" s="28"/>
      <c r="BSU404" s="28"/>
      <c r="BSV404" s="25"/>
      <c r="BSY404" s="397"/>
      <c r="BSZ404" s="275"/>
      <c r="BTA404" s="275"/>
      <c r="BTB404" s="398"/>
      <c r="BTC404" s="275"/>
      <c r="BTD404" s="275"/>
      <c r="BTE404" s="399"/>
      <c r="BTF404" s="275"/>
      <c r="BTG404" s="275"/>
      <c r="BTH404" s="397"/>
      <c r="BTI404" s="275"/>
      <c r="BTJ404" s="275"/>
      <c r="BTK404" s="397"/>
      <c r="BTL404" s="275"/>
      <c r="BTM404" s="275"/>
      <c r="BTN404" s="275"/>
      <c r="BTO404" s="347"/>
      <c r="BTP404" s="389"/>
      <c r="BTQ404" s="11"/>
      <c r="BTR404" s="28"/>
      <c r="BTS404" s="28"/>
      <c r="BTT404" s="28"/>
      <c r="BTU404" s="25"/>
      <c r="BTV404" s="25"/>
      <c r="BTW404" s="28"/>
      <c r="BTX404" s="28"/>
      <c r="BTY404" s="28"/>
      <c r="BTZ404" s="28"/>
      <c r="BUA404" s="28"/>
      <c r="BUB404" s="25"/>
      <c r="BUE404" s="397"/>
      <c r="BUF404" s="275"/>
      <c r="BUG404" s="275"/>
      <c r="BUH404" s="398"/>
      <c r="BUI404" s="275"/>
      <c r="BUJ404" s="275"/>
      <c r="BUK404" s="399"/>
      <c r="BUL404" s="275"/>
      <c r="BUM404" s="275"/>
      <c r="BUN404" s="397"/>
      <c r="BUO404" s="275"/>
      <c r="BUP404" s="275"/>
      <c r="BUQ404" s="397"/>
      <c r="BUR404" s="275"/>
      <c r="BUS404" s="275"/>
      <c r="BUT404" s="275"/>
      <c r="BUU404" s="347"/>
      <c r="BUV404" s="389"/>
      <c r="BUW404" s="11"/>
      <c r="BUX404" s="28"/>
      <c r="BUY404" s="28"/>
      <c r="BUZ404" s="28"/>
      <c r="BVA404" s="25"/>
      <c r="BVB404" s="25"/>
      <c r="BVC404" s="28"/>
      <c r="BVD404" s="28"/>
      <c r="BVE404" s="28"/>
      <c r="BVF404" s="28"/>
      <c r="BVG404" s="28"/>
      <c r="BVH404" s="25"/>
      <c r="BVK404" s="397"/>
      <c r="BVL404" s="275"/>
      <c r="BVM404" s="275"/>
      <c r="BVN404" s="398"/>
      <c r="BVO404" s="275"/>
      <c r="BVP404" s="275"/>
      <c r="BVQ404" s="399"/>
      <c r="BVR404" s="275"/>
      <c r="BVS404" s="275"/>
      <c r="BVT404" s="397"/>
      <c r="BVU404" s="275"/>
      <c r="BVV404" s="275"/>
      <c r="BVW404" s="397"/>
      <c r="BVX404" s="275"/>
      <c r="BVY404" s="275"/>
      <c r="BVZ404" s="275"/>
      <c r="BWA404" s="347"/>
      <c r="BWB404" s="389"/>
      <c r="BWC404" s="11"/>
      <c r="BWD404" s="28"/>
      <c r="BWE404" s="28"/>
      <c r="BWF404" s="28"/>
      <c r="BWG404" s="25"/>
      <c r="BWH404" s="25"/>
      <c r="BWI404" s="28"/>
      <c r="BWJ404" s="28"/>
      <c r="BWK404" s="28"/>
      <c r="BWL404" s="28"/>
      <c r="BWM404" s="28"/>
      <c r="BWN404" s="25"/>
      <c r="BWQ404" s="397"/>
      <c r="BWR404" s="275"/>
      <c r="BWS404" s="275"/>
      <c r="BWT404" s="398"/>
      <c r="BWU404" s="275"/>
      <c r="BWV404" s="275"/>
      <c r="BWW404" s="399"/>
      <c r="BWX404" s="275"/>
      <c r="BWY404" s="275"/>
      <c r="BWZ404" s="397"/>
      <c r="BXA404" s="275"/>
      <c r="BXB404" s="275"/>
      <c r="BXC404" s="397"/>
      <c r="BXD404" s="275"/>
      <c r="BXE404" s="275"/>
      <c r="BXF404" s="275"/>
      <c r="BXG404" s="347"/>
      <c r="BXH404" s="389"/>
      <c r="BXI404" s="11"/>
      <c r="BXJ404" s="28"/>
      <c r="BXK404" s="28"/>
      <c r="BXL404" s="28"/>
      <c r="BXM404" s="25"/>
      <c r="BXN404" s="25"/>
      <c r="BXO404" s="28"/>
      <c r="BXP404" s="28"/>
      <c r="BXQ404" s="28"/>
      <c r="BXR404" s="28"/>
      <c r="BXS404" s="28"/>
      <c r="BXT404" s="25"/>
      <c r="BXW404" s="397"/>
      <c r="BXX404" s="275"/>
      <c r="BXY404" s="275"/>
      <c r="BXZ404" s="398"/>
      <c r="BYA404" s="275"/>
      <c r="BYB404" s="275"/>
      <c r="BYC404" s="399"/>
      <c r="BYD404" s="275"/>
      <c r="BYE404" s="275"/>
      <c r="BYF404" s="397"/>
      <c r="BYG404" s="275"/>
      <c r="BYH404" s="275"/>
      <c r="BYI404" s="397"/>
      <c r="BYJ404" s="275"/>
      <c r="BYK404" s="275"/>
      <c r="BYL404" s="275"/>
      <c r="BYM404" s="347"/>
      <c r="BYN404" s="389"/>
      <c r="BYO404" s="11"/>
      <c r="BYP404" s="28"/>
      <c r="BYQ404" s="28"/>
      <c r="BYR404" s="28"/>
      <c r="BYS404" s="25"/>
      <c r="BYT404" s="25"/>
      <c r="BYU404" s="28"/>
      <c r="BYV404" s="28"/>
      <c r="BYW404" s="28"/>
      <c r="BYX404" s="28"/>
      <c r="BYY404" s="28"/>
      <c r="BYZ404" s="25"/>
      <c r="BZC404" s="397"/>
      <c r="BZD404" s="275"/>
      <c r="BZE404" s="275"/>
      <c r="BZF404" s="398"/>
      <c r="BZG404" s="275"/>
      <c r="BZH404" s="275"/>
      <c r="BZI404" s="399"/>
      <c r="BZJ404" s="275"/>
      <c r="BZK404" s="275"/>
      <c r="BZL404" s="397"/>
      <c r="BZM404" s="275"/>
      <c r="BZN404" s="275"/>
      <c r="BZO404" s="397"/>
      <c r="BZP404" s="275"/>
      <c r="BZQ404" s="275"/>
      <c r="BZR404" s="275"/>
      <c r="BZS404" s="347"/>
      <c r="BZT404" s="389"/>
      <c r="BZU404" s="11"/>
      <c r="BZV404" s="28"/>
      <c r="BZW404" s="28"/>
      <c r="BZX404" s="28"/>
      <c r="BZY404" s="25"/>
      <c r="BZZ404" s="25"/>
      <c r="CAA404" s="28"/>
      <c r="CAB404" s="28"/>
      <c r="CAC404" s="28"/>
      <c r="CAD404" s="28"/>
      <c r="CAE404" s="28"/>
      <c r="CAF404" s="25"/>
      <c r="CAI404" s="397"/>
      <c r="CAJ404" s="275"/>
      <c r="CAK404" s="275"/>
      <c r="CAL404" s="398"/>
      <c r="CAM404" s="275"/>
      <c r="CAN404" s="275"/>
      <c r="CAO404" s="399"/>
      <c r="CAP404" s="275"/>
      <c r="CAQ404" s="275"/>
      <c r="CAR404" s="397"/>
      <c r="CAS404" s="275"/>
      <c r="CAT404" s="275"/>
      <c r="CAU404" s="397"/>
      <c r="CAV404" s="275"/>
      <c r="CAW404" s="275"/>
      <c r="CAX404" s="275"/>
      <c r="CAY404" s="347"/>
      <c r="CAZ404" s="389"/>
      <c r="CBA404" s="11"/>
      <c r="CBB404" s="28"/>
      <c r="CBC404" s="28"/>
      <c r="CBD404" s="28"/>
      <c r="CBE404" s="25"/>
      <c r="CBF404" s="25"/>
      <c r="CBG404" s="28"/>
      <c r="CBH404" s="28"/>
      <c r="CBI404" s="28"/>
      <c r="CBJ404" s="28"/>
      <c r="CBK404" s="28"/>
      <c r="CBL404" s="25"/>
      <c r="CBO404" s="397"/>
      <c r="CBP404" s="275"/>
      <c r="CBQ404" s="275"/>
      <c r="CBR404" s="398"/>
      <c r="CBS404" s="275"/>
      <c r="CBT404" s="275"/>
      <c r="CBU404" s="399"/>
      <c r="CBV404" s="275"/>
      <c r="CBW404" s="275"/>
      <c r="CBX404" s="397"/>
      <c r="CBY404" s="275"/>
      <c r="CBZ404" s="275"/>
      <c r="CCA404" s="397"/>
      <c r="CCB404" s="275"/>
      <c r="CCC404" s="275"/>
      <c r="CCD404" s="275"/>
      <c r="CCE404" s="347"/>
      <c r="CCF404" s="389"/>
      <c r="CCG404" s="11"/>
      <c r="CCH404" s="28"/>
      <c r="CCI404" s="28"/>
      <c r="CCJ404" s="28"/>
      <c r="CCK404" s="25"/>
      <c r="CCL404" s="25"/>
      <c r="CCM404" s="28"/>
      <c r="CCN404" s="28"/>
      <c r="CCO404" s="28"/>
      <c r="CCP404" s="28"/>
      <c r="CCQ404" s="28"/>
      <c r="CCR404" s="25"/>
      <c r="CCU404" s="397"/>
      <c r="CCV404" s="275"/>
      <c r="CCW404" s="275"/>
      <c r="CCX404" s="398"/>
      <c r="CCY404" s="275"/>
      <c r="CCZ404" s="275"/>
      <c r="CDA404" s="399"/>
      <c r="CDB404" s="275"/>
      <c r="CDC404" s="275"/>
      <c r="CDD404" s="397"/>
      <c r="CDE404" s="275"/>
      <c r="CDF404" s="275"/>
      <c r="CDG404" s="397"/>
      <c r="CDH404" s="275"/>
      <c r="CDI404" s="275"/>
      <c r="CDJ404" s="275"/>
      <c r="CDK404" s="347"/>
      <c r="CDL404" s="389"/>
      <c r="CDM404" s="11"/>
      <c r="CDN404" s="28"/>
      <c r="CDO404" s="28"/>
      <c r="CDP404" s="28"/>
      <c r="CDQ404" s="25"/>
      <c r="CDR404" s="25"/>
      <c r="CDS404" s="28"/>
      <c r="CDT404" s="28"/>
      <c r="CDU404" s="28"/>
      <c r="CDV404" s="28"/>
      <c r="CDW404" s="28"/>
      <c r="CDX404" s="25"/>
      <c r="CEA404" s="397"/>
      <c r="CEB404" s="275"/>
      <c r="CEC404" s="275"/>
      <c r="CED404" s="398"/>
      <c r="CEE404" s="275"/>
      <c r="CEF404" s="275"/>
      <c r="CEG404" s="399"/>
      <c r="CEH404" s="275"/>
      <c r="CEI404" s="275"/>
      <c r="CEJ404" s="397"/>
      <c r="CEK404" s="275"/>
      <c r="CEL404" s="275"/>
      <c r="CEM404" s="397"/>
      <c r="CEN404" s="275"/>
      <c r="CEO404" s="275"/>
      <c r="CEP404" s="275"/>
      <c r="CEQ404" s="347"/>
      <c r="CER404" s="389"/>
      <c r="CES404" s="11"/>
      <c r="CET404" s="28"/>
      <c r="CEU404" s="28"/>
      <c r="CEV404" s="28"/>
      <c r="CEW404" s="25"/>
      <c r="CEX404" s="25"/>
      <c r="CEY404" s="28"/>
      <c r="CEZ404" s="28"/>
      <c r="CFA404" s="28"/>
      <c r="CFB404" s="28"/>
      <c r="CFC404" s="28"/>
      <c r="CFD404" s="25"/>
      <c r="CFG404" s="397"/>
      <c r="CFH404" s="275"/>
      <c r="CFI404" s="275"/>
      <c r="CFJ404" s="398"/>
      <c r="CFK404" s="275"/>
      <c r="CFL404" s="275"/>
      <c r="CFM404" s="399"/>
      <c r="CFN404" s="275"/>
      <c r="CFO404" s="275"/>
      <c r="CFP404" s="397"/>
      <c r="CFQ404" s="275"/>
      <c r="CFR404" s="275"/>
      <c r="CFS404" s="397"/>
      <c r="CFT404" s="275"/>
      <c r="CFU404" s="275"/>
      <c r="CFV404" s="275"/>
      <c r="CFW404" s="347"/>
      <c r="CFX404" s="389"/>
      <c r="CFY404" s="11"/>
      <c r="CFZ404" s="28"/>
      <c r="CGA404" s="28"/>
      <c r="CGB404" s="28"/>
      <c r="CGC404" s="25"/>
      <c r="CGD404" s="25"/>
      <c r="CGE404" s="28"/>
      <c r="CGF404" s="28"/>
      <c r="CGG404" s="28"/>
      <c r="CGH404" s="28"/>
      <c r="CGI404" s="28"/>
      <c r="CGJ404" s="25"/>
      <c r="CGM404" s="397"/>
      <c r="CGN404" s="275"/>
      <c r="CGO404" s="275"/>
      <c r="CGP404" s="398"/>
      <c r="CGQ404" s="275"/>
      <c r="CGR404" s="275"/>
      <c r="CGS404" s="399"/>
      <c r="CGT404" s="275"/>
      <c r="CGU404" s="275"/>
      <c r="CGV404" s="397"/>
      <c r="CGW404" s="275"/>
      <c r="CGX404" s="275"/>
      <c r="CGY404" s="397"/>
      <c r="CGZ404" s="275"/>
      <c r="CHA404" s="275"/>
      <c r="CHB404" s="275"/>
      <c r="CHC404" s="347"/>
      <c r="CHD404" s="389"/>
      <c r="CHE404" s="11"/>
      <c r="CHF404" s="28"/>
      <c r="CHG404" s="28"/>
      <c r="CHH404" s="28"/>
      <c r="CHI404" s="25"/>
      <c r="CHJ404" s="25"/>
      <c r="CHK404" s="28"/>
      <c r="CHL404" s="28"/>
      <c r="CHM404" s="28"/>
      <c r="CHN404" s="28"/>
      <c r="CHO404" s="28"/>
      <c r="CHP404" s="25"/>
      <c r="CHS404" s="397"/>
      <c r="CHT404" s="275"/>
      <c r="CHU404" s="275"/>
      <c r="CHV404" s="398"/>
      <c r="CHW404" s="275"/>
      <c r="CHX404" s="275"/>
      <c r="CHY404" s="399"/>
      <c r="CHZ404" s="275"/>
      <c r="CIA404" s="275"/>
      <c r="CIB404" s="397"/>
      <c r="CIC404" s="275"/>
      <c r="CID404" s="275"/>
      <c r="CIE404" s="397"/>
      <c r="CIF404" s="275"/>
      <c r="CIG404" s="275"/>
      <c r="CIH404" s="275"/>
      <c r="CII404" s="347"/>
      <c r="CIJ404" s="389"/>
      <c r="CIK404" s="11"/>
      <c r="CIL404" s="28"/>
      <c r="CIM404" s="28"/>
      <c r="CIN404" s="28"/>
      <c r="CIO404" s="25"/>
      <c r="CIP404" s="25"/>
      <c r="CIQ404" s="28"/>
      <c r="CIR404" s="28"/>
      <c r="CIS404" s="28"/>
      <c r="CIT404" s="28"/>
      <c r="CIU404" s="28"/>
      <c r="CIV404" s="25"/>
      <c r="CIY404" s="397"/>
      <c r="CIZ404" s="275"/>
      <c r="CJA404" s="275"/>
      <c r="CJB404" s="398"/>
      <c r="CJC404" s="275"/>
      <c r="CJD404" s="275"/>
      <c r="CJE404" s="399"/>
      <c r="CJF404" s="275"/>
      <c r="CJG404" s="275"/>
      <c r="CJH404" s="397"/>
      <c r="CJI404" s="275"/>
      <c r="CJJ404" s="275"/>
      <c r="CJK404" s="397"/>
      <c r="CJL404" s="275"/>
      <c r="CJM404" s="275"/>
      <c r="CJN404" s="275"/>
      <c r="CJO404" s="347"/>
      <c r="CJP404" s="389"/>
      <c r="CJQ404" s="11"/>
      <c r="CJR404" s="28"/>
      <c r="CJS404" s="28"/>
      <c r="CJT404" s="28"/>
      <c r="CJU404" s="25"/>
      <c r="CJV404" s="25"/>
      <c r="CJW404" s="28"/>
      <c r="CJX404" s="28"/>
      <c r="CJY404" s="28"/>
      <c r="CJZ404" s="28"/>
      <c r="CKA404" s="28"/>
      <c r="CKB404" s="25"/>
      <c r="CKE404" s="397"/>
      <c r="CKF404" s="275"/>
      <c r="CKG404" s="275"/>
      <c r="CKH404" s="398"/>
      <c r="CKI404" s="275"/>
      <c r="CKJ404" s="275"/>
      <c r="CKK404" s="399"/>
      <c r="CKL404" s="275"/>
      <c r="CKM404" s="275"/>
      <c r="CKN404" s="397"/>
      <c r="CKO404" s="275"/>
      <c r="CKP404" s="275"/>
      <c r="CKQ404" s="397"/>
      <c r="CKR404" s="275"/>
      <c r="CKS404" s="275"/>
      <c r="CKT404" s="275"/>
      <c r="CKU404" s="347"/>
      <c r="CKV404" s="389"/>
      <c r="CKW404" s="11"/>
      <c r="CKX404" s="28"/>
      <c r="CKY404" s="28"/>
      <c r="CKZ404" s="28"/>
      <c r="CLA404" s="25"/>
      <c r="CLB404" s="25"/>
      <c r="CLC404" s="28"/>
      <c r="CLD404" s="28"/>
      <c r="CLE404" s="28"/>
      <c r="CLF404" s="28"/>
      <c r="CLG404" s="28"/>
      <c r="CLH404" s="25"/>
      <c r="CLK404" s="397"/>
      <c r="CLL404" s="275"/>
      <c r="CLM404" s="275"/>
      <c r="CLN404" s="398"/>
      <c r="CLO404" s="275"/>
      <c r="CLP404" s="275"/>
      <c r="CLQ404" s="399"/>
      <c r="CLR404" s="275"/>
      <c r="CLS404" s="275"/>
      <c r="CLT404" s="397"/>
      <c r="CLU404" s="275"/>
      <c r="CLV404" s="275"/>
      <c r="CLW404" s="397"/>
      <c r="CLX404" s="275"/>
      <c r="CLY404" s="275"/>
      <c r="CLZ404" s="275"/>
      <c r="CMA404" s="347"/>
      <c r="CMB404" s="389"/>
      <c r="CMC404" s="11"/>
      <c r="CMD404" s="28"/>
      <c r="CME404" s="28"/>
      <c r="CMF404" s="28"/>
      <c r="CMG404" s="25"/>
      <c r="CMH404" s="25"/>
      <c r="CMI404" s="28"/>
      <c r="CMJ404" s="28"/>
      <c r="CMK404" s="28"/>
      <c r="CML404" s="28"/>
      <c r="CMM404" s="28"/>
      <c r="CMN404" s="25"/>
      <c r="CMQ404" s="397"/>
      <c r="CMR404" s="275"/>
      <c r="CMS404" s="275"/>
      <c r="CMT404" s="398"/>
      <c r="CMU404" s="275"/>
      <c r="CMV404" s="275"/>
      <c r="CMW404" s="399"/>
      <c r="CMX404" s="275"/>
      <c r="CMY404" s="275"/>
      <c r="CMZ404" s="397"/>
      <c r="CNA404" s="275"/>
      <c r="CNB404" s="275"/>
      <c r="CNC404" s="397"/>
      <c r="CND404" s="275"/>
      <c r="CNE404" s="275"/>
      <c r="CNF404" s="275"/>
      <c r="CNG404" s="347"/>
      <c r="CNH404" s="389"/>
      <c r="CNI404" s="11"/>
      <c r="CNJ404" s="28"/>
      <c r="CNK404" s="28"/>
      <c r="CNL404" s="28"/>
      <c r="CNM404" s="25"/>
      <c r="CNN404" s="25"/>
      <c r="CNO404" s="28"/>
      <c r="CNP404" s="28"/>
      <c r="CNQ404" s="28"/>
      <c r="CNR404" s="28"/>
      <c r="CNS404" s="28"/>
      <c r="CNT404" s="25"/>
      <c r="CNW404" s="397"/>
      <c r="CNX404" s="275"/>
      <c r="CNY404" s="275"/>
      <c r="CNZ404" s="398"/>
      <c r="COA404" s="275"/>
      <c r="COB404" s="275"/>
      <c r="COC404" s="399"/>
      <c r="COD404" s="275"/>
      <c r="COE404" s="275"/>
      <c r="COF404" s="397"/>
      <c r="COG404" s="275"/>
      <c r="COH404" s="275"/>
      <c r="COI404" s="397"/>
      <c r="COJ404" s="275"/>
      <c r="COK404" s="275"/>
      <c r="COL404" s="275"/>
      <c r="COM404" s="347"/>
      <c r="CON404" s="389"/>
      <c r="COO404" s="11"/>
      <c r="COP404" s="28"/>
      <c r="COQ404" s="28"/>
      <c r="COR404" s="28"/>
      <c r="COS404" s="25"/>
      <c r="COT404" s="25"/>
      <c r="COU404" s="28"/>
      <c r="COV404" s="28"/>
      <c r="COW404" s="28"/>
      <c r="COX404" s="28"/>
      <c r="COY404" s="28"/>
      <c r="COZ404" s="25"/>
      <c r="CPC404" s="397"/>
      <c r="CPD404" s="275"/>
      <c r="CPE404" s="275"/>
      <c r="CPF404" s="398"/>
      <c r="CPG404" s="275"/>
      <c r="CPH404" s="275"/>
      <c r="CPI404" s="399"/>
      <c r="CPJ404" s="275"/>
      <c r="CPK404" s="275"/>
      <c r="CPL404" s="397"/>
      <c r="CPM404" s="275"/>
      <c r="CPN404" s="275"/>
      <c r="CPO404" s="397"/>
      <c r="CPP404" s="275"/>
      <c r="CPQ404" s="275"/>
      <c r="CPR404" s="275"/>
      <c r="CPS404" s="347"/>
      <c r="CPT404" s="389"/>
      <c r="CPU404" s="11"/>
      <c r="CPV404" s="28"/>
      <c r="CPW404" s="28"/>
      <c r="CPX404" s="28"/>
      <c r="CPY404" s="25"/>
      <c r="CPZ404" s="25"/>
      <c r="CQA404" s="28"/>
      <c r="CQB404" s="28"/>
      <c r="CQC404" s="28"/>
      <c r="CQD404" s="28"/>
      <c r="CQE404" s="28"/>
      <c r="CQF404" s="25"/>
      <c r="CQI404" s="397"/>
      <c r="CQJ404" s="275"/>
      <c r="CQK404" s="275"/>
      <c r="CQL404" s="398"/>
      <c r="CQM404" s="275"/>
      <c r="CQN404" s="275"/>
      <c r="CQO404" s="399"/>
      <c r="CQP404" s="275"/>
      <c r="CQQ404" s="275"/>
      <c r="CQR404" s="397"/>
      <c r="CQS404" s="275"/>
      <c r="CQT404" s="275"/>
      <c r="CQU404" s="397"/>
      <c r="CQV404" s="275"/>
      <c r="CQW404" s="275"/>
      <c r="CQX404" s="275"/>
      <c r="CQY404" s="347"/>
      <c r="CQZ404" s="389"/>
      <c r="CRA404" s="11"/>
      <c r="CRB404" s="28"/>
      <c r="CRC404" s="28"/>
      <c r="CRD404" s="28"/>
      <c r="CRE404" s="25"/>
      <c r="CRF404" s="25"/>
      <c r="CRG404" s="28"/>
      <c r="CRH404" s="28"/>
      <c r="CRI404" s="28"/>
      <c r="CRJ404" s="28"/>
      <c r="CRK404" s="28"/>
      <c r="CRL404" s="25"/>
      <c r="CRO404" s="397"/>
      <c r="CRP404" s="275"/>
      <c r="CRQ404" s="275"/>
      <c r="CRR404" s="398"/>
      <c r="CRS404" s="275"/>
      <c r="CRT404" s="275"/>
      <c r="CRU404" s="399"/>
      <c r="CRV404" s="275"/>
      <c r="CRW404" s="275"/>
      <c r="CRX404" s="397"/>
      <c r="CRY404" s="275"/>
      <c r="CRZ404" s="275"/>
      <c r="CSA404" s="397"/>
      <c r="CSB404" s="275"/>
      <c r="CSC404" s="275"/>
      <c r="CSD404" s="275"/>
      <c r="CSE404" s="347"/>
      <c r="CSF404" s="389"/>
      <c r="CSG404" s="11"/>
      <c r="CSH404" s="28"/>
      <c r="CSI404" s="28"/>
      <c r="CSJ404" s="28"/>
      <c r="CSK404" s="25"/>
      <c r="CSL404" s="25"/>
      <c r="CSM404" s="28"/>
      <c r="CSN404" s="28"/>
      <c r="CSO404" s="28"/>
      <c r="CSP404" s="28"/>
      <c r="CSQ404" s="28"/>
      <c r="CSR404" s="25"/>
      <c r="CSU404" s="397"/>
      <c r="CSV404" s="275"/>
      <c r="CSW404" s="275"/>
      <c r="CSX404" s="398"/>
      <c r="CSY404" s="275"/>
      <c r="CSZ404" s="275"/>
      <c r="CTA404" s="399"/>
      <c r="CTB404" s="275"/>
      <c r="CTC404" s="275"/>
      <c r="CTD404" s="397"/>
      <c r="CTE404" s="275"/>
      <c r="CTF404" s="275"/>
      <c r="CTG404" s="397"/>
      <c r="CTH404" s="275"/>
      <c r="CTI404" s="275"/>
      <c r="CTJ404" s="275"/>
      <c r="CTK404" s="347"/>
      <c r="CTL404" s="389"/>
      <c r="CTM404" s="11"/>
      <c r="CTN404" s="28"/>
      <c r="CTO404" s="28"/>
      <c r="CTP404" s="28"/>
      <c r="CTQ404" s="25"/>
      <c r="CTR404" s="25"/>
      <c r="CTS404" s="28"/>
      <c r="CTT404" s="28"/>
      <c r="CTU404" s="28"/>
      <c r="CTV404" s="28"/>
      <c r="CTW404" s="28"/>
      <c r="CTX404" s="25"/>
      <c r="CUA404" s="397"/>
      <c r="CUB404" s="275"/>
      <c r="CUC404" s="275"/>
      <c r="CUD404" s="398"/>
      <c r="CUE404" s="275"/>
      <c r="CUF404" s="275"/>
      <c r="CUG404" s="399"/>
      <c r="CUH404" s="275"/>
      <c r="CUI404" s="275"/>
      <c r="CUJ404" s="397"/>
      <c r="CUK404" s="275"/>
      <c r="CUL404" s="275"/>
      <c r="CUM404" s="397"/>
      <c r="CUN404" s="275"/>
      <c r="CUO404" s="275"/>
      <c r="CUP404" s="275"/>
      <c r="CUQ404" s="347"/>
      <c r="CUR404" s="389"/>
      <c r="CUS404" s="11"/>
      <c r="CUT404" s="28"/>
      <c r="CUU404" s="28"/>
      <c r="CUV404" s="28"/>
      <c r="CUW404" s="25"/>
      <c r="CUX404" s="25"/>
      <c r="CUY404" s="28"/>
      <c r="CUZ404" s="28"/>
      <c r="CVA404" s="28"/>
      <c r="CVB404" s="28"/>
      <c r="CVC404" s="28"/>
      <c r="CVD404" s="25"/>
      <c r="CVG404" s="397"/>
      <c r="CVH404" s="275"/>
      <c r="CVI404" s="275"/>
      <c r="CVJ404" s="398"/>
      <c r="CVK404" s="275"/>
      <c r="CVL404" s="275"/>
      <c r="CVM404" s="399"/>
      <c r="CVN404" s="275"/>
      <c r="CVO404" s="275"/>
      <c r="CVP404" s="397"/>
      <c r="CVQ404" s="275"/>
      <c r="CVR404" s="275"/>
      <c r="CVS404" s="397"/>
      <c r="CVT404" s="275"/>
      <c r="CVU404" s="275"/>
      <c r="CVV404" s="275"/>
      <c r="CVW404" s="347"/>
      <c r="CVX404" s="389"/>
      <c r="CVY404" s="11"/>
      <c r="CVZ404" s="28"/>
      <c r="CWA404" s="28"/>
      <c r="CWB404" s="28"/>
      <c r="CWC404" s="25"/>
      <c r="CWD404" s="25"/>
      <c r="CWE404" s="28"/>
      <c r="CWF404" s="28"/>
      <c r="CWG404" s="28"/>
      <c r="CWH404" s="28"/>
      <c r="CWI404" s="28"/>
      <c r="CWJ404" s="25"/>
      <c r="CWM404" s="397"/>
      <c r="CWN404" s="275"/>
      <c r="CWO404" s="275"/>
      <c r="CWP404" s="398"/>
      <c r="CWQ404" s="275"/>
      <c r="CWR404" s="275"/>
      <c r="CWS404" s="399"/>
      <c r="CWT404" s="275"/>
      <c r="CWU404" s="275"/>
      <c r="CWV404" s="397"/>
      <c r="CWW404" s="275"/>
      <c r="CWX404" s="275"/>
      <c r="CWY404" s="397"/>
      <c r="CWZ404" s="275"/>
      <c r="CXA404" s="275"/>
      <c r="CXB404" s="275"/>
      <c r="CXC404" s="347"/>
      <c r="CXD404" s="389"/>
      <c r="CXE404" s="11"/>
      <c r="CXF404" s="28"/>
      <c r="CXG404" s="28"/>
      <c r="CXH404" s="28"/>
      <c r="CXI404" s="25"/>
      <c r="CXJ404" s="25"/>
      <c r="CXK404" s="28"/>
      <c r="CXL404" s="28"/>
      <c r="CXM404" s="28"/>
      <c r="CXN404" s="28"/>
      <c r="CXO404" s="28"/>
      <c r="CXP404" s="25"/>
      <c r="CXS404" s="397"/>
      <c r="CXT404" s="275"/>
      <c r="CXU404" s="275"/>
      <c r="CXV404" s="398"/>
      <c r="CXW404" s="275"/>
      <c r="CXX404" s="275"/>
      <c r="CXY404" s="399"/>
      <c r="CXZ404" s="275"/>
      <c r="CYA404" s="275"/>
      <c r="CYB404" s="397"/>
      <c r="CYC404" s="275"/>
      <c r="CYD404" s="275"/>
      <c r="CYE404" s="397"/>
      <c r="CYF404" s="275"/>
      <c r="CYG404" s="275"/>
      <c r="CYH404" s="275"/>
      <c r="CYI404" s="347"/>
      <c r="CYJ404" s="389"/>
      <c r="CYK404" s="11"/>
      <c r="CYL404" s="28"/>
      <c r="CYM404" s="28"/>
      <c r="CYN404" s="28"/>
      <c r="CYO404" s="25"/>
      <c r="CYP404" s="25"/>
      <c r="CYQ404" s="28"/>
      <c r="CYR404" s="28"/>
      <c r="CYS404" s="28"/>
      <c r="CYT404" s="28"/>
      <c r="CYU404" s="28"/>
      <c r="CYV404" s="25"/>
      <c r="CYY404" s="397"/>
      <c r="CYZ404" s="275"/>
      <c r="CZA404" s="275"/>
      <c r="CZB404" s="398"/>
      <c r="CZC404" s="275"/>
      <c r="CZD404" s="275"/>
      <c r="CZE404" s="399"/>
      <c r="CZF404" s="275"/>
      <c r="CZG404" s="275"/>
      <c r="CZH404" s="397"/>
      <c r="CZI404" s="275"/>
      <c r="CZJ404" s="275"/>
      <c r="CZK404" s="397"/>
      <c r="CZL404" s="275"/>
      <c r="CZM404" s="275"/>
      <c r="CZN404" s="275"/>
      <c r="CZO404" s="347"/>
      <c r="CZP404" s="389"/>
      <c r="CZQ404" s="11"/>
      <c r="CZR404" s="28"/>
      <c r="CZS404" s="28"/>
      <c r="CZT404" s="28"/>
      <c r="CZU404" s="25"/>
      <c r="CZV404" s="25"/>
      <c r="CZW404" s="28"/>
      <c r="CZX404" s="28"/>
      <c r="CZY404" s="28"/>
      <c r="CZZ404" s="28"/>
      <c r="DAA404" s="28"/>
      <c r="DAB404" s="25"/>
      <c r="DAE404" s="397"/>
      <c r="DAF404" s="275"/>
      <c r="DAG404" s="275"/>
      <c r="DAH404" s="398"/>
      <c r="DAI404" s="275"/>
      <c r="DAJ404" s="275"/>
      <c r="DAK404" s="399"/>
      <c r="DAL404" s="275"/>
      <c r="DAM404" s="275"/>
      <c r="DAN404" s="397"/>
      <c r="DAO404" s="275"/>
      <c r="DAP404" s="275"/>
      <c r="DAQ404" s="397"/>
      <c r="DAR404" s="275"/>
      <c r="DAS404" s="275"/>
      <c r="DAT404" s="275"/>
      <c r="DAU404" s="347"/>
      <c r="DAV404" s="389"/>
      <c r="DAW404" s="11"/>
      <c r="DAX404" s="28"/>
      <c r="DAY404" s="28"/>
      <c r="DAZ404" s="28"/>
      <c r="DBA404" s="25"/>
      <c r="DBB404" s="25"/>
      <c r="DBC404" s="28"/>
      <c r="DBD404" s="28"/>
      <c r="DBE404" s="28"/>
      <c r="DBF404" s="28"/>
      <c r="DBG404" s="28"/>
      <c r="DBH404" s="25"/>
      <c r="DBK404" s="397"/>
      <c r="DBL404" s="275"/>
      <c r="DBM404" s="275"/>
      <c r="DBN404" s="398"/>
      <c r="DBO404" s="275"/>
      <c r="DBP404" s="275"/>
      <c r="DBQ404" s="399"/>
      <c r="DBR404" s="275"/>
      <c r="DBS404" s="275"/>
      <c r="DBT404" s="397"/>
      <c r="DBU404" s="275"/>
      <c r="DBV404" s="275"/>
      <c r="DBW404" s="397"/>
      <c r="DBX404" s="275"/>
      <c r="DBY404" s="275"/>
      <c r="DBZ404" s="275"/>
      <c r="DCA404" s="347"/>
      <c r="DCB404" s="389"/>
      <c r="DCC404" s="11"/>
      <c r="DCD404" s="28"/>
      <c r="DCE404" s="28"/>
      <c r="DCF404" s="28"/>
      <c r="DCG404" s="25"/>
      <c r="DCH404" s="25"/>
      <c r="DCI404" s="28"/>
      <c r="DCJ404" s="28"/>
      <c r="DCK404" s="28"/>
      <c r="DCL404" s="28"/>
      <c r="DCM404" s="28"/>
      <c r="DCN404" s="25"/>
      <c r="DCQ404" s="397"/>
      <c r="DCR404" s="275"/>
      <c r="DCS404" s="275"/>
      <c r="DCT404" s="398"/>
      <c r="DCU404" s="275"/>
      <c r="DCV404" s="275"/>
      <c r="DCW404" s="399"/>
      <c r="DCX404" s="275"/>
      <c r="DCY404" s="275"/>
      <c r="DCZ404" s="397"/>
      <c r="DDA404" s="275"/>
      <c r="DDB404" s="275"/>
      <c r="DDC404" s="397"/>
      <c r="DDD404" s="275"/>
      <c r="DDE404" s="275"/>
      <c r="DDF404" s="275"/>
      <c r="DDG404" s="347"/>
      <c r="DDH404" s="389"/>
      <c r="DDI404" s="11"/>
      <c r="DDJ404" s="28"/>
      <c r="DDK404" s="28"/>
      <c r="DDL404" s="28"/>
      <c r="DDM404" s="25"/>
      <c r="DDN404" s="25"/>
      <c r="DDO404" s="28"/>
      <c r="DDP404" s="28"/>
      <c r="DDQ404" s="28"/>
      <c r="DDR404" s="28"/>
      <c r="DDS404" s="28"/>
      <c r="DDT404" s="25"/>
      <c r="DDW404" s="397"/>
      <c r="DDX404" s="275"/>
      <c r="DDY404" s="275"/>
      <c r="DDZ404" s="398"/>
      <c r="DEA404" s="275"/>
      <c r="DEB404" s="275"/>
      <c r="DEC404" s="399"/>
      <c r="DED404" s="275"/>
      <c r="DEE404" s="275"/>
      <c r="DEF404" s="397"/>
      <c r="DEG404" s="275"/>
      <c r="DEH404" s="275"/>
      <c r="DEI404" s="397"/>
      <c r="DEJ404" s="275"/>
      <c r="DEK404" s="275"/>
      <c r="DEL404" s="275"/>
      <c r="DEM404" s="347"/>
      <c r="DEN404" s="389"/>
      <c r="DEO404" s="11"/>
      <c r="DEP404" s="28"/>
      <c r="DEQ404" s="28"/>
      <c r="DER404" s="28"/>
      <c r="DES404" s="25"/>
      <c r="DET404" s="25"/>
      <c r="DEU404" s="28"/>
      <c r="DEV404" s="28"/>
      <c r="DEW404" s="28"/>
      <c r="DEX404" s="28"/>
      <c r="DEY404" s="28"/>
      <c r="DEZ404" s="25"/>
      <c r="DFC404" s="397"/>
      <c r="DFD404" s="275"/>
      <c r="DFE404" s="275"/>
      <c r="DFF404" s="398"/>
      <c r="DFG404" s="275"/>
      <c r="DFH404" s="275"/>
      <c r="DFI404" s="399"/>
      <c r="DFJ404" s="275"/>
      <c r="DFK404" s="275"/>
      <c r="DFL404" s="397"/>
      <c r="DFM404" s="275"/>
      <c r="DFN404" s="275"/>
      <c r="DFO404" s="397"/>
      <c r="DFP404" s="275"/>
      <c r="DFQ404" s="275"/>
      <c r="DFR404" s="275"/>
      <c r="DFS404" s="347"/>
      <c r="DFT404" s="389"/>
      <c r="DFU404" s="11"/>
      <c r="DFV404" s="28"/>
      <c r="DFW404" s="28"/>
      <c r="DFX404" s="28"/>
      <c r="DFY404" s="25"/>
      <c r="DFZ404" s="25"/>
      <c r="DGA404" s="28"/>
      <c r="DGB404" s="28"/>
      <c r="DGC404" s="28"/>
      <c r="DGD404" s="28"/>
      <c r="DGE404" s="28"/>
      <c r="DGF404" s="25"/>
      <c r="DGI404" s="397"/>
      <c r="DGJ404" s="275"/>
      <c r="DGK404" s="275"/>
      <c r="DGL404" s="398"/>
      <c r="DGM404" s="275"/>
      <c r="DGN404" s="275"/>
      <c r="DGO404" s="399"/>
      <c r="DGP404" s="275"/>
      <c r="DGQ404" s="275"/>
      <c r="DGR404" s="397"/>
      <c r="DGS404" s="275"/>
      <c r="DGT404" s="275"/>
      <c r="DGU404" s="397"/>
      <c r="DGV404" s="275"/>
      <c r="DGW404" s="275"/>
      <c r="DGX404" s="275"/>
      <c r="DGY404" s="347"/>
      <c r="DGZ404" s="389"/>
      <c r="DHA404" s="11"/>
      <c r="DHB404" s="28"/>
      <c r="DHC404" s="28"/>
      <c r="DHD404" s="28"/>
      <c r="DHE404" s="25"/>
      <c r="DHF404" s="25"/>
      <c r="DHG404" s="28"/>
      <c r="DHH404" s="28"/>
      <c r="DHI404" s="28"/>
      <c r="DHJ404" s="28"/>
      <c r="DHK404" s="28"/>
      <c r="DHL404" s="25"/>
      <c r="DHO404" s="397"/>
      <c r="DHP404" s="275"/>
      <c r="DHQ404" s="275"/>
      <c r="DHR404" s="398"/>
      <c r="DHS404" s="275"/>
      <c r="DHT404" s="275"/>
      <c r="DHU404" s="399"/>
      <c r="DHV404" s="275"/>
      <c r="DHW404" s="275"/>
      <c r="DHX404" s="397"/>
      <c r="DHY404" s="275"/>
      <c r="DHZ404" s="275"/>
      <c r="DIA404" s="397"/>
      <c r="DIB404" s="275"/>
      <c r="DIC404" s="275"/>
      <c r="DID404" s="275"/>
      <c r="DIE404" s="347"/>
      <c r="DIF404" s="389"/>
      <c r="DIG404" s="11"/>
      <c r="DIH404" s="28"/>
      <c r="DII404" s="28"/>
      <c r="DIJ404" s="28"/>
      <c r="DIK404" s="25"/>
      <c r="DIL404" s="25"/>
      <c r="DIM404" s="28"/>
      <c r="DIN404" s="28"/>
      <c r="DIO404" s="28"/>
      <c r="DIP404" s="28"/>
      <c r="DIQ404" s="28"/>
      <c r="DIR404" s="25"/>
      <c r="DIU404" s="397"/>
      <c r="DIV404" s="275"/>
      <c r="DIW404" s="275"/>
      <c r="DIX404" s="398"/>
      <c r="DIY404" s="275"/>
      <c r="DIZ404" s="275"/>
      <c r="DJA404" s="399"/>
      <c r="DJB404" s="275"/>
      <c r="DJC404" s="275"/>
      <c r="DJD404" s="397"/>
      <c r="DJE404" s="275"/>
      <c r="DJF404" s="275"/>
      <c r="DJG404" s="397"/>
      <c r="DJH404" s="275"/>
      <c r="DJI404" s="275"/>
      <c r="DJJ404" s="275"/>
      <c r="DJK404" s="347"/>
      <c r="DJL404" s="389"/>
      <c r="DJM404" s="11"/>
      <c r="DJN404" s="28"/>
      <c r="DJO404" s="28"/>
      <c r="DJP404" s="28"/>
      <c r="DJQ404" s="25"/>
      <c r="DJR404" s="25"/>
      <c r="DJS404" s="28"/>
      <c r="DJT404" s="28"/>
      <c r="DJU404" s="28"/>
      <c r="DJV404" s="28"/>
      <c r="DJW404" s="28"/>
      <c r="DJX404" s="25"/>
      <c r="DKA404" s="397"/>
      <c r="DKB404" s="275"/>
      <c r="DKC404" s="275"/>
      <c r="DKD404" s="398"/>
      <c r="DKE404" s="275"/>
      <c r="DKF404" s="275"/>
      <c r="DKG404" s="399"/>
      <c r="DKH404" s="275"/>
      <c r="DKI404" s="275"/>
      <c r="DKJ404" s="397"/>
      <c r="DKK404" s="275"/>
      <c r="DKL404" s="275"/>
      <c r="DKM404" s="397"/>
      <c r="DKN404" s="275"/>
      <c r="DKO404" s="275"/>
      <c r="DKP404" s="275"/>
      <c r="DKQ404" s="347"/>
      <c r="DKR404" s="389"/>
      <c r="DKS404" s="11"/>
      <c r="DKT404" s="28"/>
      <c r="DKU404" s="28"/>
      <c r="DKV404" s="28"/>
      <c r="DKW404" s="25"/>
      <c r="DKX404" s="25"/>
      <c r="DKY404" s="28"/>
      <c r="DKZ404" s="28"/>
      <c r="DLA404" s="28"/>
      <c r="DLB404" s="28"/>
      <c r="DLC404" s="28"/>
      <c r="DLD404" s="25"/>
      <c r="DLG404" s="397"/>
      <c r="DLH404" s="275"/>
      <c r="DLI404" s="275"/>
      <c r="DLJ404" s="398"/>
      <c r="DLK404" s="275"/>
      <c r="DLL404" s="275"/>
      <c r="DLM404" s="399"/>
      <c r="DLN404" s="275"/>
      <c r="DLO404" s="275"/>
      <c r="DLP404" s="397"/>
      <c r="DLQ404" s="275"/>
      <c r="DLR404" s="275"/>
      <c r="DLS404" s="397"/>
      <c r="DLT404" s="275"/>
      <c r="DLU404" s="275"/>
      <c r="DLV404" s="275"/>
      <c r="DLW404" s="347"/>
      <c r="DLX404" s="389"/>
      <c r="DLY404" s="11"/>
      <c r="DLZ404" s="28"/>
      <c r="DMA404" s="28"/>
      <c r="DMB404" s="28"/>
      <c r="DMC404" s="25"/>
      <c r="DMD404" s="25"/>
      <c r="DME404" s="28"/>
      <c r="DMF404" s="28"/>
      <c r="DMG404" s="28"/>
      <c r="DMH404" s="28"/>
      <c r="DMI404" s="28"/>
      <c r="DMJ404" s="25"/>
      <c r="DMM404" s="397"/>
      <c r="DMN404" s="275"/>
      <c r="DMO404" s="275"/>
      <c r="DMP404" s="398"/>
      <c r="DMQ404" s="275"/>
      <c r="DMR404" s="275"/>
      <c r="DMS404" s="399"/>
      <c r="DMT404" s="275"/>
      <c r="DMU404" s="275"/>
      <c r="DMV404" s="397"/>
      <c r="DMW404" s="275"/>
      <c r="DMX404" s="275"/>
      <c r="DMY404" s="397"/>
      <c r="DMZ404" s="275"/>
      <c r="DNA404" s="275"/>
      <c r="DNB404" s="275"/>
      <c r="DNC404" s="347"/>
      <c r="DND404" s="389"/>
      <c r="DNE404" s="11"/>
      <c r="DNF404" s="28"/>
      <c r="DNG404" s="28"/>
      <c r="DNH404" s="28"/>
      <c r="DNI404" s="25"/>
      <c r="DNJ404" s="25"/>
      <c r="DNK404" s="28"/>
      <c r="DNL404" s="28"/>
      <c r="DNM404" s="28"/>
      <c r="DNN404" s="28"/>
      <c r="DNO404" s="28"/>
      <c r="DNP404" s="25"/>
      <c r="DNS404" s="397"/>
      <c r="DNT404" s="275"/>
      <c r="DNU404" s="275"/>
      <c r="DNV404" s="398"/>
      <c r="DNW404" s="275"/>
      <c r="DNX404" s="275"/>
      <c r="DNY404" s="399"/>
      <c r="DNZ404" s="275"/>
      <c r="DOA404" s="275"/>
      <c r="DOB404" s="397"/>
      <c r="DOC404" s="275"/>
      <c r="DOD404" s="275"/>
      <c r="DOE404" s="397"/>
      <c r="DOF404" s="275"/>
      <c r="DOG404" s="275"/>
      <c r="DOH404" s="275"/>
      <c r="DOI404" s="347"/>
      <c r="DOJ404" s="389"/>
      <c r="DOK404" s="11"/>
      <c r="DOL404" s="28"/>
      <c r="DOM404" s="28"/>
      <c r="DON404" s="28"/>
      <c r="DOO404" s="25"/>
      <c r="DOP404" s="25"/>
      <c r="DOQ404" s="28"/>
      <c r="DOR404" s="28"/>
      <c r="DOS404" s="28"/>
      <c r="DOT404" s="28"/>
      <c r="DOU404" s="28"/>
      <c r="DOV404" s="25"/>
      <c r="DOY404" s="397"/>
      <c r="DOZ404" s="275"/>
      <c r="DPA404" s="275"/>
      <c r="DPB404" s="398"/>
      <c r="DPC404" s="275"/>
      <c r="DPD404" s="275"/>
      <c r="DPE404" s="399"/>
      <c r="DPF404" s="275"/>
      <c r="DPG404" s="275"/>
      <c r="DPH404" s="397"/>
      <c r="DPI404" s="275"/>
      <c r="DPJ404" s="275"/>
      <c r="DPK404" s="397"/>
      <c r="DPL404" s="275"/>
      <c r="DPM404" s="275"/>
      <c r="DPN404" s="275"/>
      <c r="DPO404" s="347"/>
      <c r="DPP404" s="389"/>
      <c r="DPQ404" s="11"/>
      <c r="DPR404" s="28"/>
      <c r="DPS404" s="28"/>
      <c r="DPT404" s="28"/>
      <c r="DPU404" s="25"/>
      <c r="DPV404" s="25"/>
      <c r="DPW404" s="28"/>
      <c r="DPX404" s="28"/>
      <c r="DPY404" s="28"/>
      <c r="DPZ404" s="28"/>
      <c r="DQA404" s="28"/>
      <c r="DQB404" s="25"/>
      <c r="DQE404" s="397"/>
      <c r="DQF404" s="275"/>
      <c r="DQG404" s="275"/>
      <c r="DQH404" s="398"/>
      <c r="DQI404" s="275"/>
      <c r="DQJ404" s="275"/>
      <c r="DQK404" s="399"/>
      <c r="DQL404" s="275"/>
      <c r="DQM404" s="275"/>
      <c r="DQN404" s="397"/>
      <c r="DQO404" s="275"/>
      <c r="DQP404" s="275"/>
      <c r="DQQ404" s="397"/>
      <c r="DQR404" s="275"/>
      <c r="DQS404" s="275"/>
      <c r="DQT404" s="275"/>
      <c r="DQU404" s="347"/>
      <c r="DQV404" s="389"/>
      <c r="DQW404" s="11"/>
      <c r="DQX404" s="28"/>
      <c r="DQY404" s="28"/>
      <c r="DQZ404" s="28"/>
      <c r="DRA404" s="25"/>
      <c r="DRB404" s="25"/>
      <c r="DRC404" s="28"/>
      <c r="DRD404" s="28"/>
      <c r="DRE404" s="28"/>
      <c r="DRF404" s="28"/>
      <c r="DRG404" s="28"/>
      <c r="DRH404" s="25"/>
      <c r="DRK404" s="397"/>
      <c r="DRL404" s="275"/>
      <c r="DRM404" s="275"/>
      <c r="DRN404" s="398"/>
      <c r="DRO404" s="275"/>
      <c r="DRP404" s="275"/>
      <c r="DRQ404" s="399"/>
      <c r="DRR404" s="275"/>
      <c r="DRS404" s="275"/>
      <c r="DRT404" s="397"/>
      <c r="DRU404" s="275"/>
      <c r="DRV404" s="275"/>
      <c r="DRW404" s="397"/>
      <c r="DRX404" s="275"/>
      <c r="DRY404" s="275"/>
      <c r="DRZ404" s="275"/>
      <c r="DSA404" s="347"/>
      <c r="DSB404" s="389"/>
      <c r="DSC404" s="11"/>
      <c r="DSD404" s="28"/>
      <c r="DSE404" s="28"/>
      <c r="DSF404" s="28"/>
      <c r="DSG404" s="25"/>
      <c r="DSH404" s="25"/>
      <c r="DSI404" s="28"/>
      <c r="DSJ404" s="28"/>
      <c r="DSK404" s="28"/>
      <c r="DSL404" s="28"/>
      <c r="DSM404" s="28"/>
      <c r="DSN404" s="25"/>
      <c r="DSQ404" s="397"/>
      <c r="DSR404" s="275"/>
      <c r="DSS404" s="275"/>
      <c r="DST404" s="398"/>
      <c r="DSU404" s="275"/>
      <c r="DSV404" s="275"/>
      <c r="DSW404" s="399"/>
      <c r="DSX404" s="275"/>
      <c r="DSY404" s="275"/>
      <c r="DSZ404" s="397"/>
      <c r="DTA404" s="275"/>
      <c r="DTB404" s="275"/>
      <c r="DTC404" s="397"/>
      <c r="DTD404" s="275"/>
      <c r="DTE404" s="275"/>
      <c r="DTF404" s="275"/>
      <c r="DTG404" s="347"/>
      <c r="DTH404" s="389"/>
      <c r="DTI404" s="11"/>
      <c r="DTJ404" s="28"/>
      <c r="DTK404" s="28"/>
      <c r="DTL404" s="28"/>
      <c r="DTM404" s="25"/>
      <c r="DTN404" s="25"/>
      <c r="DTO404" s="28"/>
      <c r="DTP404" s="28"/>
      <c r="DTQ404" s="28"/>
      <c r="DTR404" s="28"/>
      <c r="DTS404" s="28"/>
      <c r="DTT404" s="25"/>
      <c r="DTW404" s="397"/>
      <c r="DTX404" s="275"/>
      <c r="DTY404" s="275"/>
      <c r="DTZ404" s="398"/>
      <c r="DUA404" s="275"/>
      <c r="DUB404" s="275"/>
      <c r="DUC404" s="399"/>
      <c r="DUD404" s="275"/>
      <c r="DUE404" s="275"/>
      <c r="DUF404" s="397"/>
      <c r="DUG404" s="275"/>
      <c r="DUH404" s="275"/>
      <c r="DUI404" s="397"/>
      <c r="DUJ404" s="275"/>
      <c r="DUK404" s="275"/>
      <c r="DUL404" s="275"/>
      <c r="DUM404" s="347"/>
      <c r="DUN404" s="389"/>
      <c r="DUO404" s="11"/>
      <c r="DUP404" s="28"/>
      <c r="DUQ404" s="28"/>
      <c r="DUR404" s="28"/>
      <c r="DUS404" s="25"/>
      <c r="DUT404" s="25"/>
      <c r="DUU404" s="28"/>
      <c r="DUV404" s="28"/>
      <c r="DUW404" s="28"/>
      <c r="DUX404" s="28"/>
      <c r="DUY404" s="28"/>
      <c r="DUZ404" s="25"/>
      <c r="DVC404" s="397"/>
      <c r="DVD404" s="275"/>
      <c r="DVE404" s="275"/>
      <c r="DVF404" s="398"/>
      <c r="DVG404" s="275"/>
      <c r="DVH404" s="275"/>
      <c r="DVI404" s="399"/>
      <c r="DVJ404" s="275"/>
      <c r="DVK404" s="275"/>
      <c r="DVL404" s="397"/>
      <c r="DVM404" s="275"/>
      <c r="DVN404" s="275"/>
      <c r="DVO404" s="397"/>
      <c r="DVP404" s="275"/>
      <c r="DVQ404" s="275"/>
      <c r="DVR404" s="275"/>
      <c r="DVS404" s="347"/>
      <c r="DVT404" s="389"/>
      <c r="DVU404" s="11"/>
      <c r="DVV404" s="28"/>
      <c r="DVW404" s="28"/>
      <c r="DVX404" s="28"/>
      <c r="DVY404" s="25"/>
      <c r="DVZ404" s="25"/>
      <c r="DWA404" s="28"/>
      <c r="DWB404" s="28"/>
      <c r="DWC404" s="28"/>
      <c r="DWD404" s="28"/>
      <c r="DWE404" s="28"/>
      <c r="DWF404" s="25"/>
      <c r="DWI404" s="397"/>
      <c r="DWJ404" s="275"/>
      <c r="DWK404" s="275"/>
      <c r="DWL404" s="398"/>
      <c r="DWM404" s="275"/>
      <c r="DWN404" s="275"/>
      <c r="DWO404" s="399"/>
      <c r="DWP404" s="275"/>
      <c r="DWQ404" s="275"/>
      <c r="DWR404" s="397"/>
      <c r="DWS404" s="275"/>
      <c r="DWT404" s="275"/>
      <c r="DWU404" s="397"/>
      <c r="DWV404" s="275"/>
      <c r="DWW404" s="275"/>
      <c r="DWX404" s="275"/>
      <c r="DWY404" s="347"/>
      <c r="DWZ404" s="389"/>
      <c r="DXA404" s="11"/>
      <c r="DXB404" s="28"/>
      <c r="DXC404" s="28"/>
      <c r="DXD404" s="28"/>
      <c r="DXE404" s="25"/>
      <c r="DXF404" s="25"/>
      <c r="DXG404" s="28"/>
      <c r="DXH404" s="28"/>
      <c r="DXI404" s="28"/>
      <c r="DXJ404" s="28"/>
      <c r="DXK404" s="28"/>
      <c r="DXL404" s="25"/>
      <c r="DXO404" s="397"/>
      <c r="DXP404" s="275"/>
      <c r="DXQ404" s="275"/>
      <c r="DXR404" s="398"/>
      <c r="DXS404" s="275"/>
      <c r="DXT404" s="275"/>
      <c r="DXU404" s="399"/>
      <c r="DXV404" s="275"/>
      <c r="DXW404" s="275"/>
      <c r="DXX404" s="397"/>
      <c r="DXY404" s="275"/>
      <c r="DXZ404" s="275"/>
      <c r="DYA404" s="397"/>
      <c r="DYB404" s="275"/>
      <c r="DYC404" s="275"/>
      <c r="DYD404" s="275"/>
      <c r="DYE404" s="347"/>
      <c r="DYF404" s="389"/>
      <c r="DYG404" s="11"/>
      <c r="DYH404" s="28"/>
      <c r="DYI404" s="28"/>
      <c r="DYJ404" s="28"/>
      <c r="DYK404" s="25"/>
      <c r="DYL404" s="25"/>
      <c r="DYM404" s="28"/>
      <c r="DYN404" s="28"/>
      <c r="DYO404" s="28"/>
      <c r="DYP404" s="28"/>
      <c r="DYQ404" s="28"/>
      <c r="DYR404" s="25"/>
      <c r="DYU404" s="397"/>
      <c r="DYV404" s="275"/>
      <c r="DYW404" s="275"/>
      <c r="DYX404" s="398"/>
      <c r="DYY404" s="275"/>
      <c r="DYZ404" s="275"/>
      <c r="DZA404" s="399"/>
      <c r="DZB404" s="275"/>
      <c r="DZC404" s="275"/>
      <c r="DZD404" s="397"/>
      <c r="DZE404" s="275"/>
      <c r="DZF404" s="275"/>
      <c r="DZG404" s="397"/>
      <c r="DZH404" s="275"/>
      <c r="DZI404" s="275"/>
      <c r="DZJ404" s="275"/>
      <c r="DZK404" s="347"/>
      <c r="DZL404" s="389"/>
      <c r="DZM404" s="11"/>
      <c r="DZN404" s="28"/>
      <c r="DZO404" s="28"/>
      <c r="DZP404" s="28"/>
      <c r="DZQ404" s="25"/>
      <c r="DZR404" s="25"/>
      <c r="DZS404" s="28"/>
      <c r="DZT404" s="28"/>
      <c r="DZU404" s="28"/>
      <c r="DZV404" s="28"/>
      <c r="DZW404" s="28"/>
      <c r="DZX404" s="25"/>
      <c r="EAA404" s="397"/>
      <c r="EAB404" s="275"/>
      <c r="EAC404" s="275"/>
      <c r="EAD404" s="398"/>
      <c r="EAE404" s="275"/>
      <c r="EAF404" s="275"/>
      <c r="EAG404" s="399"/>
      <c r="EAH404" s="275"/>
      <c r="EAI404" s="275"/>
      <c r="EAJ404" s="397"/>
      <c r="EAK404" s="275"/>
      <c r="EAL404" s="275"/>
      <c r="EAM404" s="397"/>
      <c r="EAN404" s="275"/>
      <c r="EAO404" s="275"/>
      <c r="EAP404" s="275"/>
      <c r="EAQ404" s="347"/>
      <c r="EAR404" s="389"/>
      <c r="EAS404" s="11"/>
      <c r="EAT404" s="28"/>
      <c r="EAU404" s="28"/>
      <c r="EAV404" s="28"/>
      <c r="EAW404" s="25"/>
      <c r="EAX404" s="25"/>
      <c r="EAY404" s="28"/>
      <c r="EAZ404" s="28"/>
      <c r="EBA404" s="28"/>
      <c r="EBB404" s="28"/>
      <c r="EBC404" s="28"/>
      <c r="EBD404" s="25"/>
      <c r="EBG404" s="397"/>
      <c r="EBH404" s="275"/>
      <c r="EBI404" s="275"/>
      <c r="EBJ404" s="398"/>
      <c r="EBK404" s="275"/>
      <c r="EBL404" s="275"/>
      <c r="EBM404" s="399"/>
      <c r="EBN404" s="275"/>
      <c r="EBO404" s="275"/>
      <c r="EBP404" s="397"/>
      <c r="EBQ404" s="275"/>
      <c r="EBR404" s="275"/>
      <c r="EBS404" s="397"/>
      <c r="EBT404" s="275"/>
      <c r="EBU404" s="275"/>
      <c r="EBV404" s="275"/>
      <c r="EBW404" s="347"/>
      <c r="EBX404" s="389"/>
      <c r="EBY404" s="11"/>
      <c r="EBZ404" s="28"/>
      <c r="ECA404" s="28"/>
      <c r="ECB404" s="28"/>
      <c r="ECC404" s="25"/>
      <c r="ECD404" s="25"/>
      <c r="ECE404" s="28"/>
      <c r="ECF404" s="28"/>
      <c r="ECG404" s="28"/>
      <c r="ECH404" s="28"/>
      <c r="ECI404" s="28"/>
      <c r="ECJ404" s="25"/>
      <c r="ECM404" s="397"/>
      <c r="ECN404" s="275"/>
      <c r="ECO404" s="275"/>
      <c r="ECP404" s="398"/>
      <c r="ECQ404" s="275"/>
      <c r="ECR404" s="275"/>
      <c r="ECS404" s="399"/>
      <c r="ECT404" s="275"/>
      <c r="ECU404" s="275"/>
      <c r="ECV404" s="397"/>
      <c r="ECW404" s="275"/>
      <c r="ECX404" s="275"/>
      <c r="ECY404" s="397"/>
      <c r="ECZ404" s="275"/>
      <c r="EDA404" s="275"/>
      <c r="EDB404" s="275"/>
      <c r="EDC404" s="347"/>
      <c r="EDD404" s="389"/>
      <c r="EDE404" s="11"/>
      <c r="EDF404" s="28"/>
      <c r="EDG404" s="28"/>
      <c r="EDH404" s="28"/>
      <c r="EDI404" s="25"/>
      <c r="EDJ404" s="25"/>
      <c r="EDK404" s="28"/>
      <c r="EDL404" s="28"/>
      <c r="EDM404" s="28"/>
      <c r="EDN404" s="28"/>
      <c r="EDO404" s="28"/>
      <c r="EDP404" s="25"/>
      <c r="EDS404" s="397"/>
      <c r="EDT404" s="275"/>
      <c r="EDU404" s="275"/>
      <c r="EDV404" s="398"/>
      <c r="EDW404" s="275"/>
      <c r="EDX404" s="275"/>
      <c r="EDY404" s="399"/>
      <c r="EDZ404" s="275"/>
      <c r="EEA404" s="275"/>
      <c r="EEB404" s="397"/>
      <c r="EEC404" s="275"/>
      <c r="EED404" s="275"/>
      <c r="EEE404" s="397"/>
      <c r="EEF404" s="275"/>
      <c r="EEG404" s="275"/>
      <c r="EEH404" s="275"/>
      <c r="EEI404" s="347"/>
      <c r="EEJ404" s="389"/>
      <c r="EEK404" s="11"/>
      <c r="EEL404" s="28"/>
      <c r="EEM404" s="28"/>
      <c r="EEN404" s="28"/>
      <c r="EEO404" s="25"/>
      <c r="EEP404" s="25"/>
      <c r="EEQ404" s="28"/>
      <c r="EER404" s="28"/>
      <c r="EES404" s="28"/>
      <c r="EET404" s="28"/>
      <c r="EEU404" s="28"/>
      <c r="EEV404" s="25"/>
      <c r="EEY404" s="397"/>
      <c r="EEZ404" s="275"/>
      <c r="EFA404" s="275"/>
      <c r="EFB404" s="398"/>
      <c r="EFC404" s="275"/>
      <c r="EFD404" s="275"/>
      <c r="EFE404" s="399"/>
      <c r="EFF404" s="275"/>
      <c r="EFG404" s="275"/>
      <c r="EFH404" s="397"/>
      <c r="EFI404" s="275"/>
      <c r="EFJ404" s="275"/>
      <c r="EFK404" s="397"/>
      <c r="EFL404" s="275"/>
      <c r="EFM404" s="275"/>
      <c r="EFN404" s="275"/>
      <c r="EFO404" s="347"/>
      <c r="EFP404" s="389"/>
      <c r="EFQ404" s="11"/>
      <c r="EFR404" s="28"/>
      <c r="EFS404" s="28"/>
      <c r="EFT404" s="28"/>
      <c r="EFU404" s="25"/>
      <c r="EFV404" s="25"/>
      <c r="EFW404" s="28"/>
      <c r="EFX404" s="28"/>
      <c r="EFY404" s="28"/>
      <c r="EFZ404" s="28"/>
      <c r="EGA404" s="28"/>
      <c r="EGB404" s="25"/>
      <c r="EGE404" s="397"/>
      <c r="EGF404" s="275"/>
      <c r="EGG404" s="275"/>
      <c r="EGH404" s="398"/>
      <c r="EGI404" s="275"/>
      <c r="EGJ404" s="275"/>
      <c r="EGK404" s="399"/>
      <c r="EGL404" s="275"/>
      <c r="EGM404" s="275"/>
      <c r="EGN404" s="397"/>
      <c r="EGO404" s="275"/>
      <c r="EGP404" s="275"/>
      <c r="EGQ404" s="397"/>
      <c r="EGR404" s="275"/>
      <c r="EGS404" s="275"/>
      <c r="EGT404" s="275"/>
      <c r="EGU404" s="347"/>
      <c r="EGV404" s="389"/>
      <c r="EGW404" s="11"/>
      <c r="EGX404" s="28"/>
      <c r="EGY404" s="28"/>
      <c r="EGZ404" s="28"/>
      <c r="EHA404" s="25"/>
      <c r="EHB404" s="25"/>
      <c r="EHC404" s="28"/>
      <c r="EHD404" s="28"/>
      <c r="EHE404" s="28"/>
      <c r="EHF404" s="28"/>
      <c r="EHG404" s="28"/>
      <c r="EHH404" s="25"/>
      <c r="EHK404" s="397"/>
      <c r="EHL404" s="275"/>
      <c r="EHM404" s="275"/>
      <c r="EHN404" s="398"/>
      <c r="EHO404" s="275"/>
      <c r="EHP404" s="275"/>
      <c r="EHQ404" s="399"/>
      <c r="EHR404" s="275"/>
      <c r="EHS404" s="275"/>
      <c r="EHT404" s="397"/>
      <c r="EHU404" s="275"/>
      <c r="EHV404" s="275"/>
      <c r="EHW404" s="397"/>
      <c r="EHX404" s="275"/>
      <c r="EHY404" s="275"/>
      <c r="EHZ404" s="275"/>
      <c r="EIA404" s="347"/>
      <c r="EIB404" s="389"/>
      <c r="EIC404" s="11"/>
      <c r="EID404" s="28"/>
      <c r="EIE404" s="28"/>
      <c r="EIF404" s="28"/>
      <c r="EIG404" s="25"/>
      <c r="EIH404" s="25"/>
      <c r="EII404" s="28"/>
      <c r="EIJ404" s="28"/>
      <c r="EIK404" s="28"/>
      <c r="EIL404" s="28"/>
      <c r="EIM404" s="28"/>
      <c r="EIN404" s="25"/>
      <c r="EIQ404" s="397"/>
      <c r="EIR404" s="275"/>
      <c r="EIS404" s="275"/>
      <c r="EIT404" s="398"/>
      <c r="EIU404" s="275"/>
      <c r="EIV404" s="275"/>
      <c r="EIW404" s="399"/>
      <c r="EIX404" s="275"/>
      <c r="EIY404" s="275"/>
      <c r="EIZ404" s="397"/>
      <c r="EJA404" s="275"/>
      <c r="EJB404" s="275"/>
      <c r="EJC404" s="397"/>
      <c r="EJD404" s="275"/>
      <c r="EJE404" s="275"/>
      <c r="EJF404" s="275"/>
      <c r="EJG404" s="347"/>
      <c r="EJH404" s="389"/>
      <c r="EJI404" s="11"/>
      <c r="EJJ404" s="28"/>
      <c r="EJK404" s="28"/>
      <c r="EJL404" s="28"/>
      <c r="EJM404" s="25"/>
      <c r="EJN404" s="25"/>
      <c r="EJO404" s="28"/>
      <c r="EJP404" s="28"/>
      <c r="EJQ404" s="28"/>
      <c r="EJR404" s="28"/>
      <c r="EJS404" s="28"/>
      <c r="EJT404" s="25"/>
      <c r="EJW404" s="397"/>
      <c r="EJX404" s="275"/>
      <c r="EJY404" s="275"/>
      <c r="EJZ404" s="398"/>
      <c r="EKA404" s="275"/>
      <c r="EKB404" s="275"/>
      <c r="EKC404" s="399"/>
      <c r="EKD404" s="275"/>
      <c r="EKE404" s="275"/>
      <c r="EKF404" s="397"/>
      <c r="EKG404" s="275"/>
      <c r="EKH404" s="275"/>
      <c r="EKI404" s="397"/>
      <c r="EKJ404" s="275"/>
      <c r="EKK404" s="275"/>
      <c r="EKL404" s="275"/>
      <c r="EKM404" s="347"/>
      <c r="EKN404" s="389"/>
      <c r="EKO404" s="11"/>
      <c r="EKP404" s="28"/>
      <c r="EKQ404" s="28"/>
      <c r="EKR404" s="28"/>
      <c r="EKS404" s="25"/>
      <c r="EKT404" s="25"/>
      <c r="EKU404" s="28"/>
      <c r="EKV404" s="28"/>
      <c r="EKW404" s="28"/>
      <c r="EKX404" s="28"/>
      <c r="EKY404" s="28"/>
      <c r="EKZ404" s="25"/>
      <c r="ELC404" s="397"/>
      <c r="ELD404" s="275"/>
      <c r="ELE404" s="275"/>
      <c r="ELF404" s="398"/>
      <c r="ELG404" s="275"/>
      <c r="ELH404" s="275"/>
      <c r="ELI404" s="399"/>
      <c r="ELJ404" s="275"/>
      <c r="ELK404" s="275"/>
      <c r="ELL404" s="397"/>
      <c r="ELM404" s="275"/>
      <c r="ELN404" s="275"/>
      <c r="ELO404" s="397"/>
      <c r="ELP404" s="275"/>
      <c r="ELQ404" s="275"/>
      <c r="ELR404" s="275"/>
      <c r="ELS404" s="347"/>
      <c r="ELT404" s="389"/>
      <c r="ELU404" s="11"/>
      <c r="ELV404" s="28"/>
      <c r="ELW404" s="28"/>
      <c r="ELX404" s="28"/>
      <c r="ELY404" s="25"/>
      <c r="ELZ404" s="25"/>
      <c r="EMA404" s="28"/>
      <c r="EMB404" s="28"/>
      <c r="EMC404" s="28"/>
      <c r="EMD404" s="28"/>
      <c r="EME404" s="28"/>
      <c r="EMF404" s="25"/>
      <c r="EMI404" s="397"/>
      <c r="EMJ404" s="275"/>
      <c r="EMK404" s="275"/>
      <c r="EML404" s="398"/>
      <c r="EMM404" s="275"/>
      <c r="EMN404" s="275"/>
      <c r="EMO404" s="399"/>
      <c r="EMP404" s="275"/>
      <c r="EMQ404" s="275"/>
      <c r="EMR404" s="397"/>
      <c r="EMS404" s="275"/>
      <c r="EMT404" s="275"/>
      <c r="EMU404" s="397"/>
      <c r="EMV404" s="275"/>
      <c r="EMW404" s="275"/>
      <c r="EMX404" s="275"/>
      <c r="EMY404" s="347"/>
      <c r="EMZ404" s="389"/>
      <c r="ENA404" s="11"/>
      <c r="ENB404" s="28"/>
      <c r="ENC404" s="28"/>
      <c r="END404" s="28"/>
      <c r="ENE404" s="25"/>
      <c r="ENF404" s="25"/>
      <c r="ENG404" s="28"/>
      <c r="ENH404" s="28"/>
      <c r="ENI404" s="28"/>
      <c r="ENJ404" s="28"/>
      <c r="ENK404" s="28"/>
      <c r="ENL404" s="25"/>
      <c r="ENO404" s="397"/>
      <c r="ENP404" s="275"/>
      <c r="ENQ404" s="275"/>
      <c r="ENR404" s="398"/>
      <c r="ENS404" s="275"/>
      <c r="ENT404" s="275"/>
      <c r="ENU404" s="399"/>
      <c r="ENV404" s="275"/>
      <c r="ENW404" s="275"/>
      <c r="ENX404" s="397"/>
      <c r="ENY404" s="275"/>
      <c r="ENZ404" s="275"/>
      <c r="EOA404" s="397"/>
      <c r="EOB404" s="275"/>
      <c r="EOC404" s="275"/>
      <c r="EOD404" s="275"/>
      <c r="EOE404" s="347"/>
      <c r="EOF404" s="389"/>
      <c r="EOG404" s="11"/>
      <c r="EOH404" s="28"/>
      <c r="EOI404" s="28"/>
      <c r="EOJ404" s="28"/>
      <c r="EOK404" s="25"/>
      <c r="EOL404" s="25"/>
      <c r="EOM404" s="28"/>
      <c r="EON404" s="28"/>
      <c r="EOO404" s="28"/>
      <c r="EOP404" s="28"/>
      <c r="EOQ404" s="28"/>
      <c r="EOR404" s="25"/>
      <c r="EOU404" s="397"/>
      <c r="EOV404" s="275"/>
      <c r="EOW404" s="275"/>
      <c r="EOX404" s="398"/>
      <c r="EOY404" s="275"/>
      <c r="EOZ404" s="275"/>
      <c r="EPA404" s="399"/>
      <c r="EPB404" s="275"/>
      <c r="EPC404" s="275"/>
      <c r="EPD404" s="397"/>
      <c r="EPE404" s="275"/>
      <c r="EPF404" s="275"/>
      <c r="EPG404" s="397"/>
      <c r="EPH404" s="275"/>
      <c r="EPI404" s="275"/>
      <c r="EPJ404" s="275"/>
      <c r="EPK404" s="347"/>
      <c r="EPL404" s="389"/>
      <c r="EPM404" s="11"/>
      <c r="EPN404" s="28"/>
      <c r="EPO404" s="28"/>
      <c r="EPP404" s="28"/>
      <c r="EPQ404" s="25"/>
      <c r="EPR404" s="25"/>
      <c r="EPS404" s="28"/>
      <c r="EPT404" s="28"/>
      <c r="EPU404" s="28"/>
      <c r="EPV404" s="28"/>
      <c r="EPW404" s="28"/>
      <c r="EPX404" s="25"/>
      <c r="EQA404" s="397"/>
      <c r="EQB404" s="275"/>
      <c r="EQC404" s="275"/>
      <c r="EQD404" s="398"/>
      <c r="EQE404" s="275"/>
      <c r="EQF404" s="275"/>
      <c r="EQG404" s="399"/>
      <c r="EQH404" s="275"/>
      <c r="EQI404" s="275"/>
      <c r="EQJ404" s="397"/>
      <c r="EQK404" s="275"/>
      <c r="EQL404" s="275"/>
      <c r="EQM404" s="397"/>
      <c r="EQN404" s="275"/>
      <c r="EQO404" s="275"/>
      <c r="EQP404" s="275"/>
      <c r="EQQ404" s="347"/>
      <c r="EQR404" s="389"/>
      <c r="EQS404" s="11"/>
      <c r="EQT404" s="28"/>
      <c r="EQU404" s="28"/>
      <c r="EQV404" s="28"/>
      <c r="EQW404" s="25"/>
      <c r="EQX404" s="25"/>
      <c r="EQY404" s="28"/>
      <c r="EQZ404" s="28"/>
      <c r="ERA404" s="28"/>
      <c r="ERB404" s="28"/>
      <c r="ERC404" s="28"/>
      <c r="ERD404" s="25"/>
      <c r="ERG404" s="397"/>
      <c r="ERH404" s="275"/>
      <c r="ERI404" s="275"/>
      <c r="ERJ404" s="398"/>
      <c r="ERK404" s="275"/>
      <c r="ERL404" s="275"/>
      <c r="ERM404" s="399"/>
      <c r="ERN404" s="275"/>
      <c r="ERO404" s="275"/>
      <c r="ERP404" s="397"/>
      <c r="ERQ404" s="275"/>
      <c r="ERR404" s="275"/>
      <c r="ERS404" s="397"/>
      <c r="ERT404" s="275"/>
      <c r="ERU404" s="275"/>
      <c r="ERV404" s="275"/>
      <c r="ERW404" s="347"/>
      <c r="ERX404" s="389"/>
      <c r="ERY404" s="11"/>
      <c r="ERZ404" s="28"/>
      <c r="ESA404" s="28"/>
      <c r="ESB404" s="28"/>
      <c r="ESC404" s="25"/>
      <c r="ESD404" s="25"/>
      <c r="ESE404" s="28"/>
      <c r="ESF404" s="28"/>
      <c r="ESG404" s="28"/>
      <c r="ESH404" s="28"/>
      <c r="ESI404" s="28"/>
      <c r="ESJ404" s="25"/>
      <c r="ESM404" s="397"/>
      <c r="ESN404" s="275"/>
      <c r="ESO404" s="275"/>
      <c r="ESP404" s="398"/>
      <c r="ESQ404" s="275"/>
      <c r="ESR404" s="275"/>
      <c r="ESS404" s="399"/>
      <c r="EST404" s="275"/>
      <c r="ESU404" s="275"/>
      <c r="ESV404" s="397"/>
      <c r="ESW404" s="275"/>
      <c r="ESX404" s="275"/>
      <c r="ESY404" s="397"/>
      <c r="ESZ404" s="275"/>
      <c r="ETA404" s="275"/>
      <c r="ETB404" s="275"/>
      <c r="ETC404" s="347"/>
      <c r="ETD404" s="389"/>
      <c r="ETE404" s="11"/>
      <c r="ETF404" s="28"/>
      <c r="ETG404" s="28"/>
      <c r="ETH404" s="28"/>
      <c r="ETI404" s="25"/>
      <c r="ETJ404" s="25"/>
      <c r="ETK404" s="28"/>
      <c r="ETL404" s="28"/>
      <c r="ETM404" s="28"/>
      <c r="ETN404" s="28"/>
      <c r="ETO404" s="28"/>
      <c r="ETP404" s="25"/>
      <c r="ETS404" s="397"/>
      <c r="ETT404" s="275"/>
      <c r="ETU404" s="275"/>
      <c r="ETV404" s="398"/>
      <c r="ETW404" s="275"/>
      <c r="ETX404" s="275"/>
      <c r="ETY404" s="399"/>
      <c r="ETZ404" s="275"/>
      <c r="EUA404" s="275"/>
      <c r="EUB404" s="397"/>
      <c r="EUC404" s="275"/>
      <c r="EUD404" s="275"/>
      <c r="EUE404" s="397"/>
      <c r="EUF404" s="275"/>
      <c r="EUG404" s="275"/>
      <c r="EUH404" s="275"/>
      <c r="EUI404" s="347"/>
      <c r="EUJ404" s="389"/>
      <c r="EUK404" s="11"/>
      <c r="EUL404" s="28"/>
      <c r="EUM404" s="28"/>
      <c r="EUN404" s="28"/>
      <c r="EUO404" s="25"/>
      <c r="EUP404" s="25"/>
      <c r="EUQ404" s="28"/>
      <c r="EUR404" s="28"/>
      <c r="EUS404" s="28"/>
      <c r="EUT404" s="28"/>
      <c r="EUU404" s="28"/>
      <c r="EUV404" s="25"/>
      <c r="EUY404" s="397"/>
      <c r="EUZ404" s="275"/>
      <c r="EVA404" s="275"/>
      <c r="EVB404" s="398"/>
      <c r="EVC404" s="275"/>
      <c r="EVD404" s="275"/>
      <c r="EVE404" s="399"/>
      <c r="EVF404" s="275"/>
      <c r="EVG404" s="275"/>
      <c r="EVH404" s="397"/>
      <c r="EVI404" s="275"/>
      <c r="EVJ404" s="275"/>
      <c r="EVK404" s="397"/>
      <c r="EVL404" s="275"/>
      <c r="EVM404" s="275"/>
      <c r="EVN404" s="275"/>
      <c r="EVO404" s="347"/>
      <c r="EVP404" s="389"/>
      <c r="EVQ404" s="11"/>
      <c r="EVR404" s="28"/>
      <c r="EVS404" s="28"/>
      <c r="EVT404" s="28"/>
      <c r="EVU404" s="25"/>
      <c r="EVV404" s="25"/>
      <c r="EVW404" s="28"/>
      <c r="EVX404" s="28"/>
      <c r="EVY404" s="28"/>
      <c r="EVZ404" s="28"/>
      <c r="EWA404" s="28"/>
      <c r="EWB404" s="25"/>
      <c r="EWE404" s="397"/>
      <c r="EWF404" s="275"/>
      <c r="EWG404" s="275"/>
      <c r="EWH404" s="398"/>
      <c r="EWI404" s="275"/>
      <c r="EWJ404" s="275"/>
      <c r="EWK404" s="399"/>
      <c r="EWL404" s="275"/>
      <c r="EWM404" s="275"/>
      <c r="EWN404" s="397"/>
      <c r="EWO404" s="275"/>
      <c r="EWP404" s="275"/>
      <c r="EWQ404" s="397"/>
      <c r="EWR404" s="275"/>
      <c r="EWS404" s="275"/>
      <c r="EWT404" s="275"/>
      <c r="EWU404" s="347"/>
      <c r="EWV404" s="389"/>
      <c r="EWW404" s="11"/>
      <c r="EWX404" s="28"/>
      <c r="EWY404" s="28"/>
      <c r="EWZ404" s="28"/>
      <c r="EXA404" s="25"/>
      <c r="EXB404" s="25"/>
      <c r="EXC404" s="28"/>
      <c r="EXD404" s="28"/>
      <c r="EXE404" s="28"/>
      <c r="EXF404" s="28"/>
      <c r="EXG404" s="28"/>
      <c r="EXH404" s="25"/>
      <c r="EXK404" s="397"/>
      <c r="EXL404" s="275"/>
      <c r="EXM404" s="275"/>
      <c r="EXN404" s="398"/>
      <c r="EXO404" s="275"/>
      <c r="EXP404" s="275"/>
      <c r="EXQ404" s="399"/>
      <c r="EXR404" s="275"/>
      <c r="EXS404" s="275"/>
      <c r="EXT404" s="397"/>
      <c r="EXU404" s="275"/>
      <c r="EXV404" s="275"/>
      <c r="EXW404" s="397"/>
      <c r="EXX404" s="275"/>
      <c r="EXY404" s="275"/>
      <c r="EXZ404" s="275"/>
      <c r="EYA404" s="347"/>
      <c r="EYB404" s="389"/>
      <c r="EYC404" s="11"/>
      <c r="EYD404" s="28"/>
      <c r="EYE404" s="28"/>
      <c r="EYF404" s="28"/>
      <c r="EYG404" s="25"/>
      <c r="EYH404" s="25"/>
      <c r="EYI404" s="28"/>
      <c r="EYJ404" s="28"/>
      <c r="EYK404" s="28"/>
      <c r="EYL404" s="28"/>
      <c r="EYM404" s="28"/>
      <c r="EYN404" s="25"/>
      <c r="EYQ404" s="397"/>
      <c r="EYR404" s="275"/>
      <c r="EYS404" s="275"/>
      <c r="EYT404" s="398"/>
      <c r="EYU404" s="275"/>
      <c r="EYV404" s="275"/>
      <c r="EYW404" s="399"/>
      <c r="EYX404" s="275"/>
      <c r="EYY404" s="275"/>
      <c r="EYZ404" s="397"/>
      <c r="EZA404" s="275"/>
      <c r="EZB404" s="275"/>
      <c r="EZC404" s="397"/>
      <c r="EZD404" s="275"/>
      <c r="EZE404" s="275"/>
      <c r="EZF404" s="275"/>
      <c r="EZG404" s="347"/>
      <c r="EZH404" s="389"/>
      <c r="EZI404" s="11"/>
      <c r="EZJ404" s="28"/>
      <c r="EZK404" s="28"/>
      <c r="EZL404" s="28"/>
      <c r="EZM404" s="25"/>
      <c r="EZN404" s="25"/>
      <c r="EZO404" s="28"/>
      <c r="EZP404" s="28"/>
      <c r="EZQ404" s="28"/>
      <c r="EZR404" s="28"/>
      <c r="EZS404" s="28"/>
      <c r="EZT404" s="25"/>
      <c r="EZW404" s="397"/>
      <c r="EZX404" s="275"/>
      <c r="EZY404" s="275"/>
      <c r="EZZ404" s="398"/>
      <c r="FAA404" s="275"/>
      <c r="FAB404" s="275"/>
      <c r="FAC404" s="399"/>
      <c r="FAD404" s="275"/>
      <c r="FAE404" s="275"/>
      <c r="FAF404" s="397"/>
      <c r="FAG404" s="275"/>
      <c r="FAH404" s="275"/>
      <c r="FAI404" s="397"/>
      <c r="FAJ404" s="275"/>
      <c r="FAK404" s="275"/>
      <c r="FAL404" s="275"/>
      <c r="FAM404" s="347"/>
      <c r="FAN404" s="389"/>
      <c r="FAO404" s="11"/>
      <c r="FAP404" s="28"/>
      <c r="FAQ404" s="28"/>
      <c r="FAR404" s="28"/>
      <c r="FAS404" s="25"/>
      <c r="FAT404" s="25"/>
      <c r="FAU404" s="28"/>
      <c r="FAV404" s="28"/>
      <c r="FAW404" s="28"/>
      <c r="FAX404" s="28"/>
      <c r="FAY404" s="28"/>
      <c r="FAZ404" s="25"/>
      <c r="FBC404" s="397"/>
      <c r="FBD404" s="275"/>
      <c r="FBE404" s="275"/>
      <c r="FBF404" s="398"/>
      <c r="FBG404" s="275"/>
      <c r="FBH404" s="275"/>
      <c r="FBI404" s="399"/>
      <c r="FBJ404" s="275"/>
      <c r="FBK404" s="275"/>
      <c r="FBL404" s="397"/>
      <c r="FBM404" s="275"/>
      <c r="FBN404" s="275"/>
      <c r="FBO404" s="397"/>
      <c r="FBP404" s="275"/>
      <c r="FBQ404" s="275"/>
      <c r="FBR404" s="275"/>
      <c r="FBS404" s="347"/>
      <c r="FBT404" s="389"/>
      <c r="FBU404" s="11"/>
      <c r="FBV404" s="28"/>
      <c r="FBW404" s="28"/>
      <c r="FBX404" s="28"/>
      <c r="FBY404" s="25"/>
      <c r="FBZ404" s="25"/>
      <c r="FCA404" s="28"/>
      <c r="FCB404" s="28"/>
      <c r="FCC404" s="28"/>
      <c r="FCD404" s="28"/>
      <c r="FCE404" s="28"/>
      <c r="FCF404" s="25"/>
      <c r="FCI404" s="397"/>
      <c r="FCJ404" s="275"/>
      <c r="FCK404" s="275"/>
      <c r="FCL404" s="398"/>
      <c r="FCM404" s="275"/>
      <c r="FCN404" s="275"/>
      <c r="FCO404" s="399"/>
      <c r="FCP404" s="275"/>
      <c r="FCQ404" s="275"/>
      <c r="FCR404" s="397"/>
      <c r="FCS404" s="275"/>
      <c r="FCT404" s="275"/>
      <c r="FCU404" s="397"/>
      <c r="FCV404" s="275"/>
      <c r="FCW404" s="275"/>
      <c r="FCX404" s="275"/>
      <c r="FCY404" s="347"/>
      <c r="FCZ404" s="389"/>
      <c r="FDA404" s="11"/>
      <c r="FDB404" s="28"/>
      <c r="FDC404" s="28"/>
      <c r="FDD404" s="28"/>
      <c r="FDE404" s="25"/>
      <c r="FDF404" s="25"/>
      <c r="FDG404" s="28"/>
      <c r="FDH404" s="28"/>
      <c r="FDI404" s="28"/>
      <c r="FDJ404" s="28"/>
      <c r="FDK404" s="28"/>
      <c r="FDL404" s="25"/>
      <c r="FDO404" s="397"/>
      <c r="FDP404" s="275"/>
      <c r="FDQ404" s="275"/>
      <c r="FDR404" s="398"/>
      <c r="FDS404" s="275"/>
      <c r="FDT404" s="275"/>
      <c r="FDU404" s="399"/>
      <c r="FDV404" s="275"/>
      <c r="FDW404" s="275"/>
      <c r="FDX404" s="397"/>
      <c r="FDY404" s="275"/>
      <c r="FDZ404" s="275"/>
      <c r="FEA404" s="397"/>
      <c r="FEB404" s="275"/>
      <c r="FEC404" s="275"/>
      <c r="FED404" s="275"/>
      <c r="FEE404" s="347"/>
      <c r="FEF404" s="389"/>
      <c r="FEG404" s="11"/>
      <c r="FEH404" s="28"/>
      <c r="FEI404" s="28"/>
      <c r="FEJ404" s="28"/>
      <c r="FEK404" s="25"/>
      <c r="FEL404" s="25"/>
      <c r="FEM404" s="28"/>
      <c r="FEN404" s="28"/>
      <c r="FEO404" s="28"/>
      <c r="FEP404" s="28"/>
      <c r="FEQ404" s="28"/>
      <c r="FER404" s="25"/>
      <c r="FEU404" s="397"/>
      <c r="FEV404" s="275"/>
      <c r="FEW404" s="275"/>
      <c r="FEX404" s="398"/>
      <c r="FEY404" s="275"/>
      <c r="FEZ404" s="275"/>
      <c r="FFA404" s="399"/>
      <c r="FFB404" s="275"/>
      <c r="FFC404" s="275"/>
      <c r="FFD404" s="397"/>
      <c r="FFE404" s="275"/>
      <c r="FFF404" s="275"/>
      <c r="FFG404" s="397"/>
      <c r="FFH404" s="275"/>
      <c r="FFI404" s="275"/>
      <c r="FFJ404" s="275"/>
      <c r="FFK404" s="347"/>
      <c r="FFL404" s="389"/>
      <c r="FFM404" s="11"/>
      <c r="FFN404" s="28"/>
      <c r="FFO404" s="28"/>
      <c r="FFP404" s="28"/>
      <c r="FFQ404" s="25"/>
      <c r="FFR404" s="25"/>
      <c r="FFS404" s="28"/>
      <c r="FFT404" s="28"/>
      <c r="FFU404" s="28"/>
      <c r="FFV404" s="28"/>
      <c r="FFW404" s="28"/>
      <c r="FFX404" s="25"/>
      <c r="FGA404" s="397"/>
      <c r="FGB404" s="275"/>
      <c r="FGC404" s="275"/>
      <c r="FGD404" s="398"/>
      <c r="FGE404" s="275"/>
      <c r="FGF404" s="275"/>
      <c r="FGG404" s="399"/>
      <c r="FGH404" s="275"/>
      <c r="FGI404" s="275"/>
      <c r="FGJ404" s="397"/>
      <c r="FGK404" s="275"/>
      <c r="FGL404" s="275"/>
      <c r="FGM404" s="397"/>
      <c r="FGN404" s="275"/>
      <c r="FGO404" s="275"/>
      <c r="FGP404" s="275"/>
      <c r="FGQ404" s="347"/>
      <c r="FGR404" s="389"/>
      <c r="FGS404" s="11"/>
      <c r="FGT404" s="28"/>
      <c r="FGU404" s="28"/>
      <c r="FGV404" s="28"/>
      <c r="FGW404" s="25"/>
      <c r="FGX404" s="25"/>
      <c r="FGY404" s="28"/>
      <c r="FGZ404" s="28"/>
      <c r="FHA404" s="28"/>
      <c r="FHB404" s="28"/>
      <c r="FHC404" s="28"/>
      <c r="FHD404" s="25"/>
      <c r="FHG404" s="397"/>
      <c r="FHH404" s="275"/>
      <c r="FHI404" s="275"/>
      <c r="FHJ404" s="398"/>
      <c r="FHK404" s="275"/>
      <c r="FHL404" s="275"/>
      <c r="FHM404" s="399"/>
      <c r="FHN404" s="275"/>
      <c r="FHO404" s="275"/>
      <c r="FHP404" s="397"/>
      <c r="FHQ404" s="275"/>
      <c r="FHR404" s="275"/>
      <c r="FHS404" s="397"/>
      <c r="FHT404" s="275"/>
      <c r="FHU404" s="275"/>
      <c r="FHV404" s="275"/>
      <c r="FHW404" s="347"/>
      <c r="FHX404" s="389"/>
      <c r="FHY404" s="11"/>
      <c r="FHZ404" s="28"/>
      <c r="FIA404" s="28"/>
      <c r="FIB404" s="28"/>
      <c r="FIC404" s="25"/>
      <c r="FID404" s="25"/>
      <c r="FIE404" s="28"/>
      <c r="FIF404" s="28"/>
      <c r="FIG404" s="28"/>
      <c r="FIH404" s="28"/>
      <c r="FII404" s="28"/>
      <c r="FIJ404" s="25"/>
      <c r="FIM404" s="397"/>
      <c r="FIN404" s="275"/>
      <c r="FIO404" s="275"/>
      <c r="FIP404" s="398"/>
      <c r="FIQ404" s="275"/>
      <c r="FIR404" s="275"/>
      <c r="FIS404" s="399"/>
      <c r="FIT404" s="275"/>
      <c r="FIU404" s="275"/>
      <c r="FIV404" s="397"/>
      <c r="FIW404" s="275"/>
      <c r="FIX404" s="275"/>
      <c r="FIY404" s="397"/>
      <c r="FIZ404" s="275"/>
      <c r="FJA404" s="275"/>
      <c r="FJB404" s="275"/>
      <c r="FJC404" s="347"/>
      <c r="FJD404" s="389"/>
      <c r="FJE404" s="11"/>
      <c r="FJF404" s="28"/>
      <c r="FJG404" s="28"/>
      <c r="FJH404" s="28"/>
      <c r="FJI404" s="25"/>
      <c r="FJJ404" s="25"/>
      <c r="FJK404" s="28"/>
      <c r="FJL404" s="28"/>
      <c r="FJM404" s="28"/>
      <c r="FJN404" s="28"/>
      <c r="FJO404" s="28"/>
      <c r="FJP404" s="25"/>
      <c r="FJS404" s="397"/>
      <c r="FJT404" s="275"/>
      <c r="FJU404" s="275"/>
      <c r="FJV404" s="398"/>
      <c r="FJW404" s="275"/>
      <c r="FJX404" s="275"/>
      <c r="FJY404" s="399"/>
      <c r="FJZ404" s="275"/>
      <c r="FKA404" s="275"/>
      <c r="FKB404" s="397"/>
      <c r="FKC404" s="275"/>
      <c r="FKD404" s="275"/>
      <c r="FKE404" s="397"/>
      <c r="FKF404" s="275"/>
      <c r="FKG404" s="275"/>
      <c r="FKH404" s="275"/>
      <c r="FKI404" s="347"/>
      <c r="FKJ404" s="389"/>
      <c r="FKK404" s="11"/>
      <c r="FKL404" s="28"/>
      <c r="FKM404" s="28"/>
      <c r="FKN404" s="28"/>
      <c r="FKO404" s="25"/>
      <c r="FKP404" s="25"/>
      <c r="FKQ404" s="28"/>
      <c r="FKR404" s="28"/>
      <c r="FKS404" s="28"/>
      <c r="FKT404" s="28"/>
      <c r="FKU404" s="28"/>
      <c r="FKV404" s="25"/>
      <c r="FKY404" s="397"/>
      <c r="FKZ404" s="275"/>
      <c r="FLA404" s="275"/>
      <c r="FLB404" s="398"/>
      <c r="FLC404" s="275"/>
      <c r="FLD404" s="275"/>
      <c r="FLE404" s="399"/>
      <c r="FLF404" s="275"/>
      <c r="FLG404" s="275"/>
      <c r="FLH404" s="397"/>
      <c r="FLI404" s="275"/>
      <c r="FLJ404" s="275"/>
      <c r="FLK404" s="397"/>
      <c r="FLL404" s="275"/>
      <c r="FLM404" s="275"/>
      <c r="FLN404" s="275"/>
      <c r="FLO404" s="347"/>
      <c r="FLP404" s="389"/>
      <c r="FLQ404" s="11"/>
      <c r="FLR404" s="28"/>
      <c r="FLS404" s="28"/>
      <c r="FLT404" s="28"/>
      <c r="FLU404" s="25"/>
      <c r="FLV404" s="25"/>
      <c r="FLW404" s="28"/>
      <c r="FLX404" s="28"/>
      <c r="FLY404" s="28"/>
      <c r="FLZ404" s="28"/>
      <c r="FMA404" s="28"/>
      <c r="FMB404" s="25"/>
      <c r="FME404" s="397"/>
      <c r="FMF404" s="275"/>
      <c r="FMG404" s="275"/>
      <c r="FMH404" s="398"/>
      <c r="FMI404" s="275"/>
      <c r="FMJ404" s="275"/>
      <c r="FMK404" s="399"/>
      <c r="FML404" s="275"/>
      <c r="FMM404" s="275"/>
      <c r="FMN404" s="397"/>
      <c r="FMO404" s="275"/>
      <c r="FMP404" s="275"/>
      <c r="FMQ404" s="397"/>
      <c r="FMR404" s="275"/>
      <c r="FMS404" s="275"/>
      <c r="FMT404" s="275"/>
      <c r="FMU404" s="347"/>
      <c r="FMV404" s="389"/>
      <c r="FMW404" s="11"/>
      <c r="FMX404" s="28"/>
      <c r="FMY404" s="28"/>
      <c r="FMZ404" s="28"/>
      <c r="FNA404" s="25"/>
      <c r="FNB404" s="25"/>
      <c r="FNC404" s="28"/>
      <c r="FND404" s="28"/>
      <c r="FNE404" s="28"/>
      <c r="FNF404" s="28"/>
      <c r="FNG404" s="28"/>
      <c r="FNH404" s="25"/>
      <c r="FNK404" s="397"/>
      <c r="FNL404" s="275"/>
      <c r="FNM404" s="275"/>
      <c r="FNN404" s="398"/>
      <c r="FNO404" s="275"/>
      <c r="FNP404" s="275"/>
      <c r="FNQ404" s="399"/>
      <c r="FNR404" s="275"/>
      <c r="FNS404" s="275"/>
      <c r="FNT404" s="397"/>
      <c r="FNU404" s="275"/>
      <c r="FNV404" s="275"/>
      <c r="FNW404" s="397"/>
      <c r="FNX404" s="275"/>
      <c r="FNY404" s="275"/>
      <c r="FNZ404" s="275"/>
      <c r="FOA404" s="347"/>
      <c r="FOB404" s="389"/>
      <c r="FOC404" s="11"/>
      <c r="FOD404" s="28"/>
      <c r="FOE404" s="28"/>
      <c r="FOF404" s="28"/>
      <c r="FOG404" s="25"/>
      <c r="FOH404" s="25"/>
      <c r="FOI404" s="28"/>
      <c r="FOJ404" s="28"/>
      <c r="FOK404" s="28"/>
      <c r="FOL404" s="28"/>
      <c r="FOM404" s="28"/>
      <c r="FON404" s="25"/>
      <c r="FOQ404" s="397"/>
      <c r="FOR404" s="275"/>
      <c r="FOS404" s="275"/>
      <c r="FOT404" s="398"/>
      <c r="FOU404" s="275"/>
      <c r="FOV404" s="275"/>
      <c r="FOW404" s="399"/>
      <c r="FOX404" s="275"/>
      <c r="FOY404" s="275"/>
      <c r="FOZ404" s="397"/>
      <c r="FPA404" s="275"/>
      <c r="FPB404" s="275"/>
      <c r="FPC404" s="397"/>
      <c r="FPD404" s="275"/>
      <c r="FPE404" s="275"/>
      <c r="FPF404" s="275"/>
      <c r="FPG404" s="347"/>
      <c r="FPH404" s="389"/>
      <c r="FPI404" s="11"/>
      <c r="FPJ404" s="28"/>
      <c r="FPK404" s="28"/>
      <c r="FPL404" s="28"/>
      <c r="FPM404" s="25"/>
      <c r="FPN404" s="25"/>
      <c r="FPO404" s="28"/>
      <c r="FPP404" s="28"/>
      <c r="FPQ404" s="28"/>
      <c r="FPR404" s="28"/>
      <c r="FPS404" s="28"/>
      <c r="FPT404" s="25"/>
      <c r="FPW404" s="397"/>
      <c r="FPX404" s="275"/>
      <c r="FPY404" s="275"/>
      <c r="FPZ404" s="398"/>
      <c r="FQA404" s="275"/>
      <c r="FQB404" s="275"/>
      <c r="FQC404" s="399"/>
      <c r="FQD404" s="275"/>
      <c r="FQE404" s="275"/>
      <c r="FQF404" s="397"/>
      <c r="FQG404" s="275"/>
      <c r="FQH404" s="275"/>
      <c r="FQI404" s="397"/>
      <c r="FQJ404" s="275"/>
      <c r="FQK404" s="275"/>
      <c r="FQL404" s="275"/>
      <c r="FQM404" s="347"/>
      <c r="FQN404" s="389"/>
      <c r="FQO404" s="11"/>
      <c r="FQP404" s="28"/>
      <c r="FQQ404" s="28"/>
      <c r="FQR404" s="28"/>
      <c r="FQS404" s="25"/>
      <c r="FQT404" s="25"/>
      <c r="FQU404" s="28"/>
      <c r="FQV404" s="28"/>
      <c r="FQW404" s="28"/>
      <c r="FQX404" s="28"/>
      <c r="FQY404" s="28"/>
      <c r="FQZ404" s="25"/>
      <c r="FRC404" s="397"/>
      <c r="FRD404" s="275"/>
      <c r="FRE404" s="275"/>
      <c r="FRF404" s="398"/>
      <c r="FRG404" s="275"/>
      <c r="FRH404" s="275"/>
      <c r="FRI404" s="399"/>
      <c r="FRJ404" s="275"/>
      <c r="FRK404" s="275"/>
      <c r="FRL404" s="397"/>
      <c r="FRM404" s="275"/>
      <c r="FRN404" s="275"/>
      <c r="FRO404" s="397"/>
      <c r="FRP404" s="275"/>
      <c r="FRQ404" s="275"/>
      <c r="FRR404" s="275"/>
      <c r="FRS404" s="347"/>
      <c r="FRT404" s="389"/>
      <c r="FRU404" s="11"/>
      <c r="FRV404" s="28"/>
      <c r="FRW404" s="28"/>
      <c r="FRX404" s="28"/>
      <c r="FRY404" s="25"/>
      <c r="FRZ404" s="25"/>
      <c r="FSA404" s="28"/>
      <c r="FSB404" s="28"/>
      <c r="FSC404" s="28"/>
      <c r="FSD404" s="28"/>
      <c r="FSE404" s="28"/>
      <c r="FSF404" s="25"/>
      <c r="FSI404" s="397"/>
      <c r="FSJ404" s="275"/>
      <c r="FSK404" s="275"/>
      <c r="FSL404" s="398"/>
      <c r="FSM404" s="275"/>
      <c r="FSN404" s="275"/>
      <c r="FSO404" s="399"/>
      <c r="FSP404" s="275"/>
      <c r="FSQ404" s="275"/>
      <c r="FSR404" s="397"/>
      <c r="FSS404" s="275"/>
      <c r="FST404" s="275"/>
      <c r="FSU404" s="397"/>
      <c r="FSV404" s="275"/>
      <c r="FSW404" s="275"/>
      <c r="FSX404" s="275"/>
      <c r="FSY404" s="347"/>
      <c r="FSZ404" s="389"/>
      <c r="FTA404" s="11"/>
      <c r="FTB404" s="28"/>
      <c r="FTC404" s="28"/>
      <c r="FTD404" s="28"/>
      <c r="FTE404" s="25"/>
      <c r="FTF404" s="25"/>
      <c r="FTG404" s="28"/>
      <c r="FTH404" s="28"/>
      <c r="FTI404" s="28"/>
      <c r="FTJ404" s="28"/>
      <c r="FTK404" s="28"/>
      <c r="FTL404" s="25"/>
      <c r="FTO404" s="397"/>
      <c r="FTP404" s="275"/>
      <c r="FTQ404" s="275"/>
      <c r="FTR404" s="398"/>
      <c r="FTS404" s="275"/>
      <c r="FTT404" s="275"/>
      <c r="FTU404" s="399"/>
      <c r="FTV404" s="275"/>
      <c r="FTW404" s="275"/>
      <c r="FTX404" s="397"/>
      <c r="FTY404" s="275"/>
      <c r="FTZ404" s="275"/>
      <c r="FUA404" s="397"/>
      <c r="FUB404" s="275"/>
      <c r="FUC404" s="275"/>
      <c r="FUD404" s="275"/>
      <c r="FUE404" s="347"/>
      <c r="FUF404" s="389"/>
      <c r="FUG404" s="11"/>
      <c r="FUH404" s="28"/>
      <c r="FUI404" s="28"/>
      <c r="FUJ404" s="28"/>
      <c r="FUK404" s="25"/>
      <c r="FUL404" s="25"/>
      <c r="FUM404" s="28"/>
      <c r="FUN404" s="28"/>
      <c r="FUO404" s="28"/>
      <c r="FUP404" s="28"/>
      <c r="FUQ404" s="28"/>
      <c r="FUR404" s="25"/>
      <c r="FUU404" s="397"/>
      <c r="FUV404" s="275"/>
      <c r="FUW404" s="275"/>
      <c r="FUX404" s="398"/>
      <c r="FUY404" s="275"/>
      <c r="FUZ404" s="275"/>
      <c r="FVA404" s="399"/>
      <c r="FVB404" s="275"/>
      <c r="FVC404" s="275"/>
      <c r="FVD404" s="397"/>
      <c r="FVE404" s="275"/>
      <c r="FVF404" s="275"/>
      <c r="FVG404" s="397"/>
      <c r="FVH404" s="275"/>
      <c r="FVI404" s="275"/>
      <c r="FVJ404" s="275"/>
      <c r="FVK404" s="347"/>
      <c r="FVL404" s="389"/>
      <c r="FVM404" s="11"/>
      <c r="FVN404" s="28"/>
      <c r="FVO404" s="28"/>
      <c r="FVP404" s="28"/>
      <c r="FVQ404" s="25"/>
      <c r="FVR404" s="25"/>
      <c r="FVS404" s="28"/>
      <c r="FVT404" s="28"/>
      <c r="FVU404" s="28"/>
      <c r="FVV404" s="28"/>
      <c r="FVW404" s="28"/>
      <c r="FVX404" s="25"/>
      <c r="FWA404" s="397"/>
      <c r="FWB404" s="275"/>
      <c r="FWC404" s="275"/>
      <c r="FWD404" s="398"/>
      <c r="FWE404" s="275"/>
      <c r="FWF404" s="275"/>
      <c r="FWG404" s="399"/>
      <c r="FWH404" s="275"/>
      <c r="FWI404" s="275"/>
      <c r="FWJ404" s="397"/>
      <c r="FWK404" s="275"/>
      <c r="FWL404" s="275"/>
      <c r="FWM404" s="397"/>
      <c r="FWN404" s="275"/>
      <c r="FWO404" s="275"/>
      <c r="FWP404" s="275"/>
      <c r="FWQ404" s="347"/>
      <c r="FWR404" s="389"/>
      <c r="FWS404" s="11"/>
      <c r="FWT404" s="28"/>
      <c r="FWU404" s="28"/>
      <c r="FWV404" s="28"/>
      <c r="FWW404" s="25"/>
      <c r="FWX404" s="25"/>
      <c r="FWY404" s="28"/>
      <c r="FWZ404" s="28"/>
      <c r="FXA404" s="28"/>
      <c r="FXB404" s="28"/>
      <c r="FXC404" s="28"/>
      <c r="FXD404" s="25"/>
      <c r="FXG404" s="397"/>
      <c r="FXH404" s="275"/>
      <c r="FXI404" s="275"/>
      <c r="FXJ404" s="398"/>
      <c r="FXK404" s="275"/>
      <c r="FXL404" s="275"/>
      <c r="FXM404" s="399"/>
      <c r="FXN404" s="275"/>
      <c r="FXO404" s="275"/>
      <c r="FXP404" s="397"/>
      <c r="FXQ404" s="275"/>
      <c r="FXR404" s="275"/>
      <c r="FXS404" s="397"/>
      <c r="FXT404" s="275"/>
      <c r="FXU404" s="275"/>
      <c r="FXV404" s="275"/>
      <c r="FXW404" s="347"/>
      <c r="FXX404" s="389"/>
      <c r="FXY404" s="11"/>
      <c r="FXZ404" s="28"/>
      <c r="FYA404" s="28"/>
      <c r="FYB404" s="28"/>
      <c r="FYC404" s="25"/>
      <c r="FYD404" s="25"/>
      <c r="FYE404" s="28"/>
      <c r="FYF404" s="28"/>
      <c r="FYG404" s="28"/>
      <c r="FYH404" s="28"/>
      <c r="FYI404" s="28"/>
      <c r="FYJ404" s="25"/>
      <c r="FYM404" s="397"/>
      <c r="FYN404" s="275"/>
      <c r="FYO404" s="275"/>
      <c r="FYP404" s="398"/>
      <c r="FYQ404" s="275"/>
      <c r="FYR404" s="275"/>
      <c r="FYS404" s="399"/>
      <c r="FYT404" s="275"/>
      <c r="FYU404" s="275"/>
      <c r="FYV404" s="397"/>
      <c r="FYW404" s="275"/>
      <c r="FYX404" s="275"/>
      <c r="FYY404" s="397"/>
      <c r="FYZ404" s="275"/>
      <c r="FZA404" s="275"/>
      <c r="FZB404" s="275"/>
      <c r="FZC404" s="347"/>
      <c r="FZD404" s="389"/>
      <c r="FZE404" s="11"/>
      <c r="FZF404" s="28"/>
      <c r="FZG404" s="28"/>
      <c r="FZH404" s="28"/>
      <c r="FZI404" s="25"/>
      <c r="FZJ404" s="25"/>
      <c r="FZK404" s="28"/>
      <c r="FZL404" s="28"/>
      <c r="FZM404" s="28"/>
      <c r="FZN404" s="28"/>
      <c r="FZO404" s="28"/>
      <c r="FZP404" s="25"/>
      <c r="FZS404" s="397"/>
      <c r="FZT404" s="275"/>
      <c r="FZU404" s="275"/>
      <c r="FZV404" s="398"/>
      <c r="FZW404" s="275"/>
      <c r="FZX404" s="275"/>
      <c r="FZY404" s="399"/>
      <c r="FZZ404" s="275"/>
      <c r="GAA404" s="275"/>
      <c r="GAB404" s="397"/>
      <c r="GAC404" s="275"/>
      <c r="GAD404" s="275"/>
      <c r="GAE404" s="397"/>
      <c r="GAF404" s="275"/>
      <c r="GAG404" s="275"/>
      <c r="GAH404" s="275"/>
      <c r="GAI404" s="347"/>
      <c r="GAJ404" s="389"/>
      <c r="GAK404" s="11"/>
      <c r="GAL404" s="28"/>
      <c r="GAM404" s="28"/>
      <c r="GAN404" s="28"/>
      <c r="GAO404" s="25"/>
      <c r="GAP404" s="25"/>
      <c r="GAQ404" s="28"/>
      <c r="GAR404" s="28"/>
      <c r="GAS404" s="28"/>
      <c r="GAT404" s="28"/>
      <c r="GAU404" s="28"/>
      <c r="GAV404" s="25"/>
      <c r="GAY404" s="397"/>
      <c r="GAZ404" s="275"/>
      <c r="GBA404" s="275"/>
      <c r="GBB404" s="398"/>
      <c r="GBC404" s="275"/>
      <c r="GBD404" s="275"/>
      <c r="GBE404" s="399"/>
      <c r="GBF404" s="275"/>
      <c r="GBG404" s="275"/>
      <c r="GBH404" s="397"/>
      <c r="GBI404" s="275"/>
      <c r="GBJ404" s="275"/>
      <c r="GBK404" s="397"/>
      <c r="GBL404" s="275"/>
      <c r="GBM404" s="275"/>
      <c r="GBN404" s="275"/>
      <c r="GBO404" s="347"/>
      <c r="GBP404" s="389"/>
      <c r="GBQ404" s="11"/>
      <c r="GBR404" s="28"/>
      <c r="GBS404" s="28"/>
      <c r="GBT404" s="28"/>
      <c r="GBU404" s="25"/>
      <c r="GBV404" s="25"/>
      <c r="GBW404" s="28"/>
      <c r="GBX404" s="28"/>
      <c r="GBY404" s="28"/>
      <c r="GBZ404" s="28"/>
      <c r="GCA404" s="28"/>
      <c r="GCB404" s="25"/>
      <c r="GCE404" s="397"/>
      <c r="GCF404" s="275"/>
      <c r="GCG404" s="275"/>
      <c r="GCH404" s="398"/>
      <c r="GCI404" s="275"/>
      <c r="GCJ404" s="275"/>
      <c r="GCK404" s="399"/>
      <c r="GCL404" s="275"/>
      <c r="GCM404" s="275"/>
      <c r="GCN404" s="397"/>
      <c r="GCO404" s="275"/>
      <c r="GCP404" s="275"/>
      <c r="GCQ404" s="397"/>
      <c r="GCR404" s="275"/>
      <c r="GCS404" s="275"/>
      <c r="GCT404" s="275"/>
      <c r="GCU404" s="347"/>
      <c r="GCV404" s="389"/>
      <c r="GCW404" s="11"/>
      <c r="GCX404" s="28"/>
      <c r="GCY404" s="28"/>
      <c r="GCZ404" s="28"/>
      <c r="GDA404" s="25"/>
      <c r="GDB404" s="25"/>
      <c r="GDC404" s="28"/>
      <c r="GDD404" s="28"/>
      <c r="GDE404" s="28"/>
      <c r="GDF404" s="28"/>
      <c r="GDG404" s="28"/>
      <c r="GDH404" s="25"/>
      <c r="GDK404" s="397"/>
      <c r="GDL404" s="275"/>
      <c r="GDM404" s="275"/>
      <c r="GDN404" s="398"/>
      <c r="GDO404" s="275"/>
      <c r="GDP404" s="275"/>
      <c r="GDQ404" s="399"/>
      <c r="GDR404" s="275"/>
      <c r="GDS404" s="275"/>
      <c r="GDT404" s="397"/>
      <c r="GDU404" s="275"/>
      <c r="GDV404" s="275"/>
      <c r="GDW404" s="397"/>
      <c r="GDX404" s="275"/>
      <c r="GDY404" s="275"/>
      <c r="GDZ404" s="275"/>
      <c r="GEA404" s="347"/>
      <c r="GEB404" s="389"/>
      <c r="GEC404" s="11"/>
      <c r="GED404" s="28"/>
      <c r="GEE404" s="28"/>
      <c r="GEF404" s="28"/>
      <c r="GEG404" s="25"/>
      <c r="GEH404" s="25"/>
      <c r="GEI404" s="28"/>
      <c r="GEJ404" s="28"/>
      <c r="GEK404" s="28"/>
      <c r="GEL404" s="28"/>
      <c r="GEM404" s="28"/>
      <c r="GEN404" s="25"/>
      <c r="GEQ404" s="397"/>
      <c r="GER404" s="275"/>
      <c r="GES404" s="275"/>
      <c r="GET404" s="398"/>
      <c r="GEU404" s="275"/>
      <c r="GEV404" s="275"/>
      <c r="GEW404" s="399"/>
      <c r="GEX404" s="275"/>
      <c r="GEY404" s="275"/>
      <c r="GEZ404" s="397"/>
      <c r="GFA404" s="275"/>
      <c r="GFB404" s="275"/>
      <c r="GFC404" s="397"/>
      <c r="GFD404" s="275"/>
      <c r="GFE404" s="275"/>
      <c r="GFF404" s="275"/>
      <c r="GFG404" s="347"/>
      <c r="GFH404" s="389"/>
      <c r="GFI404" s="11"/>
      <c r="GFJ404" s="28"/>
      <c r="GFK404" s="28"/>
      <c r="GFL404" s="28"/>
      <c r="GFM404" s="25"/>
      <c r="GFN404" s="25"/>
      <c r="GFO404" s="28"/>
      <c r="GFP404" s="28"/>
      <c r="GFQ404" s="28"/>
      <c r="GFR404" s="28"/>
      <c r="GFS404" s="28"/>
      <c r="GFT404" s="25"/>
      <c r="GFW404" s="397"/>
      <c r="GFX404" s="275"/>
      <c r="GFY404" s="275"/>
      <c r="GFZ404" s="398"/>
      <c r="GGA404" s="275"/>
      <c r="GGB404" s="275"/>
      <c r="GGC404" s="399"/>
      <c r="GGD404" s="275"/>
      <c r="GGE404" s="275"/>
      <c r="GGF404" s="397"/>
      <c r="GGG404" s="275"/>
      <c r="GGH404" s="275"/>
      <c r="GGI404" s="397"/>
      <c r="GGJ404" s="275"/>
      <c r="GGK404" s="275"/>
      <c r="GGL404" s="275"/>
      <c r="GGM404" s="347"/>
      <c r="GGN404" s="389"/>
      <c r="GGO404" s="11"/>
      <c r="GGP404" s="28"/>
      <c r="GGQ404" s="28"/>
      <c r="GGR404" s="28"/>
      <c r="GGS404" s="25"/>
      <c r="GGT404" s="25"/>
      <c r="GGU404" s="28"/>
      <c r="GGV404" s="28"/>
      <c r="GGW404" s="28"/>
      <c r="GGX404" s="28"/>
      <c r="GGY404" s="28"/>
      <c r="GGZ404" s="25"/>
      <c r="GHC404" s="397"/>
      <c r="GHD404" s="275"/>
      <c r="GHE404" s="275"/>
      <c r="GHF404" s="398"/>
      <c r="GHG404" s="275"/>
      <c r="GHH404" s="275"/>
      <c r="GHI404" s="399"/>
      <c r="GHJ404" s="275"/>
      <c r="GHK404" s="275"/>
      <c r="GHL404" s="397"/>
      <c r="GHM404" s="275"/>
      <c r="GHN404" s="275"/>
      <c r="GHO404" s="397"/>
      <c r="GHP404" s="275"/>
      <c r="GHQ404" s="275"/>
      <c r="GHR404" s="275"/>
      <c r="GHS404" s="347"/>
      <c r="GHT404" s="389"/>
      <c r="GHU404" s="11"/>
      <c r="GHV404" s="28"/>
      <c r="GHW404" s="28"/>
      <c r="GHX404" s="28"/>
      <c r="GHY404" s="25"/>
      <c r="GHZ404" s="25"/>
      <c r="GIA404" s="28"/>
      <c r="GIB404" s="28"/>
      <c r="GIC404" s="28"/>
      <c r="GID404" s="28"/>
      <c r="GIE404" s="28"/>
      <c r="GIF404" s="25"/>
      <c r="GII404" s="397"/>
      <c r="GIJ404" s="275"/>
      <c r="GIK404" s="275"/>
      <c r="GIL404" s="398"/>
      <c r="GIM404" s="275"/>
      <c r="GIN404" s="275"/>
      <c r="GIO404" s="399"/>
      <c r="GIP404" s="275"/>
      <c r="GIQ404" s="275"/>
      <c r="GIR404" s="397"/>
      <c r="GIS404" s="275"/>
      <c r="GIT404" s="275"/>
      <c r="GIU404" s="397"/>
      <c r="GIV404" s="275"/>
      <c r="GIW404" s="275"/>
      <c r="GIX404" s="275"/>
      <c r="GIY404" s="347"/>
      <c r="GIZ404" s="389"/>
      <c r="GJA404" s="11"/>
      <c r="GJB404" s="28"/>
      <c r="GJC404" s="28"/>
      <c r="GJD404" s="28"/>
      <c r="GJE404" s="25"/>
      <c r="GJF404" s="25"/>
      <c r="GJG404" s="28"/>
      <c r="GJH404" s="28"/>
      <c r="GJI404" s="28"/>
      <c r="GJJ404" s="28"/>
      <c r="GJK404" s="28"/>
      <c r="GJL404" s="25"/>
      <c r="GJO404" s="397"/>
      <c r="GJP404" s="275"/>
      <c r="GJQ404" s="275"/>
      <c r="GJR404" s="398"/>
      <c r="GJS404" s="275"/>
      <c r="GJT404" s="275"/>
      <c r="GJU404" s="399"/>
      <c r="GJV404" s="275"/>
      <c r="GJW404" s="275"/>
      <c r="GJX404" s="397"/>
      <c r="GJY404" s="275"/>
      <c r="GJZ404" s="275"/>
      <c r="GKA404" s="397"/>
      <c r="GKB404" s="275"/>
      <c r="GKC404" s="275"/>
      <c r="GKD404" s="275"/>
      <c r="GKE404" s="347"/>
      <c r="GKF404" s="389"/>
      <c r="GKG404" s="11"/>
      <c r="GKH404" s="28"/>
      <c r="GKI404" s="28"/>
      <c r="GKJ404" s="28"/>
      <c r="GKK404" s="25"/>
      <c r="GKL404" s="25"/>
      <c r="GKM404" s="28"/>
      <c r="GKN404" s="28"/>
      <c r="GKO404" s="28"/>
      <c r="GKP404" s="28"/>
      <c r="GKQ404" s="28"/>
      <c r="GKR404" s="25"/>
      <c r="GKU404" s="397"/>
      <c r="GKV404" s="275"/>
      <c r="GKW404" s="275"/>
      <c r="GKX404" s="398"/>
      <c r="GKY404" s="275"/>
      <c r="GKZ404" s="275"/>
      <c r="GLA404" s="399"/>
      <c r="GLB404" s="275"/>
      <c r="GLC404" s="275"/>
      <c r="GLD404" s="397"/>
      <c r="GLE404" s="275"/>
      <c r="GLF404" s="275"/>
      <c r="GLG404" s="397"/>
      <c r="GLH404" s="275"/>
      <c r="GLI404" s="275"/>
      <c r="GLJ404" s="275"/>
      <c r="GLK404" s="347"/>
      <c r="GLL404" s="389"/>
      <c r="GLM404" s="11"/>
      <c r="GLN404" s="28"/>
      <c r="GLO404" s="28"/>
      <c r="GLP404" s="28"/>
      <c r="GLQ404" s="25"/>
      <c r="GLR404" s="25"/>
      <c r="GLS404" s="28"/>
      <c r="GLT404" s="28"/>
      <c r="GLU404" s="28"/>
      <c r="GLV404" s="28"/>
      <c r="GLW404" s="28"/>
      <c r="GLX404" s="25"/>
      <c r="GMA404" s="397"/>
      <c r="GMB404" s="275"/>
      <c r="GMC404" s="275"/>
      <c r="GMD404" s="398"/>
      <c r="GME404" s="275"/>
      <c r="GMF404" s="275"/>
      <c r="GMG404" s="399"/>
      <c r="GMH404" s="275"/>
      <c r="GMI404" s="275"/>
      <c r="GMJ404" s="397"/>
      <c r="GMK404" s="275"/>
      <c r="GML404" s="275"/>
      <c r="GMM404" s="397"/>
      <c r="GMN404" s="275"/>
      <c r="GMO404" s="275"/>
      <c r="GMP404" s="275"/>
      <c r="GMQ404" s="347"/>
      <c r="GMR404" s="389"/>
      <c r="GMS404" s="11"/>
      <c r="GMT404" s="28"/>
      <c r="GMU404" s="28"/>
      <c r="GMV404" s="28"/>
      <c r="GMW404" s="25"/>
      <c r="GMX404" s="25"/>
      <c r="GMY404" s="28"/>
      <c r="GMZ404" s="28"/>
      <c r="GNA404" s="28"/>
      <c r="GNB404" s="28"/>
      <c r="GNC404" s="28"/>
      <c r="GND404" s="25"/>
      <c r="GNG404" s="397"/>
      <c r="GNH404" s="275"/>
      <c r="GNI404" s="275"/>
      <c r="GNJ404" s="398"/>
      <c r="GNK404" s="275"/>
      <c r="GNL404" s="275"/>
      <c r="GNM404" s="399"/>
      <c r="GNN404" s="275"/>
      <c r="GNO404" s="275"/>
      <c r="GNP404" s="397"/>
      <c r="GNQ404" s="275"/>
      <c r="GNR404" s="275"/>
      <c r="GNS404" s="397"/>
      <c r="GNT404" s="275"/>
      <c r="GNU404" s="275"/>
      <c r="GNV404" s="275"/>
      <c r="GNW404" s="347"/>
      <c r="GNX404" s="389"/>
      <c r="GNY404" s="11"/>
      <c r="GNZ404" s="28"/>
      <c r="GOA404" s="28"/>
      <c r="GOB404" s="28"/>
      <c r="GOC404" s="25"/>
      <c r="GOD404" s="25"/>
      <c r="GOE404" s="28"/>
      <c r="GOF404" s="28"/>
      <c r="GOG404" s="28"/>
      <c r="GOH404" s="28"/>
      <c r="GOI404" s="28"/>
      <c r="GOJ404" s="25"/>
      <c r="GOM404" s="397"/>
      <c r="GON404" s="275"/>
      <c r="GOO404" s="275"/>
      <c r="GOP404" s="398"/>
      <c r="GOQ404" s="275"/>
      <c r="GOR404" s="275"/>
      <c r="GOS404" s="399"/>
      <c r="GOT404" s="275"/>
      <c r="GOU404" s="275"/>
      <c r="GOV404" s="397"/>
      <c r="GOW404" s="275"/>
      <c r="GOX404" s="275"/>
      <c r="GOY404" s="397"/>
      <c r="GOZ404" s="275"/>
      <c r="GPA404" s="275"/>
      <c r="GPB404" s="275"/>
      <c r="GPC404" s="347"/>
      <c r="GPD404" s="389"/>
      <c r="GPE404" s="11"/>
      <c r="GPF404" s="28"/>
      <c r="GPG404" s="28"/>
      <c r="GPH404" s="28"/>
      <c r="GPI404" s="25"/>
      <c r="GPJ404" s="25"/>
      <c r="GPK404" s="28"/>
      <c r="GPL404" s="28"/>
      <c r="GPM404" s="28"/>
      <c r="GPN404" s="28"/>
      <c r="GPO404" s="28"/>
      <c r="GPP404" s="25"/>
      <c r="GPS404" s="397"/>
      <c r="GPT404" s="275"/>
      <c r="GPU404" s="275"/>
      <c r="GPV404" s="398"/>
      <c r="GPW404" s="275"/>
      <c r="GPX404" s="275"/>
      <c r="GPY404" s="399"/>
      <c r="GPZ404" s="275"/>
      <c r="GQA404" s="275"/>
      <c r="GQB404" s="397"/>
      <c r="GQC404" s="275"/>
      <c r="GQD404" s="275"/>
      <c r="GQE404" s="397"/>
      <c r="GQF404" s="275"/>
      <c r="GQG404" s="275"/>
      <c r="GQH404" s="275"/>
      <c r="GQI404" s="347"/>
      <c r="GQJ404" s="389"/>
      <c r="GQK404" s="11"/>
      <c r="GQL404" s="28"/>
      <c r="GQM404" s="28"/>
      <c r="GQN404" s="28"/>
      <c r="GQO404" s="25"/>
      <c r="GQP404" s="25"/>
      <c r="GQQ404" s="28"/>
      <c r="GQR404" s="28"/>
      <c r="GQS404" s="28"/>
      <c r="GQT404" s="28"/>
      <c r="GQU404" s="28"/>
      <c r="GQV404" s="25"/>
      <c r="GQY404" s="397"/>
      <c r="GQZ404" s="275"/>
      <c r="GRA404" s="275"/>
      <c r="GRB404" s="398"/>
      <c r="GRC404" s="275"/>
      <c r="GRD404" s="275"/>
      <c r="GRE404" s="399"/>
      <c r="GRF404" s="275"/>
      <c r="GRG404" s="275"/>
      <c r="GRH404" s="397"/>
      <c r="GRI404" s="275"/>
      <c r="GRJ404" s="275"/>
      <c r="GRK404" s="397"/>
      <c r="GRL404" s="275"/>
      <c r="GRM404" s="275"/>
      <c r="GRN404" s="275"/>
      <c r="GRO404" s="347"/>
      <c r="GRP404" s="389"/>
      <c r="GRQ404" s="11"/>
      <c r="GRR404" s="28"/>
      <c r="GRS404" s="28"/>
      <c r="GRT404" s="28"/>
      <c r="GRU404" s="25"/>
      <c r="GRV404" s="25"/>
      <c r="GRW404" s="28"/>
      <c r="GRX404" s="28"/>
      <c r="GRY404" s="28"/>
      <c r="GRZ404" s="28"/>
      <c r="GSA404" s="28"/>
      <c r="GSB404" s="25"/>
      <c r="GSE404" s="397"/>
      <c r="GSF404" s="275"/>
      <c r="GSG404" s="275"/>
      <c r="GSH404" s="398"/>
      <c r="GSI404" s="275"/>
      <c r="GSJ404" s="275"/>
      <c r="GSK404" s="399"/>
      <c r="GSL404" s="275"/>
      <c r="GSM404" s="275"/>
      <c r="GSN404" s="397"/>
      <c r="GSO404" s="275"/>
      <c r="GSP404" s="275"/>
      <c r="GSQ404" s="397"/>
      <c r="GSR404" s="275"/>
      <c r="GSS404" s="275"/>
      <c r="GST404" s="275"/>
      <c r="GSU404" s="347"/>
      <c r="GSV404" s="389"/>
      <c r="GSW404" s="11"/>
      <c r="GSX404" s="28"/>
      <c r="GSY404" s="28"/>
      <c r="GSZ404" s="28"/>
      <c r="GTA404" s="25"/>
      <c r="GTB404" s="25"/>
      <c r="GTC404" s="28"/>
      <c r="GTD404" s="28"/>
      <c r="GTE404" s="28"/>
      <c r="GTF404" s="28"/>
      <c r="GTG404" s="28"/>
      <c r="GTH404" s="25"/>
      <c r="GTK404" s="397"/>
      <c r="GTL404" s="275"/>
      <c r="GTM404" s="275"/>
      <c r="GTN404" s="398"/>
      <c r="GTO404" s="275"/>
      <c r="GTP404" s="275"/>
      <c r="GTQ404" s="399"/>
      <c r="GTR404" s="275"/>
      <c r="GTS404" s="275"/>
      <c r="GTT404" s="397"/>
      <c r="GTU404" s="275"/>
      <c r="GTV404" s="275"/>
      <c r="GTW404" s="397"/>
      <c r="GTX404" s="275"/>
      <c r="GTY404" s="275"/>
      <c r="GTZ404" s="275"/>
      <c r="GUA404" s="347"/>
      <c r="GUB404" s="389"/>
      <c r="GUC404" s="11"/>
      <c r="GUD404" s="28"/>
      <c r="GUE404" s="28"/>
      <c r="GUF404" s="28"/>
      <c r="GUG404" s="25"/>
      <c r="GUH404" s="25"/>
      <c r="GUI404" s="28"/>
      <c r="GUJ404" s="28"/>
      <c r="GUK404" s="28"/>
      <c r="GUL404" s="28"/>
      <c r="GUM404" s="28"/>
      <c r="GUN404" s="25"/>
      <c r="GUQ404" s="397"/>
      <c r="GUR404" s="275"/>
      <c r="GUS404" s="275"/>
      <c r="GUT404" s="398"/>
      <c r="GUU404" s="275"/>
      <c r="GUV404" s="275"/>
      <c r="GUW404" s="399"/>
      <c r="GUX404" s="275"/>
      <c r="GUY404" s="275"/>
      <c r="GUZ404" s="397"/>
      <c r="GVA404" s="275"/>
      <c r="GVB404" s="275"/>
      <c r="GVC404" s="397"/>
      <c r="GVD404" s="275"/>
      <c r="GVE404" s="275"/>
      <c r="GVF404" s="275"/>
      <c r="GVG404" s="347"/>
      <c r="GVH404" s="389"/>
      <c r="GVI404" s="11"/>
      <c r="GVJ404" s="28"/>
      <c r="GVK404" s="28"/>
      <c r="GVL404" s="28"/>
      <c r="GVM404" s="25"/>
      <c r="GVN404" s="25"/>
      <c r="GVO404" s="28"/>
      <c r="GVP404" s="28"/>
      <c r="GVQ404" s="28"/>
      <c r="GVR404" s="28"/>
      <c r="GVS404" s="28"/>
      <c r="GVT404" s="25"/>
      <c r="GVW404" s="397"/>
      <c r="GVX404" s="275"/>
      <c r="GVY404" s="275"/>
      <c r="GVZ404" s="398"/>
      <c r="GWA404" s="275"/>
      <c r="GWB404" s="275"/>
      <c r="GWC404" s="399"/>
      <c r="GWD404" s="275"/>
      <c r="GWE404" s="275"/>
      <c r="GWF404" s="397"/>
      <c r="GWG404" s="275"/>
      <c r="GWH404" s="275"/>
      <c r="GWI404" s="397"/>
      <c r="GWJ404" s="275"/>
      <c r="GWK404" s="275"/>
      <c r="GWL404" s="275"/>
      <c r="GWM404" s="347"/>
      <c r="GWN404" s="389"/>
      <c r="GWO404" s="11"/>
      <c r="GWP404" s="28"/>
      <c r="GWQ404" s="28"/>
      <c r="GWR404" s="28"/>
      <c r="GWS404" s="25"/>
      <c r="GWT404" s="25"/>
      <c r="GWU404" s="28"/>
      <c r="GWV404" s="28"/>
      <c r="GWW404" s="28"/>
      <c r="GWX404" s="28"/>
      <c r="GWY404" s="28"/>
      <c r="GWZ404" s="25"/>
      <c r="GXC404" s="397"/>
      <c r="GXD404" s="275"/>
      <c r="GXE404" s="275"/>
      <c r="GXF404" s="398"/>
      <c r="GXG404" s="275"/>
      <c r="GXH404" s="275"/>
      <c r="GXI404" s="399"/>
      <c r="GXJ404" s="275"/>
      <c r="GXK404" s="275"/>
      <c r="GXL404" s="397"/>
      <c r="GXM404" s="275"/>
      <c r="GXN404" s="275"/>
      <c r="GXO404" s="397"/>
      <c r="GXP404" s="275"/>
      <c r="GXQ404" s="275"/>
      <c r="GXR404" s="275"/>
      <c r="GXS404" s="347"/>
      <c r="GXT404" s="389"/>
      <c r="GXU404" s="11"/>
      <c r="GXV404" s="28"/>
      <c r="GXW404" s="28"/>
      <c r="GXX404" s="28"/>
      <c r="GXY404" s="25"/>
      <c r="GXZ404" s="25"/>
      <c r="GYA404" s="28"/>
      <c r="GYB404" s="28"/>
      <c r="GYC404" s="28"/>
      <c r="GYD404" s="28"/>
      <c r="GYE404" s="28"/>
      <c r="GYF404" s="25"/>
      <c r="GYI404" s="397"/>
      <c r="GYJ404" s="275"/>
      <c r="GYK404" s="275"/>
      <c r="GYL404" s="398"/>
      <c r="GYM404" s="275"/>
      <c r="GYN404" s="275"/>
      <c r="GYO404" s="399"/>
      <c r="GYP404" s="275"/>
      <c r="GYQ404" s="275"/>
      <c r="GYR404" s="397"/>
      <c r="GYS404" s="275"/>
      <c r="GYT404" s="275"/>
      <c r="GYU404" s="397"/>
      <c r="GYV404" s="275"/>
      <c r="GYW404" s="275"/>
      <c r="GYX404" s="275"/>
      <c r="GYY404" s="347"/>
      <c r="GYZ404" s="389"/>
      <c r="GZA404" s="11"/>
      <c r="GZB404" s="28"/>
      <c r="GZC404" s="28"/>
      <c r="GZD404" s="28"/>
      <c r="GZE404" s="25"/>
      <c r="GZF404" s="25"/>
      <c r="GZG404" s="28"/>
      <c r="GZH404" s="28"/>
      <c r="GZI404" s="28"/>
      <c r="GZJ404" s="28"/>
      <c r="GZK404" s="28"/>
      <c r="GZL404" s="25"/>
      <c r="GZO404" s="397"/>
      <c r="GZP404" s="275"/>
      <c r="GZQ404" s="275"/>
      <c r="GZR404" s="398"/>
      <c r="GZS404" s="275"/>
      <c r="GZT404" s="275"/>
      <c r="GZU404" s="399"/>
      <c r="GZV404" s="275"/>
      <c r="GZW404" s="275"/>
      <c r="GZX404" s="397"/>
      <c r="GZY404" s="275"/>
      <c r="GZZ404" s="275"/>
      <c r="HAA404" s="397"/>
      <c r="HAB404" s="275"/>
      <c r="HAC404" s="275"/>
      <c r="HAD404" s="275"/>
      <c r="HAE404" s="347"/>
      <c r="HAF404" s="389"/>
      <c r="HAG404" s="11"/>
      <c r="HAH404" s="28"/>
      <c r="HAI404" s="28"/>
      <c r="HAJ404" s="28"/>
      <c r="HAK404" s="25"/>
      <c r="HAL404" s="25"/>
      <c r="HAM404" s="28"/>
      <c r="HAN404" s="28"/>
      <c r="HAO404" s="28"/>
      <c r="HAP404" s="28"/>
      <c r="HAQ404" s="28"/>
      <c r="HAR404" s="25"/>
      <c r="HAU404" s="397"/>
      <c r="HAV404" s="275"/>
      <c r="HAW404" s="275"/>
      <c r="HAX404" s="398"/>
      <c r="HAY404" s="275"/>
      <c r="HAZ404" s="275"/>
      <c r="HBA404" s="399"/>
      <c r="HBB404" s="275"/>
      <c r="HBC404" s="275"/>
      <c r="HBD404" s="397"/>
      <c r="HBE404" s="275"/>
      <c r="HBF404" s="275"/>
      <c r="HBG404" s="397"/>
      <c r="HBH404" s="275"/>
      <c r="HBI404" s="275"/>
      <c r="HBJ404" s="275"/>
      <c r="HBK404" s="347"/>
      <c r="HBL404" s="389"/>
      <c r="HBM404" s="11"/>
      <c r="HBN404" s="28"/>
      <c r="HBO404" s="28"/>
      <c r="HBP404" s="28"/>
      <c r="HBQ404" s="25"/>
      <c r="HBR404" s="25"/>
      <c r="HBS404" s="28"/>
      <c r="HBT404" s="28"/>
      <c r="HBU404" s="28"/>
      <c r="HBV404" s="28"/>
      <c r="HBW404" s="28"/>
      <c r="HBX404" s="25"/>
      <c r="HCA404" s="397"/>
      <c r="HCB404" s="275"/>
      <c r="HCC404" s="275"/>
      <c r="HCD404" s="398"/>
      <c r="HCE404" s="275"/>
      <c r="HCF404" s="275"/>
      <c r="HCG404" s="399"/>
      <c r="HCH404" s="275"/>
      <c r="HCI404" s="275"/>
      <c r="HCJ404" s="397"/>
      <c r="HCK404" s="275"/>
      <c r="HCL404" s="275"/>
      <c r="HCM404" s="397"/>
      <c r="HCN404" s="275"/>
      <c r="HCO404" s="275"/>
      <c r="HCP404" s="275"/>
      <c r="HCQ404" s="347"/>
      <c r="HCR404" s="389"/>
      <c r="HCS404" s="11"/>
      <c r="HCT404" s="28"/>
      <c r="HCU404" s="28"/>
      <c r="HCV404" s="28"/>
      <c r="HCW404" s="25"/>
      <c r="HCX404" s="25"/>
      <c r="HCY404" s="28"/>
      <c r="HCZ404" s="28"/>
      <c r="HDA404" s="28"/>
      <c r="HDB404" s="28"/>
      <c r="HDC404" s="28"/>
      <c r="HDD404" s="25"/>
      <c r="HDG404" s="397"/>
      <c r="HDH404" s="275"/>
      <c r="HDI404" s="275"/>
      <c r="HDJ404" s="398"/>
      <c r="HDK404" s="275"/>
      <c r="HDL404" s="275"/>
      <c r="HDM404" s="399"/>
      <c r="HDN404" s="275"/>
      <c r="HDO404" s="275"/>
      <c r="HDP404" s="397"/>
      <c r="HDQ404" s="275"/>
      <c r="HDR404" s="275"/>
      <c r="HDS404" s="397"/>
      <c r="HDT404" s="275"/>
      <c r="HDU404" s="275"/>
      <c r="HDV404" s="275"/>
      <c r="HDW404" s="347"/>
      <c r="HDX404" s="389"/>
      <c r="HDY404" s="11"/>
      <c r="HDZ404" s="28"/>
      <c r="HEA404" s="28"/>
      <c r="HEB404" s="28"/>
      <c r="HEC404" s="25"/>
      <c r="HED404" s="25"/>
      <c r="HEE404" s="28"/>
      <c r="HEF404" s="28"/>
      <c r="HEG404" s="28"/>
      <c r="HEH404" s="28"/>
      <c r="HEI404" s="28"/>
      <c r="HEJ404" s="25"/>
      <c r="HEM404" s="397"/>
      <c r="HEN404" s="275"/>
      <c r="HEO404" s="275"/>
      <c r="HEP404" s="398"/>
      <c r="HEQ404" s="275"/>
      <c r="HER404" s="275"/>
      <c r="HES404" s="399"/>
      <c r="HET404" s="275"/>
      <c r="HEU404" s="275"/>
      <c r="HEV404" s="397"/>
      <c r="HEW404" s="275"/>
      <c r="HEX404" s="275"/>
      <c r="HEY404" s="397"/>
      <c r="HEZ404" s="275"/>
      <c r="HFA404" s="275"/>
      <c r="HFB404" s="275"/>
      <c r="HFC404" s="347"/>
      <c r="HFD404" s="389"/>
      <c r="HFE404" s="11"/>
      <c r="HFF404" s="28"/>
      <c r="HFG404" s="28"/>
      <c r="HFH404" s="28"/>
      <c r="HFI404" s="25"/>
      <c r="HFJ404" s="25"/>
      <c r="HFK404" s="28"/>
      <c r="HFL404" s="28"/>
      <c r="HFM404" s="28"/>
      <c r="HFN404" s="28"/>
      <c r="HFO404" s="28"/>
      <c r="HFP404" s="25"/>
      <c r="HFS404" s="397"/>
      <c r="HFT404" s="275"/>
      <c r="HFU404" s="275"/>
      <c r="HFV404" s="398"/>
      <c r="HFW404" s="275"/>
      <c r="HFX404" s="275"/>
      <c r="HFY404" s="399"/>
      <c r="HFZ404" s="275"/>
      <c r="HGA404" s="275"/>
      <c r="HGB404" s="397"/>
      <c r="HGC404" s="275"/>
      <c r="HGD404" s="275"/>
      <c r="HGE404" s="397"/>
      <c r="HGF404" s="275"/>
      <c r="HGG404" s="275"/>
      <c r="HGH404" s="275"/>
      <c r="HGI404" s="347"/>
      <c r="HGJ404" s="389"/>
      <c r="HGK404" s="11"/>
      <c r="HGL404" s="28"/>
      <c r="HGM404" s="28"/>
      <c r="HGN404" s="28"/>
      <c r="HGO404" s="25"/>
      <c r="HGP404" s="25"/>
      <c r="HGQ404" s="28"/>
      <c r="HGR404" s="28"/>
      <c r="HGS404" s="28"/>
      <c r="HGT404" s="28"/>
      <c r="HGU404" s="28"/>
      <c r="HGV404" s="25"/>
      <c r="HGY404" s="397"/>
      <c r="HGZ404" s="275"/>
      <c r="HHA404" s="275"/>
      <c r="HHB404" s="398"/>
      <c r="HHC404" s="275"/>
      <c r="HHD404" s="275"/>
      <c r="HHE404" s="399"/>
      <c r="HHF404" s="275"/>
      <c r="HHG404" s="275"/>
      <c r="HHH404" s="397"/>
      <c r="HHI404" s="275"/>
      <c r="HHJ404" s="275"/>
      <c r="HHK404" s="397"/>
      <c r="HHL404" s="275"/>
      <c r="HHM404" s="275"/>
      <c r="HHN404" s="275"/>
      <c r="HHO404" s="347"/>
      <c r="HHP404" s="389"/>
      <c r="HHQ404" s="11"/>
      <c r="HHR404" s="28"/>
      <c r="HHS404" s="28"/>
      <c r="HHT404" s="28"/>
      <c r="HHU404" s="25"/>
      <c r="HHV404" s="25"/>
      <c r="HHW404" s="28"/>
      <c r="HHX404" s="28"/>
      <c r="HHY404" s="28"/>
      <c r="HHZ404" s="28"/>
      <c r="HIA404" s="28"/>
      <c r="HIB404" s="25"/>
      <c r="HIE404" s="397"/>
      <c r="HIF404" s="275"/>
      <c r="HIG404" s="275"/>
      <c r="HIH404" s="398"/>
      <c r="HII404" s="275"/>
      <c r="HIJ404" s="275"/>
      <c r="HIK404" s="399"/>
      <c r="HIL404" s="275"/>
      <c r="HIM404" s="275"/>
      <c r="HIN404" s="397"/>
      <c r="HIO404" s="275"/>
      <c r="HIP404" s="275"/>
      <c r="HIQ404" s="397"/>
      <c r="HIR404" s="275"/>
      <c r="HIS404" s="275"/>
      <c r="HIT404" s="275"/>
      <c r="HIU404" s="347"/>
      <c r="HIV404" s="389"/>
      <c r="HIW404" s="11"/>
      <c r="HIX404" s="28"/>
      <c r="HIY404" s="28"/>
      <c r="HIZ404" s="28"/>
      <c r="HJA404" s="25"/>
      <c r="HJB404" s="25"/>
      <c r="HJC404" s="28"/>
      <c r="HJD404" s="28"/>
      <c r="HJE404" s="28"/>
      <c r="HJF404" s="28"/>
      <c r="HJG404" s="28"/>
      <c r="HJH404" s="25"/>
      <c r="HJK404" s="397"/>
      <c r="HJL404" s="275"/>
      <c r="HJM404" s="275"/>
      <c r="HJN404" s="398"/>
      <c r="HJO404" s="275"/>
      <c r="HJP404" s="275"/>
      <c r="HJQ404" s="399"/>
      <c r="HJR404" s="275"/>
      <c r="HJS404" s="275"/>
      <c r="HJT404" s="397"/>
      <c r="HJU404" s="275"/>
      <c r="HJV404" s="275"/>
      <c r="HJW404" s="397"/>
      <c r="HJX404" s="275"/>
      <c r="HJY404" s="275"/>
      <c r="HJZ404" s="275"/>
      <c r="HKA404" s="347"/>
      <c r="HKB404" s="389"/>
      <c r="HKC404" s="11"/>
      <c r="HKD404" s="28"/>
      <c r="HKE404" s="28"/>
      <c r="HKF404" s="28"/>
      <c r="HKG404" s="25"/>
      <c r="HKH404" s="25"/>
      <c r="HKI404" s="28"/>
      <c r="HKJ404" s="28"/>
      <c r="HKK404" s="28"/>
      <c r="HKL404" s="28"/>
      <c r="HKM404" s="28"/>
      <c r="HKN404" s="25"/>
      <c r="HKQ404" s="397"/>
      <c r="HKR404" s="275"/>
      <c r="HKS404" s="275"/>
      <c r="HKT404" s="398"/>
      <c r="HKU404" s="275"/>
      <c r="HKV404" s="275"/>
      <c r="HKW404" s="399"/>
      <c r="HKX404" s="275"/>
      <c r="HKY404" s="275"/>
      <c r="HKZ404" s="397"/>
      <c r="HLA404" s="275"/>
      <c r="HLB404" s="275"/>
      <c r="HLC404" s="397"/>
      <c r="HLD404" s="275"/>
      <c r="HLE404" s="275"/>
      <c r="HLF404" s="275"/>
      <c r="HLG404" s="347"/>
      <c r="HLH404" s="389"/>
      <c r="HLI404" s="11"/>
      <c r="HLJ404" s="28"/>
      <c r="HLK404" s="28"/>
      <c r="HLL404" s="28"/>
      <c r="HLM404" s="25"/>
      <c r="HLN404" s="25"/>
      <c r="HLO404" s="28"/>
      <c r="HLP404" s="28"/>
      <c r="HLQ404" s="28"/>
      <c r="HLR404" s="28"/>
      <c r="HLS404" s="28"/>
      <c r="HLT404" s="25"/>
      <c r="HLW404" s="397"/>
      <c r="HLX404" s="275"/>
      <c r="HLY404" s="275"/>
      <c r="HLZ404" s="398"/>
      <c r="HMA404" s="275"/>
      <c r="HMB404" s="275"/>
      <c r="HMC404" s="399"/>
      <c r="HMD404" s="275"/>
      <c r="HME404" s="275"/>
      <c r="HMF404" s="397"/>
      <c r="HMG404" s="275"/>
      <c r="HMH404" s="275"/>
      <c r="HMI404" s="397"/>
      <c r="HMJ404" s="275"/>
      <c r="HMK404" s="275"/>
      <c r="HML404" s="275"/>
      <c r="HMM404" s="347"/>
      <c r="HMN404" s="389"/>
      <c r="HMO404" s="11"/>
      <c r="HMP404" s="28"/>
      <c r="HMQ404" s="28"/>
      <c r="HMR404" s="28"/>
      <c r="HMS404" s="25"/>
      <c r="HMT404" s="25"/>
      <c r="HMU404" s="28"/>
      <c r="HMV404" s="28"/>
      <c r="HMW404" s="28"/>
      <c r="HMX404" s="28"/>
      <c r="HMY404" s="28"/>
      <c r="HMZ404" s="25"/>
      <c r="HNC404" s="397"/>
      <c r="HND404" s="275"/>
      <c r="HNE404" s="275"/>
      <c r="HNF404" s="398"/>
      <c r="HNG404" s="275"/>
      <c r="HNH404" s="275"/>
      <c r="HNI404" s="399"/>
      <c r="HNJ404" s="275"/>
      <c r="HNK404" s="275"/>
      <c r="HNL404" s="397"/>
      <c r="HNM404" s="275"/>
      <c r="HNN404" s="275"/>
      <c r="HNO404" s="397"/>
      <c r="HNP404" s="275"/>
      <c r="HNQ404" s="275"/>
      <c r="HNR404" s="275"/>
      <c r="HNS404" s="347"/>
      <c r="HNT404" s="389"/>
      <c r="HNU404" s="11"/>
      <c r="HNV404" s="28"/>
      <c r="HNW404" s="28"/>
      <c r="HNX404" s="28"/>
      <c r="HNY404" s="25"/>
      <c r="HNZ404" s="25"/>
      <c r="HOA404" s="28"/>
      <c r="HOB404" s="28"/>
      <c r="HOC404" s="28"/>
      <c r="HOD404" s="28"/>
      <c r="HOE404" s="28"/>
      <c r="HOF404" s="25"/>
      <c r="HOI404" s="397"/>
      <c r="HOJ404" s="275"/>
      <c r="HOK404" s="275"/>
      <c r="HOL404" s="398"/>
      <c r="HOM404" s="275"/>
      <c r="HON404" s="275"/>
      <c r="HOO404" s="399"/>
      <c r="HOP404" s="275"/>
      <c r="HOQ404" s="275"/>
      <c r="HOR404" s="397"/>
      <c r="HOS404" s="275"/>
      <c r="HOT404" s="275"/>
      <c r="HOU404" s="397"/>
      <c r="HOV404" s="275"/>
      <c r="HOW404" s="275"/>
      <c r="HOX404" s="275"/>
      <c r="HOY404" s="347"/>
      <c r="HOZ404" s="389"/>
      <c r="HPA404" s="11"/>
      <c r="HPB404" s="28"/>
      <c r="HPC404" s="28"/>
      <c r="HPD404" s="28"/>
      <c r="HPE404" s="25"/>
      <c r="HPF404" s="25"/>
      <c r="HPG404" s="28"/>
      <c r="HPH404" s="28"/>
      <c r="HPI404" s="28"/>
      <c r="HPJ404" s="28"/>
      <c r="HPK404" s="28"/>
      <c r="HPL404" s="25"/>
      <c r="HPO404" s="397"/>
      <c r="HPP404" s="275"/>
      <c r="HPQ404" s="275"/>
      <c r="HPR404" s="398"/>
      <c r="HPS404" s="275"/>
      <c r="HPT404" s="275"/>
      <c r="HPU404" s="399"/>
      <c r="HPV404" s="275"/>
      <c r="HPW404" s="275"/>
      <c r="HPX404" s="397"/>
      <c r="HPY404" s="275"/>
      <c r="HPZ404" s="275"/>
      <c r="HQA404" s="397"/>
      <c r="HQB404" s="275"/>
      <c r="HQC404" s="275"/>
      <c r="HQD404" s="275"/>
      <c r="HQE404" s="347"/>
      <c r="HQF404" s="389"/>
      <c r="HQG404" s="11"/>
      <c r="HQH404" s="28"/>
      <c r="HQI404" s="28"/>
      <c r="HQJ404" s="28"/>
      <c r="HQK404" s="25"/>
      <c r="HQL404" s="25"/>
      <c r="HQM404" s="28"/>
      <c r="HQN404" s="28"/>
      <c r="HQO404" s="28"/>
      <c r="HQP404" s="28"/>
      <c r="HQQ404" s="28"/>
      <c r="HQR404" s="25"/>
      <c r="HQU404" s="397"/>
      <c r="HQV404" s="275"/>
      <c r="HQW404" s="275"/>
      <c r="HQX404" s="398"/>
      <c r="HQY404" s="275"/>
      <c r="HQZ404" s="275"/>
      <c r="HRA404" s="399"/>
      <c r="HRB404" s="275"/>
      <c r="HRC404" s="275"/>
      <c r="HRD404" s="397"/>
      <c r="HRE404" s="275"/>
      <c r="HRF404" s="275"/>
      <c r="HRG404" s="397"/>
      <c r="HRH404" s="275"/>
      <c r="HRI404" s="275"/>
      <c r="HRJ404" s="275"/>
      <c r="HRK404" s="347"/>
      <c r="HRL404" s="389"/>
      <c r="HRM404" s="11"/>
      <c r="HRN404" s="28"/>
      <c r="HRO404" s="28"/>
      <c r="HRP404" s="28"/>
      <c r="HRQ404" s="25"/>
      <c r="HRR404" s="25"/>
      <c r="HRS404" s="28"/>
      <c r="HRT404" s="28"/>
      <c r="HRU404" s="28"/>
      <c r="HRV404" s="28"/>
      <c r="HRW404" s="28"/>
      <c r="HRX404" s="25"/>
      <c r="HSA404" s="397"/>
      <c r="HSB404" s="275"/>
      <c r="HSC404" s="275"/>
      <c r="HSD404" s="398"/>
      <c r="HSE404" s="275"/>
      <c r="HSF404" s="275"/>
      <c r="HSG404" s="399"/>
      <c r="HSH404" s="275"/>
      <c r="HSI404" s="275"/>
      <c r="HSJ404" s="397"/>
      <c r="HSK404" s="275"/>
      <c r="HSL404" s="275"/>
      <c r="HSM404" s="397"/>
      <c r="HSN404" s="275"/>
      <c r="HSO404" s="275"/>
      <c r="HSP404" s="275"/>
      <c r="HSQ404" s="347"/>
      <c r="HSR404" s="389"/>
      <c r="HSS404" s="11"/>
      <c r="HST404" s="28"/>
      <c r="HSU404" s="28"/>
      <c r="HSV404" s="28"/>
      <c r="HSW404" s="25"/>
      <c r="HSX404" s="25"/>
      <c r="HSY404" s="28"/>
      <c r="HSZ404" s="28"/>
      <c r="HTA404" s="28"/>
      <c r="HTB404" s="28"/>
      <c r="HTC404" s="28"/>
      <c r="HTD404" s="25"/>
      <c r="HTG404" s="397"/>
      <c r="HTH404" s="275"/>
      <c r="HTI404" s="275"/>
      <c r="HTJ404" s="398"/>
      <c r="HTK404" s="275"/>
      <c r="HTL404" s="275"/>
      <c r="HTM404" s="399"/>
      <c r="HTN404" s="275"/>
      <c r="HTO404" s="275"/>
      <c r="HTP404" s="397"/>
      <c r="HTQ404" s="275"/>
      <c r="HTR404" s="275"/>
      <c r="HTS404" s="397"/>
      <c r="HTT404" s="275"/>
      <c r="HTU404" s="275"/>
      <c r="HTV404" s="275"/>
      <c r="HTW404" s="347"/>
      <c r="HTX404" s="389"/>
      <c r="HTY404" s="11"/>
      <c r="HTZ404" s="28"/>
      <c r="HUA404" s="28"/>
      <c r="HUB404" s="28"/>
      <c r="HUC404" s="25"/>
      <c r="HUD404" s="25"/>
      <c r="HUE404" s="28"/>
      <c r="HUF404" s="28"/>
      <c r="HUG404" s="28"/>
      <c r="HUH404" s="28"/>
      <c r="HUI404" s="28"/>
      <c r="HUJ404" s="25"/>
      <c r="HUM404" s="397"/>
      <c r="HUN404" s="275"/>
      <c r="HUO404" s="275"/>
      <c r="HUP404" s="398"/>
      <c r="HUQ404" s="275"/>
      <c r="HUR404" s="275"/>
      <c r="HUS404" s="399"/>
      <c r="HUT404" s="275"/>
      <c r="HUU404" s="275"/>
      <c r="HUV404" s="397"/>
      <c r="HUW404" s="275"/>
      <c r="HUX404" s="275"/>
      <c r="HUY404" s="397"/>
      <c r="HUZ404" s="275"/>
      <c r="HVA404" s="275"/>
      <c r="HVB404" s="275"/>
      <c r="HVC404" s="347"/>
      <c r="HVD404" s="389"/>
      <c r="HVE404" s="11"/>
      <c r="HVF404" s="28"/>
      <c r="HVG404" s="28"/>
      <c r="HVH404" s="28"/>
      <c r="HVI404" s="25"/>
      <c r="HVJ404" s="25"/>
      <c r="HVK404" s="28"/>
      <c r="HVL404" s="28"/>
      <c r="HVM404" s="28"/>
      <c r="HVN404" s="28"/>
      <c r="HVO404" s="28"/>
      <c r="HVP404" s="25"/>
      <c r="HVS404" s="397"/>
      <c r="HVT404" s="275"/>
      <c r="HVU404" s="275"/>
      <c r="HVV404" s="398"/>
      <c r="HVW404" s="275"/>
      <c r="HVX404" s="275"/>
      <c r="HVY404" s="399"/>
      <c r="HVZ404" s="275"/>
      <c r="HWA404" s="275"/>
      <c r="HWB404" s="397"/>
      <c r="HWC404" s="275"/>
      <c r="HWD404" s="275"/>
      <c r="HWE404" s="397"/>
      <c r="HWF404" s="275"/>
      <c r="HWG404" s="275"/>
      <c r="HWH404" s="275"/>
      <c r="HWI404" s="347"/>
      <c r="HWJ404" s="389"/>
      <c r="HWK404" s="11"/>
      <c r="HWL404" s="28"/>
      <c r="HWM404" s="28"/>
      <c r="HWN404" s="28"/>
      <c r="HWO404" s="25"/>
      <c r="HWP404" s="25"/>
      <c r="HWQ404" s="28"/>
      <c r="HWR404" s="28"/>
      <c r="HWS404" s="28"/>
      <c r="HWT404" s="28"/>
      <c r="HWU404" s="28"/>
      <c r="HWV404" s="25"/>
      <c r="HWY404" s="397"/>
      <c r="HWZ404" s="275"/>
      <c r="HXA404" s="275"/>
      <c r="HXB404" s="398"/>
      <c r="HXC404" s="275"/>
      <c r="HXD404" s="275"/>
      <c r="HXE404" s="399"/>
      <c r="HXF404" s="275"/>
      <c r="HXG404" s="275"/>
      <c r="HXH404" s="397"/>
      <c r="HXI404" s="275"/>
      <c r="HXJ404" s="275"/>
      <c r="HXK404" s="397"/>
      <c r="HXL404" s="275"/>
      <c r="HXM404" s="275"/>
      <c r="HXN404" s="275"/>
      <c r="HXO404" s="347"/>
      <c r="HXP404" s="389"/>
      <c r="HXQ404" s="11"/>
      <c r="HXR404" s="28"/>
      <c r="HXS404" s="28"/>
      <c r="HXT404" s="28"/>
      <c r="HXU404" s="25"/>
      <c r="HXV404" s="25"/>
      <c r="HXW404" s="28"/>
      <c r="HXX404" s="28"/>
      <c r="HXY404" s="28"/>
      <c r="HXZ404" s="28"/>
      <c r="HYA404" s="28"/>
      <c r="HYB404" s="25"/>
      <c r="HYE404" s="397"/>
      <c r="HYF404" s="275"/>
      <c r="HYG404" s="275"/>
      <c r="HYH404" s="398"/>
      <c r="HYI404" s="275"/>
      <c r="HYJ404" s="275"/>
      <c r="HYK404" s="399"/>
      <c r="HYL404" s="275"/>
      <c r="HYM404" s="275"/>
      <c r="HYN404" s="397"/>
      <c r="HYO404" s="275"/>
      <c r="HYP404" s="275"/>
      <c r="HYQ404" s="397"/>
      <c r="HYR404" s="275"/>
      <c r="HYS404" s="275"/>
      <c r="HYT404" s="275"/>
      <c r="HYU404" s="347"/>
      <c r="HYV404" s="389"/>
      <c r="HYW404" s="11"/>
      <c r="HYX404" s="28"/>
      <c r="HYY404" s="28"/>
      <c r="HYZ404" s="28"/>
      <c r="HZA404" s="25"/>
      <c r="HZB404" s="25"/>
      <c r="HZC404" s="28"/>
      <c r="HZD404" s="28"/>
      <c r="HZE404" s="28"/>
      <c r="HZF404" s="28"/>
      <c r="HZG404" s="28"/>
      <c r="HZH404" s="25"/>
      <c r="HZK404" s="397"/>
      <c r="HZL404" s="275"/>
      <c r="HZM404" s="275"/>
      <c r="HZN404" s="398"/>
      <c r="HZO404" s="275"/>
      <c r="HZP404" s="275"/>
      <c r="HZQ404" s="399"/>
      <c r="HZR404" s="275"/>
      <c r="HZS404" s="275"/>
      <c r="HZT404" s="397"/>
      <c r="HZU404" s="275"/>
      <c r="HZV404" s="275"/>
      <c r="HZW404" s="397"/>
      <c r="HZX404" s="275"/>
      <c r="HZY404" s="275"/>
      <c r="HZZ404" s="275"/>
      <c r="IAA404" s="347"/>
      <c r="IAB404" s="389"/>
      <c r="IAC404" s="11"/>
      <c r="IAD404" s="28"/>
      <c r="IAE404" s="28"/>
      <c r="IAF404" s="28"/>
      <c r="IAG404" s="25"/>
      <c r="IAH404" s="25"/>
      <c r="IAI404" s="28"/>
      <c r="IAJ404" s="28"/>
      <c r="IAK404" s="28"/>
      <c r="IAL404" s="28"/>
      <c r="IAM404" s="28"/>
      <c r="IAN404" s="25"/>
      <c r="IAQ404" s="397"/>
      <c r="IAR404" s="275"/>
      <c r="IAS404" s="275"/>
      <c r="IAT404" s="398"/>
      <c r="IAU404" s="275"/>
      <c r="IAV404" s="275"/>
      <c r="IAW404" s="399"/>
      <c r="IAX404" s="275"/>
      <c r="IAY404" s="275"/>
      <c r="IAZ404" s="397"/>
      <c r="IBA404" s="275"/>
      <c r="IBB404" s="275"/>
      <c r="IBC404" s="397"/>
      <c r="IBD404" s="275"/>
      <c r="IBE404" s="275"/>
      <c r="IBF404" s="275"/>
      <c r="IBG404" s="347"/>
      <c r="IBH404" s="389"/>
      <c r="IBI404" s="11"/>
      <c r="IBJ404" s="28"/>
      <c r="IBK404" s="28"/>
      <c r="IBL404" s="28"/>
      <c r="IBM404" s="25"/>
      <c r="IBN404" s="25"/>
      <c r="IBO404" s="28"/>
      <c r="IBP404" s="28"/>
      <c r="IBQ404" s="28"/>
      <c r="IBR404" s="28"/>
      <c r="IBS404" s="28"/>
      <c r="IBT404" s="25"/>
      <c r="IBW404" s="397"/>
      <c r="IBX404" s="275"/>
      <c r="IBY404" s="275"/>
      <c r="IBZ404" s="398"/>
      <c r="ICA404" s="275"/>
      <c r="ICB404" s="275"/>
      <c r="ICC404" s="399"/>
      <c r="ICD404" s="275"/>
      <c r="ICE404" s="275"/>
      <c r="ICF404" s="397"/>
      <c r="ICG404" s="275"/>
      <c r="ICH404" s="275"/>
      <c r="ICI404" s="397"/>
      <c r="ICJ404" s="275"/>
      <c r="ICK404" s="275"/>
      <c r="ICL404" s="275"/>
      <c r="ICM404" s="347"/>
      <c r="ICN404" s="389"/>
      <c r="ICO404" s="11"/>
      <c r="ICP404" s="28"/>
      <c r="ICQ404" s="28"/>
      <c r="ICR404" s="28"/>
      <c r="ICS404" s="25"/>
      <c r="ICT404" s="25"/>
      <c r="ICU404" s="28"/>
      <c r="ICV404" s="28"/>
      <c r="ICW404" s="28"/>
      <c r="ICX404" s="28"/>
      <c r="ICY404" s="28"/>
      <c r="ICZ404" s="25"/>
      <c r="IDC404" s="397"/>
      <c r="IDD404" s="275"/>
      <c r="IDE404" s="275"/>
      <c r="IDF404" s="398"/>
      <c r="IDG404" s="275"/>
      <c r="IDH404" s="275"/>
      <c r="IDI404" s="399"/>
      <c r="IDJ404" s="275"/>
      <c r="IDK404" s="275"/>
      <c r="IDL404" s="397"/>
      <c r="IDM404" s="275"/>
      <c r="IDN404" s="275"/>
      <c r="IDO404" s="397"/>
      <c r="IDP404" s="275"/>
      <c r="IDQ404" s="275"/>
      <c r="IDR404" s="275"/>
      <c r="IDS404" s="347"/>
      <c r="IDT404" s="389"/>
      <c r="IDU404" s="11"/>
      <c r="IDV404" s="28"/>
      <c r="IDW404" s="28"/>
      <c r="IDX404" s="28"/>
      <c r="IDY404" s="25"/>
      <c r="IDZ404" s="25"/>
      <c r="IEA404" s="28"/>
      <c r="IEB404" s="28"/>
      <c r="IEC404" s="28"/>
      <c r="IED404" s="28"/>
      <c r="IEE404" s="28"/>
      <c r="IEF404" s="25"/>
      <c r="IEI404" s="397"/>
      <c r="IEJ404" s="275"/>
      <c r="IEK404" s="275"/>
      <c r="IEL404" s="398"/>
      <c r="IEM404" s="275"/>
      <c r="IEN404" s="275"/>
      <c r="IEO404" s="399"/>
      <c r="IEP404" s="275"/>
      <c r="IEQ404" s="275"/>
      <c r="IER404" s="397"/>
      <c r="IES404" s="275"/>
      <c r="IET404" s="275"/>
      <c r="IEU404" s="397"/>
      <c r="IEV404" s="275"/>
      <c r="IEW404" s="275"/>
      <c r="IEX404" s="275"/>
      <c r="IEY404" s="347"/>
      <c r="IEZ404" s="389"/>
      <c r="IFA404" s="11"/>
      <c r="IFB404" s="28"/>
      <c r="IFC404" s="28"/>
      <c r="IFD404" s="28"/>
      <c r="IFE404" s="25"/>
      <c r="IFF404" s="25"/>
      <c r="IFG404" s="28"/>
      <c r="IFH404" s="28"/>
      <c r="IFI404" s="28"/>
      <c r="IFJ404" s="28"/>
      <c r="IFK404" s="28"/>
      <c r="IFL404" s="25"/>
      <c r="IFO404" s="397"/>
      <c r="IFP404" s="275"/>
      <c r="IFQ404" s="275"/>
      <c r="IFR404" s="398"/>
      <c r="IFS404" s="275"/>
      <c r="IFT404" s="275"/>
      <c r="IFU404" s="399"/>
      <c r="IFV404" s="275"/>
      <c r="IFW404" s="275"/>
      <c r="IFX404" s="397"/>
      <c r="IFY404" s="275"/>
      <c r="IFZ404" s="275"/>
      <c r="IGA404" s="397"/>
      <c r="IGB404" s="275"/>
      <c r="IGC404" s="275"/>
      <c r="IGD404" s="275"/>
      <c r="IGE404" s="347"/>
      <c r="IGF404" s="389"/>
      <c r="IGG404" s="11"/>
      <c r="IGH404" s="28"/>
      <c r="IGI404" s="28"/>
      <c r="IGJ404" s="28"/>
      <c r="IGK404" s="25"/>
      <c r="IGL404" s="25"/>
      <c r="IGM404" s="28"/>
      <c r="IGN404" s="28"/>
      <c r="IGO404" s="28"/>
      <c r="IGP404" s="28"/>
      <c r="IGQ404" s="28"/>
      <c r="IGR404" s="25"/>
      <c r="IGU404" s="397"/>
      <c r="IGV404" s="275"/>
      <c r="IGW404" s="275"/>
      <c r="IGX404" s="398"/>
      <c r="IGY404" s="275"/>
      <c r="IGZ404" s="275"/>
      <c r="IHA404" s="399"/>
      <c r="IHB404" s="275"/>
      <c r="IHC404" s="275"/>
      <c r="IHD404" s="397"/>
      <c r="IHE404" s="275"/>
      <c r="IHF404" s="275"/>
      <c r="IHG404" s="397"/>
      <c r="IHH404" s="275"/>
      <c r="IHI404" s="275"/>
      <c r="IHJ404" s="275"/>
      <c r="IHK404" s="347"/>
      <c r="IHL404" s="389"/>
      <c r="IHM404" s="11"/>
      <c r="IHN404" s="28"/>
      <c r="IHO404" s="28"/>
      <c r="IHP404" s="28"/>
      <c r="IHQ404" s="25"/>
      <c r="IHR404" s="25"/>
      <c r="IHS404" s="28"/>
      <c r="IHT404" s="28"/>
      <c r="IHU404" s="28"/>
      <c r="IHV404" s="28"/>
      <c r="IHW404" s="28"/>
      <c r="IHX404" s="25"/>
      <c r="IIA404" s="397"/>
      <c r="IIB404" s="275"/>
      <c r="IIC404" s="275"/>
      <c r="IID404" s="398"/>
      <c r="IIE404" s="275"/>
      <c r="IIF404" s="275"/>
      <c r="IIG404" s="399"/>
      <c r="IIH404" s="275"/>
      <c r="III404" s="275"/>
      <c r="IIJ404" s="397"/>
      <c r="IIK404" s="275"/>
      <c r="IIL404" s="275"/>
      <c r="IIM404" s="397"/>
      <c r="IIN404" s="275"/>
      <c r="IIO404" s="275"/>
      <c r="IIP404" s="275"/>
      <c r="IIQ404" s="347"/>
      <c r="IIR404" s="389"/>
      <c r="IIS404" s="11"/>
      <c r="IIT404" s="28"/>
      <c r="IIU404" s="28"/>
      <c r="IIV404" s="28"/>
      <c r="IIW404" s="25"/>
      <c r="IIX404" s="25"/>
      <c r="IIY404" s="28"/>
      <c r="IIZ404" s="28"/>
      <c r="IJA404" s="28"/>
      <c r="IJB404" s="28"/>
      <c r="IJC404" s="28"/>
      <c r="IJD404" s="25"/>
      <c r="IJG404" s="397"/>
      <c r="IJH404" s="275"/>
      <c r="IJI404" s="275"/>
      <c r="IJJ404" s="398"/>
      <c r="IJK404" s="275"/>
      <c r="IJL404" s="275"/>
      <c r="IJM404" s="399"/>
      <c r="IJN404" s="275"/>
      <c r="IJO404" s="275"/>
      <c r="IJP404" s="397"/>
      <c r="IJQ404" s="275"/>
      <c r="IJR404" s="275"/>
      <c r="IJS404" s="397"/>
      <c r="IJT404" s="275"/>
      <c r="IJU404" s="275"/>
      <c r="IJV404" s="275"/>
      <c r="IJW404" s="347"/>
      <c r="IJX404" s="389"/>
      <c r="IJY404" s="11"/>
      <c r="IJZ404" s="28"/>
      <c r="IKA404" s="28"/>
      <c r="IKB404" s="28"/>
      <c r="IKC404" s="25"/>
      <c r="IKD404" s="25"/>
      <c r="IKE404" s="28"/>
      <c r="IKF404" s="28"/>
      <c r="IKG404" s="28"/>
      <c r="IKH404" s="28"/>
      <c r="IKI404" s="28"/>
      <c r="IKJ404" s="25"/>
      <c r="IKM404" s="397"/>
      <c r="IKN404" s="275"/>
      <c r="IKO404" s="275"/>
      <c r="IKP404" s="398"/>
      <c r="IKQ404" s="275"/>
      <c r="IKR404" s="275"/>
      <c r="IKS404" s="399"/>
      <c r="IKT404" s="275"/>
      <c r="IKU404" s="275"/>
      <c r="IKV404" s="397"/>
      <c r="IKW404" s="275"/>
      <c r="IKX404" s="275"/>
      <c r="IKY404" s="397"/>
      <c r="IKZ404" s="275"/>
      <c r="ILA404" s="275"/>
      <c r="ILB404" s="275"/>
      <c r="ILC404" s="347"/>
      <c r="ILD404" s="389"/>
      <c r="ILE404" s="11"/>
      <c r="ILF404" s="28"/>
      <c r="ILG404" s="28"/>
      <c r="ILH404" s="28"/>
      <c r="ILI404" s="25"/>
      <c r="ILJ404" s="25"/>
      <c r="ILK404" s="28"/>
      <c r="ILL404" s="28"/>
      <c r="ILM404" s="28"/>
      <c r="ILN404" s="28"/>
      <c r="ILO404" s="28"/>
      <c r="ILP404" s="25"/>
      <c r="ILS404" s="397"/>
      <c r="ILT404" s="275"/>
      <c r="ILU404" s="275"/>
      <c r="ILV404" s="398"/>
      <c r="ILW404" s="275"/>
      <c r="ILX404" s="275"/>
      <c r="ILY404" s="399"/>
      <c r="ILZ404" s="275"/>
      <c r="IMA404" s="275"/>
      <c r="IMB404" s="397"/>
      <c r="IMC404" s="275"/>
      <c r="IMD404" s="275"/>
      <c r="IME404" s="397"/>
      <c r="IMF404" s="275"/>
      <c r="IMG404" s="275"/>
      <c r="IMH404" s="275"/>
      <c r="IMI404" s="347"/>
      <c r="IMJ404" s="389"/>
      <c r="IMK404" s="11"/>
      <c r="IML404" s="28"/>
      <c r="IMM404" s="28"/>
      <c r="IMN404" s="28"/>
      <c r="IMO404" s="25"/>
      <c r="IMP404" s="25"/>
      <c r="IMQ404" s="28"/>
      <c r="IMR404" s="28"/>
      <c r="IMS404" s="28"/>
      <c r="IMT404" s="28"/>
      <c r="IMU404" s="28"/>
      <c r="IMV404" s="25"/>
      <c r="IMY404" s="397"/>
      <c r="IMZ404" s="275"/>
      <c r="INA404" s="275"/>
      <c r="INB404" s="398"/>
      <c r="INC404" s="275"/>
      <c r="IND404" s="275"/>
      <c r="INE404" s="399"/>
      <c r="INF404" s="275"/>
      <c r="ING404" s="275"/>
      <c r="INH404" s="397"/>
      <c r="INI404" s="275"/>
      <c r="INJ404" s="275"/>
      <c r="INK404" s="397"/>
      <c r="INL404" s="275"/>
      <c r="INM404" s="275"/>
      <c r="INN404" s="275"/>
      <c r="INO404" s="347"/>
      <c r="INP404" s="389"/>
      <c r="INQ404" s="11"/>
      <c r="INR404" s="28"/>
      <c r="INS404" s="28"/>
      <c r="INT404" s="28"/>
      <c r="INU404" s="25"/>
      <c r="INV404" s="25"/>
      <c r="INW404" s="28"/>
      <c r="INX404" s="28"/>
      <c r="INY404" s="28"/>
      <c r="INZ404" s="28"/>
      <c r="IOA404" s="28"/>
      <c r="IOB404" s="25"/>
      <c r="IOE404" s="397"/>
      <c r="IOF404" s="275"/>
      <c r="IOG404" s="275"/>
      <c r="IOH404" s="398"/>
      <c r="IOI404" s="275"/>
      <c r="IOJ404" s="275"/>
      <c r="IOK404" s="399"/>
      <c r="IOL404" s="275"/>
      <c r="IOM404" s="275"/>
      <c r="ION404" s="397"/>
      <c r="IOO404" s="275"/>
      <c r="IOP404" s="275"/>
      <c r="IOQ404" s="397"/>
      <c r="IOR404" s="275"/>
      <c r="IOS404" s="275"/>
      <c r="IOT404" s="275"/>
      <c r="IOU404" s="347"/>
      <c r="IOV404" s="389"/>
      <c r="IOW404" s="11"/>
      <c r="IOX404" s="28"/>
      <c r="IOY404" s="28"/>
      <c r="IOZ404" s="28"/>
      <c r="IPA404" s="25"/>
      <c r="IPB404" s="25"/>
      <c r="IPC404" s="28"/>
      <c r="IPD404" s="28"/>
      <c r="IPE404" s="28"/>
      <c r="IPF404" s="28"/>
      <c r="IPG404" s="28"/>
      <c r="IPH404" s="25"/>
      <c r="IPK404" s="397"/>
      <c r="IPL404" s="275"/>
      <c r="IPM404" s="275"/>
      <c r="IPN404" s="398"/>
      <c r="IPO404" s="275"/>
      <c r="IPP404" s="275"/>
      <c r="IPQ404" s="399"/>
      <c r="IPR404" s="275"/>
      <c r="IPS404" s="275"/>
      <c r="IPT404" s="397"/>
      <c r="IPU404" s="275"/>
      <c r="IPV404" s="275"/>
      <c r="IPW404" s="397"/>
      <c r="IPX404" s="275"/>
      <c r="IPY404" s="275"/>
      <c r="IPZ404" s="275"/>
      <c r="IQA404" s="347"/>
      <c r="IQB404" s="389"/>
      <c r="IQC404" s="11"/>
      <c r="IQD404" s="28"/>
      <c r="IQE404" s="28"/>
      <c r="IQF404" s="28"/>
      <c r="IQG404" s="25"/>
      <c r="IQH404" s="25"/>
      <c r="IQI404" s="28"/>
      <c r="IQJ404" s="28"/>
      <c r="IQK404" s="28"/>
      <c r="IQL404" s="28"/>
      <c r="IQM404" s="28"/>
      <c r="IQN404" s="25"/>
      <c r="IQQ404" s="397"/>
      <c r="IQR404" s="275"/>
      <c r="IQS404" s="275"/>
      <c r="IQT404" s="398"/>
      <c r="IQU404" s="275"/>
      <c r="IQV404" s="275"/>
      <c r="IQW404" s="399"/>
      <c r="IQX404" s="275"/>
      <c r="IQY404" s="275"/>
      <c r="IQZ404" s="397"/>
      <c r="IRA404" s="275"/>
      <c r="IRB404" s="275"/>
      <c r="IRC404" s="397"/>
      <c r="IRD404" s="275"/>
      <c r="IRE404" s="275"/>
      <c r="IRF404" s="275"/>
      <c r="IRG404" s="347"/>
      <c r="IRH404" s="389"/>
      <c r="IRI404" s="11"/>
      <c r="IRJ404" s="28"/>
      <c r="IRK404" s="28"/>
      <c r="IRL404" s="28"/>
      <c r="IRM404" s="25"/>
      <c r="IRN404" s="25"/>
      <c r="IRO404" s="28"/>
      <c r="IRP404" s="28"/>
      <c r="IRQ404" s="28"/>
      <c r="IRR404" s="28"/>
      <c r="IRS404" s="28"/>
      <c r="IRT404" s="25"/>
      <c r="IRW404" s="397"/>
      <c r="IRX404" s="275"/>
      <c r="IRY404" s="275"/>
      <c r="IRZ404" s="398"/>
      <c r="ISA404" s="275"/>
      <c r="ISB404" s="275"/>
      <c r="ISC404" s="399"/>
      <c r="ISD404" s="275"/>
      <c r="ISE404" s="275"/>
      <c r="ISF404" s="397"/>
      <c r="ISG404" s="275"/>
      <c r="ISH404" s="275"/>
      <c r="ISI404" s="397"/>
      <c r="ISJ404" s="275"/>
      <c r="ISK404" s="275"/>
      <c r="ISL404" s="275"/>
      <c r="ISM404" s="347"/>
      <c r="ISN404" s="389"/>
      <c r="ISO404" s="11"/>
      <c r="ISP404" s="28"/>
      <c r="ISQ404" s="28"/>
      <c r="ISR404" s="28"/>
      <c r="ISS404" s="25"/>
      <c r="IST404" s="25"/>
      <c r="ISU404" s="28"/>
      <c r="ISV404" s="28"/>
      <c r="ISW404" s="28"/>
      <c r="ISX404" s="28"/>
      <c r="ISY404" s="28"/>
      <c r="ISZ404" s="25"/>
      <c r="ITC404" s="397"/>
      <c r="ITD404" s="275"/>
      <c r="ITE404" s="275"/>
      <c r="ITF404" s="398"/>
      <c r="ITG404" s="275"/>
      <c r="ITH404" s="275"/>
      <c r="ITI404" s="399"/>
      <c r="ITJ404" s="275"/>
      <c r="ITK404" s="275"/>
      <c r="ITL404" s="397"/>
      <c r="ITM404" s="275"/>
      <c r="ITN404" s="275"/>
      <c r="ITO404" s="397"/>
      <c r="ITP404" s="275"/>
      <c r="ITQ404" s="275"/>
      <c r="ITR404" s="275"/>
      <c r="ITS404" s="347"/>
      <c r="ITT404" s="389"/>
      <c r="ITU404" s="11"/>
      <c r="ITV404" s="28"/>
      <c r="ITW404" s="28"/>
      <c r="ITX404" s="28"/>
      <c r="ITY404" s="25"/>
      <c r="ITZ404" s="25"/>
      <c r="IUA404" s="28"/>
      <c r="IUB404" s="28"/>
      <c r="IUC404" s="28"/>
      <c r="IUD404" s="28"/>
      <c r="IUE404" s="28"/>
      <c r="IUF404" s="25"/>
      <c r="IUI404" s="397"/>
      <c r="IUJ404" s="275"/>
      <c r="IUK404" s="275"/>
      <c r="IUL404" s="398"/>
      <c r="IUM404" s="275"/>
      <c r="IUN404" s="275"/>
      <c r="IUO404" s="399"/>
      <c r="IUP404" s="275"/>
      <c r="IUQ404" s="275"/>
      <c r="IUR404" s="397"/>
      <c r="IUS404" s="275"/>
      <c r="IUT404" s="275"/>
      <c r="IUU404" s="397"/>
      <c r="IUV404" s="275"/>
      <c r="IUW404" s="275"/>
      <c r="IUX404" s="275"/>
      <c r="IUY404" s="347"/>
      <c r="IUZ404" s="389"/>
      <c r="IVA404" s="11"/>
      <c r="IVB404" s="28"/>
      <c r="IVC404" s="28"/>
      <c r="IVD404" s="28"/>
      <c r="IVE404" s="25"/>
      <c r="IVF404" s="25"/>
      <c r="IVG404" s="28"/>
      <c r="IVH404" s="28"/>
      <c r="IVI404" s="28"/>
      <c r="IVJ404" s="28"/>
      <c r="IVK404" s="28"/>
      <c r="IVL404" s="25"/>
      <c r="IVO404" s="397"/>
      <c r="IVP404" s="275"/>
      <c r="IVQ404" s="275"/>
      <c r="IVR404" s="398"/>
      <c r="IVS404" s="275"/>
      <c r="IVT404" s="275"/>
      <c r="IVU404" s="399"/>
      <c r="IVV404" s="275"/>
      <c r="IVW404" s="275"/>
      <c r="IVX404" s="397"/>
      <c r="IVY404" s="275"/>
      <c r="IVZ404" s="275"/>
      <c r="IWA404" s="397"/>
      <c r="IWB404" s="275"/>
      <c r="IWC404" s="275"/>
      <c r="IWD404" s="275"/>
      <c r="IWE404" s="347"/>
      <c r="IWF404" s="389"/>
      <c r="IWG404" s="11"/>
      <c r="IWH404" s="28"/>
      <c r="IWI404" s="28"/>
      <c r="IWJ404" s="28"/>
      <c r="IWK404" s="25"/>
      <c r="IWL404" s="25"/>
      <c r="IWM404" s="28"/>
      <c r="IWN404" s="28"/>
      <c r="IWO404" s="28"/>
      <c r="IWP404" s="28"/>
      <c r="IWQ404" s="28"/>
      <c r="IWR404" s="25"/>
      <c r="IWU404" s="397"/>
      <c r="IWV404" s="275"/>
      <c r="IWW404" s="275"/>
      <c r="IWX404" s="398"/>
      <c r="IWY404" s="275"/>
      <c r="IWZ404" s="275"/>
      <c r="IXA404" s="399"/>
      <c r="IXB404" s="275"/>
      <c r="IXC404" s="275"/>
      <c r="IXD404" s="397"/>
      <c r="IXE404" s="275"/>
      <c r="IXF404" s="275"/>
      <c r="IXG404" s="397"/>
      <c r="IXH404" s="275"/>
      <c r="IXI404" s="275"/>
      <c r="IXJ404" s="275"/>
      <c r="IXK404" s="347"/>
      <c r="IXL404" s="389"/>
      <c r="IXM404" s="11"/>
      <c r="IXN404" s="28"/>
      <c r="IXO404" s="28"/>
      <c r="IXP404" s="28"/>
      <c r="IXQ404" s="25"/>
      <c r="IXR404" s="25"/>
      <c r="IXS404" s="28"/>
      <c r="IXT404" s="28"/>
      <c r="IXU404" s="28"/>
      <c r="IXV404" s="28"/>
      <c r="IXW404" s="28"/>
      <c r="IXX404" s="25"/>
      <c r="IYA404" s="397"/>
      <c r="IYB404" s="275"/>
      <c r="IYC404" s="275"/>
      <c r="IYD404" s="398"/>
      <c r="IYE404" s="275"/>
      <c r="IYF404" s="275"/>
      <c r="IYG404" s="399"/>
      <c r="IYH404" s="275"/>
      <c r="IYI404" s="275"/>
      <c r="IYJ404" s="397"/>
      <c r="IYK404" s="275"/>
      <c r="IYL404" s="275"/>
      <c r="IYM404" s="397"/>
      <c r="IYN404" s="275"/>
      <c r="IYO404" s="275"/>
      <c r="IYP404" s="275"/>
      <c r="IYQ404" s="347"/>
      <c r="IYR404" s="389"/>
      <c r="IYS404" s="11"/>
      <c r="IYT404" s="28"/>
      <c r="IYU404" s="28"/>
      <c r="IYV404" s="28"/>
      <c r="IYW404" s="25"/>
      <c r="IYX404" s="25"/>
      <c r="IYY404" s="28"/>
      <c r="IYZ404" s="28"/>
      <c r="IZA404" s="28"/>
      <c r="IZB404" s="28"/>
      <c r="IZC404" s="28"/>
      <c r="IZD404" s="25"/>
      <c r="IZG404" s="397"/>
      <c r="IZH404" s="275"/>
      <c r="IZI404" s="275"/>
      <c r="IZJ404" s="398"/>
      <c r="IZK404" s="275"/>
      <c r="IZL404" s="275"/>
      <c r="IZM404" s="399"/>
      <c r="IZN404" s="275"/>
      <c r="IZO404" s="275"/>
      <c r="IZP404" s="397"/>
      <c r="IZQ404" s="275"/>
      <c r="IZR404" s="275"/>
      <c r="IZS404" s="397"/>
      <c r="IZT404" s="275"/>
      <c r="IZU404" s="275"/>
      <c r="IZV404" s="275"/>
      <c r="IZW404" s="347"/>
      <c r="IZX404" s="389"/>
      <c r="IZY404" s="11"/>
      <c r="IZZ404" s="28"/>
      <c r="JAA404" s="28"/>
      <c r="JAB404" s="28"/>
      <c r="JAC404" s="25"/>
      <c r="JAD404" s="25"/>
      <c r="JAE404" s="28"/>
      <c r="JAF404" s="28"/>
      <c r="JAG404" s="28"/>
      <c r="JAH404" s="28"/>
      <c r="JAI404" s="28"/>
      <c r="JAJ404" s="25"/>
      <c r="JAM404" s="397"/>
      <c r="JAN404" s="275"/>
      <c r="JAO404" s="275"/>
      <c r="JAP404" s="398"/>
      <c r="JAQ404" s="275"/>
      <c r="JAR404" s="275"/>
      <c r="JAS404" s="399"/>
      <c r="JAT404" s="275"/>
      <c r="JAU404" s="275"/>
      <c r="JAV404" s="397"/>
      <c r="JAW404" s="275"/>
      <c r="JAX404" s="275"/>
      <c r="JAY404" s="397"/>
      <c r="JAZ404" s="275"/>
      <c r="JBA404" s="275"/>
      <c r="JBB404" s="275"/>
      <c r="JBC404" s="347"/>
      <c r="JBD404" s="389"/>
      <c r="JBE404" s="11"/>
      <c r="JBF404" s="28"/>
      <c r="JBG404" s="28"/>
      <c r="JBH404" s="28"/>
      <c r="JBI404" s="25"/>
      <c r="JBJ404" s="25"/>
      <c r="JBK404" s="28"/>
      <c r="JBL404" s="28"/>
      <c r="JBM404" s="28"/>
      <c r="JBN404" s="28"/>
      <c r="JBO404" s="28"/>
      <c r="JBP404" s="25"/>
      <c r="JBS404" s="397"/>
      <c r="JBT404" s="275"/>
      <c r="JBU404" s="275"/>
      <c r="JBV404" s="398"/>
      <c r="JBW404" s="275"/>
      <c r="JBX404" s="275"/>
      <c r="JBY404" s="399"/>
      <c r="JBZ404" s="275"/>
      <c r="JCA404" s="275"/>
      <c r="JCB404" s="397"/>
      <c r="JCC404" s="275"/>
      <c r="JCD404" s="275"/>
      <c r="JCE404" s="397"/>
      <c r="JCF404" s="275"/>
      <c r="JCG404" s="275"/>
      <c r="JCH404" s="275"/>
      <c r="JCI404" s="347"/>
      <c r="JCJ404" s="389"/>
      <c r="JCK404" s="11"/>
      <c r="JCL404" s="28"/>
      <c r="JCM404" s="28"/>
      <c r="JCN404" s="28"/>
      <c r="JCO404" s="25"/>
      <c r="JCP404" s="25"/>
      <c r="JCQ404" s="28"/>
      <c r="JCR404" s="28"/>
      <c r="JCS404" s="28"/>
      <c r="JCT404" s="28"/>
      <c r="JCU404" s="28"/>
      <c r="JCV404" s="25"/>
      <c r="JCY404" s="397"/>
      <c r="JCZ404" s="275"/>
      <c r="JDA404" s="275"/>
      <c r="JDB404" s="398"/>
      <c r="JDC404" s="275"/>
      <c r="JDD404" s="275"/>
      <c r="JDE404" s="399"/>
      <c r="JDF404" s="275"/>
      <c r="JDG404" s="275"/>
      <c r="JDH404" s="397"/>
      <c r="JDI404" s="275"/>
      <c r="JDJ404" s="275"/>
      <c r="JDK404" s="397"/>
      <c r="JDL404" s="275"/>
      <c r="JDM404" s="275"/>
      <c r="JDN404" s="275"/>
      <c r="JDO404" s="347"/>
      <c r="JDP404" s="389"/>
      <c r="JDQ404" s="11"/>
      <c r="JDR404" s="28"/>
      <c r="JDS404" s="28"/>
      <c r="JDT404" s="28"/>
      <c r="JDU404" s="25"/>
      <c r="JDV404" s="25"/>
      <c r="JDW404" s="28"/>
      <c r="JDX404" s="28"/>
      <c r="JDY404" s="28"/>
      <c r="JDZ404" s="28"/>
      <c r="JEA404" s="28"/>
      <c r="JEB404" s="25"/>
      <c r="JEE404" s="397"/>
      <c r="JEF404" s="275"/>
      <c r="JEG404" s="275"/>
      <c r="JEH404" s="398"/>
      <c r="JEI404" s="275"/>
      <c r="JEJ404" s="275"/>
      <c r="JEK404" s="399"/>
      <c r="JEL404" s="275"/>
      <c r="JEM404" s="275"/>
      <c r="JEN404" s="397"/>
      <c r="JEO404" s="275"/>
      <c r="JEP404" s="275"/>
      <c r="JEQ404" s="397"/>
      <c r="JER404" s="275"/>
      <c r="JES404" s="275"/>
      <c r="JET404" s="275"/>
      <c r="JEU404" s="347"/>
      <c r="JEV404" s="389"/>
      <c r="JEW404" s="11"/>
      <c r="JEX404" s="28"/>
      <c r="JEY404" s="28"/>
      <c r="JEZ404" s="28"/>
      <c r="JFA404" s="25"/>
      <c r="JFB404" s="25"/>
      <c r="JFC404" s="28"/>
      <c r="JFD404" s="28"/>
      <c r="JFE404" s="28"/>
      <c r="JFF404" s="28"/>
      <c r="JFG404" s="28"/>
      <c r="JFH404" s="25"/>
      <c r="JFK404" s="397"/>
      <c r="JFL404" s="275"/>
      <c r="JFM404" s="275"/>
      <c r="JFN404" s="398"/>
      <c r="JFO404" s="275"/>
      <c r="JFP404" s="275"/>
      <c r="JFQ404" s="399"/>
      <c r="JFR404" s="275"/>
      <c r="JFS404" s="275"/>
      <c r="JFT404" s="397"/>
      <c r="JFU404" s="275"/>
      <c r="JFV404" s="275"/>
      <c r="JFW404" s="397"/>
      <c r="JFX404" s="275"/>
      <c r="JFY404" s="275"/>
      <c r="JFZ404" s="275"/>
      <c r="JGA404" s="347"/>
      <c r="JGB404" s="389"/>
      <c r="JGC404" s="11"/>
      <c r="JGD404" s="28"/>
      <c r="JGE404" s="28"/>
      <c r="JGF404" s="28"/>
      <c r="JGG404" s="25"/>
      <c r="JGH404" s="25"/>
      <c r="JGI404" s="28"/>
      <c r="JGJ404" s="28"/>
      <c r="JGK404" s="28"/>
      <c r="JGL404" s="28"/>
      <c r="JGM404" s="28"/>
      <c r="JGN404" s="25"/>
      <c r="JGQ404" s="397"/>
      <c r="JGR404" s="275"/>
      <c r="JGS404" s="275"/>
      <c r="JGT404" s="398"/>
      <c r="JGU404" s="275"/>
      <c r="JGV404" s="275"/>
      <c r="JGW404" s="399"/>
      <c r="JGX404" s="275"/>
      <c r="JGY404" s="275"/>
      <c r="JGZ404" s="397"/>
      <c r="JHA404" s="275"/>
      <c r="JHB404" s="275"/>
      <c r="JHC404" s="397"/>
      <c r="JHD404" s="275"/>
      <c r="JHE404" s="275"/>
      <c r="JHF404" s="275"/>
      <c r="JHG404" s="347"/>
      <c r="JHH404" s="389"/>
      <c r="JHI404" s="11"/>
      <c r="JHJ404" s="28"/>
      <c r="JHK404" s="28"/>
      <c r="JHL404" s="28"/>
      <c r="JHM404" s="25"/>
      <c r="JHN404" s="25"/>
      <c r="JHO404" s="28"/>
      <c r="JHP404" s="28"/>
      <c r="JHQ404" s="28"/>
      <c r="JHR404" s="28"/>
      <c r="JHS404" s="28"/>
      <c r="JHT404" s="25"/>
      <c r="JHW404" s="397"/>
      <c r="JHX404" s="275"/>
      <c r="JHY404" s="275"/>
      <c r="JHZ404" s="398"/>
      <c r="JIA404" s="275"/>
      <c r="JIB404" s="275"/>
      <c r="JIC404" s="399"/>
      <c r="JID404" s="275"/>
      <c r="JIE404" s="275"/>
      <c r="JIF404" s="397"/>
      <c r="JIG404" s="275"/>
      <c r="JIH404" s="275"/>
      <c r="JII404" s="397"/>
      <c r="JIJ404" s="275"/>
      <c r="JIK404" s="275"/>
      <c r="JIL404" s="275"/>
      <c r="JIM404" s="347"/>
      <c r="JIN404" s="389"/>
      <c r="JIO404" s="11"/>
      <c r="JIP404" s="28"/>
      <c r="JIQ404" s="28"/>
      <c r="JIR404" s="28"/>
      <c r="JIS404" s="25"/>
      <c r="JIT404" s="25"/>
      <c r="JIU404" s="28"/>
      <c r="JIV404" s="28"/>
      <c r="JIW404" s="28"/>
      <c r="JIX404" s="28"/>
      <c r="JIY404" s="28"/>
      <c r="JIZ404" s="25"/>
      <c r="JJC404" s="397"/>
      <c r="JJD404" s="275"/>
      <c r="JJE404" s="275"/>
      <c r="JJF404" s="398"/>
      <c r="JJG404" s="275"/>
      <c r="JJH404" s="275"/>
      <c r="JJI404" s="399"/>
      <c r="JJJ404" s="275"/>
      <c r="JJK404" s="275"/>
      <c r="JJL404" s="397"/>
      <c r="JJM404" s="275"/>
      <c r="JJN404" s="275"/>
      <c r="JJO404" s="397"/>
      <c r="JJP404" s="275"/>
      <c r="JJQ404" s="275"/>
      <c r="JJR404" s="275"/>
      <c r="JJS404" s="347"/>
      <c r="JJT404" s="389"/>
      <c r="JJU404" s="11"/>
      <c r="JJV404" s="28"/>
      <c r="JJW404" s="28"/>
      <c r="JJX404" s="28"/>
      <c r="JJY404" s="25"/>
      <c r="JJZ404" s="25"/>
      <c r="JKA404" s="28"/>
      <c r="JKB404" s="28"/>
      <c r="JKC404" s="28"/>
      <c r="JKD404" s="28"/>
      <c r="JKE404" s="28"/>
      <c r="JKF404" s="25"/>
      <c r="JKI404" s="397"/>
      <c r="JKJ404" s="275"/>
      <c r="JKK404" s="275"/>
      <c r="JKL404" s="398"/>
      <c r="JKM404" s="275"/>
      <c r="JKN404" s="275"/>
      <c r="JKO404" s="399"/>
      <c r="JKP404" s="275"/>
      <c r="JKQ404" s="275"/>
      <c r="JKR404" s="397"/>
      <c r="JKS404" s="275"/>
      <c r="JKT404" s="275"/>
      <c r="JKU404" s="397"/>
      <c r="JKV404" s="275"/>
      <c r="JKW404" s="275"/>
      <c r="JKX404" s="275"/>
      <c r="JKY404" s="347"/>
      <c r="JKZ404" s="389"/>
      <c r="JLA404" s="11"/>
      <c r="JLB404" s="28"/>
      <c r="JLC404" s="28"/>
      <c r="JLD404" s="28"/>
      <c r="JLE404" s="25"/>
      <c r="JLF404" s="25"/>
      <c r="JLG404" s="28"/>
      <c r="JLH404" s="28"/>
      <c r="JLI404" s="28"/>
      <c r="JLJ404" s="28"/>
      <c r="JLK404" s="28"/>
      <c r="JLL404" s="25"/>
      <c r="JLO404" s="397"/>
      <c r="JLP404" s="275"/>
      <c r="JLQ404" s="275"/>
      <c r="JLR404" s="398"/>
      <c r="JLS404" s="275"/>
      <c r="JLT404" s="275"/>
      <c r="JLU404" s="399"/>
      <c r="JLV404" s="275"/>
      <c r="JLW404" s="275"/>
      <c r="JLX404" s="397"/>
      <c r="JLY404" s="275"/>
      <c r="JLZ404" s="275"/>
      <c r="JMA404" s="397"/>
      <c r="JMB404" s="275"/>
      <c r="JMC404" s="275"/>
      <c r="JMD404" s="275"/>
      <c r="JME404" s="347"/>
      <c r="JMF404" s="389"/>
      <c r="JMG404" s="11"/>
      <c r="JMH404" s="28"/>
      <c r="JMI404" s="28"/>
      <c r="JMJ404" s="28"/>
      <c r="JMK404" s="25"/>
      <c r="JML404" s="25"/>
      <c r="JMM404" s="28"/>
      <c r="JMN404" s="28"/>
      <c r="JMO404" s="28"/>
      <c r="JMP404" s="28"/>
      <c r="JMQ404" s="28"/>
      <c r="JMR404" s="25"/>
      <c r="JMU404" s="397"/>
      <c r="JMV404" s="275"/>
      <c r="JMW404" s="275"/>
      <c r="JMX404" s="398"/>
      <c r="JMY404" s="275"/>
      <c r="JMZ404" s="275"/>
      <c r="JNA404" s="399"/>
      <c r="JNB404" s="275"/>
      <c r="JNC404" s="275"/>
      <c r="JND404" s="397"/>
      <c r="JNE404" s="275"/>
      <c r="JNF404" s="275"/>
      <c r="JNG404" s="397"/>
      <c r="JNH404" s="275"/>
      <c r="JNI404" s="275"/>
      <c r="JNJ404" s="275"/>
      <c r="JNK404" s="347"/>
      <c r="JNL404" s="389"/>
      <c r="JNM404" s="11"/>
      <c r="JNN404" s="28"/>
      <c r="JNO404" s="28"/>
      <c r="JNP404" s="28"/>
      <c r="JNQ404" s="25"/>
      <c r="JNR404" s="25"/>
      <c r="JNS404" s="28"/>
      <c r="JNT404" s="28"/>
      <c r="JNU404" s="28"/>
      <c r="JNV404" s="28"/>
      <c r="JNW404" s="28"/>
      <c r="JNX404" s="25"/>
      <c r="JOA404" s="397"/>
      <c r="JOB404" s="275"/>
      <c r="JOC404" s="275"/>
      <c r="JOD404" s="398"/>
      <c r="JOE404" s="275"/>
      <c r="JOF404" s="275"/>
      <c r="JOG404" s="399"/>
      <c r="JOH404" s="275"/>
      <c r="JOI404" s="275"/>
      <c r="JOJ404" s="397"/>
      <c r="JOK404" s="275"/>
      <c r="JOL404" s="275"/>
      <c r="JOM404" s="397"/>
      <c r="JON404" s="275"/>
      <c r="JOO404" s="275"/>
      <c r="JOP404" s="275"/>
      <c r="JOQ404" s="347"/>
      <c r="JOR404" s="389"/>
      <c r="JOS404" s="11"/>
      <c r="JOT404" s="28"/>
      <c r="JOU404" s="28"/>
      <c r="JOV404" s="28"/>
      <c r="JOW404" s="25"/>
      <c r="JOX404" s="25"/>
      <c r="JOY404" s="28"/>
      <c r="JOZ404" s="28"/>
      <c r="JPA404" s="28"/>
      <c r="JPB404" s="28"/>
      <c r="JPC404" s="28"/>
      <c r="JPD404" s="25"/>
      <c r="JPG404" s="397"/>
      <c r="JPH404" s="275"/>
      <c r="JPI404" s="275"/>
      <c r="JPJ404" s="398"/>
      <c r="JPK404" s="275"/>
      <c r="JPL404" s="275"/>
      <c r="JPM404" s="399"/>
      <c r="JPN404" s="275"/>
      <c r="JPO404" s="275"/>
      <c r="JPP404" s="397"/>
      <c r="JPQ404" s="275"/>
      <c r="JPR404" s="275"/>
      <c r="JPS404" s="397"/>
      <c r="JPT404" s="275"/>
      <c r="JPU404" s="275"/>
      <c r="JPV404" s="275"/>
      <c r="JPW404" s="347"/>
      <c r="JPX404" s="389"/>
      <c r="JPY404" s="11"/>
      <c r="JPZ404" s="28"/>
      <c r="JQA404" s="28"/>
      <c r="JQB404" s="28"/>
      <c r="JQC404" s="25"/>
      <c r="JQD404" s="25"/>
      <c r="JQE404" s="28"/>
      <c r="JQF404" s="28"/>
      <c r="JQG404" s="28"/>
      <c r="JQH404" s="28"/>
      <c r="JQI404" s="28"/>
      <c r="JQJ404" s="25"/>
      <c r="JQM404" s="397"/>
      <c r="JQN404" s="275"/>
      <c r="JQO404" s="275"/>
      <c r="JQP404" s="398"/>
      <c r="JQQ404" s="275"/>
      <c r="JQR404" s="275"/>
      <c r="JQS404" s="399"/>
      <c r="JQT404" s="275"/>
      <c r="JQU404" s="275"/>
      <c r="JQV404" s="397"/>
      <c r="JQW404" s="275"/>
      <c r="JQX404" s="275"/>
      <c r="JQY404" s="397"/>
      <c r="JQZ404" s="275"/>
      <c r="JRA404" s="275"/>
      <c r="JRB404" s="275"/>
      <c r="JRC404" s="347"/>
      <c r="JRD404" s="389"/>
      <c r="JRE404" s="11"/>
      <c r="JRF404" s="28"/>
      <c r="JRG404" s="28"/>
      <c r="JRH404" s="28"/>
      <c r="JRI404" s="25"/>
      <c r="JRJ404" s="25"/>
      <c r="JRK404" s="28"/>
      <c r="JRL404" s="28"/>
      <c r="JRM404" s="28"/>
      <c r="JRN404" s="28"/>
      <c r="JRO404" s="28"/>
      <c r="JRP404" s="25"/>
      <c r="JRS404" s="397"/>
      <c r="JRT404" s="275"/>
      <c r="JRU404" s="275"/>
      <c r="JRV404" s="398"/>
      <c r="JRW404" s="275"/>
      <c r="JRX404" s="275"/>
      <c r="JRY404" s="399"/>
      <c r="JRZ404" s="275"/>
      <c r="JSA404" s="275"/>
      <c r="JSB404" s="397"/>
      <c r="JSC404" s="275"/>
      <c r="JSD404" s="275"/>
      <c r="JSE404" s="397"/>
      <c r="JSF404" s="275"/>
      <c r="JSG404" s="275"/>
      <c r="JSH404" s="275"/>
      <c r="JSI404" s="347"/>
      <c r="JSJ404" s="389"/>
      <c r="JSK404" s="11"/>
      <c r="JSL404" s="28"/>
      <c r="JSM404" s="28"/>
      <c r="JSN404" s="28"/>
      <c r="JSO404" s="25"/>
      <c r="JSP404" s="25"/>
      <c r="JSQ404" s="28"/>
      <c r="JSR404" s="28"/>
      <c r="JSS404" s="28"/>
      <c r="JST404" s="28"/>
      <c r="JSU404" s="28"/>
      <c r="JSV404" s="25"/>
      <c r="JSY404" s="397"/>
      <c r="JSZ404" s="275"/>
      <c r="JTA404" s="275"/>
      <c r="JTB404" s="398"/>
      <c r="JTC404" s="275"/>
      <c r="JTD404" s="275"/>
      <c r="JTE404" s="399"/>
      <c r="JTF404" s="275"/>
      <c r="JTG404" s="275"/>
      <c r="JTH404" s="397"/>
      <c r="JTI404" s="275"/>
      <c r="JTJ404" s="275"/>
      <c r="JTK404" s="397"/>
      <c r="JTL404" s="275"/>
      <c r="JTM404" s="275"/>
      <c r="JTN404" s="275"/>
      <c r="JTO404" s="347"/>
      <c r="JTP404" s="389"/>
      <c r="JTQ404" s="11"/>
      <c r="JTR404" s="28"/>
      <c r="JTS404" s="28"/>
      <c r="JTT404" s="28"/>
      <c r="JTU404" s="25"/>
      <c r="JTV404" s="25"/>
      <c r="JTW404" s="28"/>
      <c r="JTX404" s="28"/>
      <c r="JTY404" s="28"/>
      <c r="JTZ404" s="28"/>
      <c r="JUA404" s="28"/>
      <c r="JUB404" s="25"/>
      <c r="JUE404" s="397"/>
      <c r="JUF404" s="275"/>
      <c r="JUG404" s="275"/>
      <c r="JUH404" s="398"/>
      <c r="JUI404" s="275"/>
      <c r="JUJ404" s="275"/>
      <c r="JUK404" s="399"/>
      <c r="JUL404" s="275"/>
      <c r="JUM404" s="275"/>
      <c r="JUN404" s="397"/>
      <c r="JUO404" s="275"/>
      <c r="JUP404" s="275"/>
      <c r="JUQ404" s="397"/>
      <c r="JUR404" s="275"/>
      <c r="JUS404" s="275"/>
      <c r="JUT404" s="275"/>
      <c r="JUU404" s="347"/>
      <c r="JUV404" s="389"/>
      <c r="JUW404" s="11"/>
      <c r="JUX404" s="28"/>
      <c r="JUY404" s="28"/>
      <c r="JUZ404" s="28"/>
      <c r="JVA404" s="25"/>
      <c r="JVB404" s="25"/>
      <c r="JVC404" s="28"/>
      <c r="JVD404" s="28"/>
      <c r="JVE404" s="28"/>
      <c r="JVF404" s="28"/>
      <c r="JVG404" s="28"/>
      <c r="JVH404" s="25"/>
      <c r="JVK404" s="397"/>
      <c r="JVL404" s="275"/>
      <c r="JVM404" s="275"/>
      <c r="JVN404" s="398"/>
      <c r="JVO404" s="275"/>
      <c r="JVP404" s="275"/>
      <c r="JVQ404" s="399"/>
      <c r="JVR404" s="275"/>
      <c r="JVS404" s="275"/>
      <c r="JVT404" s="397"/>
      <c r="JVU404" s="275"/>
      <c r="JVV404" s="275"/>
      <c r="JVW404" s="397"/>
      <c r="JVX404" s="275"/>
      <c r="JVY404" s="275"/>
      <c r="JVZ404" s="275"/>
      <c r="JWA404" s="347"/>
      <c r="JWB404" s="389"/>
      <c r="JWC404" s="11"/>
      <c r="JWD404" s="28"/>
      <c r="JWE404" s="28"/>
      <c r="JWF404" s="28"/>
      <c r="JWG404" s="25"/>
      <c r="JWH404" s="25"/>
      <c r="JWI404" s="28"/>
      <c r="JWJ404" s="28"/>
      <c r="JWK404" s="28"/>
      <c r="JWL404" s="28"/>
      <c r="JWM404" s="28"/>
      <c r="JWN404" s="25"/>
      <c r="JWQ404" s="397"/>
      <c r="JWR404" s="275"/>
      <c r="JWS404" s="275"/>
      <c r="JWT404" s="398"/>
      <c r="JWU404" s="275"/>
      <c r="JWV404" s="275"/>
      <c r="JWW404" s="399"/>
      <c r="JWX404" s="275"/>
      <c r="JWY404" s="275"/>
      <c r="JWZ404" s="397"/>
      <c r="JXA404" s="275"/>
      <c r="JXB404" s="275"/>
      <c r="JXC404" s="397"/>
      <c r="JXD404" s="275"/>
      <c r="JXE404" s="275"/>
      <c r="JXF404" s="275"/>
      <c r="JXG404" s="347"/>
      <c r="JXH404" s="389"/>
      <c r="JXI404" s="11"/>
      <c r="JXJ404" s="28"/>
      <c r="JXK404" s="28"/>
      <c r="JXL404" s="28"/>
      <c r="JXM404" s="25"/>
      <c r="JXN404" s="25"/>
      <c r="JXO404" s="28"/>
      <c r="JXP404" s="28"/>
      <c r="JXQ404" s="28"/>
      <c r="JXR404" s="28"/>
      <c r="JXS404" s="28"/>
      <c r="JXT404" s="25"/>
      <c r="JXW404" s="397"/>
      <c r="JXX404" s="275"/>
      <c r="JXY404" s="275"/>
      <c r="JXZ404" s="398"/>
      <c r="JYA404" s="275"/>
      <c r="JYB404" s="275"/>
      <c r="JYC404" s="399"/>
      <c r="JYD404" s="275"/>
      <c r="JYE404" s="275"/>
      <c r="JYF404" s="397"/>
      <c r="JYG404" s="275"/>
      <c r="JYH404" s="275"/>
      <c r="JYI404" s="397"/>
      <c r="JYJ404" s="275"/>
      <c r="JYK404" s="275"/>
      <c r="JYL404" s="275"/>
      <c r="JYM404" s="347"/>
      <c r="JYN404" s="389"/>
      <c r="JYO404" s="11"/>
      <c r="JYP404" s="28"/>
      <c r="JYQ404" s="28"/>
      <c r="JYR404" s="28"/>
      <c r="JYS404" s="25"/>
      <c r="JYT404" s="25"/>
      <c r="JYU404" s="28"/>
      <c r="JYV404" s="28"/>
      <c r="JYW404" s="28"/>
      <c r="JYX404" s="28"/>
      <c r="JYY404" s="28"/>
      <c r="JYZ404" s="25"/>
      <c r="JZC404" s="397"/>
      <c r="JZD404" s="275"/>
      <c r="JZE404" s="275"/>
      <c r="JZF404" s="398"/>
      <c r="JZG404" s="275"/>
      <c r="JZH404" s="275"/>
      <c r="JZI404" s="399"/>
      <c r="JZJ404" s="275"/>
      <c r="JZK404" s="275"/>
      <c r="JZL404" s="397"/>
      <c r="JZM404" s="275"/>
      <c r="JZN404" s="275"/>
      <c r="JZO404" s="397"/>
      <c r="JZP404" s="275"/>
      <c r="JZQ404" s="275"/>
      <c r="JZR404" s="275"/>
      <c r="JZS404" s="347"/>
      <c r="JZT404" s="389"/>
      <c r="JZU404" s="11"/>
      <c r="JZV404" s="28"/>
      <c r="JZW404" s="28"/>
      <c r="JZX404" s="28"/>
      <c r="JZY404" s="25"/>
      <c r="JZZ404" s="25"/>
      <c r="KAA404" s="28"/>
      <c r="KAB404" s="28"/>
      <c r="KAC404" s="28"/>
      <c r="KAD404" s="28"/>
      <c r="KAE404" s="28"/>
      <c r="KAF404" s="25"/>
      <c r="KAI404" s="397"/>
      <c r="KAJ404" s="275"/>
      <c r="KAK404" s="275"/>
      <c r="KAL404" s="398"/>
      <c r="KAM404" s="275"/>
      <c r="KAN404" s="275"/>
      <c r="KAO404" s="399"/>
      <c r="KAP404" s="275"/>
      <c r="KAQ404" s="275"/>
      <c r="KAR404" s="397"/>
      <c r="KAS404" s="275"/>
      <c r="KAT404" s="275"/>
      <c r="KAU404" s="397"/>
      <c r="KAV404" s="275"/>
      <c r="KAW404" s="275"/>
      <c r="KAX404" s="275"/>
      <c r="KAY404" s="347"/>
      <c r="KAZ404" s="389"/>
      <c r="KBA404" s="11"/>
      <c r="KBB404" s="28"/>
      <c r="KBC404" s="28"/>
      <c r="KBD404" s="28"/>
      <c r="KBE404" s="25"/>
      <c r="KBF404" s="25"/>
      <c r="KBG404" s="28"/>
      <c r="KBH404" s="28"/>
      <c r="KBI404" s="28"/>
      <c r="KBJ404" s="28"/>
      <c r="KBK404" s="28"/>
      <c r="KBL404" s="25"/>
      <c r="KBO404" s="397"/>
      <c r="KBP404" s="275"/>
      <c r="KBQ404" s="275"/>
      <c r="KBR404" s="398"/>
      <c r="KBS404" s="275"/>
      <c r="KBT404" s="275"/>
      <c r="KBU404" s="399"/>
      <c r="KBV404" s="275"/>
      <c r="KBW404" s="275"/>
      <c r="KBX404" s="397"/>
      <c r="KBY404" s="275"/>
      <c r="KBZ404" s="275"/>
      <c r="KCA404" s="397"/>
      <c r="KCB404" s="275"/>
      <c r="KCC404" s="275"/>
      <c r="KCD404" s="275"/>
      <c r="KCE404" s="347"/>
      <c r="KCF404" s="389"/>
      <c r="KCG404" s="11"/>
      <c r="KCH404" s="28"/>
      <c r="KCI404" s="28"/>
      <c r="KCJ404" s="28"/>
      <c r="KCK404" s="25"/>
      <c r="KCL404" s="25"/>
      <c r="KCM404" s="28"/>
      <c r="KCN404" s="28"/>
      <c r="KCO404" s="28"/>
      <c r="KCP404" s="28"/>
      <c r="KCQ404" s="28"/>
      <c r="KCR404" s="25"/>
      <c r="KCU404" s="397"/>
      <c r="KCV404" s="275"/>
      <c r="KCW404" s="275"/>
      <c r="KCX404" s="398"/>
      <c r="KCY404" s="275"/>
      <c r="KCZ404" s="275"/>
      <c r="KDA404" s="399"/>
      <c r="KDB404" s="275"/>
      <c r="KDC404" s="275"/>
      <c r="KDD404" s="397"/>
      <c r="KDE404" s="275"/>
      <c r="KDF404" s="275"/>
      <c r="KDG404" s="397"/>
      <c r="KDH404" s="275"/>
      <c r="KDI404" s="275"/>
      <c r="KDJ404" s="275"/>
      <c r="KDK404" s="347"/>
      <c r="KDL404" s="389"/>
      <c r="KDM404" s="11"/>
      <c r="KDN404" s="28"/>
      <c r="KDO404" s="28"/>
      <c r="KDP404" s="28"/>
      <c r="KDQ404" s="25"/>
      <c r="KDR404" s="25"/>
      <c r="KDS404" s="28"/>
      <c r="KDT404" s="28"/>
      <c r="KDU404" s="28"/>
      <c r="KDV404" s="28"/>
      <c r="KDW404" s="28"/>
      <c r="KDX404" s="25"/>
      <c r="KEA404" s="397"/>
      <c r="KEB404" s="275"/>
      <c r="KEC404" s="275"/>
      <c r="KED404" s="398"/>
      <c r="KEE404" s="275"/>
      <c r="KEF404" s="275"/>
      <c r="KEG404" s="399"/>
      <c r="KEH404" s="275"/>
      <c r="KEI404" s="275"/>
      <c r="KEJ404" s="397"/>
      <c r="KEK404" s="275"/>
      <c r="KEL404" s="275"/>
      <c r="KEM404" s="397"/>
      <c r="KEN404" s="275"/>
      <c r="KEO404" s="275"/>
      <c r="KEP404" s="275"/>
      <c r="KEQ404" s="347"/>
      <c r="KER404" s="389"/>
      <c r="KES404" s="11"/>
      <c r="KET404" s="28"/>
      <c r="KEU404" s="28"/>
      <c r="KEV404" s="28"/>
      <c r="KEW404" s="25"/>
      <c r="KEX404" s="25"/>
      <c r="KEY404" s="28"/>
      <c r="KEZ404" s="28"/>
      <c r="KFA404" s="28"/>
      <c r="KFB404" s="28"/>
      <c r="KFC404" s="28"/>
      <c r="KFD404" s="25"/>
      <c r="KFG404" s="397"/>
      <c r="KFH404" s="275"/>
      <c r="KFI404" s="275"/>
      <c r="KFJ404" s="398"/>
      <c r="KFK404" s="275"/>
      <c r="KFL404" s="275"/>
      <c r="KFM404" s="399"/>
      <c r="KFN404" s="275"/>
      <c r="KFO404" s="275"/>
      <c r="KFP404" s="397"/>
      <c r="KFQ404" s="275"/>
      <c r="KFR404" s="275"/>
      <c r="KFS404" s="397"/>
      <c r="KFT404" s="275"/>
      <c r="KFU404" s="275"/>
      <c r="KFV404" s="275"/>
      <c r="KFW404" s="347"/>
      <c r="KFX404" s="389"/>
      <c r="KFY404" s="11"/>
      <c r="KFZ404" s="28"/>
      <c r="KGA404" s="28"/>
      <c r="KGB404" s="28"/>
      <c r="KGC404" s="25"/>
      <c r="KGD404" s="25"/>
      <c r="KGE404" s="28"/>
      <c r="KGF404" s="28"/>
      <c r="KGG404" s="28"/>
      <c r="KGH404" s="28"/>
      <c r="KGI404" s="28"/>
      <c r="KGJ404" s="25"/>
      <c r="KGM404" s="397"/>
      <c r="KGN404" s="275"/>
      <c r="KGO404" s="275"/>
      <c r="KGP404" s="398"/>
      <c r="KGQ404" s="275"/>
      <c r="KGR404" s="275"/>
      <c r="KGS404" s="399"/>
      <c r="KGT404" s="275"/>
      <c r="KGU404" s="275"/>
      <c r="KGV404" s="397"/>
      <c r="KGW404" s="275"/>
      <c r="KGX404" s="275"/>
      <c r="KGY404" s="397"/>
      <c r="KGZ404" s="275"/>
      <c r="KHA404" s="275"/>
      <c r="KHB404" s="275"/>
      <c r="KHC404" s="347"/>
      <c r="KHD404" s="389"/>
      <c r="KHE404" s="11"/>
      <c r="KHF404" s="28"/>
      <c r="KHG404" s="28"/>
      <c r="KHH404" s="28"/>
      <c r="KHI404" s="25"/>
      <c r="KHJ404" s="25"/>
      <c r="KHK404" s="28"/>
      <c r="KHL404" s="28"/>
      <c r="KHM404" s="28"/>
      <c r="KHN404" s="28"/>
      <c r="KHO404" s="28"/>
      <c r="KHP404" s="25"/>
      <c r="KHS404" s="397"/>
      <c r="KHT404" s="275"/>
      <c r="KHU404" s="275"/>
      <c r="KHV404" s="398"/>
      <c r="KHW404" s="275"/>
      <c r="KHX404" s="275"/>
      <c r="KHY404" s="399"/>
      <c r="KHZ404" s="275"/>
      <c r="KIA404" s="275"/>
      <c r="KIB404" s="397"/>
      <c r="KIC404" s="275"/>
      <c r="KID404" s="275"/>
      <c r="KIE404" s="397"/>
      <c r="KIF404" s="275"/>
      <c r="KIG404" s="275"/>
      <c r="KIH404" s="275"/>
      <c r="KII404" s="347"/>
      <c r="KIJ404" s="389"/>
      <c r="KIK404" s="11"/>
      <c r="KIL404" s="28"/>
      <c r="KIM404" s="28"/>
      <c r="KIN404" s="28"/>
      <c r="KIO404" s="25"/>
      <c r="KIP404" s="25"/>
      <c r="KIQ404" s="28"/>
      <c r="KIR404" s="28"/>
      <c r="KIS404" s="28"/>
      <c r="KIT404" s="28"/>
      <c r="KIU404" s="28"/>
      <c r="KIV404" s="25"/>
      <c r="KIY404" s="397"/>
      <c r="KIZ404" s="275"/>
      <c r="KJA404" s="275"/>
      <c r="KJB404" s="398"/>
      <c r="KJC404" s="275"/>
      <c r="KJD404" s="275"/>
      <c r="KJE404" s="399"/>
      <c r="KJF404" s="275"/>
      <c r="KJG404" s="275"/>
      <c r="KJH404" s="397"/>
      <c r="KJI404" s="275"/>
      <c r="KJJ404" s="275"/>
      <c r="KJK404" s="397"/>
      <c r="KJL404" s="275"/>
      <c r="KJM404" s="275"/>
      <c r="KJN404" s="275"/>
      <c r="KJO404" s="347"/>
      <c r="KJP404" s="389"/>
      <c r="KJQ404" s="11"/>
      <c r="KJR404" s="28"/>
      <c r="KJS404" s="28"/>
      <c r="KJT404" s="28"/>
      <c r="KJU404" s="25"/>
      <c r="KJV404" s="25"/>
      <c r="KJW404" s="28"/>
      <c r="KJX404" s="28"/>
      <c r="KJY404" s="28"/>
      <c r="KJZ404" s="28"/>
      <c r="KKA404" s="28"/>
      <c r="KKB404" s="25"/>
      <c r="KKE404" s="397"/>
      <c r="KKF404" s="275"/>
      <c r="KKG404" s="275"/>
      <c r="KKH404" s="398"/>
      <c r="KKI404" s="275"/>
      <c r="KKJ404" s="275"/>
      <c r="KKK404" s="399"/>
      <c r="KKL404" s="275"/>
      <c r="KKM404" s="275"/>
      <c r="KKN404" s="397"/>
      <c r="KKO404" s="275"/>
      <c r="KKP404" s="275"/>
      <c r="KKQ404" s="397"/>
      <c r="KKR404" s="275"/>
      <c r="KKS404" s="275"/>
      <c r="KKT404" s="275"/>
      <c r="KKU404" s="347"/>
      <c r="KKV404" s="389"/>
      <c r="KKW404" s="11"/>
      <c r="KKX404" s="28"/>
      <c r="KKY404" s="28"/>
      <c r="KKZ404" s="28"/>
      <c r="KLA404" s="25"/>
      <c r="KLB404" s="25"/>
      <c r="KLC404" s="28"/>
      <c r="KLD404" s="28"/>
      <c r="KLE404" s="28"/>
      <c r="KLF404" s="28"/>
      <c r="KLG404" s="28"/>
      <c r="KLH404" s="25"/>
      <c r="KLK404" s="397"/>
      <c r="KLL404" s="275"/>
      <c r="KLM404" s="275"/>
      <c r="KLN404" s="398"/>
      <c r="KLO404" s="275"/>
      <c r="KLP404" s="275"/>
      <c r="KLQ404" s="399"/>
      <c r="KLR404" s="275"/>
      <c r="KLS404" s="275"/>
      <c r="KLT404" s="397"/>
      <c r="KLU404" s="275"/>
      <c r="KLV404" s="275"/>
      <c r="KLW404" s="397"/>
      <c r="KLX404" s="275"/>
      <c r="KLY404" s="275"/>
      <c r="KLZ404" s="275"/>
      <c r="KMA404" s="347"/>
      <c r="KMB404" s="389"/>
      <c r="KMC404" s="11"/>
      <c r="KMD404" s="28"/>
      <c r="KME404" s="28"/>
      <c r="KMF404" s="28"/>
      <c r="KMG404" s="25"/>
      <c r="KMH404" s="25"/>
      <c r="KMI404" s="28"/>
      <c r="KMJ404" s="28"/>
      <c r="KMK404" s="28"/>
      <c r="KML404" s="28"/>
      <c r="KMM404" s="28"/>
      <c r="KMN404" s="25"/>
      <c r="KMQ404" s="397"/>
      <c r="KMR404" s="275"/>
      <c r="KMS404" s="275"/>
      <c r="KMT404" s="398"/>
      <c r="KMU404" s="275"/>
      <c r="KMV404" s="275"/>
      <c r="KMW404" s="399"/>
      <c r="KMX404" s="275"/>
      <c r="KMY404" s="275"/>
      <c r="KMZ404" s="397"/>
      <c r="KNA404" s="275"/>
      <c r="KNB404" s="275"/>
      <c r="KNC404" s="397"/>
      <c r="KND404" s="275"/>
      <c r="KNE404" s="275"/>
      <c r="KNF404" s="275"/>
      <c r="KNG404" s="347"/>
      <c r="KNH404" s="389"/>
      <c r="KNI404" s="11"/>
      <c r="KNJ404" s="28"/>
      <c r="KNK404" s="28"/>
      <c r="KNL404" s="28"/>
      <c r="KNM404" s="25"/>
      <c r="KNN404" s="25"/>
      <c r="KNO404" s="28"/>
      <c r="KNP404" s="28"/>
      <c r="KNQ404" s="28"/>
      <c r="KNR404" s="28"/>
      <c r="KNS404" s="28"/>
      <c r="KNT404" s="25"/>
      <c r="KNW404" s="397"/>
      <c r="KNX404" s="275"/>
      <c r="KNY404" s="275"/>
      <c r="KNZ404" s="398"/>
      <c r="KOA404" s="275"/>
      <c r="KOB404" s="275"/>
      <c r="KOC404" s="399"/>
      <c r="KOD404" s="275"/>
      <c r="KOE404" s="275"/>
      <c r="KOF404" s="397"/>
      <c r="KOG404" s="275"/>
      <c r="KOH404" s="275"/>
      <c r="KOI404" s="397"/>
      <c r="KOJ404" s="275"/>
      <c r="KOK404" s="275"/>
      <c r="KOL404" s="275"/>
      <c r="KOM404" s="347"/>
      <c r="KON404" s="389"/>
      <c r="KOO404" s="11"/>
      <c r="KOP404" s="28"/>
      <c r="KOQ404" s="28"/>
      <c r="KOR404" s="28"/>
      <c r="KOS404" s="25"/>
      <c r="KOT404" s="25"/>
      <c r="KOU404" s="28"/>
      <c r="KOV404" s="28"/>
      <c r="KOW404" s="28"/>
      <c r="KOX404" s="28"/>
      <c r="KOY404" s="28"/>
      <c r="KOZ404" s="25"/>
      <c r="KPC404" s="397"/>
      <c r="KPD404" s="275"/>
      <c r="KPE404" s="275"/>
      <c r="KPF404" s="398"/>
      <c r="KPG404" s="275"/>
      <c r="KPH404" s="275"/>
      <c r="KPI404" s="399"/>
      <c r="KPJ404" s="275"/>
      <c r="KPK404" s="275"/>
      <c r="KPL404" s="397"/>
      <c r="KPM404" s="275"/>
      <c r="KPN404" s="275"/>
      <c r="KPO404" s="397"/>
      <c r="KPP404" s="275"/>
      <c r="KPQ404" s="275"/>
      <c r="KPR404" s="275"/>
      <c r="KPS404" s="347"/>
      <c r="KPT404" s="389"/>
      <c r="KPU404" s="11"/>
      <c r="KPV404" s="28"/>
      <c r="KPW404" s="28"/>
      <c r="KPX404" s="28"/>
      <c r="KPY404" s="25"/>
      <c r="KPZ404" s="25"/>
      <c r="KQA404" s="28"/>
      <c r="KQB404" s="28"/>
      <c r="KQC404" s="28"/>
      <c r="KQD404" s="28"/>
      <c r="KQE404" s="28"/>
      <c r="KQF404" s="25"/>
      <c r="KQI404" s="397"/>
      <c r="KQJ404" s="275"/>
      <c r="KQK404" s="275"/>
      <c r="KQL404" s="398"/>
      <c r="KQM404" s="275"/>
      <c r="KQN404" s="275"/>
      <c r="KQO404" s="399"/>
      <c r="KQP404" s="275"/>
      <c r="KQQ404" s="275"/>
      <c r="KQR404" s="397"/>
      <c r="KQS404" s="275"/>
      <c r="KQT404" s="275"/>
      <c r="KQU404" s="397"/>
      <c r="KQV404" s="275"/>
      <c r="KQW404" s="275"/>
      <c r="KQX404" s="275"/>
      <c r="KQY404" s="347"/>
      <c r="KQZ404" s="389"/>
      <c r="KRA404" s="11"/>
      <c r="KRB404" s="28"/>
      <c r="KRC404" s="28"/>
      <c r="KRD404" s="28"/>
      <c r="KRE404" s="25"/>
      <c r="KRF404" s="25"/>
      <c r="KRG404" s="28"/>
      <c r="KRH404" s="28"/>
      <c r="KRI404" s="28"/>
      <c r="KRJ404" s="28"/>
      <c r="KRK404" s="28"/>
      <c r="KRL404" s="25"/>
      <c r="KRO404" s="397"/>
      <c r="KRP404" s="275"/>
      <c r="KRQ404" s="275"/>
      <c r="KRR404" s="398"/>
      <c r="KRS404" s="275"/>
      <c r="KRT404" s="275"/>
      <c r="KRU404" s="399"/>
      <c r="KRV404" s="275"/>
      <c r="KRW404" s="275"/>
      <c r="KRX404" s="397"/>
      <c r="KRY404" s="275"/>
      <c r="KRZ404" s="275"/>
      <c r="KSA404" s="397"/>
      <c r="KSB404" s="275"/>
      <c r="KSC404" s="275"/>
      <c r="KSD404" s="275"/>
      <c r="KSE404" s="347"/>
      <c r="KSF404" s="389"/>
      <c r="KSG404" s="11"/>
      <c r="KSH404" s="28"/>
      <c r="KSI404" s="28"/>
      <c r="KSJ404" s="28"/>
      <c r="KSK404" s="25"/>
      <c r="KSL404" s="25"/>
      <c r="KSM404" s="28"/>
      <c r="KSN404" s="28"/>
      <c r="KSO404" s="28"/>
      <c r="KSP404" s="28"/>
      <c r="KSQ404" s="28"/>
      <c r="KSR404" s="25"/>
      <c r="KSU404" s="397"/>
      <c r="KSV404" s="275"/>
      <c r="KSW404" s="275"/>
      <c r="KSX404" s="398"/>
      <c r="KSY404" s="275"/>
      <c r="KSZ404" s="275"/>
      <c r="KTA404" s="399"/>
      <c r="KTB404" s="275"/>
      <c r="KTC404" s="275"/>
      <c r="KTD404" s="397"/>
      <c r="KTE404" s="275"/>
      <c r="KTF404" s="275"/>
      <c r="KTG404" s="397"/>
      <c r="KTH404" s="275"/>
      <c r="KTI404" s="275"/>
      <c r="KTJ404" s="275"/>
      <c r="KTK404" s="347"/>
      <c r="KTL404" s="389"/>
      <c r="KTM404" s="11"/>
      <c r="KTN404" s="28"/>
      <c r="KTO404" s="28"/>
      <c r="KTP404" s="28"/>
      <c r="KTQ404" s="25"/>
      <c r="KTR404" s="25"/>
      <c r="KTS404" s="28"/>
      <c r="KTT404" s="28"/>
      <c r="KTU404" s="28"/>
      <c r="KTV404" s="28"/>
      <c r="KTW404" s="28"/>
      <c r="KTX404" s="25"/>
      <c r="KUA404" s="397"/>
      <c r="KUB404" s="275"/>
      <c r="KUC404" s="275"/>
      <c r="KUD404" s="398"/>
      <c r="KUE404" s="275"/>
      <c r="KUF404" s="275"/>
      <c r="KUG404" s="399"/>
      <c r="KUH404" s="275"/>
      <c r="KUI404" s="275"/>
      <c r="KUJ404" s="397"/>
      <c r="KUK404" s="275"/>
      <c r="KUL404" s="275"/>
      <c r="KUM404" s="397"/>
      <c r="KUN404" s="275"/>
      <c r="KUO404" s="275"/>
      <c r="KUP404" s="275"/>
      <c r="KUQ404" s="347"/>
      <c r="KUR404" s="389"/>
      <c r="KUS404" s="11"/>
      <c r="KUT404" s="28"/>
      <c r="KUU404" s="28"/>
      <c r="KUV404" s="28"/>
      <c r="KUW404" s="25"/>
      <c r="KUX404" s="25"/>
      <c r="KUY404" s="28"/>
      <c r="KUZ404" s="28"/>
      <c r="KVA404" s="28"/>
      <c r="KVB404" s="28"/>
      <c r="KVC404" s="28"/>
      <c r="KVD404" s="25"/>
      <c r="KVG404" s="397"/>
      <c r="KVH404" s="275"/>
      <c r="KVI404" s="275"/>
      <c r="KVJ404" s="398"/>
      <c r="KVK404" s="275"/>
      <c r="KVL404" s="275"/>
      <c r="KVM404" s="399"/>
      <c r="KVN404" s="275"/>
      <c r="KVO404" s="275"/>
      <c r="KVP404" s="397"/>
      <c r="KVQ404" s="275"/>
      <c r="KVR404" s="275"/>
      <c r="KVS404" s="397"/>
      <c r="KVT404" s="275"/>
      <c r="KVU404" s="275"/>
      <c r="KVV404" s="275"/>
      <c r="KVW404" s="347"/>
      <c r="KVX404" s="389"/>
      <c r="KVY404" s="11"/>
      <c r="KVZ404" s="28"/>
      <c r="KWA404" s="28"/>
      <c r="KWB404" s="28"/>
      <c r="KWC404" s="25"/>
      <c r="KWD404" s="25"/>
      <c r="KWE404" s="28"/>
      <c r="KWF404" s="28"/>
      <c r="KWG404" s="28"/>
      <c r="KWH404" s="28"/>
      <c r="KWI404" s="28"/>
      <c r="KWJ404" s="25"/>
      <c r="KWM404" s="397"/>
      <c r="KWN404" s="275"/>
      <c r="KWO404" s="275"/>
      <c r="KWP404" s="398"/>
      <c r="KWQ404" s="275"/>
      <c r="KWR404" s="275"/>
      <c r="KWS404" s="399"/>
      <c r="KWT404" s="275"/>
      <c r="KWU404" s="275"/>
      <c r="KWV404" s="397"/>
      <c r="KWW404" s="275"/>
      <c r="KWX404" s="275"/>
      <c r="KWY404" s="397"/>
      <c r="KWZ404" s="275"/>
      <c r="KXA404" s="275"/>
      <c r="KXB404" s="275"/>
      <c r="KXC404" s="347"/>
      <c r="KXD404" s="389"/>
      <c r="KXE404" s="11"/>
      <c r="KXF404" s="28"/>
      <c r="KXG404" s="28"/>
      <c r="KXH404" s="28"/>
      <c r="KXI404" s="25"/>
      <c r="KXJ404" s="25"/>
      <c r="KXK404" s="28"/>
      <c r="KXL404" s="28"/>
      <c r="KXM404" s="28"/>
      <c r="KXN404" s="28"/>
      <c r="KXO404" s="28"/>
      <c r="KXP404" s="25"/>
      <c r="KXS404" s="397"/>
      <c r="KXT404" s="275"/>
      <c r="KXU404" s="275"/>
      <c r="KXV404" s="398"/>
      <c r="KXW404" s="275"/>
      <c r="KXX404" s="275"/>
      <c r="KXY404" s="399"/>
      <c r="KXZ404" s="275"/>
      <c r="KYA404" s="275"/>
      <c r="KYB404" s="397"/>
      <c r="KYC404" s="275"/>
      <c r="KYD404" s="275"/>
      <c r="KYE404" s="397"/>
      <c r="KYF404" s="275"/>
      <c r="KYG404" s="275"/>
      <c r="KYH404" s="275"/>
      <c r="KYI404" s="347"/>
      <c r="KYJ404" s="389"/>
      <c r="KYK404" s="11"/>
      <c r="KYL404" s="28"/>
      <c r="KYM404" s="28"/>
      <c r="KYN404" s="28"/>
      <c r="KYO404" s="25"/>
      <c r="KYP404" s="25"/>
      <c r="KYQ404" s="28"/>
      <c r="KYR404" s="28"/>
      <c r="KYS404" s="28"/>
      <c r="KYT404" s="28"/>
      <c r="KYU404" s="28"/>
      <c r="KYV404" s="25"/>
      <c r="KYY404" s="397"/>
      <c r="KYZ404" s="275"/>
      <c r="KZA404" s="275"/>
      <c r="KZB404" s="398"/>
      <c r="KZC404" s="275"/>
      <c r="KZD404" s="275"/>
      <c r="KZE404" s="399"/>
      <c r="KZF404" s="275"/>
      <c r="KZG404" s="275"/>
      <c r="KZH404" s="397"/>
      <c r="KZI404" s="275"/>
      <c r="KZJ404" s="275"/>
      <c r="KZK404" s="397"/>
      <c r="KZL404" s="275"/>
      <c r="KZM404" s="275"/>
      <c r="KZN404" s="275"/>
      <c r="KZO404" s="347"/>
      <c r="KZP404" s="389"/>
      <c r="KZQ404" s="11"/>
      <c r="KZR404" s="28"/>
      <c r="KZS404" s="28"/>
      <c r="KZT404" s="28"/>
      <c r="KZU404" s="25"/>
      <c r="KZV404" s="25"/>
      <c r="KZW404" s="28"/>
      <c r="KZX404" s="28"/>
      <c r="KZY404" s="28"/>
      <c r="KZZ404" s="28"/>
      <c r="LAA404" s="28"/>
      <c r="LAB404" s="25"/>
      <c r="LAE404" s="397"/>
      <c r="LAF404" s="275"/>
      <c r="LAG404" s="275"/>
      <c r="LAH404" s="398"/>
      <c r="LAI404" s="275"/>
      <c r="LAJ404" s="275"/>
      <c r="LAK404" s="399"/>
      <c r="LAL404" s="275"/>
      <c r="LAM404" s="275"/>
      <c r="LAN404" s="397"/>
      <c r="LAO404" s="275"/>
      <c r="LAP404" s="275"/>
      <c r="LAQ404" s="397"/>
      <c r="LAR404" s="275"/>
      <c r="LAS404" s="275"/>
      <c r="LAT404" s="275"/>
      <c r="LAU404" s="347"/>
      <c r="LAV404" s="389"/>
      <c r="LAW404" s="11"/>
      <c r="LAX404" s="28"/>
      <c r="LAY404" s="28"/>
      <c r="LAZ404" s="28"/>
      <c r="LBA404" s="25"/>
      <c r="LBB404" s="25"/>
      <c r="LBC404" s="28"/>
      <c r="LBD404" s="28"/>
      <c r="LBE404" s="28"/>
      <c r="LBF404" s="28"/>
      <c r="LBG404" s="28"/>
      <c r="LBH404" s="25"/>
      <c r="LBK404" s="397"/>
      <c r="LBL404" s="275"/>
      <c r="LBM404" s="275"/>
      <c r="LBN404" s="398"/>
      <c r="LBO404" s="275"/>
      <c r="LBP404" s="275"/>
      <c r="LBQ404" s="399"/>
      <c r="LBR404" s="275"/>
      <c r="LBS404" s="275"/>
      <c r="LBT404" s="397"/>
      <c r="LBU404" s="275"/>
      <c r="LBV404" s="275"/>
      <c r="LBW404" s="397"/>
      <c r="LBX404" s="275"/>
      <c r="LBY404" s="275"/>
      <c r="LBZ404" s="275"/>
      <c r="LCA404" s="347"/>
      <c r="LCB404" s="389"/>
      <c r="LCC404" s="11"/>
      <c r="LCD404" s="28"/>
      <c r="LCE404" s="28"/>
      <c r="LCF404" s="28"/>
      <c r="LCG404" s="25"/>
      <c r="LCH404" s="25"/>
      <c r="LCI404" s="28"/>
      <c r="LCJ404" s="28"/>
      <c r="LCK404" s="28"/>
      <c r="LCL404" s="28"/>
      <c r="LCM404" s="28"/>
      <c r="LCN404" s="25"/>
      <c r="LCQ404" s="397"/>
      <c r="LCR404" s="275"/>
      <c r="LCS404" s="275"/>
      <c r="LCT404" s="398"/>
      <c r="LCU404" s="275"/>
      <c r="LCV404" s="275"/>
      <c r="LCW404" s="399"/>
      <c r="LCX404" s="275"/>
      <c r="LCY404" s="275"/>
      <c r="LCZ404" s="397"/>
      <c r="LDA404" s="275"/>
      <c r="LDB404" s="275"/>
      <c r="LDC404" s="397"/>
      <c r="LDD404" s="275"/>
      <c r="LDE404" s="275"/>
      <c r="LDF404" s="275"/>
      <c r="LDG404" s="347"/>
      <c r="LDH404" s="389"/>
      <c r="LDI404" s="11"/>
      <c r="LDJ404" s="28"/>
      <c r="LDK404" s="28"/>
      <c r="LDL404" s="28"/>
      <c r="LDM404" s="25"/>
      <c r="LDN404" s="25"/>
      <c r="LDO404" s="28"/>
      <c r="LDP404" s="28"/>
      <c r="LDQ404" s="28"/>
      <c r="LDR404" s="28"/>
      <c r="LDS404" s="28"/>
      <c r="LDT404" s="25"/>
      <c r="LDW404" s="397"/>
      <c r="LDX404" s="275"/>
      <c r="LDY404" s="275"/>
      <c r="LDZ404" s="398"/>
      <c r="LEA404" s="275"/>
      <c r="LEB404" s="275"/>
      <c r="LEC404" s="399"/>
      <c r="LED404" s="275"/>
      <c r="LEE404" s="275"/>
      <c r="LEF404" s="397"/>
      <c r="LEG404" s="275"/>
      <c r="LEH404" s="275"/>
      <c r="LEI404" s="397"/>
      <c r="LEJ404" s="275"/>
      <c r="LEK404" s="275"/>
      <c r="LEL404" s="275"/>
      <c r="LEM404" s="347"/>
      <c r="LEN404" s="389"/>
      <c r="LEO404" s="11"/>
      <c r="LEP404" s="28"/>
      <c r="LEQ404" s="28"/>
      <c r="LER404" s="28"/>
      <c r="LES404" s="25"/>
      <c r="LET404" s="25"/>
      <c r="LEU404" s="28"/>
      <c r="LEV404" s="28"/>
      <c r="LEW404" s="28"/>
      <c r="LEX404" s="28"/>
      <c r="LEY404" s="28"/>
      <c r="LEZ404" s="25"/>
      <c r="LFC404" s="397"/>
      <c r="LFD404" s="275"/>
      <c r="LFE404" s="275"/>
      <c r="LFF404" s="398"/>
      <c r="LFG404" s="275"/>
      <c r="LFH404" s="275"/>
      <c r="LFI404" s="399"/>
      <c r="LFJ404" s="275"/>
      <c r="LFK404" s="275"/>
      <c r="LFL404" s="397"/>
      <c r="LFM404" s="275"/>
      <c r="LFN404" s="275"/>
      <c r="LFO404" s="397"/>
      <c r="LFP404" s="275"/>
      <c r="LFQ404" s="275"/>
      <c r="LFR404" s="275"/>
      <c r="LFS404" s="347"/>
      <c r="LFT404" s="389"/>
      <c r="LFU404" s="11"/>
      <c r="LFV404" s="28"/>
      <c r="LFW404" s="28"/>
      <c r="LFX404" s="28"/>
      <c r="LFY404" s="25"/>
      <c r="LFZ404" s="25"/>
      <c r="LGA404" s="28"/>
      <c r="LGB404" s="28"/>
      <c r="LGC404" s="28"/>
      <c r="LGD404" s="28"/>
      <c r="LGE404" s="28"/>
      <c r="LGF404" s="25"/>
      <c r="LGI404" s="397"/>
      <c r="LGJ404" s="275"/>
      <c r="LGK404" s="275"/>
      <c r="LGL404" s="398"/>
      <c r="LGM404" s="275"/>
      <c r="LGN404" s="275"/>
      <c r="LGO404" s="399"/>
      <c r="LGP404" s="275"/>
      <c r="LGQ404" s="275"/>
      <c r="LGR404" s="397"/>
      <c r="LGS404" s="275"/>
      <c r="LGT404" s="275"/>
      <c r="LGU404" s="397"/>
      <c r="LGV404" s="275"/>
      <c r="LGW404" s="275"/>
      <c r="LGX404" s="275"/>
      <c r="LGY404" s="347"/>
      <c r="LGZ404" s="389"/>
      <c r="LHA404" s="11"/>
      <c r="LHB404" s="28"/>
      <c r="LHC404" s="28"/>
      <c r="LHD404" s="28"/>
      <c r="LHE404" s="25"/>
      <c r="LHF404" s="25"/>
      <c r="LHG404" s="28"/>
      <c r="LHH404" s="28"/>
      <c r="LHI404" s="28"/>
      <c r="LHJ404" s="28"/>
      <c r="LHK404" s="28"/>
      <c r="LHL404" s="25"/>
      <c r="LHO404" s="397"/>
      <c r="LHP404" s="275"/>
      <c r="LHQ404" s="275"/>
      <c r="LHR404" s="398"/>
      <c r="LHS404" s="275"/>
      <c r="LHT404" s="275"/>
      <c r="LHU404" s="399"/>
      <c r="LHV404" s="275"/>
      <c r="LHW404" s="275"/>
      <c r="LHX404" s="397"/>
      <c r="LHY404" s="275"/>
      <c r="LHZ404" s="275"/>
      <c r="LIA404" s="397"/>
      <c r="LIB404" s="275"/>
      <c r="LIC404" s="275"/>
      <c r="LID404" s="275"/>
      <c r="LIE404" s="347"/>
      <c r="LIF404" s="389"/>
      <c r="LIG404" s="11"/>
      <c r="LIH404" s="28"/>
      <c r="LII404" s="28"/>
      <c r="LIJ404" s="28"/>
      <c r="LIK404" s="25"/>
      <c r="LIL404" s="25"/>
      <c r="LIM404" s="28"/>
      <c r="LIN404" s="28"/>
      <c r="LIO404" s="28"/>
      <c r="LIP404" s="28"/>
      <c r="LIQ404" s="28"/>
      <c r="LIR404" s="25"/>
      <c r="LIU404" s="397"/>
      <c r="LIV404" s="275"/>
      <c r="LIW404" s="275"/>
      <c r="LIX404" s="398"/>
      <c r="LIY404" s="275"/>
      <c r="LIZ404" s="275"/>
      <c r="LJA404" s="399"/>
      <c r="LJB404" s="275"/>
      <c r="LJC404" s="275"/>
      <c r="LJD404" s="397"/>
      <c r="LJE404" s="275"/>
      <c r="LJF404" s="275"/>
      <c r="LJG404" s="397"/>
      <c r="LJH404" s="275"/>
      <c r="LJI404" s="275"/>
      <c r="LJJ404" s="275"/>
      <c r="LJK404" s="347"/>
      <c r="LJL404" s="389"/>
      <c r="LJM404" s="11"/>
      <c r="LJN404" s="28"/>
      <c r="LJO404" s="28"/>
      <c r="LJP404" s="28"/>
      <c r="LJQ404" s="25"/>
      <c r="LJR404" s="25"/>
      <c r="LJS404" s="28"/>
      <c r="LJT404" s="28"/>
      <c r="LJU404" s="28"/>
      <c r="LJV404" s="28"/>
      <c r="LJW404" s="28"/>
      <c r="LJX404" s="25"/>
      <c r="LKA404" s="397"/>
      <c r="LKB404" s="275"/>
      <c r="LKC404" s="275"/>
      <c r="LKD404" s="398"/>
      <c r="LKE404" s="275"/>
      <c r="LKF404" s="275"/>
      <c r="LKG404" s="399"/>
      <c r="LKH404" s="275"/>
      <c r="LKI404" s="275"/>
      <c r="LKJ404" s="397"/>
      <c r="LKK404" s="275"/>
      <c r="LKL404" s="275"/>
      <c r="LKM404" s="397"/>
      <c r="LKN404" s="275"/>
      <c r="LKO404" s="275"/>
      <c r="LKP404" s="275"/>
      <c r="LKQ404" s="347"/>
      <c r="LKR404" s="389"/>
      <c r="LKS404" s="11"/>
      <c r="LKT404" s="28"/>
      <c r="LKU404" s="28"/>
      <c r="LKV404" s="28"/>
      <c r="LKW404" s="25"/>
      <c r="LKX404" s="25"/>
      <c r="LKY404" s="28"/>
      <c r="LKZ404" s="28"/>
      <c r="LLA404" s="28"/>
      <c r="LLB404" s="28"/>
      <c r="LLC404" s="28"/>
      <c r="LLD404" s="25"/>
      <c r="LLG404" s="397"/>
      <c r="LLH404" s="275"/>
      <c r="LLI404" s="275"/>
      <c r="LLJ404" s="398"/>
      <c r="LLK404" s="275"/>
      <c r="LLL404" s="275"/>
      <c r="LLM404" s="399"/>
      <c r="LLN404" s="275"/>
      <c r="LLO404" s="275"/>
      <c r="LLP404" s="397"/>
      <c r="LLQ404" s="275"/>
      <c r="LLR404" s="275"/>
      <c r="LLS404" s="397"/>
      <c r="LLT404" s="275"/>
      <c r="LLU404" s="275"/>
      <c r="LLV404" s="275"/>
      <c r="LLW404" s="347"/>
      <c r="LLX404" s="389"/>
      <c r="LLY404" s="11"/>
      <c r="LLZ404" s="28"/>
      <c r="LMA404" s="28"/>
      <c r="LMB404" s="28"/>
      <c r="LMC404" s="25"/>
      <c r="LMD404" s="25"/>
      <c r="LME404" s="28"/>
      <c r="LMF404" s="28"/>
      <c r="LMG404" s="28"/>
      <c r="LMH404" s="28"/>
      <c r="LMI404" s="28"/>
      <c r="LMJ404" s="25"/>
      <c r="LMM404" s="397"/>
      <c r="LMN404" s="275"/>
      <c r="LMO404" s="275"/>
      <c r="LMP404" s="398"/>
      <c r="LMQ404" s="275"/>
      <c r="LMR404" s="275"/>
      <c r="LMS404" s="399"/>
      <c r="LMT404" s="275"/>
      <c r="LMU404" s="275"/>
      <c r="LMV404" s="397"/>
      <c r="LMW404" s="275"/>
      <c r="LMX404" s="275"/>
      <c r="LMY404" s="397"/>
      <c r="LMZ404" s="275"/>
      <c r="LNA404" s="275"/>
      <c r="LNB404" s="275"/>
      <c r="LNC404" s="347"/>
      <c r="LND404" s="389"/>
      <c r="LNE404" s="11"/>
      <c r="LNF404" s="28"/>
      <c r="LNG404" s="28"/>
      <c r="LNH404" s="28"/>
      <c r="LNI404" s="25"/>
      <c r="LNJ404" s="25"/>
      <c r="LNK404" s="28"/>
      <c r="LNL404" s="28"/>
      <c r="LNM404" s="28"/>
      <c r="LNN404" s="28"/>
      <c r="LNO404" s="28"/>
      <c r="LNP404" s="25"/>
      <c r="LNS404" s="397"/>
      <c r="LNT404" s="275"/>
      <c r="LNU404" s="275"/>
      <c r="LNV404" s="398"/>
      <c r="LNW404" s="275"/>
      <c r="LNX404" s="275"/>
      <c r="LNY404" s="399"/>
      <c r="LNZ404" s="275"/>
      <c r="LOA404" s="275"/>
      <c r="LOB404" s="397"/>
      <c r="LOC404" s="275"/>
      <c r="LOD404" s="275"/>
      <c r="LOE404" s="397"/>
      <c r="LOF404" s="275"/>
      <c r="LOG404" s="275"/>
      <c r="LOH404" s="275"/>
      <c r="LOI404" s="347"/>
      <c r="LOJ404" s="389"/>
      <c r="LOK404" s="11"/>
      <c r="LOL404" s="28"/>
      <c r="LOM404" s="28"/>
      <c r="LON404" s="28"/>
      <c r="LOO404" s="25"/>
      <c r="LOP404" s="25"/>
      <c r="LOQ404" s="28"/>
      <c r="LOR404" s="28"/>
      <c r="LOS404" s="28"/>
      <c r="LOT404" s="28"/>
      <c r="LOU404" s="28"/>
      <c r="LOV404" s="25"/>
      <c r="LOY404" s="397"/>
      <c r="LOZ404" s="275"/>
      <c r="LPA404" s="275"/>
      <c r="LPB404" s="398"/>
      <c r="LPC404" s="275"/>
      <c r="LPD404" s="275"/>
      <c r="LPE404" s="399"/>
      <c r="LPF404" s="275"/>
      <c r="LPG404" s="275"/>
      <c r="LPH404" s="397"/>
      <c r="LPI404" s="275"/>
      <c r="LPJ404" s="275"/>
      <c r="LPK404" s="397"/>
      <c r="LPL404" s="275"/>
      <c r="LPM404" s="275"/>
      <c r="LPN404" s="275"/>
      <c r="LPO404" s="347"/>
      <c r="LPP404" s="389"/>
      <c r="LPQ404" s="11"/>
      <c r="LPR404" s="28"/>
      <c r="LPS404" s="28"/>
      <c r="LPT404" s="28"/>
      <c r="LPU404" s="25"/>
      <c r="LPV404" s="25"/>
      <c r="LPW404" s="28"/>
      <c r="LPX404" s="28"/>
      <c r="LPY404" s="28"/>
      <c r="LPZ404" s="28"/>
      <c r="LQA404" s="28"/>
      <c r="LQB404" s="25"/>
      <c r="LQE404" s="397"/>
      <c r="LQF404" s="275"/>
      <c r="LQG404" s="275"/>
      <c r="LQH404" s="398"/>
      <c r="LQI404" s="275"/>
      <c r="LQJ404" s="275"/>
      <c r="LQK404" s="399"/>
      <c r="LQL404" s="275"/>
      <c r="LQM404" s="275"/>
      <c r="LQN404" s="397"/>
      <c r="LQO404" s="275"/>
      <c r="LQP404" s="275"/>
      <c r="LQQ404" s="397"/>
      <c r="LQR404" s="275"/>
      <c r="LQS404" s="275"/>
      <c r="LQT404" s="275"/>
      <c r="LQU404" s="347"/>
      <c r="LQV404" s="389"/>
      <c r="LQW404" s="11"/>
      <c r="LQX404" s="28"/>
      <c r="LQY404" s="28"/>
      <c r="LQZ404" s="28"/>
      <c r="LRA404" s="25"/>
      <c r="LRB404" s="25"/>
      <c r="LRC404" s="28"/>
      <c r="LRD404" s="28"/>
      <c r="LRE404" s="28"/>
      <c r="LRF404" s="28"/>
      <c r="LRG404" s="28"/>
      <c r="LRH404" s="25"/>
      <c r="LRK404" s="397"/>
      <c r="LRL404" s="275"/>
      <c r="LRM404" s="275"/>
      <c r="LRN404" s="398"/>
      <c r="LRO404" s="275"/>
      <c r="LRP404" s="275"/>
      <c r="LRQ404" s="399"/>
      <c r="LRR404" s="275"/>
      <c r="LRS404" s="275"/>
      <c r="LRT404" s="397"/>
      <c r="LRU404" s="275"/>
      <c r="LRV404" s="275"/>
      <c r="LRW404" s="397"/>
      <c r="LRX404" s="275"/>
      <c r="LRY404" s="275"/>
      <c r="LRZ404" s="275"/>
      <c r="LSA404" s="347"/>
      <c r="LSB404" s="389"/>
      <c r="LSC404" s="11"/>
      <c r="LSD404" s="28"/>
      <c r="LSE404" s="28"/>
      <c r="LSF404" s="28"/>
      <c r="LSG404" s="25"/>
      <c r="LSH404" s="25"/>
      <c r="LSI404" s="28"/>
      <c r="LSJ404" s="28"/>
      <c r="LSK404" s="28"/>
      <c r="LSL404" s="28"/>
      <c r="LSM404" s="28"/>
      <c r="LSN404" s="25"/>
      <c r="LSQ404" s="397"/>
      <c r="LSR404" s="275"/>
      <c r="LSS404" s="275"/>
      <c r="LST404" s="398"/>
      <c r="LSU404" s="275"/>
      <c r="LSV404" s="275"/>
      <c r="LSW404" s="399"/>
      <c r="LSX404" s="275"/>
      <c r="LSY404" s="275"/>
      <c r="LSZ404" s="397"/>
      <c r="LTA404" s="275"/>
      <c r="LTB404" s="275"/>
      <c r="LTC404" s="397"/>
      <c r="LTD404" s="275"/>
      <c r="LTE404" s="275"/>
      <c r="LTF404" s="275"/>
      <c r="LTG404" s="347"/>
      <c r="LTH404" s="389"/>
      <c r="LTI404" s="11"/>
      <c r="LTJ404" s="28"/>
      <c r="LTK404" s="28"/>
      <c r="LTL404" s="28"/>
      <c r="LTM404" s="25"/>
      <c r="LTN404" s="25"/>
      <c r="LTO404" s="28"/>
      <c r="LTP404" s="28"/>
      <c r="LTQ404" s="28"/>
      <c r="LTR404" s="28"/>
      <c r="LTS404" s="28"/>
      <c r="LTT404" s="25"/>
      <c r="LTW404" s="397"/>
      <c r="LTX404" s="275"/>
      <c r="LTY404" s="275"/>
      <c r="LTZ404" s="398"/>
      <c r="LUA404" s="275"/>
      <c r="LUB404" s="275"/>
      <c r="LUC404" s="399"/>
      <c r="LUD404" s="275"/>
      <c r="LUE404" s="275"/>
      <c r="LUF404" s="397"/>
      <c r="LUG404" s="275"/>
      <c r="LUH404" s="275"/>
      <c r="LUI404" s="397"/>
      <c r="LUJ404" s="275"/>
      <c r="LUK404" s="275"/>
      <c r="LUL404" s="275"/>
      <c r="LUM404" s="347"/>
      <c r="LUN404" s="389"/>
      <c r="LUO404" s="11"/>
      <c r="LUP404" s="28"/>
      <c r="LUQ404" s="28"/>
      <c r="LUR404" s="28"/>
      <c r="LUS404" s="25"/>
      <c r="LUT404" s="25"/>
      <c r="LUU404" s="28"/>
      <c r="LUV404" s="28"/>
      <c r="LUW404" s="28"/>
      <c r="LUX404" s="28"/>
      <c r="LUY404" s="28"/>
      <c r="LUZ404" s="25"/>
      <c r="LVC404" s="397"/>
      <c r="LVD404" s="275"/>
      <c r="LVE404" s="275"/>
      <c r="LVF404" s="398"/>
      <c r="LVG404" s="275"/>
      <c r="LVH404" s="275"/>
      <c r="LVI404" s="399"/>
      <c r="LVJ404" s="275"/>
      <c r="LVK404" s="275"/>
      <c r="LVL404" s="397"/>
      <c r="LVM404" s="275"/>
      <c r="LVN404" s="275"/>
      <c r="LVO404" s="397"/>
      <c r="LVP404" s="275"/>
      <c r="LVQ404" s="275"/>
      <c r="LVR404" s="275"/>
      <c r="LVS404" s="347"/>
      <c r="LVT404" s="389"/>
      <c r="LVU404" s="11"/>
      <c r="LVV404" s="28"/>
      <c r="LVW404" s="28"/>
      <c r="LVX404" s="28"/>
      <c r="LVY404" s="25"/>
      <c r="LVZ404" s="25"/>
      <c r="LWA404" s="28"/>
      <c r="LWB404" s="28"/>
      <c r="LWC404" s="28"/>
      <c r="LWD404" s="28"/>
      <c r="LWE404" s="28"/>
      <c r="LWF404" s="25"/>
      <c r="LWI404" s="397"/>
      <c r="LWJ404" s="275"/>
      <c r="LWK404" s="275"/>
      <c r="LWL404" s="398"/>
      <c r="LWM404" s="275"/>
      <c r="LWN404" s="275"/>
      <c r="LWO404" s="399"/>
      <c r="LWP404" s="275"/>
      <c r="LWQ404" s="275"/>
      <c r="LWR404" s="397"/>
      <c r="LWS404" s="275"/>
      <c r="LWT404" s="275"/>
      <c r="LWU404" s="397"/>
      <c r="LWV404" s="275"/>
      <c r="LWW404" s="275"/>
      <c r="LWX404" s="275"/>
      <c r="LWY404" s="347"/>
      <c r="LWZ404" s="389"/>
      <c r="LXA404" s="11"/>
      <c r="LXB404" s="28"/>
      <c r="LXC404" s="28"/>
      <c r="LXD404" s="28"/>
      <c r="LXE404" s="25"/>
      <c r="LXF404" s="25"/>
      <c r="LXG404" s="28"/>
      <c r="LXH404" s="28"/>
      <c r="LXI404" s="28"/>
      <c r="LXJ404" s="28"/>
      <c r="LXK404" s="28"/>
      <c r="LXL404" s="25"/>
      <c r="LXO404" s="397"/>
      <c r="LXP404" s="275"/>
      <c r="LXQ404" s="275"/>
      <c r="LXR404" s="398"/>
      <c r="LXS404" s="275"/>
      <c r="LXT404" s="275"/>
      <c r="LXU404" s="399"/>
      <c r="LXV404" s="275"/>
      <c r="LXW404" s="275"/>
      <c r="LXX404" s="397"/>
      <c r="LXY404" s="275"/>
      <c r="LXZ404" s="275"/>
      <c r="LYA404" s="397"/>
      <c r="LYB404" s="275"/>
      <c r="LYC404" s="275"/>
      <c r="LYD404" s="275"/>
      <c r="LYE404" s="347"/>
      <c r="LYF404" s="389"/>
      <c r="LYG404" s="11"/>
      <c r="LYH404" s="28"/>
      <c r="LYI404" s="28"/>
      <c r="LYJ404" s="28"/>
      <c r="LYK404" s="25"/>
      <c r="LYL404" s="25"/>
      <c r="LYM404" s="28"/>
      <c r="LYN404" s="28"/>
      <c r="LYO404" s="28"/>
      <c r="LYP404" s="28"/>
      <c r="LYQ404" s="28"/>
      <c r="LYR404" s="25"/>
      <c r="LYU404" s="397"/>
      <c r="LYV404" s="275"/>
      <c r="LYW404" s="275"/>
      <c r="LYX404" s="398"/>
      <c r="LYY404" s="275"/>
      <c r="LYZ404" s="275"/>
      <c r="LZA404" s="399"/>
      <c r="LZB404" s="275"/>
      <c r="LZC404" s="275"/>
      <c r="LZD404" s="397"/>
      <c r="LZE404" s="275"/>
      <c r="LZF404" s="275"/>
      <c r="LZG404" s="397"/>
      <c r="LZH404" s="275"/>
      <c r="LZI404" s="275"/>
      <c r="LZJ404" s="275"/>
      <c r="LZK404" s="347"/>
      <c r="LZL404" s="389"/>
      <c r="LZM404" s="11"/>
      <c r="LZN404" s="28"/>
      <c r="LZO404" s="28"/>
      <c r="LZP404" s="28"/>
      <c r="LZQ404" s="25"/>
      <c r="LZR404" s="25"/>
      <c r="LZS404" s="28"/>
      <c r="LZT404" s="28"/>
      <c r="LZU404" s="28"/>
      <c r="LZV404" s="28"/>
      <c r="LZW404" s="28"/>
      <c r="LZX404" s="25"/>
      <c r="MAA404" s="397"/>
      <c r="MAB404" s="275"/>
      <c r="MAC404" s="275"/>
      <c r="MAD404" s="398"/>
      <c r="MAE404" s="275"/>
      <c r="MAF404" s="275"/>
      <c r="MAG404" s="399"/>
      <c r="MAH404" s="275"/>
      <c r="MAI404" s="275"/>
      <c r="MAJ404" s="397"/>
      <c r="MAK404" s="275"/>
      <c r="MAL404" s="275"/>
      <c r="MAM404" s="397"/>
      <c r="MAN404" s="275"/>
      <c r="MAO404" s="275"/>
      <c r="MAP404" s="275"/>
      <c r="MAQ404" s="347"/>
      <c r="MAR404" s="389"/>
      <c r="MAS404" s="11"/>
      <c r="MAT404" s="28"/>
      <c r="MAU404" s="28"/>
      <c r="MAV404" s="28"/>
      <c r="MAW404" s="25"/>
      <c r="MAX404" s="25"/>
      <c r="MAY404" s="28"/>
      <c r="MAZ404" s="28"/>
      <c r="MBA404" s="28"/>
      <c r="MBB404" s="28"/>
      <c r="MBC404" s="28"/>
      <c r="MBD404" s="25"/>
      <c r="MBG404" s="397"/>
      <c r="MBH404" s="275"/>
      <c r="MBI404" s="275"/>
      <c r="MBJ404" s="398"/>
      <c r="MBK404" s="275"/>
      <c r="MBL404" s="275"/>
      <c r="MBM404" s="399"/>
      <c r="MBN404" s="275"/>
      <c r="MBO404" s="275"/>
      <c r="MBP404" s="397"/>
      <c r="MBQ404" s="275"/>
      <c r="MBR404" s="275"/>
      <c r="MBS404" s="397"/>
      <c r="MBT404" s="275"/>
      <c r="MBU404" s="275"/>
      <c r="MBV404" s="275"/>
      <c r="MBW404" s="347"/>
      <c r="MBX404" s="389"/>
      <c r="MBY404" s="11"/>
      <c r="MBZ404" s="28"/>
      <c r="MCA404" s="28"/>
      <c r="MCB404" s="28"/>
      <c r="MCC404" s="25"/>
      <c r="MCD404" s="25"/>
      <c r="MCE404" s="28"/>
      <c r="MCF404" s="28"/>
      <c r="MCG404" s="28"/>
      <c r="MCH404" s="28"/>
      <c r="MCI404" s="28"/>
      <c r="MCJ404" s="25"/>
      <c r="MCM404" s="397"/>
      <c r="MCN404" s="275"/>
      <c r="MCO404" s="275"/>
      <c r="MCP404" s="398"/>
      <c r="MCQ404" s="275"/>
      <c r="MCR404" s="275"/>
      <c r="MCS404" s="399"/>
      <c r="MCT404" s="275"/>
      <c r="MCU404" s="275"/>
      <c r="MCV404" s="397"/>
      <c r="MCW404" s="275"/>
      <c r="MCX404" s="275"/>
      <c r="MCY404" s="397"/>
      <c r="MCZ404" s="275"/>
      <c r="MDA404" s="275"/>
      <c r="MDB404" s="275"/>
      <c r="MDC404" s="347"/>
      <c r="MDD404" s="389"/>
      <c r="MDE404" s="11"/>
      <c r="MDF404" s="28"/>
      <c r="MDG404" s="28"/>
      <c r="MDH404" s="28"/>
      <c r="MDI404" s="25"/>
      <c r="MDJ404" s="25"/>
      <c r="MDK404" s="28"/>
      <c r="MDL404" s="28"/>
      <c r="MDM404" s="28"/>
      <c r="MDN404" s="28"/>
      <c r="MDO404" s="28"/>
      <c r="MDP404" s="25"/>
      <c r="MDS404" s="397"/>
      <c r="MDT404" s="275"/>
      <c r="MDU404" s="275"/>
      <c r="MDV404" s="398"/>
      <c r="MDW404" s="275"/>
      <c r="MDX404" s="275"/>
      <c r="MDY404" s="399"/>
      <c r="MDZ404" s="275"/>
      <c r="MEA404" s="275"/>
      <c r="MEB404" s="397"/>
      <c r="MEC404" s="275"/>
      <c r="MED404" s="275"/>
      <c r="MEE404" s="397"/>
      <c r="MEF404" s="275"/>
      <c r="MEG404" s="275"/>
      <c r="MEH404" s="275"/>
      <c r="MEI404" s="347"/>
      <c r="MEJ404" s="389"/>
      <c r="MEK404" s="11"/>
      <c r="MEL404" s="28"/>
      <c r="MEM404" s="28"/>
      <c r="MEN404" s="28"/>
      <c r="MEO404" s="25"/>
      <c r="MEP404" s="25"/>
      <c r="MEQ404" s="28"/>
      <c r="MER404" s="28"/>
      <c r="MES404" s="28"/>
      <c r="MET404" s="28"/>
      <c r="MEU404" s="28"/>
      <c r="MEV404" s="25"/>
      <c r="MEY404" s="397"/>
      <c r="MEZ404" s="275"/>
      <c r="MFA404" s="275"/>
      <c r="MFB404" s="398"/>
      <c r="MFC404" s="275"/>
      <c r="MFD404" s="275"/>
      <c r="MFE404" s="399"/>
      <c r="MFF404" s="275"/>
      <c r="MFG404" s="275"/>
      <c r="MFH404" s="397"/>
      <c r="MFI404" s="275"/>
      <c r="MFJ404" s="275"/>
      <c r="MFK404" s="397"/>
      <c r="MFL404" s="275"/>
      <c r="MFM404" s="275"/>
      <c r="MFN404" s="275"/>
      <c r="MFO404" s="347"/>
      <c r="MFP404" s="389"/>
      <c r="MFQ404" s="11"/>
      <c r="MFR404" s="28"/>
      <c r="MFS404" s="28"/>
      <c r="MFT404" s="28"/>
      <c r="MFU404" s="25"/>
      <c r="MFV404" s="25"/>
      <c r="MFW404" s="28"/>
      <c r="MFX404" s="28"/>
      <c r="MFY404" s="28"/>
      <c r="MFZ404" s="28"/>
      <c r="MGA404" s="28"/>
      <c r="MGB404" s="25"/>
      <c r="MGE404" s="397"/>
      <c r="MGF404" s="275"/>
      <c r="MGG404" s="275"/>
      <c r="MGH404" s="398"/>
      <c r="MGI404" s="275"/>
      <c r="MGJ404" s="275"/>
      <c r="MGK404" s="399"/>
      <c r="MGL404" s="275"/>
      <c r="MGM404" s="275"/>
      <c r="MGN404" s="397"/>
      <c r="MGO404" s="275"/>
      <c r="MGP404" s="275"/>
      <c r="MGQ404" s="397"/>
      <c r="MGR404" s="275"/>
      <c r="MGS404" s="275"/>
      <c r="MGT404" s="275"/>
      <c r="MGU404" s="347"/>
      <c r="MGV404" s="389"/>
      <c r="MGW404" s="11"/>
      <c r="MGX404" s="28"/>
      <c r="MGY404" s="28"/>
      <c r="MGZ404" s="28"/>
      <c r="MHA404" s="25"/>
      <c r="MHB404" s="25"/>
      <c r="MHC404" s="28"/>
      <c r="MHD404" s="28"/>
      <c r="MHE404" s="28"/>
      <c r="MHF404" s="28"/>
      <c r="MHG404" s="28"/>
      <c r="MHH404" s="25"/>
      <c r="MHK404" s="397"/>
      <c r="MHL404" s="275"/>
      <c r="MHM404" s="275"/>
      <c r="MHN404" s="398"/>
      <c r="MHO404" s="275"/>
      <c r="MHP404" s="275"/>
      <c r="MHQ404" s="399"/>
      <c r="MHR404" s="275"/>
      <c r="MHS404" s="275"/>
      <c r="MHT404" s="397"/>
      <c r="MHU404" s="275"/>
      <c r="MHV404" s="275"/>
      <c r="MHW404" s="397"/>
      <c r="MHX404" s="275"/>
      <c r="MHY404" s="275"/>
      <c r="MHZ404" s="275"/>
      <c r="MIA404" s="347"/>
      <c r="MIB404" s="389"/>
      <c r="MIC404" s="11"/>
      <c r="MID404" s="28"/>
      <c r="MIE404" s="28"/>
      <c r="MIF404" s="28"/>
      <c r="MIG404" s="25"/>
      <c r="MIH404" s="25"/>
      <c r="MII404" s="28"/>
      <c r="MIJ404" s="28"/>
      <c r="MIK404" s="28"/>
      <c r="MIL404" s="28"/>
      <c r="MIM404" s="28"/>
      <c r="MIN404" s="25"/>
      <c r="MIQ404" s="397"/>
      <c r="MIR404" s="275"/>
      <c r="MIS404" s="275"/>
      <c r="MIT404" s="398"/>
      <c r="MIU404" s="275"/>
      <c r="MIV404" s="275"/>
      <c r="MIW404" s="399"/>
      <c r="MIX404" s="275"/>
      <c r="MIY404" s="275"/>
      <c r="MIZ404" s="397"/>
      <c r="MJA404" s="275"/>
      <c r="MJB404" s="275"/>
      <c r="MJC404" s="397"/>
      <c r="MJD404" s="275"/>
      <c r="MJE404" s="275"/>
      <c r="MJF404" s="275"/>
      <c r="MJG404" s="347"/>
      <c r="MJH404" s="389"/>
      <c r="MJI404" s="11"/>
      <c r="MJJ404" s="28"/>
      <c r="MJK404" s="28"/>
      <c r="MJL404" s="28"/>
      <c r="MJM404" s="25"/>
      <c r="MJN404" s="25"/>
      <c r="MJO404" s="28"/>
      <c r="MJP404" s="28"/>
      <c r="MJQ404" s="28"/>
      <c r="MJR404" s="28"/>
      <c r="MJS404" s="28"/>
      <c r="MJT404" s="25"/>
      <c r="MJW404" s="397"/>
      <c r="MJX404" s="275"/>
      <c r="MJY404" s="275"/>
      <c r="MJZ404" s="398"/>
      <c r="MKA404" s="275"/>
      <c r="MKB404" s="275"/>
      <c r="MKC404" s="399"/>
      <c r="MKD404" s="275"/>
      <c r="MKE404" s="275"/>
      <c r="MKF404" s="397"/>
      <c r="MKG404" s="275"/>
      <c r="MKH404" s="275"/>
      <c r="MKI404" s="397"/>
      <c r="MKJ404" s="275"/>
      <c r="MKK404" s="275"/>
      <c r="MKL404" s="275"/>
      <c r="MKM404" s="347"/>
      <c r="MKN404" s="389"/>
      <c r="MKO404" s="11"/>
      <c r="MKP404" s="28"/>
      <c r="MKQ404" s="28"/>
      <c r="MKR404" s="28"/>
      <c r="MKS404" s="25"/>
      <c r="MKT404" s="25"/>
      <c r="MKU404" s="28"/>
      <c r="MKV404" s="28"/>
      <c r="MKW404" s="28"/>
      <c r="MKX404" s="28"/>
      <c r="MKY404" s="28"/>
      <c r="MKZ404" s="25"/>
      <c r="MLC404" s="397"/>
      <c r="MLD404" s="275"/>
      <c r="MLE404" s="275"/>
      <c r="MLF404" s="398"/>
      <c r="MLG404" s="275"/>
      <c r="MLH404" s="275"/>
      <c r="MLI404" s="399"/>
      <c r="MLJ404" s="275"/>
      <c r="MLK404" s="275"/>
      <c r="MLL404" s="397"/>
      <c r="MLM404" s="275"/>
      <c r="MLN404" s="275"/>
      <c r="MLO404" s="397"/>
      <c r="MLP404" s="275"/>
      <c r="MLQ404" s="275"/>
      <c r="MLR404" s="275"/>
      <c r="MLS404" s="347"/>
      <c r="MLT404" s="389"/>
      <c r="MLU404" s="11"/>
      <c r="MLV404" s="28"/>
      <c r="MLW404" s="28"/>
      <c r="MLX404" s="28"/>
      <c r="MLY404" s="25"/>
      <c r="MLZ404" s="25"/>
      <c r="MMA404" s="28"/>
      <c r="MMB404" s="28"/>
      <c r="MMC404" s="28"/>
      <c r="MMD404" s="28"/>
      <c r="MME404" s="28"/>
      <c r="MMF404" s="25"/>
      <c r="MMI404" s="397"/>
      <c r="MMJ404" s="275"/>
      <c r="MMK404" s="275"/>
      <c r="MML404" s="398"/>
      <c r="MMM404" s="275"/>
      <c r="MMN404" s="275"/>
      <c r="MMO404" s="399"/>
      <c r="MMP404" s="275"/>
      <c r="MMQ404" s="275"/>
      <c r="MMR404" s="397"/>
      <c r="MMS404" s="275"/>
      <c r="MMT404" s="275"/>
      <c r="MMU404" s="397"/>
      <c r="MMV404" s="275"/>
      <c r="MMW404" s="275"/>
      <c r="MMX404" s="275"/>
      <c r="MMY404" s="347"/>
      <c r="MMZ404" s="389"/>
      <c r="MNA404" s="11"/>
      <c r="MNB404" s="28"/>
      <c r="MNC404" s="28"/>
      <c r="MND404" s="28"/>
      <c r="MNE404" s="25"/>
      <c r="MNF404" s="25"/>
      <c r="MNG404" s="28"/>
      <c r="MNH404" s="28"/>
      <c r="MNI404" s="28"/>
      <c r="MNJ404" s="28"/>
      <c r="MNK404" s="28"/>
      <c r="MNL404" s="25"/>
      <c r="MNO404" s="397"/>
      <c r="MNP404" s="275"/>
      <c r="MNQ404" s="275"/>
      <c r="MNR404" s="398"/>
      <c r="MNS404" s="275"/>
      <c r="MNT404" s="275"/>
      <c r="MNU404" s="399"/>
      <c r="MNV404" s="275"/>
      <c r="MNW404" s="275"/>
      <c r="MNX404" s="397"/>
      <c r="MNY404" s="275"/>
      <c r="MNZ404" s="275"/>
      <c r="MOA404" s="397"/>
      <c r="MOB404" s="275"/>
      <c r="MOC404" s="275"/>
      <c r="MOD404" s="275"/>
      <c r="MOE404" s="347"/>
      <c r="MOF404" s="389"/>
      <c r="MOG404" s="11"/>
      <c r="MOH404" s="28"/>
      <c r="MOI404" s="28"/>
      <c r="MOJ404" s="28"/>
      <c r="MOK404" s="25"/>
      <c r="MOL404" s="25"/>
      <c r="MOM404" s="28"/>
      <c r="MON404" s="28"/>
      <c r="MOO404" s="28"/>
      <c r="MOP404" s="28"/>
      <c r="MOQ404" s="28"/>
      <c r="MOR404" s="25"/>
      <c r="MOU404" s="397"/>
      <c r="MOV404" s="275"/>
      <c r="MOW404" s="275"/>
      <c r="MOX404" s="398"/>
      <c r="MOY404" s="275"/>
      <c r="MOZ404" s="275"/>
      <c r="MPA404" s="399"/>
      <c r="MPB404" s="275"/>
      <c r="MPC404" s="275"/>
      <c r="MPD404" s="397"/>
      <c r="MPE404" s="275"/>
      <c r="MPF404" s="275"/>
      <c r="MPG404" s="397"/>
      <c r="MPH404" s="275"/>
      <c r="MPI404" s="275"/>
      <c r="MPJ404" s="275"/>
      <c r="MPK404" s="347"/>
      <c r="MPL404" s="389"/>
      <c r="MPM404" s="11"/>
      <c r="MPN404" s="28"/>
      <c r="MPO404" s="28"/>
      <c r="MPP404" s="28"/>
      <c r="MPQ404" s="25"/>
      <c r="MPR404" s="25"/>
      <c r="MPS404" s="28"/>
      <c r="MPT404" s="28"/>
      <c r="MPU404" s="28"/>
      <c r="MPV404" s="28"/>
      <c r="MPW404" s="28"/>
      <c r="MPX404" s="25"/>
      <c r="MQA404" s="397"/>
      <c r="MQB404" s="275"/>
      <c r="MQC404" s="275"/>
      <c r="MQD404" s="398"/>
      <c r="MQE404" s="275"/>
      <c r="MQF404" s="275"/>
      <c r="MQG404" s="399"/>
      <c r="MQH404" s="275"/>
      <c r="MQI404" s="275"/>
      <c r="MQJ404" s="397"/>
      <c r="MQK404" s="275"/>
      <c r="MQL404" s="275"/>
      <c r="MQM404" s="397"/>
      <c r="MQN404" s="275"/>
      <c r="MQO404" s="275"/>
      <c r="MQP404" s="275"/>
      <c r="MQQ404" s="347"/>
      <c r="MQR404" s="389"/>
      <c r="MQS404" s="11"/>
      <c r="MQT404" s="28"/>
      <c r="MQU404" s="28"/>
      <c r="MQV404" s="28"/>
      <c r="MQW404" s="25"/>
      <c r="MQX404" s="25"/>
      <c r="MQY404" s="28"/>
      <c r="MQZ404" s="28"/>
      <c r="MRA404" s="28"/>
      <c r="MRB404" s="28"/>
      <c r="MRC404" s="28"/>
      <c r="MRD404" s="25"/>
      <c r="MRG404" s="397"/>
      <c r="MRH404" s="275"/>
      <c r="MRI404" s="275"/>
      <c r="MRJ404" s="398"/>
      <c r="MRK404" s="275"/>
      <c r="MRL404" s="275"/>
      <c r="MRM404" s="399"/>
      <c r="MRN404" s="275"/>
      <c r="MRO404" s="275"/>
      <c r="MRP404" s="397"/>
      <c r="MRQ404" s="275"/>
      <c r="MRR404" s="275"/>
      <c r="MRS404" s="397"/>
      <c r="MRT404" s="275"/>
      <c r="MRU404" s="275"/>
      <c r="MRV404" s="275"/>
      <c r="MRW404" s="347"/>
      <c r="MRX404" s="389"/>
      <c r="MRY404" s="11"/>
      <c r="MRZ404" s="28"/>
      <c r="MSA404" s="28"/>
      <c r="MSB404" s="28"/>
      <c r="MSC404" s="25"/>
      <c r="MSD404" s="25"/>
      <c r="MSE404" s="28"/>
      <c r="MSF404" s="28"/>
      <c r="MSG404" s="28"/>
      <c r="MSH404" s="28"/>
      <c r="MSI404" s="28"/>
      <c r="MSJ404" s="25"/>
      <c r="MSM404" s="397"/>
      <c r="MSN404" s="275"/>
      <c r="MSO404" s="275"/>
      <c r="MSP404" s="398"/>
      <c r="MSQ404" s="275"/>
      <c r="MSR404" s="275"/>
      <c r="MSS404" s="399"/>
      <c r="MST404" s="275"/>
      <c r="MSU404" s="275"/>
      <c r="MSV404" s="397"/>
      <c r="MSW404" s="275"/>
      <c r="MSX404" s="275"/>
      <c r="MSY404" s="397"/>
      <c r="MSZ404" s="275"/>
      <c r="MTA404" s="275"/>
      <c r="MTB404" s="275"/>
      <c r="MTC404" s="347"/>
      <c r="MTD404" s="389"/>
      <c r="MTE404" s="11"/>
      <c r="MTF404" s="28"/>
      <c r="MTG404" s="28"/>
      <c r="MTH404" s="28"/>
      <c r="MTI404" s="25"/>
      <c r="MTJ404" s="25"/>
      <c r="MTK404" s="28"/>
      <c r="MTL404" s="28"/>
      <c r="MTM404" s="28"/>
      <c r="MTN404" s="28"/>
      <c r="MTO404" s="28"/>
      <c r="MTP404" s="25"/>
      <c r="MTS404" s="397"/>
      <c r="MTT404" s="275"/>
      <c r="MTU404" s="275"/>
      <c r="MTV404" s="398"/>
      <c r="MTW404" s="275"/>
      <c r="MTX404" s="275"/>
      <c r="MTY404" s="399"/>
      <c r="MTZ404" s="275"/>
      <c r="MUA404" s="275"/>
      <c r="MUB404" s="397"/>
      <c r="MUC404" s="275"/>
      <c r="MUD404" s="275"/>
      <c r="MUE404" s="397"/>
      <c r="MUF404" s="275"/>
      <c r="MUG404" s="275"/>
      <c r="MUH404" s="275"/>
      <c r="MUI404" s="347"/>
      <c r="MUJ404" s="389"/>
      <c r="MUK404" s="11"/>
      <c r="MUL404" s="28"/>
      <c r="MUM404" s="28"/>
      <c r="MUN404" s="28"/>
      <c r="MUO404" s="25"/>
      <c r="MUP404" s="25"/>
      <c r="MUQ404" s="28"/>
      <c r="MUR404" s="28"/>
      <c r="MUS404" s="28"/>
      <c r="MUT404" s="28"/>
      <c r="MUU404" s="28"/>
      <c r="MUV404" s="25"/>
      <c r="MUY404" s="397"/>
      <c r="MUZ404" s="275"/>
      <c r="MVA404" s="275"/>
      <c r="MVB404" s="398"/>
      <c r="MVC404" s="275"/>
      <c r="MVD404" s="275"/>
      <c r="MVE404" s="399"/>
      <c r="MVF404" s="275"/>
      <c r="MVG404" s="275"/>
      <c r="MVH404" s="397"/>
      <c r="MVI404" s="275"/>
      <c r="MVJ404" s="275"/>
      <c r="MVK404" s="397"/>
      <c r="MVL404" s="275"/>
      <c r="MVM404" s="275"/>
      <c r="MVN404" s="275"/>
      <c r="MVO404" s="347"/>
      <c r="MVP404" s="389"/>
      <c r="MVQ404" s="11"/>
      <c r="MVR404" s="28"/>
      <c r="MVS404" s="28"/>
      <c r="MVT404" s="28"/>
      <c r="MVU404" s="25"/>
      <c r="MVV404" s="25"/>
      <c r="MVW404" s="28"/>
      <c r="MVX404" s="28"/>
      <c r="MVY404" s="28"/>
      <c r="MVZ404" s="28"/>
      <c r="MWA404" s="28"/>
      <c r="MWB404" s="25"/>
      <c r="MWE404" s="397"/>
      <c r="MWF404" s="275"/>
      <c r="MWG404" s="275"/>
      <c r="MWH404" s="398"/>
      <c r="MWI404" s="275"/>
      <c r="MWJ404" s="275"/>
      <c r="MWK404" s="399"/>
      <c r="MWL404" s="275"/>
      <c r="MWM404" s="275"/>
      <c r="MWN404" s="397"/>
      <c r="MWO404" s="275"/>
      <c r="MWP404" s="275"/>
      <c r="MWQ404" s="397"/>
      <c r="MWR404" s="275"/>
      <c r="MWS404" s="275"/>
      <c r="MWT404" s="275"/>
      <c r="MWU404" s="347"/>
      <c r="MWV404" s="389"/>
      <c r="MWW404" s="11"/>
      <c r="MWX404" s="28"/>
      <c r="MWY404" s="28"/>
      <c r="MWZ404" s="28"/>
      <c r="MXA404" s="25"/>
      <c r="MXB404" s="25"/>
      <c r="MXC404" s="28"/>
      <c r="MXD404" s="28"/>
      <c r="MXE404" s="28"/>
      <c r="MXF404" s="28"/>
      <c r="MXG404" s="28"/>
      <c r="MXH404" s="25"/>
      <c r="MXK404" s="397"/>
      <c r="MXL404" s="275"/>
      <c r="MXM404" s="275"/>
      <c r="MXN404" s="398"/>
      <c r="MXO404" s="275"/>
      <c r="MXP404" s="275"/>
      <c r="MXQ404" s="399"/>
      <c r="MXR404" s="275"/>
      <c r="MXS404" s="275"/>
      <c r="MXT404" s="397"/>
      <c r="MXU404" s="275"/>
      <c r="MXV404" s="275"/>
      <c r="MXW404" s="397"/>
      <c r="MXX404" s="275"/>
      <c r="MXY404" s="275"/>
      <c r="MXZ404" s="275"/>
      <c r="MYA404" s="347"/>
      <c r="MYB404" s="389"/>
      <c r="MYC404" s="11"/>
      <c r="MYD404" s="28"/>
      <c r="MYE404" s="28"/>
      <c r="MYF404" s="28"/>
      <c r="MYG404" s="25"/>
      <c r="MYH404" s="25"/>
      <c r="MYI404" s="28"/>
      <c r="MYJ404" s="28"/>
      <c r="MYK404" s="28"/>
      <c r="MYL404" s="28"/>
      <c r="MYM404" s="28"/>
      <c r="MYN404" s="25"/>
      <c r="MYQ404" s="397"/>
      <c r="MYR404" s="275"/>
      <c r="MYS404" s="275"/>
      <c r="MYT404" s="398"/>
      <c r="MYU404" s="275"/>
      <c r="MYV404" s="275"/>
      <c r="MYW404" s="399"/>
      <c r="MYX404" s="275"/>
      <c r="MYY404" s="275"/>
      <c r="MYZ404" s="397"/>
      <c r="MZA404" s="275"/>
      <c r="MZB404" s="275"/>
      <c r="MZC404" s="397"/>
      <c r="MZD404" s="275"/>
      <c r="MZE404" s="275"/>
      <c r="MZF404" s="275"/>
      <c r="MZG404" s="347"/>
      <c r="MZH404" s="389"/>
      <c r="MZI404" s="11"/>
      <c r="MZJ404" s="28"/>
      <c r="MZK404" s="28"/>
      <c r="MZL404" s="28"/>
      <c r="MZM404" s="25"/>
      <c r="MZN404" s="25"/>
      <c r="MZO404" s="28"/>
      <c r="MZP404" s="28"/>
      <c r="MZQ404" s="28"/>
      <c r="MZR404" s="28"/>
      <c r="MZS404" s="28"/>
      <c r="MZT404" s="25"/>
      <c r="MZW404" s="397"/>
      <c r="MZX404" s="275"/>
      <c r="MZY404" s="275"/>
      <c r="MZZ404" s="398"/>
      <c r="NAA404" s="275"/>
      <c r="NAB404" s="275"/>
      <c r="NAC404" s="399"/>
      <c r="NAD404" s="275"/>
      <c r="NAE404" s="275"/>
      <c r="NAF404" s="397"/>
      <c r="NAG404" s="275"/>
      <c r="NAH404" s="275"/>
      <c r="NAI404" s="397"/>
      <c r="NAJ404" s="275"/>
      <c r="NAK404" s="275"/>
      <c r="NAL404" s="275"/>
      <c r="NAM404" s="347"/>
      <c r="NAN404" s="389"/>
      <c r="NAO404" s="11"/>
      <c r="NAP404" s="28"/>
      <c r="NAQ404" s="28"/>
      <c r="NAR404" s="28"/>
      <c r="NAS404" s="25"/>
      <c r="NAT404" s="25"/>
      <c r="NAU404" s="28"/>
      <c r="NAV404" s="28"/>
      <c r="NAW404" s="28"/>
      <c r="NAX404" s="28"/>
      <c r="NAY404" s="28"/>
      <c r="NAZ404" s="25"/>
      <c r="NBC404" s="397"/>
      <c r="NBD404" s="275"/>
      <c r="NBE404" s="275"/>
      <c r="NBF404" s="398"/>
      <c r="NBG404" s="275"/>
      <c r="NBH404" s="275"/>
      <c r="NBI404" s="399"/>
      <c r="NBJ404" s="275"/>
      <c r="NBK404" s="275"/>
      <c r="NBL404" s="397"/>
      <c r="NBM404" s="275"/>
      <c r="NBN404" s="275"/>
      <c r="NBO404" s="397"/>
      <c r="NBP404" s="275"/>
      <c r="NBQ404" s="275"/>
      <c r="NBR404" s="275"/>
      <c r="NBS404" s="347"/>
      <c r="NBT404" s="389"/>
      <c r="NBU404" s="11"/>
      <c r="NBV404" s="28"/>
      <c r="NBW404" s="28"/>
      <c r="NBX404" s="28"/>
      <c r="NBY404" s="25"/>
      <c r="NBZ404" s="25"/>
      <c r="NCA404" s="28"/>
      <c r="NCB404" s="28"/>
      <c r="NCC404" s="28"/>
      <c r="NCD404" s="28"/>
      <c r="NCE404" s="28"/>
      <c r="NCF404" s="25"/>
      <c r="NCI404" s="397"/>
      <c r="NCJ404" s="275"/>
      <c r="NCK404" s="275"/>
      <c r="NCL404" s="398"/>
      <c r="NCM404" s="275"/>
      <c r="NCN404" s="275"/>
      <c r="NCO404" s="399"/>
      <c r="NCP404" s="275"/>
      <c r="NCQ404" s="275"/>
      <c r="NCR404" s="397"/>
      <c r="NCS404" s="275"/>
      <c r="NCT404" s="275"/>
      <c r="NCU404" s="397"/>
      <c r="NCV404" s="275"/>
      <c r="NCW404" s="275"/>
      <c r="NCX404" s="275"/>
      <c r="NCY404" s="347"/>
      <c r="NCZ404" s="389"/>
      <c r="NDA404" s="11"/>
      <c r="NDB404" s="28"/>
      <c r="NDC404" s="28"/>
      <c r="NDD404" s="28"/>
      <c r="NDE404" s="25"/>
      <c r="NDF404" s="25"/>
      <c r="NDG404" s="28"/>
      <c r="NDH404" s="28"/>
      <c r="NDI404" s="28"/>
      <c r="NDJ404" s="28"/>
      <c r="NDK404" s="28"/>
      <c r="NDL404" s="25"/>
      <c r="NDO404" s="397"/>
      <c r="NDP404" s="275"/>
      <c r="NDQ404" s="275"/>
      <c r="NDR404" s="398"/>
      <c r="NDS404" s="275"/>
      <c r="NDT404" s="275"/>
      <c r="NDU404" s="399"/>
      <c r="NDV404" s="275"/>
      <c r="NDW404" s="275"/>
      <c r="NDX404" s="397"/>
      <c r="NDY404" s="275"/>
      <c r="NDZ404" s="275"/>
      <c r="NEA404" s="397"/>
      <c r="NEB404" s="275"/>
      <c r="NEC404" s="275"/>
      <c r="NED404" s="275"/>
      <c r="NEE404" s="347"/>
      <c r="NEF404" s="389"/>
      <c r="NEG404" s="11"/>
      <c r="NEH404" s="28"/>
      <c r="NEI404" s="28"/>
      <c r="NEJ404" s="28"/>
      <c r="NEK404" s="25"/>
      <c r="NEL404" s="25"/>
      <c r="NEM404" s="28"/>
      <c r="NEN404" s="28"/>
      <c r="NEO404" s="28"/>
      <c r="NEP404" s="28"/>
      <c r="NEQ404" s="28"/>
      <c r="NER404" s="25"/>
      <c r="NEU404" s="397"/>
      <c r="NEV404" s="275"/>
      <c r="NEW404" s="275"/>
      <c r="NEX404" s="398"/>
      <c r="NEY404" s="275"/>
      <c r="NEZ404" s="275"/>
      <c r="NFA404" s="399"/>
      <c r="NFB404" s="275"/>
      <c r="NFC404" s="275"/>
      <c r="NFD404" s="397"/>
      <c r="NFE404" s="275"/>
      <c r="NFF404" s="275"/>
      <c r="NFG404" s="397"/>
      <c r="NFH404" s="275"/>
      <c r="NFI404" s="275"/>
      <c r="NFJ404" s="275"/>
      <c r="NFK404" s="347"/>
      <c r="NFL404" s="389"/>
      <c r="NFM404" s="11"/>
      <c r="NFN404" s="28"/>
      <c r="NFO404" s="28"/>
      <c r="NFP404" s="28"/>
      <c r="NFQ404" s="25"/>
      <c r="NFR404" s="25"/>
      <c r="NFS404" s="28"/>
      <c r="NFT404" s="28"/>
      <c r="NFU404" s="28"/>
      <c r="NFV404" s="28"/>
      <c r="NFW404" s="28"/>
      <c r="NFX404" s="25"/>
      <c r="NGA404" s="397"/>
      <c r="NGB404" s="275"/>
      <c r="NGC404" s="275"/>
      <c r="NGD404" s="398"/>
      <c r="NGE404" s="275"/>
      <c r="NGF404" s="275"/>
      <c r="NGG404" s="399"/>
      <c r="NGH404" s="275"/>
      <c r="NGI404" s="275"/>
      <c r="NGJ404" s="397"/>
      <c r="NGK404" s="275"/>
      <c r="NGL404" s="275"/>
      <c r="NGM404" s="397"/>
      <c r="NGN404" s="275"/>
      <c r="NGO404" s="275"/>
      <c r="NGP404" s="275"/>
      <c r="NGQ404" s="347"/>
      <c r="NGR404" s="389"/>
      <c r="NGS404" s="11"/>
      <c r="NGT404" s="28"/>
      <c r="NGU404" s="28"/>
      <c r="NGV404" s="28"/>
      <c r="NGW404" s="25"/>
      <c r="NGX404" s="25"/>
      <c r="NGY404" s="28"/>
      <c r="NGZ404" s="28"/>
      <c r="NHA404" s="28"/>
      <c r="NHB404" s="28"/>
      <c r="NHC404" s="28"/>
      <c r="NHD404" s="25"/>
      <c r="NHG404" s="397"/>
      <c r="NHH404" s="275"/>
      <c r="NHI404" s="275"/>
      <c r="NHJ404" s="398"/>
      <c r="NHK404" s="275"/>
      <c r="NHL404" s="275"/>
      <c r="NHM404" s="399"/>
      <c r="NHN404" s="275"/>
      <c r="NHO404" s="275"/>
      <c r="NHP404" s="397"/>
      <c r="NHQ404" s="275"/>
      <c r="NHR404" s="275"/>
      <c r="NHS404" s="397"/>
      <c r="NHT404" s="275"/>
      <c r="NHU404" s="275"/>
      <c r="NHV404" s="275"/>
      <c r="NHW404" s="347"/>
      <c r="NHX404" s="389"/>
      <c r="NHY404" s="11"/>
      <c r="NHZ404" s="28"/>
      <c r="NIA404" s="28"/>
      <c r="NIB404" s="28"/>
      <c r="NIC404" s="25"/>
      <c r="NID404" s="25"/>
      <c r="NIE404" s="28"/>
      <c r="NIF404" s="28"/>
      <c r="NIG404" s="28"/>
      <c r="NIH404" s="28"/>
      <c r="NII404" s="28"/>
      <c r="NIJ404" s="25"/>
      <c r="NIM404" s="397"/>
      <c r="NIN404" s="275"/>
      <c r="NIO404" s="275"/>
      <c r="NIP404" s="398"/>
      <c r="NIQ404" s="275"/>
      <c r="NIR404" s="275"/>
      <c r="NIS404" s="399"/>
      <c r="NIT404" s="275"/>
      <c r="NIU404" s="275"/>
      <c r="NIV404" s="397"/>
      <c r="NIW404" s="275"/>
      <c r="NIX404" s="275"/>
      <c r="NIY404" s="397"/>
      <c r="NIZ404" s="275"/>
      <c r="NJA404" s="275"/>
      <c r="NJB404" s="275"/>
      <c r="NJC404" s="347"/>
      <c r="NJD404" s="389"/>
      <c r="NJE404" s="11"/>
      <c r="NJF404" s="28"/>
      <c r="NJG404" s="28"/>
      <c r="NJH404" s="28"/>
      <c r="NJI404" s="25"/>
      <c r="NJJ404" s="25"/>
      <c r="NJK404" s="28"/>
      <c r="NJL404" s="28"/>
      <c r="NJM404" s="28"/>
      <c r="NJN404" s="28"/>
      <c r="NJO404" s="28"/>
      <c r="NJP404" s="25"/>
      <c r="NJS404" s="397"/>
      <c r="NJT404" s="275"/>
      <c r="NJU404" s="275"/>
      <c r="NJV404" s="398"/>
      <c r="NJW404" s="275"/>
      <c r="NJX404" s="275"/>
      <c r="NJY404" s="399"/>
      <c r="NJZ404" s="275"/>
      <c r="NKA404" s="275"/>
      <c r="NKB404" s="397"/>
      <c r="NKC404" s="275"/>
      <c r="NKD404" s="275"/>
      <c r="NKE404" s="397"/>
      <c r="NKF404" s="275"/>
      <c r="NKG404" s="275"/>
      <c r="NKH404" s="275"/>
      <c r="NKI404" s="347"/>
      <c r="NKJ404" s="389"/>
      <c r="NKK404" s="11"/>
      <c r="NKL404" s="28"/>
      <c r="NKM404" s="28"/>
      <c r="NKN404" s="28"/>
      <c r="NKO404" s="25"/>
      <c r="NKP404" s="25"/>
      <c r="NKQ404" s="28"/>
      <c r="NKR404" s="28"/>
      <c r="NKS404" s="28"/>
      <c r="NKT404" s="28"/>
      <c r="NKU404" s="28"/>
      <c r="NKV404" s="25"/>
      <c r="NKY404" s="397"/>
      <c r="NKZ404" s="275"/>
      <c r="NLA404" s="275"/>
      <c r="NLB404" s="398"/>
      <c r="NLC404" s="275"/>
      <c r="NLD404" s="275"/>
      <c r="NLE404" s="399"/>
      <c r="NLF404" s="275"/>
      <c r="NLG404" s="275"/>
      <c r="NLH404" s="397"/>
      <c r="NLI404" s="275"/>
      <c r="NLJ404" s="275"/>
      <c r="NLK404" s="397"/>
      <c r="NLL404" s="275"/>
      <c r="NLM404" s="275"/>
      <c r="NLN404" s="275"/>
      <c r="NLO404" s="347"/>
      <c r="NLP404" s="389"/>
      <c r="NLQ404" s="11"/>
      <c r="NLR404" s="28"/>
      <c r="NLS404" s="28"/>
      <c r="NLT404" s="28"/>
      <c r="NLU404" s="25"/>
      <c r="NLV404" s="25"/>
      <c r="NLW404" s="28"/>
      <c r="NLX404" s="28"/>
      <c r="NLY404" s="28"/>
      <c r="NLZ404" s="28"/>
      <c r="NMA404" s="28"/>
      <c r="NMB404" s="25"/>
      <c r="NME404" s="397"/>
      <c r="NMF404" s="275"/>
      <c r="NMG404" s="275"/>
      <c r="NMH404" s="398"/>
      <c r="NMI404" s="275"/>
      <c r="NMJ404" s="275"/>
      <c r="NMK404" s="399"/>
      <c r="NML404" s="275"/>
      <c r="NMM404" s="275"/>
      <c r="NMN404" s="397"/>
      <c r="NMO404" s="275"/>
      <c r="NMP404" s="275"/>
      <c r="NMQ404" s="397"/>
      <c r="NMR404" s="275"/>
      <c r="NMS404" s="275"/>
      <c r="NMT404" s="275"/>
      <c r="NMU404" s="347"/>
      <c r="NMV404" s="389"/>
      <c r="NMW404" s="11"/>
      <c r="NMX404" s="28"/>
      <c r="NMY404" s="28"/>
      <c r="NMZ404" s="28"/>
      <c r="NNA404" s="25"/>
      <c r="NNB404" s="25"/>
      <c r="NNC404" s="28"/>
      <c r="NND404" s="28"/>
      <c r="NNE404" s="28"/>
      <c r="NNF404" s="28"/>
      <c r="NNG404" s="28"/>
      <c r="NNH404" s="25"/>
      <c r="NNK404" s="397"/>
      <c r="NNL404" s="275"/>
      <c r="NNM404" s="275"/>
      <c r="NNN404" s="398"/>
      <c r="NNO404" s="275"/>
      <c r="NNP404" s="275"/>
      <c r="NNQ404" s="399"/>
      <c r="NNR404" s="275"/>
      <c r="NNS404" s="275"/>
      <c r="NNT404" s="397"/>
      <c r="NNU404" s="275"/>
      <c r="NNV404" s="275"/>
      <c r="NNW404" s="397"/>
      <c r="NNX404" s="275"/>
      <c r="NNY404" s="275"/>
      <c r="NNZ404" s="275"/>
      <c r="NOA404" s="347"/>
      <c r="NOB404" s="389"/>
      <c r="NOC404" s="11"/>
      <c r="NOD404" s="28"/>
      <c r="NOE404" s="28"/>
      <c r="NOF404" s="28"/>
      <c r="NOG404" s="25"/>
      <c r="NOH404" s="25"/>
      <c r="NOI404" s="28"/>
      <c r="NOJ404" s="28"/>
      <c r="NOK404" s="28"/>
      <c r="NOL404" s="28"/>
      <c r="NOM404" s="28"/>
      <c r="NON404" s="25"/>
      <c r="NOQ404" s="397"/>
      <c r="NOR404" s="275"/>
      <c r="NOS404" s="275"/>
      <c r="NOT404" s="398"/>
      <c r="NOU404" s="275"/>
      <c r="NOV404" s="275"/>
      <c r="NOW404" s="399"/>
      <c r="NOX404" s="275"/>
      <c r="NOY404" s="275"/>
      <c r="NOZ404" s="397"/>
      <c r="NPA404" s="275"/>
      <c r="NPB404" s="275"/>
      <c r="NPC404" s="397"/>
      <c r="NPD404" s="275"/>
      <c r="NPE404" s="275"/>
      <c r="NPF404" s="275"/>
      <c r="NPG404" s="347"/>
      <c r="NPH404" s="389"/>
      <c r="NPI404" s="11"/>
      <c r="NPJ404" s="28"/>
      <c r="NPK404" s="28"/>
      <c r="NPL404" s="28"/>
      <c r="NPM404" s="25"/>
      <c r="NPN404" s="25"/>
      <c r="NPO404" s="28"/>
      <c r="NPP404" s="28"/>
      <c r="NPQ404" s="28"/>
      <c r="NPR404" s="28"/>
      <c r="NPS404" s="28"/>
      <c r="NPT404" s="25"/>
      <c r="NPW404" s="397"/>
      <c r="NPX404" s="275"/>
      <c r="NPY404" s="275"/>
      <c r="NPZ404" s="398"/>
      <c r="NQA404" s="275"/>
      <c r="NQB404" s="275"/>
      <c r="NQC404" s="399"/>
      <c r="NQD404" s="275"/>
      <c r="NQE404" s="275"/>
      <c r="NQF404" s="397"/>
      <c r="NQG404" s="275"/>
      <c r="NQH404" s="275"/>
      <c r="NQI404" s="397"/>
      <c r="NQJ404" s="275"/>
      <c r="NQK404" s="275"/>
      <c r="NQL404" s="275"/>
      <c r="NQM404" s="347"/>
      <c r="NQN404" s="389"/>
      <c r="NQO404" s="11"/>
      <c r="NQP404" s="28"/>
      <c r="NQQ404" s="28"/>
      <c r="NQR404" s="28"/>
      <c r="NQS404" s="25"/>
      <c r="NQT404" s="25"/>
      <c r="NQU404" s="28"/>
      <c r="NQV404" s="28"/>
      <c r="NQW404" s="28"/>
      <c r="NQX404" s="28"/>
      <c r="NQY404" s="28"/>
      <c r="NQZ404" s="25"/>
      <c r="NRC404" s="397"/>
      <c r="NRD404" s="275"/>
      <c r="NRE404" s="275"/>
      <c r="NRF404" s="398"/>
      <c r="NRG404" s="275"/>
      <c r="NRH404" s="275"/>
      <c r="NRI404" s="399"/>
      <c r="NRJ404" s="275"/>
      <c r="NRK404" s="275"/>
      <c r="NRL404" s="397"/>
      <c r="NRM404" s="275"/>
      <c r="NRN404" s="275"/>
      <c r="NRO404" s="397"/>
      <c r="NRP404" s="275"/>
      <c r="NRQ404" s="275"/>
      <c r="NRR404" s="275"/>
      <c r="NRS404" s="347"/>
      <c r="NRT404" s="389"/>
      <c r="NRU404" s="11"/>
      <c r="NRV404" s="28"/>
      <c r="NRW404" s="28"/>
      <c r="NRX404" s="28"/>
      <c r="NRY404" s="25"/>
      <c r="NRZ404" s="25"/>
      <c r="NSA404" s="28"/>
      <c r="NSB404" s="28"/>
      <c r="NSC404" s="28"/>
      <c r="NSD404" s="28"/>
      <c r="NSE404" s="28"/>
      <c r="NSF404" s="25"/>
      <c r="NSI404" s="397"/>
      <c r="NSJ404" s="275"/>
      <c r="NSK404" s="275"/>
      <c r="NSL404" s="398"/>
      <c r="NSM404" s="275"/>
      <c r="NSN404" s="275"/>
      <c r="NSO404" s="399"/>
      <c r="NSP404" s="275"/>
      <c r="NSQ404" s="275"/>
      <c r="NSR404" s="397"/>
      <c r="NSS404" s="275"/>
      <c r="NST404" s="275"/>
      <c r="NSU404" s="397"/>
      <c r="NSV404" s="275"/>
      <c r="NSW404" s="275"/>
      <c r="NSX404" s="275"/>
      <c r="NSY404" s="347"/>
      <c r="NSZ404" s="389"/>
      <c r="NTA404" s="11"/>
      <c r="NTB404" s="28"/>
      <c r="NTC404" s="28"/>
      <c r="NTD404" s="28"/>
      <c r="NTE404" s="25"/>
      <c r="NTF404" s="25"/>
      <c r="NTG404" s="28"/>
      <c r="NTH404" s="28"/>
      <c r="NTI404" s="28"/>
      <c r="NTJ404" s="28"/>
      <c r="NTK404" s="28"/>
      <c r="NTL404" s="25"/>
      <c r="NTO404" s="397"/>
      <c r="NTP404" s="275"/>
      <c r="NTQ404" s="275"/>
      <c r="NTR404" s="398"/>
      <c r="NTS404" s="275"/>
      <c r="NTT404" s="275"/>
      <c r="NTU404" s="399"/>
      <c r="NTV404" s="275"/>
      <c r="NTW404" s="275"/>
      <c r="NTX404" s="397"/>
      <c r="NTY404" s="275"/>
      <c r="NTZ404" s="275"/>
      <c r="NUA404" s="397"/>
      <c r="NUB404" s="275"/>
      <c r="NUC404" s="275"/>
      <c r="NUD404" s="275"/>
      <c r="NUE404" s="347"/>
      <c r="NUF404" s="389"/>
      <c r="NUG404" s="11"/>
      <c r="NUH404" s="28"/>
      <c r="NUI404" s="28"/>
      <c r="NUJ404" s="28"/>
      <c r="NUK404" s="25"/>
      <c r="NUL404" s="25"/>
      <c r="NUM404" s="28"/>
      <c r="NUN404" s="28"/>
      <c r="NUO404" s="28"/>
      <c r="NUP404" s="28"/>
      <c r="NUQ404" s="28"/>
      <c r="NUR404" s="25"/>
      <c r="NUU404" s="397"/>
      <c r="NUV404" s="275"/>
      <c r="NUW404" s="275"/>
      <c r="NUX404" s="398"/>
      <c r="NUY404" s="275"/>
      <c r="NUZ404" s="275"/>
      <c r="NVA404" s="399"/>
      <c r="NVB404" s="275"/>
      <c r="NVC404" s="275"/>
      <c r="NVD404" s="397"/>
      <c r="NVE404" s="275"/>
      <c r="NVF404" s="275"/>
      <c r="NVG404" s="397"/>
      <c r="NVH404" s="275"/>
      <c r="NVI404" s="275"/>
      <c r="NVJ404" s="275"/>
      <c r="NVK404" s="347"/>
      <c r="NVL404" s="389"/>
      <c r="NVM404" s="11"/>
      <c r="NVN404" s="28"/>
      <c r="NVO404" s="28"/>
      <c r="NVP404" s="28"/>
      <c r="NVQ404" s="25"/>
      <c r="NVR404" s="25"/>
      <c r="NVS404" s="28"/>
      <c r="NVT404" s="28"/>
      <c r="NVU404" s="28"/>
      <c r="NVV404" s="28"/>
      <c r="NVW404" s="28"/>
      <c r="NVX404" s="25"/>
      <c r="NWA404" s="397"/>
      <c r="NWB404" s="275"/>
      <c r="NWC404" s="275"/>
      <c r="NWD404" s="398"/>
      <c r="NWE404" s="275"/>
      <c r="NWF404" s="275"/>
      <c r="NWG404" s="399"/>
      <c r="NWH404" s="275"/>
      <c r="NWI404" s="275"/>
      <c r="NWJ404" s="397"/>
      <c r="NWK404" s="275"/>
      <c r="NWL404" s="275"/>
      <c r="NWM404" s="397"/>
      <c r="NWN404" s="275"/>
      <c r="NWO404" s="275"/>
      <c r="NWP404" s="275"/>
      <c r="NWQ404" s="347"/>
      <c r="NWR404" s="389"/>
      <c r="NWS404" s="11"/>
      <c r="NWT404" s="28"/>
      <c r="NWU404" s="28"/>
      <c r="NWV404" s="28"/>
      <c r="NWW404" s="25"/>
      <c r="NWX404" s="25"/>
      <c r="NWY404" s="28"/>
      <c r="NWZ404" s="28"/>
      <c r="NXA404" s="28"/>
      <c r="NXB404" s="28"/>
      <c r="NXC404" s="28"/>
      <c r="NXD404" s="25"/>
      <c r="NXG404" s="397"/>
      <c r="NXH404" s="275"/>
      <c r="NXI404" s="275"/>
      <c r="NXJ404" s="398"/>
      <c r="NXK404" s="275"/>
      <c r="NXL404" s="275"/>
      <c r="NXM404" s="399"/>
      <c r="NXN404" s="275"/>
      <c r="NXO404" s="275"/>
      <c r="NXP404" s="397"/>
      <c r="NXQ404" s="275"/>
      <c r="NXR404" s="275"/>
      <c r="NXS404" s="397"/>
      <c r="NXT404" s="275"/>
      <c r="NXU404" s="275"/>
      <c r="NXV404" s="275"/>
      <c r="NXW404" s="347"/>
      <c r="NXX404" s="389"/>
      <c r="NXY404" s="11"/>
      <c r="NXZ404" s="28"/>
      <c r="NYA404" s="28"/>
      <c r="NYB404" s="28"/>
      <c r="NYC404" s="25"/>
      <c r="NYD404" s="25"/>
      <c r="NYE404" s="28"/>
      <c r="NYF404" s="28"/>
      <c r="NYG404" s="28"/>
      <c r="NYH404" s="28"/>
      <c r="NYI404" s="28"/>
      <c r="NYJ404" s="25"/>
      <c r="NYM404" s="397"/>
      <c r="NYN404" s="275"/>
      <c r="NYO404" s="275"/>
      <c r="NYP404" s="398"/>
      <c r="NYQ404" s="275"/>
      <c r="NYR404" s="275"/>
      <c r="NYS404" s="399"/>
      <c r="NYT404" s="275"/>
      <c r="NYU404" s="275"/>
      <c r="NYV404" s="397"/>
      <c r="NYW404" s="275"/>
      <c r="NYX404" s="275"/>
      <c r="NYY404" s="397"/>
      <c r="NYZ404" s="275"/>
      <c r="NZA404" s="275"/>
      <c r="NZB404" s="275"/>
      <c r="NZC404" s="347"/>
      <c r="NZD404" s="389"/>
      <c r="NZE404" s="11"/>
      <c r="NZF404" s="28"/>
      <c r="NZG404" s="28"/>
      <c r="NZH404" s="28"/>
      <c r="NZI404" s="25"/>
      <c r="NZJ404" s="25"/>
      <c r="NZK404" s="28"/>
      <c r="NZL404" s="28"/>
      <c r="NZM404" s="28"/>
      <c r="NZN404" s="28"/>
      <c r="NZO404" s="28"/>
      <c r="NZP404" s="25"/>
      <c r="NZS404" s="397"/>
      <c r="NZT404" s="275"/>
      <c r="NZU404" s="275"/>
      <c r="NZV404" s="398"/>
      <c r="NZW404" s="275"/>
      <c r="NZX404" s="275"/>
      <c r="NZY404" s="399"/>
      <c r="NZZ404" s="275"/>
      <c r="OAA404" s="275"/>
      <c r="OAB404" s="397"/>
      <c r="OAC404" s="275"/>
      <c r="OAD404" s="275"/>
      <c r="OAE404" s="397"/>
      <c r="OAF404" s="275"/>
      <c r="OAG404" s="275"/>
      <c r="OAH404" s="275"/>
      <c r="OAI404" s="347"/>
      <c r="OAJ404" s="389"/>
      <c r="OAK404" s="11"/>
      <c r="OAL404" s="28"/>
      <c r="OAM404" s="28"/>
      <c r="OAN404" s="28"/>
      <c r="OAO404" s="25"/>
      <c r="OAP404" s="25"/>
      <c r="OAQ404" s="28"/>
      <c r="OAR404" s="28"/>
      <c r="OAS404" s="28"/>
      <c r="OAT404" s="28"/>
      <c r="OAU404" s="28"/>
      <c r="OAV404" s="25"/>
      <c r="OAY404" s="397"/>
      <c r="OAZ404" s="275"/>
      <c r="OBA404" s="275"/>
      <c r="OBB404" s="398"/>
      <c r="OBC404" s="275"/>
      <c r="OBD404" s="275"/>
      <c r="OBE404" s="399"/>
      <c r="OBF404" s="275"/>
      <c r="OBG404" s="275"/>
      <c r="OBH404" s="397"/>
      <c r="OBI404" s="275"/>
      <c r="OBJ404" s="275"/>
      <c r="OBK404" s="397"/>
      <c r="OBL404" s="275"/>
      <c r="OBM404" s="275"/>
      <c r="OBN404" s="275"/>
      <c r="OBO404" s="347"/>
      <c r="OBP404" s="389"/>
      <c r="OBQ404" s="11"/>
      <c r="OBR404" s="28"/>
      <c r="OBS404" s="28"/>
      <c r="OBT404" s="28"/>
      <c r="OBU404" s="25"/>
      <c r="OBV404" s="25"/>
      <c r="OBW404" s="28"/>
      <c r="OBX404" s="28"/>
      <c r="OBY404" s="28"/>
      <c r="OBZ404" s="28"/>
      <c r="OCA404" s="28"/>
      <c r="OCB404" s="25"/>
      <c r="OCE404" s="397"/>
      <c r="OCF404" s="275"/>
      <c r="OCG404" s="275"/>
      <c r="OCH404" s="398"/>
      <c r="OCI404" s="275"/>
      <c r="OCJ404" s="275"/>
      <c r="OCK404" s="399"/>
      <c r="OCL404" s="275"/>
      <c r="OCM404" s="275"/>
      <c r="OCN404" s="397"/>
      <c r="OCO404" s="275"/>
      <c r="OCP404" s="275"/>
      <c r="OCQ404" s="397"/>
      <c r="OCR404" s="275"/>
      <c r="OCS404" s="275"/>
      <c r="OCT404" s="275"/>
      <c r="OCU404" s="347"/>
      <c r="OCV404" s="389"/>
      <c r="OCW404" s="11"/>
      <c r="OCX404" s="28"/>
      <c r="OCY404" s="28"/>
      <c r="OCZ404" s="28"/>
      <c r="ODA404" s="25"/>
      <c r="ODB404" s="25"/>
      <c r="ODC404" s="28"/>
      <c r="ODD404" s="28"/>
      <c r="ODE404" s="28"/>
      <c r="ODF404" s="28"/>
      <c r="ODG404" s="28"/>
      <c r="ODH404" s="25"/>
      <c r="ODK404" s="397"/>
      <c r="ODL404" s="275"/>
      <c r="ODM404" s="275"/>
      <c r="ODN404" s="398"/>
      <c r="ODO404" s="275"/>
      <c r="ODP404" s="275"/>
      <c r="ODQ404" s="399"/>
      <c r="ODR404" s="275"/>
      <c r="ODS404" s="275"/>
      <c r="ODT404" s="397"/>
      <c r="ODU404" s="275"/>
      <c r="ODV404" s="275"/>
      <c r="ODW404" s="397"/>
      <c r="ODX404" s="275"/>
      <c r="ODY404" s="275"/>
      <c r="ODZ404" s="275"/>
      <c r="OEA404" s="347"/>
      <c r="OEB404" s="389"/>
      <c r="OEC404" s="11"/>
      <c r="OED404" s="28"/>
      <c r="OEE404" s="28"/>
      <c r="OEF404" s="28"/>
      <c r="OEG404" s="25"/>
      <c r="OEH404" s="25"/>
      <c r="OEI404" s="28"/>
      <c r="OEJ404" s="28"/>
      <c r="OEK404" s="28"/>
      <c r="OEL404" s="28"/>
      <c r="OEM404" s="28"/>
      <c r="OEN404" s="25"/>
      <c r="OEQ404" s="397"/>
      <c r="OER404" s="275"/>
      <c r="OES404" s="275"/>
      <c r="OET404" s="398"/>
      <c r="OEU404" s="275"/>
      <c r="OEV404" s="275"/>
      <c r="OEW404" s="399"/>
      <c r="OEX404" s="275"/>
      <c r="OEY404" s="275"/>
      <c r="OEZ404" s="397"/>
      <c r="OFA404" s="275"/>
      <c r="OFB404" s="275"/>
      <c r="OFC404" s="397"/>
      <c r="OFD404" s="275"/>
      <c r="OFE404" s="275"/>
      <c r="OFF404" s="275"/>
      <c r="OFG404" s="347"/>
      <c r="OFH404" s="389"/>
      <c r="OFI404" s="11"/>
      <c r="OFJ404" s="28"/>
      <c r="OFK404" s="28"/>
      <c r="OFL404" s="28"/>
      <c r="OFM404" s="25"/>
      <c r="OFN404" s="25"/>
      <c r="OFO404" s="28"/>
      <c r="OFP404" s="28"/>
      <c r="OFQ404" s="28"/>
      <c r="OFR404" s="28"/>
      <c r="OFS404" s="28"/>
      <c r="OFT404" s="25"/>
      <c r="OFW404" s="397"/>
      <c r="OFX404" s="275"/>
      <c r="OFY404" s="275"/>
      <c r="OFZ404" s="398"/>
      <c r="OGA404" s="275"/>
      <c r="OGB404" s="275"/>
      <c r="OGC404" s="399"/>
      <c r="OGD404" s="275"/>
      <c r="OGE404" s="275"/>
      <c r="OGF404" s="397"/>
      <c r="OGG404" s="275"/>
      <c r="OGH404" s="275"/>
      <c r="OGI404" s="397"/>
      <c r="OGJ404" s="275"/>
      <c r="OGK404" s="275"/>
      <c r="OGL404" s="275"/>
      <c r="OGM404" s="347"/>
      <c r="OGN404" s="389"/>
      <c r="OGO404" s="11"/>
      <c r="OGP404" s="28"/>
      <c r="OGQ404" s="28"/>
      <c r="OGR404" s="28"/>
      <c r="OGS404" s="25"/>
      <c r="OGT404" s="25"/>
      <c r="OGU404" s="28"/>
      <c r="OGV404" s="28"/>
      <c r="OGW404" s="28"/>
      <c r="OGX404" s="28"/>
      <c r="OGY404" s="28"/>
      <c r="OGZ404" s="25"/>
      <c r="OHC404" s="397"/>
      <c r="OHD404" s="275"/>
      <c r="OHE404" s="275"/>
      <c r="OHF404" s="398"/>
      <c r="OHG404" s="275"/>
      <c r="OHH404" s="275"/>
      <c r="OHI404" s="399"/>
      <c r="OHJ404" s="275"/>
      <c r="OHK404" s="275"/>
      <c r="OHL404" s="397"/>
      <c r="OHM404" s="275"/>
      <c r="OHN404" s="275"/>
      <c r="OHO404" s="397"/>
      <c r="OHP404" s="275"/>
      <c r="OHQ404" s="275"/>
      <c r="OHR404" s="275"/>
      <c r="OHS404" s="347"/>
      <c r="OHT404" s="389"/>
      <c r="OHU404" s="11"/>
      <c r="OHV404" s="28"/>
      <c r="OHW404" s="28"/>
      <c r="OHX404" s="28"/>
      <c r="OHY404" s="25"/>
      <c r="OHZ404" s="25"/>
      <c r="OIA404" s="28"/>
      <c r="OIB404" s="28"/>
      <c r="OIC404" s="28"/>
      <c r="OID404" s="28"/>
      <c r="OIE404" s="28"/>
      <c r="OIF404" s="25"/>
      <c r="OII404" s="397"/>
      <c r="OIJ404" s="275"/>
      <c r="OIK404" s="275"/>
      <c r="OIL404" s="398"/>
      <c r="OIM404" s="275"/>
      <c r="OIN404" s="275"/>
      <c r="OIO404" s="399"/>
      <c r="OIP404" s="275"/>
      <c r="OIQ404" s="275"/>
      <c r="OIR404" s="397"/>
      <c r="OIS404" s="275"/>
      <c r="OIT404" s="275"/>
      <c r="OIU404" s="397"/>
      <c r="OIV404" s="275"/>
      <c r="OIW404" s="275"/>
      <c r="OIX404" s="275"/>
      <c r="OIY404" s="347"/>
      <c r="OIZ404" s="389"/>
      <c r="OJA404" s="11"/>
      <c r="OJB404" s="28"/>
      <c r="OJC404" s="28"/>
      <c r="OJD404" s="28"/>
      <c r="OJE404" s="25"/>
      <c r="OJF404" s="25"/>
      <c r="OJG404" s="28"/>
      <c r="OJH404" s="28"/>
      <c r="OJI404" s="28"/>
      <c r="OJJ404" s="28"/>
      <c r="OJK404" s="28"/>
      <c r="OJL404" s="25"/>
      <c r="OJO404" s="397"/>
      <c r="OJP404" s="275"/>
      <c r="OJQ404" s="275"/>
      <c r="OJR404" s="398"/>
      <c r="OJS404" s="275"/>
      <c r="OJT404" s="275"/>
      <c r="OJU404" s="399"/>
      <c r="OJV404" s="275"/>
      <c r="OJW404" s="275"/>
      <c r="OJX404" s="397"/>
      <c r="OJY404" s="275"/>
      <c r="OJZ404" s="275"/>
      <c r="OKA404" s="397"/>
      <c r="OKB404" s="275"/>
      <c r="OKC404" s="275"/>
      <c r="OKD404" s="275"/>
      <c r="OKE404" s="347"/>
      <c r="OKF404" s="389"/>
      <c r="OKG404" s="11"/>
      <c r="OKH404" s="28"/>
      <c r="OKI404" s="28"/>
      <c r="OKJ404" s="28"/>
      <c r="OKK404" s="25"/>
      <c r="OKL404" s="25"/>
      <c r="OKM404" s="28"/>
      <c r="OKN404" s="28"/>
      <c r="OKO404" s="28"/>
      <c r="OKP404" s="28"/>
      <c r="OKQ404" s="28"/>
      <c r="OKR404" s="25"/>
      <c r="OKU404" s="397"/>
      <c r="OKV404" s="275"/>
      <c r="OKW404" s="275"/>
      <c r="OKX404" s="398"/>
      <c r="OKY404" s="275"/>
      <c r="OKZ404" s="275"/>
      <c r="OLA404" s="399"/>
      <c r="OLB404" s="275"/>
      <c r="OLC404" s="275"/>
      <c r="OLD404" s="397"/>
      <c r="OLE404" s="275"/>
      <c r="OLF404" s="275"/>
      <c r="OLG404" s="397"/>
      <c r="OLH404" s="275"/>
      <c r="OLI404" s="275"/>
      <c r="OLJ404" s="275"/>
      <c r="OLK404" s="347"/>
      <c r="OLL404" s="389"/>
      <c r="OLM404" s="11"/>
      <c r="OLN404" s="28"/>
      <c r="OLO404" s="28"/>
      <c r="OLP404" s="28"/>
      <c r="OLQ404" s="25"/>
      <c r="OLR404" s="25"/>
      <c r="OLS404" s="28"/>
      <c r="OLT404" s="28"/>
      <c r="OLU404" s="28"/>
      <c r="OLV404" s="28"/>
      <c r="OLW404" s="28"/>
      <c r="OLX404" s="25"/>
      <c r="OMA404" s="397"/>
      <c r="OMB404" s="275"/>
      <c r="OMC404" s="275"/>
      <c r="OMD404" s="398"/>
      <c r="OME404" s="275"/>
      <c r="OMF404" s="275"/>
      <c r="OMG404" s="399"/>
      <c r="OMH404" s="275"/>
      <c r="OMI404" s="275"/>
      <c r="OMJ404" s="397"/>
      <c r="OMK404" s="275"/>
      <c r="OML404" s="275"/>
      <c r="OMM404" s="397"/>
      <c r="OMN404" s="275"/>
      <c r="OMO404" s="275"/>
      <c r="OMP404" s="275"/>
      <c r="OMQ404" s="347"/>
      <c r="OMR404" s="389"/>
      <c r="OMS404" s="11"/>
      <c r="OMT404" s="28"/>
      <c r="OMU404" s="28"/>
      <c r="OMV404" s="28"/>
      <c r="OMW404" s="25"/>
      <c r="OMX404" s="25"/>
      <c r="OMY404" s="28"/>
      <c r="OMZ404" s="28"/>
      <c r="ONA404" s="28"/>
      <c r="ONB404" s="28"/>
      <c r="ONC404" s="28"/>
      <c r="OND404" s="25"/>
      <c r="ONG404" s="397"/>
      <c r="ONH404" s="275"/>
      <c r="ONI404" s="275"/>
      <c r="ONJ404" s="398"/>
      <c r="ONK404" s="275"/>
      <c r="ONL404" s="275"/>
      <c r="ONM404" s="399"/>
      <c r="ONN404" s="275"/>
      <c r="ONO404" s="275"/>
      <c r="ONP404" s="397"/>
      <c r="ONQ404" s="275"/>
      <c r="ONR404" s="275"/>
      <c r="ONS404" s="397"/>
      <c r="ONT404" s="275"/>
      <c r="ONU404" s="275"/>
      <c r="ONV404" s="275"/>
      <c r="ONW404" s="347"/>
      <c r="ONX404" s="389"/>
      <c r="ONY404" s="11"/>
      <c r="ONZ404" s="28"/>
      <c r="OOA404" s="28"/>
      <c r="OOB404" s="28"/>
      <c r="OOC404" s="25"/>
      <c r="OOD404" s="25"/>
      <c r="OOE404" s="28"/>
      <c r="OOF404" s="28"/>
      <c r="OOG404" s="28"/>
      <c r="OOH404" s="28"/>
      <c r="OOI404" s="28"/>
      <c r="OOJ404" s="25"/>
      <c r="OOM404" s="397"/>
      <c r="OON404" s="275"/>
      <c r="OOO404" s="275"/>
      <c r="OOP404" s="398"/>
      <c r="OOQ404" s="275"/>
      <c r="OOR404" s="275"/>
      <c r="OOS404" s="399"/>
      <c r="OOT404" s="275"/>
      <c r="OOU404" s="275"/>
      <c r="OOV404" s="397"/>
      <c r="OOW404" s="275"/>
      <c r="OOX404" s="275"/>
      <c r="OOY404" s="397"/>
      <c r="OOZ404" s="275"/>
      <c r="OPA404" s="275"/>
      <c r="OPB404" s="275"/>
      <c r="OPC404" s="347"/>
      <c r="OPD404" s="389"/>
      <c r="OPE404" s="11"/>
      <c r="OPF404" s="28"/>
      <c r="OPG404" s="28"/>
      <c r="OPH404" s="28"/>
      <c r="OPI404" s="25"/>
      <c r="OPJ404" s="25"/>
      <c r="OPK404" s="28"/>
      <c r="OPL404" s="28"/>
      <c r="OPM404" s="28"/>
      <c r="OPN404" s="28"/>
      <c r="OPO404" s="28"/>
      <c r="OPP404" s="25"/>
      <c r="OPS404" s="397"/>
      <c r="OPT404" s="275"/>
      <c r="OPU404" s="275"/>
      <c r="OPV404" s="398"/>
      <c r="OPW404" s="275"/>
      <c r="OPX404" s="275"/>
      <c r="OPY404" s="399"/>
      <c r="OPZ404" s="275"/>
      <c r="OQA404" s="275"/>
      <c r="OQB404" s="397"/>
      <c r="OQC404" s="275"/>
      <c r="OQD404" s="275"/>
      <c r="OQE404" s="397"/>
      <c r="OQF404" s="275"/>
      <c r="OQG404" s="275"/>
      <c r="OQH404" s="275"/>
      <c r="OQI404" s="347"/>
      <c r="OQJ404" s="389"/>
      <c r="OQK404" s="11"/>
      <c r="OQL404" s="28"/>
      <c r="OQM404" s="28"/>
      <c r="OQN404" s="28"/>
      <c r="OQO404" s="25"/>
      <c r="OQP404" s="25"/>
      <c r="OQQ404" s="28"/>
      <c r="OQR404" s="28"/>
      <c r="OQS404" s="28"/>
      <c r="OQT404" s="28"/>
      <c r="OQU404" s="28"/>
      <c r="OQV404" s="25"/>
      <c r="OQY404" s="397"/>
      <c r="OQZ404" s="275"/>
      <c r="ORA404" s="275"/>
      <c r="ORB404" s="398"/>
      <c r="ORC404" s="275"/>
      <c r="ORD404" s="275"/>
      <c r="ORE404" s="399"/>
      <c r="ORF404" s="275"/>
      <c r="ORG404" s="275"/>
      <c r="ORH404" s="397"/>
      <c r="ORI404" s="275"/>
      <c r="ORJ404" s="275"/>
      <c r="ORK404" s="397"/>
      <c r="ORL404" s="275"/>
      <c r="ORM404" s="275"/>
      <c r="ORN404" s="275"/>
      <c r="ORO404" s="347"/>
      <c r="ORP404" s="389"/>
      <c r="ORQ404" s="11"/>
      <c r="ORR404" s="28"/>
      <c r="ORS404" s="28"/>
      <c r="ORT404" s="28"/>
      <c r="ORU404" s="25"/>
      <c r="ORV404" s="25"/>
      <c r="ORW404" s="28"/>
      <c r="ORX404" s="28"/>
      <c r="ORY404" s="28"/>
      <c r="ORZ404" s="28"/>
      <c r="OSA404" s="28"/>
      <c r="OSB404" s="25"/>
      <c r="OSE404" s="397"/>
      <c r="OSF404" s="275"/>
      <c r="OSG404" s="275"/>
      <c r="OSH404" s="398"/>
      <c r="OSI404" s="275"/>
      <c r="OSJ404" s="275"/>
      <c r="OSK404" s="399"/>
      <c r="OSL404" s="275"/>
      <c r="OSM404" s="275"/>
      <c r="OSN404" s="397"/>
      <c r="OSO404" s="275"/>
      <c r="OSP404" s="275"/>
      <c r="OSQ404" s="397"/>
      <c r="OSR404" s="275"/>
      <c r="OSS404" s="275"/>
      <c r="OST404" s="275"/>
      <c r="OSU404" s="347"/>
      <c r="OSV404" s="389"/>
      <c r="OSW404" s="11"/>
      <c r="OSX404" s="28"/>
      <c r="OSY404" s="28"/>
      <c r="OSZ404" s="28"/>
      <c r="OTA404" s="25"/>
      <c r="OTB404" s="25"/>
      <c r="OTC404" s="28"/>
      <c r="OTD404" s="28"/>
      <c r="OTE404" s="28"/>
      <c r="OTF404" s="28"/>
      <c r="OTG404" s="28"/>
      <c r="OTH404" s="25"/>
      <c r="OTK404" s="397"/>
      <c r="OTL404" s="275"/>
      <c r="OTM404" s="275"/>
      <c r="OTN404" s="398"/>
      <c r="OTO404" s="275"/>
      <c r="OTP404" s="275"/>
      <c r="OTQ404" s="399"/>
      <c r="OTR404" s="275"/>
      <c r="OTS404" s="275"/>
      <c r="OTT404" s="397"/>
      <c r="OTU404" s="275"/>
      <c r="OTV404" s="275"/>
      <c r="OTW404" s="397"/>
      <c r="OTX404" s="275"/>
      <c r="OTY404" s="275"/>
      <c r="OTZ404" s="275"/>
      <c r="OUA404" s="347"/>
      <c r="OUB404" s="389"/>
      <c r="OUC404" s="11"/>
      <c r="OUD404" s="28"/>
      <c r="OUE404" s="28"/>
      <c r="OUF404" s="28"/>
      <c r="OUG404" s="25"/>
      <c r="OUH404" s="25"/>
      <c r="OUI404" s="28"/>
      <c r="OUJ404" s="28"/>
      <c r="OUK404" s="28"/>
      <c r="OUL404" s="28"/>
      <c r="OUM404" s="28"/>
      <c r="OUN404" s="25"/>
      <c r="OUQ404" s="397"/>
      <c r="OUR404" s="275"/>
      <c r="OUS404" s="275"/>
      <c r="OUT404" s="398"/>
      <c r="OUU404" s="275"/>
      <c r="OUV404" s="275"/>
      <c r="OUW404" s="399"/>
      <c r="OUX404" s="275"/>
      <c r="OUY404" s="275"/>
      <c r="OUZ404" s="397"/>
      <c r="OVA404" s="275"/>
      <c r="OVB404" s="275"/>
      <c r="OVC404" s="397"/>
      <c r="OVD404" s="275"/>
      <c r="OVE404" s="275"/>
      <c r="OVF404" s="275"/>
      <c r="OVG404" s="347"/>
      <c r="OVH404" s="389"/>
      <c r="OVI404" s="11"/>
      <c r="OVJ404" s="28"/>
      <c r="OVK404" s="28"/>
      <c r="OVL404" s="28"/>
      <c r="OVM404" s="25"/>
      <c r="OVN404" s="25"/>
      <c r="OVO404" s="28"/>
      <c r="OVP404" s="28"/>
      <c r="OVQ404" s="28"/>
      <c r="OVR404" s="28"/>
      <c r="OVS404" s="28"/>
      <c r="OVT404" s="25"/>
      <c r="OVW404" s="397"/>
      <c r="OVX404" s="275"/>
      <c r="OVY404" s="275"/>
      <c r="OVZ404" s="398"/>
      <c r="OWA404" s="275"/>
      <c r="OWB404" s="275"/>
      <c r="OWC404" s="399"/>
      <c r="OWD404" s="275"/>
      <c r="OWE404" s="275"/>
      <c r="OWF404" s="397"/>
      <c r="OWG404" s="275"/>
      <c r="OWH404" s="275"/>
      <c r="OWI404" s="397"/>
      <c r="OWJ404" s="275"/>
      <c r="OWK404" s="275"/>
      <c r="OWL404" s="275"/>
      <c r="OWM404" s="347"/>
      <c r="OWN404" s="389"/>
      <c r="OWO404" s="11"/>
      <c r="OWP404" s="28"/>
      <c r="OWQ404" s="28"/>
      <c r="OWR404" s="28"/>
      <c r="OWS404" s="25"/>
      <c r="OWT404" s="25"/>
      <c r="OWU404" s="28"/>
      <c r="OWV404" s="28"/>
      <c r="OWW404" s="28"/>
      <c r="OWX404" s="28"/>
      <c r="OWY404" s="28"/>
      <c r="OWZ404" s="25"/>
      <c r="OXC404" s="397"/>
      <c r="OXD404" s="275"/>
      <c r="OXE404" s="275"/>
      <c r="OXF404" s="398"/>
      <c r="OXG404" s="275"/>
      <c r="OXH404" s="275"/>
      <c r="OXI404" s="399"/>
      <c r="OXJ404" s="275"/>
      <c r="OXK404" s="275"/>
      <c r="OXL404" s="397"/>
      <c r="OXM404" s="275"/>
      <c r="OXN404" s="275"/>
      <c r="OXO404" s="397"/>
      <c r="OXP404" s="275"/>
      <c r="OXQ404" s="275"/>
      <c r="OXR404" s="275"/>
      <c r="OXS404" s="347"/>
      <c r="OXT404" s="389"/>
      <c r="OXU404" s="11"/>
      <c r="OXV404" s="28"/>
      <c r="OXW404" s="28"/>
      <c r="OXX404" s="28"/>
      <c r="OXY404" s="25"/>
      <c r="OXZ404" s="25"/>
      <c r="OYA404" s="28"/>
      <c r="OYB404" s="28"/>
      <c r="OYC404" s="28"/>
      <c r="OYD404" s="28"/>
      <c r="OYE404" s="28"/>
      <c r="OYF404" s="25"/>
      <c r="OYI404" s="397"/>
      <c r="OYJ404" s="275"/>
      <c r="OYK404" s="275"/>
      <c r="OYL404" s="398"/>
      <c r="OYM404" s="275"/>
      <c r="OYN404" s="275"/>
      <c r="OYO404" s="399"/>
      <c r="OYP404" s="275"/>
      <c r="OYQ404" s="275"/>
      <c r="OYR404" s="397"/>
      <c r="OYS404" s="275"/>
      <c r="OYT404" s="275"/>
      <c r="OYU404" s="397"/>
      <c r="OYV404" s="275"/>
      <c r="OYW404" s="275"/>
      <c r="OYX404" s="275"/>
      <c r="OYY404" s="347"/>
      <c r="OYZ404" s="389"/>
      <c r="OZA404" s="11"/>
      <c r="OZB404" s="28"/>
      <c r="OZC404" s="28"/>
      <c r="OZD404" s="28"/>
      <c r="OZE404" s="25"/>
      <c r="OZF404" s="25"/>
      <c r="OZG404" s="28"/>
      <c r="OZH404" s="28"/>
      <c r="OZI404" s="28"/>
      <c r="OZJ404" s="28"/>
      <c r="OZK404" s="28"/>
      <c r="OZL404" s="25"/>
      <c r="OZO404" s="397"/>
      <c r="OZP404" s="275"/>
      <c r="OZQ404" s="275"/>
      <c r="OZR404" s="398"/>
      <c r="OZS404" s="275"/>
      <c r="OZT404" s="275"/>
      <c r="OZU404" s="399"/>
      <c r="OZV404" s="275"/>
      <c r="OZW404" s="275"/>
      <c r="OZX404" s="397"/>
      <c r="OZY404" s="275"/>
      <c r="OZZ404" s="275"/>
      <c r="PAA404" s="397"/>
      <c r="PAB404" s="275"/>
      <c r="PAC404" s="275"/>
      <c r="PAD404" s="275"/>
      <c r="PAE404" s="347"/>
      <c r="PAF404" s="389"/>
      <c r="PAG404" s="11"/>
      <c r="PAH404" s="28"/>
      <c r="PAI404" s="28"/>
      <c r="PAJ404" s="28"/>
      <c r="PAK404" s="25"/>
      <c r="PAL404" s="25"/>
      <c r="PAM404" s="28"/>
      <c r="PAN404" s="28"/>
      <c r="PAO404" s="28"/>
      <c r="PAP404" s="28"/>
      <c r="PAQ404" s="28"/>
      <c r="PAR404" s="25"/>
      <c r="PAU404" s="397"/>
      <c r="PAV404" s="275"/>
      <c r="PAW404" s="275"/>
      <c r="PAX404" s="398"/>
      <c r="PAY404" s="275"/>
      <c r="PAZ404" s="275"/>
      <c r="PBA404" s="399"/>
      <c r="PBB404" s="275"/>
      <c r="PBC404" s="275"/>
      <c r="PBD404" s="397"/>
      <c r="PBE404" s="275"/>
      <c r="PBF404" s="275"/>
      <c r="PBG404" s="397"/>
      <c r="PBH404" s="275"/>
      <c r="PBI404" s="275"/>
      <c r="PBJ404" s="275"/>
      <c r="PBK404" s="347"/>
      <c r="PBL404" s="389"/>
      <c r="PBM404" s="11"/>
      <c r="PBN404" s="28"/>
      <c r="PBO404" s="28"/>
      <c r="PBP404" s="28"/>
      <c r="PBQ404" s="25"/>
      <c r="PBR404" s="25"/>
      <c r="PBS404" s="28"/>
      <c r="PBT404" s="28"/>
      <c r="PBU404" s="28"/>
      <c r="PBV404" s="28"/>
      <c r="PBW404" s="28"/>
      <c r="PBX404" s="25"/>
      <c r="PCA404" s="397"/>
      <c r="PCB404" s="275"/>
      <c r="PCC404" s="275"/>
      <c r="PCD404" s="398"/>
      <c r="PCE404" s="275"/>
      <c r="PCF404" s="275"/>
      <c r="PCG404" s="399"/>
      <c r="PCH404" s="275"/>
      <c r="PCI404" s="275"/>
      <c r="PCJ404" s="397"/>
      <c r="PCK404" s="275"/>
      <c r="PCL404" s="275"/>
      <c r="PCM404" s="397"/>
      <c r="PCN404" s="275"/>
      <c r="PCO404" s="275"/>
      <c r="PCP404" s="275"/>
      <c r="PCQ404" s="347"/>
      <c r="PCR404" s="389"/>
      <c r="PCS404" s="11"/>
      <c r="PCT404" s="28"/>
      <c r="PCU404" s="28"/>
      <c r="PCV404" s="28"/>
      <c r="PCW404" s="25"/>
      <c r="PCX404" s="25"/>
      <c r="PCY404" s="28"/>
      <c r="PCZ404" s="28"/>
      <c r="PDA404" s="28"/>
      <c r="PDB404" s="28"/>
      <c r="PDC404" s="28"/>
      <c r="PDD404" s="25"/>
      <c r="PDG404" s="397"/>
      <c r="PDH404" s="275"/>
      <c r="PDI404" s="275"/>
      <c r="PDJ404" s="398"/>
      <c r="PDK404" s="275"/>
      <c r="PDL404" s="275"/>
      <c r="PDM404" s="399"/>
      <c r="PDN404" s="275"/>
      <c r="PDO404" s="275"/>
      <c r="PDP404" s="397"/>
      <c r="PDQ404" s="275"/>
      <c r="PDR404" s="275"/>
      <c r="PDS404" s="397"/>
      <c r="PDT404" s="275"/>
      <c r="PDU404" s="275"/>
      <c r="PDV404" s="275"/>
      <c r="PDW404" s="347"/>
      <c r="PDX404" s="389"/>
      <c r="PDY404" s="11"/>
      <c r="PDZ404" s="28"/>
      <c r="PEA404" s="28"/>
      <c r="PEB404" s="28"/>
      <c r="PEC404" s="25"/>
      <c r="PED404" s="25"/>
      <c r="PEE404" s="28"/>
      <c r="PEF404" s="28"/>
      <c r="PEG404" s="28"/>
      <c r="PEH404" s="28"/>
      <c r="PEI404" s="28"/>
      <c r="PEJ404" s="25"/>
      <c r="PEM404" s="397"/>
      <c r="PEN404" s="275"/>
      <c r="PEO404" s="275"/>
      <c r="PEP404" s="398"/>
      <c r="PEQ404" s="275"/>
      <c r="PER404" s="275"/>
      <c r="PES404" s="399"/>
      <c r="PET404" s="275"/>
      <c r="PEU404" s="275"/>
      <c r="PEV404" s="397"/>
      <c r="PEW404" s="275"/>
      <c r="PEX404" s="275"/>
      <c r="PEY404" s="397"/>
      <c r="PEZ404" s="275"/>
      <c r="PFA404" s="275"/>
      <c r="PFB404" s="275"/>
      <c r="PFC404" s="347"/>
      <c r="PFD404" s="389"/>
      <c r="PFE404" s="11"/>
      <c r="PFF404" s="28"/>
      <c r="PFG404" s="28"/>
      <c r="PFH404" s="28"/>
      <c r="PFI404" s="25"/>
      <c r="PFJ404" s="25"/>
      <c r="PFK404" s="28"/>
      <c r="PFL404" s="28"/>
      <c r="PFM404" s="28"/>
      <c r="PFN404" s="28"/>
      <c r="PFO404" s="28"/>
      <c r="PFP404" s="25"/>
      <c r="PFS404" s="397"/>
      <c r="PFT404" s="275"/>
      <c r="PFU404" s="275"/>
      <c r="PFV404" s="398"/>
      <c r="PFW404" s="275"/>
      <c r="PFX404" s="275"/>
      <c r="PFY404" s="399"/>
      <c r="PFZ404" s="275"/>
      <c r="PGA404" s="275"/>
      <c r="PGB404" s="397"/>
      <c r="PGC404" s="275"/>
      <c r="PGD404" s="275"/>
      <c r="PGE404" s="397"/>
      <c r="PGF404" s="275"/>
      <c r="PGG404" s="275"/>
      <c r="PGH404" s="275"/>
      <c r="PGI404" s="347"/>
      <c r="PGJ404" s="389"/>
      <c r="PGK404" s="11"/>
      <c r="PGL404" s="28"/>
      <c r="PGM404" s="28"/>
      <c r="PGN404" s="28"/>
      <c r="PGO404" s="25"/>
      <c r="PGP404" s="25"/>
      <c r="PGQ404" s="28"/>
      <c r="PGR404" s="28"/>
      <c r="PGS404" s="28"/>
      <c r="PGT404" s="28"/>
      <c r="PGU404" s="28"/>
      <c r="PGV404" s="25"/>
      <c r="PGY404" s="397"/>
      <c r="PGZ404" s="275"/>
      <c r="PHA404" s="275"/>
      <c r="PHB404" s="398"/>
      <c r="PHC404" s="275"/>
      <c r="PHD404" s="275"/>
      <c r="PHE404" s="399"/>
      <c r="PHF404" s="275"/>
      <c r="PHG404" s="275"/>
      <c r="PHH404" s="397"/>
      <c r="PHI404" s="275"/>
      <c r="PHJ404" s="275"/>
      <c r="PHK404" s="397"/>
      <c r="PHL404" s="275"/>
      <c r="PHM404" s="275"/>
      <c r="PHN404" s="275"/>
      <c r="PHO404" s="347"/>
      <c r="PHP404" s="389"/>
      <c r="PHQ404" s="11"/>
      <c r="PHR404" s="28"/>
      <c r="PHS404" s="28"/>
      <c r="PHT404" s="28"/>
      <c r="PHU404" s="25"/>
      <c r="PHV404" s="25"/>
      <c r="PHW404" s="28"/>
      <c r="PHX404" s="28"/>
      <c r="PHY404" s="28"/>
      <c r="PHZ404" s="28"/>
      <c r="PIA404" s="28"/>
      <c r="PIB404" s="25"/>
      <c r="PIE404" s="397"/>
      <c r="PIF404" s="275"/>
      <c r="PIG404" s="275"/>
      <c r="PIH404" s="398"/>
      <c r="PII404" s="275"/>
      <c r="PIJ404" s="275"/>
      <c r="PIK404" s="399"/>
      <c r="PIL404" s="275"/>
      <c r="PIM404" s="275"/>
      <c r="PIN404" s="397"/>
      <c r="PIO404" s="275"/>
      <c r="PIP404" s="275"/>
      <c r="PIQ404" s="397"/>
      <c r="PIR404" s="275"/>
      <c r="PIS404" s="275"/>
      <c r="PIT404" s="275"/>
      <c r="PIU404" s="347"/>
      <c r="PIV404" s="389"/>
      <c r="PIW404" s="11"/>
      <c r="PIX404" s="28"/>
      <c r="PIY404" s="28"/>
      <c r="PIZ404" s="28"/>
      <c r="PJA404" s="25"/>
      <c r="PJB404" s="25"/>
      <c r="PJC404" s="28"/>
      <c r="PJD404" s="28"/>
      <c r="PJE404" s="28"/>
      <c r="PJF404" s="28"/>
      <c r="PJG404" s="28"/>
      <c r="PJH404" s="25"/>
      <c r="PJK404" s="397"/>
      <c r="PJL404" s="275"/>
      <c r="PJM404" s="275"/>
      <c r="PJN404" s="398"/>
      <c r="PJO404" s="275"/>
      <c r="PJP404" s="275"/>
      <c r="PJQ404" s="399"/>
      <c r="PJR404" s="275"/>
      <c r="PJS404" s="275"/>
      <c r="PJT404" s="397"/>
      <c r="PJU404" s="275"/>
      <c r="PJV404" s="275"/>
      <c r="PJW404" s="397"/>
      <c r="PJX404" s="275"/>
      <c r="PJY404" s="275"/>
      <c r="PJZ404" s="275"/>
      <c r="PKA404" s="347"/>
      <c r="PKB404" s="389"/>
      <c r="PKC404" s="11"/>
      <c r="PKD404" s="28"/>
      <c r="PKE404" s="28"/>
      <c r="PKF404" s="28"/>
      <c r="PKG404" s="25"/>
      <c r="PKH404" s="25"/>
      <c r="PKI404" s="28"/>
      <c r="PKJ404" s="28"/>
      <c r="PKK404" s="28"/>
      <c r="PKL404" s="28"/>
      <c r="PKM404" s="28"/>
      <c r="PKN404" s="25"/>
      <c r="PKQ404" s="397"/>
      <c r="PKR404" s="275"/>
      <c r="PKS404" s="275"/>
      <c r="PKT404" s="398"/>
      <c r="PKU404" s="275"/>
      <c r="PKV404" s="275"/>
      <c r="PKW404" s="399"/>
      <c r="PKX404" s="275"/>
      <c r="PKY404" s="275"/>
      <c r="PKZ404" s="397"/>
      <c r="PLA404" s="275"/>
      <c r="PLB404" s="275"/>
      <c r="PLC404" s="397"/>
      <c r="PLD404" s="275"/>
      <c r="PLE404" s="275"/>
      <c r="PLF404" s="275"/>
      <c r="PLG404" s="347"/>
      <c r="PLH404" s="389"/>
      <c r="PLI404" s="11"/>
      <c r="PLJ404" s="28"/>
      <c r="PLK404" s="28"/>
      <c r="PLL404" s="28"/>
      <c r="PLM404" s="25"/>
      <c r="PLN404" s="25"/>
      <c r="PLO404" s="28"/>
      <c r="PLP404" s="28"/>
      <c r="PLQ404" s="28"/>
      <c r="PLR404" s="28"/>
      <c r="PLS404" s="28"/>
      <c r="PLT404" s="25"/>
      <c r="PLW404" s="397"/>
      <c r="PLX404" s="275"/>
      <c r="PLY404" s="275"/>
      <c r="PLZ404" s="398"/>
      <c r="PMA404" s="275"/>
      <c r="PMB404" s="275"/>
      <c r="PMC404" s="399"/>
      <c r="PMD404" s="275"/>
      <c r="PME404" s="275"/>
      <c r="PMF404" s="397"/>
      <c r="PMG404" s="275"/>
      <c r="PMH404" s="275"/>
      <c r="PMI404" s="397"/>
      <c r="PMJ404" s="275"/>
      <c r="PMK404" s="275"/>
      <c r="PML404" s="275"/>
      <c r="PMM404" s="347"/>
      <c r="PMN404" s="389"/>
      <c r="PMO404" s="11"/>
      <c r="PMP404" s="28"/>
      <c r="PMQ404" s="28"/>
      <c r="PMR404" s="28"/>
      <c r="PMS404" s="25"/>
      <c r="PMT404" s="25"/>
      <c r="PMU404" s="28"/>
      <c r="PMV404" s="28"/>
      <c r="PMW404" s="28"/>
      <c r="PMX404" s="28"/>
      <c r="PMY404" s="28"/>
      <c r="PMZ404" s="25"/>
      <c r="PNC404" s="397"/>
      <c r="PND404" s="275"/>
      <c r="PNE404" s="275"/>
      <c r="PNF404" s="398"/>
      <c r="PNG404" s="275"/>
      <c r="PNH404" s="275"/>
      <c r="PNI404" s="399"/>
      <c r="PNJ404" s="275"/>
      <c r="PNK404" s="275"/>
      <c r="PNL404" s="397"/>
      <c r="PNM404" s="275"/>
      <c r="PNN404" s="275"/>
      <c r="PNO404" s="397"/>
      <c r="PNP404" s="275"/>
      <c r="PNQ404" s="275"/>
      <c r="PNR404" s="275"/>
      <c r="PNS404" s="347"/>
      <c r="PNT404" s="389"/>
      <c r="PNU404" s="11"/>
      <c r="PNV404" s="28"/>
      <c r="PNW404" s="28"/>
      <c r="PNX404" s="28"/>
      <c r="PNY404" s="25"/>
      <c r="PNZ404" s="25"/>
      <c r="POA404" s="28"/>
      <c r="POB404" s="28"/>
      <c r="POC404" s="28"/>
      <c r="POD404" s="28"/>
      <c r="POE404" s="28"/>
      <c r="POF404" s="25"/>
      <c r="POI404" s="397"/>
      <c r="POJ404" s="275"/>
      <c r="POK404" s="275"/>
      <c r="POL404" s="398"/>
      <c r="POM404" s="275"/>
      <c r="PON404" s="275"/>
      <c r="POO404" s="399"/>
      <c r="POP404" s="275"/>
      <c r="POQ404" s="275"/>
      <c r="POR404" s="397"/>
      <c r="POS404" s="275"/>
      <c r="POT404" s="275"/>
      <c r="POU404" s="397"/>
      <c r="POV404" s="275"/>
      <c r="POW404" s="275"/>
      <c r="POX404" s="275"/>
      <c r="POY404" s="347"/>
      <c r="POZ404" s="389"/>
      <c r="PPA404" s="11"/>
      <c r="PPB404" s="28"/>
      <c r="PPC404" s="28"/>
      <c r="PPD404" s="28"/>
      <c r="PPE404" s="25"/>
      <c r="PPF404" s="25"/>
      <c r="PPG404" s="28"/>
      <c r="PPH404" s="28"/>
      <c r="PPI404" s="28"/>
      <c r="PPJ404" s="28"/>
      <c r="PPK404" s="28"/>
      <c r="PPL404" s="25"/>
      <c r="PPO404" s="397"/>
      <c r="PPP404" s="275"/>
      <c r="PPQ404" s="275"/>
      <c r="PPR404" s="398"/>
      <c r="PPS404" s="275"/>
      <c r="PPT404" s="275"/>
      <c r="PPU404" s="399"/>
      <c r="PPV404" s="275"/>
      <c r="PPW404" s="275"/>
      <c r="PPX404" s="397"/>
      <c r="PPY404" s="275"/>
      <c r="PPZ404" s="275"/>
      <c r="PQA404" s="397"/>
      <c r="PQB404" s="275"/>
      <c r="PQC404" s="275"/>
      <c r="PQD404" s="275"/>
      <c r="PQE404" s="347"/>
      <c r="PQF404" s="389"/>
      <c r="PQG404" s="11"/>
      <c r="PQH404" s="28"/>
      <c r="PQI404" s="28"/>
      <c r="PQJ404" s="28"/>
      <c r="PQK404" s="25"/>
      <c r="PQL404" s="25"/>
      <c r="PQM404" s="28"/>
      <c r="PQN404" s="28"/>
      <c r="PQO404" s="28"/>
      <c r="PQP404" s="28"/>
      <c r="PQQ404" s="28"/>
      <c r="PQR404" s="25"/>
      <c r="PQU404" s="397"/>
      <c r="PQV404" s="275"/>
      <c r="PQW404" s="275"/>
      <c r="PQX404" s="398"/>
      <c r="PQY404" s="275"/>
      <c r="PQZ404" s="275"/>
      <c r="PRA404" s="399"/>
      <c r="PRB404" s="275"/>
      <c r="PRC404" s="275"/>
      <c r="PRD404" s="397"/>
      <c r="PRE404" s="275"/>
      <c r="PRF404" s="275"/>
      <c r="PRG404" s="397"/>
      <c r="PRH404" s="275"/>
      <c r="PRI404" s="275"/>
      <c r="PRJ404" s="275"/>
      <c r="PRK404" s="347"/>
      <c r="PRL404" s="389"/>
      <c r="PRM404" s="11"/>
      <c r="PRN404" s="28"/>
      <c r="PRO404" s="28"/>
      <c r="PRP404" s="28"/>
      <c r="PRQ404" s="25"/>
      <c r="PRR404" s="25"/>
      <c r="PRS404" s="28"/>
      <c r="PRT404" s="28"/>
      <c r="PRU404" s="28"/>
      <c r="PRV404" s="28"/>
      <c r="PRW404" s="28"/>
      <c r="PRX404" s="25"/>
      <c r="PSA404" s="397"/>
      <c r="PSB404" s="275"/>
      <c r="PSC404" s="275"/>
      <c r="PSD404" s="398"/>
      <c r="PSE404" s="275"/>
      <c r="PSF404" s="275"/>
      <c r="PSG404" s="399"/>
      <c r="PSH404" s="275"/>
      <c r="PSI404" s="275"/>
      <c r="PSJ404" s="397"/>
      <c r="PSK404" s="275"/>
      <c r="PSL404" s="275"/>
      <c r="PSM404" s="397"/>
      <c r="PSN404" s="275"/>
      <c r="PSO404" s="275"/>
      <c r="PSP404" s="275"/>
      <c r="PSQ404" s="347"/>
      <c r="PSR404" s="389"/>
      <c r="PSS404" s="11"/>
      <c r="PST404" s="28"/>
      <c r="PSU404" s="28"/>
      <c r="PSV404" s="28"/>
      <c r="PSW404" s="25"/>
      <c r="PSX404" s="25"/>
      <c r="PSY404" s="28"/>
      <c r="PSZ404" s="28"/>
      <c r="PTA404" s="28"/>
      <c r="PTB404" s="28"/>
      <c r="PTC404" s="28"/>
      <c r="PTD404" s="25"/>
      <c r="PTG404" s="397"/>
      <c r="PTH404" s="275"/>
      <c r="PTI404" s="275"/>
      <c r="PTJ404" s="398"/>
      <c r="PTK404" s="275"/>
      <c r="PTL404" s="275"/>
      <c r="PTM404" s="399"/>
      <c r="PTN404" s="275"/>
      <c r="PTO404" s="275"/>
      <c r="PTP404" s="397"/>
      <c r="PTQ404" s="275"/>
      <c r="PTR404" s="275"/>
      <c r="PTS404" s="397"/>
      <c r="PTT404" s="275"/>
      <c r="PTU404" s="275"/>
      <c r="PTV404" s="275"/>
      <c r="PTW404" s="347"/>
      <c r="PTX404" s="389"/>
      <c r="PTY404" s="11"/>
      <c r="PTZ404" s="28"/>
      <c r="PUA404" s="28"/>
      <c r="PUB404" s="28"/>
      <c r="PUC404" s="25"/>
      <c r="PUD404" s="25"/>
      <c r="PUE404" s="28"/>
      <c r="PUF404" s="28"/>
      <c r="PUG404" s="28"/>
      <c r="PUH404" s="28"/>
      <c r="PUI404" s="28"/>
      <c r="PUJ404" s="25"/>
      <c r="PUM404" s="397"/>
      <c r="PUN404" s="275"/>
      <c r="PUO404" s="275"/>
      <c r="PUP404" s="398"/>
      <c r="PUQ404" s="275"/>
      <c r="PUR404" s="275"/>
      <c r="PUS404" s="399"/>
      <c r="PUT404" s="275"/>
      <c r="PUU404" s="275"/>
      <c r="PUV404" s="397"/>
      <c r="PUW404" s="275"/>
      <c r="PUX404" s="275"/>
      <c r="PUY404" s="397"/>
      <c r="PUZ404" s="275"/>
      <c r="PVA404" s="275"/>
      <c r="PVB404" s="275"/>
      <c r="PVC404" s="347"/>
      <c r="PVD404" s="389"/>
      <c r="PVE404" s="11"/>
      <c r="PVF404" s="28"/>
      <c r="PVG404" s="28"/>
      <c r="PVH404" s="28"/>
      <c r="PVI404" s="25"/>
      <c r="PVJ404" s="25"/>
      <c r="PVK404" s="28"/>
      <c r="PVL404" s="28"/>
      <c r="PVM404" s="28"/>
      <c r="PVN404" s="28"/>
      <c r="PVO404" s="28"/>
      <c r="PVP404" s="25"/>
      <c r="PVS404" s="397"/>
      <c r="PVT404" s="275"/>
      <c r="PVU404" s="275"/>
      <c r="PVV404" s="398"/>
      <c r="PVW404" s="275"/>
      <c r="PVX404" s="275"/>
      <c r="PVY404" s="399"/>
      <c r="PVZ404" s="275"/>
      <c r="PWA404" s="275"/>
      <c r="PWB404" s="397"/>
      <c r="PWC404" s="275"/>
      <c r="PWD404" s="275"/>
      <c r="PWE404" s="397"/>
      <c r="PWF404" s="275"/>
      <c r="PWG404" s="275"/>
      <c r="PWH404" s="275"/>
      <c r="PWI404" s="347"/>
      <c r="PWJ404" s="389"/>
      <c r="PWK404" s="11"/>
      <c r="PWL404" s="28"/>
      <c r="PWM404" s="28"/>
      <c r="PWN404" s="28"/>
      <c r="PWO404" s="25"/>
      <c r="PWP404" s="25"/>
      <c r="PWQ404" s="28"/>
      <c r="PWR404" s="28"/>
      <c r="PWS404" s="28"/>
      <c r="PWT404" s="28"/>
      <c r="PWU404" s="28"/>
      <c r="PWV404" s="25"/>
      <c r="PWY404" s="397"/>
      <c r="PWZ404" s="275"/>
      <c r="PXA404" s="275"/>
      <c r="PXB404" s="398"/>
      <c r="PXC404" s="275"/>
      <c r="PXD404" s="275"/>
      <c r="PXE404" s="399"/>
      <c r="PXF404" s="275"/>
      <c r="PXG404" s="275"/>
      <c r="PXH404" s="397"/>
      <c r="PXI404" s="275"/>
      <c r="PXJ404" s="275"/>
      <c r="PXK404" s="397"/>
      <c r="PXL404" s="275"/>
      <c r="PXM404" s="275"/>
      <c r="PXN404" s="275"/>
      <c r="PXO404" s="347"/>
      <c r="PXP404" s="389"/>
      <c r="PXQ404" s="11"/>
      <c r="PXR404" s="28"/>
      <c r="PXS404" s="28"/>
      <c r="PXT404" s="28"/>
      <c r="PXU404" s="25"/>
      <c r="PXV404" s="25"/>
      <c r="PXW404" s="28"/>
      <c r="PXX404" s="28"/>
      <c r="PXY404" s="28"/>
      <c r="PXZ404" s="28"/>
      <c r="PYA404" s="28"/>
      <c r="PYB404" s="25"/>
      <c r="PYE404" s="397"/>
      <c r="PYF404" s="275"/>
      <c r="PYG404" s="275"/>
      <c r="PYH404" s="398"/>
      <c r="PYI404" s="275"/>
      <c r="PYJ404" s="275"/>
      <c r="PYK404" s="399"/>
      <c r="PYL404" s="275"/>
      <c r="PYM404" s="275"/>
      <c r="PYN404" s="397"/>
      <c r="PYO404" s="275"/>
      <c r="PYP404" s="275"/>
      <c r="PYQ404" s="397"/>
      <c r="PYR404" s="275"/>
      <c r="PYS404" s="275"/>
      <c r="PYT404" s="275"/>
      <c r="PYU404" s="347"/>
      <c r="PYV404" s="389"/>
      <c r="PYW404" s="11"/>
      <c r="PYX404" s="28"/>
      <c r="PYY404" s="28"/>
      <c r="PYZ404" s="28"/>
      <c r="PZA404" s="25"/>
      <c r="PZB404" s="25"/>
      <c r="PZC404" s="28"/>
      <c r="PZD404" s="28"/>
      <c r="PZE404" s="28"/>
      <c r="PZF404" s="28"/>
      <c r="PZG404" s="28"/>
      <c r="PZH404" s="25"/>
      <c r="PZK404" s="397"/>
      <c r="PZL404" s="275"/>
      <c r="PZM404" s="275"/>
      <c r="PZN404" s="398"/>
      <c r="PZO404" s="275"/>
      <c r="PZP404" s="275"/>
      <c r="PZQ404" s="399"/>
      <c r="PZR404" s="275"/>
      <c r="PZS404" s="275"/>
      <c r="PZT404" s="397"/>
      <c r="PZU404" s="275"/>
      <c r="PZV404" s="275"/>
      <c r="PZW404" s="397"/>
      <c r="PZX404" s="275"/>
      <c r="PZY404" s="275"/>
      <c r="PZZ404" s="275"/>
      <c r="QAA404" s="347"/>
      <c r="QAB404" s="389"/>
      <c r="QAC404" s="11"/>
      <c r="QAD404" s="28"/>
      <c r="QAE404" s="28"/>
      <c r="QAF404" s="28"/>
      <c r="QAG404" s="25"/>
      <c r="QAH404" s="25"/>
      <c r="QAI404" s="28"/>
      <c r="QAJ404" s="28"/>
      <c r="QAK404" s="28"/>
      <c r="QAL404" s="28"/>
      <c r="QAM404" s="28"/>
      <c r="QAN404" s="25"/>
      <c r="QAQ404" s="397"/>
      <c r="QAR404" s="275"/>
      <c r="QAS404" s="275"/>
      <c r="QAT404" s="398"/>
      <c r="QAU404" s="275"/>
      <c r="QAV404" s="275"/>
      <c r="QAW404" s="399"/>
      <c r="QAX404" s="275"/>
      <c r="QAY404" s="275"/>
      <c r="QAZ404" s="397"/>
      <c r="QBA404" s="275"/>
      <c r="QBB404" s="275"/>
      <c r="QBC404" s="397"/>
      <c r="QBD404" s="275"/>
      <c r="QBE404" s="275"/>
      <c r="QBF404" s="275"/>
      <c r="QBG404" s="347"/>
      <c r="QBH404" s="389"/>
      <c r="QBI404" s="11"/>
      <c r="QBJ404" s="28"/>
      <c r="QBK404" s="28"/>
      <c r="QBL404" s="28"/>
      <c r="QBM404" s="25"/>
      <c r="QBN404" s="25"/>
      <c r="QBO404" s="28"/>
      <c r="QBP404" s="28"/>
      <c r="QBQ404" s="28"/>
      <c r="QBR404" s="28"/>
      <c r="QBS404" s="28"/>
      <c r="QBT404" s="25"/>
      <c r="QBW404" s="397"/>
      <c r="QBX404" s="275"/>
      <c r="QBY404" s="275"/>
      <c r="QBZ404" s="398"/>
      <c r="QCA404" s="275"/>
      <c r="QCB404" s="275"/>
      <c r="QCC404" s="399"/>
      <c r="QCD404" s="275"/>
      <c r="QCE404" s="275"/>
      <c r="QCF404" s="397"/>
      <c r="QCG404" s="275"/>
      <c r="QCH404" s="275"/>
      <c r="QCI404" s="397"/>
      <c r="QCJ404" s="275"/>
      <c r="QCK404" s="275"/>
      <c r="QCL404" s="275"/>
      <c r="QCM404" s="347"/>
      <c r="QCN404" s="389"/>
      <c r="QCO404" s="11"/>
      <c r="QCP404" s="28"/>
      <c r="QCQ404" s="28"/>
      <c r="QCR404" s="28"/>
      <c r="QCS404" s="25"/>
      <c r="QCT404" s="25"/>
      <c r="QCU404" s="28"/>
      <c r="QCV404" s="28"/>
      <c r="QCW404" s="28"/>
      <c r="QCX404" s="28"/>
      <c r="QCY404" s="28"/>
      <c r="QCZ404" s="25"/>
      <c r="QDC404" s="397"/>
      <c r="QDD404" s="275"/>
      <c r="QDE404" s="275"/>
      <c r="QDF404" s="398"/>
      <c r="QDG404" s="275"/>
      <c r="QDH404" s="275"/>
      <c r="QDI404" s="399"/>
      <c r="QDJ404" s="275"/>
      <c r="QDK404" s="275"/>
      <c r="QDL404" s="397"/>
      <c r="QDM404" s="275"/>
      <c r="QDN404" s="275"/>
      <c r="QDO404" s="397"/>
      <c r="QDP404" s="275"/>
      <c r="QDQ404" s="275"/>
      <c r="QDR404" s="275"/>
      <c r="QDS404" s="347"/>
      <c r="QDT404" s="389"/>
      <c r="QDU404" s="11"/>
      <c r="QDV404" s="28"/>
      <c r="QDW404" s="28"/>
      <c r="QDX404" s="28"/>
      <c r="QDY404" s="25"/>
      <c r="QDZ404" s="25"/>
      <c r="QEA404" s="28"/>
      <c r="QEB404" s="28"/>
      <c r="QEC404" s="28"/>
      <c r="QED404" s="28"/>
      <c r="QEE404" s="28"/>
      <c r="QEF404" s="25"/>
      <c r="QEI404" s="397"/>
      <c r="QEJ404" s="275"/>
      <c r="QEK404" s="275"/>
      <c r="QEL404" s="398"/>
      <c r="QEM404" s="275"/>
      <c r="QEN404" s="275"/>
      <c r="QEO404" s="399"/>
      <c r="QEP404" s="275"/>
      <c r="QEQ404" s="275"/>
      <c r="QER404" s="397"/>
      <c r="QES404" s="275"/>
      <c r="QET404" s="275"/>
      <c r="QEU404" s="397"/>
      <c r="QEV404" s="275"/>
      <c r="QEW404" s="275"/>
      <c r="QEX404" s="275"/>
      <c r="QEY404" s="347"/>
      <c r="QEZ404" s="389"/>
      <c r="QFA404" s="11"/>
      <c r="QFB404" s="28"/>
      <c r="QFC404" s="28"/>
      <c r="QFD404" s="28"/>
      <c r="QFE404" s="25"/>
      <c r="QFF404" s="25"/>
      <c r="QFG404" s="28"/>
      <c r="QFH404" s="28"/>
      <c r="QFI404" s="28"/>
      <c r="QFJ404" s="28"/>
      <c r="QFK404" s="28"/>
      <c r="QFL404" s="25"/>
      <c r="QFO404" s="397"/>
      <c r="QFP404" s="275"/>
      <c r="QFQ404" s="275"/>
      <c r="QFR404" s="398"/>
      <c r="QFS404" s="275"/>
      <c r="QFT404" s="275"/>
      <c r="QFU404" s="399"/>
      <c r="QFV404" s="275"/>
      <c r="QFW404" s="275"/>
      <c r="QFX404" s="397"/>
      <c r="QFY404" s="275"/>
      <c r="QFZ404" s="275"/>
      <c r="QGA404" s="397"/>
      <c r="QGB404" s="275"/>
      <c r="QGC404" s="275"/>
      <c r="QGD404" s="275"/>
      <c r="QGE404" s="347"/>
      <c r="QGF404" s="389"/>
      <c r="QGG404" s="11"/>
      <c r="QGH404" s="28"/>
      <c r="QGI404" s="28"/>
      <c r="QGJ404" s="28"/>
      <c r="QGK404" s="25"/>
      <c r="QGL404" s="25"/>
      <c r="QGM404" s="28"/>
      <c r="QGN404" s="28"/>
      <c r="QGO404" s="28"/>
      <c r="QGP404" s="28"/>
      <c r="QGQ404" s="28"/>
      <c r="QGR404" s="25"/>
      <c r="QGU404" s="397"/>
      <c r="QGV404" s="275"/>
      <c r="QGW404" s="275"/>
      <c r="QGX404" s="398"/>
      <c r="QGY404" s="275"/>
      <c r="QGZ404" s="275"/>
      <c r="QHA404" s="399"/>
      <c r="QHB404" s="275"/>
      <c r="QHC404" s="275"/>
      <c r="QHD404" s="397"/>
      <c r="QHE404" s="275"/>
      <c r="QHF404" s="275"/>
      <c r="QHG404" s="397"/>
      <c r="QHH404" s="275"/>
      <c r="QHI404" s="275"/>
      <c r="QHJ404" s="275"/>
      <c r="QHK404" s="347"/>
      <c r="QHL404" s="389"/>
      <c r="QHM404" s="11"/>
      <c r="QHN404" s="28"/>
      <c r="QHO404" s="28"/>
      <c r="QHP404" s="28"/>
      <c r="QHQ404" s="25"/>
      <c r="QHR404" s="25"/>
      <c r="QHS404" s="28"/>
      <c r="QHT404" s="28"/>
      <c r="QHU404" s="28"/>
      <c r="QHV404" s="28"/>
      <c r="QHW404" s="28"/>
      <c r="QHX404" s="25"/>
      <c r="QIA404" s="397"/>
      <c r="QIB404" s="275"/>
      <c r="QIC404" s="275"/>
      <c r="QID404" s="398"/>
      <c r="QIE404" s="275"/>
      <c r="QIF404" s="275"/>
      <c r="QIG404" s="399"/>
      <c r="QIH404" s="275"/>
      <c r="QII404" s="275"/>
      <c r="QIJ404" s="397"/>
      <c r="QIK404" s="275"/>
      <c r="QIL404" s="275"/>
      <c r="QIM404" s="397"/>
      <c r="QIN404" s="275"/>
      <c r="QIO404" s="275"/>
      <c r="QIP404" s="275"/>
      <c r="QIQ404" s="347"/>
      <c r="QIR404" s="389"/>
      <c r="QIS404" s="11"/>
      <c r="QIT404" s="28"/>
      <c r="QIU404" s="28"/>
      <c r="QIV404" s="28"/>
      <c r="QIW404" s="25"/>
      <c r="QIX404" s="25"/>
      <c r="QIY404" s="28"/>
      <c r="QIZ404" s="28"/>
      <c r="QJA404" s="28"/>
      <c r="QJB404" s="28"/>
      <c r="QJC404" s="28"/>
      <c r="QJD404" s="25"/>
      <c r="QJG404" s="397"/>
      <c r="QJH404" s="275"/>
      <c r="QJI404" s="275"/>
      <c r="QJJ404" s="398"/>
      <c r="QJK404" s="275"/>
      <c r="QJL404" s="275"/>
      <c r="QJM404" s="399"/>
      <c r="QJN404" s="275"/>
      <c r="QJO404" s="275"/>
      <c r="QJP404" s="397"/>
      <c r="QJQ404" s="275"/>
      <c r="QJR404" s="275"/>
      <c r="QJS404" s="397"/>
      <c r="QJT404" s="275"/>
      <c r="QJU404" s="275"/>
      <c r="QJV404" s="275"/>
      <c r="QJW404" s="347"/>
      <c r="QJX404" s="389"/>
      <c r="QJY404" s="11"/>
      <c r="QJZ404" s="28"/>
      <c r="QKA404" s="28"/>
      <c r="QKB404" s="28"/>
      <c r="QKC404" s="25"/>
      <c r="QKD404" s="25"/>
      <c r="QKE404" s="28"/>
      <c r="QKF404" s="28"/>
      <c r="QKG404" s="28"/>
      <c r="QKH404" s="28"/>
      <c r="QKI404" s="28"/>
      <c r="QKJ404" s="25"/>
      <c r="QKM404" s="397"/>
      <c r="QKN404" s="275"/>
      <c r="QKO404" s="275"/>
      <c r="QKP404" s="398"/>
      <c r="QKQ404" s="275"/>
      <c r="QKR404" s="275"/>
      <c r="QKS404" s="399"/>
      <c r="QKT404" s="275"/>
      <c r="QKU404" s="275"/>
      <c r="QKV404" s="397"/>
      <c r="QKW404" s="275"/>
      <c r="QKX404" s="275"/>
      <c r="QKY404" s="397"/>
      <c r="QKZ404" s="275"/>
      <c r="QLA404" s="275"/>
      <c r="QLB404" s="275"/>
      <c r="QLC404" s="347"/>
      <c r="QLD404" s="389"/>
      <c r="QLE404" s="11"/>
      <c r="QLF404" s="28"/>
      <c r="QLG404" s="28"/>
      <c r="QLH404" s="28"/>
      <c r="QLI404" s="25"/>
      <c r="QLJ404" s="25"/>
      <c r="QLK404" s="28"/>
      <c r="QLL404" s="28"/>
      <c r="QLM404" s="28"/>
      <c r="QLN404" s="28"/>
      <c r="QLO404" s="28"/>
      <c r="QLP404" s="25"/>
      <c r="QLS404" s="397"/>
      <c r="QLT404" s="275"/>
      <c r="QLU404" s="275"/>
      <c r="QLV404" s="398"/>
      <c r="QLW404" s="275"/>
      <c r="QLX404" s="275"/>
      <c r="QLY404" s="399"/>
      <c r="QLZ404" s="275"/>
      <c r="QMA404" s="275"/>
      <c r="QMB404" s="397"/>
      <c r="QMC404" s="275"/>
      <c r="QMD404" s="275"/>
      <c r="QME404" s="397"/>
      <c r="QMF404" s="275"/>
      <c r="QMG404" s="275"/>
      <c r="QMH404" s="275"/>
      <c r="QMI404" s="347"/>
      <c r="QMJ404" s="389"/>
      <c r="QMK404" s="11"/>
      <c r="QML404" s="28"/>
      <c r="QMM404" s="28"/>
      <c r="QMN404" s="28"/>
      <c r="QMO404" s="25"/>
      <c r="QMP404" s="25"/>
      <c r="QMQ404" s="28"/>
      <c r="QMR404" s="28"/>
      <c r="QMS404" s="28"/>
      <c r="QMT404" s="28"/>
      <c r="QMU404" s="28"/>
      <c r="QMV404" s="25"/>
      <c r="QMY404" s="397"/>
      <c r="QMZ404" s="275"/>
      <c r="QNA404" s="275"/>
      <c r="QNB404" s="398"/>
      <c r="QNC404" s="275"/>
      <c r="QND404" s="275"/>
      <c r="QNE404" s="399"/>
      <c r="QNF404" s="275"/>
      <c r="QNG404" s="275"/>
      <c r="QNH404" s="397"/>
      <c r="QNI404" s="275"/>
      <c r="QNJ404" s="275"/>
      <c r="QNK404" s="397"/>
      <c r="QNL404" s="275"/>
      <c r="QNM404" s="275"/>
      <c r="QNN404" s="275"/>
      <c r="QNO404" s="347"/>
      <c r="QNP404" s="389"/>
      <c r="QNQ404" s="11"/>
      <c r="QNR404" s="28"/>
      <c r="QNS404" s="28"/>
      <c r="QNT404" s="28"/>
      <c r="QNU404" s="25"/>
      <c r="QNV404" s="25"/>
      <c r="QNW404" s="28"/>
      <c r="QNX404" s="28"/>
      <c r="QNY404" s="28"/>
      <c r="QNZ404" s="28"/>
      <c r="QOA404" s="28"/>
      <c r="QOB404" s="25"/>
      <c r="QOE404" s="397"/>
      <c r="QOF404" s="275"/>
      <c r="QOG404" s="275"/>
      <c r="QOH404" s="398"/>
      <c r="QOI404" s="275"/>
      <c r="QOJ404" s="275"/>
      <c r="QOK404" s="399"/>
      <c r="QOL404" s="275"/>
      <c r="QOM404" s="275"/>
      <c r="QON404" s="397"/>
      <c r="QOO404" s="275"/>
      <c r="QOP404" s="275"/>
      <c r="QOQ404" s="397"/>
      <c r="QOR404" s="275"/>
      <c r="QOS404" s="275"/>
      <c r="QOT404" s="275"/>
      <c r="QOU404" s="347"/>
      <c r="QOV404" s="389"/>
      <c r="QOW404" s="11"/>
      <c r="QOX404" s="28"/>
      <c r="QOY404" s="28"/>
      <c r="QOZ404" s="28"/>
      <c r="QPA404" s="25"/>
      <c r="QPB404" s="25"/>
      <c r="QPC404" s="28"/>
      <c r="QPD404" s="28"/>
      <c r="QPE404" s="28"/>
      <c r="QPF404" s="28"/>
      <c r="QPG404" s="28"/>
      <c r="QPH404" s="25"/>
      <c r="QPK404" s="397"/>
      <c r="QPL404" s="275"/>
      <c r="QPM404" s="275"/>
      <c r="QPN404" s="398"/>
      <c r="QPO404" s="275"/>
      <c r="QPP404" s="275"/>
      <c r="QPQ404" s="399"/>
      <c r="QPR404" s="275"/>
      <c r="QPS404" s="275"/>
      <c r="QPT404" s="397"/>
      <c r="QPU404" s="275"/>
      <c r="QPV404" s="275"/>
      <c r="QPW404" s="397"/>
      <c r="QPX404" s="275"/>
      <c r="QPY404" s="275"/>
      <c r="QPZ404" s="275"/>
      <c r="QQA404" s="347"/>
      <c r="QQB404" s="389"/>
      <c r="QQC404" s="11"/>
      <c r="QQD404" s="28"/>
      <c r="QQE404" s="28"/>
      <c r="QQF404" s="28"/>
      <c r="QQG404" s="25"/>
      <c r="QQH404" s="25"/>
      <c r="QQI404" s="28"/>
      <c r="QQJ404" s="28"/>
      <c r="QQK404" s="28"/>
      <c r="QQL404" s="28"/>
      <c r="QQM404" s="28"/>
      <c r="QQN404" s="25"/>
      <c r="QQQ404" s="397"/>
      <c r="QQR404" s="275"/>
      <c r="QQS404" s="275"/>
      <c r="QQT404" s="398"/>
      <c r="QQU404" s="275"/>
      <c r="QQV404" s="275"/>
      <c r="QQW404" s="399"/>
      <c r="QQX404" s="275"/>
      <c r="QQY404" s="275"/>
      <c r="QQZ404" s="397"/>
      <c r="QRA404" s="275"/>
      <c r="QRB404" s="275"/>
      <c r="QRC404" s="397"/>
      <c r="QRD404" s="275"/>
      <c r="QRE404" s="275"/>
      <c r="QRF404" s="275"/>
      <c r="QRG404" s="347"/>
      <c r="QRH404" s="389"/>
      <c r="QRI404" s="11"/>
      <c r="QRJ404" s="28"/>
      <c r="QRK404" s="28"/>
      <c r="QRL404" s="28"/>
      <c r="QRM404" s="25"/>
      <c r="QRN404" s="25"/>
      <c r="QRO404" s="28"/>
      <c r="QRP404" s="28"/>
      <c r="QRQ404" s="28"/>
      <c r="QRR404" s="28"/>
      <c r="QRS404" s="28"/>
      <c r="QRT404" s="25"/>
      <c r="QRW404" s="397"/>
      <c r="QRX404" s="275"/>
      <c r="QRY404" s="275"/>
      <c r="QRZ404" s="398"/>
      <c r="QSA404" s="275"/>
      <c r="QSB404" s="275"/>
      <c r="QSC404" s="399"/>
      <c r="QSD404" s="275"/>
      <c r="QSE404" s="275"/>
      <c r="QSF404" s="397"/>
      <c r="QSG404" s="275"/>
      <c r="QSH404" s="275"/>
      <c r="QSI404" s="397"/>
      <c r="QSJ404" s="275"/>
      <c r="QSK404" s="275"/>
      <c r="QSL404" s="275"/>
      <c r="QSM404" s="347"/>
      <c r="QSN404" s="389"/>
      <c r="QSO404" s="11"/>
      <c r="QSP404" s="28"/>
      <c r="QSQ404" s="28"/>
      <c r="QSR404" s="28"/>
      <c r="QSS404" s="25"/>
      <c r="QST404" s="25"/>
      <c r="QSU404" s="28"/>
      <c r="QSV404" s="28"/>
      <c r="QSW404" s="28"/>
      <c r="QSX404" s="28"/>
      <c r="QSY404" s="28"/>
      <c r="QSZ404" s="25"/>
      <c r="QTC404" s="397"/>
      <c r="QTD404" s="275"/>
      <c r="QTE404" s="275"/>
      <c r="QTF404" s="398"/>
      <c r="QTG404" s="275"/>
      <c r="QTH404" s="275"/>
      <c r="QTI404" s="399"/>
      <c r="QTJ404" s="275"/>
      <c r="QTK404" s="275"/>
      <c r="QTL404" s="397"/>
      <c r="QTM404" s="275"/>
      <c r="QTN404" s="275"/>
      <c r="QTO404" s="397"/>
      <c r="QTP404" s="275"/>
      <c r="QTQ404" s="275"/>
      <c r="QTR404" s="275"/>
      <c r="QTS404" s="347"/>
      <c r="QTT404" s="389"/>
      <c r="QTU404" s="11"/>
      <c r="QTV404" s="28"/>
      <c r="QTW404" s="28"/>
      <c r="QTX404" s="28"/>
      <c r="QTY404" s="25"/>
      <c r="QTZ404" s="25"/>
      <c r="QUA404" s="28"/>
      <c r="QUB404" s="28"/>
      <c r="QUC404" s="28"/>
      <c r="QUD404" s="28"/>
      <c r="QUE404" s="28"/>
      <c r="QUF404" s="25"/>
      <c r="QUI404" s="397"/>
      <c r="QUJ404" s="275"/>
      <c r="QUK404" s="275"/>
      <c r="QUL404" s="398"/>
      <c r="QUM404" s="275"/>
      <c r="QUN404" s="275"/>
      <c r="QUO404" s="399"/>
      <c r="QUP404" s="275"/>
      <c r="QUQ404" s="275"/>
      <c r="QUR404" s="397"/>
      <c r="QUS404" s="275"/>
      <c r="QUT404" s="275"/>
      <c r="QUU404" s="397"/>
      <c r="QUV404" s="275"/>
      <c r="QUW404" s="275"/>
      <c r="QUX404" s="275"/>
      <c r="QUY404" s="347"/>
      <c r="QUZ404" s="389"/>
      <c r="QVA404" s="11"/>
      <c r="QVB404" s="28"/>
      <c r="QVC404" s="28"/>
      <c r="QVD404" s="28"/>
      <c r="QVE404" s="25"/>
      <c r="QVF404" s="25"/>
      <c r="QVG404" s="28"/>
      <c r="QVH404" s="28"/>
      <c r="QVI404" s="28"/>
      <c r="QVJ404" s="28"/>
      <c r="QVK404" s="28"/>
      <c r="QVL404" s="25"/>
      <c r="QVO404" s="397"/>
      <c r="QVP404" s="275"/>
      <c r="QVQ404" s="275"/>
      <c r="QVR404" s="398"/>
      <c r="QVS404" s="275"/>
      <c r="QVT404" s="275"/>
      <c r="QVU404" s="399"/>
      <c r="QVV404" s="275"/>
      <c r="QVW404" s="275"/>
      <c r="QVX404" s="397"/>
      <c r="QVY404" s="275"/>
      <c r="QVZ404" s="275"/>
      <c r="QWA404" s="397"/>
      <c r="QWB404" s="275"/>
      <c r="QWC404" s="275"/>
      <c r="QWD404" s="275"/>
      <c r="QWE404" s="347"/>
      <c r="QWF404" s="389"/>
      <c r="QWG404" s="11"/>
      <c r="QWH404" s="28"/>
      <c r="QWI404" s="28"/>
      <c r="QWJ404" s="28"/>
      <c r="QWK404" s="25"/>
      <c r="QWL404" s="25"/>
      <c r="QWM404" s="28"/>
      <c r="QWN404" s="28"/>
      <c r="QWO404" s="28"/>
      <c r="QWP404" s="28"/>
      <c r="QWQ404" s="28"/>
      <c r="QWR404" s="25"/>
      <c r="QWU404" s="397"/>
      <c r="QWV404" s="275"/>
      <c r="QWW404" s="275"/>
      <c r="QWX404" s="398"/>
      <c r="QWY404" s="275"/>
      <c r="QWZ404" s="275"/>
      <c r="QXA404" s="399"/>
      <c r="QXB404" s="275"/>
      <c r="QXC404" s="275"/>
      <c r="QXD404" s="397"/>
      <c r="QXE404" s="275"/>
      <c r="QXF404" s="275"/>
      <c r="QXG404" s="397"/>
      <c r="QXH404" s="275"/>
      <c r="QXI404" s="275"/>
      <c r="QXJ404" s="275"/>
      <c r="QXK404" s="347"/>
      <c r="QXL404" s="389"/>
      <c r="QXM404" s="11"/>
      <c r="QXN404" s="28"/>
      <c r="QXO404" s="28"/>
      <c r="QXP404" s="28"/>
      <c r="QXQ404" s="25"/>
      <c r="QXR404" s="25"/>
      <c r="QXS404" s="28"/>
      <c r="QXT404" s="28"/>
      <c r="QXU404" s="28"/>
      <c r="QXV404" s="28"/>
      <c r="QXW404" s="28"/>
      <c r="QXX404" s="25"/>
      <c r="QYA404" s="397"/>
      <c r="QYB404" s="275"/>
      <c r="QYC404" s="275"/>
      <c r="QYD404" s="398"/>
      <c r="QYE404" s="275"/>
      <c r="QYF404" s="275"/>
      <c r="QYG404" s="399"/>
      <c r="QYH404" s="275"/>
      <c r="QYI404" s="275"/>
      <c r="QYJ404" s="397"/>
      <c r="QYK404" s="275"/>
      <c r="QYL404" s="275"/>
      <c r="QYM404" s="397"/>
      <c r="QYN404" s="275"/>
      <c r="QYO404" s="275"/>
      <c r="QYP404" s="275"/>
      <c r="QYQ404" s="347"/>
      <c r="QYR404" s="389"/>
      <c r="QYS404" s="11"/>
      <c r="QYT404" s="28"/>
      <c r="QYU404" s="28"/>
      <c r="QYV404" s="28"/>
      <c r="QYW404" s="25"/>
      <c r="QYX404" s="25"/>
      <c r="QYY404" s="28"/>
      <c r="QYZ404" s="28"/>
      <c r="QZA404" s="28"/>
      <c r="QZB404" s="28"/>
      <c r="QZC404" s="28"/>
      <c r="QZD404" s="25"/>
      <c r="QZG404" s="397"/>
      <c r="QZH404" s="275"/>
      <c r="QZI404" s="275"/>
      <c r="QZJ404" s="398"/>
      <c r="QZK404" s="275"/>
      <c r="QZL404" s="275"/>
      <c r="QZM404" s="399"/>
      <c r="QZN404" s="275"/>
      <c r="QZO404" s="275"/>
      <c r="QZP404" s="397"/>
      <c r="QZQ404" s="275"/>
      <c r="QZR404" s="275"/>
      <c r="QZS404" s="397"/>
      <c r="QZT404" s="275"/>
      <c r="QZU404" s="275"/>
      <c r="QZV404" s="275"/>
      <c r="QZW404" s="347"/>
      <c r="QZX404" s="389"/>
      <c r="QZY404" s="11"/>
      <c r="QZZ404" s="28"/>
      <c r="RAA404" s="28"/>
      <c r="RAB404" s="28"/>
      <c r="RAC404" s="25"/>
      <c r="RAD404" s="25"/>
      <c r="RAE404" s="28"/>
      <c r="RAF404" s="28"/>
      <c r="RAG404" s="28"/>
      <c r="RAH404" s="28"/>
      <c r="RAI404" s="28"/>
      <c r="RAJ404" s="25"/>
      <c r="RAM404" s="397"/>
      <c r="RAN404" s="275"/>
      <c r="RAO404" s="275"/>
      <c r="RAP404" s="398"/>
      <c r="RAQ404" s="275"/>
      <c r="RAR404" s="275"/>
      <c r="RAS404" s="399"/>
      <c r="RAT404" s="275"/>
      <c r="RAU404" s="275"/>
      <c r="RAV404" s="397"/>
      <c r="RAW404" s="275"/>
      <c r="RAX404" s="275"/>
      <c r="RAY404" s="397"/>
      <c r="RAZ404" s="275"/>
      <c r="RBA404" s="275"/>
      <c r="RBB404" s="275"/>
      <c r="RBC404" s="347"/>
      <c r="RBD404" s="389"/>
      <c r="RBE404" s="11"/>
      <c r="RBF404" s="28"/>
      <c r="RBG404" s="28"/>
      <c r="RBH404" s="28"/>
      <c r="RBI404" s="25"/>
      <c r="RBJ404" s="25"/>
      <c r="RBK404" s="28"/>
      <c r="RBL404" s="28"/>
      <c r="RBM404" s="28"/>
      <c r="RBN404" s="28"/>
      <c r="RBO404" s="28"/>
      <c r="RBP404" s="25"/>
      <c r="RBS404" s="397"/>
      <c r="RBT404" s="275"/>
      <c r="RBU404" s="275"/>
      <c r="RBV404" s="398"/>
      <c r="RBW404" s="275"/>
      <c r="RBX404" s="275"/>
      <c r="RBY404" s="399"/>
      <c r="RBZ404" s="275"/>
      <c r="RCA404" s="275"/>
      <c r="RCB404" s="397"/>
      <c r="RCC404" s="275"/>
      <c r="RCD404" s="275"/>
      <c r="RCE404" s="397"/>
      <c r="RCF404" s="275"/>
      <c r="RCG404" s="275"/>
      <c r="RCH404" s="275"/>
      <c r="RCI404" s="347"/>
      <c r="RCJ404" s="389"/>
      <c r="RCK404" s="11"/>
      <c r="RCL404" s="28"/>
      <c r="RCM404" s="28"/>
      <c r="RCN404" s="28"/>
      <c r="RCO404" s="25"/>
      <c r="RCP404" s="25"/>
      <c r="RCQ404" s="28"/>
      <c r="RCR404" s="28"/>
      <c r="RCS404" s="28"/>
      <c r="RCT404" s="28"/>
      <c r="RCU404" s="28"/>
      <c r="RCV404" s="25"/>
      <c r="RCY404" s="397"/>
      <c r="RCZ404" s="275"/>
      <c r="RDA404" s="275"/>
      <c r="RDB404" s="398"/>
      <c r="RDC404" s="275"/>
      <c r="RDD404" s="275"/>
      <c r="RDE404" s="399"/>
      <c r="RDF404" s="275"/>
      <c r="RDG404" s="275"/>
      <c r="RDH404" s="397"/>
      <c r="RDI404" s="275"/>
      <c r="RDJ404" s="275"/>
      <c r="RDK404" s="397"/>
      <c r="RDL404" s="275"/>
      <c r="RDM404" s="275"/>
      <c r="RDN404" s="275"/>
      <c r="RDO404" s="347"/>
      <c r="RDP404" s="389"/>
      <c r="RDQ404" s="11"/>
      <c r="RDR404" s="28"/>
      <c r="RDS404" s="28"/>
      <c r="RDT404" s="28"/>
      <c r="RDU404" s="25"/>
      <c r="RDV404" s="25"/>
      <c r="RDW404" s="28"/>
      <c r="RDX404" s="28"/>
      <c r="RDY404" s="28"/>
      <c r="RDZ404" s="28"/>
      <c r="REA404" s="28"/>
      <c r="REB404" s="25"/>
      <c r="REE404" s="397"/>
      <c r="REF404" s="275"/>
      <c r="REG404" s="275"/>
      <c r="REH404" s="398"/>
      <c r="REI404" s="275"/>
      <c r="REJ404" s="275"/>
      <c r="REK404" s="399"/>
      <c r="REL404" s="275"/>
      <c r="REM404" s="275"/>
      <c r="REN404" s="397"/>
      <c r="REO404" s="275"/>
      <c r="REP404" s="275"/>
      <c r="REQ404" s="397"/>
      <c r="RER404" s="275"/>
      <c r="RES404" s="275"/>
      <c r="RET404" s="275"/>
      <c r="REU404" s="347"/>
      <c r="REV404" s="389"/>
      <c r="REW404" s="11"/>
      <c r="REX404" s="28"/>
      <c r="REY404" s="28"/>
      <c r="REZ404" s="28"/>
      <c r="RFA404" s="25"/>
      <c r="RFB404" s="25"/>
      <c r="RFC404" s="28"/>
      <c r="RFD404" s="28"/>
      <c r="RFE404" s="28"/>
      <c r="RFF404" s="28"/>
      <c r="RFG404" s="28"/>
      <c r="RFH404" s="25"/>
      <c r="RFK404" s="397"/>
      <c r="RFL404" s="275"/>
      <c r="RFM404" s="275"/>
      <c r="RFN404" s="398"/>
      <c r="RFO404" s="275"/>
      <c r="RFP404" s="275"/>
      <c r="RFQ404" s="399"/>
      <c r="RFR404" s="275"/>
      <c r="RFS404" s="275"/>
      <c r="RFT404" s="397"/>
      <c r="RFU404" s="275"/>
      <c r="RFV404" s="275"/>
      <c r="RFW404" s="397"/>
      <c r="RFX404" s="275"/>
      <c r="RFY404" s="275"/>
      <c r="RFZ404" s="275"/>
      <c r="RGA404" s="347"/>
      <c r="RGB404" s="389"/>
      <c r="RGC404" s="11"/>
      <c r="RGD404" s="28"/>
      <c r="RGE404" s="28"/>
      <c r="RGF404" s="28"/>
      <c r="RGG404" s="25"/>
      <c r="RGH404" s="25"/>
      <c r="RGI404" s="28"/>
      <c r="RGJ404" s="28"/>
      <c r="RGK404" s="28"/>
      <c r="RGL404" s="28"/>
      <c r="RGM404" s="28"/>
      <c r="RGN404" s="25"/>
      <c r="RGQ404" s="397"/>
      <c r="RGR404" s="275"/>
      <c r="RGS404" s="275"/>
      <c r="RGT404" s="398"/>
      <c r="RGU404" s="275"/>
      <c r="RGV404" s="275"/>
      <c r="RGW404" s="399"/>
      <c r="RGX404" s="275"/>
      <c r="RGY404" s="275"/>
      <c r="RGZ404" s="397"/>
      <c r="RHA404" s="275"/>
      <c r="RHB404" s="275"/>
      <c r="RHC404" s="397"/>
      <c r="RHD404" s="275"/>
      <c r="RHE404" s="275"/>
      <c r="RHF404" s="275"/>
      <c r="RHG404" s="347"/>
      <c r="RHH404" s="389"/>
      <c r="RHI404" s="11"/>
      <c r="RHJ404" s="28"/>
      <c r="RHK404" s="28"/>
      <c r="RHL404" s="28"/>
      <c r="RHM404" s="25"/>
      <c r="RHN404" s="25"/>
      <c r="RHO404" s="28"/>
      <c r="RHP404" s="28"/>
      <c r="RHQ404" s="28"/>
      <c r="RHR404" s="28"/>
      <c r="RHS404" s="28"/>
      <c r="RHT404" s="25"/>
      <c r="RHW404" s="397"/>
      <c r="RHX404" s="275"/>
      <c r="RHY404" s="275"/>
      <c r="RHZ404" s="398"/>
      <c r="RIA404" s="275"/>
      <c r="RIB404" s="275"/>
      <c r="RIC404" s="399"/>
      <c r="RID404" s="275"/>
      <c r="RIE404" s="275"/>
      <c r="RIF404" s="397"/>
      <c r="RIG404" s="275"/>
      <c r="RIH404" s="275"/>
      <c r="RII404" s="397"/>
      <c r="RIJ404" s="275"/>
      <c r="RIK404" s="275"/>
      <c r="RIL404" s="275"/>
      <c r="RIM404" s="347"/>
      <c r="RIN404" s="389"/>
      <c r="RIO404" s="11"/>
      <c r="RIP404" s="28"/>
      <c r="RIQ404" s="28"/>
      <c r="RIR404" s="28"/>
      <c r="RIS404" s="25"/>
      <c r="RIT404" s="25"/>
      <c r="RIU404" s="28"/>
      <c r="RIV404" s="28"/>
      <c r="RIW404" s="28"/>
      <c r="RIX404" s="28"/>
      <c r="RIY404" s="28"/>
      <c r="RIZ404" s="25"/>
      <c r="RJC404" s="397"/>
      <c r="RJD404" s="275"/>
      <c r="RJE404" s="275"/>
      <c r="RJF404" s="398"/>
      <c r="RJG404" s="275"/>
      <c r="RJH404" s="275"/>
      <c r="RJI404" s="399"/>
      <c r="RJJ404" s="275"/>
      <c r="RJK404" s="275"/>
      <c r="RJL404" s="397"/>
      <c r="RJM404" s="275"/>
      <c r="RJN404" s="275"/>
      <c r="RJO404" s="397"/>
      <c r="RJP404" s="275"/>
      <c r="RJQ404" s="275"/>
      <c r="RJR404" s="275"/>
      <c r="RJS404" s="347"/>
      <c r="RJT404" s="389"/>
      <c r="RJU404" s="11"/>
      <c r="RJV404" s="28"/>
      <c r="RJW404" s="28"/>
      <c r="RJX404" s="28"/>
      <c r="RJY404" s="25"/>
      <c r="RJZ404" s="25"/>
      <c r="RKA404" s="28"/>
      <c r="RKB404" s="28"/>
      <c r="RKC404" s="28"/>
      <c r="RKD404" s="28"/>
      <c r="RKE404" s="28"/>
      <c r="RKF404" s="25"/>
      <c r="RKI404" s="397"/>
      <c r="RKJ404" s="275"/>
      <c r="RKK404" s="275"/>
      <c r="RKL404" s="398"/>
      <c r="RKM404" s="275"/>
      <c r="RKN404" s="275"/>
      <c r="RKO404" s="399"/>
      <c r="RKP404" s="275"/>
      <c r="RKQ404" s="275"/>
      <c r="RKR404" s="397"/>
      <c r="RKS404" s="275"/>
      <c r="RKT404" s="275"/>
      <c r="RKU404" s="397"/>
      <c r="RKV404" s="275"/>
      <c r="RKW404" s="275"/>
      <c r="RKX404" s="275"/>
      <c r="RKY404" s="347"/>
      <c r="RKZ404" s="389"/>
      <c r="RLA404" s="11"/>
      <c r="RLB404" s="28"/>
      <c r="RLC404" s="28"/>
      <c r="RLD404" s="28"/>
      <c r="RLE404" s="25"/>
      <c r="RLF404" s="25"/>
      <c r="RLG404" s="28"/>
      <c r="RLH404" s="28"/>
      <c r="RLI404" s="28"/>
      <c r="RLJ404" s="28"/>
      <c r="RLK404" s="28"/>
      <c r="RLL404" s="25"/>
      <c r="RLO404" s="397"/>
      <c r="RLP404" s="275"/>
      <c r="RLQ404" s="275"/>
      <c r="RLR404" s="398"/>
      <c r="RLS404" s="275"/>
      <c r="RLT404" s="275"/>
      <c r="RLU404" s="399"/>
      <c r="RLV404" s="275"/>
      <c r="RLW404" s="275"/>
      <c r="RLX404" s="397"/>
      <c r="RLY404" s="275"/>
      <c r="RLZ404" s="275"/>
      <c r="RMA404" s="397"/>
      <c r="RMB404" s="275"/>
      <c r="RMC404" s="275"/>
      <c r="RMD404" s="275"/>
      <c r="RME404" s="347"/>
      <c r="RMF404" s="389"/>
      <c r="RMG404" s="11"/>
      <c r="RMH404" s="28"/>
      <c r="RMI404" s="28"/>
      <c r="RMJ404" s="28"/>
      <c r="RMK404" s="25"/>
      <c r="RML404" s="25"/>
      <c r="RMM404" s="28"/>
      <c r="RMN404" s="28"/>
      <c r="RMO404" s="28"/>
      <c r="RMP404" s="28"/>
      <c r="RMQ404" s="28"/>
      <c r="RMR404" s="25"/>
      <c r="RMU404" s="397"/>
      <c r="RMV404" s="275"/>
      <c r="RMW404" s="275"/>
      <c r="RMX404" s="398"/>
      <c r="RMY404" s="275"/>
      <c r="RMZ404" s="275"/>
      <c r="RNA404" s="399"/>
      <c r="RNB404" s="275"/>
      <c r="RNC404" s="275"/>
      <c r="RND404" s="397"/>
      <c r="RNE404" s="275"/>
      <c r="RNF404" s="275"/>
      <c r="RNG404" s="397"/>
      <c r="RNH404" s="275"/>
      <c r="RNI404" s="275"/>
      <c r="RNJ404" s="275"/>
      <c r="RNK404" s="347"/>
      <c r="RNL404" s="389"/>
      <c r="RNM404" s="11"/>
      <c r="RNN404" s="28"/>
      <c r="RNO404" s="28"/>
      <c r="RNP404" s="28"/>
      <c r="RNQ404" s="25"/>
      <c r="RNR404" s="25"/>
      <c r="RNS404" s="28"/>
      <c r="RNT404" s="28"/>
      <c r="RNU404" s="28"/>
      <c r="RNV404" s="28"/>
      <c r="RNW404" s="28"/>
      <c r="RNX404" s="25"/>
      <c r="ROA404" s="397"/>
      <c r="ROB404" s="275"/>
      <c r="ROC404" s="275"/>
      <c r="ROD404" s="398"/>
      <c r="ROE404" s="275"/>
      <c r="ROF404" s="275"/>
      <c r="ROG404" s="399"/>
      <c r="ROH404" s="275"/>
      <c r="ROI404" s="275"/>
      <c r="ROJ404" s="397"/>
      <c r="ROK404" s="275"/>
      <c r="ROL404" s="275"/>
      <c r="ROM404" s="397"/>
      <c r="RON404" s="275"/>
      <c r="ROO404" s="275"/>
      <c r="ROP404" s="275"/>
      <c r="ROQ404" s="347"/>
      <c r="ROR404" s="389"/>
      <c r="ROS404" s="11"/>
      <c r="ROT404" s="28"/>
      <c r="ROU404" s="28"/>
      <c r="ROV404" s="28"/>
      <c r="ROW404" s="25"/>
      <c r="ROX404" s="25"/>
      <c r="ROY404" s="28"/>
      <c r="ROZ404" s="28"/>
      <c r="RPA404" s="28"/>
      <c r="RPB404" s="28"/>
      <c r="RPC404" s="28"/>
      <c r="RPD404" s="25"/>
      <c r="RPG404" s="397"/>
      <c r="RPH404" s="275"/>
      <c r="RPI404" s="275"/>
      <c r="RPJ404" s="398"/>
      <c r="RPK404" s="275"/>
      <c r="RPL404" s="275"/>
      <c r="RPM404" s="399"/>
      <c r="RPN404" s="275"/>
      <c r="RPO404" s="275"/>
      <c r="RPP404" s="397"/>
      <c r="RPQ404" s="275"/>
      <c r="RPR404" s="275"/>
      <c r="RPS404" s="397"/>
      <c r="RPT404" s="275"/>
      <c r="RPU404" s="275"/>
      <c r="RPV404" s="275"/>
      <c r="RPW404" s="347"/>
      <c r="RPX404" s="389"/>
      <c r="RPY404" s="11"/>
      <c r="RPZ404" s="28"/>
      <c r="RQA404" s="28"/>
      <c r="RQB404" s="28"/>
      <c r="RQC404" s="25"/>
      <c r="RQD404" s="25"/>
      <c r="RQE404" s="28"/>
      <c r="RQF404" s="28"/>
      <c r="RQG404" s="28"/>
      <c r="RQH404" s="28"/>
      <c r="RQI404" s="28"/>
      <c r="RQJ404" s="25"/>
      <c r="RQM404" s="397"/>
      <c r="RQN404" s="275"/>
      <c r="RQO404" s="275"/>
      <c r="RQP404" s="398"/>
      <c r="RQQ404" s="275"/>
      <c r="RQR404" s="275"/>
      <c r="RQS404" s="399"/>
      <c r="RQT404" s="275"/>
      <c r="RQU404" s="275"/>
      <c r="RQV404" s="397"/>
      <c r="RQW404" s="275"/>
      <c r="RQX404" s="275"/>
      <c r="RQY404" s="397"/>
      <c r="RQZ404" s="275"/>
      <c r="RRA404" s="275"/>
      <c r="RRB404" s="275"/>
      <c r="RRC404" s="347"/>
      <c r="RRD404" s="389"/>
      <c r="RRE404" s="11"/>
      <c r="RRF404" s="28"/>
      <c r="RRG404" s="28"/>
      <c r="RRH404" s="28"/>
      <c r="RRI404" s="25"/>
      <c r="RRJ404" s="25"/>
      <c r="RRK404" s="28"/>
      <c r="RRL404" s="28"/>
      <c r="RRM404" s="28"/>
      <c r="RRN404" s="28"/>
      <c r="RRO404" s="28"/>
      <c r="RRP404" s="25"/>
      <c r="RRS404" s="397"/>
      <c r="RRT404" s="275"/>
      <c r="RRU404" s="275"/>
      <c r="RRV404" s="398"/>
      <c r="RRW404" s="275"/>
      <c r="RRX404" s="275"/>
      <c r="RRY404" s="399"/>
      <c r="RRZ404" s="275"/>
      <c r="RSA404" s="275"/>
      <c r="RSB404" s="397"/>
      <c r="RSC404" s="275"/>
      <c r="RSD404" s="275"/>
      <c r="RSE404" s="397"/>
      <c r="RSF404" s="275"/>
      <c r="RSG404" s="275"/>
      <c r="RSH404" s="275"/>
      <c r="RSI404" s="347"/>
      <c r="RSJ404" s="389"/>
      <c r="RSK404" s="11"/>
      <c r="RSL404" s="28"/>
      <c r="RSM404" s="28"/>
      <c r="RSN404" s="28"/>
      <c r="RSO404" s="25"/>
      <c r="RSP404" s="25"/>
      <c r="RSQ404" s="28"/>
      <c r="RSR404" s="28"/>
      <c r="RSS404" s="28"/>
      <c r="RST404" s="28"/>
      <c r="RSU404" s="28"/>
      <c r="RSV404" s="25"/>
      <c r="RSY404" s="397"/>
      <c r="RSZ404" s="275"/>
      <c r="RTA404" s="275"/>
      <c r="RTB404" s="398"/>
      <c r="RTC404" s="275"/>
      <c r="RTD404" s="275"/>
      <c r="RTE404" s="399"/>
      <c r="RTF404" s="275"/>
      <c r="RTG404" s="275"/>
      <c r="RTH404" s="397"/>
      <c r="RTI404" s="275"/>
      <c r="RTJ404" s="275"/>
      <c r="RTK404" s="397"/>
      <c r="RTL404" s="275"/>
      <c r="RTM404" s="275"/>
      <c r="RTN404" s="275"/>
      <c r="RTO404" s="347"/>
      <c r="RTP404" s="389"/>
      <c r="RTQ404" s="11"/>
      <c r="RTR404" s="28"/>
      <c r="RTS404" s="28"/>
      <c r="RTT404" s="28"/>
      <c r="RTU404" s="25"/>
      <c r="RTV404" s="25"/>
      <c r="RTW404" s="28"/>
      <c r="RTX404" s="28"/>
      <c r="RTY404" s="28"/>
      <c r="RTZ404" s="28"/>
      <c r="RUA404" s="28"/>
      <c r="RUB404" s="25"/>
      <c r="RUE404" s="397"/>
      <c r="RUF404" s="275"/>
      <c r="RUG404" s="275"/>
      <c r="RUH404" s="398"/>
      <c r="RUI404" s="275"/>
      <c r="RUJ404" s="275"/>
      <c r="RUK404" s="399"/>
      <c r="RUL404" s="275"/>
      <c r="RUM404" s="275"/>
      <c r="RUN404" s="397"/>
      <c r="RUO404" s="275"/>
      <c r="RUP404" s="275"/>
      <c r="RUQ404" s="397"/>
      <c r="RUR404" s="275"/>
      <c r="RUS404" s="275"/>
      <c r="RUT404" s="275"/>
      <c r="RUU404" s="347"/>
      <c r="RUV404" s="389"/>
      <c r="RUW404" s="11"/>
      <c r="RUX404" s="28"/>
      <c r="RUY404" s="28"/>
      <c r="RUZ404" s="28"/>
      <c r="RVA404" s="25"/>
      <c r="RVB404" s="25"/>
      <c r="RVC404" s="28"/>
      <c r="RVD404" s="28"/>
      <c r="RVE404" s="28"/>
      <c r="RVF404" s="28"/>
      <c r="RVG404" s="28"/>
      <c r="RVH404" s="25"/>
      <c r="RVK404" s="397"/>
      <c r="RVL404" s="275"/>
      <c r="RVM404" s="275"/>
      <c r="RVN404" s="398"/>
      <c r="RVO404" s="275"/>
      <c r="RVP404" s="275"/>
      <c r="RVQ404" s="399"/>
      <c r="RVR404" s="275"/>
      <c r="RVS404" s="275"/>
      <c r="RVT404" s="397"/>
      <c r="RVU404" s="275"/>
      <c r="RVV404" s="275"/>
      <c r="RVW404" s="397"/>
      <c r="RVX404" s="275"/>
      <c r="RVY404" s="275"/>
      <c r="RVZ404" s="275"/>
      <c r="RWA404" s="347"/>
      <c r="RWB404" s="389"/>
      <c r="RWC404" s="11"/>
      <c r="RWD404" s="28"/>
      <c r="RWE404" s="28"/>
      <c r="RWF404" s="28"/>
      <c r="RWG404" s="25"/>
      <c r="RWH404" s="25"/>
      <c r="RWI404" s="28"/>
      <c r="RWJ404" s="28"/>
      <c r="RWK404" s="28"/>
      <c r="RWL404" s="28"/>
      <c r="RWM404" s="28"/>
      <c r="RWN404" s="25"/>
      <c r="RWQ404" s="397"/>
      <c r="RWR404" s="275"/>
      <c r="RWS404" s="275"/>
      <c r="RWT404" s="398"/>
      <c r="RWU404" s="275"/>
      <c r="RWV404" s="275"/>
      <c r="RWW404" s="399"/>
      <c r="RWX404" s="275"/>
      <c r="RWY404" s="275"/>
      <c r="RWZ404" s="397"/>
      <c r="RXA404" s="275"/>
      <c r="RXB404" s="275"/>
      <c r="RXC404" s="397"/>
      <c r="RXD404" s="275"/>
      <c r="RXE404" s="275"/>
      <c r="RXF404" s="275"/>
      <c r="RXG404" s="347"/>
      <c r="RXH404" s="389"/>
      <c r="RXI404" s="11"/>
      <c r="RXJ404" s="28"/>
      <c r="RXK404" s="28"/>
      <c r="RXL404" s="28"/>
      <c r="RXM404" s="25"/>
      <c r="RXN404" s="25"/>
      <c r="RXO404" s="28"/>
      <c r="RXP404" s="28"/>
      <c r="RXQ404" s="28"/>
      <c r="RXR404" s="28"/>
      <c r="RXS404" s="28"/>
      <c r="RXT404" s="25"/>
      <c r="RXW404" s="397"/>
      <c r="RXX404" s="275"/>
      <c r="RXY404" s="275"/>
      <c r="RXZ404" s="398"/>
      <c r="RYA404" s="275"/>
      <c r="RYB404" s="275"/>
      <c r="RYC404" s="399"/>
      <c r="RYD404" s="275"/>
      <c r="RYE404" s="275"/>
      <c r="RYF404" s="397"/>
      <c r="RYG404" s="275"/>
      <c r="RYH404" s="275"/>
      <c r="RYI404" s="397"/>
      <c r="RYJ404" s="275"/>
      <c r="RYK404" s="275"/>
      <c r="RYL404" s="275"/>
      <c r="RYM404" s="347"/>
      <c r="RYN404" s="389"/>
      <c r="RYO404" s="11"/>
      <c r="RYP404" s="28"/>
      <c r="RYQ404" s="28"/>
      <c r="RYR404" s="28"/>
      <c r="RYS404" s="25"/>
      <c r="RYT404" s="25"/>
      <c r="RYU404" s="28"/>
      <c r="RYV404" s="28"/>
      <c r="RYW404" s="28"/>
      <c r="RYX404" s="28"/>
      <c r="RYY404" s="28"/>
      <c r="RYZ404" s="25"/>
      <c r="RZC404" s="397"/>
      <c r="RZD404" s="275"/>
      <c r="RZE404" s="275"/>
      <c r="RZF404" s="398"/>
      <c r="RZG404" s="275"/>
      <c r="RZH404" s="275"/>
      <c r="RZI404" s="399"/>
      <c r="RZJ404" s="275"/>
      <c r="RZK404" s="275"/>
      <c r="RZL404" s="397"/>
      <c r="RZM404" s="275"/>
      <c r="RZN404" s="275"/>
      <c r="RZO404" s="397"/>
      <c r="RZP404" s="275"/>
      <c r="RZQ404" s="275"/>
      <c r="RZR404" s="275"/>
      <c r="RZS404" s="347"/>
      <c r="RZT404" s="389"/>
      <c r="RZU404" s="11"/>
      <c r="RZV404" s="28"/>
      <c r="RZW404" s="28"/>
      <c r="RZX404" s="28"/>
      <c r="RZY404" s="25"/>
      <c r="RZZ404" s="25"/>
      <c r="SAA404" s="28"/>
      <c r="SAB404" s="28"/>
      <c r="SAC404" s="28"/>
      <c r="SAD404" s="28"/>
      <c r="SAE404" s="28"/>
      <c r="SAF404" s="25"/>
      <c r="SAI404" s="397"/>
      <c r="SAJ404" s="275"/>
      <c r="SAK404" s="275"/>
      <c r="SAL404" s="398"/>
      <c r="SAM404" s="275"/>
      <c r="SAN404" s="275"/>
      <c r="SAO404" s="399"/>
      <c r="SAP404" s="275"/>
      <c r="SAQ404" s="275"/>
      <c r="SAR404" s="397"/>
      <c r="SAS404" s="275"/>
      <c r="SAT404" s="275"/>
      <c r="SAU404" s="397"/>
      <c r="SAV404" s="275"/>
      <c r="SAW404" s="275"/>
      <c r="SAX404" s="275"/>
      <c r="SAY404" s="347"/>
      <c r="SAZ404" s="389"/>
      <c r="SBA404" s="11"/>
      <c r="SBB404" s="28"/>
      <c r="SBC404" s="28"/>
      <c r="SBD404" s="28"/>
      <c r="SBE404" s="25"/>
      <c r="SBF404" s="25"/>
      <c r="SBG404" s="28"/>
      <c r="SBH404" s="28"/>
      <c r="SBI404" s="28"/>
      <c r="SBJ404" s="28"/>
      <c r="SBK404" s="28"/>
      <c r="SBL404" s="25"/>
      <c r="SBO404" s="397"/>
      <c r="SBP404" s="275"/>
      <c r="SBQ404" s="275"/>
      <c r="SBR404" s="398"/>
      <c r="SBS404" s="275"/>
      <c r="SBT404" s="275"/>
      <c r="SBU404" s="399"/>
      <c r="SBV404" s="275"/>
      <c r="SBW404" s="275"/>
      <c r="SBX404" s="397"/>
      <c r="SBY404" s="275"/>
      <c r="SBZ404" s="275"/>
      <c r="SCA404" s="397"/>
      <c r="SCB404" s="275"/>
      <c r="SCC404" s="275"/>
      <c r="SCD404" s="275"/>
      <c r="SCE404" s="347"/>
      <c r="SCF404" s="389"/>
      <c r="SCG404" s="11"/>
      <c r="SCH404" s="28"/>
      <c r="SCI404" s="28"/>
      <c r="SCJ404" s="28"/>
      <c r="SCK404" s="25"/>
      <c r="SCL404" s="25"/>
      <c r="SCM404" s="28"/>
      <c r="SCN404" s="28"/>
      <c r="SCO404" s="28"/>
      <c r="SCP404" s="28"/>
      <c r="SCQ404" s="28"/>
      <c r="SCR404" s="25"/>
      <c r="SCU404" s="397"/>
      <c r="SCV404" s="275"/>
      <c r="SCW404" s="275"/>
      <c r="SCX404" s="398"/>
      <c r="SCY404" s="275"/>
      <c r="SCZ404" s="275"/>
      <c r="SDA404" s="399"/>
      <c r="SDB404" s="275"/>
      <c r="SDC404" s="275"/>
      <c r="SDD404" s="397"/>
      <c r="SDE404" s="275"/>
      <c r="SDF404" s="275"/>
      <c r="SDG404" s="397"/>
      <c r="SDH404" s="275"/>
      <c r="SDI404" s="275"/>
      <c r="SDJ404" s="275"/>
      <c r="SDK404" s="347"/>
      <c r="SDL404" s="389"/>
      <c r="SDM404" s="11"/>
      <c r="SDN404" s="28"/>
      <c r="SDO404" s="28"/>
      <c r="SDP404" s="28"/>
      <c r="SDQ404" s="25"/>
      <c r="SDR404" s="25"/>
      <c r="SDS404" s="28"/>
      <c r="SDT404" s="28"/>
      <c r="SDU404" s="28"/>
      <c r="SDV404" s="28"/>
      <c r="SDW404" s="28"/>
      <c r="SDX404" s="25"/>
      <c r="SEA404" s="397"/>
      <c r="SEB404" s="275"/>
      <c r="SEC404" s="275"/>
      <c r="SED404" s="398"/>
      <c r="SEE404" s="275"/>
      <c r="SEF404" s="275"/>
      <c r="SEG404" s="399"/>
      <c r="SEH404" s="275"/>
      <c r="SEI404" s="275"/>
      <c r="SEJ404" s="397"/>
      <c r="SEK404" s="275"/>
      <c r="SEL404" s="275"/>
      <c r="SEM404" s="397"/>
      <c r="SEN404" s="275"/>
      <c r="SEO404" s="275"/>
      <c r="SEP404" s="275"/>
      <c r="SEQ404" s="347"/>
      <c r="SER404" s="389"/>
      <c r="SES404" s="11"/>
      <c r="SET404" s="28"/>
      <c r="SEU404" s="28"/>
      <c r="SEV404" s="28"/>
      <c r="SEW404" s="25"/>
      <c r="SEX404" s="25"/>
      <c r="SEY404" s="28"/>
      <c r="SEZ404" s="28"/>
      <c r="SFA404" s="28"/>
      <c r="SFB404" s="28"/>
      <c r="SFC404" s="28"/>
      <c r="SFD404" s="25"/>
      <c r="SFG404" s="397"/>
      <c r="SFH404" s="275"/>
      <c r="SFI404" s="275"/>
      <c r="SFJ404" s="398"/>
      <c r="SFK404" s="275"/>
      <c r="SFL404" s="275"/>
      <c r="SFM404" s="399"/>
      <c r="SFN404" s="275"/>
      <c r="SFO404" s="275"/>
      <c r="SFP404" s="397"/>
      <c r="SFQ404" s="275"/>
      <c r="SFR404" s="275"/>
      <c r="SFS404" s="397"/>
      <c r="SFT404" s="275"/>
      <c r="SFU404" s="275"/>
      <c r="SFV404" s="275"/>
      <c r="SFW404" s="347"/>
      <c r="SFX404" s="389"/>
      <c r="SFY404" s="11"/>
      <c r="SFZ404" s="28"/>
      <c r="SGA404" s="28"/>
      <c r="SGB404" s="28"/>
      <c r="SGC404" s="25"/>
      <c r="SGD404" s="25"/>
      <c r="SGE404" s="28"/>
      <c r="SGF404" s="28"/>
      <c r="SGG404" s="28"/>
      <c r="SGH404" s="28"/>
      <c r="SGI404" s="28"/>
      <c r="SGJ404" s="25"/>
      <c r="SGM404" s="397"/>
      <c r="SGN404" s="275"/>
      <c r="SGO404" s="275"/>
      <c r="SGP404" s="398"/>
      <c r="SGQ404" s="275"/>
      <c r="SGR404" s="275"/>
      <c r="SGS404" s="399"/>
      <c r="SGT404" s="275"/>
      <c r="SGU404" s="275"/>
      <c r="SGV404" s="397"/>
      <c r="SGW404" s="275"/>
      <c r="SGX404" s="275"/>
      <c r="SGY404" s="397"/>
      <c r="SGZ404" s="275"/>
      <c r="SHA404" s="275"/>
      <c r="SHB404" s="275"/>
      <c r="SHC404" s="347"/>
      <c r="SHD404" s="389"/>
      <c r="SHE404" s="11"/>
      <c r="SHF404" s="28"/>
      <c r="SHG404" s="28"/>
      <c r="SHH404" s="28"/>
      <c r="SHI404" s="25"/>
      <c r="SHJ404" s="25"/>
      <c r="SHK404" s="28"/>
      <c r="SHL404" s="28"/>
      <c r="SHM404" s="28"/>
      <c r="SHN404" s="28"/>
      <c r="SHO404" s="28"/>
      <c r="SHP404" s="25"/>
      <c r="SHS404" s="397"/>
      <c r="SHT404" s="275"/>
      <c r="SHU404" s="275"/>
      <c r="SHV404" s="398"/>
      <c r="SHW404" s="275"/>
      <c r="SHX404" s="275"/>
      <c r="SHY404" s="399"/>
      <c r="SHZ404" s="275"/>
      <c r="SIA404" s="275"/>
      <c r="SIB404" s="397"/>
      <c r="SIC404" s="275"/>
      <c r="SID404" s="275"/>
      <c r="SIE404" s="397"/>
      <c r="SIF404" s="275"/>
      <c r="SIG404" s="275"/>
      <c r="SIH404" s="275"/>
      <c r="SII404" s="347"/>
      <c r="SIJ404" s="389"/>
      <c r="SIK404" s="11"/>
      <c r="SIL404" s="28"/>
      <c r="SIM404" s="28"/>
      <c r="SIN404" s="28"/>
      <c r="SIO404" s="25"/>
      <c r="SIP404" s="25"/>
      <c r="SIQ404" s="28"/>
      <c r="SIR404" s="28"/>
      <c r="SIS404" s="28"/>
      <c r="SIT404" s="28"/>
      <c r="SIU404" s="28"/>
      <c r="SIV404" s="25"/>
      <c r="SIY404" s="397"/>
      <c r="SIZ404" s="275"/>
      <c r="SJA404" s="275"/>
      <c r="SJB404" s="398"/>
      <c r="SJC404" s="275"/>
      <c r="SJD404" s="275"/>
      <c r="SJE404" s="399"/>
      <c r="SJF404" s="275"/>
      <c r="SJG404" s="275"/>
      <c r="SJH404" s="397"/>
      <c r="SJI404" s="275"/>
      <c r="SJJ404" s="275"/>
      <c r="SJK404" s="397"/>
      <c r="SJL404" s="275"/>
      <c r="SJM404" s="275"/>
      <c r="SJN404" s="275"/>
      <c r="SJO404" s="347"/>
      <c r="SJP404" s="389"/>
      <c r="SJQ404" s="11"/>
      <c r="SJR404" s="28"/>
      <c r="SJS404" s="28"/>
      <c r="SJT404" s="28"/>
      <c r="SJU404" s="25"/>
      <c r="SJV404" s="25"/>
      <c r="SJW404" s="28"/>
      <c r="SJX404" s="28"/>
      <c r="SJY404" s="28"/>
      <c r="SJZ404" s="28"/>
      <c r="SKA404" s="28"/>
      <c r="SKB404" s="25"/>
      <c r="SKE404" s="397"/>
      <c r="SKF404" s="275"/>
      <c r="SKG404" s="275"/>
      <c r="SKH404" s="398"/>
      <c r="SKI404" s="275"/>
      <c r="SKJ404" s="275"/>
      <c r="SKK404" s="399"/>
      <c r="SKL404" s="275"/>
      <c r="SKM404" s="275"/>
      <c r="SKN404" s="397"/>
      <c r="SKO404" s="275"/>
      <c r="SKP404" s="275"/>
      <c r="SKQ404" s="397"/>
      <c r="SKR404" s="275"/>
      <c r="SKS404" s="275"/>
      <c r="SKT404" s="275"/>
      <c r="SKU404" s="347"/>
      <c r="SKV404" s="389"/>
      <c r="SKW404" s="11"/>
      <c r="SKX404" s="28"/>
      <c r="SKY404" s="28"/>
      <c r="SKZ404" s="28"/>
      <c r="SLA404" s="25"/>
      <c r="SLB404" s="25"/>
      <c r="SLC404" s="28"/>
      <c r="SLD404" s="28"/>
      <c r="SLE404" s="28"/>
      <c r="SLF404" s="28"/>
      <c r="SLG404" s="28"/>
      <c r="SLH404" s="25"/>
      <c r="SLK404" s="397"/>
      <c r="SLL404" s="275"/>
      <c r="SLM404" s="275"/>
      <c r="SLN404" s="398"/>
      <c r="SLO404" s="275"/>
      <c r="SLP404" s="275"/>
      <c r="SLQ404" s="399"/>
      <c r="SLR404" s="275"/>
      <c r="SLS404" s="275"/>
      <c r="SLT404" s="397"/>
      <c r="SLU404" s="275"/>
      <c r="SLV404" s="275"/>
      <c r="SLW404" s="397"/>
      <c r="SLX404" s="275"/>
      <c r="SLY404" s="275"/>
      <c r="SLZ404" s="275"/>
      <c r="SMA404" s="347"/>
      <c r="SMB404" s="389"/>
      <c r="SMC404" s="11"/>
      <c r="SMD404" s="28"/>
      <c r="SME404" s="28"/>
      <c r="SMF404" s="28"/>
      <c r="SMG404" s="25"/>
      <c r="SMH404" s="25"/>
      <c r="SMI404" s="28"/>
      <c r="SMJ404" s="28"/>
      <c r="SMK404" s="28"/>
      <c r="SML404" s="28"/>
      <c r="SMM404" s="28"/>
      <c r="SMN404" s="25"/>
      <c r="SMQ404" s="397"/>
      <c r="SMR404" s="275"/>
      <c r="SMS404" s="275"/>
      <c r="SMT404" s="398"/>
      <c r="SMU404" s="275"/>
      <c r="SMV404" s="275"/>
      <c r="SMW404" s="399"/>
      <c r="SMX404" s="275"/>
      <c r="SMY404" s="275"/>
      <c r="SMZ404" s="397"/>
      <c r="SNA404" s="275"/>
      <c r="SNB404" s="275"/>
      <c r="SNC404" s="397"/>
      <c r="SND404" s="275"/>
      <c r="SNE404" s="275"/>
      <c r="SNF404" s="275"/>
      <c r="SNG404" s="347"/>
      <c r="SNH404" s="389"/>
      <c r="SNI404" s="11"/>
      <c r="SNJ404" s="28"/>
      <c r="SNK404" s="28"/>
      <c r="SNL404" s="28"/>
      <c r="SNM404" s="25"/>
      <c r="SNN404" s="25"/>
      <c r="SNO404" s="28"/>
      <c r="SNP404" s="28"/>
      <c r="SNQ404" s="28"/>
      <c r="SNR404" s="28"/>
      <c r="SNS404" s="28"/>
      <c r="SNT404" s="25"/>
      <c r="SNW404" s="397"/>
      <c r="SNX404" s="275"/>
      <c r="SNY404" s="275"/>
      <c r="SNZ404" s="398"/>
      <c r="SOA404" s="275"/>
      <c r="SOB404" s="275"/>
      <c r="SOC404" s="399"/>
      <c r="SOD404" s="275"/>
      <c r="SOE404" s="275"/>
      <c r="SOF404" s="397"/>
      <c r="SOG404" s="275"/>
      <c r="SOH404" s="275"/>
      <c r="SOI404" s="397"/>
      <c r="SOJ404" s="275"/>
      <c r="SOK404" s="275"/>
      <c r="SOL404" s="275"/>
      <c r="SOM404" s="347"/>
      <c r="SON404" s="389"/>
      <c r="SOO404" s="11"/>
      <c r="SOP404" s="28"/>
      <c r="SOQ404" s="28"/>
      <c r="SOR404" s="28"/>
      <c r="SOS404" s="25"/>
      <c r="SOT404" s="25"/>
      <c r="SOU404" s="28"/>
      <c r="SOV404" s="28"/>
      <c r="SOW404" s="28"/>
      <c r="SOX404" s="28"/>
      <c r="SOY404" s="28"/>
      <c r="SOZ404" s="25"/>
      <c r="SPC404" s="397"/>
      <c r="SPD404" s="275"/>
      <c r="SPE404" s="275"/>
      <c r="SPF404" s="398"/>
      <c r="SPG404" s="275"/>
      <c r="SPH404" s="275"/>
      <c r="SPI404" s="399"/>
      <c r="SPJ404" s="275"/>
      <c r="SPK404" s="275"/>
      <c r="SPL404" s="397"/>
      <c r="SPM404" s="275"/>
      <c r="SPN404" s="275"/>
      <c r="SPO404" s="397"/>
      <c r="SPP404" s="275"/>
      <c r="SPQ404" s="275"/>
      <c r="SPR404" s="275"/>
      <c r="SPS404" s="347"/>
      <c r="SPT404" s="389"/>
      <c r="SPU404" s="11"/>
      <c r="SPV404" s="28"/>
      <c r="SPW404" s="28"/>
      <c r="SPX404" s="28"/>
      <c r="SPY404" s="25"/>
      <c r="SPZ404" s="25"/>
      <c r="SQA404" s="28"/>
      <c r="SQB404" s="28"/>
      <c r="SQC404" s="28"/>
      <c r="SQD404" s="28"/>
      <c r="SQE404" s="28"/>
      <c r="SQF404" s="25"/>
      <c r="SQI404" s="397"/>
      <c r="SQJ404" s="275"/>
      <c r="SQK404" s="275"/>
      <c r="SQL404" s="398"/>
      <c r="SQM404" s="275"/>
      <c r="SQN404" s="275"/>
      <c r="SQO404" s="399"/>
      <c r="SQP404" s="275"/>
      <c r="SQQ404" s="275"/>
      <c r="SQR404" s="397"/>
      <c r="SQS404" s="275"/>
      <c r="SQT404" s="275"/>
      <c r="SQU404" s="397"/>
      <c r="SQV404" s="275"/>
      <c r="SQW404" s="275"/>
      <c r="SQX404" s="275"/>
      <c r="SQY404" s="347"/>
      <c r="SQZ404" s="389"/>
      <c r="SRA404" s="11"/>
      <c r="SRB404" s="28"/>
      <c r="SRC404" s="28"/>
      <c r="SRD404" s="28"/>
      <c r="SRE404" s="25"/>
      <c r="SRF404" s="25"/>
      <c r="SRG404" s="28"/>
      <c r="SRH404" s="28"/>
      <c r="SRI404" s="28"/>
      <c r="SRJ404" s="28"/>
      <c r="SRK404" s="28"/>
      <c r="SRL404" s="25"/>
      <c r="SRO404" s="397"/>
      <c r="SRP404" s="275"/>
      <c r="SRQ404" s="275"/>
      <c r="SRR404" s="398"/>
      <c r="SRS404" s="275"/>
      <c r="SRT404" s="275"/>
      <c r="SRU404" s="399"/>
      <c r="SRV404" s="275"/>
      <c r="SRW404" s="275"/>
      <c r="SRX404" s="397"/>
      <c r="SRY404" s="275"/>
      <c r="SRZ404" s="275"/>
      <c r="SSA404" s="397"/>
      <c r="SSB404" s="275"/>
      <c r="SSC404" s="275"/>
      <c r="SSD404" s="275"/>
      <c r="SSE404" s="347"/>
      <c r="SSF404" s="389"/>
      <c r="SSG404" s="11"/>
      <c r="SSH404" s="28"/>
      <c r="SSI404" s="28"/>
      <c r="SSJ404" s="28"/>
      <c r="SSK404" s="25"/>
      <c r="SSL404" s="25"/>
      <c r="SSM404" s="28"/>
      <c r="SSN404" s="28"/>
      <c r="SSO404" s="28"/>
      <c r="SSP404" s="28"/>
      <c r="SSQ404" s="28"/>
      <c r="SSR404" s="25"/>
      <c r="SSU404" s="397"/>
      <c r="SSV404" s="275"/>
      <c r="SSW404" s="275"/>
      <c r="SSX404" s="398"/>
      <c r="SSY404" s="275"/>
      <c r="SSZ404" s="275"/>
      <c r="STA404" s="399"/>
      <c r="STB404" s="275"/>
      <c r="STC404" s="275"/>
      <c r="STD404" s="397"/>
      <c r="STE404" s="275"/>
      <c r="STF404" s="275"/>
      <c r="STG404" s="397"/>
      <c r="STH404" s="275"/>
      <c r="STI404" s="275"/>
      <c r="STJ404" s="275"/>
      <c r="STK404" s="347"/>
      <c r="STL404" s="389"/>
      <c r="STM404" s="11"/>
      <c r="STN404" s="28"/>
      <c r="STO404" s="28"/>
      <c r="STP404" s="28"/>
      <c r="STQ404" s="25"/>
      <c r="STR404" s="25"/>
      <c r="STS404" s="28"/>
      <c r="STT404" s="28"/>
      <c r="STU404" s="28"/>
      <c r="STV404" s="28"/>
      <c r="STW404" s="28"/>
      <c r="STX404" s="25"/>
      <c r="SUA404" s="397"/>
      <c r="SUB404" s="275"/>
      <c r="SUC404" s="275"/>
      <c r="SUD404" s="398"/>
      <c r="SUE404" s="275"/>
      <c r="SUF404" s="275"/>
      <c r="SUG404" s="399"/>
      <c r="SUH404" s="275"/>
      <c r="SUI404" s="275"/>
      <c r="SUJ404" s="397"/>
      <c r="SUK404" s="275"/>
      <c r="SUL404" s="275"/>
      <c r="SUM404" s="397"/>
      <c r="SUN404" s="275"/>
      <c r="SUO404" s="275"/>
      <c r="SUP404" s="275"/>
      <c r="SUQ404" s="347"/>
      <c r="SUR404" s="389"/>
      <c r="SUS404" s="11"/>
      <c r="SUT404" s="28"/>
      <c r="SUU404" s="28"/>
      <c r="SUV404" s="28"/>
      <c r="SUW404" s="25"/>
      <c r="SUX404" s="25"/>
      <c r="SUY404" s="28"/>
      <c r="SUZ404" s="28"/>
      <c r="SVA404" s="28"/>
      <c r="SVB404" s="28"/>
      <c r="SVC404" s="28"/>
      <c r="SVD404" s="25"/>
      <c r="SVG404" s="397"/>
      <c r="SVH404" s="275"/>
      <c r="SVI404" s="275"/>
      <c r="SVJ404" s="398"/>
      <c r="SVK404" s="275"/>
      <c r="SVL404" s="275"/>
      <c r="SVM404" s="399"/>
      <c r="SVN404" s="275"/>
      <c r="SVO404" s="275"/>
      <c r="SVP404" s="397"/>
      <c r="SVQ404" s="275"/>
      <c r="SVR404" s="275"/>
      <c r="SVS404" s="397"/>
      <c r="SVT404" s="275"/>
      <c r="SVU404" s="275"/>
      <c r="SVV404" s="275"/>
      <c r="SVW404" s="347"/>
      <c r="SVX404" s="389"/>
      <c r="SVY404" s="11"/>
      <c r="SVZ404" s="28"/>
      <c r="SWA404" s="28"/>
      <c r="SWB404" s="28"/>
      <c r="SWC404" s="25"/>
      <c r="SWD404" s="25"/>
      <c r="SWE404" s="28"/>
      <c r="SWF404" s="28"/>
      <c r="SWG404" s="28"/>
      <c r="SWH404" s="28"/>
      <c r="SWI404" s="28"/>
      <c r="SWJ404" s="25"/>
      <c r="SWM404" s="397"/>
      <c r="SWN404" s="275"/>
      <c r="SWO404" s="275"/>
      <c r="SWP404" s="398"/>
      <c r="SWQ404" s="275"/>
      <c r="SWR404" s="275"/>
      <c r="SWS404" s="399"/>
      <c r="SWT404" s="275"/>
      <c r="SWU404" s="275"/>
      <c r="SWV404" s="397"/>
      <c r="SWW404" s="275"/>
      <c r="SWX404" s="275"/>
      <c r="SWY404" s="397"/>
      <c r="SWZ404" s="275"/>
      <c r="SXA404" s="275"/>
      <c r="SXB404" s="275"/>
      <c r="SXC404" s="347"/>
      <c r="SXD404" s="389"/>
      <c r="SXE404" s="11"/>
      <c r="SXF404" s="28"/>
      <c r="SXG404" s="28"/>
      <c r="SXH404" s="28"/>
      <c r="SXI404" s="25"/>
      <c r="SXJ404" s="25"/>
      <c r="SXK404" s="28"/>
      <c r="SXL404" s="28"/>
      <c r="SXM404" s="28"/>
      <c r="SXN404" s="28"/>
      <c r="SXO404" s="28"/>
      <c r="SXP404" s="25"/>
      <c r="SXS404" s="397"/>
      <c r="SXT404" s="275"/>
      <c r="SXU404" s="275"/>
      <c r="SXV404" s="398"/>
      <c r="SXW404" s="275"/>
      <c r="SXX404" s="275"/>
      <c r="SXY404" s="399"/>
      <c r="SXZ404" s="275"/>
      <c r="SYA404" s="275"/>
      <c r="SYB404" s="397"/>
      <c r="SYC404" s="275"/>
      <c r="SYD404" s="275"/>
      <c r="SYE404" s="397"/>
      <c r="SYF404" s="275"/>
      <c r="SYG404" s="275"/>
      <c r="SYH404" s="275"/>
      <c r="SYI404" s="347"/>
      <c r="SYJ404" s="389"/>
      <c r="SYK404" s="11"/>
      <c r="SYL404" s="28"/>
      <c r="SYM404" s="28"/>
      <c r="SYN404" s="28"/>
      <c r="SYO404" s="25"/>
      <c r="SYP404" s="25"/>
      <c r="SYQ404" s="28"/>
      <c r="SYR404" s="28"/>
      <c r="SYS404" s="28"/>
      <c r="SYT404" s="28"/>
      <c r="SYU404" s="28"/>
      <c r="SYV404" s="25"/>
      <c r="SYY404" s="397"/>
      <c r="SYZ404" s="275"/>
      <c r="SZA404" s="275"/>
      <c r="SZB404" s="398"/>
      <c r="SZC404" s="275"/>
      <c r="SZD404" s="275"/>
      <c r="SZE404" s="399"/>
      <c r="SZF404" s="275"/>
      <c r="SZG404" s="275"/>
      <c r="SZH404" s="397"/>
      <c r="SZI404" s="275"/>
      <c r="SZJ404" s="275"/>
      <c r="SZK404" s="397"/>
      <c r="SZL404" s="275"/>
      <c r="SZM404" s="275"/>
      <c r="SZN404" s="275"/>
      <c r="SZO404" s="347"/>
      <c r="SZP404" s="389"/>
      <c r="SZQ404" s="11"/>
      <c r="SZR404" s="28"/>
      <c r="SZS404" s="28"/>
      <c r="SZT404" s="28"/>
      <c r="SZU404" s="25"/>
      <c r="SZV404" s="25"/>
      <c r="SZW404" s="28"/>
      <c r="SZX404" s="28"/>
      <c r="SZY404" s="28"/>
      <c r="SZZ404" s="28"/>
      <c r="TAA404" s="28"/>
      <c r="TAB404" s="25"/>
      <c r="TAE404" s="397"/>
      <c r="TAF404" s="275"/>
      <c r="TAG404" s="275"/>
      <c r="TAH404" s="398"/>
      <c r="TAI404" s="275"/>
      <c r="TAJ404" s="275"/>
      <c r="TAK404" s="399"/>
      <c r="TAL404" s="275"/>
      <c r="TAM404" s="275"/>
      <c r="TAN404" s="397"/>
      <c r="TAO404" s="275"/>
      <c r="TAP404" s="275"/>
      <c r="TAQ404" s="397"/>
      <c r="TAR404" s="275"/>
      <c r="TAS404" s="275"/>
      <c r="TAT404" s="275"/>
      <c r="TAU404" s="347"/>
      <c r="TAV404" s="389"/>
      <c r="TAW404" s="11"/>
      <c r="TAX404" s="28"/>
      <c r="TAY404" s="28"/>
      <c r="TAZ404" s="28"/>
      <c r="TBA404" s="25"/>
      <c r="TBB404" s="25"/>
      <c r="TBC404" s="28"/>
      <c r="TBD404" s="28"/>
      <c r="TBE404" s="28"/>
      <c r="TBF404" s="28"/>
      <c r="TBG404" s="28"/>
      <c r="TBH404" s="25"/>
      <c r="TBK404" s="397"/>
      <c r="TBL404" s="275"/>
      <c r="TBM404" s="275"/>
      <c r="TBN404" s="398"/>
      <c r="TBO404" s="275"/>
      <c r="TBP404" s="275"/>
      <c r="TBQ404" s="399"/>
      <c r="TBR404" s="275"/>
      <c r="TBS404" s="275"/>
      <c r="TBT404" s="397"/>
      <c r="TBU404" s="275"/>
      <c r="TBV404" s="275"/>
      <c r="TBW404" s="397"/>
      <c r="TBX404" s="275"/>
      <c r="TBY404" s="275"/>
      <c r="TBZ404" s="275"/>
      <c r="TCA404" s="347"/>
      <c r="TCB404" s="389"/>
      <c r="TCC404" s="11"/>
      <c r="TCD404" s="28"/>
      <c r="TCE404" s="28"/>
      <c r="TCF404" s="28"/>
      <c r="TCG404" s="25"/>
      <c r="TCH404" s="25"/>
      <c r="TCI404" s="28"/>
      <c r="TCJ404" s="28"/>
      <c r="TCK404" s="28"/>
      <c r="TCL404" s="28"/>
      <c r="TCM404" s="28"/>
      <c r="TCN404" s="25"/>
      <c r="TCQ404" s="397"/>
      <c r="TCR404" s="275"/>
      <c r="TCS404" s="275"/>
      <c r="TCT404" s="398"/>
      <c r="TCU404" s="275"/>
      <c r="TCV404" s="275"/>
      <c r="TCW404" s="399"/>
      <c r="TCX404" s="275"/>
      <c r="TCY404" s="275"/>
      <c r="TCZ404" s="397"/>
      <c r="TDA404" s="275"/>
      <c r="TDB404" s="275"/>
      <c r="TDC404" s="397"/>
      <c r="TDD404" s="275"/>
      <c r="TDE404" s="275"/>
      <c r="TDF404" s="275"/>
      <c r="TDG404" s="347"/>
      <c r="TDH404" s="389"/>
      <c r="TDI404" s="11"/>
      <c r="TDJ404" s="28"/>
      <c r="TDK404" s="28"/>
      <c r="TDL404" s="28"/>
      <c r="TDM404" s="25"/>
      <c r="TDN404" s="25"/>
      <c r="TDO404" s="28"/>
      <c r="TDP404" s="28"/>
      <c r="TDQ404" s="28"/>
      <c r="TDR404" s="28"/>
      <c r="TDS404" s="28"/>
      <c r="TDT404" s="25"/>
      <c r="TDW404" s="397"/>
      <c r="TDX404" s="275"/>
      <c r="TDY404" s="275"/>
      <c r="TDZ404" s="398"/>
      <c r="TEA404" s="275"/>
      <c r="TEB404" s="275"/>
      <c r="TEC404" s="399"/>
      <c r="TED404" s="275"/>
      <c r="TEE404" s="275"/>
      <c r="TEF404" s="397"/>
      <c r="TEG404" s="275"/>
      <c r="TEH404" s="275"/>
      <c r="TEI404" s="397"/>
      <c r="TEJ404" s="275"/>
      <c r="TEK404" s="275"/>
      <c r="TEL404" s="275"/>
      <c r="TEM404" s="347"/>
      <c r="TEN404" s="389"/>
      <c r="TEO404" s="11"/>
      <c r="TEP404" s="28"/>
      <c r="TEQ404" s="28"/>
      <c r="TER404" s="28"/>
      <c r="TES404" s="25"/>
      <c r="TET404" s="25"/>
      <c r="TEU404" s="28"/>
      <c r="TEV404" s="28"/>
      <c r="TEW404" s="28"/>
      <c r="TEX404" s="28"/>
      <c r="TEY404" s="28"/>
      <c r="TEZ404" s="25"/>
      <c r="TFC404" s="397"/>
      <c r="TFD404" s="275"/>
      <c r="TFE404" s="275"/>
      <c r="TFF404" s="398"/>
      <c r="TFG404" s="275"/>
      <c r="TFH404" s="275"/>
      <c r="TFI404" s="399"/>
      <c r="TFJ404" s="275"/>
      <c r="TFK404" s="275"/>
      <c r="TFL404" s="397"/>
      <c r="TFM404" s="275"/>
      <c r="TFN404" s="275"/>
      <c r="TFO404" s="397"/>
      <c r="TFP404" s="275"/>
      <c r="TFQ404" s="275"/>
      <c r="TFR404" s="275"/>
      <c r="TFS404" s="347"/>
      <c r="TFT404" s="389"/>
      <c r="TFU404" s="11"/>
      <c r="TFV404" s="28"/>
      <c r="TFW404" s="28"/>
      <c r="TFX404" s="28"/>
      <c r="TFY404" s="25"/>
      <c r="TFZ404" s="25"/>
      <c r="TGA404" s="28"/>
      <c r="TGB404" s="28"/>
      <c r="TGC404" s="28"/>
      <c r="TGD404" s="28"/>
      <c r="TGE404" s="28"/>
      <c r="TGF404" s="25"/>
      <c r="TGI404" s="397"/>
      <c r="TGJ404" s="275"/>
      <c r="TGK404" s="275"/>
      <c r="TGL404" s="398"/>
      <c r="TGM404" s="275"/>
      <c r="TGN404" s="275"/>
      <c r="TGO404" s="399"/>
      <c r="TGP404" s="275"/>
      <c r="TGQ404" s="275"/>
      <c r="TGR404" s="397"/>
      <c r="TGS404" s="275"/>
      <c r="TGT404" s="275"/>
      <c r="TGU404" s="397"/>
      <c r="TGV404" s="275"/>
      <c r="TGW404" s="275"/>
      <c r="TGX404" s="275"/>
      <c r="TGY404" s="347"/>
      <c r="TGZ404" s="389"/>
      <c r="THA404" s="11"/>
      <c r="THB404" s="28"/>
      <c r="THC404" s="28"/>
      <c r="THD404" s="28"/>
      <c r="THE404" s="25"/>
      <c r="THF404" s="25"/>
      <c r="THG404" s="28"/>
      <c r="THH404" s="28"/>
      <c r="THI404" s="28"/>
      <c r="THJ404" s="28"/>
      <c r="THK404" s="28"/>
      <c r="THL404" s="25"/>
      <c r="THO404" s="397"/>
      <c r="THP404" s="275"/>
      <c r="THQ404" s="275"/>
      <c r="THR404" s="398"/>
      <c r="THS404" s="275"/>
      <c r="THT404" s="275"/>
      <c r="THU404" s="399"/>
      <c r="THV404" s="275"/>
      <c r="THW404" s="275"/>
      <c r="THX404" s="397"/>
      <c r="THY404" s="275"/>
      <c r="THZ404" s="275"/>
      <c r="TIA404" s="397"/>
      <c r="TIB404" s="275"/>
      <c r="TIC404" s="275"/>
      <c r="TID404" s="275"/>
      <c r="TIE404" s="347"/>
      <c r="TIF404" s="389"/>
      <c r="TIG404" s="11"/>
      <c r="TIH404" s="28"/>
      <c r="TII404" s="28"/>
      <c r="TIJ404" s="28"/>
      <c r="TIK404" s="25"/>
      <c r="TIL404" s="25"/>
      <c r="TIM404" s="28"/>
      <c r="TIN404" s="28"/>
      <c r="TIO404" s="28"/>
      <c r="TIP404" s="28"/>
      <c r="TIQ404" s="28"/>
      <c r="TIR404" s="25"/>
      <c r="TIU404" s="397"/>
      <c r="TIV404" s="275"/>
      <c r="TIW404" s="275"/>
      <c r="TIX404" s="398"/>
      <c r="TIY404" s="275"/>
      <c r="TIZ404" s="275"/>
      <c r="TJA404" s="399"/>
      <c r="TJB404" s="275"/>
      <c r="TJC404" s="275"/>
      <c r="TJD404" s="397"/>
      <c r="TJE404" s="275"/>
      <c r="TJF404" s="275"/>
      <c r="TJG404" s="397"/>
      <c r="TJH404" s="275"/>
      <c r="TJI404" s="275"/>
      <c r="TJJ404" s="275"/>
      <c r="TJK404" s="347"/>
      <c r="TJL404" s="389"/>
      <c r="TJM404" s="11"/>
      <c r="TJN404" s="28"/>
      <c r="TJO404" s="28"/>
      <c r="TJP404" s="28"/>
      <c r="TJQ404" s="25"/>
      <c r="TJR404" s="25"/>
      <c r="TJS404" s="28"/>
      <c r="TJT404" s="28"/>
      <c r="TJU404" s="28"/>
      <c r="TJV404" s="28"/>
      <c r="TJW404" s="28"/>
      <c r="TJX404" s="25"/>
      <c r="TKA404" s="397"/>
      <c r="TKB404" s="275"/>
      <c r="TKC404" s="275"/>
      <c r="TKD404" s="398"/>
      <c r="TKE404" s="275"/>
      <c r="TKF404" s="275"/>
      <c r="TKG404" s="399"/>
      <c r="TKH404" s="275"/>
      <c r="TKI404" s="275"/>
      <c r="TKJ404" s="397"/>
      <c r="TKK404" s="275"/>
      <c r="TKL404" s="275"/>
      <c r="TKM404" s="397"/>
      <c r="TKN404" s="275"/>
      <c r="TKO404" s="275"/>
      <c r="TKP404" s="275"/>
      <c r="TKQ404" s="347"/>
      <c r="TKR404" s="389"/>
      <c r="TKS404" s="11"/>
      <c r="TKT404" s="28"/>
      <c r="TKU404" s="28"/>
      <c r="TKV404" s="28"/>
      <c r="TKW404" s="25"/>
      <c r="TKX404" s="25"/>
      <c r="TKY404" s="28"/>
      <c r="TKZ404" s="28"/>
      <c r="TLA404" s="28"/>
      <c r="TLB404" s="28"/>
      <c r="TLC404" s="28"/>
      <c r="TLD404" s="25"/>
      <c r="TLG404" s="397"/>
      <c r="TLH404" s="275"/>
      <c r="TLI404" s="275"/>
      <c r="TLJ404" s="398"/>
      <c r="TLK404" s="275"/>
      <c r="TLL404" s="275"/>
      <c r="TLM404" s="399"/>
      <c r="TLN404" s="275"/>
      <c r="TLO404" s="275"/>
      <c r="TLP404" s="397"/>
      <c r="TLQ404" s="275"/>
      <c r="TLR404" s="275"/>
      <c r="TLS404" s="397"/>
      <c r="TLT404" s="275"/>
      <c r="TLU404" s="275"/>
      <c r="TLV404" s="275"/>
      <c r="TLW404" s="347"/>
      <c r="TLX404" s="389"/>
      <c r="TLY404" s="11"/>
      <c r="TLZ404" s="28"/>
      <c r="TMA404" s="28"/>
      <c r="TMB404" s="28"/>
      <c r="TMC404" s="25"/>
      <c r="TMD404" s="25"/>
      <c r="TME404" s="28"/>
      <c r="TMF404" s="28"/>
      <c r="TMG404" s="28"/>
      <c r="TMH404" s="28"/>
      <c r="TMI404" s="28"/>
      <c r="TMJ404" s="25"/>
      <c r="TMM404" s="397"/>
      <c r="TMN404" s="275"/>
      <c r="TMO404" s="275"/>
      <c r="TMP404" s="398"/>
      <c r="TMQ404" s="275"/>
      <c r="TMR404" s="275"/>
      <c r="TMS404" s="399"/>
      <c r="TMT404" s="275"/>
      <c r="TMU404" s="275"/>
      <c r="TMV404" s="397"/>
      <c r="TMW404" s="275"/>
      <c r="TMX404" s="275"/>
      <c r="TMY404" s="397"/>
      <c r="TMZ404" s="275"/>
      <c r="TNA404" s="275"/>
      <c r="TNB404" s="275"/>
      <c r="TNC404" s="347"/>
      <c r="TND404" s="389"/>
      <c r="TNE404" s="11"/>
      <c r="TNF404" s="28"/>
      <c r="TNG404" s="28"/>
      <c r="TNH404" s="28"/>
      <c r="TNI404" s="25"/>
      <c r="TNJ404" s="25"/>
      <c r="TNK404" s="28"/>
      <c r="TNL404" s="28"/>
      <c r="TNM404" s="28"/>
      <c r="TNN404" s="28"/>
      <c r="TNO404" s="28"/>
      <c r="TNP404" s="25"/>
      <c r="TNS404" s="397"/>
      <c r="TNT404" s="275"/>
      <c r="TNU404" s="275"/>
      <c r="TNV404" s="398"/>
      <c r="TNW404" s="275"/>
      <c r="TNX404" s="275"/>
      <c r="TNY404" s="399"/>
      <c r="TNZ404" s="275"/>
      <c r="TOA404" s="275"/>
      <c r="TOB404" s="397"/>
      <c r="TOC404" s="275"/>
      <c r="TOD404" s="275"/>
      <c r="TOE404" s="397"/>
      <c r="TOF404" s="275"/>
      <c r="TOG404" s="275"/>
      <c r="TOH404" s="275"/>
      <c r="TOI404" s="347"/>
      <c r="TOJ404" s="389"/>
      <c r="TOK404" s="11"/>
      <c r="TOL404" s="28"/>
      <c r="TOM404" s="28"/>
      <c r="TON404" s="28"/>
      <c r="TOO404" s="25"/>
      <c r="TOP404" s="25"/>
      <c r="TOQ404" s="28"/>
      <c r="TOR404" s="28"/>
      <c r="TOS404" s="28"/>
      <c r="TOT404" s="28"/>
      <c r="TOU404" s="28"/>
      <c r="TOV404" s="25"/>
      <c r="TOY404" s="397"/>
      <c r="TOZ404" s="275"/>
      <c r="TPA404" s="275"/>
      <c r="TPB404" s="398"/>
      <c r="TPC404" s="275"/>
      <c r="TPD404" s="275"/>
      <c r="TPE404" s="399"/>
      <c r="TPF404" s="275"/>
      <c r="TPG404" s="275"/>
      <c r="TPH404" s="397"/>
      <c r="TPI404" s="275"/>
      <c r="TPJ404" s="275"/>
      <c r="TPK404" s="397"/>
      <c r="TPL404" s="275"/>
      <c r="TPM404" s="275"/>
      <c r="TPN404" s="275"/>
      <c r="TPO404" s="347"/>
      <c r="TPP404" s="389"/>
      <c r="TPQ404" s="11"/>
      <c r="TPR404" s="28"/>
      <c r="TPS404" s="28"/>
      <c r="TPT404" s="28"/>
      <c r="TPU404" s="25"/>
      <c r="TPV404" s="25"/>
      <c r="TPW404" s="28"/>
      <c r="TPX404" s="28"/>
      <c r="TPY404" s="28"/>
      <c r="TPZ404" s="28"/>
      <c r="TQA404" s="28"/>
      <c r="TQB404" s="25"/>
      <c r="TQE404" s="397"/>
      <c r="TQF404" s="275"/>
      <c r="TQG404" s="275"/>
      <c r="TQH404" s="398"/>
      <c r="TQI404" s="275"/>
      <c r="TQJ404" s="275"/>
      <c r="TQK404" s="399"/>
      <c r="TQL404" s="275"/>
      <c r="TQM404" s="275"/>
      <c r="TQN404" s="397"/>
      <c r="TQO404" s="275"/>
      <c r="TQP404" s="275"/>
      <c r="TQQ404" s="397"/>
      <c r="TQR404" s="275"/>
      <c r="TQS404" s="275"/>
      <c r="TQT404" s="275"/>
      <c r="TQU404" s="347"/>
      <c r="TQV404" s="389"/>
      <c r="TQW404" s="11"/>
      <c r="TQX404" s="28"/>
      <c r="TQY404" s="28"/>
      <c r="TQZ404" s="28"/>
      <c r="TRA404" s="25"/>
      <c r="TRB404" s="25"/>
      <c r="TRC404" s="28"/>
      <c r="TRD404" s="28"/>
      <c r="TRE404" s="28"/>
      <c r="TRF404" s="28"/>
      <c r="TRG404" s="28"/>
      <c r="TRH404" s="25"/>
      <c r="TRK404" s="397"/>
      <c r="TRL404" s="275"/>
      <c r="TRM404" s="275"/>
      <c r="TRN404" s="398"/>
      <c r="TRO404" s="275"/>
      <c r="TRP404" s="275"/>
      <c r="TRQ404" s="399"/>
      <c r="TRR404" s="275"/>
      <c r="TRS404" s="275"/>
      <c r="TRT404" s="397"/>
      <c r="TRU404" s="275"/>
      <c r="TRV404" s="275"/>
      <c r="TRW404" s="397"/>
      <c r="TRX404" s="275"/>
      <c r="TRY404" s="275"/>
      <c r="TRZ404" s="275"/>
      <c r="TSA404" s="347"/>
      <c r="TSB404" s="389"/>
      <c r="TSC404" s="11"/>
      <c r="TSD404" s="28"/>
      <c r="TSE404" s="28"/>
      <c r="TSF404" s="28"/>
      <c r="TSG404" s="25"/>
      <c r="TSH404" s="25"/>
      <c r="TSI404" s="28"/>
      <c r="TSJ404" s="28"/>
      <c r="TSK404" s="28"/>
      <c r="TSL404" s="28"/>
      <c r="TSM404" s="28"/>
      <c r="TSN404" s="25"/>
      <c r="TSQ404" s="397"/>
      <c r="TSR404" s="275"/>
      <c r="TSS404" s="275"/>
      <c r="TST404" s="398"/>
      <c r="TSU404" s="275"/>
      <c r="TSV404" s="275"/>
      <c r="TSW404" s="399"/>
      <c r="TSX404" s="275"/>
      <c r="TSY404" s="275"/>
      <c r="TSZ404" s="397"/>
      <c r="TTA404" s="275"/>
      <c r="TTB404" s="275"/>
      <c r="TTC404" s="397"/>
      <c r="TTD404" s="275"/>
      <c r="TTE404" s="275"/>
      <c r="TTF404" s="275"/>
      <c r="TTG404" s="347"/>
      <c r="TTH404" s="389"/>
      <c r="TTI404" s="11"/>
      <c r="TTJ404" s="28"/>
      <c r="TTK404" s="28"/>
      <c r="TTL404" s="28"/>
      <c r="TTM404" s="25"/>
      <c r="TTN404" s="25"/>
      <c r="TTO404" s="28"/>
      <c r="TTP404" s="28"/>
      <c r="TTQ404" s="28"/>
      <c r="TTR404" s="28"/>
      <c r="TTS404" s="28"/>
      <c r="TTT404" s="25"/>
      <c r="TTW404" s="397"/>
      <c r="TTX404" s="275"/>
      <c r="TTY404" s="275"/>
      <c r="TTZ404" s="398"/>
      <c r="TUA404" s="275"/>
      <c r="TUB404" s="275"/>
      <c r="TUC404" s="399"/>
      <c r="TUD404" s="275"/>
      <c r="TUE404" s="275"/>
      <c r="TUF404" s="397"/>
      <c r="TUG404" s="275"/>
      <c r="TUH404" s="275"/>
      <c r="TUI404" s="397"/>
      <c r="TUJ404" s="275"/>
      <c r="TUK404" s="275"/>
      <c r="TUL404" s="275"/>
      <c r="TUM404" s="347"/>
      <c r="TUN404" s="389"/>
      <c r="TUO404" s="11"/>
      <c r="TUP404" s="28"/>
      <c r="TUQ404" s="28"/>
      <c r="TUR404" s="28"/>
      <c r="TUS404" s="25"/>
      <c r="TUT404" s="25"/>
      <c r="TUU404" s="28"/>
      <c r="TUV404" s="28"/>
      <c r="TUW404" s="28"/>
      <c r="TUX404" s="28"/>
      <c r="TUY404" s="28"/>
      <c r="TUZ404" s="25"/>
      <c r="TVC404" s="397"/>
      <c r="TVD404" s="275"/>
      <c r="TVE404" s="275"/>
      <c r="TVF404" s="398"/>
      <c r="TVG404" s="275"/>
      <c r="TVH404" s="275"/>
      <c r="TVI404" s="399"/>
      <c r="TVJ404" s="275"/>
      <c r="TVK404" s="275"/>
      <c r="TVL404" s="397"/>
      <c r="TVM404" s="275"/>
      <c r="TVN404" s="275"/>
      <c r="TVO404" s="397"/>
      <c r="TVP404" s="275"/>
      <c r="TVQ404" s="275"/>
      <c r="TVR404" s="275"/>
      <c r="TVS404" s="347"/>
      <c r="TVT404" s="389"/>
      <c r="TVU404" s="11"/>
      <c r="TVV404" s="28"/>
      <c r="TVW404" s="28"/>
      <c r="TVX404" s="28"/>
      <c r="TVY404" s="25"/>
      <c r="TVZ404" s="25"/>
      <c r="TWA404" s="28"/>
      <c r="TWB404" s="28"/>
      <c r="TWC404" s="28"/>
      <c r="TWD404" s="28"/>
      <c r="TWE404" s="28"/>
      <c r="TWF404" s="25"/>
      <c r="TWI404" s="397"/>
      <c r="TWJ404" s="275"/>
      <c r="TWK404" s="275"/>
      <c r="TWL404" s="398"/>
      <c r="TWM404" s="275"/>
      <c r="TWN404" s="275"/>
      <c r="TWO404" s="399"/>
      <c r="TWP404" s="275"/>
      <c r="TWQ404" s="275"/>
      <c r="TWR404" s="397"/>
      <c r="TWS404" s="275"/>
      <c r="TWT404" s="275"/>
      <c r="TWU404" s="397"/>
      <c r="TWV404" s="275"/>
      <c r="TWW404" s="275"/>
      <c r="TWX404" s="275"/>
      <c r="TWY404" s="347"/>
      <c r="TWZ404" s="389"/>
      <c r="TXA404" s="11"/>
      <c r="TXB404" s="28"/>
      <c r="TXC404" s="28"/>
      <c r="TXD404" s="28"/>
      <c r="TXE404" s="25"/>
      <c r="TXF404" s="25"/>
      <c r="TXG404" s="28"/>
      <c r="TXH404" s="28"/>
      <c r="TXI404" s="28"/>
      <c r="TXJ404" s="28"/>
      <c r="TXK404" s="28"/>
      <c r="TXL404" s="25"/>
      <c r="TXO404" s="397"/>
      <c r="TXP404" s="275"/>
      <c r="TXQ404" s="275"/>
      <c r="TXR404" s="398"/>
      <c r="TXS404" s="275"/>
      <c r="TXT404" s="275"/>
      <c r="TXU404" s="399"/>
      <c r="TXV404" s="275"/>
      <c r="TXW404" s="275"/>
      <c r="TXX404" s="397"/>
      <c r="TXY404" s="275"/>
      <c r="TXZ404" s="275"/>
      <c r="TYA404" s="397"/>
      <c r="TYB404" s="275"/>
      <c r="TYC404" s="275"/>
      <c r="TYD404" s="275"/>
      <c r="TYE404" s="347"/>
      <c r="TYF404" s="389"/>
      <c r="TYG404" s="11"/>
      <c r="TYH404" s="28"/>
      <c r="TYI404" s="28"/>
      <c r="TYJ404" s="28"/>
      <c r="TYK404" s="25"/>
      <c r="TYL404" s="25"/>
      <c r="TYM404" s="28"/>
      <c r="TYN404" s="28"/>
      <c r="TYO404" s="28"/>
      <c r="TYP404" s="28"/>
      <c r="TYQ404" s="28"/>
      <c r="TYR404" s="25"/>
      <c r="TYU404" s="397"/>
      <c r="TYV404" s="275"/>
      <c r="TYW404" s="275"/>
      <c r="TYX404" s="398"/>
      <c r="TYY404" s="275"/>
      <c r="TYZ404" s="275"/>
      <c r="TZA404" s="399"/>
      <c r="TZB404" s="275"/>
      <c r="TZC404" s="275"/>
      <c r="TZD404" s="397"/>
      <c r="TZE404" s="275"/>
      <c r="TZF404" s="275"/>
      <c r="TZG404" s="397"/>
      <c r="TZH404" s="275"/>
      <c r="TZI404" s="275"/>
      <c r="TZJ404" s="275"/>
      <c r="TZK404" s="347"/>
      <c r="TZL404" s="389"/>
      <c r="TZM404" s="11"/>
      <c r="TZN404" s="28"/>
      <c r="TZO404" s="28"/>
      <c r="TZP404" s="28"/>
      <c r="TZQ404" s="25"/>
      <c r="TZR404" s="25"/>
      <c r="TZS404" s="28"/>
      <c r="TZT404" s="28"/>
      <c r="TZU404" s="28"/>
      <c r="TZV404" s="28"/>
      <c r="TZW404" s="28"/>
      <c r="TZX404" s="25"/>
      <c r="UAA404" s="397"/>
      <c r="UAB404" s="275"/>
      <c r="UAC404" s="275"/>
      <c r="UAD404" s="398"/>
      <c r="UAE404" s="275"/>
      <c r="UAF404" s="275"/>
      <c r="UAG404" s="399"/>
      <c r="UAH404" s="275"/>
      <c r="UAI404" s="275"/>
      <c r="UAJ404" s="397"/>
      <c r="UAK404" s="275"/>
      <c r="UAL404" s="275"/>
      <c r="UAM404" s="397"/>
      <c r="UAN404" s="275"/>
      <c r="UAO404" s="275"/>
      <c r="UAP404" s="275"/>
      <c r="UAQ404" s="347"/>
      <c r="UAR404" s="389"/>
      <c r="UAS404" s="11"/>
      <c r="UAT404" s="28"/>
      <c r="UAU404" s="28"/>
      <c r="UAV404" s="28"/>
      <c r="UAW404" s="25"/>
      <c r="UAX404" s="25"/>
      <c r="UAY404" s="28"/>
      <c r="UAZ404" s="28"/>
      <c r="UBA404" s="28"/>
      <c r="UBB404" s="28"/>
      <c r="UBC404" s="28"/>
      <c r="UBD404" s="25"/>
      <c r="UBG404" s="397"/>
      <c r="UBH404" s="275"/>
      <c r="UBI404" s="275"/>
      <c r="UBJ404" s="398"/>
      <c r="UBK404" s="275"/>
      <c r="UBL404" s="275"/>
      <c r="UBM404" s="399"/>
      <c r="UBN404" s="275"/>
      <c r="UBO404" s="275"/>
      <c r="UBP404" s="397"/>
      <c r="UBQ404" s="275"/>
      <c r="UBR404" s="275"/>
      <c r="UBS404" s="397"/>
      <c r="UBT404" s="275"/>
      <c r="UBU404" s="275"/>
      <c r="UBV404" s="275"/>
      <c r="UBW404" s="347"/>
      <c r="UBX404" s="389"/>
      <c r="UBY404" s="11"/>
      <c r="UBZ404" s="28"/>
      <c r="UCA404" s="28"/>
      <c r="UCB404" s="28"/>
      <c r="UCC404" s="25"/>
      <c r="UCD404" s="25"/>
      <c r="UCE404" s="28"/>
      <c r="UCF404" s="28"/>
      <c r="UCG404" s="28"/>
      <c r="UCH404" s="28"/>
      <c r="UCI404" s="28"/>
      <c r="UCJ404" s="25"/>
      <c r="UCM404" s="397"/>
      <c r="UCN404" s="275"/>
      <c r="UCO404" s="275"/>
      <c r="UCP404" s="398"/>
      <c r="UCQ404" s="275"/>
      <c r="UCR404" s="275"/>
      <c r="UCS404" s="399"/>
      <c r="UCT404" s="275"/>
      <c r="UCU404" s="275"/>
      <c r="UCV404" s="397"/>
      <c r="UCW404" s="275"/>
      <c r="UCX404" s="275"/>
      <c r="UCY404" s="397"/>
      <c r="UCZ404" s="275"/>
      <c r="UDA404" s="275"/>
      <c r="UDB404" s="275"/>
      <c r="UDC404" s="347"/>
      <c r="UDD404" s="389"/>
      <c r="UDE404" s="11"/>
      <c r="UDF404" s="28"/>
      <c r="UDG404" s="28"/>
      <c r="UDH404" s="28"/>
      <c r="UDI404" s="25"/>
      <c r="UDJ404" s="25"/>
      <c r="UDK404" s="28"/>
      <c r="UDL404" s="28"/>
      <c r="UDM404" s="28"/>
      <c r="UDN404" s="28"/>
      <c r="UDO404" s="28"/>
      <c r="UDP404" s="25"/>
      <c r="UDS404" s="397"/>
      <c r="UDT404" s="275"/>
      <c r="UDU404" s="275"/>
      <c r="UDV404" s="398"/>
      <c r="UDW404" s="275"/>
      <c r="UDX404" s="275"/>
      <c r="UDY404" s="399"/>
      <c r="UDZ404" s="275"/>
      <c r="UEA404" s="275"/>
      <c r="UEB404" s="397"/>
      <c r="UEC404" s="275"/>
      <c r="UED404" s="275"/>
      <c r="UEE404" s="397"/>
      <c r="UEF404" s="275"/>
      <c r="UEG404" s="275"/>
      <c r="UEH404" s="275"/>
      <c r="UEI404" s="347"/>
      <c r="UEJ404" s="389"/>
      <c r="UEK404" s="11"/>
      <c r="UEL404" s="28"/>
      <c r="UEM404" s="28"/>
      <c r="UEN404" s="28"/>
      <c r="UEO404" s="25"/>
      <c r="UEP404" s="25"/>
      <c r="UEQ404" s="28"/>
      <c r="UER404" s="28"/>
      <c r="UES404" s="28"/>
      <c r="UET404" s="28"/>
      <c r="UEU404" s="28"/>
      <c r="UEV404" s="25"/>
      <c r="UEY404" s="397"/>
      <c r="UEZ404" s="275"/>
      <c r="UFA404" s="275"/>
      <c r="UFB404" s="398"/>
      <c r="UFC404" s="275"/>
      <c r="UFD404" s="275"/>
      <c r="UFE404" s="399"/>
      <c r="UFF404" s="275"/>
      <c r="UFG404" s="275"/>
      <c r="UFH404" s="397"/>
      <c r="UFI404" s="275"/>
      <c r="UFJ404" s="275"/>
      <c r="UFK404" s="397"/>
      <c r="UFL404" s="275"/>
      <c r="UFM404" s="275"/>
      <c r="UFN404" s="275"/>
      <c r="UFO404" s="347"/>
      <c r="UFP404" s="389"/>
      <c r="UFQ404" s="11"/>
      <c r="UFR404" s="28"/>
      <c r="UFS404" s="28"/>
      <c r="UFT404" s="28"/>
      <c r="UFU404" s="25"/>
      <c r="UFV404" s="25"/>
      <c r="UFW404" s="28"/>
      <c r="UFX404" s="28"/>
      <c r="UFY404" s="28"/>
      <c r="UFZ404" s="28"/>
      <c r="UGA404" s="28"/>
      <c r="UGB404" s="25"/>
      <c r="UGE404" s="397"/>
      <c r="UGF404" s="275"/>
      <c r="UGG404" s="275"/>
      <c r="UGH404" s="398"/>
      <c r="UGI404" s="275"/>
      <c r="UGJ404" s="275"/>
      <c r="UGK404" s="399"/>
      <c r="UGL404" s="275"/>
      <c r="UGM404" s="275"/>
      <c r="UGN404" s="397"/>
      <c r="UGO404" s="275"/>
      <c r="UGP404" s="275"/>
      <c r="UGQ404" s="397"/>
      <c r="UGR404" s="275"/>
      <c r="UGS404" s="275"/>
      <c r="UGT404" s="275"/>
      <c r="UGU404" s="347"/>
      <c r="UGV404" s="389"/>
      <c r="UGW404" s="11"/>
      <c r="UGX404" s="28"/>
      <c r="UGY404" s="28"/>
      <c r="UGZ404" s="28"/>
      <c r="UHA404" s="25"/>
      <c r="UHB404" s="25"/>
      <c r="UHC404" s="28"/>
      <c r="UHD404" s="28"/>
      <c r="UHE404" s="28"/>
      <c r="UHF404" s="28"/>
      <c r="UHG404" s="28"/>
      <c r="UHH404" s="25"/>
      <c r="UHK404" s="397"/>
      <c r="UHL404" s="275"/>
      <c r="UHM404" s="275"/>
      <c r="UHN404" s="398"/>
      <c r="UHO404" s="275"/>
      <c r="UHP404" s="275"/>
      <c r="UHQ404" s="399"/>
      <c r="UHR404" s="275"/>
      <c r="UHS404" s="275"/>
      <c r="UHT404" s="397"/>
      <c r="UHU404" s="275"/>
      <c r="UHV404" s="275"/>
      <c r="UHW404" s="397"/>
      <c r="UHX404" s="275"/>
      <c r="UHY404" s="275"/>
      <c r="UHZ404" s="275"/>
      <c r="UIA404" s="347"/>
      <c r="UIB404" s="389"/>
      <c r="UIC404" s="11"/>
      <c r="UID404" s="28"/>
      <c r="UIE404" s="28"/>
      <c r="UIF404" s="28"/>
      <c r="UIG404" s="25"/>
      <c r="UIH404" s="25"/>
      <c r="UII404" s="28"/>
      <c r="UIJ404" s="28"/>
      <c r="UIK404" s="28"/>
      <c r="UIL404" s="28"/>
      <c r="UIM404" s="28"/>
      <c r="UIN404" s="25"/>
      <c r="UIQ404" s="397"/>
      <c r="UIR404" s="275"/>
      <c r="UIS404" s="275"/>
      <c r="UIT404" s="398"/>
      <c r="UIU404" s="275"/>
      <c r="UIV404" s="275"/>
      <c r="UIW404" s="399"/>
      <c r="UIX404" s="275"/>
      <c r="UIY404" s="275"/>
      <c r="UIZ404" s="397"/>
      <c r="UJA404" s="275"/>
      <c r="UJB404" s="275"/>
      <c r="UJC404" s="397"/>
      <c r="UJD404" s="275"/>
      <c r="UJE404" s="275"/>
      <c r="UJF404" s="275"/>
      <c r="UJG404" s="347"/>
      <c r="UJH404" s="389"/>
      <c r="UJI404" s="11"/>
      <c r="UJJ404" s="28"/>
      <c r="UJK404" s="28"/>
      <c r="UJL404" s="28"/>
      <c r="UJM404" s="25"/>
      <c r="UJN404" s="25"/>
      <c r="UJO404" s="28"/>
      <c r="UJP404" s="28"/>
      <c r="UJQ404" s="28"/>
      <c r="UJR404" s="28"/>
      <c r="UJS404" s="28"/>
      <c r="UJT404" s="25"/>
      <c r="UJW404" s="397"/>
      <c r="UJX404" s="275"/>
      <c r="UJY404" s="275"/>
      <c r="UJZ404" s="398"/>
      <c r="UKA404" s="275"/>
      <c r="UKB404" s="275"/>
      <c r="UKC404" s="399"/>
      <c r="UKD404" s="275"/>
      <c r="UKE404" s="275"/>
      <c r="UKF404" s="397"/>
      <c r="UKG404" s="275"/>
      <c r="UKH404" s="275"/>
      <c r="UKI404" s="397"/>
      <c r="UKJ404" s="275"/>
      <c r="UKK404" s="275"/>
      <c r="UKL404" s="275"/>
      <c r="UKM404" s="347"/>
      <c r="UKN404" s="389"/>
      <c r="UKO404" s="11"/>
      <c r="UKP404" s="28"/>
      <c r="UKQ404" s="28"/>
      <c r="UKR404" s="28"/>
      <c r="UKS404" s="25"/>
      <c r="UKT404" s="25"/>
      <c r="UKU404" s="28"/>
      <c r="UKV404" s="28"/>
      <c r="UKW404" s="28"/>
      <c r="UKX404" s="28"/>
      <c r="UKY404" s="28"/>
      <c r="UKZ404" s="25"/>
      <c r="ULC404" s="397"/>
      <c r="ULD404" s="275"/>
      <c r="ULE404" s="275"/>
      <c r="ULF404" s="398"/>
      <c r="ULG404" s="275"/>
      <c r="ULH404" s="275"/>
      <c r="ULI404" s="399"/>
      <c r="ULJ404" s="275"/>
      <c r="ULK404" s="275"/>
      <c r="ULL404" s="397"/>
      <c r="ULM404" s="275"/>
      <c r="ULN404" s="275"/>
      <c r="ULO404" s="397"/>
      <c r="ULP404" s="275"/>
      <c r="ULQ404" s="275"/>
      <c r="ULR404" s="275"/>
      <c r="ULS404" s="347"/>
      <c r="ULT404" s="389"/>
      <c r="ULU404" s="11"/>
      <c r="ULV404" s="28"/>
      <c r="ULW404" s="28"/>
      <c r="ULX404" s="28"/>
      <c r="ULY404" s="25"/>
      <c r="ULZ404" s="25"/>
      <c r="UMA404" s="28"/>
      <c r="UMB404" s="28"/>
      <c r="UMC404" s="28"/>
      <c r="UMD404" s="28"/>
      <c r="UME404" s="28"/>
      <c r="UMF404" s="25"/>
      <c r="UMI404" s="397"/>
      <c r="UMJ404" s="275"/>
      <c r="UMK404" s="275"/>
      <c r="UML404" s="398"/>
      <c r="UMM404" s="275"/>
      <c r="UMN404" s="275"/>
      <c r="UMO404" s="399"/>
      <c r="UMP404" s="275"/>
      <c r="UMQ404" s="275"/>
      <c r="UMR404" s="397"/>
      <c r="UMS404" s="275"/>
      <c r="UMT404" s="275"/>
      <c r="UMU404" s="397"/>
      <c r="UMV404" s="275"/>
      <c r="UMW404" s="275"/>
      <c r="UMX404" s="275"/>
      <c r="UMY404" s="347"/>
      <c r="UMZ404" s="389"/>
      <c r="UNA404" s="11"/>
      <c r="UNB404" s="28"/>
      <c r="UNC404" s="28"/>
      <c r="UND404" s="28"/>
      <c r="UNE404" s="25"/>
      <c r="UNF404" s="25"/>
      <c r="UNG404" s="28"/>
      <c r="UNH404" s="28"/>
      <c r="UNI404" s="28"/>
      <c r="UNJ404" s="28"/>
      <c r="UNK404" s="28"/>
      <c r="UNL404" s="25"/>
      <c r="UNO404" s="397"/>
      <c r="UNP404" s="275"/>
      <c r="UNQ404" s="275"/>
      <c r="UNR404" s="398"/>
      <c r="UNS404" s="275"/>
      <c r="UNT404" s="275"/>
      <c r="UNU404" s="399"/>
      <c r="UNV404" s="275"/>
      <c r="UNW404" s="275"/>
      <c r="UNX404" s="397"/>
      <c r="UNY404" s="275"/>
      <c r="UNZ404" s="275"/>
      <c r="UOA404" s="397"/>
      <c r="UOB404" s="275"/>
      <c r="UOC404" s="275"/>
      <c r="UOD404" s="275"/>
      <c r="UOE404" s="347"/>
      <c r="UOF404" s="389"/>
      <c r="UOG404" s="11"/>
      <c r="UOH404" s="28"/>
      <c r="UOI404" s="28"/>
      <c r="UOJ404" s="28"/>
      <c r="UOK404" s="25"/>
      <c r="UOL404" s="25"/>
      <c r="UOM404" s="28"/>
      <c r="UON404" s="28"/>
      <c r="UOO404" s="28"/>
      <c r="UOP404" s="28"/>
      <c r="UOQ404" s="28"/>
      <c r="UOR404" s="25"/>
      <c r="UOU404" s="397"/>
      <c r="UOV404" s="275"/>
      <c r="UOW404" s="275"/>
      <c r="UOX404" s="398"/>
      <c r="UOY404" s="275"/>
      <c r="UOZ404" s="275"/>
      <c r="UPA404" s="399"/>
      <c r="UPB404" s="275"/>
      <c r="UPC404" s="275"/>
      <c r="UPD404" s="397"/>
      <c r="UPE404" s="275"/>
      <c r="UPF404" s="275"/>
      <c r="UPG404" s="397"/>
      <c r="UPH404" s="275"/>
      <c r="UPI404" s="275"/>
      <c r="UPJ404" s="275"/>
      <c r="UPK404" s="347"/>
      <c r="UPL404" s="389"/>
      <c r="UPM404" s="11"/>
      <c r="UPN404" s="28"/>
      <c r="UPO404" s="28"/>
      <c r="UPP404" s="28"/>
      <c r="UPQ404" s="25"/>
      <c r="UPR404" s="25"/>
      <c r="UPS404" s="28"/>
      <c r="UPT404" s="28"/>
      <c r="UPU404" s="28"/>
      <c r="UPV404" s="28"/>
      <c r="UPW404" s="28"/>
      <c r="UPX404" s="25"/>
      <c r="UQA404" s="397"/>
      <c r="UQB404" s="275"/>
      <c r="UQC404" s="275"/>
      <c r="UQD404" s="398"/>
      <c r="UQE404" s="275"/>
      <c r="UQF404" s="275"/>
      <c r="UQG404" s="399"/>
      <c r="UQH404" s="275"/>
      <c r="UQI404" s="275"/>
      <c r="UQJ404" s="397"/>
      <c r="UQK404" s="275"/>
      <c r="UQL404" s="275"/>
      <c r="UQM404" s="397"/>
      <c r="UQN404" s="275"/>
      <c r="UQO404" s="275"/>
      <c r="UQP404" s="275"/>
      <c r="UQQ404" s="347"/>
      <c r="UQR404" s="389"/>
      <c r="UQS404" s="11"/>
      <c r="UQT404" s="28"/>
      <c r="UQU404" s="28"/>
      <c r="UQV404" s="28"/>
      <c r="UQW404" s="25"/>
      <c r="UQX404" s="25"/>
      <c r="UQY404" s="28"/>
      <c r="UQZ404" s="28"/>
      <c r="URA404" s="28"/>
      <c r="URB404" s="28"/>
      <c r="URC404" s="28"/>
      <c r="URD404" s="25"/>
      <c r="URG404" s="397"/>
      <c r="URH404" s="275"/>
      <c r="URI404" s="275"/>
      <c r="URJ404" s="398"/>
      <c r="URK404" s="275"/>
      <c r="URL404" s="275"/>
      <c r="URM404" s="399"/>
      <c r="URN404" s="275"/>
      <c r="URO404" s="275"/>
      <c r="URP404" s="397"/>
      <c r="URQ404" s="275"/>
      <c r="URR404" s="275"/>
      <c r="URS404" s="397"/>
      <c r="URT404" s="275"/>
      <c r="URU404" s="275"/>
      <c r="URV404" s="275"/>
      <c r="URW404" s="347"/>
      <c r="URX404" s="389"/>
      <c r="URY404" s="11"/>
      <c r="URZ404" s="28"/>
      <c r="USA404" s="28"/>
      <c r="USB404" s="28"/>
      <c r="USC404" s="25"/>
      <c r="USD404" s="25"/>
      <c r="USE404" s="28"/>
      <c r="USF404" s="28"/>
      <c r="USG404" s="28"/>
      <c r="USH404" s="28"/>
      <c r="USI404" s="28"/>
      <c r="USJ404" s="25"/>
      <c r="USM404" s="397"/>
      <c r="USN404" s="275"/>
      <c r="USO404" s="275"/>
      <c r="USP404" s="398"/>
      <c r="USQ404" s="275"/>
      <c r="USR404" s="275"/>
      <c r="USS404" s="399"/>
      <c r="UST404" s="275"/>
      <c r="USU404" s="275"/>
      <c r="USV404" s="397"/>
      <c r="USW404" s="275"/>
      <c r="USX404" s="275"/>
      <c r="USY404" s="397"/>
      <c r="USZ404" s="275"/>
      <c r="UTA404" s="275"/>
      <c r="UTB404" s="275"/>
      <c r="UTC404" s="347"/>
      <c r="UTD404" s="389"/>
      <c r="UTE404" s="11"/>
      <c r="UTF404" s="28"/>
      <c r="UTG404" s="28"/>
      <c r="UTH404" s="28"/>
      <c r="UTI404" s="25"/>
      <c r="UTJ404" s="25"/>
      <c r="UTK404" s="28"/>
      <c r="UTL404" s="28"/>
      <c r="UTM404" s="28"/>
      <c r="UTN404" s="28"/>
      <c r="UTO404" s="28"/>
      <c r="UTP404" s="25"/>
      <c r="UTS404" s="397"/>
      <c r="UTT404" s="275"/>
      <c r="UTU404" s="275"/>
      <c r="UTV404" s="398"/>
      <c r="UTW404" s="275"/>
      <c r="UTX404" s="275"/>
      <c r="UTY404" s="399"/>
      <c r="UTZ404" s="275"/>
      <c r="UUA404" s="275"/>
      <c r="UUB404" s="397"/>
      <c r="UUC404" s="275"/>
      <c r="UUD404" s="275"/>
      <c r="UUE404" s="397"/>
      <c r="UUF404" s="275"/>
      <c r="UUG404" s="275"/>
      <c r="UUH404" s="275"/>
      <c r="UUI404" s="347"/>
      <c r="UUJ404" s="389"/>
      <c r="UUK404" s="11"/>
      <c r="UUL404" s="28"/>
      <c r="UUM404" s="28"/>
      <c r="UUN404" s="28"/>
      <c r="UUO404" s="25"/>
      <c r="UUP404" s="25"/>
      <c r="UUQ404" s="28"/>
      <c r="UUR404" s="28"/>
      <c r="UUS404" s="28"/>
      <c r="UUT404" s="28"/>
      <c r="UUU404" s="28"/>
      <c r="UUV404" s="25"/>
      <c r="UUY404" s="397"/>
      <c r="UUZ404" s="275"/>
      <c r="UVA404" s="275"/>
      <c r="UVB404" s="398"/>
      <c r="UVC404" s="275"/>
      <c r="UVD404" s="275"/>
      <c r="UVE404" s="399"/>
      <c r="UVF404" s="275"/>
      <c r="UVG404" s="275"/>
      <c r="UVH404" s="397"/>
      <c r="UVI404" s="275"/>
      <c r="UVJ404" s="275"/>
      <c r="UVK404" s="397"/>
      <c r="UVL404" s="275"/>
      <c r="UVM404" s="275"/>
      <c r="UVN404" s="275"/>
      <c r="UVO404" s="347"/>
      <c r="UVP404" s="389"/>
      <c r="UVQ404" s="11"/>
      <c r="UVR404" s="28"/>
      <c r="UVS404" s="28"/>
      <c r="UVT404" s="28"/>
      <c r="UVU404" s="25"/>
      <c r="UVV404" s="25"/>
      <c r="UVW404" s="28"/>
      <c r="UVX404" s="28"/>
      <c r="UVY404" s="28"/>
      <c r="UVZ404" s="28"/>
      <c r="UWA404" s="28"/>
      <c r="UWB404" s="25"/>
      <c r="UWE404" s="397"/>
      <c r="UWF404" s="275"/>
      <c r="UWG404" s="275"/>
      <c r="UWH404" s="398"/>
      <c r="UWI404" s="275"/>
      <c r="UWJ404" s="275"/>
      <c r="UWK404" s="399"/>
      <c r="UWL404" s="275"/>
      <c r="UWM404" s="275"/>
      <c r="UWN404" s="397"/>
      <c r="UWO404" s="275"/>
      <c r="UWP404" s="275"/>
      <c r="UWQ404" s="397"/>
      <c r="UWR404" s="275"/>
      <c r="UWS404" s="275"/>
      <c r="UWT404" s="275"/>
      <c r="UWU404" s="347"/>
      <c r="UWV404" s="389"/>
      <c r="UWW404" s="11"/>
      <c r="UWX404" s="28"/>
      <c r="UWY404" s="28"/>
      <c r="UWZ404" s="28"/>
      <c r="UXA404" s="25"/>
      <c r="UXB404" s="25"/>
      <c r="UXC404" s="28"/>
      <c r="UXD404" s="28"/>
      <c r="UXE404" s="28"/>
      <c r="UXF404" s="28"/>
      <c r="UXG404" s="28"/>
      <c r="UXH404" s="25"/>
      <c r="UXK404" s="397"/>
      <c r="UXL404" s="275"/>
      <c r="UXM404" s="275"/>
      <c r="UXN404" s="398"/>
      <c r="UXO404" s="275"/>
      <c r="UXP404" s="275"/>
      <c r="UXQ404" s="399"/>
      <c r="UXR404" s="275"/>
      <c r="UXS404" s="275"/>
      <c r="UXT404" s="397"/>
      <c r="UXU404" s="275"/>
      <c r="UXV404" s="275"/>
      <c r="UXW404" s="397"/>
      <c r="UXX404" s="275"/>
      <c r="UXY404" s="275"/>
      <c r="UXZ404" s="275"/>
      <c r="UYA404" s="347"/>
      <c r="UYB404" s="389"/>
      <c r="UYC404" s="11"/>
      <c r="UYD404" s="28"/>
      <c r="UYE404" s="28"/>
      <c r="UYF404" s="28"/>
      <c r="UYG404" s="25"/>
      <c r="UYH404" s="25"/>
      <c r="UYI404" s="28"/>
      <c r="UYJ404" s="28"/>
      <c r="UYK404" s="28"/>
      <c r="UYL404" s="28"/>
      <c r="UYM404" s="28"/>
      <c r="UYN404" s="25"/>
      <c r="UYQ404" s="397"/>
      <c r="UYR404" s="275"/>
      <c r="UYS404" s="275"/>
      <c r="UYT404" s="398"/>
      <c r="UYU404" s="275"/>
      <c r="UYV404" s="275"/>
      <c r="UYW404" s="399"/>
      <c r="UYX404" s="275"/>
      <c r="UYY404" s="275"/>
      <c r="UYZ404" s="397"/>
      <c r="UZA404" s="275"/>
      <c r="UZB404" s="275"/>
      <c r="UZC404" s="397"/>
      <c r="UZD404" s="275"/>
      <c r="UZE404" s="275"/>
      <c r="UZF404" s="275"/>
      <c r="UZG404" s="347"/>
      <c r="UZH404" s="389"/>
      <c r="UZI404" s="11"/>
      <c r="UZJ404" s="28"/>
      <c r="UZK404" s="28"/>
      <c r="UZL404" s="28"/>
      <c r="UZM404" s="25"/>
      <c r="UZN404" s="25"/>
      <c r="UZO404" s="28"/>
      <c r="UZP404" s="28"/>
      <c r="UZQ404" s="28"/>
      <c r="UZR404" s="28"/>
      <c r="UZS404" s="28"/>
      <c r="UZT404" s="25"/>
      <c r="UZW404" s="397"/>
      <c r="UZX404" s="275"/>
      <c r="UZY404" s="275"/>
      <c r="UZZ404" s="398"/>
      <c r="VAA404" s="275"/>
      <c r="VAB404" s="275"/>
      <c r="VAC404" s="399"/>
      <c r="VAD404" s="275"/>
      <c r="VAE404" s="275"/>
      <c r="VAF404" s="397"/>
      <c r="VAG404" s="275"/>
      <c r="VAH404" s="275"/>
      <c r="VAI404" s="397"/>
      <c r="VAJ404" s="275"/>
      <c r="VAK404" s="275"/>
      <c r="VAL404" s="275"/>
      <c r="VAM404" s="347"/>
      <c r="VAN404" s="389"/>
      <c r="VAO404" s="11"/>
      <c r="VAP404" s="28"/>
      <c r="VAQ404" s="28"/>
      <c r="VAR404" s="28"/>
      <c r="VAS404" s="25"/>
      <c r="VAT404" s="25"/>
      <c r="VAU404" s="28"/>
      <c r="VAV404" s="28"/>
      <c r="VAW404" s="28"/>
      <c r="VAX404" s="28"/>
      <c r="VAY404" s="28"/>
      <c r="VAZ404" s="25"/>
      <c r="VBC404" s="397"/>
      <c r="VBD404" s="275"/>
      <c r="VBE404" s="275"/>
      <c r="VBF404" s="398"/>
      <c r="VBG404" s="275"/>
      <c r="VBH404" s="275"/>
      <c r="VBI404" s="399"/>
      <c r="VBJ404" s="275"/>
      <c r="VBK404" s="275"/>
      <c r="VBL404" s="397"/>
      <c r="VBM404" s="275"/>
      <c r="VBN404" s="275"/>
      <c r="VBO404" s="397"/>
      <c r="VBP404" s="275"/>
      <c r="VBQ404" s="275"/>
      <c r="VBR404" s="275"/>
      <c r="VBS404" s="347"/>
      <c r="VBT404" s="389"/>
      <c r="VBU404" s="11"/>
      <c r="VBV404" s="28"/>
      <c r="VBW404" s="28"/>
      <c r="VBX404" s="28"/>
      <c r="VBY404" s="25"/>
      <c r="VBZ404" s="25"/>
      <c r="VCA404" s="28"/>
      <c r="VCB404" s="28"/>
      <c r="VCC404" s="28"/>
      <c r="VCD404" s="28"/>
      <c r="VCE404" s="28"/>
      <c r="VCF404" s="25"/>
      <c r="VCI404" s="397"/>
      <c r="VCJ404" s="275"/>
      <c r="VCK404" s="275"/>
      <c r="VCL404" s="398"/>
      <c r="VCM404" s="275"/>
      <c r="VCN404" s="275"/>
      <c r="VCO404" s="399"/>
      <c r="VCP404" s="275"/>
      <c r="VCQ404" s="275"/>
      <c r="VCR404" s="397"/>
      <c r="VCS404" s="275"/>
      <c r="VCT404" s="275"/>
      <c r="VCU404" s="397"/>
      <c r="VCV404" s="275"/>
      <c r="VCW404" s="275"/>
      <c r="VCX404" s="275"/>
      <c r="VCY404" s="347"/>
      <c r="VCZ404" s="389"/>
      <c r="VDA404" s="11"/>
      <c r="VDB404" s="28"/>
      <c r="VDC404" s="28"/>
      <c r="VDD404" s="28"/>
      <c r="VDE404" s="25"/>
      <c r="VDF404" s="25"/>
      <c r="VDG404" s="28"/>
      <c r="VDH404" s="28"/>
      <c r="VDI404" s="28"/>
      <c r="VDJ404" s="28"/>
      <c r="VDK404" s="28"/>
      <c r="VDL404" s="25"/>
      <c r="VDO404" s="397"/>
      <c r="VDP404" s="275"/>
      <c r="VDQ404" s="275"/>
      <c r="VDR404" s="398"/>
      <c r="VDS404" s="275"/>
      <c r="VDT404" s="275"/>
      <c r="VDU404" s="399"/>
      <c r="VDV404" s="275"/>
      <c r="VDW404" s="275"/>
      <c r="VDX404" s="397"/>
      <c r="VDY404" s="275"/>
      <c r="VDZ404" s="275"/>
      <c r="VEA404" s="397"/>
      <c r="VEB404" s="275"/>
      <c r="VEC404" s="275"/>
      <c r="VED404" s="275"/>
      <c r="VEE404" s="347"/>
      <c r="VEF404" s="389"/>
      <c r="VEG404" s="11"/>
      <c r="VEH404" s="28"/>
      <c r="VEI404" s="28"/>
      <c r="VEJ404" s="28"/>
      <c r="VEK404" s="25"/>
      <c r="VEL404" s="25"/>
      <c r="VEM404" s="28"/>
      <c r="VEN404" s="28"/>
      <c r="VEO404" s="28"/>
      <c r="VEP404" s="28"/>
      <c r="VEQ404" s="28"/>
      <c r="VER404" s="25"/>
      <c r="VEU404" s="397"/>
      <c r="VEV404" s="275"/>
      <c r="VEW404" s="275"/>
      <c r="VEX404" s="398"/>
      <c r="VEY404" s="275"/>
      <c r="VEZ404" s="275"/>
      <c r="VFA404" s="399"/>
      <c r="VFB404" s="275"/>
      <c r="VFC404" s="275"/>
      <c r="VFD404" s="397"/>
      <c r="VFE404" s="275"/>
      <c r="VFF404" s="275"/>
      <c r="VFG404" s="397"/>
      <c r="VFH404" s="275"/>
      <c r="VFI404" s="275"/>
      <c r="VFJ404" s="275"/>
      <c r="VFK404" s="347"/>
      <c r="VFL404" s="389"/>
      <c r="VFM404" s="11"/>
      <c r="VFN404" s="28"/>
      <c r="VFO404" s="28"/>
      <c r="VFP404" s="28"/>
      <c r="VFQ404" s="25"/>
      <c r="VFR404" s="25"/>
      <c r="VFS404" s="28"/>
      <c r="VFT404" s="28"/>
      <c r="VFU404" s="28"/>
      <c r="VFV404" s="28"/>
      <c r="VFW404" s="28"/>
      <c r="VFX404" s="25"/>
      <c r="VGA404" s="397"/>
      <c r="VGB404" s="275"/>
      <c r="VGC404" s="275"/>
      <c r="VGD404" s="398"/>
      <c r="VGE404" s="275"/>
      <c r="VGF404" s="275"/>
      <c r="VGG404" s="399"/>
      <c r="VGH404" s="275"/>
      <c r="VGI404" s="275"/>
      <c r="VGJ404" s="397"/>
      <c r="VGK404" s="275"/>
      <c r="VGL404" s="275"/>
      <c r="VGM404" s="397"/>
      <c r="VGN404" s="275"/>
      <c r="VGO404" s="275"/>
      <c r="VGP404" s="275"/>
      <c r="VGQ404" s="347"/>
      <c r="VGR404" s="389"/>
      <c r="VGS404" s="11"/>
      <c r="VGT404" s="28"/>
      <c r="VGU404" s="28"/>
      <c r="VGV404" s="28"/>
      <c r="VGW404" s="25"/>
      <c r="VGX404" s="25"/>
      <c r="VGY404" s="28"/>
      <c r="VGZ404" s="28"/>
      <c r="VHA404" s="28"/>
      <c r="VHB404" s="28"/>
      <c r="VHC404" s="28"/>
      <c r="VHD404" s="25"/>
      <c r="VHG404" s="397"/>
      <c r="VHH404" s="275"/>
      <c r="VHI404" s="275"/>
      <c r="VHJ404" s="398"/>
      <c r="VHK404" s="275"/>
      <c r="VHL404" s="275"/>
      <c r="VHM404" s="399"/>
      <c r="VHN404" s="275"/>
      <c r="VHO404" s="275"/>
      <c r="VHP404" s="397"/>
      <c r="VHQ404" s="275"/>
      <c r="VHR404" s="275"/>
      <c r="VHS404" s="397"/>
      <c r="VHT404" s="275"/>
      <c r="VHU404" s="275"/>
      <c r="VHV404" s="275"/>
      <c r="VHW404" s="347"/>
      <c r="VHX404" s="389"/>
      <c r="VHY404" s="11"/>
      <c r="VHZ404" s="28"/>
      <c r="VIA404" s="28"/>
      <c r="VIB404" s="28"/>
      <c r="VIC404" s="25"/>
      <c r="VID404" s="25"/>
      <c r="VIE404" s="28"/>
      <c r="VIF404" s="28"/>
      <c r="VIG404" s="28"/>
      <c r="VIH404" s="28"/>
      <c r="VII404" s="28"/>
      <c r="VIJ404" s="25"/>
      <c r="VIM404" s="397"/>
      <c r="VIN404" s="275"/>
      <c r="VIO404" s="275"/>
      <c r="VIP404" s="398"/>
      <c r="VIQ404" s="275"/>
      <c r="VIR404" s="275"/>
      <c r="VIS404" s="399"/>
      <c r="VIT404" s="275"/>
      <c r="VIU404" s="275"/>
      <c r="VIV404" s="397"/>
      <c r="VIW404" s="275"/>
      <c r="VIX404" s="275"/>
      <c r="VIY404" s="397"/>
      <c r="VIZ404" s="275"/>
      <c r="VJA404" s="275"/>
      <c r="VJB404" s="275"/>
      <c r="VJC404" s="347"/>
      <c r="VJD404" s="389"/>
      <c r="VJE404" s="11"/>
      <c r="VJF404" s="28"/>
      <c r="VJG404" s="28"/>
      <c r="VJH404" s="28"/>
      <c r="VJI404" s="25"/>
      <c r="VJJ404" s="25"/>
      <c r="VJK404" s="28"/>
      <c r="VJL404" s="28"/>
      <c r="VJM404" s="28"/>
      <c r="VJN404" s="28"/>
      <c r="VJO404" s="28"/>
      <c r="VJP404" s="25"/>
      <c r="VJS404" s="397"/>
      <c r="VJT404" s="275"/>
      <c r="VJU404" s="275"/>
      <c r="VJV404" s="398"/>
      <c r="VJW404" s="275"/>
      <c r="VJX404" s="275"/>
      <c r="VJY404" s="399"/>
      <c r="VJZ404" s="275"/>
      <c r="VKA404" s="275"/>
      <c r="VKB404" s="397"/>
      <c r="VKC404" s="275"/>
      <c r="VKD404" s="275"/>
      <c r="VKE404" s="397"/>
      <c r="VKF404" s="275"/>
      <c r="VKG404" s="275"/>
      <c r="VKH404" s="275"/>
      <c r="VKI404" s="347"/>
      <c r="VKJ404" s="389"/>
      <c r="VKK404" s="11"/>
      <c r="VKL404" s="28"/>
      <c r="VKM404" s="28"/>
      <c r="VKN404" s="28"/>
      <c r="VKO404" s="25"/>
      <c r="VKP404" s="25"/>
      <c r="VKQ404" s="28"/>
      <c r="VKR404" s="28"/>
      <c r="VKS404" s="28"/>
      <c r="VKT404" s="28"/>
      <c r="VKU404" s="28"/>
      <c r="VKV404" s="25"/>
      <c r="VKY404" s="397"/>
      <c r="VKZ404" s="275"/>
      <c r="VLA404" s="275"/>
      <c r="VLB404" s="398"/>
      <c r="VLC404" s="275"/>
      <c r="VLD404" s="275"/>
      <c r="VLE404" s="399"/>
      <c r="VLF404" s="275"/>
      <c r="VLG404" s="275"/>
      <c r="VLH404" s="397"/>
      <c r="VLI404" s="275"/>
      <c r="VLJ404" s="275"/>
      <c r="VLK404" s="397"/>
      <c r="VLL404" s="275"/>
      <c r="VLM404" s="275"/>
      <c r="VLN404" s="275"/>
      <c r="VLO404" s="347"/>
      <c r="VLP404" s="389"/>
      <c r="VLQ404" s="11"/>
      <c r="VLR404" s="28"/>
      <c r="VLS404" s="28"/>
      <c r="VLT404" s="28"/>
      <c r="VLU404" s="25"/>
      <c r="VLV404" s="25"/>
      <c r="VLW404" s="28"/>
      <c r="VLX404" s="28"/>
      <c r="VLY404" s="28"/>
      <c r="VLZ404" s="28"/>
      <c r="VMA404" s="28"/>
      <c r="VMB404" s="25"/>
      <c r="VME404" s="397"/>
      <c r="VMF404" s="275"/>
      <c r="VMG404" s="275"/>
      <c r="VMH404" s="398"/>
      <c r="VMI404" s="275"/>
      <c r="VMJ404" s="275"/>
      <c r="VMK404" s="399"/>
      <c r="VML404" s="275"/>
      <c r="VMM404" s="275"/>
      <c r="VMN404" s="397"/>
      <c r="VMO404" s="275"/>
      <c r="VMP404" s="275"/>
      <c r="VMQ404" s="397"/>
      <c r="VMR404" s="275"/>
      <c r="VMS404" s="275"/>
      <c r="VMT404" s="275"/>
      <c r="VMU404" s="347"/>
      <c r="VMV404" s="389"/>
      <c r="VMW404" s="11"/>
      <c r="VMX404" s="28"/>
      <c r="VMY404" s="28"/>
      <c r="VMZ404" s="28"/>
      <c r="VNA404" s="25"/>
      <c r="VNB404" s="25"/>
      <c r="VNC404" s="28"/>
      <c r="VND404" s="28"/>
      <c r="VNE404" s="28"/>
      <c r="VNF404" s="28"/>
      <c r="VNG404" s="28"/>
      <c r="VNH404" s="25"/>
      <c r="VNK404" s="397"/>
      <c r="VNL404" s="275"/>
      <c r="VNM404" s="275"/>
      <c r="VNN404" s="398"/>
      <c r="VNO404" s="275"/>
      <c r="VNP404" s="275"/>
      <c r="VNQ404" s="399"/>
      <c r="VNR404" s="275"/>
      <c r="VNS404" s="275"/>
      <c r="VNT404" s="397"/>
      <c r="VNU404" s="275"/>
      <c r="VNV404" s="275"/>
      <c r="VNW404" s="397"/>
      <c r="VNX404" s="275"/>
      <c r="VNY404" s="275"/>
      <c r="VNZ404" s="275"/>
      <c r="VOA404" s="347"/>
      <c r="VOB404" s="389"/>
      <c r="VOC404" s="11"/>
      <c r="VOD404" s="28"/>
      <c r="VOE404" s="28"/>
      <c r="VOF404" s="28"/>
      <c r="VOG404" s="25"/>
      <c r="VOH404" s="25"/>
      <c r="VOI404" s="28"/>
      <c r="VOJ404" s="28"/>
      <c r="VOK404" s="28"/>
      <c r="VOL404" s="28"/>
      <c r="VOM404" s="28"/>
      <c r="VON404" s="25"/>
      <c r="VOQ404" s="397"/>
      <c r="VOR404" s="275"/>
      <c r="VOS404" s="275"/>
      <c r="VOT404" s="398"/>
      <c r="VOU404" s="275"/>
      <c r="VOV404" s="275"/>
      <c r="VOW404" s="399"/>
      <c r="VOX404" s="275"/>
      <c r="VOY404" s="275"/>
      <c r="VOZ404" s="397"/>
      <c r="VPA404" s="275"/>
      <c r="VPB404" s="275"/>
      <c r="VPC404" s="397"/>
      <c r="VPD404" s="275"/>
      <c r="VPE404" s="275"/>
      <c r="VPF404" s="275"/>
      <c r="VPG404" s="347"/>
      <c r="VPH404" s="389"/>
      <c r="VPI404" s="11"/>
      <c r="VPJ404" s="28"/>
      <c r="VPK404" s="28"/>
      <c r="VPL404" s="28"/>
      <c r="VPM404" s="25"/>
      <c r="VPN404" s="25"/>
      <c r="VPO404" s="28"/>
      <c r="VPP404" s="28"/>
      <c r="VPQ404" s="28"/>
      <c r="VPR404" s="28"/>
      <c r="VPS404" s="28"/>
      <c r="VPT404" s="25"/>
      <c r="VPW404" s="397"/>
      <c r="VPX404" s="275"/>
      <c r="VPY404" s="275"/>
      <c r="VPZ404" s="398"/>
      <c r="VQA404" s="275"/>
      <c r="VQB404" s="275"/>
      <c r="VQC404" s="399"/>
      <c r="VQD404" s="275"/>
      <c r="VQE404" s="275"/>
      <c r="VQF404" s="397"/>
      <c r="VQG404" s="275"/>
      <c r="VQH404" s="275"/>
      <c r="VQI404" s="397"/>
      <c r="VQJ404" s="275"/>
      <c r="VQK404" s="275"/>
      <c r="VQL404" s="275"/>
      <c r="VQM404" s="347"/>
      <c r="VQN404" s="389"/>
      <c r="VQO404" s="11"/>
      <c r="VQP404" s="28"/>
      <c r="VQQ404" s="28"/>
      <c r="VQR404" s="28"/>
      <c r="VQS404" s="25"/>
      <c r="VQT404" s="25"/>
      <c r="VQU404" s="28"/>
      <c r="VQV404" s="28"/>
      <c r="VQW404" s="28"/>
      <c r="VQX404" s="28"/>
      <c r="VQY404" s="28"/>
      <c r="VQZ404" s="25"/>
      <c r="VRC404" s="397"/>
      <c r="VRD404" s="275"/>
      <c r="VRE404" s="275"/>
      <c r="VRF404" s="398"/>
      <c r="VRG404" s="275"/>
      <c r="VRH404" s="275"/>
      <c r="VRI404" s="399"/>
      <c r="VRJ404" s="275"/>
      <c r="VRK404" s="275"/>
      <c r="VRL404" s="397"/>
      <c r="VRM404" s="275"/>
      <c r="VRN404" s="275"/>
      <c r="VRO404" s="397"/>
      <c r="VRP404" s="275"/>
      <c r="VRQ404" s="275"/>
      <c r="VRR404" s="275"/>
      <c r="VRS404" s="347"/>
      <c r="VRT404" s="389"/>
      <c r="VRU404" s="11"/>
      <c r="VRV404" s="28"/>
      <c r="VRW404" s="28"/>
      <c r="VRX404" s="28"/>
      <c r="VRY404" s="25"/>
      <c r="VRZ404" s="25"/>
      <c r="VSA404" s="28"/>
      <c r="VSB404" s="28"/>
      <c r="VSC404" s="28"/>
      <c r="VSD404" s="28"/>
      <c r="VSE404" s="28"/>
      <c r="VSF404" s="25"/>
      <c r="VSI404" s="397"/>
      <c r="VSJ404" s="275"/>
      <c r="VSK404" s="275"/>
      <c r="VSL404" s="398"/>
      <c r="VSM404" s="275"/>
      <c r="VSN404" s="275"/>
      <c r="VSO404" s="399"/>
      <c r="VSP404" s="275"/>
      <c r="VSQ404" s="275"/>
      <c r="VSR404" s="397"/>
      <c r="VSS404" s="275"/>
      <c r="VST404" s="275"/>
      <c r="VSU404" s="397"/>
      <c r="VSV404" s="275"/>
      <c r="VSW404" s="275"/>
      <c r="VSX404" s="275"/>
      <c r="VSY404" s="347"/>
      <c r="VSZ404" s="389"/>
      <c r="VTA404" s="11"/>
      <c r="VTB404" s="28"/>
      <c r="VTC404" s="28"/>
      <c r="VTD404" s="28"/>
      <c r="VTE404" s="25"/>
      <c r="VTF404" s="25"/>
      <c r="VTG404" s="28"/>
      <c r="VTH404" s="28"/>
      <c r="VTI404" s="28"/>
      <c r="VTJ404" s="28"/>
      <c r="VTK404" s="28"/>
      <c r="VTL404" s="25"/>
      <c r="VTO404" s="397"/>
      <c r="VTP404" s="275"/>
      <c r="VTQ404" s="275"/>
      <c r="VTR404" s="398"/>
      <c r="VTS404" s="275"/>
      <c r="VTT404" s="275"/>
      <c r="VTU404" s="399"/>
      <c r="VTV404" s="275"/>
      <c r="VTW404" s="275"/>
      <c r="VTX404" s="397"/>
      <c r="VTY404" s="275"/>
      <c r="VTZ404" s="275"/>
      <c r="VUA404" s="397"/>
      <c r="VUB404" s="275"/>
      <c r="VUC404" s="275"/>
      <c r="VUD404" s="275"/>
      <c r="VUE404" s="347"/>
      <c r="VUF404" s="389"/>
      <c r="VUG404" s="11"/>
      <c r="VUH404" s="28"/>
      <c r="VUI404" s="28"/>
      <c r="VUJ404" s="28"/>
      <c r="VUK404" s="25"/>
      <c r="VUL404" s="25"/>
      <c r="VUM404" s="28"/>
      <c r="VUN404" s="28"/>
      <c r="VUO404" s="28"/>
      <c r="VUP404" s="28"/>
      <c r="VUQ404" s="28"/>
      <c r="VUR404" s="25"/>
      <c r="VUU404" s="397"/>
      <c r="VUV404" s="275"/>
      <c r="VUW404" s="275"/>
      <c r="VUX404" s="398"/>
      <c r="VUY404" s="275"/>
      <c r="VUZ404" s="275"/>
      <c r="VVA404" s="399"/>
      <c r="VVB404" s="275"/>
      <c r="VVC404" s="275"/>
      <c r="VVD404" s="397"/>
      <c r="VVE404" s="275"/>
      <c r="VVF404" s="275"/>
      <c r="VVG404" s="397"/>
      <c r="VVH404" s="275"/>
      <c r="VVI404" s="275"/>
      <c r="VVJ404" s="275"/>
      <c r="VVK404" s="347"/>
      <c r="VVL404" s="389"/>
      <c r="VVM404" s="11"/>
      <c r="VVN404" s="28"/>
      <c r="VVO404" s="28"/>
      <c r="VVP404" s="28"/>
      <c r="VVQ404" s="25"/>
      <c r="VVR404" s="25"/>
      <c r="VVS404" s="28"/>
      <c r="VVT404" s="28"/>
      <c r="VVU404" s="28"/>
      <c r="VVV404" s="28"/>
      <c r="VVW404" s="28"/>
      <c r="VVX404" s="25"/>
      <c r="VWA404" s="397"/>
      <c r="VWB404" s="275"/>
      <c r="VWC404" s="275"/>
      <c r="VWD404" s="398"/>
      <c r="VWE404" s="275"/>
      <c r="VWF404" s="275"/>
      <c r="VWG404" s="399"/>
      <c r="VWH404" s="275"/>
      <c r="VWI404" s="275"/>
      <c r="VWJ404" s="397"/>
      <c r="VWK404" s="275"/>
      <c r="VWL404" s="275"/>
      <c r="VWM404" s="397"/>
      <c r="VWN404" s="275"/>
      <c r="VWO404" s="275"/>
      <c r="VWP404" s="275"/>
      <c r="VWQ404" s="347"/>
      <c r="VWR404" s="389"/>
      <c r="VWS404" s="11"/>
      <c r="VWT404" s="28"/>
      <c r="VWU404" s="28"/>
      <c r="VWV404" s="28"/>
      <c r="VWW404" s="25"/>
      <c r="VWX404" s="25"/>
      <c r="VWY404" s="28"/>
      <c r="VWZ404" s="28"/>
      <c r="VXA404" s="28"/>
      <c r="VXB404" s="28"/>
      <c r="VXC404" s="28"/>
      <c r="VXD404" s="25"/>
      <c r="VXG404" s="397"/>
      <c r="VXH404" s="275"/>
      <c r="VXI404" s="275"/>
      <c r="VXJ404" s="398"/>
      <c r="VXK404" s="275"/>
      <c r="VXL404" s="275"/>
      <c r="VXM404" s="399"/>
      <c r="VXN404" s="275"/>
      <c r="VXO404" s="275"/>
      <c r="VXP404" s="397"/>
      <c r="VXQ404" s="275"/>
      <c r="VXR404" s="275"/>
      <c r="VXS404" s="397"/>
      <c r="VXT404" s="275"/>
      <c r="VXU404" s="275"/>
      <c r="VXV404" s="275"/>
      <c r="VXW404" s="347"/>
      <c r="VXX404" s="389"/>
      <c r="VXY404" s="11"/>
      <c r="VXZ404" s="28"/>
      <c r="VYA404" s="28"/>
      <c r="VYB404" s="28"/>
      <c r="VYC404" s="25"/>
      <c r="VYD404" s="25"/>
      <c r="VYE404" s="28"/>
      <c r="VYF404" s="28"/>
      <c r="VYG404" s="28"/>
      <c r="VYH404" s="28"/>
      <c r="VYI404" s="28"/>
      <c r="VYJ404" s="25"/>
      <c r="VYM404" s="397"/>
      <c r="VYN404" s="275"/>
      <c r="VYO404" s="275"/>
      <c r="VYP404" s="398"/>
      <c r="VYQ404" s="275"/>
      <c r="VYR404" s="275"/>
      <c r="VYS404" s="399"/>
      <c r="VYT404" s="275"/>
      <c r="VYU404" s="275"/>
      <c r="VYV404" s="397"/>
      <c r="VYW404" s="275"/>
      <c r="VYX404" s="275"/>
      <c r="VYY404" s="397"/>
      <c r="VYZ404" s="275"/>
      <c r="VZA404" s="275"/>
      <c r="VZB404" s="275"/>
      <c r="VZC404" s="347"/>
      <c r="VZD404" s="389"/>
      <c r="VZE404" s="11"/>
      <c r="VZF404" s="28"/>
      <c r="VZG404" s="28"/>
      <c r="VZH404" s="28"/>
      <c r="VZI404" s="25"/>
      <c r="VZJ404" s="25"/>
      <c r="VZK404" s="28"/>
      <c r="VZL404" s="28"/>
      <c r="VZM404" s="28"/>
      <c r="VZN404" s="28"/>
      <c r="VZO404" s="28"/>
      <c r="VZP404" s="25"/>
      <c r="VZS404" s="397"/>
      <c r="VZT404" s="275"/>
      <c r="VZU404" s="275"/>
      <c r="VZV404" s="398"/>
      <c r="VZW404" s="275"/>
      <c r="VZX404" s="275"/>
      <c r="VZY404" s="399"/>
      <c r="VZZ404" s="275"/>
      <c r="WAA404" s="275"/>
      <c r="WAB404" s="397"/>
      <c r="WAC404" s="275"/>
      <c r="WAD404" s="275"/>
      <c r="WAE404" s="397"/>
      <c r="WAF404" s="275"/>
      <c r="WAG404" s="275"/>
      <c r="WAH404" s="275"/>
      <c r="WAI404" s="347"/>
      <c r="WAJ404" s="389"/>
      <c r="WAK404" s="11"/>
      <c r="WAL404" s="28"/>
      <c r="WAM404" s="28"/>
      <c r="WAN404" s="28"/>
      <c r="WAO404" s="25"/>
      <c r="WAP404" s="25"/>
      <c r="WAQ404" s="28"/>
      <c r="WAR404" s="28"/>
      <c r="WAS404" s="28"/>
      <c r="WAT404" s="28"/>
      <c r="WAU404" s="28"/>
      <c r="WAV404" s="25"/>
      <c r="WAY404" s="397"/>
      <c r="WAZ404" s="275"/>
      <c r="WBA404" s="275"/>
      <c r="WBB404" s="398"/>
      <c r="WBC404" s="275"/>
      <c r="WBD404" s="275"/>
      <c r="WBE404" s="399"/>
      <c r="WBF404" s="275"/>
      <c r="WBG404" s="275"/>
      <c r="WBH404" s="397"/>
      <c r="WBI404" s="275"/>
      <c r="WBJ404" s="275"/>
      <c r="WBK404" s="397"/>
      <c r="WBL404" s="275"/>
      <c r="WBM404" s="275"/>
      <c r="WBN404" s="275"/>
      <c r="WBO404" s="347"/>
      <c r="WBP404" s="389"/>
      <c r="WBQ404" s="11"/>
      <c r="WBR404" s="28"/>
      <c r="WBS404" s="28"/>
      <c r="WBT404" s="28"/>
      <c r="WBU404" s="25"/>
      <c r="WBV404" s="25"/>
      <c r="WBW404" s="28"/>
      <c r="WBX404" s="28"/>
      <c r="WBY404" s="28"/>
      <c r="WBZ404" s="28"/>
      <c r="WCA404" s="28"/>
      <c r="WCB404" s="25"/>
      <c r="WCE404" s="397"/>
      <c r="WCF404" s="275"/>
      <c r="WCG404" s="275"/>
      <c r="WCH404" s="398"/>
      <c r="WCI404" s="275"/>
      <c r="WCJ404" s="275"/>
      <c r="WCK404" s="399"/>
      <c r="WCL404" s="275"/>
      <c r="WCM404" s="275"/>
      <c r="WCN404" s="397"/>
      <c r="WCO404" s="275"/>
      <c r="WCP404" s="275"/>
      <c r="WCQ404" s="397"/>
      <c r="WCR404" s="275"/>
      <c r="WCS404" s="275"/>
      <c r="WCT404" s="275"/>
      <c r="WCU404" s="347"/>
      <c r="WCV404" s="389"/>
      <c r="WCW404" s="11"/>
      <c r="WCX404" s="28"/>
      <c r="WCY404" s="28"/>
      <c r="WCZ404" s="28"/>
      <c r="WDA404" s="25"/>
      <c r="WDB404" s="25"/>
      <c r="WDC404" s="28"/>
      <c r="WDD404" s="28"/>
      <c r="WDE404" s="28"/>
      <c r="WDF404" s="28"/>
      <c r="WDG404" s="28"/>
      <c r="WDH404" s="25"/>
      <c r="WDK404" s="397"/>
      <c r="WDL404" s="275"/>
      <c r="WDM404" s="275"/>
      <c r="WDN404" s="398"/>
      <c r="WDO404" s="275"/>
      <c r="WDP404" s="275"/>
      <c r="WDQ404" s="399"/>
      <c r="WDR404" s="275"/>
      <c r="WDS404" s="275"/>
      <c r="WDT404" s="397"/>
      <c r="WDU404" s="275"/>
      <c r="WDV404" s="275"/>
      <c r="WDW404" s="397"/>
      <c r="WDX404" s="275"/>
      <c r="WDY404" s="275"/>
      <c r="WDZ404" s="275"/>
      <c r="WEA404" s="347"/>
      <c r="WEB404" s="389"/>
      <c r="WEC404" s="11"/>
      <c r="WED404" s="28"/>
      <c r="WEE404" s="28"/>
      <c r="WEF404" s="28"/>
      <c r="WEG404" s="25"/>
      <c r="WEH404" s="25"/>
      <c r="WEI404" s="28"/>
      <c r="WEJ404" s="28"/>
      <c r="WEK404" s="28"/>
      <c r="WEL404" s="28"/>
      <c r="WEM404" s="28"/>
      <c r="WEN404" s="25"/>
      <c r="WEQ404" s="397"/>
      <c r="WER404" s="275"/>
      <c r="WES404" s="275"/>
      <c r="WET404" s="398"/>
      <c r="WEU404" s="275"/>
      <c r="WEV404" s="275"/>
      <c r="WEW404" s="399"/>
      <c r="WEX404" s="275"/>
      <c r="WEY404" s="275"/>
      <c r="WEZ404" s="397"/>
      <c r="WFA404" s="275"/>
      <c r="WFB404" s="275"/>
      <c r="WFC404" s="397"/>
      <c r="WFD404" s="275"/>
      <c r="WFE404" s="275"/>
      <c r="WFF404" s="275"/>
      <c r="WFG404" s="347"/>
      <c r="WFH404" s="389"/>
      <c r="WFI404" s="11"/>
      <c r="WFJ404" s="28"/>
      <c r="WFK404" s="28"/>
      <c r="WFL404" s="28"/>
      <c r="WFM404" s="25"/>
      <c r="WFN404" s="25"/>
      <c r="WFO404" s="28"/>
      <c r="WFP404" s="28"/>
      <c r="WFQ404" s="28"/>
      <c r="WFR404" s="28"/>
      <c r="WFS404" s="28"/>
      <c r="WFT404" s="25"/>
      <c r="WFW404" s="397"/>
      <c r="WFX404" s="275"/>
      <c r="WFY404" s="275"/>
      <c r="WFZ404" s="398"/>
      <c r="WGA404" s="275"/>
      <c r="WGB404" s="275"/>
      <c r="WGC404" s="399"/>
      <c r="WGD404" s="275"/>
      <c r="WGE404" s="275"/>
      <c r="WGF404" s="397"/>
      <c r="WGG404" s="275"/>
      <c r="WGH404" s="275"/>
      <c r="WGI404" s="397"/>
      <c r="WGJ404" s="275"/>
      <c r="WGK404" s="275"/>
      <c r="WGL404" s="275"/>
      <c r="WGM404" s="347"/>
      <c r="WGN404" s="389"/>
      <c r="WGO404" s="11"/>
      <c r="WGP404" s="28"/>
      <c r="WGQ404" s="28"/>
      <c r="WGR404" s="28"/>
      <c r="WGS404" s="25"/>
      <c r="WGT404" s="25"/>
      <c r="WGU404" s="28"/>
      <c r="WGV404" s="28"/>
      <c r="WGW404" s="28"/>
      <c r="WGX404" s="28"/>
      <c r="WGY404" s="28"/>
      <c r="WGZ404" s="25"/>
      <c r="WHC404" s="397"/>
      <c r="WHD404" s="275"/>
      <c r="WHE404" s="275"/>
      <c r="WHF404" s="398"/>
      <c r="WHG404" s="275"/>
      <c r="WHH404" s="275"/>
      <c r="WHI404" s="399"/>
      <c r="WHJ404" s="275"/>
      <c r="WHK404" s="275"/>
      <c r="WHL404" s="397"/>
      <c r="WHM404" s="275"/>
      <c r="WHN404" s="275"/>
      <c r="WHO404" s="397"/>
      <c r="WHP404" s="275"/>
      <c r="WHQ404" s="275"/>
      <c r="WHR404" s="275"/>
      <c r="WHS404" s="347"/>
      <c r="WHT404" s="389"/>
      <c r="WHU404" s="11"/>
      <c r="WHV404" s="28"/>
      <c r="WHW404" s="28"/>
      <c r="WHX404" s="28"/>
      <c r="WHY404" s="25"/>
      <c r="WHZ404" s="25"/>
      <c r="WIA404" s="28"/>
      <c r="WIB404" s="28"/>
      <c r="WIC404" s="28"/>
      <c r="WID404" s="28"/>
      <c r="WIE404" s="28"/>
      <c r="WIF404" s="25"/>
      <c r="WII404" s="397"/>
      <c r="WIJ404" s="275"/>
      <c r="WIK404" s="275"/>
      <c r="WIL404" s="398"/>
      <c r="WIM404" s="275"/>
      <c r="WIN404" s="275"/>
      <c r="WIO404" s="399"/>
      <c r="WIP404" s="275"/>
      <c r="WIQ404" s="275"/>
      <c r="WIR404" s="397"/>
      <c r="WIS404" s="275"/>
      <c r="WIT404" s="275"/>
      <c r="WIU404" s="397"/>
      <c r="WIV404" s="275"/>
      <c r="WIW404" s="275"/>
      <c r="WIX404" s="275"/>
      <c r="WIY404" s="347"/>
      <c r="WIZ404" s="389"/>
      <c r="WJA404" s="11"/>
      <c r="WJB404" s="28"/>
      <c r="WJC404" s="28"/>
      <c r="WJD404" s="28"/>
      <c r="WJE404" s="25"/>
      <c r="WJF404" s="25"/>
      <c r="WJG404" s="28"/>
      <c r="WJH404" s="28"/>
      <c r="WJI404" s="28"/>
      <c r="WJJ404" s="28"/>
      <c r="WJK404" s="28"/>
      <c r="WJL404" s="25"/>
      <c r="WJO404" s="397"/>
      <c r="WJP404" s="275"/>
      <c r="WJQ404" s="275"/>
      <c r="WJR404" s="398"/>
      <c r="WJS404" s="275"/>
      <c r="WJT404" s="275"/>
      <c r="WJU404" s="399"/>
      <c r="WJV404" s="275"/>
      <c r="WJW404" s="275"/>
      <c r="WJX404" s="397"/>
      <c r="WJY404" s="275"/>
      <c r="WJZ404" s="275"/>
      <c r="WKA404" s="397"/>
      <c r="WKB404" s="275"/>
      <c r="WKC404" s="275"/>
      <c r="WKD404" s="275"/>
      <c r="WKE404" s="347"/>
      <c r="WKF404" s="389"/>
      <c r="WKG404" s="11"/>
      <c r="WKH404" s="28"/>
      <c r="WKI404" s="28"/>
      <c r="WKJ404" s="28"/>
      <c r="WKK404" s="25"/>
      <c r="WKL404" s="25"/>
      <c r="WKM404" s="28"/>
      <c r="WKN404" s="28"/>
      <c r="WKO404" s="28"/>
      <c r="WKP404" s="28"/>
      <c r="WKQ404" s="28"/>
      <c r="WKR404" s="25"/>
      <c r="WKU404" s="397"/>
      <c r="WKV404" s="275"/>
      <c r="WKW404" s="275"/>
      <c r="WKX404" s="398"/>
      <c r="WKY404" s="275"/>
      <c r="WKZ404" s="275"/>
      <c r="WLA404" s="399"/>
      <c r="WLB404" s="275"/>
      <c r="WLC404" s="275"/>
      <c r="WLD404" s="397"/>
      <c r="WLE404" s="275"/>
      <c r="WLF404" s="275"/>
      <c r="WLG404" s="397"/>
      <c r="WLH404" s="275"/>
      <c r="WLI404" s="275"/>
      <c r="WLJ404" s="275"/>
      <c r="WLK404" s="347"/>
      <c r="WLL404" s="389"/>
      <c r="WLM404" s="11"/>
      <c r="WLN404" s="28"/>
      <c r="WLO404" s="28"/>
      <c r="WLP404" s="28"/>
      <c r="WLQ404" s="25"/>
      <c r="WLR404" s="25"/>
      <c r="WLS404" s="28"/>
      <c r="WLT404" s="28"/>
      <c r="WLU404" s="28"/>
      <c r="WLV404" s="28"/>
      <c r="WLW404" s="28"/>
      <c r="WLX404" s="25"/>
      <c r="WMA404" s="397"/>
      <c r="WMB404" s="275"/>
      <c r="WMC404" s="275"/>
      <c r="WMD404" s="398"/>
      <c r="WME404" s="275"/>
      <c r="WMF404" s="275"/>
      <c r="WMG404" s="399"/>
      <c r="WMH404" s="275"/>
      <c r="WMI404" s="275"/>
      <c r="WMJ404" s="397"/>
      <c r="WMK404" s="275"/>
      <c r="WML404" s="275"/>
      <c r="WMM404" s="397"/>
      <c r="WMN404" s="275"/>
      <c r="WMO404" s="275"/>
      <c r="WMP404" s="275"/>
      <c r="WMQ404" s="347"/>
      <c r="WMR404" s="389"/>
      <c r="WMS404" s="11"/>
      <c r="WMT404" s="28"/>
      <c r="WMU404" s="28"/>
      <c r="WMV404" s="28"/>
      <c r="WMW404" s="25"/>
      <c r="WMX404" s="25"/>
      <c r="WMY404" s="28"/>
      <c r="WMZ404" s="28"/>
      <c r="WNA404" s="28"/>
      <c r="WNB404" s="28"/>
      <c r="WNC404" s="28"/>
      <c r="WND404" s="25"/>
      <c r="WNG404" s="397"/>
      <c r="WNH404" s="275"/>
      <c r="WNI404" s="275"/>
      <c r="WNJ404" s="398"/>
      <c r="WNK404" s="275"/>
      <c r="WNL404" s="275"/>
      <c r="WNM404" s="399"/>
      <c r="WNN404" s="275"/>
      <c r="WNO404" s="275"/>
      <c r="WNP404" s="397"/>
      <c r="WNQ404" s="275"/>
      <c r="WNR404" s="275"/>
      <c r="WNS404" s="397"/>
      <c r="WNT404" s="275"/>
      <c r="WNU404" s="275"/>
      <c r="WNV404" s="275"/>
      <c r="WNW404" s="347"/>
      <c r="WNX404" s="389"/>
      <c r="WNY404" s="11"/>
      <c r="WNZ404" s="28"/>
      <c r="WOA404" s="28"/>
      <c r="WOB404" s="28"/>
      <c r="WOC404" s="25"/>
      <c r="WOD404" s="25"/>
      <c r="WOE404" s="28"/>
      <c r="WOF404" s="28"/>
      <c r="WOG404" s="28"/>
      <c r="WOH404" s="28"/>
      <c r="WOI404" s="28"/>
      <c r="WOJ404" s="25"/>
      <c r="WOM404" s="397"/>
      <c r="WON404" s="275"/>
      <c r="WOO404" s="275"/>
      <c r="WOP404" s="398"/>
      <c r="WOQ404" s="275"/>
      <c r="WOR404" s="275"/>
      <c r="WOS404" s="399"/>
      <c r="WOT404" s="275"/>
      <c r="WOU404" s="275"/>
      <c r="WOV404" s="397"/>
      <c r="WOW404" s="275"/>
      <c r="WOX404" s="275"/>
      <c r="WOY404" s="397"/>
      <c r="WOZ404" s="275"/>
      <c r="WPA404" s="275"/>
      <c r="WPB404" s="275"/>
      <c r="WPC404" s="347"/>
      <c r="WPD404" s="389"/>
      <c r="WPE404" s="11"/>
      <c r="WPF404" s="28"/>
      <c r="WPG404" s="28"/>
      <c r="WPH404" s="28"/>
      <c r="WPI404" s="25"/>
      <c r="WPJ404" s="25"/>
      <c r="WPK404" s="28"/>
      <c r="WPL404" s="28"/>
      <c r="WPM404" s="28"/>
      <c r="WPN404" s="28"/>
      <c r="WPO404" s="28"/>
      <c r="WPP404" s="25"/>
      <c r="WPS404" s="397"/>
      <c r="WPT404" s="275"/>
      <c r="WPU404" s="275"/>
      <c r="WPV404" s="398"/>
      <c r="WPW404" s="275"/>
      <c r="WPX404" s="275"/>
      <c r="WPY404" s="399"/>
      <c r="WPZ404" s="275"/>
      <c r="WQA404" s="275"/>
      <c r="WQB404" s="397"/>
      <c r="WQC404" s="275"/>
      <c r="WQD404" s="275"/>
      <c r="WQE404" s="397"/>
      <c r="WQF404" s="275"/>
      <c r="WQG404" s="275"/>
      <c r="WQH404" s="275"/>
      <c r="WQI404" s="347"/>
      <c r="WQJ404" s="389"/>
      <c r="WQK404" s="11"/>
      <c r="WQL404" s="28"/>
      <c r="WQM404" s="28"/>
      <c r="WQN404" s="28"/>
      <c r="WQO404" s="25"/>
      <c r="WQP404" s="25"/>
      <c r="WQQ404" s="28"/>
      <c r="WQR404" s="28"/>
      <c r="WQS404" s="28"/>
      <c r="WQT404" s="28"/>
      <c r="WQU404" s="28"/>
      <c r="WQV404" s="25"/>
      <c r="WQY404" s="397"/>
      <c r="WQZ404" s="275"/>
      <c r="WRA404" s="275"/>
      <c r="WRB404" s="398"/>
      <c r="WRC404" s="275"/>
      <c r="WRD404" s="275"/>
      <c r="WRE404" s="399"/>
      <c r="WRF404" s="275"/>
      <c r="WRG404" s="275"/>
      <c r="WRH404" s="397"/>
      <c r="WRI404" s="275"/>
      <c r="WRJ404" s="275"/>
      <c r="WRK404" s="397"/>
      <c r="WRL404" s="275"/>
      <c r="WRM404" s="275"/>
      <c r="WRN404" s="275"/>
      <c r="WRO404" s="347"/>
      <c r="WRP404" s="389"/>
      <c r="WRQ404" s="11"/>
      <c r="WRR404" s="28"/>
      <c r="WRS404" s="28"/>
      <c r="WRT404" s="28"/>
      <c r="WRU404" s="25"/>
      <c r="WRV404" s="25"/>
      <c r="WRW404" s="28"/>
      <c r="WRX404" s="28"/>
      <c r="WRY404" s="28"/>
      <c r="WRZ404" s="28"/>
      <c r="WSA404" s="28"/>
      <c r="WSB404" s="25"/>
      <c r="WSE404" s="397"/>
      <c r="WSF404" s="275"/>
      <c r="WSG404" s="275"/>
      <c r="WSH404" s="398"/>
      <c r="WSI404" s="275"/>
      <c r="WSJ404" s="275"/>
      <c r="WSK404" s="399"/>
      <c r="WSL404" s="275"/>
      <c r="WSM404" s="275"/>
      <c r="WSN404" s="397"/>
      <c r="WSO404" s="275"/>
      <c r="WSP404" s="275"/>
      <c r="WSQ404" s="397"/>
      <c r="WSR404" s="275"/>
      <c r="WSS404" s="275"/>
      <c r="WST404" s="275"/>
      <c r="WSU404" s="347"/>
      <c r="WSV404" s="389"/>
      <c r="WSW404" s="11"/>
      <c r="WSX404" s="28"/>
      <c r="WSY404" s="28"/>
      <c r="WSZ404" s="28"/>
      <c r="WTA404" s="25"/>
      <c r="WTB404" s="25"/>
      <c r="WTC404" s="28"/>
      <c r="WTD404" s="28"/>
      <c r="WTE404" s="28"/>
      <c r="WTF404" s="28"/>
      <c r="WTG404" s="28"/>
      <c r="WTH404" s="25"/>
      <c r="WTK404" s="397"/>
      <c r="WTL404" s="275"/>
      <c r="WTM404" s="275"/>
      <c r="WTN404" s="398"/>
      <c r="WTO404" s="275"/>
      <c r="WTP404" s="275"/>
      <c r="WTQ404" s="399"/>
      <c r="WTR404" s="275"/>
      <c r="WTS404" s="275"/>
      <c r="WTT404" s="397"/>
      <c r="WTU404" s="275"/>
      <c r="WTV404" s="275"/>
      <c r="WTW404" s="397"/>
      <c r="WTX404" s="275"/>
      <c r="WTY404" s="275"/>
      <c r="WTZ404" s="275"/>
      <c r="WUA404" s="347"/>
      <c r="WUB404" s="389"/>
      <c r="WUC404" s="11"/>
      <c r="WUD404" s="28"/>
      <c r="WUE404" s="28"/>
      <c r="WUF404" s="28"/>
      <c r="WUG404" s="25"/>
      <c r="WUH404" s="25"/>
      <c r="WUI404" s="28"/>
      <c r="WUJ404" s="28"/>
      <c r="WUK404" s="28"/>
      <c r="WUL404" s="28"/>
      <c r="WUM404" s="28"/>
      <c r="WUN404" s="25"/>
      <c r="WUQ404" s="397"/>
      <c r="WUR404" s="275"/>
      <c r="WUS404" s="275"/>
      <c r="WUT404" s="398"/>
      <c r="WUU404" s="275"/>
      <c r="WUV404" s="275"/>
      <c r="WUW404" s="399"/>
      <c r="WUX404" s="275"/>
      <c r="WUY404" s="275"/>
      <c r="WUZ404" s="397"/>
      <c r="WVA404" s="275"/>
      <c r="WVB404" s="275"/>
      <c r="WVC404" s="397"/>
      <c r="WVD404" s="275"/>
      <c r="WVE404" s="275"/>
      <c r="WVF404" s="275"/>
      <c r="WVG404" s="347"/>
      <c r="WVH404" s="389"/>
      <c r="WVI404" s="11"/>
      <c r="WVJ404" s="28"/>
      <c r="WVK404" s="28"/>
      <c r="WVL404" s="28"/>
      <c r="WVM404" s="25"/>
      <c r="WVN404" s="25"/>
      <c r="WVO404" s="28"/>
      <c r="WVP404" s="28"/>
      <c r="WVQ404" s="28"/>
      <c r="WVR404" s="28"/>
      <c r="WVS404" s="28"/>
      <c r="WVT404" s="25"/>
      <c r="WVW404" s="397"/>
      <c r="WVX404" s="275"/>
      <c r="WVY404" s="275"/>
      <c r="WVZ404" s="398"/>
      <c r="WWA404" s="275"/>
      <c r="WWB404" s="275"/>
      <c r="WWC404" s="399"/>
      <c r="WWD404" s="275"/>
      <c r="WWE404" s="275"/>
      <c r="WWF404" s="397"/>
      <c r="WWG404" s="275"/>
      <c r="WWH404" s="275"/>
      <c r="WWI404" s="397"/>
      <c r="WWJ404" s="275"/>
      <c r="WWK404" s="275"/>
      <c r="WWL404" s="275"/>
      <c r="WWM404" s="347"/>
      <c r="WWN404" s="389"/>
      <c r="WWO404" s="11"/>
      <c r="WWP404" s="28"/>
      <c r="WWQ404" s="28"/>
      <c r="WWR404" s="28"/>
      <c r="WWS404" s="25"/>
      <c r="WWT404" s="25"/>
      <c r="WWU404" s="28"/>
      <c r="WWV404" s="28"/>
      <c r="WWW404" s="28"/>
      <c r="WWX404" s="28"/>
      <c r="WWY404" s="28"/>
      <c r="WWZ404" s="25"/>
      <c r="WXC404" s="397"/>
      <c r="WXD404" s="275"/>
      <c r="WXE404" s="275"/>
      <c r="WXF404" s="398"/>
      <c r="WXG404" s="275"/>
      <c r="WXH404" s="275"/>
      <c r="WXI404" s="399"/>
      <c r="WXJ404" s="275"/>
      <c r="WXK404" s="275"/>
      <c r="WXL404" s="397"/>
      <c r="WXM404" s="275"/>
      <c r="WXN404" s="275"/>
      <c r="WXO404" s="397"/>
      <c r="WXP404" s="275"/>
      <c r="WXQ404" s="275"/>
      <c r="WXR404" s="275"/>
      <c r="WXS404" s="347"/>
      <c r="WXT404" s="389"/>
      <c r="WXU404" s="11"/>
      <c r="WXV404" s="28"/>
      <c r="WXW404" s="28"/>
      <c r="WXX404" s="28"/>
      <c r="WXY404" s="25"/>
      <c r="WXZ404" s="25"/>
      <c r="WYA404" s="28"/>
      <c r="WYB404" s="28"/>
      <c r="WYC404" s="28"/>
      <c r="WYD404" s="28"/>
      <c r="WYE404" s="28"/>
      <c r="WYF404" s="25"/>
      <c r="WYI404" s="397"/>
      <c r="WYJ404" s="275"/>
      <c r="WYK404" s="275"/>
      <c r="WYL404" s="398"/>
      <c r="WYM404" s="275"/>
      <c r="WYN404" s="275"/>
      <c r="WYO404" s="399"/>
      <c r="WYP404" s="275"/>
      <c r="WYQ404" s="275"/>
      <c r="WYR404" s="397"/>
      <c r="WYS404" s="275"/>
      <c r="WYT404" s="275"/>
      <c r="WYU404" s="397"/>
      <c r="WYV404" s="275"/>
      <c r="WYW404" s="275"/>
      <c r="WYX404" s="275"/>
      <c r="WYY404" s="347"/>
      <c r="WYZ404" s="389"/>
      <c r="WZA404" s="11"/>
      <c r="WZB404" s="28"/>
      <c r="WZC404" s="28"/>
      <c r="WZD404" s="28"/>
      <c r="WZE404" s="25"/>
      <c r="WZF404" s="25"/>
      <c r="WZG404" s="28"/>
      <c r="WZH404" s="28"/>
      <c r="WZI404" s="28"/>
      <c r="WZJ404" s="28"/>
      <c r="WZK404" s="28"/>
      <c r="WZL404" s="25"/>
      <c r="WZO404" s="397"/>
      <c r="WZP404" s="275"/>
      <c r="WZQ404" s="275"/>
      <c r="WZR404" s="398"/>
      <c r="WZS404" s="275"/>
      <c r="WZT404" s="275"/>
      <c r="WZU404" s="399"/>
      <c r="WZV404" s="275"/>
      <c r="WZW404" s="275"/>
      <c r="WZX404" s="397"/>
      <c r="WZY404" s="275"/>
      <c r="WZZ404" s="275"/>
      <c r="XAA404" s="397"/>
      <c r="XAB404" s="275"/>
      <c r="XAC404" s="275"/>
      <c r="XAD404" s="275"/>
      <c r="XAE404" s="347"/>
      <c r="XAF404" s="389"/>
      <c r="XAG404" s="11"/>
      <c r="XAH404" s="28"/>
      <c r="XAI404" s="28"/>
      <c r="XAJ404" s="28"/>
      <c r="XAK404" s="25"/>
      <c r="XAL404" s="25"/>
      <c r="XAM404" s="28"/>
      <c r="XAN404" s="28"/>
      <c r="XAO404" s="28"/>
      <c r="XAP404" s="28"/>
      <c r="XAQ404" s="28"/>
      <c r="XAR404" s="25"/>
      <c r="XAU404" s="397"/>
      <c r="XAV404" s="275"/>
      <c r="XAW404" s="275"/>
      <c r="XAX404" s="398"/>
      <c r="XAY404" s="275"/>
      <c r="XAZ404" s="275"/>
      <c r="XBA404" s="399"/>
      <c r="XBB404" s="275"/>
      <c r="XBC404" s="275"/>
      <c r="XBD404" s="397"/>
      <c r="XBE404" s="275"/>
      <c r="XBF404" s="275"/>
      <c r="XBG404" s="397"/>
      <c r="XBH404" s="275"/>
      <c r="XBI404" s="275"/>
      <c r="XBJ404" s="275"/>
      <c r="XBK404" s="347"/>
      <c r="XBL404" s="389"/>
      <c r="XBM404" s="11"/>
      <c r="XBN404" s="28"/>
      <c r="XBO404" s="28"/>
      <c r="XBP404" s="28"/>
      <c r="XBQ404" s="25"/>
      <c r="XBR404" s="25"/>
      <c r="XBS404" s="28"/>
      <c r="XBT404" s="28"/>
      <c r="XBU404" s="28"/>
      <c r="XBV404" s="28"/>
      <c r="XBW404" s="28"/>
      <c r="XBX404" s="25"/>
      <c r="XCA404" s="397"/>
      <c r="XCB404" s="275"/>
      <c r="XCC404" s="275"/>
      <c r="XCD404" s="398"/>
      <c r="XCE404" s="275"/>
      <c r="XCF404" s="275"/>
      <c r="XCG404" s="399"/>
      <c r="XCH404" s="275"/>
      <c r="XCI404" s="275"/>
      <c r="XCJ404" s="397"/>
      <c r="XCK404" s="275"/>
      <c r="XCL404" s="275"/>
      <c r="XCM404" s="397"/>
      <c r="XCN404" s="275"/>
      <c r="XCO404" s="275"/>
      <c r="XCP404" s="275"/>
      <c r="XCQ404" s="347"/>
      <c r="XCR404" s="389"/>
      <c r="XCS404" s="11"/>
      <c r="XCT404" s="28"/>
      <c r="XCU404" s="28"/>
      <c r="XCV404" s="28"/>
      <c r="XCW404" s="25"/>
      <c r="XCX404" s="25"/>
      <c r="XCY404" s="28"/>
      <c r="XCZ404" s="28"/>
      <c r="XDA404" s="28"/>
      <c r="XDB404" s="28"/>
      <c r="XDC404" s="28"/>
      <c r="XDD404" s="25"/>
      <c r="XDG404" s="397"/>
      <c r="XDH404" s="275"/>
      <c r="XDI404" s="275"/>
      <c r="XDJ404" s="398"/>
      <c r="XDK404" s="275"/>
      <c r="XDL404" s="275"/>
      <c r="XDM404" s="399"/>
      <c r="XDN404" s="275"/>
      <c r="XDO404" s="275"/>
      <c r="XDP404" s="397"/>
      <c r="XDQ404" s="275"/>
      <c r="XDR404" s="275"/>
      <c r="XDS404" s="397"/>
      <c r="XDT404" s="275"/>
      <c r="XDU404" s="275"/>
      <c r="XDV404" s="275"/>
      <c r="XDW404" s="347"/>
      <c r="XDX404" s="389"/>
      <c r="XDY404" s="11"/>
      <c r="XDZ404" s="28"/>
      <c r="XEA404" s="28"/>
      <c r="XEB404" s="28"/>
      <c r="XEC404" s="25"/>
      <c r="XED404" s="25"/>
      <c r="XEE404" s="28"/>
      <c r="XEF404" s="28"/>
      <c r="XEG404" s="28"/>
      <c r="XEH404" s="28"/>
      <c r="XEI404" s="28"/>
      <c r="XEJ404" s="25"/>
      <c r="XEM404" s="397"/>
      <c r="XEN404" s="275"/>
      <c r="XEO404" s="275"/>
      <c r="XEP404" s="398"/>
      <c r="XEQ404" s="275"/>
      <c r="XER404" s="275"/>
      <c r="XES404" s="399"/>
      <c r="XET404" s="275"/>
      <c r="XEU404" s="275"/>
      <c r="XEV404" s="397"/>
      <c r="XEW404" s="275"/>
      <c r="XEX404" s="275"/>
      <c r="XEY404" s="397"/>
      <c r="XEZ404" s="275"/>
      <c r="XFA404" s="275"/>
      <c r="XFB404" s="275"/>
      <c r="XFC404" s="347"/>
    </row>
  </sheetData>
  <sortState xmlns:xlrd2="http://schemas.microsoft.com/office/spreadsheetml/2017/richdata2" ref="A326:AH401">
    <sortCondition descending="1" ref="AD326:AD401"/>
  </sortState>
  <mergeCells count="6">
    <mergeCell ref="C320:M320"/>
    <mergeCell ref="C32:M32"/>
    <mergeCell ref="C2:M2"/>
    <mergeCell ref="C121:M121"/>
    <mergeCell ref="C211:M211"/>
    <mergeCell ref="C319:M319"/>
  </mergeCells>
  <pageMargins left="0.7" right="0.7" top="0.75" bottom="0.75" header="0.3" footer="0.3"/>
  <pageSetup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BC80F-42AC-485B-A9A3-F49013C0D8B0}">
  <dimension ref="A1:AH192"/>
  <sheetViews>
    <sheetView topLeftCell="A112" zoomScale="47" zoomScaleNormal="47" workbookViewId="0">
      <selection activeCell="A71" sqref="A71:AH101"/>
    </sheetView>
  </sheetViews>
  <sheetFormatPr defaultRowHeight="15" x14ac:dyDescent="0.25"/>
  <cols>
    <col min="1" max="1" width="61.28515625" customWidth="1"/>
    <col min="2" max="2" width="8.28515625" customWidth="1"/>
    <col min="3" max="3" width="11.140625" customWidth="1"/>
    <col min="4" max="4" width="10.85546875" customWidth="1"/>
    <col min="5" max="5" width="10" customWidth="1"/>
    <col min="6" max="6" width="11.7109375" customWidth="1"/>
    <col min="7" max="7" width="12.42578125" customWidth="1"/>
    <col min="8" max="8" width="10" customWidth="1"/>
    <col min="9" max="9" width="11.140625" customWidth="1"/>
    <col min="10" max="10" width="12.42578125" customWidth="1"/>
    <col min="11" max="11" width="9.42578125" customWidth="1"/>
    <col min="12" max="12" width="12.42578125" customWidth="1"/>
    <col min="13" max="13" width="12.7109375" customWidth="1"/>
    <col min="14" max="14" width="10.28515625" customWidth="1"/>
    <col min="15" max="15" width="11.42578125" customWidth="1"/>
    <col min="16" max="16" width="13.28515625" customWidth="1"/>
    <col min="18" max="18" width="10" customWidth="1"/>
    <col min="19" max="19" width="12.28515625" customWidth="1"/>
    <col min="21" max="21" width="11.42578125" customWidth="1"/>
    <col min="22" max="22" width="12.42578125" customWidth="1"/>
    <col min="24" max="24" width="10.7109375" customWidth="1"/>
    <col min="25" max="25" width="12.7109375" customWidth="1"/>
    <col min="27" max="27" width="11.28515625" customWidth="1"/>
    <col min="28" max="28" width="11.7109375" customWidth="1"/>
    <col min="30" max="30" width="10.7109375" customWidth="1"/>
  </cols>
  <sheetData>
    <row r="1" spans="1:34" ht="36" x14ac:dyDescent="0.55000000000000004">
      <c r="C1" s="443"/>
      <c r="D1" s="443"/>
      <c r="E1" s="443"/>
      <c r="F1" s="443"/>
      <c r="G1" s="444" t="s">
        <v>179</v>
      </c>
      <c r="H1" s="444"/>
      <c r="I1" s="444"/>
      <c r="J1" s="444"/>
      <c r="K1" s="444"/>
      <c r="L1" s="444"/>
      <c r="M1" s="443"/>
      <c r="AF1" s="311"/>
    </row>
    <row r="2" spans="1:34" ht="36" x14ac:dyDescent="0.55000000000000004">
      <c r="C2" s="443"/>
      <c r="D2" s="443"/>
      <c r="E2" s="443"/>
      <c r="F2" s="443"/>
      <c r="G2" s="444" t="s">
        <v>183</v>
      </c>
      <c r="H2" s="444"/>
      <c r="I2" s="444"/>
      <c r="J2" s="444"/>
      <c r="K2" s="443"/>
      <c r="L2" s="443"/>
      <c r="M2" s="443"/>
      <c r="AF2" s="311"/>
    </row>
    <row r="3" spans="1:34" ht="36" x14ac:dyDescent="0.55000000000000004">
      <c r="C3" s="443"/>
      <c r="D3" s="443"/>
      <c r="E3" s="443"/>
      <c r="F3" s="443"/>
      <c r="G3" s="444" t="s">
        <v>184</v>
      </c>
      <c r="H3" s="444"/>
      <c r="I3" s="444"/>
      <c r="J3" s="444"/>
      <c r="K3" s="443"/>
      <c r="L3" s="443"/>
      <c r="M3" s="443"/>
      <c r="AF3" s="311"/>
    </row>
    <row r="4" spans="1:34" ht="36.75" thickBot="1" x14ac:dyDescent="0.6">
      <c r="C4" s="443"/>
      <c r="D4" s="443"/>
      <c r="E4" s="443"/>
      <c r="F4" s="444"/>
      <c r="L4" s="443"/>
      <c r="M4" s="443"/>
      <c r="N4" s="69"/>
      <c r="O4" s="69"/>
      <c r="AF4" s="311"/>
    </row>
    <row r="5" spans="1:34" ht="162" x14ac:dyDescent="0.55000000000000004">
      <c r="A5" s="75" t="s">
        <v>0</v>
      </c>
      <c r="B5" s="76" t="s">
        <v>92</v>
      </c>
      <c r="C5" s="77" t="s">
        <v>143</v>
      </c>
      <c r="D5" s="77" t="s">
        <v>75</v>
      </c>
      <c r="E5" s="77" t="s">
        <v>185</v>
      </c>
      <c r="F5" s="77" t="s">
        <v>144</v>
      </c>
      <c r="G5" s="77" t="s">
        <v>75</v>
      </c>
      <c r="H5" s="77" t="s">
        <v>185</v>
      </c>
      <c r="I5" s="77" t="s">
        <v>145</v>
      </c>
      <c r="J5" s="77" t="s">
        <v>75</v>
      </c>
      <c r="K5" s="77" t="s">
        <v>185</v>
      </c>
      <c r="L5" s="77" t="s">
        <v>146</v>
      </c>
      <c r="M5" s="77" t="s">
        <v>75</v>
      </c>
      <c r="N5" s="76" t="s">
        <v>185</v>
      </c>
      <c r="O5" s="76" t="s">
        <v>147</v>
      </c>
      <c r="P5" s="76" t="s">
        <v>75</v>
      </c>
      <c r="Q5" s="76" t="s">
        <v>185</v>
      </c>
      <c r="R5" s="76" t="s">
        <v>86</v>
      </c>
      <c r="S5" s="78" t="s">
        <v>75</v>
      </c>
      <c r="T5" s="78" t="s">
        <v>185</v>
      </c>
      <c r="U5" s="78" t="s">
        <v>172</v>
      </c>
      <c r="V5" s="78" t="s">
        <v>75</v>
      </c>
      <c r="W5" s="78" t="s">
        <v>185</v>
      </c>
      <c r="X5" s="78" t="s">
        <v>125</v>
      </c>
      <c r="Y5" s="78" t="s">
        <v>75</v>
      </c>
      <c r="Z5" s="78" t="s">
        <v>185</v>
      </c>
      <c r="AA5" s="78" t="s">
        <v>87</v>
      </c>
      <c r="AB5" s="357" t="s">
        <v>75</v>
      </c>
      <c r="AC5" s="359" t="s">
        <v>185</v>
      </c>
      <c r="AD5" s="360" t="s">
        <v>75</v>
      </c>
      <c r="AE5" s="435" t="s">
        <v>108</v>
      </c>
      <c r="AF5" s="361" t="s">
        <v>177</v>
      </c>
      <c r="AG5" s="364"/>
      <c r="AH5" s="391" t="s">
        <v>171</v>
      </c>
    </row>
    <row r="6" spans="1:34" ht="36" x14ac:dyDescent="0.55000000000000004">
      <c r="A6" s="79" t="s">
        <v>60</v>
      </c>
      <c r="B6" s="79" t="s">
        <v>11</v>
      </c>
      <c r="C6" s="80"/>
      <c r="D6" s="80">
        <f t="shared" ref="D6:D28" si="0">(C6/50)*100</f>
        <v>0</v>
      </c>
      <c r="E6" s="81"/>
      <c r="F6" s="81"/>
      <c r="G6" s="81">
        <f t="shared" ref="G6:G28" si="1">(F6/50)*100</f>
        <v>0</v>
      </c>
      <c r="H6" s="81"/>
      <c r="I6" s="81"/>
      <c r="J6" s="80">
        <f t="shared" ref="J6:J28" si="2">(I6/50)*100</f>
        <v>0</v>
      </c>
      <c r="K6" s="81"/>
      <c r="L6" s="80"/>
      <c r="M6" s="82">
        <f t="shared" ref="M6:M28" si="3">(L6/55)*100</f>
        <v>0</v>
      </c>
      <c r="N6" s="83"/>
      <c r="O6" s="83"/>
      <c r="P6" s="84">
        <f t="shared" ref="P6:P28" si="4">(O6/31)*100</f>
        <v>0</v>
      </c>
      <c r="Q6" s="83"/>
      <c r="R6" s="83"/>
      <c r="S6" s="83">
        <f t="shared" ref="S6:S28" si="5">(R6/25)*100</f>
        <v>0</v>
      </c>
      <c r="T6" s="83"/>
      <c r="U6" s="83"/>
      <c r="V6" s="83">
        <f t="shared" ref="V6:V28" si="6">(U6/20)*100</f>
        <v>0</v>
      </c>
      <c r="W6" s="83"/>
      <c r="X6" s="83"/>
      <c r="Y6" s="84">
        <f t="shared" ref="Y6:Y28" si="7">(X6/15)*100</f>
        <v>0</v>
      </c>
      <c r="Z6" s="83"/>
      <c r="AA6" s="83"/>
      <c r="AB6" s="358">
        <f t="shared" ref="AB6:AB28" si="8">(AA6/15)*100</f>
        <v>0</v>
      </c>
      <c r="AC6" s="362"/>
      <c r="AD6" s="84">
        <f t="shared" ref="AD6:AD28" si="9">(D6+G6+J6+M6+P6+S6+V6+Y6+AB6)</f>
        <v>0</v>
      </c>
      <c r="AE6" s="84"/>
      <c r="AF6" s="365"/>
      <c r="AG6" s="349"/>
      <c r="AH6" s="369"/>
    </row>
    <row r="7" spans="1:34" ht="36" x14ac:dyDescent="0.55000000000000004">
      <c r="A7" s="86" t="s">
        <v>148</v>
      </c>
      <c r="B7" s="86" t="s">
        <v>11</v>
      </c>
      <c r="C7" s="80"/>
      <c r="D7" s="80">
        <f t="shared" si="0"/>
        <v>0</v>
      </c>
      <c r="E7" s="87"/>
      <c r="F7" s="82"/>
      <c r="G7" s="81">
        <f t="shared" si="1"/>
        <v>0</v>
      </c>
      <c r="H7" s="81"/>
      <c r="I7" s="87"/>
      <c r="J7" s="80">
        <f t="shared" si="2"/>
        <v>0</v>
      </c>
      <c r="K7" s="87"/>
      <c r="L7" s="80"/>
      <c r="M7" s="82">
        <f t="shared" si="3"/>
        <v>0</v>
      </c>
      <c r="N7" s="95"/>
      <c r="O7" s="97"/>
      <c r="P7" s="84">
        <f t="shared" si="4"/>
        <v>0</v>
      </c>
      <c r="Q7" s="97"/>
      <c r="R7" s="97"/>
      <c r="S7" s="83">
        <f t="shared" si="5"/>
        <v>0</v>
      </c>
      <c r="T7" s="97"/>
      <c r="U7" s="97"/>
      <c r="V7" s="83">
        <f t="shared" si="6"/>
        <v>0</v>
      </c>
      <c r="W7" s="97"/>
      <c r="X7" s="97"/>
      <c r="Y7" s="84">
        <f t="shared" si="7"/>
        <v>0</v>
      </c>
      <c r="Z7" s="97"/>
      <c r="AA7" s="97"/>
      <c r="AB7" s="358">
        <f t="shared" si="8"/>
        <v>0</v>
      </c>
      <c r="AC7" s="363"/>
      <c r="AD7" s="84">
        <f t="shared" si="9"/>
        <v>0</v>
      </c>
      <c r="AE7" s="84"/>
      <c r="AF7" s="365"/>
      <c r="AG7" s="349"/>
      <c r="AH7" s="369"/>
    </row>
    <row r="8" spans="1:34" ht="36" x14ac:dyDescent="0.55000000000000004">
      <c r="A8" s="88" t="s">
        <v>17</v>
      </c>
      <c r="B8" s="88" t="s">
        <v>20</v>
      </c>
      <c r="C8" s="80"/>
      <c r="D8" s="80">
        <f t="shared" si="0"/>
        <v>0</v>
      </c>
      <c r="E8" s="87"/>
      <c r="F8" s="82"/>
      <c r="G8" s="81">
        <f t="shared" si="1"/>
        <v>0</v>
      </c>
      <c r="H8" s="81"/>
      <c r="I8" s="87"/>
      <c r="J8" s="80">
        <f t="shared" si="2"/>
        <v>0</v>
      </c>
      <c r="K8" s="87"/>
      <c r="L8" s="80"/>
      <c r="M8" s="82">
        <f t="shared" si="3"/>
        <v>0</v>
      </c>
      <c r="N8" s="83"/>
      <c r="O8" s="83"/>
      <c r="P8" s="84">
        <f t="shared" si="4"/>
        <v>0</v>
      </c>
      <c r="Q8" s="83"/>
      <c r="R8" s="83"/>
      <c r="S8" s="83">
        <f t="shared" si="5"/>
        <v>0</v>
      </c>
      <c r="T8" s="83"/>
      <c r="U8" s="83"/>
      <c r="V8" s="83">
        <f t="shared" si="6"/>
        <v>0</v>
      </c>
      <c r="W8" s="83"/>
      <c r="X8" s="83"/>
      <c r="Y8" s="84">
        <f t="shared" si="7"/>
        <v>0</v>
      </c>
      <c r="Z8" s="83"/>
      <c r="AA8" s="83"/>
      <c r="AB8" s="358">
        <f t="shared" si="8"/>
        <v>0</v>
      </c>
      <c r="AC8" s="362"/>
      <c r="AD8" s="84">
        <f t="shared" si="9"/>
        <v>0</v>
      </c>
      <c r="AE8" s="84"/>
      <c r="AF8" s="366"/>
      <c r="AG8" s="349"/>
      <c r="AH8" s="369"/>
    </row>
    <row r="9" spans="1:34" ht="36" x14ac:dyDescent="0.55000000000000004">
      <c r="A9" s="86" t="s">
        <v>45</v>
      </c>
      <c r="B9" s="86" t="s">
        <v>11</v>
      </c>
      <c r="C9" s="80"/>
      <c r="D9" s="80">
        <f t="shared" si="0"/>
        <v>0</v>
      </c>
      <c r="E9" s="87"/>
      <c r="F9" s="82"/>
      <c r="G9" s="81">
        <f t="shared" si="1"/>
        <v>0</v>
      </c>
      <c r="H9" s="81"/>
      <c r="I9" s="87"/>
      <c r="J9" s="80">
        <f t="shared" si="2"/>
        <v>0</v>
      </c>
      <c r="K9" s="87"/>
      <c r="L9" s="80"/>
      <c r="M9" s="82">
        <f t="shared" si="3"/>
        <v>0</v>
      </c>
      <c r="N9" s="83"/>
      <c r="O9" s="83"/>
      <c r="P9" s="84">
        <f t="shared" si="4"/>
        <v>0</v>
      </c>
      <c r="Q9" s="83"/>
      <c r="R9" s="83"/>
      <c r="S9" s="83">
        <f t="shared" si="5"/>
        <v>0</v>
      </c>
      <c r="T9" s="83"/>
      <c r="U9" s="83"/>
      <c r="V9" s="83">
        <f t="shared" si="6"/>
        <v>0</v>
      </c>
      <c r="W9" s="83"/>
      <c r="X9" s="83"/>
      <c r="Y9" s="84">
        <f t="shared" si="7"/>
        <v>0</v>
      </c>
      <c r="Z9" s="83"/>
      <c r="AA9" s="83"/>
      <c r="AB9" s="358">
        <f t="shared" si="8"/>
        <v>0</v>
      </c>
      <c r="AC9" s="362"/>
      <c r="AD9" s="84">
        <f t="shared" si="9"/>
        <v>0</v>
      </c>
      <c r="AE9" s="84"/>
      <c r="AF9" s="366"/>
      <c r="AG9" s="349"/>
      <c r="AH9" s="369"/>
    </row>
    <row r="10" spans="1:34" ht="36" x14ac:dyDescent="0.55000000000000004">
      <c r="A10" s="86" t="s">
        <v>33</v>
      </c>
      <c r="B10" s="86" t="s">
        <v>20</v>
      </c>
      <c r="C10" s="80"/>
      <c r="D10" s="80">
        <f t="shared" si="0"/>
        <v>0</v>
      </c>
      <c r="E10" s="87"/>
      <c r="F10" s="82"/>
      <c r="G10" s="81">
        <f t="shared" si="1"/>
        <v>0</v>
      </c>
      <c r="H10" s="81"/>
      <c r="I10" s="87"/>
      <c r="J10" s="80">
        <f t="shared" si="2"/>
        <v>0</v>
      </c>
      <c r="K10" s="87"/>
      <c r="L10" s="80"/>
      <c r="M10" s="82">
        <f t="shared" si="3"/>
        <v>0</v>
      </c>
      <c r="N10" s="83"/>
      <c r="O10" s="83"/>
      <c r="P10" s="84">
        <f t="shared" si="4"/>
        <v>0</v>
      </c>
      <c r="Q10" s="83"/>
      <c r="R10" s="83"/>
      <c r="S10" s="83">
        <f t="shared" si="5"/>
        <v>0</v>
      </c>
      <c r="T10" s="83"/>
      <c r="U10" s="83"/>
      <c r="V10" s="83">
        <f t="shared" si="6"/>
        <v>0</v>
      </c>
      <c r="W10" s="83"/>
      <c r="X10" s="83"/>
      <c r="Y10" s="84">
        <f t="shared" si="7"/>
        <v>0</v>
      </c>
      <c r="Z10" s="83"/>
      <c r="AA10" s="83"/>
      <c r="AB10" s="358">
        <f t="shared" si="8"/>
        <v>0</v>
      </c>
      <c r="AC10" s="362"/>
      <c r="AD10" s="84">
        <f t="shared" si="9"/>
        <v>0</v>
      </c>
      <c r="AE10" s="84"/>
      <c r="AF10" s="365"/>
      <c r="AG10" s="349"/>
      <c r="AH10" s="369"/>
    </row>
    <row r="11" spans="1:34" ht="36" x14ac:dyDescent="0.55000000000000004">
      <c r="A11" s="86" t="s">
        <v>30</v>
      </c>
      <c r="B11" s="88" t="s">
        <v>11</v>
      </c>
      <c r="C11" s="80"/>
      <c r="D11" s="80">
        <f t="shared" si="0"/>
        <v>0</v>
      </c>
      <c r="E11" s="87"/>
      <c r="F11" s="82"/>
      <c r="G11" s="81">
        <f t="shared" si="1"/>
        <v>0</v>
      </c>
      <c r="H11" s="81"/>
      <c r="I11" s="87"/>
      <c r="J11" s="80">
        <f t="shared" si="2"/>
        <v>0</v>
      </c>
      <c r="K11" s="87"/>
      <c r="L11" s="80"/>
      <c r="M11" s="82">
        <f t="shared" si="3"/>
        <v>0</v>
      </c>
      <c r="N11" s="83"/>
      <c r="O11" s="83"/>
      <c r="P11" s="84">
        <f t="shared" si="4"/>
        <v>0</v>
      </c>
      <c r="Q11" s="83"/>
      <c r="R11" s="83"/>
      <c r="S11" s="83">
        <f t="shared" si="5"/>
        <v>0</v>
      </c>
      <c r="T11" s="83"/>
      <c r="U11" s="83"/>
      <c r="V11" s="83">
        <f t="shared" si="6"/>
        <v>0</v>
      </c>
      <c r="W11" s="83"/>
      <c r="X11" s="83"/>
      <c r="Y11" s="84">
        <f t="shared" si="7"/>
        <v>0</v>
      </c>
      <c r="Z11" s="83"/>
      <c r="AA11" s="83"/>
      <c r="AB11" s="358">
        <f t="shared" si="8"/>
        <v>0</v>
      </c>
      <c r="AC11" s="362"/>
      <c r="AD11" s="84">
        <f t="shared" si="9"/>
        <v>0</v>
      </c>
      <c r="AE11" s="84"/>
      <c r="AF11" s="365"/>
      <c r="AG11" s="349"/>
      <c r="AH11" s="369"/>
    </row>
    <row r="12" spans="1:34" ht="36" x14ac:dyDescent="0.55000000000000004">
      <c r="A12" s="86" t="s">
        <v>74</v>
      </c>
      <c r="B12" s="88" t="s">
        <v>11</v>
      </c>
      <c r="C12" s="80"/>
      <c r="D12" s="80">
        <f t="shared" si="0"/>
        <v>0</v>
      </c>
      <c r="E12" s="87"/>
      <c r="F12" s="82"/>
      <c r="G12" s="81">
        <f t="shared" si="1"/>
        <v>0</v>
      </c>
      <c r="H12" s="81"/>
      <c r="I12" s="87"/>
      <c r="J12" s="80">
        <f t="shared" si="2"/>
        <v>0</v>
      </c>
      <c r="K12" s="87"/>
      <c r="L12" s="80"/>
      <c r="M12" s="82">
        <f t="shared" si="3"/>
        <v>0</v>
      </c>
      <c r="N12" s="83"/>
      <c r="O12" s="83"/>
      <c r="P12" s="84">
        <f t="shared" si="4"/>
        <v>0</v>
      </c>
      <c r="Q12" s="83"/>
      <c r="R12" s="83"/>
      <c r="S12" s="83">
        <f t="shared" si="5"/>
        <v>0</v>
      </c>
      <c r="T12" s="83"/>
      <c r="U12" s="83"/>
      <c r="V12" s="83">
        <f t="shared" si="6"/>
        <v>0</v>
      </c>
      <c r="W12" s="83"/>
      <c r="X12" s="83"/>
      <c r="Y12" s="84">
        <f t="shared" si="7"/>
        <v>0</v>
      </c>
      <c r="Z12" s="83"/>
      <c r="AA12" s="83"/>
      <c r="AB12" s="358">
        <f t="shared" si="8"/>
        <v>0</v>
      </c>
      <c r="AC12" s="362"/>
      <c r="AD12" s="84">
        <f t="shared" si="9"/>
        <v>0</v>
      </c>
      <c r="AE12" s="84"/>
      <c r="AF12" s="366"/>
      <c r="AG12" s="349"/>
      <c r="AH12" s="369"/>
    </row>
    <row r="13" spans="1:34" ht="36" x14ac:dyDescent="0.55000000000000004">
      <c r="A13" s="86" t="s">
        <v>110</v>
      </c>
      <c r="B13" s="86" t="s">
        <v>20</v>
      </c>
      <c r="C13" s="80"/>
      <c r="D13" s="80">
        <f t="shared" si="0"/>
        <v>0</v>
      </c>
      <c r="E13" s="87"/>
      <c r="F13" s="82"/>
      <c r="G13" s="81">
        <f t="shared" si="1"/>
        <v>0</v>
      </c>
      <c r="H13" s="81"/>
      <c r="I13" s="87"/>
      <c r="J13" s="80">
        <f t="shared" si="2"/>
        <v>0</v>
      </c>
      <c r="K13" s="87"/>
      <c r="L13" s="80"/>
      <c r="M13" s="82">
        <f t="shared" si="3"/>
        <v>0</v>
      </c>
      <c r="N13" s="95"/>
      <c r="O13" s="97"/>
      <c r="P13" s="84">
        <f t="shared" si="4"/>
        <v>0</v>
      </c>
      <c r="Q13" s="97"/>
      <c r="R13" s="97"/>
      <c r="S13" s="83">
        <f t="shared" si="5"/>
        <v>0</v>
      </c>
      <c r="T13" s="97"/>
      <c r="U13" s="97"/>
      <c r="V13" s="83">
        <f t="shared" si="6"/>
        <v>0</v>
      </c>
      <c r="W13" s="97"/>
      <c r="X13" s="97"/>
      <c r="Y13" s="84">
        <f t="shared" si="7"/>
        <v>0</v>
      </c>
      <c r="Z13" s="97"/>
      <c r="AA13" s="97"/>
      <c r="AB13" s="358">
        <f t="shared" si="8"/>
        <v>0</v>
      </c>
      <c r="AC13" s="363"/>
      <c r="AD13" s="84">
        <f t="shared" si="9"/>
        <v>0</v>
      </c>
      <c r="AE13" s="84"/>
      <c r="AF13" s="365"/>
      <c r="AG13" s="349"/>
      <c r="AH13" s="369"/>
    </row>
    <row r="14" spans="1:34" ht="36" x14ac:dyDescent="0.55000000000000004">
      <c r="A14" s="86" t="s">
        <v>27</v>
      </c>
      <c r="B14" s="86" t="s">
        <v>11</v>
      </c>
      <c r="C14" s="80"/>
      <c r="D14" s="80">
        <f t="shared" si="0"/>
        <v>0</v>
      </c>
      <c r="E14" s="87"/>
      <c r="F14" s="82"/>
      <c r="G14" s="81">
        <f t="shared" si="1"/>
        <v>0</v>
      </c>
      <c r="H14" s="81"/>
      <c r="I14" s="87"/>
      <c r="J14" s="80">
        <f t="shared" si="2"/>
        <v>0</v>
      </c>
      <c r="K14" s="87"/>
      <c r="L14" s="80"/>
      <c r="M14" s="82">
        <f t="shared" si="3"/>
        <v>0</v>
      </c>
      <c r="N14" s="95"/>
      <c r="O14" s="83"/>
      <c r="P14" s="84">
        <f t="shared" si="4"/>
        <v>0</v>
      </c>
      <c r="Q14" s="83"/>
      <c r="R14" s="83"/>
      <c r="S14" s="83">
        <f t="shared" si="5"/>
        <v>0</v>
      </c>
      <c r="T14" s="83"/>
      <c r="U14" s="83"/>
      <c r="V14" s="83">
        <f t="shared" si="6"/>
        <v>0</v>
      </c>
      <c r="W14" s="83"/>
      <c r="X14" s="83"/>
      <c r="Y14" s="84">
        <f t="shared" si="7"/>
        <v>0</v>
      </c>
      <c r="Z14" s="83"/>
      <c r="AA14" s="83"/>
      <c r="AB14" s="358">
        <f t="shared" si="8"/>
        <v>0</v>
      </c>
      <c r="AC14" s="362"/>
      <c r="AD14" s="84">
        <f t="shared" si="9"/>
        <v>0</v>
      </c>
      <c r="AE14" s="84"/>
      <c r="AF14" s="366"/>
      <c r="AG14" s="349"/>
      <c r="AH14" s="369"/>
    </row>
    <row r="15" spans="1:34" ht="36" x14ac:dyDescent="0.55000000000000004">
      <c r="A15" s="86" t="s">
        <v>150</v>
      </c>
      <c r="B15" s="86" t="s">
        <v>20</v>
      </c>
      <c r="C15" s="80"/>
      <c r="D15" s="80">
        <f t="shared" si="0"/>
        <v>0</v>
      </c>
      <c r="E15" s="87"/>
      <c r="F15" s="82"/>
      <c r="G15" s="81">
        <f t="shared" si="1"/>
        <v>0</v>
      </c>
      <c r="H15" s="81"/>
      <c r="I15" s="87"/>
      <c r="J15" s="80">
        <f t="shared" si="2"/>
        <v>0</v>
      </c>
      <c r="K15" s="87"/>
      <c r="L15" s="80"/>
      <c r="M15" s="82">
        <f t="shared" si="3"/>
        <v>0</v>
      </c>
      <c r="N15" s="95"/>
      <c r="O15" s="97"/>
      <c r="P15" s="84">
        <f t="shared" si="4"/>
        <v>0</v>
      </c>
      <c r="Q15" s="97"/>
      <c r="R15" s="97"/>
      <c r="S15" s="83">
        <f t="shared" si="5"/>
        <v>0</v>
      </c>
      <c r="T15" s="97"/>
      <c r="U15" s="97"/>
      <c r="V15" s="83">
        <f t="shared" si="6"/>
        <v>0</v>
      </c>
      <c r="W15" s="97"/>
      <c r="X15" s="97"/>
      <c r="Y15" s="84">
        <f t="shared" si="7"/>
        <v>0</v>
      </c>
      <c r="Z15" s="97"/>
      <c r="AA15" s="97"/>
      <c r="AB15" s="358">
        <f t="shared" si="8"/>
        <v>0</v>
      </c>
      <c r="AC15" s="363"/>
      <c r="AD15" s="84">
        <f t="shared" si="9"/>
        <v>0</v>
      </c>
      <c r="AE15" s="84"/>
      <c r="AF15" s="365"/>
      <c r="AG15" s="349"/>
      <c r="AH15" s="369"/>
    </row>
    <row r="16" spans="1:34" ht="36" x14ac:dyDescent="0.55000000000000004">
      <c r="A16" s="86" t="s">
        <v>46</v>
      </c>
      <c r="B16" s="86" t="s">
        <v>20</v>
      </c>
      <c r="C16" s="80"/>
      <c r="D16" s="80">
        <f t="shared" si="0"/>
        <v>0</v>
      </c>
      <c r="E16" s="87"/>
      <c r="F16" s="82"/>
      <c r="G16" s="81">
        <f t="shared" si="1"/>
        <v>0</v>
      </c>
      <c r="H16" s="81"/>
      <c r="I16" s="87"/>
      <c r="J16" s="80">
        <f t="shared" si="2"/>
        <v>0</v>
      </c>
      <c r="K16" s="87"/>
      <c r="L16" s="80"/>
      <c r="M16" s="82">
        <f t="shared" si="3"/>
        <v>0</v>
      </c>
      <c r="N16" s="83"/>
      <c r="O16" s="83"/>
      <c r="P16" s="84">
        <f t="shared" si="4"/>
        <v>0</v>
      </c>
      <c r="Q16" s="83"/>
      <c r="R16" s="83"/>
      <c r="S16" s="83">
        <f t="shared" si="5"/>
        <v>0</v>
      </c>
      <c r="T16" s="83"/>
      <c r="U16" s="83"/>
      <c r="V16" s="83">
        <f t="shared" si="6"/>
        <v>0</v>
      </c>
      <c r="W16" s="83"/>
      <c r="X16" s="83"/>
      <c r="Y16" s="84">
        <f t="shared" si="7"/>
        <v>0</v>
      </c>
      <c r="Z16" s="83"/>
      <c r="AA16" s="83"/>
      <c r="AB16" s="358">
        <f t="shared" si="8"/>
        <v>0</v>
      </c>
      <c r="AC16" s="362"/>
      <c r="AD16" s="84">
        <f t="shared" si="9"/>
        <v>0</v>
      </c>
      <c r="AE16" s="84"/>
      <c r="AF16" s="365"/>
      <c r="AG16" s="349"/>
      <c r="AH16" s="369"/>
    </row>
    <row r="17" spans="1:34" ht="36" x14ac:dyDescent="0.55000000000000004">
      <c r="A17" s="86" t="s">
        <v>19</v>
      </c>
      <c r="B17" s="86" t="s">
        <v>20</v>
      </c>
      <c r="C17" s="80"/>
      <c r="D17" s="80">
        <f t="shared" si="0"/>
        <v>0</v>
      </c>
      <c r="E17" s="87"/>
      <c r="F17" s="82"/>
      <c r="G17" s="81">
        <f t="shared" si="1"/>
        <v>0</v>
      </c>
      <c r="H17" s="81"/>
      <c r="I17" s="87"/>
      <c r="J17" s="80">
        <f t="shared" si="2"/>
        <v>0</v>
      </c>
      <c r="K17" s="87"/>
      <c r="L17" s="80"/>
      <c r="M17" s="82">
        <f t="shared" si="3"/>
        <v>0</v>
      </c>
      <c r="N17" s="83"/>
      <c r="O17" s="83"/>
      <c r="P17" s="84">
        <f t="shared" si="4"/>
        <v>0</v>
      </c>
      <c r="Q17" s="83"/>
      <c r="R17" s="83"/>
      <c r="S17" s="83">
        <f t="shared" si="5"/>
        <v>0</v>
      </c>
      <c r="T17" s="83"/>
      <c r="U17" s="83"/>
      <c r="V17" s="83">
        <f t="shared" si="6"/>
        <v>0</v>
      </c>
      <c r="W17" s="83"/>
      <c r="X17" s="83"/>
      <c r="Y17" s="84">
        <f t="shared" si="7"/>
        <v>0</v>
      </c>
      <c r="Z17" s="83"/>
      <c r="AA17" s="83"/>
      <c r="AB17" s="358">
        <f t="shared" si="8"/>
        <v>0</v>
      </c>
      <c r="AC17" s="362"/>
      <c r="AD17" s="84">
        <f t="shared" si="9"/>
        <v>0</v>
      </c>
      <c r="AE17" s="84"/>
      <c r="AF17" s="366"/>
      <c r="AG17" s="349"/>
      <c r="AH17" s="369"/>
    </row>
    <row r="18" spans="1:34" ht="36" x14ac:dyDescent="0.55000000000000004">
      <c r="A18" s="86" t="s">
        <v>149</v>
      </c>
      <c r="B18" s="86" t="s">
        <v>20</v>
      </c>
      <c r="C18" s="80"/>
      <c r="D18" s="80">
        <f t="shared" si="0"/>
        <v>0</v>
      </c>
      <c r="E18" s="87"/>
      <c r="F18" s="82"/>
      <c r="G18" s="81">
        <f t="shared" si="1"/>
        <v>0</v>
      </c>
      <c r="H18" s="81"/>
      <c r="I18" s="87"/>
      <c r="J18" s="80">
        <f t="shared" si="2"/>
        <v>0</v>
      </c>
      <c r="K18" s="87"/>
      <c r="L18" s="80"/>
      <c r="M18" s="82">
        <f t="shared" si="3"/>
        <v>0</v>
      </c>
      <c r="N18" s="95"/>
      <c r="O18" s="97"/>
      <c r="P18" s="84">
        <f t="shared" si="4"/>
        <v>0</v>
      </c>
      <c r="Q18" s="97"/>
      <c r="R18" s="97"/>
      <c r="S18" s="83">
        <f t="shared" si="5"/>
        <v>0</v>
      </c>
      <c r="T18" s="97"/>
      <c r="U18" s="97"/>
      <c r="V18" s="83">
        <f t="shared" si="6"/>
        <v>0</v>
      </c>
      <c r="W18" s="97"/>
      <c r="X18" s="97"/>
      <c r="Y18" s="84">
        <f t="shared" si="7"/>
        <v>0</v>
      </c>
      <c r="Z18" s="97"/>
      <c r="AA18" s="97"/>
      <c r="AB18" s="358">
        <f t="shared" si="8"/>
        <v>0</v>
      </c>
      <c r="AC18" s="363"/>
      <c r="AD18" s="84">
        <f t="shared" si="9"/>
        <v>0</v>
      </c>
      <c r="AE18" s="84"/>
      <c r="AF18" s="365"/>
      <c r="AG18" s="349"/>
      <c r="AH18" s="369"/>
    </row>
    <row r="19" spans="1:34" ht="36" x14ac:dyDescent="0.55000000000000004">
      <c r="A19" s="86" t="s">
        <v>76</v>
      </c>
      <c r="B19" s="88" t="s">
        <v>11</v>
      </c>
      <c r="C19" s="80"/>
      <c r="D19" s="80">
        <f t="shared" si="0"/>
        <v>0</v>
      </c>
      <c r="E19" s="87"/>
      <c r="F19" s="82"/>
      <c r="G19" s="81">
        <f t="shared" si="1"/>
        <v>0</v>
      </c>
      <c r="H19" s="81"/>
      <c r="I19" s="87"/>
      <c r="J19" s="80">
        <f t="shared" si="2"/>
        <v>0</v>
      </c>
      <c r="K19" s="87"/>
      <c r="L19" s="80"/>
      <c r="M19" s="82">
        <f t="shared" si="3"/>
        <v>0</v>
      </c>
      <c r="N19" s="83"/>
      <c r="O19" s="83"/>
      <c r="P19" s="84">
        <f t="shared" si="4"/>
        <v>0</v>
      </c>
      <c r="Q19" s="83"/>
      <c r="R19" s="83"/>
      <c r="S19" s="83">
        <f t="shared" si="5"/>
        <v>0</v>
      </c>
      <c r="T19" s="83"/>
      <c r="U19" s="83"/>
      <c r="V19" s="83">
        <f t="shared" si="6"/>
        <v>0</v>
      </c>
      <c r="W19" s="83"/>
      <c r="X19" s="83"/>
      <c r="Y19" s="84">
        <f t="shared" si="7"/>
        <v>0</v>
      </c>
      <c r="Z19" s="83"/>
      <c r="AA19" s="83"/>
      <c r="AB19" s="358">
        <f t="shared" si="8"/>
        <v>0</v>
      </c>
      <c r="AC19" s="362"/>
      <c r="AD19" s="84">
        <f t="shared" si="9"/>
        <v>0</v>
      </c>
      <c r="AE19" s="84"/>
      <c r="AF19" s="365"/>
      <c r="AG19" s="349"/>
      <c r="AH19" s="369"/>
    </row>
    <row r="20" spans="1:34" ht="36" x14ac:dyDescent="0.55000000000000004">
      <c r="A20" s="86" t="s">
        <v>37</v>
      </c>
      <c r="B20" s="86" t="s">
        <v>11</v>
      </c>
      <c r="C20" s="80"/>
      <c r="D20" s="80">
        <f t="shared" si="0"/>
        <v>0</v>
      </c>
      <c r="E20" s="87"/>
      <c r="F20" s="82"/>
      <c r="G20" s="81">
        <f t="shared" si="1"/>
        <v>0</v>
      </c>
      <c r="H20" s="81"/>
      <c r="I20" s="87"/>
      <c r="J20" s="80">
        <f t="shared" si="2"/>
        <v>0</v>
      </c>
      <c r="K20" s="87"/>
      <c r="L20" s="80"/>
      <c r="M20" s="82">
        <f t="shared" si="3"/>
        <v>0</v>
      </c>
      <c r="N20" s="83"/>
      <c r="O20" s="83"/>
      <c r="P20" s="84">
        <f t="shared" si="4"/>
        <v>0</v>
      </c>
      <c r="Q20" s="83"/>
      <c r="R20" s="83"/>
      <c r="S20" s="83">
        <f t="shared" si="5"/>
        <v>0</v>
      </c>
      <c r="T20" s="83"/>
      <c r="U20" s="83"/>
      <c r="V20" s="83">
        <f t="shared" si="6"/>
        <v>0</v>
      </c>
      <c r="W20" s="83"/>
      <c r="X20" s="83"/>
      <c r="Y20" s="84">
        <f t="shared" si="7"/>
        <v>0</v>
      </c>
      <c r="Z20" s="83"/>
      <c r="AA20" s="83"/>
      <c r="AB20" s="358">
        <f t="shared" si="8"/>
        <v>0</v>
      </c>
      <c r="AC20" s="362"/>
      <c r="AD20" s="84">
        <f t="shared" si="9"/>
        <v>0</v>
      </c>
      <c r="AE20" s="84"/>
      <c r="AF20" s="365"/>
      <c r="AG20" s="349"/>
      <c r="AH20" s="369"/>
    </row>
    <row r="21" spans="1:34" ht="36" x14ac:dyDescent="0.55000000000000004">
      <c r="A21" s="86" t="s">
        <v>151</v>
      </c>
      <c r="B21" s="86" t="s">
        <v>20</v>
      </c>
      <c r="C21" s="80"/>
      <c r="D21" s="80">
        <f t="shared" si="0"/>
        <v>0</v>
      </c>
      <c r="E21" s="87"/>
      <c r="F21" s="82"/>
      <c r="G21" s="81">
        <f t="shared" si="1"/>
        <v>0</v>
      </c>
      <c r="H21" s="81"/>
      <c r="I21" s="87"/>
      <c r="J21" s="80">
        <f t="shared" si="2"/>
        <v>0</v>
      </c>
      <c r="K21" s="87"/>
      <c r="L21" s="80"/>
      <c r="M21" s="82">
        <f t="shared" si="3"/>
        <v>0</v>
      </c>
      <c r="N21" s="95"/>
      <c r="O21" s="97"/>
      <c r="P21" s="84">
        <f t="shared" si="4"/>
        <v>0</v>
      </c>
      <c r="Q21" s="97"/>
      <c r="R21" s="97"/>
      <c r="S21" s="83">
        <f t="shared" si="5"/>
        <v>0</v>
      </c>
      <c r="T21" s="97"/>
      <c r="U21" s="97"/>
      <c r="V21" s="83">
        <f t="shared" si="6"/>
        <v>0</v>
      </c>
      <c r="W21" s="97"/>
      <c r="X21" s="97"/>
      <c r="Y21" s="84">
        <f t="shared" si="7"/>
        <v>0</v>
      </c>
      <c r="Z21" s="97"/>
      <c r="AA21" s="97"/>
      <c r="AB21" s="358">
        <f t="shared" si="8"/>
        <v>0</v>
      </c>
      <c r="AC21" s="363"/>
      <c r="AD21" s="84">
        <f t="shared" si="9"/>
        <v>0</v>
      </c>
      <c r="AE21" s="84"/>
      <c r="AF21" s="366"/>
      <c r="AG21" s="349"/>
      <c r="AH21" s="369"/>
    </row>
    <row r="22" spans="1:34" ht="36" x14ac:dyDescent="0.55000000000000004">
      <c r="A22" s="86" t="s">
        <v>29</v>
      </c>
      <c r="B22" s="86" t="s">
        <v>11</v>
      </c>
      <c r="C22" s="80"/>
      <c r="D22" s="80">
        <f t="shared" si="0"/>
        <v>0</v>
      </c>
      <c r="E22" s="82"/>
      <c r="F22" s="82"/>
      <c r="G22" s="81">
        <f t="shared" si="1"/>
        <v>0</v>
      </c>
      <c r="H22" s="81"/>
      <c r="I22" s="82"/>
      <c r="J22" s="80">
        <f t="shared" si="2"/>
        <v>0</v>
      </c>
      <c r="K22" s="82"/>
      <c r="L22" s="80"/>
      <c r="M22" s="82">
        <f t="shared" si="3"/>
        <v>0</v>
      </c>
      <c r="N22" s="83"/>
      <c r="O22" s="83"/>
      <c r="P22" s="84">
        <f t="shared" si="4"/>
        <v>0</v>
      </c>
      <c r="Q22" s="83"/>
      <c r="R22" s="83"/>
      <c r="S22" s="83">
        <f t="shared" si="5"/>
        <v>0</v>
      </c>
      <c r="T22" s="83"/>
      <c r="U22" s="83"/>
      <c r="V22" s="83">
        <f t="shared" si="6"/>
        <v>0</v>
      </c>
      <c r="W22" s="83"/>
      <c r="X22" s="83"/>
      <c r="Y22" s="84">
        <f t="shared" si="7"/>
        <v>0</v>
      </c>
      <c r="Z22" s="83"/>
      <c r="AA22" s="83"/>
      <c r="AB22" s="358">
        <f t="shared" si="8"/>
        <v>0</v>
      </c>
      <c r="AC22" s="362"/>
      <c r="AD22" s="84">
        <f t="shared" si="9"/>
        <v>0</v>
      </c>
      <c r="AE22" s="84"/>
      <c r="AF22" s="365"/>
      <c r="AG22" s="349"/>
      <c r="AH22" s="369"/>
    </row>
    <row r="23" spans="1:34" ht="36" x14ac:dyDescent="0.55000000000000004">
      <c r="A23" s="86" t="s">
        <v>61</v>
      </c>
      <c r="B23" s="88" t="s">
        <v>20</v>
      </c>
      <c r="C23" s="80"/>
      <c r="D23" s="80">
        <f t="shared" si="0"/>
        <v>0</v>
      </c>
      <c r="E23" s="87"/>
      <c r="F23" s="82"/>
      <c r="G23" s="81">
        <f t="shared" si="1"/>
        <v>0</v>
      </c>
      <c r="H23" s="81"/>
      <c r="I23" s="87"/>
      <c r="J23" s="80">
        <f t="shared" si="2"/>
        <v>0</v>
      </c>
      <c r="K23" s="87"/>
      <c r="L23" s="80"/>
      <c r="M23" s="82">
        <f t="shared" si="3"/>
        <v>0</v>
      </c>
      <c r="N23" s="83"/>
      <c r="O23" s="83"/>
      <c r="P23" s="84">
        <f t="shared" si="4"/>
        <v>0</v>
      </c>
      <c r="Q23" s="83"/>
      <c r="R23" s="83"/>
      <c r="S23" s="83">
        <f t="shared" si="5"/>
        <v>0</v>
      </c>
      <c r="T23" s="83"/>
      <c r="U23" s="83"/>
      <c r="V23" s="83">
        <f t="shared" si="6"/>
        <v>0</v>
      </c>
      <c r="W23" s="83"/>
      <c r="X23" s="83"/>
      <c r="Y23" s="84">
        <f t="shared" si="7"/>
        <v>0</v>
      </c>
      <c r="Z23" s="83"/>
      <c r="AA23" s="83"/>
      <c r="AB23" s="358">
        <f t="shared" si="8"/>
        <v>0</v>
      </c>
      <c r="AC23" s="362"/>
      <c r="AD23" s="84">
        <f t="shared" si="9"/>
        <v>0</v>
      </c>
      <c r="AE23" s="84"/>
      <c r="AF23" s="365"/>
      <c r="AG23" s="349"/>
      <c r="AH23" s="369"/>
    </row>
    <row r="24" spans="1:34" ht="32.450000000000003" customHeight="1" x14ac:dyDescent="0.55000000000000004">
      <c r="A24" s="86" t="s">
        <v>40</v>
      </c>
      <c r="B24" s="88" t="s">
        <v>11</v>
      </c>
      <c r="C24" s="80"/>
      <c r="D24" s="80">
        <f t="shared" si="0"/>
        <v>0</v>
      </c>
      <c r="E24" s="87"/>
      <c r="F24" s="82"/>
      <c r="G24" s="81">
        <f t="shared" si="1"/>
        <v>0</v>
      </c>
      <c r="H24" s="81"/>
      <c r="I24" s="87"/>
      <c r="J24" s="80">
        <f t="shared" si="2"/>
        <v>0</v>
      </c>
      <c r="K24" s="87"/>
      <c r="L24" s="80"/>
      <c r="M24" s="82">
        <f t="shared" si="3"/>
        <v>0</v>
      </c>
      <c r="N24" s="95"/>
      <c r="O24" s="97"/>
      <c r="P24" s="84">
        <f t="shared" si="4"/>
        <v>0</v>
      </c>
      <c r="Q24" s="97"/>
      <c r="R24" s="97"/>
      <c r="S24" s="83">
        <f t="shared" si="5"/>
        <v>0</v>
      </c>
      <c r="T24" s="97"/>
      <c r="U24" s="97"/>
      <c r="V24" s="83">
        <f t="shared" si="6"/>
        <v>0</v>
      </c>
      <c r="W24" s="97"/>
      <c r="X24" s="97"/>
      <c r="Y24" s="84">
        <f t="shared" si="7"/>
        <v>0</v>
      </c>
      <c r="Z24" s="97"/>
      <c r="AA24" s="97"/>
      <c r="AB24" s="358">
        <f t="shared" si="8"/>
        <v>0</v>
      </c>
      <c r="AC24" s="363"/>
      <c r="AD24" s="84">
        <f t="shared" si="9"/>
        <v>0</v>
      </c>
      <c r="AE24" s="84"/>
      <c r="AF24" s="365"/>
      <c r="AG24" s="349"/>
      <c r="AH24" s="369"/>
    </row>
    <row r="25" spans="1:34" ht="36" x14ac:dyDescent="0.55000000000000004">
      <c r="A25" s="86" t="s">
        <v>66</v>
      </c>
      <c r="B25" s="86" t="s">
        <v>11</v>
      </c>
      <c r="C25" s="80"/>
      <c r="D25" s="80">
        <f t="shared" si="0"/>
        <v>0</v>
      </c>
      <c r="E25" s="87"/>
      <c r="F25" s="82"/>
      <c r="G25" s="81">
        <f t="shared" si="1"/>
        <v>0</v>
      </c>
      <c r="H25" s="81"/>
      <c r="I25" s="87"/>
      <c r="J25" s="80">
        <f t="shared" si="2"/>
        <v>0</v>
      </c>
      <c r="K25" s="87"/>
      <c r="L25" s="80"/>
      <c r="M25" s="82">
        <f t="shared" si="3"/>
        <v>0</v>
      </c>
      <c r="N25" s="83"/>
      <c r="O25" s="83"/>
      <c r="P25" s="84">
        <f t="shared" si="4"/>
        <v>0</v>
      </c>
      <c r="Q25" s="83"/>
      <c r="R25" s="83"/>
      <c r="S25" s="83">
        <f t="shared" si="5"/>
        <v>0</v>
      </c>
      <c r="T25" s="83"/>
      <c r="U25" s="83"/>
      <c r="V25" s="83">
        <f t="shared" si="6"/>
        <v>0</v>
      </c>
      <c r="W25" s="83"/>
      <c r="X25" s="83"/>
      <c r="Y25" s="84">
        <f t="shared" si="7"/>
        <v>0</v>
      </c>
      <c r="Z25" s="83"/>
      <c r="AA25" s="83"/>
      <c r="AB25" s="358">
        <f t="shared" si="8"/>
        <v>0</v>
      </c>
      <c r="AC25" s="362"/>
      <c r="AD25" s="84">
        <f t="shared" si="9"/>
        <v>0</v>
      </c>
      <c r="AE25" s="84"/>
      <c r="AF25" s="365"/>
      <c r="AG25" s="349"/>
      <c r="AH25" s="369"/>
    </row>
    <row r="26" spans="1:34" ht="36" x14ac:dyDescent="0.55000000000000004">
      <c r="A26" s="86" t="s">
        <v>106</v>
      </c>
      <c r="B26" s="86" t="s">
        <v>11</v>
      </c>
      <c r="C26" s="80"/>
      <c r="D26" s="80">
        <f t="shared" si="0"/>
        <v>0</v>
      </c>
      <c r="E26" s="87"/>
      <c r="F26" s="82"/>
      <c r="G26" s="81">
        <f t="shared" si="1"/>
        <v>0</v>
      </c>
      <c r="H26" s="81"/>
      <c r="I26" s="87"/>
      <c r="J26" s="80">
        <f t="shared" si="2"/>
        <v>0</v>
      </c>
      <c r="K26" s="87"/>
      <c r="L26" s="80"/>
      <c r="M26" s="82">
        <f t="shared" si="3"/>
        <v>0</v>
      </c>
      <c r="N26" s="95"/>
      <c r="O26" s="97"/>
      <c r="P26" s="84">
        <f t="shared" si="4"/>
        <v>0</v>
      </c>
      <c r="Q26" s="97"/>
      <c r="R26" s="97"/>
      <c r="S26" s="83">
        <f t="shared" si="5"/>
        <v>0</v>
      </c>
      <c r="T26" s="97"/>
      <c r="U26" s="97"/>
      <c r="V26" s="83">
        <f t="shared" si="6"/>
        <v>0</v>
      </c>
      <c r="W26" s="97"/>
      <c r="X26" s="97"/>
      <c r="Y26" s="84">
        <f t="shared" si="7"/>
        <v>0</v>
      </c>
      <c r="Z26" s="97"/>
      <c r="AA26" s="97"/>
      <c r="AB26" s="358">
        <f t="shared" si="8"/>
        <v>0</v>
      </c>
      <c r="AC26" s="363"/>
      <c r="AD26" s="84">
        <f t="shared" si="9"/>
        <v>0</v>
      </c>
      <c r="AE26" s="84"/>
      <c r="AF26" s="366"/>
      <c r="AG26" s="349"/>
      <c r="AH26" s="369"/>
    </row>
    <row r="27" spans="1:34" ht="36" x14ac:dyDescent="0.55000000000000004">
      <c r="A27" s="86" t="s">
        <v>25</v>
      </c>
      <c r="B27" s="86" t="s">
        <v>20</v>
      </c>
      <c r="C27" s="80"/>
      <c r="D27" s="80">
        <f t="shared" si="0"/>
        <v>0</v>
      </c>
      <c r="E27" s="87"/>
      <c r="F27" s="82"/>
      <c r="G27" s="81">
        <f t="shared" si="1"/>
        <v>0</v>
      </c>
      <c r="H27" s="81"/>
      <c r="I27" s="87"/>
      <c r="J27" s="80">
        <f t="shared" si="2"/>
        <v>0</v>
      </c>
      <c r="K27" s="87"/>
      <c r="L27" s="80"/>
      <c r="M27" s="82">
        <f t="shared" si="3"/>
        <v>0</v>
      </c>
      <c r="N27" s="83"/>
      <c r="O27" s="83"/>
      <c r="P27" s="84">
        <f t="shared" si="4"/>
        <v>0</v>
      </c>
      <c r="Q27" s="83"/>
      <c r="R27" s="83"/>
      <c r="S27" s="83">
        <f t="shared" si="5"/>
        <v>0</v>
      </c>
      <c r="T27" s="83"/>
      <c r="U27" s="83"/>
      <c r="V27" s="83">
        <f t="shared" si="6"/>
        <v>0</v>
      </c>
      <c r="W27" s="83"/>
      <c r="X27" s="83"/>
      <c r="Y27" s="84">
        <f t="shared" si="7"/>
        <v>0</v>
      </c>
      <c r="Z27" s="83"/>
      <c r="AA27" s="83"/>
      <c r="AB27" s="358">
        <f t="shared" si="8"/>
        <v>0</v>
      </c>
      <c r="AC27" s="362"/>
      <c r="AD27" s="84">
        <f t="shared" si="9"/>
        <v>0</v>
      </c>
      <c r="AE27" s="84"/>
      <c r="AF27" s="365"/>
      <c r="AG27" s="10"/>
      <c r="AH27" s="369"/>
    </row>
    <row r="28" spans="1:34" ht="36" x14ac:dyDescent="0.55000000000000004">
      <c r="A28" s="86" t="s">
        <v>132</v>
      </c>
      <c r="B28" s="86" t="s">
        <v>11</v>
      </c>
      <c r="C28" s="80"/>
      <c r="D28" s="80">
        <f t="shared" si="0"/>
        <v>0</v>
      </c>
      <c r="E28" s="87"/>
      <c r="F28" s="82"/>
      <c r="G28" s="81">
        <f t="shared" si="1"/>
        <v>0</v>
      </c>
      <c r="H28" s="81"/>
      <c r="I28" s="87"/>
      <c r="J28" s="80">
        <f t="shared" si="2"/>
        <v>0</v>
      </c>
      <c r="K28" s="87"/>
      <c r="L28" s="80"/>
      <c r="M28" s="82">
        <f t="shared" si="3"/>
        <v>0</v>
      </c>
      <c r="N28" s="95"/>
      <c r="O28" s="97"/>
      <c r="P28" s="84">
        <f t="shared" si="4"/>
        <v>0</v>
      </c>
      <c r="Q28" s="97"/>
      <c r="R28" s="97"/>
      <c r="S28" s="83">
        <f t="shared" si="5"/>
        <v>0</v>
      </c>
      <c r="T28" s="97"/>
      <c r="U28" s="97"/>
      <c r="V28" s="83">
        <f t="shared" si="6"/>
        <v>0</v>
      </c>
      <c r="W28" s="97"/>
      <c r="X28" s="97"/>
      <c r="Y28" s="84">
        <f t="shared" si="7"/>
        <v>0</v>
      </c>
      <c r="Z28" s="97"/>
      <c r="AA28" s="97"/>
      <c r="AB28" s="358">
        <f t="shared" si="8"/>
        <v>0</v>
      </c>
      <c r="AC28" s="445"/>
      <c r="AD28" s="84">
        <f t="shared" si="9"/>
        <v>0</v>
      </c>
      <c r="AE28" s="84"/>
      <c r="AF28" s="366"/>
      <c r="AG28" s="349"/>
      <c r="AH28" s="440"/>
    </row>
    <row r="29" spans="1:34" ht="36" x14ac:dyDescent="0.55000000000000004">
      <c r="A29" s="89" t="s">
        <v>75</v>
      </c>
      <c r="B29" s="89"/>
      <c r="C29" s="90">
        <f>SUM(C6:C28)</f>
        <v>0</v>
      </c>
      <c r="D29" s="90">
        <f t="shared" ref="D29:AB29" si="10">SUM(D6:D28)</f>
        <v>0</v>
      </c>
      <c r="E29" s="90">
        <f t="shared" si="10"/>
        <v>0</v>
      </c>
      <c r="F29" s="90">
        <f t="shared" si="10"/>
        <v>0</v>
      </c>
      <c r="G29" s="90">
        <f t="shared" si="10"/>
        <v>0</v>
      </c>
      <c r="H29" s="90">
        <f t="shared" si="10"/>
        <v>0</v>
      </c>
      <c r="I29" s="90">
        <f t="shared" si="10"/>
        <v>0</v>
      </c>
      <c r="J29" s="90">
        <f t="shared" si="10"/>
        <v>0</v>
      </c>
      <c r="K29" s="90">
        <f t="shared" si="10"/>
        <v>0</v>
      </c>
      <c r="L29" s="90">
        <f t="shared" si="10"/>
        <v>0</v>
      </c>
      <c r="M29" s="90">
        <f t="shared" si="10"/>
        <v>0</v>
      </c>
      <c r="N29" s="90">
        <f t="shared" si="10"/>
        <v>0</v>
      </c>
      <c r="O29" s="90">
        <f t="shared" si="10"/>
        <v>0</v>
      </c>
      <c r="P29" s="90">
        <f t="shared" si="10"/>
        <v>0</v>
      </c>
      <c r="Q29" s="90">
        <f t="shared" si="10"/>
        <v>0</v>
      </c>
      <c r="R29" s="90">
        <f t="shared" si="10"/>
        <v>0</v>
      </c>
      <c r="S29" s="90">
        <f t="shared" si="10"/>
        <v>0</v>
      </c>
      <c r="T29" s="90">
        <f t="shared" si="10"/>
        <v>0</v>
      </c>
      <c r="U29" s="90">
        <f t="shared" si="10"/>
        <v>0</v>
      </c>
      <c r="V29" s="356">
        <f>SUM(V6:V28)</f>
        <v>0</v>
      </c>
      <c r="W29" s="90">
        <f t="shared" si="10"/>
        <v>0</v>
      </c>
      <c r="X29" s="90">
        <f t="shared" si="10"/>
        <v>0</v>
      </c>
      <c r="Y29" s="111">
        <f>SUM(Y6:Y28)</f>
        <v>0</v>
      </c>
      <c r="Z29" s="90">
        <f t="shared" si="10"/>
        <v>0</v>
      </c>
      <c r="AA29" s="90">
        <f t="shared" si="10"/>
        <v>0</v>
      </c>
      <c r="AB29" s="337">
        <f t="shared" si="10"/>
        <v>0</v>
      </c>
      <c r="AC29" s="90"/>
      <c r="AD29" s="371"/>
      <c r="AF29" s="304"/>
      <c r="AG29" s="439"/>
      <c r="AH29" s="370"/>
    </row>
    <row r="30" spans="1:34" ht="36" x14ac:dyDescent="0.55000000000000004">
      <c r="A30" s="89" t="s">
        <v>97</v>
      </c>
      <c r="B30" s="92"/>
      <c r="C30" s="93">
        <f>AVERAGE(C6:C29)</f>
        <v>0</v>
      </c>
      <c r="D30" s="93">
        <f t="shared" ref="D30:AA30" si="11">AVERAGE(D6:D29)</f>
        <v>0</v>
      </c>
      <c r="E30" s="93">
        <f t="shared" si="11"/>
        <v>0</v>
      </c>
      <c r="F30" s="93">
        <f t="shared" si="11"/>
        <v>0</v>
      </c>
      <c r="G30" s="93">
        <f>AVERAGE(G6:G28)</f>
        <v>0</v>
      </c>
      <c r="H30" s="93">
        <f t="shared" si="11"/>
        <v>0</v>
      </c>
      <c r="I30" s="93"/>
      <c r="J30" s="93">
        <f>AVERAGE(J6:J28)</f>
        <v>0</v>
      </c>
      <c r="K30" s="93">
        <f t="shared" si="11"/>
        <v>0</v>
      </c>
      <c r="L30" s="93"/>
      <c r="M30" s="93">
        <f>AVERAGE(M6:M28)</f>
        <v>0</v>
      </c>
      <c r="N30" s="93">
        <f t="shared" si="11"/>
        <v>0</v>
      </c>
      <c r="O30" s="93"/>
      <c r="P30" s="93">
        <f>AVERAGE(P6:P28)</f>
        <v>0</v>
      </c>
      <c r="Q30" s="93">
        <f t="shared" si="11"/>
        <v>0</v>
      </c>
      <c r="R30" s="93"/>
      <c r="S30" s="93">
        <f>AVERAGE(S6:S28)</f>
        <v>0</v>
      </c>
      <c r="T30" s="93">
        <f t="shared" si="11"/>
        <v>0</v>
      </c>
      <c r="U30" s="93"/>
      <c r="V30" s="356">
        <f>AVERAGE(V6:V28)</f>
        <v>0</v>
      </c>
      <c r="W30" s="93">
        <f t="shared" si="11"/>
        <v>0</v>
      </c>
      <c r="X30" s="93">
        <f t="shared" si="11"/>
        <v>0</v>
      </c>
      <c r="Y30" s="93">
        <f>AVERAGE(Y6:Y28)</f>
        <v>0</v>
      </c>
      <c r="Z30" s="93">
        <f t="shared" si="11"/>
        <v>0</v>
      </c>
      <c r="AA30" s="336">
        <f t="shared" si="11"/>
        <v>0</v>
      </c>
      <c r="AB30" s="93">
        <f>AVERAGE(AB6:AB29)</f>
        <v>0</v>
      </c>
      <c r="AC30" s="332"/>
      <c r="AD30" s="437"/>
      <c r="AE30" s="12"/>
      <c r="AF30" s="438"/>
      <c r="AG30" s="441"/>
      <c r="AH30" s="370"/>
    </row>
    <row r="31" spans="1:34" ht="36" x14ac:dyDescent="0.55000000000000004">
      <c r="A31" s="89" t="s">
        <v>98</v>
      </c>
      <c r="B31" s="92"/>
      <c r="C31" s="87"/>
      <c r="D31" s="352"/>
      <c r="E31" s="353"/>
      <c r="F31" s="353"/>
      <c r="G31" s="353"/>
      <c r="H31" s="353"/>
      <c r="I31" s="353"/>
      <c r="J31" s="353"/>
      <c r="K31" s="353"/>
      <c r="L31" s="354"/>
      <c r="M31" s="351"/>
      <c r="N31" s="350"/>
      <c r="O31" s="351"/>
      <c r="P31" s="198"/>
      <c r="Q31" s="351"/>
      <c r="R31" s="351"/>
      <c r="S31" s="198"/>
      <c r="T31" s="351"/>
      <c r="U31" s="351"/>
      <c r="V31" s="351"/>
      <c r="W31" s="351"/>
      <c r="X31" s="97"/>
      <c r="Y31" s="355"/>
      <c r="Z31" s="97"/>
      <c r="AA31" s="97"/>
      <c r="AB31" s="97"/>
      <c r="AC31" s="106"/>
      <c r="AD31" s="106"/>
      <c r="AE31" s="106"/>
      <c r="AF31" s="308"/>
      <c r="AG31" s="12"/>
      <c r="AH31" s="370"/>
    </row>
    <row r="32" spans="1:34" ht="36" x14ac:dyDescent="0.55000000000000004">
      <c r="A32" s="91"/>
      <c r="B32" s="101"/>
      <c r="C32" s="199"/>
      <c r="D32" s="199"/>
      <c r="E32" s="112"/>
      <c r="F32" s="112"/>
      <c r="G32" s="112"/>
      <c r="H32" s="112"/>
      <c r="I32" s="112"/>
      <c r="J32" s="112"/>
      <c r="K32" s="112"/>
      <c r="L32" s="199"/>
      <c r="M32" s="112"/>
      <c r="N32" s="105"/>
      <c r="O32" s="106"/>
      <c r="P32" s="94"/>
      <c r="Q32" s="106"/>
      <c r="R32" s="106"/>
      <c r="S32" s="94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308"/>
      <c r="AH32" s="368"/>
    </row>
    <row r="33" spans="1:34" ht="36" x14ac:dyDescent="0.55000000000000004">
      <c r="A33" s="91"/>
      <c r="B33" s="101"/>
      <c r="C33" s="199"/>
      <c r="D33" s="199"/>
      <c r="E33" s="112"/>
      <c r="F33" s="112"/>
      <c r="G33" s="112"/>
      <c r="H33" s="112"/>
      <c r="I33" s="112"/>
      <c r="J33" s="112"/>
      <c r="K33" s="112"/>
      <c r="L33" s="199"/>
      <c r="M33" s="112"/>
      <c r="N33" s="105"/>
      <c r="O33" s="106"/>
      <c r="P33" s="94"/>
      <c r="Q33" s="106"/>
      <c r="R33" s="106"/>
      <c r="S33" s="94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308"/>
      <c r="AH33" s="368"/>
    </row>
    <row r="34" spans="1:34" ht="36" x14ac:dyDescent="0.55000000000000004">
      <c r="A34" s="73" t="s">
        <v>89</v>
      </c>
      <c r="B34" s="70"/>
      <c r="C34" s="71"/>
      <c r="D34" s="71"/>
      <c r="E34" s="72"/>
      <c r="F34" s="71"/>
      <c r="G34" s="71"/>
      <c r="H34" s="72"/>
      <c r="I34" s="72"/>
      <c r="J34" s="71"/>
      <c r="K34" s="71"/>
      <c r="L34" s="71"/>
      <c r="M34" s="72"/>
      <c r="N34" s="105"/>
      <c r="O34" s="106"/>
      <c r="P34" s="94"/>
      <c r="Q34" s="106"/>
      <c r="R34" s="106"/>
      <c r="S34" s="94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308"/>
      <c r="AH34" s="368"/>
    </row>
    <row r="35" spans="1:34" ht="36" x14ac:dyDescent="0.55000000000000004">
      <c r="A35" s="73" t="s">
        <v>174</v>
      </c>
      <c r="B35" s="70"/>
      <c r="C35" s="71"/>
      <c r="D35" s="71"/>
      <c r="E35" s="72"/>
      <c r="F35" s="71"/>
      <c r="G35" s="71"/>
      <c r="H35" s="72"/>
      <c r="I35" s="72"/>
      <c r="J35" s="71"/>
      <c r="K35" s="71"/>
      <c r="L35" s="71"/>
      <c r="M35" s="72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308"/>
      <c r="AH35" s="368"/>
    </row>
    <row r="36" spans="1:34" ht="36.75" thickBot="1" x14ac:dyDescent="0.6">
      <c r="A36" s="73" t="s">
        <v>184</v>
      </c>
      <c r="B36" s="70"/>
      <c r="C36" s="71"/>
      <c r="D36" s="71"/>
      <c r="E36" s="72"/>
      <c r="F36" s="71"/>
      <c r="G36" s="71"/>
      <c r="H36" s="72"/>
      <c r="I36" s="72"/>
      <c r="J36" s="71"/>
      <c r="K36" s="71"/>
      <c r="L36" s="71"/>
      <c r="M36" s="72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308"/>
      <c r="AH36" s="368"/>
    </row>
    <row r="37" spans="1:34" ht="162" x14ac:dyDescent="0.55000000000000004">
      <c r="A37" s="75" t="s">
        <v>0</v>
      </c>
      <c r="B37" s="76" t="s">
        <v>92</v>
      </c>
      <c r="C37" s="77" t="s">
        <v>143</v>
      </c>
      <c r="D37" s="77" t="s">
        <v>75</v>
      </c>
      <c r="E37" s="77" t="s">
        <v>82</v>
      </c>
      <c r="F37" s="77" t="s">
        <v>144</v>
      </c>
      <c r="G37" s="77" t="s">
        <v>75</v>
      </c>
      <c r="H37" s="77" t="s">
        <v>82</v>
      </c>
      <c r="I37" s="77" t="s">
        <v>145</v>
      </c>
      <c r="J37" s="77" t="s">
        <v>75</v>
      </c>
      <c r="K37" s="77" t="s">
        <v>82</v>
      </c>
      <c r="L37" s="77" t="s">
        <v>146</v>
      </c>
      <c r="M37" s="77" t="s">
        <v>75</v>
      </c>
      <c r="N37" s="76" t="s">
        <v>82</v>
      </c>
      <c r="O37" s="76" t="s">
        <v>147</v>
      </c>
      <c r="P37" s="76" t="s">
        <v>75</v>
      </c>
      <c r="Q37" s="76" t="s">
        <v>82</v>
      </c>
      <c r="R37" s="76" t="s">
        <v>86</v>
      </c>
      <c r="S37" s="78" t="s">
        <v>75</v>
      </c>
      <c r="T37" s="78" t="s">
        <v>82</v>
      </c>
      <c r="U37" s="78" t="s">
        <v>173</v>
      </c>
      <c r="V37" s="78" t="s">
        <v>75</v>
      </c>
      <c r="W37" s="78" t="s">
        <v>82</v>
      </c>
      <c r="X37" s="78" t="s">
        <v>87</v>
      </c>
      <c r="Y37" s="78" t="s">
        <v>75</v>
      </c>
      <c r="Z37" s="78" t="s">
        <v>82</v>
      </c>
      <c r="AA37" s="78" t="s">
        <v>125</v>
      </c>
      <c r="AB37" s="78" t="s">
        <v>75</v>
      </c>
      <c r="AC37" s="78" t="s">
        <v>82</v>
      </c>
      <c r="AD37" s="78" t="s">
        <v>75</v>
      </c>
      <c r="AE37" s="78" t="s">
        <v>108</v>
      </c>
      <c r="AF37" s="378" t="s">
        <v>171</v>
      </c>
      <c r="AG37" s="379"/>
      <c r="AH37" s="380" t="s">
        <v>171</v>
      </c>
    </row>
    <row r="38" spans="1:34" ht="36" x14ac:dyDescent="0.55000000000000004">
      <c r="A38" s="86" t="s">
        <v>153</v>
      </c>
      <c r="B38" s="109" t="s">
        <v>20</v>
      </c>
      <c r="C38" s="80"/>
      <c r="D38" s="80">
        <f t="shared" ref="D38:D62" si="12">(C38/50)*100</f>
        <v>0</v>
      </c>
      <c r="E38" s="80"/>
      <c r="F38" s="81"/>
      <c r="G38" s="81">
        <f t="shared" ref="G38:G62" si="13">(F38/50)*100</f>
        <v>0</v>
      </c>
      <c r="H38" s="81"/>
      <c r="I38" s="80"/>
      <c r="J38" s="81">
        <f t="shared" ref="J38:J62" si="14">(I38/50)*100</f>
        <v>0</v>
      </c>
      <c r="K38" s="80"/>
      <c r="L38" s="80"/>
      <c r="M38" s="82">
        <f t="shared" ref="M38:M62" si="15">(L38/55)*100</f>
        <v>0</v>
      </c>
      <c r="N38" s="95"/>
      <c r="O38" s="97"/>
      <c r="P38" s="329">
        <f t="shared" ref="P38:P62" si="16">(O38/31)*100</f>
        <v>0</v>
      </c>
      <c r="Q38" s="97"/>
      <c r="R38" s="97"/>
      <c r="S38" s="95">
        <f t="shared" ref="S38:S62" si="17">(R38/25)*100</f>
        <v>0</v>
      </c>
      <c r="T38" s="97"/>
      <c r="U38" s="95"/>
      <c r="V38" s="95">
        <f t="shared" ref="V38:V62" si="18">(U38/20)*100</f>
        <v>0</v>
      </c>
      <c r="W38" s="97"/>
      <c r="X38" s="97"/>
      <c r="Y38" s="85">
        <f t="shared" ref="Y38:Y62" si="19">(X38/15)*100</f>
        <v>0</v>
      </c>
      <c r="Z38" s="97"/>
      <c r="AA38" s="97"/>
      <c r="AB38" s="85">
        <f t="shared" ref="AB38:AB62" si="20">(AA38/15)*100</f>
        <v>0</v>
      </c>
      <c r="AC38" s="97"/>
      <c r="AD38" s="85">
        <f t="shared" ref="AD38:AD62" si="21">(D38+G38+J38+M38+P38+S38+V38+Y38+AB38)</f>
        <v>0</v>
      </c>
      <c r="AE38" s="85"/>
      <c r="AF38" s="328"/>
      <c r="AH38" s="377"/>
    </row>
    <row r="39" spans="1:34" ht="36" x14ac:dyDescent="0.55000000000000004">
      <c r="A39" s="86" t="s">
        <v>14</v>
      </c>
      <c r="B39" s="109" t="s">
        <v>11</v>
      </c>
      <c r="C39" s="80"/>
      <c r="D39" s="80">
        <f t="shared" si="12"/>
        <v>0</v>
      </c>
      <c r="E39" s="87"/>
      <c r="F39" s="82"/>
      <c r="G39" s="81">
        <f t="shared" si="13"/>
        <v>0</v>
      </c>
      <c r="H39" s="81"/>
      <c r="I39" s="87"/>
      <c r="J39" s="81">
        <f t="shared" si="14"/>
        <v>0</v>
      </c>
      <c r="K39" s="87"/>
      <c r="L39" s="80"/>
      <c r="M39" s="82">
        <f t="shared" si="15"/>
        <v>0</v>
      </c>
      <c r="N39" s="95"/>
      <c r="O39" s="97"/>
      <c r="P39" s="329">
        <f t="shared" si="16"/>
        <v>0</v>
      </c>
      <c r="Q39" s="97"/>
      <c r="R39" s="97"/>
      <c r="S39" s="95">
        <f t="shared" si="17"/>
        <v>0</v>
      </c>
      <c r="T39" s="97"/>
      <c r="U39" s="95"/>
      <c r="V39" s="95">
        <f t="shared" si="18"/>
        <v>0</v>
      </c>
      <c r="W39" s="97"/>
      <c r="X39" s="97"/>
      <c r="Y39" s="85">
        <f t="shared" si="19"/>
        <v>0</v>
      </c>
      <c r="Z39" s="97"/>
      <c r="AA39" s="97"/>
      <c r="AB39" s="85">
        <f t="shared" si="20"/>
        <v>0</v>
      </c>
      <c r="AC39" s="97"/>
      <c r="AD39" s="85">
        <f t="shared" si="21"/>
        <v>0</v>
      </c>
      <c r="AE39" s="85"/>
      <c r="AF39" s="328"/>
      <c r="AH39" s="377"/>
    </row>
    <row r="40" spans="1:34" ht="36" x14ac:dyDescent="0.55000000000000004">
      <c r="A40" s="88" t="s">
        <v>13</v>
      </c>
      <c r="B40" s="109" t="s">
        <v>11</v>
      </c>
      <c r="C40" s="80"/>
      <c r="D40" s="80">
        <f t="shared" si="12"/>
        <v>0</v>
      </c>
      <c r="E40" s="87"/>
      <c r="F40" s="82"/>
      <c r="G40" s="81">
        <f t="shared" si="13"/>
        <v>0</v>
      </c>
      <c r="H40" s="81"/>
      <c r="I40" s="87"/>
      <c r="J40" s="81">
        <f t="shared" si="14"/>
        <v>0</v>
      </c>
      <c r="K40" s="87"/>
      <c r="L40" s="80"/>
      <c r="M40" s="82">
        <f t="shared" si="15"/>
        <v>0</v>
      </c>
      <c r="N40" s="95"/>
      <c r="O40" s="97"/>
      <c r="P40" s="329">
        <f t="shared" si="16"/>
        <v>0</v>
      </c>
      <c r="Q40" s="97"/>
      <c r="R40" s="97"/>
      <c r="S40" s="95">
        <f t="shared" si="17"/>
        <v>0</v>
      </c>
      <c r="T40" s="97"/>
      <c r="U40" s="95"/>
      <c r="V40" s="95">
        <f t="shared" si="18"/>
        <v>0</v>
      </c>
      <c r="W40" s="97"/>
      <c r="X40" s="97"/>
      <c r="Y40" s="85">
        <f t="shared" si="19"/>
        <v>0</v>
      </c>
      <c r="Z40" s="97"/>
      <c r="AA40" s="97"/>
      <c r="AB40" s="85">
        <f t="shared" si="20"/>
        <v>0</v>
      </c>
      <c r="AC40" s="97"/>
      <c r="AD40" s="85">
        <f t="shared" si="21"/>
        <v>0</v>
      </c>
      <c r="AE40" s="85"/>
      <c r="AF40" s="328"/>
      <c r="AH40" s="377"/>
    </row>
    <row r="41" spans="1:34" ht="36" x14ac:dyDescent="0.55000000000000004">
      <c r="A41" s="86" t="s">
        <v>155</v>
      </c>
      <c r="B41" s="109" t="s">
        <v>20</v>
      </c>
      <c r="C41" s="80"/>
      <c r="D41" s="80">
        <f t="shared" si="12"/>
        <v>0</v>
      </c>
      <c r="E41" s="87"/>
      <c r="F41" s="82"/>
      <c r="G41" s="81">
        <f t="shared" si="13"/>
        <v>0</v>
      </c>
      <c r="H41" s="81"/>
      <c r="I41" s="87"/>
      <c r="J41" s="81">
        <f t="shared" si="14"/>
        <v>0</v>
      </c>
      <c r="K41" s="87"/>
      <c r="L41" s="80"/>
      <c r="M41" s="82">
        <f t="shared" si="15"/>
        <v>0</v>
      </c>
      <c r="N41" s="95"/>
      <c r="O41" s="97"/>
      <c r="P41" s="329">
        <f t="shared" si="16"/>
        <v>0</v>
      </c>
      <c r="Q41" s="97"/>
      <c r="R41" s="97"/>
      <c r="S41" s="95">
        <f t="shared" si="17"/>
        <v>0</v>
      </c>
      <c r="T41" s="97"/>
      <c r="U41" s="95"/>
      <c r="V41" s="95">
        <f t="shared" si="18"/>
        <v>0</v>
      </c>
      <c r="W41" s="97"/>
      <c r="X41" s="97"/>
      <c r="Y41" s="85">
        <f t="shared" si="19"/>
        <v>0</v>
      </c>
      <c r="Z41" s="97"/>
      <c r="AA41" s="97"/>
      <c r="AB41" s="85">
        <f t="shared" si="20"/>
        <v>0</v>
      </c>
      <c r="AC41" s="97"/>
      <c r="AD41" s="85">
        <f t="shared" si="21"/>
        <v>0</v>
      </c>
      <c r="AE41" s="85"/>
      <c r="AF41" s="328"/>
      <c r="AH41" s="377"/>
    </row>
    <row r="42" spans="1:34" ht="36" x14ac:dyDescent="0.55000000000000004">
      <c r="A42" s="86" t="s">
        <v>32</v>
      </c>
      <c r="B42" s="109" t="s">
        <v>20</v>
      </c>
      <c r="C42" s="80"/>
      <c r="D42" s="80">
        <f t="shared" si="12"/>
        <v>0</v>
      </c>
      <c r="E42" s="87"/>
      <c r="F42" s="82"/>
      <c r="G42" s="81">
        <f t="shared" si="13"/>
        <v>0</v>
      </c>
      <c r="H42" s="81"/>
      <c r="I42" s="87"/>
      <c r="J42" s="81">
        <f t="shared" si="14"/>
        <v>0</v>
      </c>
      <c r="K42" s="87"/>
      <c r="L42" s="80"/>
      <c r="M42" s="82">
        <f t="shared" si="15"/>
        <v>0</v>
      </c>
      <c r="N42" s="95"/>
      <c r="O42" s="97"/>
      <c r="P42" s="329">
        <f t="shared" si="16"/>
        <v>0</v>
      </c>
      <c r="Q42" s="97"/>
      <c r="R42" s="97"/>
      <c r="S42" s="95">
        <f t="shared" si="17"/>
        <v>0</v>
      </c>
      <c r="T42" s="97"/>
      <c r="U42" s="95"/>
      <c r="V42" s="95">
        <f t="shared" si="18"/>
        <v>0</v>
      </c>
      <c r="W42" s="97"/>
      <c r="X42" s="97"/>
      <c r="Y42" s="85">
        <f t="shared" si="19"/>
        <v>0</v>
      </c>
      <c r="Z42" s="97"/>
      <c r="AA42" s="97"/>
      <c r="AB42" s="85">
        <f t="shared" si="20"/>
        <v>0</v>
      </c>
      <c r="AC42" s="97"/>
      <c r="AD42" s="85">
        <f t="shared" si="21"/>
        <v>0</v>
      </c>
      <c r="AE42" s="85"/>
      <c r="AF42" s="328"/>
      <c r="AH42" s="377"/>
    </row>
    <row r="43" spans="1:34" ht="36" x14ac:dyDescent="0.55000000000000004">
      <c r="A43" s="86" t="s">
        <v>158</v>
      </c>
      <c r="B43" s="109" t="s">
        <v>20</v>
      </c>
      <c r="C43" s="80"/>
      <c r="D43" s="80">
        <f t="shared" si="12"/>
        <v>0</v>
      </c>
      <c r="E43" s="87"/>
      <c r="F43" s="82"/>
      <c r="G43" s="81">
        <f t="shared" si="13"/>
        <v>0</v>
      </c>
      <c r="H43" s="81"/>
      <c r="I43" s="87"/>
      <c r="J43" s="81">
        <f t="shared" si="14"/>
        <v>0</v>
      </c>
      <c r="K43" s="87"/>
      <c r="L43" s="80"/>
      <c r="M43" s="82">
        <f t="shared" si="15"/>
        <v>0</v>
      </c>
      <c r="N43" s="95"/>
      <c r="O43" s="97"/>
      <c r="P43" s="329">
        <f t="shared" si="16"/>
        <v>0</v>
      </c>
      <c r="Q43" s="97"/>
      <c r="R43" s="97"/>
      <c r="S43" s="95">
        <f t="shared" si="17"/>
        <v>0</v>
      </c>
      <c r="T43" s="97"/>
      <c r="U43" s="95"/>
      <c r="V43" s="95">
        <f t="shared" si="18"/>
        <v>0</v>
      </c>
      <c r="W43" s="97"/>
      <c r="X43" s="97"/>
      <c r="Y43" s="85">
        <f t="shared" si="19"/>
        <v>0</v>
      </c>
      <c r="Z43" s="97"/>
      <c r="AA43" s="97"/>
      <c r="AB43" s="85">
        <f t="shared" si="20"/>
        <v>0</v>
      </c>
      <c r="AC43" s="97"/>
      <c r="AD43" s="85">
        <f t="shared" si="21"/>
        <v>0</v>
      </c>
      <c r="AE43" s="85"/>
      <c r="AF43" s="328"/>
      <c r="AH43" s="377"/>
    </row>
    <row r="44" spans="1:34" ht="36" x14ac:dyDescent="0.55000000000000004">
      <c r="A44" s="86" t="s">
        <v>47</v>
      </c>
      <c r="B44" s="109" t="s">
        <v>11</v>
      </c>
      <c r="C44" s="80"/>
      <c r="D44" s="80">
        <f t="shared" si="12"/>
        <v>0</v>
      </c>
      <c r="E44" s="87"/>
      <c r="F44" s="82"/>
      <c r="G44" s="81">
        <f t="shared" si="13"/>
        <v>0</v>
      </c>
      <c r="H44" s="81"/>
      <c r="I44" s="87"/>
      <c r="J44" s="81">
        <f t="shared" si="14"/>
        <v>0</v>
      </c>
      <c r="K44" s="87"/>
      <c r="L44" s="80"/>
      <c r="M44" s="82">
        <f t="shared" si="15"/>
        <v>0</v>
      </c>
      <c r="N44" s="95"/>
      <c r="O44" s="97"/>
      <c r="P44" s="329">
        <f t="shared" si="16"/>
        <v>0</v>
      </c>
      <c r="Q44" s="97"/>
      <c r="R44" s="97"/>
      <c r="S44" s="95">
        <f t="shared" si="17"/>
        <v>0</v>
      </c>
      <c r="T44" s="97"/>
      <c r="U44" s="95"/>
      <c r="V44" s="95">
        <f t="shared" si="18"/>
        <v>0</v>
      </c>
      <c r="W44" s="97"/>
      <c r="X44" s="97"/>
      <c r="Y44" s="85">
        <f t="shared" si="19"/>
        <v>0</v>
      </c>
      <c r="Z44" s="97"/>
      <c r="AA44" s="97"/>
      <c r="AB44" s="85">
        <f t="shared" si="20"/>
        <v>0</v>
      </c>
      <c r="AC44" s="97"/>
      <c r="AD44" s="85">
        <f t="shared" si="21"/>
        <v>0</v>
      </c>
      <c r="AE44" s="85"/>
      <c r="AF44" s="328"/>
      <c r="AH44" s="377"/>
    </row>
    <row r="45" spans="1:34" ht="36" x14ac:dyDescent="0.55000000000000004">
      <c r="A45" s="86" t="s">
        <v>5</v>
      </c>
      <c r="B45" s="109" t="s">
        <v>11</v>
      </c>
      <c r="C45" s="80"/>
      <c r="D45" s="80">
        <f t="shared" si="12"/>
        <v>0</v>
      </c>
      <c r="E45" s="87"/>
      <c r="F45" s="82"/>
      <c r="G45" s="81">
        <f t="shared" si="13"/>
        <v>0</v>
      </c>
      <c r="H45" s="81"/>
      <c r="I45" s="87"/>
      <c r="J45" s="81">
        <f t="shared" si="14"/>
        <v>0</v>
      </c>
      <c r="K45" s="87"/>
      <c r="L45" s="80"/>
      <c r="M45" s="82">
        <f t="shared" si="15"/>
        <v>0</v>
      </c>
      <c r="N45" s="95"/>
      <c r="O45" s="97"/>
      <c r="P45" s="329">
        <f t="shared" si="16"/>
        <v>0</v>
      </c>
      <c r="Q45" s="97"/>
      <c r="R45" s="97"/>
      <c r="S45" s="95">
        <f t="shared" si="17"/>
        <v>0</v>
      </c>
      <c r="T45" s="97"/>
      <c r="U45" s="95"/>
      <c r="V45" s="95">
        <f t="shared" si="18"/>
        <v>0</v>
      </c>
      <c r="W45" s="97"/>
      <c r="X45" s="97"/>
      <c r="Y45" s="85">
        <f t="shared" si="19"/>
        <v>0</v>
      </c>
      <c r="Z45" s="97"/>
      <c r="AA45" s="97"/>
      <c r="AB45" s="85">
        <f t="shared" si="20"/>
        <v>0</v>
      </c>
      <c r="AC45" s="97"/>
      <c r="AD45" s="85">
        <f t="shared" si="21"/>
        <v>0</v>
      </c>
      <c r="AE45" s="85"/>
      <c r="AF45" s="327"/>
      <c r="AH45" s="377"/>
    </row>
    <row r="46" spans="1:34" ht="36" x14ac:dyDescent="0.55000000000000004">
      <c r="A46" s="86" t="s">
        <v>31</v>
      </c>
      <c r="B46" s="109" t="s">
        <v>20</v>
      </c>
      <c r="C46" s="80"/>
      <c r="D46" s="80">
        <f t="shared" si="12"/>
        <v>0</v>
      </c>
      <c r="E46" s="87"/>
      <c r="F46" s="82"/>
      <c r="G46" s="81">
        <f t="shared" si="13"/>
        <v>0</v>
      </c>
      <c r="H46" s="81"/>
      <c r="I46" s="87"/>
      <c r="J46" s="81">
        <f t="shared" si="14"/>
        <v>0</v>
      </c>
      <c r="K46" s="87"/>
      <c r="L46" s="80"/>
      <c r="M46" s="82">
        <f t="shared" si="15"/>
        <v>0</v>
      </c>
      <c r="N46" s="95"/>
      <c r="O46" s="97"/>
      <c r="P46" s="329">
        <f t="shared" si="16"/>
        <v>0</v>
      </c>
      <c r="Q46" s="97"/>
      <c r="R46" s="97"/>
      <c r="S46" s="95">
        <f t="shared" si="17"/>
        <v>0</v>
      </c>
      <c r="T46" s="97"/>
      <c r="U46" s="95"/>
      <c r="V46" s="95">
        <f t="shared" si="18"/>
        <v>0</v>
      </c>
      <c r="W46" s="97"/>
      <c r="X46" s="97"/>
      <c r="Y46" s="85">
        <f t="shared" si="19"/>
        <v>0</v>
      </c>
      <c r="Z46" s="97"/>
      <c r="AA46" s="97"/>
      <c r="AB46" s="85">
        <f t="shared" si="20"/>
        <v>0</v>
      </c>
      <c r="AC46" s="97"/>
      <c r="AD46" s="85">
        <f t="shared" si="21"/>
        <v>0</v>
      </c>
      <c r="AE46" s="85"/>
      <c r="AF46" s="328"/>
      <c r="AH46" s="377"/>
    </row>
    <row r="47" spans="1:34" ht="36" x14ac:dyDescent="0.55000000000000004">
      <c r="A47" s="86" t="s">
        <v>154</v>
      </c>
      <c r="B47" s="109" t="s">
        <v>20</v>
      </c>
      <c r="C47" s="80"/>
      <c r="D47" s="80">
        <f t="shared" si="12"/>
        <v>0</v>
      </c>
      <c r="E47" s="87"/>
      <c r="F47" s="82"/>
      <c r="G47" s="81">
        <f t="shared" si="13"/>
        <v>0</v>
      </c>
      <c r="H47" s="81"/>
      <c r="I47" s="87"/>
      <c r="J47" s="81">
        <f t="shared" si="14"/>
        <v>0</v>
      </c>
      <c r="K47" s="87"/>
      <c r="L47" s="80"/>
      <c r="M47" s="82">
        <f t="shared" si="15"/>
        <v>0</v>
      </c>
      <c r="N47" s="95"/>
      <c r="O47" s="97"/>
      <c r="P47" s="329">
        <f t="shared" si="16"/>
        <v>0</v>
      </c>
      <c r="Q47" s="97"/>
      <c r="R47" s="97"/>
      <c r="S47" s="95">
        <f t="shared" si="17"/>
        <v>0</v>
      </c>
      <c r="T47" s="97"/>
      <c r="U47" s="95"/>
      <c r="V47" s="95">
        <f t="shared" si="18"/>
        <v>0</v>
      </c>
      <c r="W47" s="97"/>
      <c r="X47" s="97"/>
      <c r="Y47" s="85">
        <f t="shared" si="19"/>
        <v>0</v>
      </c>
      <c r="Z47" s="97"/>
      <c r="AA47" s="97"/>
      <c r="AB47" s="85">
        <f t="shared" si="20"/>
        <v>0</v>
      </c>
      <c r="AC47" s="97"/>
      <c r="AD47" s="85">
        <f t="shared" si="21"/>
        <v>0</v>
      </c>
      <c r="AE47" s="85"/>
      <c r="AF47" s="328"/>
      <c r="AH47" s="377"/>
    </row>
    <row r="48" spans="1:34" ht="36" x14ac:dyDescent="0.55000000000000004">
      <c r="A48" s="86" t="s">
        <v>48</v>
      </c>
      <c r="B48" s="109" t="s">
        <v>20</v>
      </c>
      <c r="C48" s="80"/>
      <c r="D48" s="80">
        <f t="shared" si="12"/>
        <v>0</v>
      </c>
      <c r="E48" s="87"/>
      <c r="F48" s="82"/>
      <c r="G48" s="81">
        <f t="shared" si="13"/>
        <v>0</v>
      </c>
      <c r="H48" s="81"/>
      <c r="I48" s="87"/>
      <c r="J48" s="81">
        <f t="shared" si="14"/>
        <v>0</v>
      </c>
      <c r="K48" s="87"/>
      <c r="L48" s="80"/>
      <c r="M48" s="82">
        <f t="shared" si="15"/>
        <v>0</v>
      </c>
      <c r="N48" s="95"/>
      <c r="O48" s="97"/>
      <c r="P48" s="329">
        <f t="shared" si="16"/>
        <v>0</v>
      </c>
      <c r="Q48" s="97"/>
      <c r="R48" s="97"/>
      <c r="S48" s="95">
        <f t="shared" si="17"/>
        <v>0</v>
      </c>
      <c r="T48" s="97"/>
      <c r="U48" s="95"/>
      <c r="V48" s="95">
        <f t="shared" si="18"/>
        <v>0</v>
      </c>
      <c r="W48" s="97"/>
      <c r="X48" s="97"/>
      <c r="Y48" s="85">
        <f t="shared" si="19"/>
        <v>0</v>
      </c>
      <c r="Z48" s="97"/>
      <c r="AA48" s="97"/>
      <c r="AB48" s="85">
        <f t="shared" si="20"/>
        <v>0</v>
      </c>
      <c r="AC48" s="97"/>
      <c r="AD48" s="85">
        <f t="shared" si="21"/>
        <v>0</v>
      </c>
      <c r="AE48" s="85"/>
      <c r="AF48" s="328"/>
      <c r="AH48" s="377"/>
    </row>
    <row r="49" spans="1:34" ht="36" x14ac:dyDescent="0.55000000000000004">
      <c r="A49" s="86" t="s">
        <v>21</v>
      </c>
      <c r="B49" s="109" t="s">
        <v>20</v>
      </c>
      <c r="C49" s="80"/>
      <c r="D49" s="80">
        <f t="shared" si="12"/>
        <v>0</v>
      </c>
      <c r="E49" s="87"/>
      <c r="F49" s="82"/>
      <c r="G49" s="81">
        <f t="shared" si="13"/>
        <v>0</v>
      </c>
      <c r="H49" s="81"/>
      <c r="I49" s="87"/>
      <c r="J49" s="81">
        <f t="shared" si="14"/>
        <v>0</v>
      </c>
      <c r="K49" s="87"/>
      <c r="L49" s="80"/>
      <c r="M49" s="82">
        <f t="shared" si="15"/>
        <v>0</v>
      </c>
      <c r="N49" s="95"/>
      <c r="O49" s="97"/>
      <c r="P49" s="329">
        <f t="shared" si="16"/>
        <v>0</v>
      </c>
      <c r="Q49" s="97"/>
      <c r="R49" s="97"/>
      <c r="S49" s="95">
        <f t="shared" si="17"/>
        <v>0</v>
      </c>
      <c r="T49" s="97"/>
      <c r="U49" s="95"/>
      <c r="V49" s="95">
        <f t="shared" si="18"/>
        <v>0</v>
      </c>
      <c r="W49" s="97"/>
      <c r="X49" s="97"/>
      <c r="Y49" s="85">
        <f t="shared" si="19"/>
        <v>0</v>
      </c>
      <c r="Z49" s="97"/>
      <c r="AA49" s="97"/>
      <c r="AB49" s="85">
        <f t="shared" si="20"/>
        <v>0</v>
      </c>
      <c r="AC49" s="97"/>
      <c r="AD49" s="85">
        <f t="shared" si="21"/>
        <v>0</v>
      </c>
      <c r="AE49" s="85"/>
      <c r="AF49" s="328"/>
      <c r="AH49" s="377"/>
    </row>
    <row r="50" spans="1:34" ht="36" x14ac:dyDescent="0.55000000000000004">
      <c r="A50" s="86" t="s">
        <v>159</v>
      </c>
      <c r="B50" s="109" t="s">
        <v>11</v>
      </c>
      <c r="C50" s="80"/>
      <c r="D50" s="80">
        <f t="shared" si="12"/>
        <v>0</v>
      </c>
      <c r="E50" s="87"/>
      <c r="F50" s="82"/>
      <c r="G50" s="81">
        <f t="shared" si="13"/>
        <v>0</v>
      </c>
      <c r="H50" s="81"/>
      <c r="I50" s="87"/>
      <c r="J50" s="81">
        <f t="shared" si="14"/>
        <v>0</v>
      </c>
      <c r="K50" s="87"/>
      <c r="L50" s="80"/>
      <c r="M50" s="82">
        <f t="shared" si="15"/>
        <v>0</v>
      </c>
      <c r="N50" s="95"/>
      <c r="O50" s="97"/>
      <c r="P50" s="329">
        <f t="shared" si="16"/>
        <v>0</v>
      </c>
      <c r="Q50" s="97"/>
      <c r="R50" s="97"/>
      <c r="S50" s="95">
        <f t="shared" si="17"/>
        <v>0</v>
      </c>
      <c r="T50" s="97"/>
      <c r="U50" s="95"/>
      <c r="V50" s="95">
        <f t="shared" si="18"/>
        <v>0</v>
      </c>
      <c r="W50" s="97"/>
      <c r="X50" s="97"/>
      <c r="Y50" s="85">
        <f t="shared" si="19"/>
        <v>0</v>
      </c>
      <c r="Z50" s="97"/>
      <c r="AA50" s="97"/>
      <c r="AB50" s="85">
        <f t="shared" si="20"/>
        <v>0</v>
      </c>
      <c r="AC50" s="97"/>
      <c r="AD50" s="85">
        <f t="shared" si="21"/>
        <v>0</v>
      </c>
      <c r="AE50" s="85"/>
      <c r="AF50" s="328"/>
      <c r="AH50" s="377"/>
    </row>
    <row r="51" spans="1:34" ht="36" x14ac:dyDescent="0.55000000000000004">
      <c r="A51" s="86" t="s">
        <v>55</v>
      </c>
      <c r="B51" s="109" t="s">
        <v>20</v>
      </c>
      <c r="C51" s="80"/>
      <c r="D51" s="80">
        <f t="shared" si="12"/>
        <v>0</v>
      </c>
      <c r="E51" s="87"/>
      <c r="F51" s="82"/>
      <c r="G51" s="81">
        <f t="shared" si="13"/>
        <v>0</v>
      </c>
      <c r="H51" s="81"/>
      <c r="I51" s="87"/>
      <c r="J51" s="81">
        <f t="shared" si="14"/>
        <v>0</v>
      </c>
      <c r="K51" s="87"/>
      <c r="L51" s="80"/>
      <c r="M51" s="82">
        <f t="shared" si="15"/>
        <v>0</v>
      </c>
      <c r="N51" s="95"/>
      <c r="O51" s="97"/>
      <c r="P51" s="329">
        <f t="shared" si="16"/>
        <v>0</v>
      </c>
      <c r="Q51" s="97"/>
      <c r="R51" s="97"/>
      <c r="S51" s="95">
        <f t="shared" si="17"/>
        <v>0</v>
      </c>
      <c r="T51" s="97"/>
      <c r="U51" s="95"/>
      <c r="V51" s="95">
        <f t="shared" si="18"/>
        <v>0</v>
      </c>
      <c r="W51" s="97"/>
      <c r="X51" s="97"/>
      <c r="Y51" s="85">
        <f t="shared" si="19"/>
        <v>0</v>
      </c>
      <c r="Z51" s="97"/>
      <c r="AA51" s="97"/>
      <c r="AB51" s="85">
        <f t="shared" si="20"/>
        <v>0</v>
      </c>
      <c r="AC51" s="97"/>
      <c r="AD51" s="85">
        <f t="shared" si="21"/>
        <v>0</v>
      </c>
      <c r="AE51" s="85"/>
      <c r="AF51" s="328"/>
      <c r="AH51" s="377"/>
    </row>
    <row r="52" spans="1:34" ht="36" x14ac:dyDescent="0.55000000000000004">
      <c r="A52" s="86" t="s">
        <v>52</v>
      </c>
      <c r="B52" s="109" t="s">
        <v>20</v>
      </c>
      <c r="C52" s="80"/>
      <c r="D52" s="80">
        <f t="shared" si="12"/>
        <v>0</v>
      </c>
      <c r="E52" s="87"/>
      <c r="F52" s="82"/>
      <c r="G52" s="81">
        <f t="shared" si="13"/>
        <v>0</v>
      </c>
      <c r="H52" s="81"/>
      <c r="I52" s="87"/>
      <c r="J52" s="81">
        <f t="shared" si="14"/>
        <v>0</v>
      </c>
      <c r="K52" s="87"/>
      <c r="L52" s="80"/>
      <c r="M52" s="82">
        <f t="shared" si="15"/>
        <v>0</v>
      </c>
      <c r="N52" s="95"/>
      <c r="O52" s="97"/>
      <c r="P52" s="329">
        <f t="shared" si="16"/>
        <v>0</v>
      </c>
      <c r="Q52" s="97"/>
      <c r="R52" s="97"/>
      <c r="S52" s="95">
        <f t="shared" si="17"/>
        <v>0</v>
      </c>
      <c r="T52" s="97"/>
      <c r="U52" s="95"/>
      <c r="V52" s="95">
        <f t="shared" si="18"/>
        <v>0</v>
      </c>
      <c r="W52" s="97"/>
      <c r="X52" s="97"/>
      <c r="Y52" s="85">
        <f t="shared" si="19"/>
        <v>0</v>
      </c>
      <c r="Z52" s="97"/>
      <c r="AA52" s="97"/>
      <c r="AB52" s="85">
        <f t="shared" si="20"/>
        <v>0</v>
      </c>
      <c r="AC52" s="97"/>
      <c r="AD52" s="85">
        <f t="shared" si="21"/>
        <v>0</v>
      </c>
      <c r="AE52" s="85"/>
      <c r="AF52" s="328"/>
      <c r="AH52" s="377"/>
    </row>
    <row r="53" spans="1:34" ht="36" x14ac:dyDescent="0.55000000000000004">
      <c r="A53" s="86" t="s">
        <v>44</v>
      </c>
      <c r="B53" s="109" t="s">
        <v>20</v>
      </c>
      <c r="C53" s="80"/>
      <c r="D53" s="80">
        <f t="shared" si="12"/>
        <v>0</v>
      </c>
      <c r="E53" s="87"/>
      <c r="F53" s="82"/>
      <c r="G53" s="81">
        <f t="shared" si="13"/>
        <v>0</v>
      </c>
      <c r="H53" s="81"/>
      <c r="I53" s="87"/>
      <c r="J53" s="81">
        <f t="shared" si="14"/>
        <v>0</v>
      </c>
      <c r="K53" s="87"/>
      <c r="L53" s="80"/>
      <c r="M53" s="82">
        <f t="shared" si="15"/>
        <v>0</v>
      </c>
      <c r="N53" s="95"/>
      <c r="O53" s="97"/>
      <c r="P53" s="329">
        <f t="shared" si="16"/>
        <v>0</v>
      </c>
      <c r="Q53" s="97"/>
      <c r="R53" s="97"/>
      <c r="S53" s="95">
        <f t="shared" si="17"/>
        <v>0</v>
      </c>
      <c r="T53" s="97"/>
      <c r="U53" s="95"/>
      <c r="V53" s="95">
        <f t="shared" si="18"/>
        <v>0</v>
      </c>
      <c r="W53" s="97"/>
      <c r="X53" s="97"/>
      <c r="Y53" s="85">
        <f t="shared" si="19"/>
        <v>0</v>
      </c>
      <c r="Z53" s="97"/>
      <c r="AA53" s="97"/>
      <c r="AB53" s="85">
        <f t="shared" si="20"/>
        <v>0</v>
      </c>
      <c r="AC53" s="97"/>
      <c r="AD53" s="85">
        <f t="shared" si="21"/>
        <v>0</v>
      </c>
      <c r="AE53" s="85"/>
      <c r="AF53" s="328"/>
      <c r="AH53" s="377"/>
    </row>
    <row r="54" spans="1:34" ht="36" x14ac:dyDescent="0.55000000000000004">
      <c r="A54" s="86" t="s">
        <v>64</v>
      </c>
      <c r="B54" s="109" t="s">
        <v>11</v>
      </c>
      <c r="C54" s="80"/>
      <c r="D54" s="80">
        <f t="shared" si="12"/>
        <v>0</v>
      </c>
      <c r="E54" s="87"/>
      <c r="F54" s="82"/>
      <c r="G54" s="81">
        <f t="shared" si="13"/>
        <v>0</v>
      </c>
      <c r="H54" s="81"/>
      <c r="I54" s="87"/>
      <c r="J54" s="81">
        <f t="shared" si="14"/>
        <v>0</v>
      </c>
      <c r="K54" s="87"/>
      <c r="L54" s="80"/>
      <c r="M54" s="82">
        <f t="shared" si="15"/>
        <v>0</v>
      </c>
      <c r="N54" s="95"/>
      <c r="O54" s="97"/>
      <c r="P54" s="329">
        <f t="shared" si="16"/>
        <v>0</v>
      </c>
      <c r="Q54" s="97"/>
      <c r="R54" s="97"/>
      <c r="S54" s="95">
        <f t="shared" si="17"/>
        <v>0</v>
      </c>
      <c r="T54" s="97"/>
      <c r="U54" s="95"/>
      <c r="V54" s="95">
        <f t="shared" si="18"/>
        <v>0</v>
      </c>
      <c r="W54" s="97"/>
      <c r="X54" s="97"/>
      <c r="Y54" s="85">
        <f t="shared" si="19"/>
        <v>0</v>
      </c>
      <c r="Z54" s="97"/>
      <c r="AA54" s="97"/>
      <c r="AB54" s="85">
        <f t="shared" si="20"/>
        <v>0</v>
      </c>
      <c r="AC54" s="97"/>
      <c r="AD54" s="85">
        <f t="shared" si="21"/>
        <v>0</v>
      </c>
      <c r="AE54" s="85"/>
      <c r="AF54" s="328"/>
      <c r="AH54" s="377"/>
    </row>
    <row r="55" spans="1:34" ht="36" x14ac:dyDescent="0.55000000000000004">
      <c r="A55" s="86" t="s">
        <v>49</v>
      </c>
      <c r="B55" s="109" t="s">
        <v>20</v>
      </c>
      <c r="C55" s="80"/>
      <c r="D55" s="80">
        <f t="shared" si="12"/>
        <v>0</v>
      </c>
      <c r="E55" s="87"/>
      <c r="F55" s="82"/>
      <c r="G55" s="81">
        <f t="shared" si="13"/>
        <v>0</v>
      </c>
      <c r="H55" s="81"/>
      <c r="I55" s="87"/>
      <c r="J55" s="81">
        <f t="shared" si="14"/>
        <v>0</v>
      </c>
      <c r="K55" s="87"/>
      <c r="L55" s="80"/>
      <c r="M55" s="82">
        <f t="shared" si="15"/>
        <v>0</v>
      </c>
      <c r="N55" s="95"/>
      <c r="O55" s="97"/>
      <c r="P55" s="329">
        <f t="shared" si="16"/>
        <v>0</v>
      </c>
      <c r="Q55" s="97"/>
      <c r="R55" s="97"/>
      <c r="S55" s="95">
        <f t="shared" si="17"/>
        <v>0</v>
      </c>
      <c r="T55" s="97"/>
      <c r="U55" s="95"/>
      <c r="V55" s="95">
        <f t="shared" si="18"/>
        <v>0</v>
      </c>
      <c r="W55" s="97"/>
      <c r="X55" s="97"/>
      <c r="Y55" s="85">
        <f t="shared" si="19"/>
        <v>0</v>
      </c>
      <c r="Z55" s="97"/>
      <c r="AA55" s="97"/>
      <c r="AB55" s="85">
        <f t="shared" si="20"/>
        <v>0</v>
      </c>
      <c r="AC55" s="97"/>
      <c r="AD55" s="85">
        <f t="shared" si="21"/>
        <v>0</v>
      </c>
      <c r="AE55" s="85"/>
      <c r="AF55" s="328"/>
      <c r="AH55" s="377"/>
    </row>
    <row r="56" spans="1:34" ht="36" x14ac:dyDescent="0.55000000000000004">
      <c r="A56" s="86" t="s">
        <v>24</v>
      </c>
      <c r="B56" s="109" t="s">
        <v>20</v>
      </c>
      <c r="C56" s="80"/>
      <c r="D56" s="80">
        <f t="shared" si="12"/>
        <v>0</v>
      </c>
      <c r="E56" s="82"/>
      <c r="F56" s="82"/>
      <c r="G56" s="81">
        <f t="shared" si="13"/>
        <v>0</v>
      </c>
      <c r="H56" s="81"/>
      <c r="I56" s="82"/>
      <c r="J56" s="81">
        <f t="shared" si="14"/>
        <v>0</v>
      </c>
      <c r="K56" s="82"/>
      <c r="L56" s="80"/>
      <c r="M56" s="82">
        <f t="shared" si="15"/>
        <v>0</v>
      </c>
      <c r="N56" s="95"/>
      <c r="O56" s="97"/>
      <c r="P56" s="329">
        <f t="shared" si="16"/>
        <v>0</v>
      </c>
      <c r="Q56" s="97"/>
      <c r="R56" s="97"/>
      <c r="S56" s="95">
        <f t="shared" si="17"/>
        <v>0</v>
      </c>
      <c r="T56" s="97"/>
      <c r="U56" s="95"/>
      <c r="V56" s="95">
        <f t="shared" si="18"/>
        <v>0</v>
      </c>
      <c r="W56" s="97"/>
      <c r="X56" s="97"/>
      <c r="Y56" s="85">
        <f t="shared" si="19"/>
        <v>0</v>
      </c>
      <c r="Z56" s="97"/>
      <c r="AA56" s="97"/>
      <c r="AB56" s="85">
        <f t="shared" si="20"/>
        <v>0</v>
      </c>
      <c r="AC56" s="97"/>
      <c r="AD56" s="85">
        <f t="shared" si="21"/>
        <v>0</v>
      </c>
      <c r="AE56" s="85"/>
      <c r="AF56" s="328"/>
      <c r="AH56" s="377"/>
    </row>
    <row r="57" spans="1:34" ht="36" x14ac:dyDescent="0.55000000000000004">
      <c r="A57" s="86" t="s">
        <v>23</v>
      </c>
      <c r="B57" s="109" t="s">
        <v>11</v>
      </c>
      <c r="C57" s="80"/>
      <c r="D57" s="80">
        <f t="shared" si="12"/>
        <v>0</v>
      </c>
      <c r="E57" s="87"/>
      <c r="F57" s="82"/>
      <c r="G57" s="81">
        <f t="shared" si="13"/>
        <v>0</v>
      </c>
      <c r="H57" s="81"/>
      <c r="I57" s="87"/>
      <c r="J57" s="81">
        <f t="shared" si="14"/>
        <v>0</v>
      </c>
      <c r="K57" s="87"/>
      <c r="L57" s="80"/>
      <c r="M57" s="82">
        <f t="shared" si="15"/>
        <v>0</v>
      </c>
      <c r="N57" s="95"/>
      <c r="O57" s="97"/>
      <c r="P57" s="329">
        <f t="shared" si="16"/>
        <v>0</v>
      </c>
      <c r="Q57" s="97"/>
      <c r="R57" s="97"/>
      <c r="S57" s="95">
        <f t="shared" si="17"/>
        <v>0</v>
      </c>
      <c r="T57" s="97"/>
      <c r="U57" s="95"/>
      <c r="V57" s="95">
        <f t="shared" si="18"/>
        <v>0</v>
      </c>
      <c r="W57" s="97"/>
      <c r="X57" s="97"/>
      <c r="Y57" s="85">
        <f t="shared" si="19"/>
        <v>0</v>
      </c>
      <c r="Z57" s="97"/>
      <c r="AA57" s="97"/>
      <c r="AB57" s="85">
        <f t="shared" si="20"/>
        <v>0</v>
      </c>
      <c r="AC57" s="97"/>
      <c r="AD57" s="85">
        <f t="shared" si="21"/>
        <v>0</v>
      </c>
      <c r="AE57" s="85"/>
      <c r="AF57" s="328"/>
      <c r="AH57" s="377"/>
    </row>
    <row r="58" spans="1:34" ht="36" x14ac:dyDescent="0.55000000000000004">
      <c r="A58" s="86" t="s">
        <v>156</v>
      </c>
      <c r="B58" s="109" t="s">
        <v>11</v>
      </c>
      <c r="C58" s="80"/>
      <c r="D58" s="80">
        <f t="shared" si="12"/>
        <v>0</v>
      </c>
      <c r="E58" s="87"/>
      <c r="F58" s="82"/>
      <c r="G58" s="81">
        <f t="shared" si="13"/>
        <v>0</v>
      </c>
      <c r="H58" s="81"/>
      <c r="I58" s="87"/>
      <c r="J58" s="81">
        <f t="shared" si="14"/>
        <v>0</v>
      </c>
      <c r="K58" s="87"/>
      <c r="L58" s="80"/>
      <c r="M58" s="82">
        <f t="shared" si="15"/>
        <v>0</v>
      </c>
      <c r="N58" s="95"/>
      <c r="O58" s="97"/>
      <c r="P58" s="329">
        <f t="shared" si="16"/>
        <v>0</v>
      </c>
      <c r="Q58" s="97"/>
      <c r="R58" s="97"/>
      <c r="S58" s="95">
        <f t="shared" si="17"/>
        <v>0</v>
      </c>
      <c r="T58" s="97"/>
      <c r="U58" s="95"/>
      <c r="V58" s="95">
        <f t="shared" si="18"/>
        <v>0</v>
      </c>
      <c r="W58" s="97"/>
      <c r="X58" s="97"/>
      <c r="Y58" s="85">
        <f t="shared" si="19"/>
        <v>0</v>
      </c>
      <c r="Z58" s="97"/>
      <c r="AA58" s="97"/>
      <c r="AB58" s="85">
        <f t="shared" si="20"/>
        <v>0</v>
      </c>
      <c r="AC58" s="97"/>
      <c r="AD58" s="85">
        <f t="shared" si="21"/>
        <v>0</v>
      </c>
      <c r="AE58" s="85"/>
      <c r="AF58" s="328"/>
      <c r="AH58" s="377"/>
    </row>
    <row r="59" spans="1:34" ht="36" x14ac:dyDescent="0.55000000000000004">
      <c r="A59" s="86" t="s">
        <v>51</v>
      </c>
      <c r="B59" s="109" t="s">
        <v>11</v>
      </c>
      <c r="C59" s="80"/>
      <c r="D59" s="80">
        <f t="shared" si="12"/>
        <v>0</v>
      </c>
      <c r="E59" s="87"/>
      <c r="F59" s="82"/>
      <c r="G59" s="81">
        <f t="shared" si="13"/>
        <v>0</v>
      </c>
      <c r="H59" s="81"/>
      <c r="I59" s="87"/>
      <c r="J59" s="81">
        <f t="shared" si="14"/>
        <v>0</v>
      </c>
      <c r="K59" s="87"/>
      <c r="L59" s="80"/>
      <c r="M59" s="82">
        <f t="shared" si="15"/>
        <v>0</v>
      </c>
      <c r="N59" s="95"/>
      <c r="O59" s="97"/>
      <c r="P59" s="329">
        <f t="shared" si="16"/>
        <v>0</v>
      </c>
      <c r="Q59" s="97"/>
      <c r="R59" s="97"/>
      <c r="S59" s="95">
        <f t="shared" si="17"/>
        <v>0</v>
      </c>
      <c r="T59" s="97"/>
      <c r="U59" s="95"/>
      <c r="V59" s="95">
        <f t="shared" si="18"/>
        <v>0</v>
      </c>
      <c r="W59" s="97"/>
      <c r="X59" s="97"/>
      <c r="Y59" s="85">
        <f t="shared" si="19"/>
        <v>0</v>
      </c>
      <c r="Z59" s="97"/>
      <c r="AA59" s="97"/>
      <c r="AB59" s="85">
        <f t="shared" si="20"/>
        <v>0</v>
      </c>
      <c r="AC59" s="97"/>
      <c r="AD59" s="85">
        <f t="shared" si="21"/>
        <v>0</v>
      </c>
      <c r="AE59" s="85"/>
      <c r="AF59" s="328"/>
      <c r="AH59" s="377"/>
    </row>
    <row r="60" spans="1:34" ht="36" x14ac:dyDescent="0.55000000000000004">
      <c r="A60" s="86" t="s">
        <v>157</v>
      </c>
      <c r="B60" s="109" t="s">
        <v>11</v>
      </c>
      <c r="C60" s="80"/>
      <c r="D60" s="80">
        <f t="shared" si="12"/>
        <v>0</v>
      </c>
      <c r="E60" s="87"/>
      <c r="F60" s="82"/>
      <c r="G60" s="81">
        <f t="shared" si="13"/>
        <v>0</v>
      </c>
      <c r="H60" s="81"/>
      <c r="I60" s="87"/>
      <c r="J60" s="81">
        <f t="shared" si="14"/>
        <v>0</v>
      </c>
      <c r="K60" s="87"/>
      <c r="L60" s="80"/>
      <c r="M60" s="82">
        <f t="shared" si="15"/>
        <v>0</v>
      </c>
      <c r="N60" s="95"/>
      <c r="O60" s="97"/>
      <c r="P60" s="329">
        <f t="shared" si="16"/>
        <v>0</v>
      </c>
      <c r="Q60" s="97"/>
      <c r="R60" s="97"/>
      <c r="S60" s="95">
        <f t="shared" si="17"/>
        <v>0</v>
      </c>
      <c r="T60" s="97"/>
      <c r="U60" s="95"/>
      <c r="V60" s="95">
        <f t="shared" si="18"/>
        <v>0</v>
      </c>
      <c r="W60" s="97"/>
      <c r="X60" s="97"/>
      <c r="Y60" s="85">
        <f t="shared" si="19"/>
        <v>0</v>
      </c>
      <c r="Z60" s="97"/>
      <c r="AA60" s="97"/>
      <c r="AB60" s="85">
        <f t="shared" si="20"/>
        <v>0</v>
      </c>
      <c r="AC60" s="97"/>
      <c r="AD60" s="85">
        <f t="shared" si="21"/>
        <v>0</v>
      </c>
      <c r="AE60" s="85"/>
      <c r="AF60" s="328"/>
      <c r="AH60" s="377"/>
    </row>
    <row r="61" spans="1:34" ht="36" x14ac:dyDescent="0.55000000000000004">
      <c r="A61" s="86" t="s">
        <v>57</v>
      </c>
      <c r="B61" s="109" t="s">
        <v>20</v>
      </c>
      <c r="C61" s="80"/>
      <c r="D61" s="80">
        <f t="shared" si="12"/>
        <v>0</v>
      </c>
      <c r="E61" s="82"/>
      <c r="F61" s="82"/>
      <c r="G61" s="81">
        <f t="shared" si="13"/>
        <v>0</v>
      </c>
      <c r="H61" s="81"/>
      <c r="I61" s="82"/>
      <c r="J61" s="81">
        <f t="shared" si="14"/>
        <v>0</v>
      </c>
      <c r="K61" s="82"/>
      <c r="L61" s="80"/>
      <c r="M61" s="82">
        <f t="shared" si="15"/>
        <v>0</v>
      </c>
      <c r="N61" s="95"/>
      <c r="O61" s="97"/>
      <c r="P61" s="329">
        <f t="shared" si="16"/>
        <v>0</v>
      </c>
      <c r="Q61" s="97"/>
      <c r="R61" s="97"/>
      <c r="S61" s="95">
        <f t="shared" si="17"/>
        <v>0</v>
      </c>
      <c r="T61" s="97"/>
      <c r="U61" s="95"/>
      <c r="V61" s="95">
        <f t="shared" si="18"/>
        <v>0</v>
      </c>
      <c r="W61" s="97"/>
      <c r="X61" s="97"/>
      <c r="Y61" s="85">
        <f t="shared" si="19"/>
        <v>0</v>
      </c>
      <c r="Z61" s="97"/>
      <c r="AA61" s="97"/>
      <c r="AB61" s="85">
        <f t="shared" si="20"/>
        <v>0</v>
      </c>
      <c r="AC61" s="97"/>
      <c r="AD61" s="85">
        <f t="shared" si="21"/>
        <v>0</v>
      </c>
      <c r="AE61" s="85"/>
      <c r="AF61" s="328"/>
      <c r="AH61" s="377"/>
    </row>
    <row r="62" spans="1:34" ht="36" x14ac:dyDescent="0.55000000000000004">
      <c r="A62" s="86" t="s">
        <v>160</v>
      </c>
      <c r="B62" s="109" t="s">
        <v>20</v>
      </c>
      <c r="C62" s="80"/>
      <c r="D62" s="80">
        <f t="shared" si="12"/>
        <v>0</v>
      </c>
      <c r="E62" s="87"/>
      <c r="F62" s="82"/>
      <c r="G62" s="81">
        <f t="shared" si="13"/>
        <v>0</v>
      </c>
      <c r="H62" s="81"/>
      <c r="I62" s="87"/>
      <c r="J62" s="81">
        <f t="shared" si="14"/>
        <v>0</v>
      </c>
      <c r="K62" s="87"/>
      <c r="L62" s="80"/>
      <c r="M62" s="82">
        <f t="shared" si="15"/>
        <v>0</v>
      </c>
      <c r="N62" s="95"/>
      <c r="O62" s="97"/>
      <c r="P62" s="329">
        <f t="shared" si="16"/>
        <v>0</v>
      </c>
      <c r="Q62" s="97"/>
      <c r="R62" s="97"/>
      <c r="S62" s="95">
        <f t="shared" si="17"/>
        <v>0</v>
      </c>
      <c r="T62" s="97"/>
      <c r="U62" s="95"/>
      <c r="V62" s="95">
        <f t="shared" si="18"/>
        <v>0</v>
      </c>
      <c r="W62" s="97"/>
      <c r="X62" s="97"/>
      <c r="Y62" s="85">
        <f t="shared" si="19"/>
        <v>0</v>
      </c>
      <c r="Z62" s="97"/>
      <c r="AA62" s="97"/>
      <c r="AB62" s="85">
        <f t="shared" si="20"/>
        <v>0</v>
      </c>
      <c r="AC62" s="97"/>
      <c r="AD62" s="85">
        <f t="shared" si="21"/>
        <v>0</v>
      </c>
      <c r="AE62" s="85"/>
      <c r="AF62" s="328"/>
      <c r="AH62" s="377"/>
    </row>
    <row r="63" spans="1:34" ht="36" x14ac:dyDescent="0.55000000000000004">
      <c r="A63" s="89" t="s">
        <v>75</v>
      </c>
      <c r="B63" s="92"/>
      <c r="C63" s="111">
        <f>SUM(C38:C62)</f>
        <v>0</v>
      </c>
      <c r="D63" s="326">
        <f>SUM(D38:D62)</f>
        <v>0</v>
      </c>
      <c r="E63" s="326">
        <f t="shared" ref="E63:AB63" si="22">SUM(E38:E62)</f>
        <v>0</v>
      </c>
      <c r="F63" s="326">
        <f t="shared" si="22"/>
        <v>0</v>
      </c>
      <c r="G63" s="326">
        <f t="shared" si="22"/>
        <v>0</v>
      </c>
      <c r="H63" s="326">
        <f t="shared" si="22"/>
        <v>0</v>
      </c>
      <c r="I63" s="326">
        <f t="shared" si="22"/>
        <v>0</v>
      </c>
      <c r="J63" s="326">
        <f t="shared" si="22"/>
        <v>0</v>
      </c>
      <c r="K63" s="326">
        <f t="shared" si="22"/>
        <v>0</v>
      </c>
      <c r="L63" s="326">
        <f t="shared" si="22"/>
        <v>0</v>
      </c>
      <c r="M63" s="326">
        <f t="shared" si="22"/>
        <v>0</v>
      </c>
      <c r="N63" s="326">
        <f t="shared" si="22"/>
        <v>0</v>
      </c>
      <c r="O63" s="326">
        <f t="shared" si="22"/>
        <v>0</v>
      </c>
      <c r="P63" s="326">
        <f t="shared" si="22"/>
        <v>0</v>
      </c>
      <c r="Q63" s="326">
        <f t="shared" si="22"/>
        <v>0</v>
      </c>
      <c r="R63" s="326">
        <f t="shared" si="22"/>
        <v>0</v>
      </c>
      <c r="S63" s="326">
        <f t="shared" si="22"/>
        <v>0</v>
      </c>
      <c r="T63" s="326">
        <f t="shared" si="22"/>
        <v>0</v>
      </c>
      <c r="U63" s="326">
        <f t="shared" si="22"/>
        <v>0</v>
      </c>
      <c r="V63" s="326">
        <f t="shared" si="22"/>
        <v>0</v>
      </c>
      <c r="W63" s="326">
        <f t="shared" si="22"/>
        <v>0</v>
      </c>
      <c r="X63" s="326">
        <f t="shared" si="22"/>
        <v>0</v>
      </c>
      <c r="Y63" s="326">
        <f t="shared" si="22"/>
        <v>0</v>
      </c>
      <c r="Z63" s="326">
        <f t="shared" si="22"/>
        <v>0</v>
      </c>
      <c r="AA63" s="326">
        <f t="shared" si="22"/>
        <v>0</v>
      </c>
      <c r="AB63" s="90">
        <f t="shared" si="22"/>
        <v>0</v>
      </c>
      <c r="AC63" s="330"/>
      <c r="AD63" s="330"/>
      <c r="AE63" s="330"/>
      <c r="AF63" s="331"/>
    </row>
    <row r="64" spans="1:34" ht="36" x14ac:dyDescent="0.55000000000000004">
      <c r="A64" s="89" t="s">
        <v>97</v>
      </c>
      <c r="B64" s="92"/>
      <c r="C64" s="93">
        <f>AVERAGE(C38:C63)</f>
        <v>0</v>
      </c>
      <c r="D64" s="326">
        <f>AVERAGE(D38:D62)</f>
        <v>0</v>
      </c>
      <c r="E64" s="326" t="e">
        <f t="shared" ref="E64:AB64" si="23">AVERAGE(E38:E62)</f>
        <v>#DIV/0!</v>
      </c>
      <c r="F64" s="326" t="e">
        <f t="shared" si="23"/>
        <v>#DIV/0!</v>
      </c>
      <c r="G64" s="326">
        <f t="shared" si="23"/>
        <v>0</v>
      </c>
      <c r="H64" s="326" t="e">
        <f t="shared" si="23"/>
        <v>#DIV/0!</v>
      </c>
      <c r="I64" s="326" t="e">
        <f t="shared" si="23"/>
        <v>#DIV/0!</v>
      </c>
      <c r="J64" s="326">
        <f t="shared" si="23"/>
        <v>0</v>
      </c>
      <c r="K64" s="326" t="e">
        <f t="shared" si="23"/>
        <v>#DIV/0!</v>
      </c>
      <c r="L64" s="326" t="e">
        <f t="shared" si="23"/>
        <v>#DIV/0!</v>
      </c>
      <c r="M64" s="326">
        <f t="shared" si="23"/>
        <v>0</v>
      </c>
      <c r="N64" s="326" t="e">
        <f t="shared" si="23"/>
        <v>#DIV/0!</v>
      </c>
      <c r="O64" s="326" t="e">
        <f t="shared" si="23"/>
        <v>#DIV/0!</v>
      </c>
      <c r="P64" s="326">
        <f t="shared" si="23"/>
        <v>0</v>
      </c>
      <c r="Q64" s="326" t="e">
        <f t="shared" si="23"/>
        <v>#DIV/0!</v>
      </c>
      <c r="R64" s="326" t="e">
        <f t="shared" si="23"/>
        <v>#DIV/0!</v>
      </c>
      <c r="S64" s="326">
        <f t="shared" si="23"/>
        <v>0</v>
      </c>
      <c r="T64" s="326" t="e">
        <f t="shared" si="23"/>
        <v>#DIV/0!</v>
      </c>
      <c r="U64" s="326" t="e">
        <f t="shared" si="23"/>
        <v>#DIV/0!</v>
      </c>
      <c r="V64" s="326">
        <f t="shared" si="23"/>
        <v>0</v>
      </c>
      <c r="W64" s="326" t="e">
        <f t="shared" si="23"/>
        <v>#DIV/0!</v>
      </c>
      <c r="X64" s="326" t="e">
        <f t="shared" si="23"/>
        <v>#DIV/0!</v>
      </c>
      <c r="Y64" s="326">
        <f t="shared" si="23"/>
        <v>0</v>
      </c>
      <c r="Z64" s="326" t="e">
        <f t="shared" si="23"/>
        <v>#DIV/0!</v>
      </c>
      <c r="AA64" s="326" t="e">
        <f t="shared" si="23"/>
        <v>#DIV/0!</v>
      </c>
      <c r="AB64" s="90">
        <f t="shared" si="23"/>
        <v>0</v>
      </c>
      <c r="AC64" s="332"/>
      <c r="AD64" s="332"/>
      <c r="AE64" s="332"/>
      <c r="AF64" s="333"/>
    </row>
    <row r="65" spans="1:34" ht="36" x14ac:dyDescent="0.55000000000000004">
      <c r="A65" s="89" t="s">
        <v>98</v>
      </c>
      <c r="B65" s="92"/>
      <c r="C65" s="87"/>
      <c r="D65" s="373">
        <v>9</v>
      </c>
      <c r="E65" s="114"/>
      <c r="F65" s="114"/>
      <c r="G65" s="114">
        <v>4</v>
      </c>
      <c r="H65" s="114"/>
      <c r="I65" s="114"/>
      <c r="J65" s="114">
        <v>5</v>
      </c>
      <c r="K65" s="114"/>
      <c r="L65" s="113"/>
      <c r="M65" s="114">
        <v>3</v>
      </c>
      <c r="N65" s="75"/>
      <c r="O65" s="116"/>
      <c r="P65" s="115">
        <v>2</v>
      </c>
      <c r="Q65" s="116"/>
      <c r="R65" s="116"/>
      <c r="S65" s="115">
        <v>1</v>
      </c>
      <c r="T65" s="116"/>
      <c r="U65" s="116"/>
      <c r="V65" s="116">
        <v>6</v>
      </c>
      <c r="W65" s="116"/>
      <c r="X65" s="116"/>
      <c r="Y65" s="116">
        <v>8</v>
      </c>
      <c r="Z65" s="116"/>
      <c r="AA65" s="116"/>
      <c r="AB65" s="116">
        <v>7</v>
      </c>
      <c r="AC65" s="334"/>
      <c r="AD65" s="334"/>
      <c r="AE65" s="334"/>
      <c r="AF65" s="335"/>
    </row>
    <row r="66" spans="1:34" ht="28.5" x14ac:dyDescent="0.45">
      <c r="A66" s="11"/>
      <c r="B66" s="11"/>
      <c r="C66" s="24"/>
      <c r="D66" s="24"/>
      <c r="E66" s="25"/>
      <c r="F66" s="25"/>
      <c r="G66" s="25"/>
      <c r="H66" s="26"/>
      <c r="I66" s="25"/>
      <c r="J66" s="25"/>
      <c r="K66" s="25"/>
      <c r="L66" s="24"/>
      <c r="M66" s="25"/>
      <c r="N66" s="20"/>
      <c r="O66" s="21"/>
      <c r="P66" s="12"/>
      <c r="Q66" s="21"/>
      <c r="R66" s="21"/>
      <c r="S66" s="12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310"/>
    </row>
    <row r="67" spans="1:34" ht="46.5" x14ac:dyDescent="0.7">
      <c r="A67" s="122"/>
      <c r="B67" s="122"/>
      <c r="C67" s="123"/>
      <c r="D67" s="123"/>
      <c r="E67" s="27"/>
      <c r="F67" s="27"/>
      <c r="G67" s="27"/>
      <c r="H67" s="27"/>
      <c r="I67" s="27"/>
      <c r="J67" s="27"/>
      <c r="K67" s="27"/>
      <c r="L67" s="27"/>
      <c r="M67" s="27"/>
      <c r="AF67" s="311"/>
    </row>
    <row r="68" spans="1:34" ht="46.5" x14ac:dyDescent="0.7">
      <c r="A68" s="118" t="s">
        <v>89</v>
      </c>
      <c r="B68" s="117"/>
      <c r="C68" s="124"/>
      <c r="D68" s="124"/>
      <c r="E68" s="27"/>
      <c r="F68" s="27"/>
      <c r="G68" s="27"/>
      <c r="H68" s="390"/>
      <c r="I68" s="27"/>
      <c r="J68" s="27"/>
      <c r="K68" s="27"/>
      <c r="L68" s="27"/>
      <c r="M68" s="27"/>
      <c r="AF68" s="311"/>
    </row>
    <row r="69" spans="1:34" ht="46.5" x14ac:dyDescent="0.7">
      <c r="A69" s="118" t="s">
        <v>96</v>
      </c>
      <c r="B69" s="117"/>
      <c r="C69" s="124"/>
      <c r="D69" s="124"/>
      <c r="E69" s="27"/>
      <c r="F69" s="27"/>
      <c r="G69" s="27"/>
      <c r="H69" s="27"/>
      <c r="I69" s="27"/>
      <c r="J69" s="27"/>
      <c r="K69" s="27"/>
      <c r="L69" s="27"/>
      <c r="M69" s="27"/>
      <c r="AF69" s="311"/>
    </row>
    <row r="70" spans="1:34" ht="46.5" x14ac:dyDescent="0.7">
      <c r="A70" s="118" t="s">
        <v>186</v>
      </c>
      <c r="B70" s="117"/>
      <c r="C70" s="124"/>
      <c r="D70" s="124"/>
      <c r="E70" s="27"/>
      <c r="F70" s="27"/>
      <c r="G70" s="27"/>
      <c r="H70" s="27"/>
      <c r="I70" s="27"/>
      <c r="J70" s="27"/>
      <c r="K70" s="27"/>
      <c r="L70" s="27"/>
      <c r="M70" s="27"/>
      <c r="AF70" s="311"/>
    </row>
    <row r="71" spans="1:34" ht="162" x14ac:dyDescent="0.55000000000000004">
      <c r="A71" s="75" t="s">
        <v>0</v>
      </c>
      <c r="B71" s="76" t="s">
        <v>92</v>
      </c>
      <c r="C71" s="77" t="s">
        <v>143</v>
      </c>
      <c r="D71" s="77" t="s">
        <v>75</v>
      </c>
      <c r="E71" s="77" t="s">
        <v>82</v>
      </c>
      <c r="F71" s="77" t="s">
        <v>144</v>
      </c>
      <c r="G71" s="77" t="s">
        <v>75</v>
      </c>
      <c r="H71" s="77" t="s">
        <v>82</v>
      </c>
      <c r="I71" s="77" t="s">
        <v>145</v>
      </c>
      <c r="J71" s="77" t="s">
        <v>75</v>
      </c>
      <c r="K71" s="77" t="s">
        <v>82</v>
      </c>
      <c r="L71" s="77" t="s">
        <v>146</v>
      </c>
      <c r="M71" s="77" t="s">
        <v>75</v>
      </c>
      <c r="N71" s="76" t="s">
        <v>82</v>
      </c>
      <c r="O71" s="76" t="s">
        <v>147</v>
      </c>
      <c r="P71" s="76" t="s">
        <v>75</v>
      </c>
      <c r="Q71" s="76" t="s">
        <v>82</v>
      </c>
      <c r="R71" s="76" t="s">
        <v>86</v>
      </c>
      <c r="S71" s="78" t="s">
        <v>75</v>
      </c>
      <c r="T71" s="78" t="s">
        <v>82</v>
      </c>
      <c r="U71" s="78" t="s">
        <v>125</v>
      </c>
      <c r="V71" s="78" t="s">
        <v>75</v>
      </c>
      <c r="W71" s="78" t="s">
        <v>82</v>
      </c>
      <c r="X71" s="78" t="s">
        <v>176</v>
      </c>
      <c r="Y71" s="78" t="s">
        <v>75</v>
      </c>
      <c r="Z71" s="78" t="s">
        <v>82</v>
      </c>
      <c r="AA71" s="78" t="s">
        <v>87</v>
      </c>
      <c r="AB71" s="78" t="s">
        <v>75</v>
      </c>
      <c r="AC71" s="78" t="s">
        <v>82</v>
      </c>
      <c r="AD71" s="78" t="s">
        <v>75</v>
      </c>
      <c r="AE71" s="78" t="s">
        <v>108</v>
      </c>
      <c r="AF71" s="345" t="s">
        <v>171</v>
      </c>
      <c r="AH71" s="401" t="s">
        <v>171</v>
      </c>
    </row>
    <row r="72" spans="1:34" ht="33.75" x14ac:dyDescent="0.5">
      <c r="A72" s="2" t="s">
        <v>166</v>
      </c>
      <c r="B72" s="385" t="s">
        <v>20</v>
      </c>
      <c r="C72" s="13"/>
      <c r="D72" s="55">
        <f t="shared" ref="D72:D91" si="24">(C72/50)*100</f>
        <v>0</v>
      </c>
      <c r="E72" s="30"/>
      <c r="F72" s="15"/>
      <c r="G72" s="57">
        <f t="shared" ref="G72:G98" si="25">(F72/50)*100</f>
        <v>0</v>
      </c>
      <c r="H72" s="14"/>
      <c r="I72" s="30"/>
      <c r="J72" s="60">
        <f t="shared" ref="J72:J92" si="26">(I72/50)*100</f>
        <v>0</v>
      </c>
      <c r="K72" s="30"/>
      <c r="L72" s="13"/>
      <c r="M72" s="57">
        <f t="shared" ref="M72:M98" si="27">(L72/55)*100</f>
        <v>0</v>
      </c>
      <c r="N72" s="17"/>
      <c r="O72" s="16"/>
      <c r="P72" s="58">
        <f t="shared" ref="P72:P98" si="28">(O72/31)*100</f>
        <v>0</v>
      </c>
      <c r="Q72" s="16"/>
      <c r="R72" s="16"/>
      <c r="S72" s="65">
        <f t="shared" ref="S72:S98" si="29">(R72/25)*100</f>
        <v>0</v>
      </c>
      <c r="T72" s="16"/>
      <c r="U72" s="16"/>
      <c r="V72" s="58"/>
      <c r="W72" s="16"/>
      <c r="X72" s="16"/>
      <c r="Y72" s="65">
        <f t="shared" ref="Y72:Y98" si="30">(X72/20)*100</f>
        <v>0</v>
      </c>
      <c r="Z72" s="16"/>
      <c r="AA72" s="16"/>
      <c r="AB72" s="58">
        <f t="shared" ref="AB72:AB98" si="31">(AA72/15)*100</f>
        <v>0</v>
      </c>
      <c r="AC72" s="16"/>
      <c r="AD72" s="58">
        <f t="shared" ref="AD72:AD98" si="32">(D72+G72+J72+M72+P72+S72+V72+Y72+AB72)</f>
        <v>0</v>
      </c>
      <c r="AE72" s="58"/>
      <c r="AF72" s="341"/>
      <c r="AH72" s="400"/>
    </row>
    <row r="73" spans="1:34" ht="33.75" x14ac:dyDescent="0.5">
      <c r="A73" s="4" t="s">
        <v>70</v>
      </c>
      <c r="B73" s="36" t="s">
        <v>11</v>
      </c>
      <c r="C73" s="13"/>
      <c r="D73" s="55">
        <f t="shared" si="24"/>
        <v>0</v>
      </c>
      <c r="E73" s="30"/>
      <c r="F73" s="15"/>
      <c r="G73" s="57">
        <f t="shared" si="25"/>
        <v>0</v>
      </c>
      <c r="H73" s="14"/>
      <c r="I73" s="30"/>
      <c r="J73" s="60">
        <f t="shared" si="26"/>
        <v>0</v>
      </c>
      <c r="K73" s="30"/>
      <c r="L73" s="13"/>
      <c r="M73" s="57">
        <f t="shared" si="27"/>
        <v>0</v>
      </c>
      <c r="N73" s="17"/>
      <c r="O73" s="16"/>
      <c r="P73" s="58">
        <f t="shared" si="28"/>
        <v>0</v>
      </c>
      <c r="Q73" s="16"/>
      <c r="R73" s="16"/>
      <c r="S73" s="65">
        <f t="shared" si="29"/>
        <v>0</v>
      </c>
      <c r="T73" s="16"/>
      <c r="U73" s="16"/>
      <c r="V73" s="58">
        <f t="shared" ref="V73:V98" si="33">(U73/15)*100</f>
        <v>0</v>
      </c>
      <c r="W73" s="16"/>
      <c r="X73" s="16"/>
      <c r="Y73" s="65">
        <f t="shared" si="30"/>
        <v>0</v>
      </c>
      <c r="Z73" s="16"/>
      <c r="AA73" s="16"/>
      <c r="AB73" s="58">
        <f t="shared" si="31"/>
        <v>0</v>
      </c>
      <c r="AC73" s="16"/>
      <c r="AD73" s="58">
        <f t="shared" si="32"/>
        <v>0</v>
      </c>
      <c r="AE73" s="58"/>
      <c r="AF73" s="342"/>
      <c r="AH73" s="400"/>
    </row>
    <row r="74" spans="1:34" ht="33.75" x14ac:dyDescent="0.5">
      <c r="A74" s="4" t="s">
        <v>169</v>
      </c>
      <c r="B74" s="9" t="s">
        <v>11</v>
      </c>
      <c r="C74" s="13"/>
      <c r="D74" s="55">
        <f t="shared" si="24"/>
        <v>0</v>
      </c>
      <c r="E74" s="30"/>
      <c r="F74" s="15"/>
      <c r="G74" s="57">
        <f t="shared" si="25"/>
        <v>0</v>
      </c>
      <c r="H74" s="14"/>
      <c r="I74" s="30"/>
      <c r="J74" s="60">
        <f t="shared" si="26"/>
        <v>0</v>
      </c>
      <c r="K74" s="30"/>
      <c r="L74" s="13"/>
      <c r="M74" s="57">
        <f t="shared" si="27"/>
        <v>0</v>
      </c>
      <c r="N74" s="17"/>
      <c r="O74" s="16"/>
      <c r="P74" s="58">
        <f t="shared" si="28"/>
        <v>0</v>
      </c>
      <c r="Q74" s="16"/>
      <c r="R74" s="16"/>
      <c r="S74" s="65">
        <f t="shared" si="29"/>
        <v>0</v>
      </c>
      <c r="T74" s="16"/>
      <c r="U74" s="16"/>
      <c r="V74" s="58">
        <f t="shared" si="33"/>
        <v>0</v>
      </c>
      <c r="W74" s="16"/>
      <c r="X74" s="16"/>
      <c r="Y74" s="65">
        <f t="shared" si="30"/>
        <v>0</v>
      </c>
      <c r="Z74" s="16"/>
      <c r="AA74" s="16"/>
      <c r="AB74" s="58">
        <f t="shared" si="31"/>
        <v>0</v>
      </c>
      <c r="AC74" s="16"/>
      <c r="AD74" s="58">
        <f t="shared" si="32"/>
        <v>0</v>
      </c>
      <c r="AE74" s="58"/>
      <c r="AF74" s="342"/>
      <c r="AH74" s="400"/>
    </row>
    <row r="75" spans="1:34" ht="33.75" x14ac:dyDescent="0.5">
      <c r="A75" s="4" t="s">
        <v>164</v>
      </c>
      <c r="B75" s="67" t="s">
        <v>20</v>
      </c>
      <c r="C75" s="13"/>
      <c r="D75" s="55">
        <f t="shared" si="24"/>
        <v>0</v>
      </c>
      <c r="E75" s="30"/>
      <c r="F75" s="15"/>
      <c r="G75" s="57">
        <f t="shared" si="25"/>
        <v>0</v>
      </c>
      <c r="H75" s="14"/>
      <c r="I75" s="30"/>
      <c r="J75" s="60">
        <f t="shared" si="26"/>
        <v>0</v>
      </c>
      <c r="K75" s="30"/>
      <c r="L75" s="13"/>
      <c r="M75" s="57">
        <f t="shared" si="27"/>
        <v>0</v>
      </c>
      <c r="N75" s="17"/>
      <c r="O75" s="16"/>
      <c r="P75" s="58">
        <f t="shared" si="28"/>
        <v>0</v>
      </c>
      <c r="Q75" s="16"/>
      <c r="R75" s="16"/>
      <c r="S75" s="65">
        <f t="shared" si="29"/>
        <v>0</v>
      </c>
      <c r="T75" s="16"/>
      <c r="U75" s="16"/>
      <c r="V75" s="58">
        <f t="shared" si="33"/>
        <v>0</v>
      </c>
      <c r="W75" s="16"/>
      <c r="X75" s="16"/>
      <c r="Y75" s="65">
        <f t="shared" si="30"/>
        <v>0</v>
      </c>
      <c r="Z75" s="16"/>
      <c r="AA75" s="16"/>
      <c r="AB75" s="58">
        <f t="shared" si="31"/>
        <v>0</v>
      </c>
      <c r="AC75" s="16"/>
      <c r="AD75" s="58">
        <f t="shared" si="32"/>
        <v>0</v>
      </c>
      <c r="AE75" s="58"/>
      <c r="AF75" s="341"/>
      <c r="AH75" s="400"/>
    </row>
    <row r="76" spans="1:34" ht="33.75" x14ac:dyDescent="0.5">
      <c r="A76" s="59" t="s">
        <v>72</v>
      </c>
      <c r="B76" s="67" t="s">
        <v>20</v>
      </c>
      <c r="C76" s="55"/>
      <c r="D76" s="55">
        <f t="shared" si="24"/>
        <v>0</v>
      </c>
      <c r="E76" s="60"/>
      <c r="F76" s="57"/>
      <c r="G76" s="57">
        <f t="shared" si="25"/>
        <v>0</v>
      </c>
      <c r="H76" s="56"/>
      <c r="I76" s="60"/>
      <c r="J76" s="60">
        <f t="shared" si="26"/>
        <v>0</v>
      </c>
      <c r="K76" s="60"/>
      <c r="L76" s="55"/>
      <c r="M76" s="57">
        <f t="shared" si="27"/>
        <v>0</v>
      </c>
      <c r="N76" s="65"/>
      <c r="O76" s="65"/>
      <c r="P76" s="58">
        <f t="shared" si="28"/>
        <v>0</v>
      </c>
      <c r="Q76" s="65"/>
      <c r="R76" s="65"/>
      <c r="S76" s="65">
        <f t="shared" si="29"/>
        <v>0</v>
      </c>
      <c r="T76" s="65"/>
      <c r="U76" s="65"/>
      <c r="V76" s="58">
        <f t="shared" si="33"/>
        <v>0</v>
      </c>
      <c r="W76" s="65"/>
      <c r="X76" s="65"/>
      <c r="Y76" s="65">
        <f t="shared" si="30"/>
        <v>0</v>
      </c>
      <c r="Z76" s="65"/>
      <c r="AA76" s="65"/>
      <c r="AB76" s="58">
        <f t="shared" si="31"/>
        <v>0</v>
      </c>
      <c r="AC76" s="65"/>
      <c r="AD76" s="58">
        <f t="shared" si="32"/>
        <v>0</v>
      </c>
      <c r="AE76" s="58"/>
      <c r="AF76" s="341"/>
      <c r="AH76" s="400"/>
    </row>
    <row r="77" spans="1:34" ht="33.75" x14ac:dyDescent="0.5">
      <c r="A77" s="5" t="s">
        <v>1</v>
      </c>
      <c r="B77" s="9" t="s">
        <v>11</v>
      </c>
      <c r="C77" s="13"/>
      <c r="D77" s="55">
        <f t="shared" si="24"/>
        <v>0</v>
      </c>
      <c r="E77" s="30"/>
      <c r="F77" s="15"/>
      <c r="G77" s="57">
        <f t="shared" si="25"/>
        <v>0</v>
      </c>
      <c r="H77" s="14"/>
      <c r="I77" s="30"/>
      <c r="J77" s="60">
        <f t="shared" si="26"/>
        <v>0</v>
      </c>
      <c r="K77" s="30"/>
      <c r="L77" s="13"/>
      <c r="M77" s="57">
        <f t="shared" si="27"/>
        <v>0</v>
      </c>
      <c r="N77" s="17"/>
      <c r="O77" s="16"/>
      <c r="P77" s="58">
        <f t="shared" si="28"/>
        <v>0</v>
      </c>
      <c r="Q77" s="16"/>
      <c r="R77" s="16"/>
      <c r="S77" s="65">
        <f t="shared" si="29"/>
        <v>0</v>
      </c>
      <c r="T77" s="16"/>
      <c r="U77" s="16"/>
      <c r="V77" s="58">
        <f t="shared" si="33"/>
        <v>0</v>
      </c>
      <c r="W77" s="16"/>
      <c r="X77" s="16"/>
      <c r="Y77" s="65">
        <f t="shared" si="30"/>
        <v>0</v>
      </c>
      <c r="Z77" s="16"/>
      <c r="AA77" s="16"/>
      <c r="AB77" s="58">
        <f t="shared" si="31"/>
        <v>0</v>
      </c>
      <c r="AC77" s="16"/>
      <c r="AD77" s="58">
        <f t="shared" si="32"/>
        <v>0</v>
      </c>
      <c r="AE77" s="58"/>
      <c r="AF77" s="342"/>
      <c r="AH77" s="400"/>
    </row>
    <row r="78" spans="1:34" ht="33.75" x14ac:dyDescent="0.5">
      <c r="A78" s="59" t="s">
        <v>68</v>
      </c>
      <c r="B78" s="67" t="s">
        <v>20</v>
      </c>
      <c r="C78" s="55"/>
      <c r="D78" s="55">
        <f t="shared" si="24"/>
        <v>0</v>
      </c>
      <c r="E78" s="60"/>
      <c r="F78" s="57"/>
      <c r="G78" s="57">
        <f t="shared" si="25"/>
        <v>0</v>
      </c>
      <c r="H78" s="56"/>
      <c r="I78" s="60"/>
      <c r="J78" s="60">
        <f t="shared" si="26"/>
        <v>0</v>
      </c>
      <c r="K78" s="60"/>
      <c r="L78" s="55"/>
      <c r="M78" s="57">
        <f t="shared" si="27"/>
        <v>0</v>
      </c>
      <c r="N78" s="65"/>
      <c r="O78" s="65"/>
      <c r="P78" s="58">
        <f t="shared" si="28"/>
        <v>0</v>
      </c>
      <c r="Q78" s="65"/>
      <c r="R78" s="65"/>
      <c r="S78" s="65">
        <f t="shared" si="29"/>
        <v>0</v>
      </c>
      <c r="T78" s="65"/>
      <c r="U78" s="65"/>
      <c r="V78" s="58">
        <f t="shared" si="33"/>
        <v>0</v>
      </c>
      <c r="W78" s="65"/>
      <c r="X78" s="65"/>
      <c r="Y78" s="65">
        <f t="shared" si="30"/>
        <v>0</v>
      </c>
      <c r="Z78" s="65"/>
      <c r="AA78" s="65"/>
      <c r="AB78" s="58">
        <f t="shared" si="31"/>
        <v>0</v>
      </c>
      <c r="AC78" s="65"/>
      <c r="AD78" s="58">
        <f t="shared" si="32"/>
        <v>0</v>
      </c>
      <c r="AE78" s="58"/>
      <c r="AF78" s="341"/>
      <c r="AH78" s="400"/>
    </row>
    <row r="79" spans="1:34" ht="33.75" x14ac:dyDescent="0.5">
      <c r="A79" s="4" t="s">
        <v>168</v>
      </c>
      <c r="B79" s="9" t="s">
        <v>11</v>
      </c>
      <c r="C79" s="13"/>
      <c r="D79" s="55">
        <f t="shared" si="24"/>
        <v>0</v>
      </c>
      <c r="E79" s="30"/>
      <c r="F79" s="15"/>
      <c r="G79" s="57">
        <f t="shared" si="25"/>
        <v>0</v>
      </c>
      <c r="H79" s="14"/>
      <c r="I79" s="30"/>
      <c r="J79" s="60">
        <f t="shared" si="26"/>
        <v>0</v>
      </c>
      <c r="K79" s="30"/>
      <c r="L79" s="13"/>
      <c r="M79" s="57">
        <f t="shared" si="27"/>
        <v>0</v>
      </c>
      <c r="N79" s="17"/>
      <c r="O79" s="16"/>
      <c r="P79" s="58">
        <f t="shared" si="28"/>
        <v>0</v>
      </c>
      <c r="Q79" s="16"/>
      <c r="R79" s="16"/>
      <c r="S79" s="65">
        <f t="shared" si="29"/>
        <v>0</v>
      </c>
      <c r="T79" s="16"/>
      <c r="U79" s="16"/>
      <c r="V79" s="58">
        <f t="shared" si="33"/>
        <v>0</v>
      </c>
      <c r="W79" s="16"/>
      <c r="X79" s="16"/>
      <c r="Y79" s="65">
        <f t="shared" si="30"/>
        <v>0</v>
      </c>
      <c r="Z79" s="16"/>
      <c r="AA79" s="16"/>
      <c r="AB79" s="58">
        <f t="shared" si="31"/>
        <v>0</v>
      </c>
      <c r="AC79" s="16"/>
      <c r="AD79" s="58">
        <f t="shared" si="32"/>
        <v>0</v>
      </c>
      <c r="AE79" s="58"/>
      <c r="AF79" s="342"/>
      <c r="AH79" s="400"/>
    </row>
    <row r="80" spans="1:34" ht="33.75" x14ac:dyDescent="0.5">
      <c r="A80" s="4" t="s">
        <v>161</v>
      </c>
      <c r="B80" s="67" t="s">
        <v>20</v>
      </c>
      <c r="C80" s="13"/>
      <c r="D80" s="55">
        <f t="shared" si="24"/>
        <v>0</v>
      </c>
      <c r="E80" s="30"/>
      <c r="F80" s="15"/>
      <c r="G80" s="57">
        <f t="shared" si="25"/>
        <v>0</v>
      </c>
      <c r="H80" s="14"/>
      <c r="I80" s="30"/>
      <c r="J80" s="60">
        <f t="shared" si="26"/>
        <v>0</v>
      </c>
      <c r="K80" s="30"/>
      <c r="L80" s="13"/>
      <c r="M80" s="57">
        <f t="shared" si="27"/>
        <v>0</v>
      </c>
      <c r="N80" s="17"/>
      <c r="O80" s="16"/>
      <c r="P80" s="58">
        <f t="shared" si="28"/>
        <v>0</v>
      </c>
      <c r="Q80" s="16"/>
      <c r="R80" s="16"/>
      <c r="S80" s="65">
        <f t="shared" si="29"/>
        <v>0</v>
      </c>
      <c r="T80" s="16"/>
      <c r="U80" s="16"/>
      <c r="V80" s="58">
        <f t="shared" si="33"/>
        <v>0</v>
      </c>
      <c r="W80" s="16"/>
      <c r="X80" s="16"/>
      <c r="Y80" s="65">
        <f t="shared" si="30"/>
        <v>0</v>
      </c>
      <c r="Z80" s="16"/>
      <c r="AA80" s="16"/>
      <c r="AB80" s="58">
        <f t="shared" si="31"/>
        <v>0</v>
      </c>
      <c r="AC80" s="16"/>
      <c r="AD80" s="58">
        <f t="shared" si="32"/>
        <v>0</v>
      </c>
      <c r="AE80" s="58"/>
      <c r="AF80" s="342"/>
      <c r="AH80" s="400"/>
    </row>
    <row r="81" spans="1:34" ht="33.75" x14ac:dyDescent="0.5">
      <c r="A81" s="63" t="s">
        <v>69</v>
      </c>
      <c r="B81" s="9" t="s">
        <v>20</v>
      </c>
      <c r="C81" s="55"/>
      <c r="D81" s="55">
        <f t="shared" si="24"/>
        <v>0</v>
      </c>
      <c r="E81" s="60"/>
      <c r="F81" s="57"/>
      <c r="G81" s="57">
        <f t="shared" si="25"/>
        <v>0</v>
      </c>
      <c r="H81" s="56"/>
      <c r="I81" s="60"/>
      <c r="J81" s="60">
        <f t="shared" si="26"/>
        <v>0</v>
      </c>
      <c r="K81" s="60"/>
      <c r="L81" s="55"/>
      <c r="M81" s="57">
        <f t="shared" si="27"/>
        <v>0</v>
      </c>
      <c r="N81" s="65"/>
      <c r="O81" s="65"/>
      <c r="P81" s="58">
        <f t="shared" si="28"/>
        <v>0</v>
      </c>
      <c r="Q81" s="65"/>
      <c r="R81" s="65"/>
      <c r="S81" s="65">
        <f t="shared" si="29"/>
        <v>0</v>
      </c>
      <c r="T81" s="65"/>
      <c r="U81" s="65"/>
      <c r="V81" s="58">
        <f t="shared" si="33"/>
        <v>0</v>
      </c>
      <c r="W81" s="65"/>
      <c r="X81" s="65"/>
      <c r="Y81" s="65">
        <f t="shared" si="30"/>
        <v>0</v>
      </c>
      <c r="Z81" s="65"/>
      <c r="AA81" s="65"/>
      <c r="AB81" s="58">
        <f t="shared" si="31"/>
        <v>0</v>
      </c>
      <c r="AC81" s="65"/>
      <c r="AD81" s="58">
        <f t="shared" si="32"/>
        <v>0</v>
      </c>
      <c r="AE81" s="58"/>
      <c r="AF81" s="341"/>
      <c r="AH81" s="400"/>
    </row>
    <row r="82" spans="1:34" ht="33.75" x14ac:dyDescent="0.5">
      <c r="A82" s="2" t="s">
        <v>165</v>
      </c>
      <c r="B82" s="67" t="s">
        <v>20</v>
      </c>
      <c r="C82" s="13"/>
      <c r="D82" s="55">
        <f t="shared" si="24"/>
        <v>0</v>
      </c>
      <c r="E82" s="30"/>
      <c r="F82" s="15"/>
      <c r="G82" s="57">
        <f t="shared" si="25"/>
        <v>0</v>
      </c>
      <c r="H82" s="14"/>
      <c r="I82" s="30"/>
      <c r="J82" s="60">
        <f t="shared" si="26"/>
        <v>0</v>
      </c>
      <c r="K82" s="30"/>
      <c r="L82" s="13"/>
      <c r="M82" s="57">
        <f t="shared" si="27"/>
        <v>0</v>
      </c>
      <c r="N82" s="17"/>
      <c r="O82" s="16"/>
      <c r="P82" s="58">
        <f t="shared" si="28"/>
        <v>0</v>
      </c>
      <c r="Q82" s="16"/>
      <c r="R82" s="16"/>
      <c r="S82" s="65">
        <f t="shared" si="29"/>
        <v>0</v>
      </c>
      <c r="T82" s="16"/>
      <c r="U82" s="16"/>
      <c r="V82" s="58">
        <f t="shared" si="33"/>
        <v>0</v>
      </c>
      <c r="W82" s="16"/>
      <c r="X82" s="16"/>
      <c r="Y82" s="65">
        <f t="shared" si="30"/>
        <v>0</v>
      </c>
      <c r="Z82" s="16"/>
      <c r="AA82" s="16"/>
      <c r="AB82" s="58">
        <f t="shared" si="31"/>
        <v>0</v>
      </c>
      <c r="AC82" s="16"/>
      <c r="AD82" s="58">
        <f t="shared" si="32"/>
        <v>0</v>
      </c>
      <c r="AE82" s="58"/>
      <c r="AF82" s="341"/>
      <c r="AH82" s="400"/>
    </row>
    <row r="83" spans="1:34" ht="33.75" x14ac:dyDescent="0.5">
      <c r="A83" s="63" t="s">
        <v>71</v>
      </c>
      <c r="B83" s="9" t="s">
        <v>11</v>
      </c>
      <c r="C83" s="60"/>
      <c r="D83" s="55">
        <f t="shared" si="24"/>
        <v>0</v>
      </c>
      <c r="E83" s="57"/>
      <c r="F83" s="57"/>
      <c r="G83" s="57">
        <f t="shared" si="25"/>
        <v>0</v>
      </c>
      <c r="H83" s="57"/>
      <c r="I83" s="57"/>
      <c r="J83" s="60">
        <f t="shared" si="26"/>
        <v>0</v>
      </c>
      <c r="K83" s="57"/>
      <c r="L83" s="60"/>
      <c r="M83" s="57">
        <f t="shared" si="27"/>
        <v>0</v>
      </c>
      <c r="N83" s="65"/>
      <c r="O83" s="65"/>
      <c r="P83" s="58">
        <f t="shared" si="28"/>
        <v>0</v>
      </c>
      <c r="Q83" s="65"/>
      <c r="R83" s="65"/>
      <c r="S83" s="65">
        <f t="shared" si="29"/>
        <v>0</v>
      </c>
      <c r="T83" s="65"/>
      <c r="U83" s="65"/>
      <c r="V83" s="58">
        <f t="shared" si="33"/>
        <v>0</v>
      </c>
      <c r="W83" s="65"/>
      <c r="X83" s="65"/>
      <c r="Y83" s="65">
        <f t="shared" si="30"/>
        <v>0</v>
      </c>
      <c r="Z83" s="65"/>
      <c r="AA83" s="65"/>
      <c r="AB83" s="58">
        <f t="shared" si="31"/>
        <v>0</v>
      </c>
      <c r="AC83" s="65"/>
      <c r="AD83" s="58">
        <f t="shared" si="32"/>
        <v>0</v>
      </c>
      <c r="AE83" s="58"/>
      <c r="AF83" s="341"/>
      <c r="AH83" s="400"/>
    </row>
    <row r="84" spans="1:34" ht="33.75" x14ac:dyDescent="0.5">
      <c r="A84" s="2" t="s">
        <v>170</v>
      </c>
      <c r="B84" s="9" t="s">
        <v>11</v>
      </c>
      <c r="C84" s="13"/>
      <c r="D84" s="55">
        <f t="shared" si="24"/>
        <v>0</v>
      </c>
      <c r="E84" s="30"/>
      <c r="F84" s="15"/>
      <c r="G84" s="57">
        <f t="shared" si="25"/>
        <v>0</v>
      </c>
      <c r="H84" s="14"/>
      <c r="I84" s="30"/>
      <c r="J84" s="60">
        <f t="shared" si="26"/>
        <v>0</v>
      </c>
      <c r="K84" s="30"/>
      <c r="L84" s="13"/>
      <c r="M84" s="57">
        <f t="shared" si="27"/>
        <v>0</v>
      </c>
      <c r="N84" s="17"/>
      <c r="O84" s="16"/>
      <c r="P84" s="58">
        <f t="shared" si="28"/>
        <v>0</v>
      </c>
      <c r="Q84" s="16"/>
      <c r="R84" s="16"/>
      <c r="S84" s="65">
        <f t="shared" si="29"/>
        <v>0</v>
      </c>
      <c r="T84" s="16"/>
      <c r="U84" s="16"/>
      <c r="V84" s="58">
        <f t="shared" si="33"/>
        <v>0</v>
      </c>
      <c r="W84" s="16"/>
      <c r="X84" s="16"/>
      <c r="Y84" s="65">
        <f t="shared" si="30"/>
        <v>0</v>
      </c>
      <c r="Z84" s="16"/>
      <c r="AA84" s="16"/>
      <c r="AB84" s="58">
        <f t="shared" si="31"/>
        <v>0</v>
      </c>
      <c r="AC84" s="16"/>
      <c r="AD84" s="58">
        <f t="shared" si="32"/>
        <v>0</v>
      </c>
      <c r="AE84" s="58"/>
      <c r="AF84" s="341"/>
      <c r="AH84" s="400"/>
    </row>
    <row r="85" spans="1:34" ht="33.75" x14ac:dyDescent="0.5">
      <c r="A85" s="4" t="s">
        <v>163</v>
      </c>
      <c r="B85" s="9" t="s">
        <v>20</v>
      </c>
      <c r="C85" s="13"/>
      <c r="D85" s="55">
        <f t="shared" si="24"/>
        <v>0</v>
      </c>
      <c r="E85" s="30"/>
      <c r="F85" s="15"/>
      <c r="G85" s="57">
        <f t="shared" si="25"/>
        <v>0</v>
      </c>
      <c r="H85" s="14"/>
      <c r="I85" s="30"/>
      <c r="J85" s="60">
        <f t="shared" si="26"/>
        <v>0</v>
      </c>
      <c r="K85" s="30"/>
      <c r="L85" s="13"/>
      <c r="M85" s="57">
        <f t="shared" si="27"/>
        <v>0</v>
      </c>
      <c r="N85" s="17"/>
      <c r="O85" s="16"/>
      <c r="P85" s="58">
        <f t="shared" si="28"/>
        <v>0</v>
      </c>
      <c r="Q85" s="16"/>
      <c r="R85" s="16"/>
      <c r="S85" s="65">
        <f t="shared" si="29"/>
        <v>0</v>
      </c>
      <c r="T85" s="16"/>
      <c r="U85" s="16"/>
      <c r="V85" s="58">
        <f t="shared" si="33"/>
        <v>0</v>
      </c>
      <c r="W85" s="16"/>
      <c r="X85" s="16"/>
      <c r="Y85" s="65">
        <f t="shared" si="30"/>
        <v>0</v>
      </c>
      <c r="Z85" s="16"/>
      <c r="AA85" s="16"/>
      <c r="AB85" s="58">
        <f t="shared" si="31"/>
        <v>0</v>
      </c>
      <c r="AC85" s="16"/>
      <c r="AD85" s="58">
        <f t="shared" si="32"/>
        <v>0</v>
      </c>
      <c r="AE85" s="58"/>
      <c r="AF85" s="342"/>
      <c r="AH85" s="400"/>
    </row>
    <row r="86" spans="1:34" ht="33.75" x14ac:dyDescent="0.5">
      <c r="A86" s="59" t="s">
        <v>22</v>
      </c>
      <c r="B86" s="67" t="s">
        <v>20</v>
      </c>
      <c r="C86" s="55"/>
      <c r="D86" s="55">
        <f t="shared" si="24"/>
        <v>0</v>
      </c>
      <c r="E86" s="57"/>
      <c r="F86" s="57"/>
      <c r="G86" s="57">
        <f t="shared" si="25"/>
        <v>0</v>
      </c>
      <c r="H86" s="56"/>
      <c r="I86" s="57"/>
      <c r="J86" s="60">
        <f t="shared" si="26"/>
        <v>0</v>
      </c>
      <c r="K86" s="57"/>
      <c r="L86" s="55"/>
      <c r="M86" s="57">
        <f t="shared" si="27"/>
        <v>0</v>
      </c>
      <c r="N86" s="65"/>
      <c r="O86" s="65"/>
      <c r="P86" s="58">
        <f t="shared" si="28"/>
        <v>0</v>
      </c>
      <c r="Q86" s="65"/>
      <c r="R86" s="65"/>
      <c r="S86" s="65">
        <f t="shared" si="29"/>
        <v>0</v>
      </c>
      <c r="T86" s="65"/>
      <c r="U86" s="65"/>
      <c r="V86" s="58">
        <f t="shared" si="33"/>
        <v>0</v>
      </c>
      <c r="W86" s="65"/>
      <c r="X86" s="65"/>
      <c r="Y86" s="65">
        <f t="shared" si="30"/>
        <v>0</v>
      </c>
      <c r="Z86" s="65"/>
      <c r="AA86" s="65"/>
      <c r="AB86" s="58">
        <f t="shared" si="31"/>
        <v>0</v>
      </c>
      <c r="AC86" s="65"/>
      <c r="AD86" s="58">
        <f t="shared" si="32"/>
        <v>0</v>
      </c>
      <c r="AE86" s="58"/>
      <c r="AF86" s="342"/>
      <c r="AH86" s="400"/>
    </row>
    <row r="87" spans="1:34" ht="33.75" x14ac:dyDescent="0.5">
      <c r="A87" s="4" t="s">
        <v>167</v>
      </c>
      <c r="B87" s="9" t="s">
        <v>20</v>
      </c>
      <c r="C87" s="13"/>
      <c r="D87" s="55">
        <f t="shared" si="24"/>
        <v>0</v>
      </c>
      <c r="E87" s="13"/>
      <c r="F87" s="14"/>
      <c r="G87" s="57">
        <f t="shared" si="25"/>
        <v>0</v>
      </c>
      <c r="H87" s="14"/>
      <c r="I87" s="13"/>
      <c r="J87" s="60">
        <f t="shared" si="26"/>
        <v>0</v>
      </c>
      <c r="K87" s="13"/>
      <c r="L87" s="13"/>
      <c r="M87" s="57">
        <f t="shared" si="27"/>
        <v>0</v>
      </c>
      <c r="N87" s="17"/>
      <c r="O87" s="16"/>
      <c r="P87" s="58">
        <f t="shared" si="28"/>
        <v>0</v>
      </c>
      <c r="Q87" s="16"/>
      <c r="R87" s="16"/>
      <c r="S87" s="65">
        <f t="shared" si="29"/>
        <v>0</v>
      </c>
      <c r="T87" s="16"/>
      <c r="U87" s="16"/>
      <c r="V87" s="58">
        <f t="shared" si="33"/>
        <v>0</v>
      </c>
      <c r="W87" s="16"/>
      <c r="X87" s="16"/>
      <c r="Y87" s="65">
        <f t="shared" si="30"/>
        <v>0</v>
      </c>
      <c r="Z87" s="16"/>
      <c r="AA87" s="16"/>
      <c r="AB87" s="58">
        <f t="shared" si="31"/>
        <v>0</v>
      </c>
      <c r="AC87" s="16"/>
      <c r="AD87" s="58">
        <f t="shared" si="32"/>
        <v>0</v>
      </c>
      <c r="AE87" s="58"/>
      <c r="AF87" s="342"/>
      <c r="AH87" s="400"/>
    </row>
    <row r="88" spans="1:34" ht="33.75" x14ac:dyDescent="0.5">
      <c r="A88" s="63" t="s">
        <v>38</v>
      </c>
      <c r="B88" s="67" t="s">
        <v>20</v>
      </c>
      <c r="C88" s="55"/>
      <c r="D88" s="55">
        <f t="shared" si="24"/>
        <v>0</v>
      </c>
      <c r="E88" s="60"/>
      <c r="F88" s="57"/>
      <c r="G88" s="57">
        <f t="shared" si="25"/>
        <v>0</v>
      </c>
      <c r="H88" s="56"/>
      <c r="I88" s="60"/>
      <c r="J88" s="60">
        <f t="shared" si="26"/>
        <v>0</v>
      </c>
      <c r="K88" s="60"/>
      <c r="L88" s="55"/>
      <c r="M88" s="57">
        <f t="shared" si="27"/>
        <v>0</v>
      </c>
      <c r="N88" s="65"/>
      <c r="O88" s="65"/>
      <c r="P88" s="58">
        <f t="shared" si="28"/>
        <v>0</v>
      </c>
      <c r="Q88" s="65"/>
      <c r="R88" s="65"/>
      <c r="S88" s="65">
        <f t="shared" si="29"/>
        <v>0</v>
      </c>
      <c r="T88" s="65"/>
      <c r="U88" s="65"/>
      <c r="V88" s="58">
        <f t="shared" si="33"/>
        <v>0</v>
      </c>
      <c r="W88" s="65"/>
      <c r="X88" s="65"/>
      <c r="Y88" s="65">
        <f t="shared" si="30"/>
        <v>0</v>
      </c>
      <c r="Z88" s="65"/>
      <c r="AA88" s="65"/>
      <c r="AB88" s="58">
        <f t="shared" si="31"/>
        <v>0</v>
      </c>
      <c r="AC88" s="65"/>
      <c r="AD88" s="58">
        <f t="shared" si="32"/>
        <v>0</v>
      </c>
      <c r="AE88" s="58"/>
      <c r="AF88" s="342"/>
      <c r="AH88" s="400"/>
    </row>
    <row r="89" spans="1:34" ht="33.75" x14ac:dyDescent="0.5">
      <c r="A89" s="381" t="s">
        <v>10</v>
      </c>
      <c r="B89" s="9" t="s">
        <v>11</v>
      </c>
      <c r="C89" s="55"/>
      <c r="D89" s="55">
        <f t="shared" si="24"/>
        <v>0</v>
      </c>
      <c r="E89" s="55"/>
      <c r="F89" s="56"/>
      <c r="G89" s="57">
        <f t="shared" si="25"/>
        <v>0</v>
      </c>
      <c r="H89" s="56"/>
      <c r="I89" s="55"/>
      <c r="J89" s="60">
        <f t="shared" si="26"/>
        <v>0</v>
      </c>
      <c r="K89" s="55"/>
      <c r="L89" s="55"/>
      <c r="M89" s="57">
        <f t="shared" si="27"/>
        <v>0</v>
      </c>
      <c r="N89" s="338"/>
      <c r="O89" s="338"/>
      <c r="P89" s="58">
        <f t="shared" si="28"/>
        <v>0</v>
      </c>
      <c r="Q89" s="338"/>
      <c r="R89" s="338"/>
      <c r="S89" s="65">
        <f t="shared" si="29"/>
        <v>0</v>
      </c>
      <c r="T89" s="338"/>
      <c r="U89" s="338"/>
      <c r="V89" s="58">
        <f t="shared" si="33"/>
        <v>0</v>
      </c>
      <c r="W89" s="338"/>
      <c r="X89" s="338"/>
      <c r="Y89" s="65">
        <f t="shared" si="30"/>
        <v>0</v>
      </c>
      <c r="Z89" s="338"/>
      <c r="AA89" s="338"/>
      <c r="AB89" s="58">
        <f t="shared" si="31"/>
        <v>0</v>
      </c>
      <c r="AC89" s="338"/>
      <c r="AD89" s="58">
        <f t="shared" si="32"/>
        <v>0</v>
      </c>
      <c r="AE89" s="58"/>
      <c r="AF89" s="447"/>
      <c r="AH89" s="400"/>
    </row>
    <row r="90" spans="1:34" ht="33.75" x14ac:dyDescent="0.5">
      <c r="A90" s="2" t="s">
        <v>162</v>
      </c>
      <c r="B90" s="9" t="s">
        <v>20</v>
      </c>
      <c r="C90" s="13"/>
      <c r="D90" s="55">
        <f t="shared" si="24"/>
        <v>0</v>
      </c>
      <c r="E90" s="13"/>
      <c r="F90" s="14"/>
      <c r="G90" s="57">
        <f t="shared" si="25"/>
        <v>0</v>
      </c>
      <c r="H90" s="14"/>
      <c r="I90" s="13"/>
      <c r="J90" s="60">
        <f t="shared" si="26"/>
        <v>0</v>
      </c>
      <c r="K90" s="13"/>
      <c r="L90" s="13"/>
      <c r="M90" s="57">
        <f t="shared" si="27"/>
        <v>0</v>
      </c>
      <c r="N90" s="35"/>
      <c r="O90" s="19"/>
      <c r="P90" s="58">
        <f t="shared" si="28"/>
        <v>0</v>
      </c>
      <c r="Q90" s="19"/>
      <c r="R90" s="19"/>
      <c r="S90" s="65">
        <f t="shared" si="29"/>
        <v>0</v>
      </c>
      <c r="T90" s="19"/>
      <c r="U90" s="19"/>
      <c r="V90" s="58">
        <f t="shared" si="33"/>
        <v>0</v>
      </c>
      <c r="W90" s="19"/>
      <c r="X90" s="19"/>
      <c r="Y90" s="65">
        <f t="shared" si="30"/>
        <v>0</v>
      </c>
      <c r="Z90" s="19"/>
      <c r="AA90" s="19"/>
      <c r="AB90" s="58">
        <f t="shared" si="31"/>
        <v>0</v>
      </c>
      <c r="AC90" s="19"/>
      <c r="AD90" s="58">
        <f t="shared" si="32"/>
        <v>0</v>
      </c>
      <c r="AE90" s="58"/>
      <c r="AF90" s="344"/>
      <c r="AH90" s="400"/>
    </row>
    <row r="91" spans="1:34" ht="33.75" x14ac:dyDescent="0.5">
      <c r="A91" s="2" t="s">
        <v>123</v>
      </c>
      <c r="B91" s="9" t="s">
        <v>20</v>
      </c>
      <c r="C91" s="13"/>
      <c r="D91" s="55">
        <f t="shared" si="24"/>
        <v>0</v>
      </c>
      <c r="E91" s="13"/>
      <c r="F91" s="14"/>
      <c r="G91" s="57">
        <f t="shared" si="25"/>
        <v>0</v>
      </c>
      <c r="H91" s="14"/>
      <c r="I91" s="13"/>
      <c r="J91" s="60">
        <f t="shared" si="26"/>
        <v>0</v>
      </c>
      <c r="K91" s="13"/>
      <c r="L91" s="13"/>
      <c r="M91" s="57">
        <f t="shared" si="27"/>
        <v>0</v>
      </c>
      <c r="N91" s="35"/>
      <c r="O91" s="19"/>
      <c r="P91" s="58">
        <f t="shared" si="28"/>
        <v>0</v>
      </c>
      <c r="Q91" s="19"/>
      <c r="R91" s="19"/>
      <c r="S91" s="65">
        <f t="shared" si="29"/>
        <v>0</v>
      </c>
      <c r="T91" s="19"/>
      <c r="U91" s="19"/>
      <c r="V91" s="58">
        <f t="shared" si="33"/>
        <v>0</v>
      </c>
      <c r="W91" s="19"/>
      <c r="X91" s="19"/>
      <c r="Y91" s="65">
        <f t="shared" si="30"/>
        <v>0</v>
      </c>
      <c r="Z91" s="19"/>
      <c r="AA91" s="19"/>
      <c r="AB91" s="58">
        <f t="shared" si="31"/>
        <v>0</v>
      </c>
      <c r="AC91" s="19"/>
      <c r="AD91" s="58">
        <f t="shared" si="32"/>
        <v>0</v>
      </c>
      <c r="AE91" s="58"/>
      <c r="AF91" s="344"/>
      <c r="AH91" s="400"/>
    </row>
    <row r="92" spans="1:34" ht="33.75" x14ac:dyDescent="0.5">
      <c r="A92" s="63" t="s">
        <v>35</v>
      </c>
      <c r="B92" s="67" t="s">
        <v>20</v>
      </c>
      <c r="C92" s="55"/>
      <c r="D92" s="55"/>
      <c r="E92" s="55"/>
      <c r="F92" s="56"/>
      <c r="G92" s="57">
        <f t="shared" si="25"/>
        <v>0</v>
      </c>
      <c r="H92" s="56"/>
      <c r="I92" s="55"/>
      <c r="J92" s="60">
        <f t="shared" si="26"/>
        <v>0</v>
      </c>
      <c r="K92" s="55"/>
      <c r="L92" s="55"/>
      <c r="M92" s="57">
        <f t="shared" si="27"/>
        <v>0</v>
      </c>
      <c r="N92" s="338"/>
      <c r="O92" s="338"/>
      <c r="P92" s="58">
        <f t="shared" si="28"/>
        <v>0</v>
      </c>
      <c r="Q92" s="338"/>
      <c r="R92" s="338"/>
      <c r="S92" s="65">
        <f t="shared" si="29"/>
        <v>0</v>
      </c>
      <c r="T92" s="338"/>
      <c r="U92" s="338"/>
      <c r="V92" s="58">
        <f t="shared" si="33"/>
        <v>0</v>
      </c>
      <c r="W92" s="338"/>
      <c r="X92" s="338"/>
      <c r="Y92" s="65">
        <f t="shared" si="30"/>
        <v>0</v>
      </c>
      <c r="Z92" s="338"/>
      <c r="AA92" s="338"/>
      <c r="AB92" s="58">
        <f t="shared" si="31"/>
        <v>0</v>
      </c>
      <c r="AC92" s="338"/>
      <c r="AD92" s="58">
        <f t="shared" si="32"/>
        <v>0</v>
      </c>
      <c r="AE92" s="58"/>
      <c r="AF92" s="344"/>
      <c r="AH92" s="400"/>
    </row>
    <row r="93" spans="1:34" ht="33.75" x14ac:dyDescent="0.5">
      <c r="A93" s="63" t="s">
        <v>62</v>
      </c>
      <c r="B93" s="67" t="s">
        <v>20</v>
      </c>
      <c r="C93" s="55"/>
      <c r="D93" s="55">
        <f t="shared" ref="D93:D98" si="34">(C93/50)*100</f>
        <v>0</v>
      </c>
      <c r="E93" s="55"/>
      <c r="F93" s="56"/>
      <c r="G93" s="56">
        <f t="shared" si="25"/>
        <v>0</v>
      </c>
      <c r="H93" s="56"/>
      <c r="I93" s="55"/>
      <c r="J93" s="60"/>
      <c r="K93" s="55"/>
      <c r="L93" s="55"/>
      <c r="M93" s="57">
        <f t="shared" si="27"/>
        <v>0</v>
      </c>
      <c r="N93" s="338"/>
      <c r="O93" s="338"/>
      <c r="P93" s="58">
        <f t="shared" si="28"/>
        <v>0</v>
      </c>
      <c r="Q93" s="338"/>
      <c r="R93" s="338"/>
      <c r="S93" s="65">
        <f t="shared" si="29"/>
        <v>0</v>
      </c>
      <c r="T93" s="338"/>
      <c r="U93" s="338"/>
      <c r="V93" s="58">
        <f t="shared" si="33"/>
        <v>0</v>
      </c>
      <c r="W93" s="338"/>
      <c r="X93" s="338"/>
      <c r="Y93" s="65">
        <f t="shared" si="30"/>
        <v>0</v>
      </c>
      <c r="Z93" s="338"/>
      <c r="AA93" s="338"/>
      <c r="AB93" s="58">
        <f t="shared" si="31"/>
        <v>0</v>
      </c>
      <c r="AC93" s="338"/>
      <c r="AD93" s="58">
        <f t="shared" si="32"/>
        <v>0</v>
      </c>
      <c r="AE93" s="58"/>
      <c r="AF93" s="344"/>
      <c r="AH93" s="400"/>
    </row>
    <row r="94" spans="1:34" ht="33.75" x14ac:dyDescent="0.5">
      <c r="A94" s="2" t="s">
        <v>73</v>
      </c>
      <c r="B94" s="9" t="s">
        <v>20</v>
      </c>
      <c r="C94" s="13"/>
      <c r="D94" s="55">
        <f t="shared" si="34"/>
        <v>0</v>
      </c>
      <c r="E94" s="13"/>
      <c r="F94" s="14"/>
      <c r="G94" s="56">
        <f t="shared" si="25"/>
        <v>0</v>
      </c>
      <c r="H94" s="14"/>
      <c r="I94" s="13"/>
      <c r="J94" s="60">
        <f>(I94/50)*100</f>
        <v>0</v>
      </c>
      <c r="K94" s="13"/>
      <c r="L94" s="13"/>
      <c r="M94" s="57">
        <f t="shared" si="27"/>
        <v>0</v>
      </c>
      <c r="N94" s="35"/>
      <c r="O94" s="19"/>
      <c r="P94" s="58">
        <f t="shared" si="28"/>
        <v>0</v>
      </c>
      <c r="Q94" s="19"/>
      <c r="R94" s="19"/>
      <c r="S94" s="65">
        <f t="shared" si="29"/>
        <v>0</v>
      </c>
      <c r="T94" s="19"/>
      <c r="U94" s="19"/>
      <c r="V94" s="58">
        <f t="shared" si="33"/>
        <v>0</v>
      </c>
      <c r="W94" s="19"/>
      <c r="X94" s="19"/>
      <c r="Y94" s="65">
        <f t="shared" si="30"/>
        <v>0</v>
      </c>
      <c r="Z94" s="19"/>
      <c r="AA94" s="19"/>
      <c r="AB94" s="58">
        <f t="shared" si="31"/>
        <v>0</v>
      </c>
      <c r="AC94" s="19"/>
      <c r="AD94" s="58">
        <f t="shared" si="32"/>
        <v>0</v>
      </c>
      <c r="AE94" s="58"/>
      <c r="AF94" s="344"/>
      <c r="AH94" s="400"/>
    </row>
    <row r="95" spans="1:34" ht="33.75" x14ac:dyDescent="0.5">
      <c r="A95" s="381" t="s">
        <v>3</v>
      </c>
      <c r="B95" s="67" t="s">
        <v>20</v>
      </c>
      <c r="C95" s="55"/>
      <c r="D95" s="55">
        <f t="shared" si="34"/>
        <v>0</v>
      </c>
      <c r="E95" s="55"/>
      <c r="F95" s="56"/>
      <c r="G95" s="56">
        <f t="shared" si="25"/>
        <v>0</v>
      </c>
      <c r="H95" s="56"/>
      <c r="I95" s="55"/>
      <c r="J95" s="60">
        <f>(I95/50)*100</f>
        <v>0</v>
      </c>
      <c r="K95" s="55"/>
      <c r="L95" s="55"/>
      <c r="M95" s="57">
        <f t="shared" si="27"/>
        <v>0</v>
      </c>
      <c r="N95" s="338"/>
      <c r="O95" s="338"/>
      <c r="P95" s="58">
        <f t="shared" si="28"/>
        <v>0</v>
      </c>
      <c r="Q95" s="338"/>
      <c r="R95" s="338"/>
      <c r="S95" s="65">
        <f t="shared" si="29"/>
        <v>0</v>
      </c>
      <c r="T95" s="338"/>
      <c r="U95" s="338"/>
      <c r="V95" s="58">
        <f t="shared" si="33"/>
        <v>0</v>
      </c>
      <c r="W95" s="338"/>
      <c r="X95" s="338"/>
      <c r="Y95" s="65">
        <f t="shared" si="30"/>
        <v>0</v>
      </c>
      <c r="Z95" s="338"/>
      <c r="AA95" s="338"/>
      <c r="AB95" s="58">
        <f t="shared" si="31"/>
        <v>0</v>
      </c>
      <c r="AC95" s="338"/>
      <c r="AD95" s="58">
        <f t="shared" si="32"/>
        <v>0</v>
      </c>
      <c r="AE95" s="58"/>
      <c r="AF95" s="447"/>
      <c r="AH95" s="400"/>
    </row>
    <row r="96" spans="1:34" ht="36" x14ac:dyDescent="0.55000000000000004">
      <c r="A96" s="63" t="s">
        <v>9</v>
      </c>
      <c r="B96" s="446" t="s">
        <v>20</v>
      </c>
      <c r="C96" s="55"/>
      <c r="D96" s="55">
        <f t="shared" si="34"/>
        <v>0</v>
      </c>
      <c r="E96" s="55"/>
      <c r="F96" s="56"/>
      <c r="G96" s="56">
        <f t="shared" si="25"/>
        <v>0</v>
      </c>
      <c r="H96" s="56"/>
      <c r="I96" s="55"/>
      <c r="J96" s="60">
        <f>(I96/50)*100</f>
        <v>0</v>
      </c>
      <c r="K96" s="55"/>
      <c r="L96" s="55"/>
      <c r="M96" s="57">
        <f t="shared" si="27"/>
        <v>0</v>
      </c>
      <c r="N96" s="338"/>
      <c r="O96" s="338"/>
      <c r="P96" s="58">
        <f t="shared" si="28"/>
        <v>0</v>
      </c>
      <c r="Q96" s="338"/>
      <c r="R96" s="338"/>
      <c r="S96" s="65">
        <f t="shared" si="29"/>
        <v>0</v>
      </c>
      <c r="T96" s="338"/>
      <c r="U96" s="338"/>
      <c r="V96" s="58">
        <f t="shared" si="33"/>
        <v>0</v>
      </c>
      <c r="W96" s="338"/>
      <c r="X96" s="338"/>
      <c r="Y96" s="65">
        <f t="shared" si="30"/>
        <v>0</v>
      </c>
      <c r="Z96" s="338"/>
      <c r="AA96" s="338"/>
      <c r="AB96" s="58">
        <f t="shared" si="31"/>
        <v>0</v>
      </c>
      <c r="AC96" s="338"/>
      <c r="AD96" s="58">
        <f t="shared" si="32"/>
        <v>0</v>
      </c>
      <c r="AE96" s="58"/>
      <c r="AF96" s="447"/>
      <c r="AH96" s="400"/>
    </row>
    <row r="97" spans="1:34" ht="33.75" x14ac:dyDescent="0.5">
      <c r="A97" s="2" t="s">
        <v>4</v>
      </c>
      <c r="B97" s="9" t="s">
        <v>11</v>
      </c>
      <c r="C97" s="13"/>
      <c r="D97" s="55">
        <f t="shared" si="34"/>
        <v>0</v>
      </c>
      <c r="E97" s="13"/>
      <c r="F97" s="14"/>
      <c r="G97" s="56">
        <f t="shared" si="25"/>
        <v>0</v>
      </c>
      <c r="H97" s="14"/>
      <c r="I97" s="13"/>
      <c r="J97" s="60">
        <f>(I97/50)*100</f>
        <v>0</v>
      </c>
      <c r="K97" s="13"/>
      <c r="L97" s="13"/>
      <c r="M97" s="57">
        <f t="shared" si="27"/>
        <v>0</v>
      </c>
      <c r="N97" s="35"/>
      <c r="O97" s="19"/>
      <c r="P97" s="58">
        <f t="shared" si="28"/>
        <v>0</v>
      </c>
      <c r="Q97" s="19"/>
      <c r="R97" s="19"/>
      <c r="S97" s="65">
        <f t="shared" si="29"/>
        <v>0</v>
      </c>
      <c r="T97" s="19"/>
      <c r="U97" s="19"/>
      <c r="V97" s="58">
        <f t="shared" si="33"/>
        <v>0</v>
      </c>
      <c r="W97" s="19"/>
      <c r="X97" s="19"/>
      <c r="Y97" s="65">
        <f t="shared" si="30"/>
        <v>0</v>
      </c>
      <c r="Z97" s="19"/>
      <c r="AA97" s="19"/>
      <c r="AB97" s="58">
        <f t="shared" si="31"/>
        <v>0</v>
      </c>
      <c r="AC97" s="19"/>
      <c r="AD97" s="58">
        <f t="shared" si="32"/>
        <v>0</v>
      </c>
      <c r="AE97" s="58"/>
      <c r="AF97" s="448"/>
      <c r="AH97" s="400"/>
    </row>
    <row r="98" spans="1:34" ht="33.75" x14ac:dyDescent="0.5">
      <c r="A98" s="63" t="s">
        <v>53</v>
      </c>
      <c r="B98" s="67" t="s">
        <v>20</v>
      </c>
      <c r="C98" s="55"/>
      <c r="D98" s="55">
        <f t="shared" si="34"/>
        <v>0</v>
      </c>
      <c r="E98" s="55"/>
      <c r="F98" s="56"/>
      <c r="G98" s="56">
        <f t="shared" si="25"/>
        <v>0</v>
      </c>
      <c r="H98" s="56"/>
      <c r="I98" s="55"/>
      <c r="J98" s="60">
        <f>(I98/50)*100</f>
        <v>0</v>
      </c>
      <c r="K98" s="55"/>
      <c r="L98" s="55"/>
      <c r="M98" s="57">
        <f t="shared" si="27"/>
        <v>0</v>
      </c>
      <c r="N98" s="338"/>
      <c r="O98" s="338"/>
      <c r="P98" s="58">
        <f t="shared" si="28"/>
        <v>0</v>
      </c>
      <c r="Q98" s="338"/>
      <c r="R98" s="338"/>
      <c r="S98" s="65">
        <f t="shared" si="29"/>
        <v>0</v>
      </c>
      <c r="T98" s="338"/>
      <c r="U98" s="338"/>
      <c r="V98" s="58">
        <f t="shared" si="33"/>
        <v>0</v>
      </c>
      <c r="W98" s="338"/>
      <c r="X98" s="338"/>
      <c r="Y98" s="65">
        <f t="shared" si="30"/>
        <v>0</v>
      </c>
      <c r="Z98" s="338"/>
      <c r="AA98" s="338"/>
      <c r="AB98" s="58">
        <f t="shared" si="31"/>
        <v>0</v>
      </c>
      <c r="AC98" s="338"/>
      <c r="AD98" s="58">
        <f t="shared" si="32"/>
        <v>0</v>
      </c>
      <c r="AE98" s="58"/>
      <c r="AF98" s="447"/>
      <c r="AH98" s="400"/>
    </row>
    <row r="99" spans="1:34" ht="33.75" x14ac:dyDescent="0.5">
      <c r="A99" s="31" t="s">
        <v>75</v>
      </c>
      <c r="B99" s="9"/>
      <c r="C99" s="339">
        <f>SUM(C72:C98)</f>
        <v>0</v>
      </c>
      <c r="D99" s="340">
        <f>SUM(D72:D98)</f>
        <v>0</v>
      </c>
      <c r="E99" s="340">
        <f t="shared" ref="E99:AC99" si="35">SUM(E72:E98)</f>
        <v>0</v>
      </c>
      <c r="F99" s="340">
        <f t="shared" si="35"/>
        <v>0</v>
      </c>
      <c r="G99" s="340">
        <f t="shared" si="35"/>
        <v>0</v>
      </c>
      <c r="H99" s="340">
        <f t="shared" si="35"/>
        <v>0</v>
      </c>
      <c r="I99" s="340">
        <f t="shared" si="35"/>
        <v>0</v>
      </c>
      <c r="J99" s="340">
        <f t="shared" si="35"/>
        <v>0</v>
      </c>
      <c r="K99" s="340">
        <f t="shared" si="35"/>
        <v>0</v>
      </c>
      <c r="L99" s="340">
        <f t="shared" si="35"/>
        <v>0</v>
      </c>
      <c r="M99" s="340">
        <f t="shared" si="35"/>
        <v>0</v>
      </c>
      <c r="N99" s="340">
        <f t="shared" si="35"/>
        <v>0</v>
      </c>
      <c r="O99" s="340">
        <f t="shared" si="35"/>
        <v>0</v>
      </c>
      <c r="P99" s="340">
        <f t="shared" si="35"/>
        <v>0</v>
      </c>
      <c r="Q99" s="340">
        <f t="shared" si="35"/>
        <v>0</v>
      </c>
      <c r="R99" s="340">
        <f t="shared" si="35"/>
        <v>0</v>
      </c>
      <c r="S99" s="340">
        <f t="shared" si="35"/>
        <v>0</v>
      </c>
      <c r="T99" s="340"/>
      <c r="U99" s="340"/>
      <c r="V99" s="340">
        <f t="shared" si="35"/>
        <v>0</v>
      </c>
      <c r="W99" s="340">
        <f t="shared" si="35"/>
        <v>0</v>
      </c>
      <c r="X99" s="340">
        <f t="shared" si="35"/>
        <v>0</v>
      </c>
      <c r="Y99" s="340">
        <f t="shared" si="35"/>
        <v>0</v>
      </c>
      <c r="Z99" s="340">
        <f t="shared" si="35"/>
        <v>0</v>
      </c>
      <c r="AA99" s="340">
        <f t="shared" si="35"/>
        <v>0</v>
      </c>
      <c r="AB99" s="340">
        <f>SUM(AB72:AB98)</f>
        <v>0</v>
      </c>
      <c r="AC99" s="340">
        <f t="shared" si="35"/>
        <v>0</v>
      </c>
      <c r="AD99" s="374"/>
      <c r="AE99" s="376"/>
      <c r="AF99" s="375"/>
    </row>
    <row r="100" spans="1:34" ht="33.75" x14ac:dyDescent="0.5">
      <c r="A100" s="62" t="s">
        <v>97</v>
      </c>
      <c r="B100" s="63"/>
      <c r="C100" s="64">
        <f>AVERAGE(C72:C99)</f>
        <v>0</v>
      </c>
      <c r="D100" s="64">
        <f>AVERAGE(D72:D98)</f>
        <v>0</v>
      </c>
      <c r="E100" s="64" t="e">
        <f t="shared" ref="E100:AC100" si="36">AVERAGE(E72:E98)</f>
        <v>#DIV/0!</v>
      </c>
      <c r="F100" s="64" t="e">
        <f t="shared" si="36"/>
        <v>#DIV/0!</v>
      </c>
      <c r="G100" s="64">
        <f t="shared" si="36"/>
        <v>0</v>
      </c>
      <c r="H100" s="64" t="e">
        <f t="shared" si="36"/>
        <v>#DIV/0!</v>
      </c>
      <c r="I100" s="64" t="e">
        <f t="shared" si="36"/>
        <v>#DIV/0!</v>
      </c>
      <c r="J100" s="64">
        <f t="shared" si="36"/>
        <v>0</v>
      </c>
      <c r="K100" s="64" t="e">
        <f t="shared" si="36"/>
        <v>#DIV/0!</v>
      </c>
      <c r="L100" s="64" t="e">
        <f t="shared" si="36"/>
        <v>#DIV/0!</v>
      </c>
      <c r="M100" s="64">
        <f t="shared" si="36"/>
        <v>0</v>
      </c>
      <c r="N100" s="64" t="e">
        <f t="shared" si="36"/>
        <v>#DIV/0!</v>
      </c>
      <c r="O100" s="64" t="e">
        <f t="shared" si="36"/>
        <v>#DIV/0!</v>
      </c>
      <c r="P100" s="64">
        <f t="shared" si="36"/>
        <v>0</v>
      </c>
      <c r="Q100" s="64" t="e">
        <f t="shared" si="36"/>
        <v>#DIV/0!</v>
      </c>
      <c r="R100" s="64" t="e">
        <f t="shared" si="36"/>
        <v>#DIV/0!</v>
      </c>
      <c r="S100" s="64">
        <f t="shared" si="36"/>
        <v>0</v>
      </c>
      <c r="T100" s="64" t="e">
        <f t="shared" si="36"/>
        <v>#DIV/0!</v>
      </c>
      <c r="U100" s="64" t="e">
        <f t="shared" si="36"/>
        <v>#DIV/0!</v>
      </c>
      <c r="V100" s="64">
        <f t="shared" si="36"/>
        <v>0</v>
      </c>
      <c r="W100" s="64" t="e">
        <f t="shared" si="36"/>
        <v>#DIV/0!</v>
      </c>
      <c r="X100" s="64" t="e">
        <f t="shared" si="36"/>
        <v>#DIV/0!</v>
      </c>
      <c r="Y100" s="64">
        <f t="shared" si="36"/>
        <v>0</v>
      </c>
      <c r="Z100" s="64" t="e">
        <f t="shared" si="36"/>
        <v>#DIV/0!</v>
      </c>
      <c r="AA100" s="64" t="e">
        <f t="shared" si="36"/>
        <v>#DIV/0!</v>
      </c>
      <c r="AB100" s="64">
        <f t="shared" si="36"/>
        <v>0</v>
      </c>
      <c r="AC100" s="346" t="e">
        <f t="shared" si="36"/>
        <v>#DIV/0!</v>
      </c>
      <c r="AD100" s="347"/>
      <c r="AE100" s="347"/>
      <c r="AF100" s="348"/>
    </row>
    <row r="101" spans="1:34" ht="46.5" x14ac:dyDescent="0.7">
      <c r="A101" s="31" t="s">
        <v>98</v>
      </c>
      <c r="B101" s="2"/>
      <c r="C101" s="1"/>
      <c r="D101" s="1">
        <v>9</v>
      </c>
      <c r="E101" s="1"/>
      <c r="F101" s="3"/>
      <c r="G101" s="3">
        <v>2</v>
      </c>
      <c r="H101" s="1"/>
      <c r="I101" s="1"/>
      <c r="J101" s="1">
        <v>5</v>
      </c>
      <c r="K101" s="1"/>
      <c r="L101" s="1"/>
      <c r="M101" s="3">
        <v>3</v>
      </c>
      <c r="N101" s="10"/>
      <c r="O101" s="10"/>
      <c r="P101" s="382">
        <v>1</v>
      </c>
      <c r="Q101" s="274"/>
      <c r="R101" s="274"/>
      <c r="S101" s="136">
        <v>4</v>
      </c>
      <c r="T101" s="274"/>
      <c r="U101" s="274"/>
      <c r="V101" s="383">
        <v>8</v>
      </c>
      <c r="W101" s="274"/>
      <c r="X101" s="274"/>
      <c r="Y101" s="382">
        <v>6</v>
      </c>
      <c r="Z101" s="274"/>
      <c r="AA101" s="274"/>
      <c r="AB101" s="382">
        <v>7</v>
      </c>
      <c r="AC101" s="274"/>
      <c r="AD101" s="275"/>
      <c r="AE101" s="275"/>
      <c r="AF101" s="310"/>
    </row>
    <row r="102" spans="1:34" ht="28.5" x14ac:dyDescent="0.45">
      <c r="A102" s="33"/>
      <c r="B102" s="33"/>
      <c r="C102" s="24"/>
      <c r="D102" s="24"/>
      <c r="E102" s="24"/>
      <c r="F102" s="26"/>
      <c r="G102" s="26"/>
      <c r="H102" s="26"/>
      <c r="I102" s="24"/>
      <c r="J102" s="24"/>
      <c r="K102" s="24"/>
      <c r="L102" s="24"/>
      <c r="M102" s="26"/>
      <c r="N102" s="20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319"/>
    </row>
    <row r="103" spans="1:34" ht="28.5" x14ac:dyDescent="0.45">
      <c r="A103" s="11"/>
      <c r="B103" s="11"/>
      <c r="C103" s="28"/>
      <c r="D103" s="28"/>
      <c r="E103" s="28"/>
      <c r="F103" s="25"/>
      <c r="G103" s="25"/>
      <c r="H103" s="28"/>
      <c r="I103" s="28"/>
      <c r="J103" s="28"/>
      <c r="K103" s="28"/>
      <c r="L103" s="28"/>
      <c r="M103" s="25"/>
      <c r="AF103" s="311"/>
    </row>
    <row r="104" spans="1:34" x14ac:dyDescent="0.25">
      <c r="A104" s="311"/>
    </row>
    <row r="105" spans="1:34" x14ac:dyDescent="0.25">
      <c r="A105" s="311"/>
    </row>
    <row r="106" spans="1:34" x14ac:dyDescent="0.25">
      <c r="A106" s="311"/>
    </row>
    <row r="107" spans="1:34" ht="36" x14ac:dyDescent="0.55000000000000004">
      <c r="A107" s="68"/>
      <c r="B107" s="68"/>
      <c r="C107" s="467"/>
      <c r="D107" s="467"/>
      <c r="E107" s="467"/>
      <c r="F107" s="467"/>
      <c r="G107" s="467"/>
      <c r="H107" s="467"/>
      <c r="I107" s="467"/>
      <c r="J107" s="467"/>
      <c r="K107" s="467"/>
      <c r="L107" s="467"/>
      <c r="M107" s="467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</row>
    <row r="108" spans="1:34" ht="36" x14ac:dyDescent="0.55000000000000004">
      <c r="A108" s="68"/>
      <c r="B108" s="68"/>
      <c r="C108" s="466" t="s">
        <v>152</v>
      </c>
      <c r="D108" s="466"/>
      <c r="E108" s="466"/>
      <c r="F108" s="466"/>
      <c r="G108" s="466"/>
      <c r="H108" s="466"/>
      <c r="I108" s="466"/>
      <c r="J108" s="466"/>
      <c r="K108" s="466"/>
      <c r="L108" s="466"/>
      <c r="M108" s="466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301"/>
    </row>
    <row r="109" spans="1:34" ht="36" x14ac:dyDescent="0.55000000000000004">
      <c r="A109" s="70"/>
      <c r="B109" s="70"/>
      <c r="C109" s="71"/>
      <c r="D109" s="71"/>
      <c r="E109" s="72"/>
      <c r="F109" s="71"/>
      <c r="G109" s="442"/>
      <c r="H109" s="121"/>
      <c r="I109" s="121"/>
      <c r="J109" s="442"/>
      <c r="K109" s="71"/>
      <c r="L109" s="71"/>
      <c r="M109" s="72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301"/>
    </row>
    <row r="110" spans="1:34" ht="36" x14ac:dyDescent="0.55000000000000004">
      <c r="A110" s="73"/>
      <c r="B110" s="70"/>
      <c r="C110" s="71"/>
      <c r="D110" s="442"/>
      <c r="E110" s="121"/>
      <c r="F110" s="442" t="s">
        <v>182</v>
      </c>
      <c r="G110" s="442"/>
      <c r="H110" s="121"/>
      <c r="I110" s="72"/>
      <c r="J110" s="71"/>
      <c r="K110" s="71"/>
      <c r="L110" s="71"/>
      <c r="M110" s="72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301"/>
    </row>
    <row r="111" spans="1:34" ht="36" x14ac:dyDescent="0.55000000000000004">
      <c r="A111" s="73"/>
      <c r="B111" s="70"/>
      <c r="C111" s="71"/>
      <c r="D111" s="71"/>
      <c r="E111" s="72"/>
      <c r="F111" s="71"/>
      <c r="G111" s="71"/>
      <c r="H111" s="72"/>
      <c r="I111" s="72"/>
      <c r="J111" s="71"/>
      <c r="K111" s="71"/>
      <c r="L111" s="71"/>
      <c r="M111" s="72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301"/>
    </row>
    <row r="112" spans="1:34" ht="36" x14ac:dyDescent="0.55000000000000004">
      <c r="A112" s="73"/>
      <c r="B112" s="70"/>
      <c r="C112" s="71"/>
      <c r="D112" s="71"/>
      <c r="E112" s="72"/>
      <c r="F112" s="71"/>
      <c r="G112" s="71"/>
      <c r="H112" s="72"/>
      <c r="I112" s="72"/>
      <c r="J112" s="71"/>
      <c r="K112" s="71"/>
      <c r="L112" s="71"/>
      <c r="M112" s="72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301"/>
    </row>
    <row r="113" spans="1:34" ht="36.75" thickBot="1" x14ac:dyDescent="0.6">
      <c r="A113" s="74"/>
      <c r="B113" s="70"/>
      <c r="C113" s="71"/>
      <c r="D113" s="71"/>
      <c r="E113" s="72"/>
      <c r="F113" s="71"/>
      <c r="G113" s="71"/>
      <c r="H113" s="72"/>
      <c r="I113" s="72"/>
      <c r="J113" s="71"/>
      <c r="K113" s="71"/>
      <c r="L113" s="71"/>
      <c r="M113" s="72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301"/>
    </row>
    <row r="114" spans="1:34" ht="162" x14ac:dyDescent="0.55000000000000004">
      <c r="A114" s="75" t="s">
        <v>0</v>
      </c>
      <c r="B114" s="76" t="s">
        <v>92</v>
      </c>
      <c r="C114" s="77" t="s">
        <v>143</v>
      </c>
      <c r="D114" s="77" t="s">
        <v>75</v>
      </c>
      <c r="E114" s="77" t="s">
        <v>82</v>
      </c>
      <c r="F114" s="77" t="s">
        <v>144</v>
      </c>
      <c r="G114" s="77" t="s">
        <v>75</v>
      </c>
      <c r="H114" s="77" t="s">
        <v>82</v>
      </c>
      <c r="I114" s="77" t="s">
        <v>145</v>
      </c>
      <c r="J114" s="77" t="s">
        <v>75</v>
      </c>
      <c r="K114" s="77" t="s">
        <v>82</v>
      </c>
      <c r="L114" s="77" t="s">
        <v>146</v>
      </c>
      <c r="M114" s="77" t="s">
        <v>75</v>
      </c>
      <c r="N114" s="76" t="s">
        <v>82</v>
      </c>
      <c r="O114" s="76" t="s">
        <v>147</v>
      </c>
      <c r="P114" s="76" t="s">
        <v>75</v>
      </c>
      <c r="Q114" s="76" t="s">
        <v>82</v>
      </c>
      <c r="R114" s="76" t="s">
        <v>86</v>
      </c>
      <c r="S114" s="78" t="s">
        <v>75</v>
      </c>
      <c r="T114" s="78" t="s">
        <v>82</v>
      </c>
      <c r="U114" s="78" t="s">
        <v>172</v>
      </c>
      <c r="V114" s="78" t="s">
        <v>75</v>
      </c>
      <c r="W114" s="78" t="s">
        <v>82</v>
      </c>
      <c r="X114" s="78" t="s">
        <v>125</v>
      </c>
      <c r="Y114" s="78" t="s">
        <v>75</v>
      </c>
      <c r="Z114" s="78" t="s">
        <v>82</v>
      </c>
      <c r="AA114" s="78" t="s">
        <v>87</v>
      </c>
      <c r="AB114" s="357" t="s">
        <v>75</v>
      </c>
      <c r="AC114" s="359" t="s">
        <v>82</v>
      </c>
      <c r="AD114" s="360" t="s">
        <v>75</v>
      </c>
      <c r="AE114" s="360" t="s">
        <v>108</v>
      </c>
      <c r="AF114" s="361" t="s">
        <v>177</v>
      </c>
      <c r="AG114" s="364"/>
      <c r="AH114" s="367" t="s">
        <v>171</v>
      </c>
    </row>
    <row r="115" spans="1:34" ht="36" x14ac:dyDescent="0.55000000000000004">
      <c r="A115" s="402" t="s">
        <v>9</v>
      </c>
      <c r="B115" s="425" t="s">
        <v>178</v>
      </c>
      <c r="C115" s="60">
        <v>25</v>
      </c>
      <c r="D115" s="60">
        <f t="shared" ref="D115:D178" si="37">(C115/50)*100</f>
        <v>50</v>
      </c>
      <c r="E115" s="60" t="s">
        <v>102</v>
      </c>
      <c r="F115" s="57">
        <v>48</v>
      </c>
      <c r="G115" s="57">
        <f t="shared" ref="G115:G178" si="38">(F115/50)*100</f>
        <v>96</v>
      </c>
      <c r="H115" s="57" t="s">
        <v>103</v>
      </c>
      <c r="I115" s="60">
        <v>40</v>
      </c>
      <c r="J115" s="60">
        <f t="shared" ref="J115:J173" si="39">(I115/50)*100</f>
        <v>80</v>
      </c>
      <c r="K115" s="60" t="s">
        <v>102</v>
      </c>
      <c r="L115" s="60">
        <v>49</v>
      </c>
      <c r="M115" s="57">
        <f t="shared" ref="M115:M178" si="40">(L115/55)*100</f>
        <v>89.090909090909093</v>
      </c>
      <c r="N115" s="65" t="s">
        <v>102</v>
      </c>
      <c r="O115" s="65">
        <v>30</v>
      </c>
      <c r="P115" s="58">
        <f t="shared" ref="P115:P178" si="41">(O115/31)*100</f>
        <v>96.774193548387103</v>
      </c>
      <c r="Q115" s="65" t="s">
        <v>103</v>
      </c>
      <c r="R115" s="65">
        <v>21</v>
      </c>
      <c r="S115" s="65">
        <f t="shared" ref="S115:S178" si="42">(R115/25)*100</f>
        <v>84</v>
      </c>
      <c r="T115" s="65" t="s">
        <v>102</v>
      </c>
      <c r="U115" s="65">
        <v>14</v>
      </c>
      <c r="V115" s="58">
        <f>(U115/15)*100</f>
        <v>93.333333333333329</v>
      </c>
      <c r="W115" s="65" t="s">
        <v>102</v>
      </c>
      <c r="X115" s="65">
        <v>16</v>
      </c>
      <c r="Y115" s="65">
        <f>(X115/20)*100</f>
        <v>80</v>
      </c>
      <c r="Z115" s="65" t="s">
        <v>102</v>
      </c>
      <c r="AA115" s="65">
        <v>8</v>
      </c>
      <c r="AB115" s="58">
        <f t="shared" ref="AB115:AB178" si="43">(AA115/15)*100</f>
        <v>53.333333333333336</v>
      </c>
      <c r="AC115" s="65" t="s">
        <v>102</v>
      </c>
      <c r="AD115" s="58">
        <f t="shared" ref="AD115:AD178" si="44">(D115+G115+J115+M115+P115+S115+V115+Y115+AB115)</f>
        <v>722.53176930596294</v>
      </c>
      <c r="AE115" s="84">
        <v>1</v>
      </c>
      <c r="AF115" s="341"/>
      <c r="AG115" s="10"/>
      <c r="AH115" s="418"/>
    </row>
    <row r="116" spans="1:34" ht="36" x14ac:dyDescent="0.55000000000000004">
      <c r="A116" s="86" t="s">
        <v>159</v>
      </c>
      <c r="B116" s="83" t="s">
        <v>11</v>
      </c>
      <c r="C116" s="80">
        <v>15</v>
      </c>
      <c r="D116" s="80">
        <f t="shared" si="37"/>
        <v>30</v>
      </c>
      <c r="E116" s="87" t="s">
        <v>100</v>
      </c>
      <c r="F116" s="82">
        <v>37</v>
      </c>
      <c r="G116" s="81">
        <f t="shared" si="38"/>
        <v>74</v>
      </c>
      <c r="H116" s="81" t="s">
        <v>102</v>
      </c>
      <c r="I116" s="87">
        <v>37</v>
      </c>
      <c r="J116" s="81">
        <f t="shared" si="39"/>
        <v>74</v>
      </c>
      <c r="K116" s="87" t="s">
        <v>102</v>
      </c>
      <c r="L116" s="80">
        <v>45</v>
      </c>
      <c r="M116" s="82">
        <f t="shared" si="40"/>
        <v>81.818181818181827</v>
      </c>
      <c r="N116" s="97" t="s">
        <v>102</v>
      </c>
      <c r="O116" s="97">
        <v>26</v>
      </c>
      <c r="P116" s="85">
        <f t="shared" si="41"/>
        <v>83.870967741935488</v>
      </c>
      <c r="Q116" s="97" t="s">
        <v>102</v>
      </c>
      <c r="R116" s="97">
        <v>24</v>
      </c>
      <c r="S116" s="97">
        <f t="shared" si="42"/>
        <v>96</v>
      </c>
      <c r="T116" s="97" t="s">
        <v>103</v>
      </c>
      <c r="U116" s="97">
        <v>19</v>
      </c>
      <c r="V116" s="97">
        <f>(U116/20)*100</f>
        <v>95</v>
      </c>
      <c r="W116" s="97" t="s">
        <v>103</v>
      </c>
      <c r="X116" s="97">
        <v>15</v>
      </c>
      <c r="Y116" s="85">
        <f>(X116/15)*100</f>
        <v>100</v>
      </c>
      <c r="Z116" s="97" t="s">
        <v>103</v>
      </c>
      <c r="AA116" s="97">
        <v>13</v>
      </c>
      <c r="AB116" s="85">
        <f t="shared" si="43"/>
        <v>86.666666666666671</v>
      </c>
      <c r="AC116" s="97" t="s">
        <v>102</v>
      </c>
      <c r="AD116" s="85">
        <f t="shared" si="44"/>
        <v>721.35581622678399</v>
      </c>
      <c r="AE116" s="84">
        <v>2</v>
      </c>
      <c r="AF116" s="328"/>
      <c r="AG116" s="10"/>
      <c r="AH116" s="422"/>
    </row>
    <row r="117" spans="1:34" ht="36" x14ac:dyDescent="0.55000000000000004">
      <c r="A117" s="86" t="s">
        <v>156</v>
      </c>
      <c r="B117" s="83" t="s">
        <v>11</v>
      </c>
      <c r="C117" s="80">
        <v>34</v>
      </c>
      <c r="D117" s="80">
        <f t="shared" si="37"/>
        <v>68</v>
      </c>
      <c r="E117" s="87" t="s">
        <v>102</v>
      </c>
      <c r="F117" s="82">
        <v>41</v>
      </c>
      <c r="G117" s="81">
        <f t="shared" si="38"/>
        <v>82</v>
      </c>
      <c r="H117" s="81" t="s">
        <v>102</v>
      </c>
      <c r="I117" s="87">
        <v>45</v>
      </c>
      <c r="J117" s="81">
        <f t="shared" si="39"/>
        <v>90</v>
      </c>
      <c r="K117" s="87" t="s">
        <v>102</v>
      </c>
      <c r="L117" s="80">
        <v>50</v>
      </c>
      <c r="M117" s="82">
        <f t="shared" si="40"/>
        <v>90.909090909090907</v>
      </c>
      <c r="N117" s="97" t="s">
        <v>103</v>
      </c>
      <c r="O117" s="97">
        <v>29</v>
      </c>
      <c r="P117" s="85">
        <f t="shared" si="41"/>
        <v>93.548387096774192</v>
      </c>
      <c r="Q117" s="97" t="s">
        <v>103</v>
      </c>
      <c r="R117" s="97">
        <v>24</v>
      </c>
      <c r="S117" s="97">
        <f t="shared" si="42"/>
        <v>96</v>
      </c>
      <c r="T117" s="97" t="s">
        <v>103</v>
      </c>
      <c r="U117" s="97">
        <v>14</v>
      </c>
      <c r="V117" s="97">
        <f>(U117/20)*100</f>
        <v>70</v>
      </c>
      <c r="W117" s="97" t="s">
        <v>102</v>
      </c>
      <c r="X117" s="97">
        <v>9</v>
      </c>
      <c r="Y117" s="85">
        <f>(X117/15)*100</f>
        <v>60</v>
      </c>
      <c r="Z117" s="97" t="s">
        <v>102</v>
      </c>
      <c r="AA117" s="97">
        <v>10</v>
      </c>
      <c r="AB117" s="85">
        <f t="shared" si="43"/>
        <v>66.666666666666657</v>
      </c>
      <c r="AC117" s="97" t="s">
        <v>102</v>
      </c>
      <c r="AD117" s="85">
        <f t="shared" si="44"/>
        <v>717.12414467253177</v>
      </c>
      <c r="AE117" s="84">
        <v>3</v>
      </c>
      <c r="AF117" s="328"/>
      <c r="AG117" s="10"/>
      <c r="AH117" s="422"/>
    </row>
    <row r="118" spans="1:34" ht="36" x14ac:dyDescent="0.55000000000000004">
      <c r="A118" s="61" t="s">
        <v>3</v>
      </c>
      <c r="B118" s="426" t="s">
        <v>20</v>
      </c>
      <c r="C118" s="55">
        <v>29</v>
      </c>
      <c r="D118" s="55">
        <f t="shared" si="37"/>
        <v>57.999999999999993</v>
      </c>
      <c r="E118" s="60" t="s">
        <v>102</v>
      </c>
      <c r="F118" s="57">
        <v>41</v>
      </c>
      <c r="G118" s="56">
        <f t="shared" si="38"/>
        <v>82</v>
      </c>
      <c r="H118" s="56" t="s">
        <v>102</v>
      </c>
      <c r="I118" s="60">
        <v>46</v>
      </c>
      <c r="J118" s="55">
        <f t="shared" si="39"/>
        <v>92</v>
      </c>
      <c r="K118" s="60" t="s">
        <v>103</v>
      </c>
      <c r="L118" s="55">
        <v>43</v>
      </c>
      <c r="M118" s="57">
        <f t="shared" si="40"/>
        <v>78.181818181818187</v>
      </c>
      <c r="N118" s="65" t="s">
        <v>102</v>
      </c>
      <c r="O118" s="65">
        <v>29</v>
      </c>
      <c r="P118" s="58">
        <f t="shared" si="41"/>
        <v>93.548387096774192</v>
      </c>
      <c r="Q118" s="65" t="s">
        <v>103</v>
      </c>
      <c r="R118" s="65">
        <v>21</v>
      </c>
      <c r="S118" s="65">
        <f t="shared" si="42"/>
        <v>84</v>
      </c>
      <c r="T118" s="65" t="s">
        <v>102</v>
      </c>
      <c r="U118" s="65">
        <v>10</v>
      </c>
      <c r="V118" s="58">
        <f>(U118/15)*100</f>
        <v>66.666666666666657</v>
      </c>
      <c r="W118" s="65" t="s">
        <v>102</v>
      </c>
      <c r="X118" s="65">
        <v>14</v>
      </c>
      <c r="Y118" s="65">
        <f>(X118/20)*100</f>
        <v>70</v>
      </c>
      <c r="Z118" s="65" t="s">
        <v>102</v>
      </c>
      <c r="AA118" s="65">
        <v>11</v>
      </c>
      <c r="AB118" s="58">
        <f t="shared" si="43"/>
        <v>73.333333333333329</v>
      </c>
      <c r="AC118" s="65" t="s">
        <v>102</v>
      </c>
      <c r="AD118" s="58">
        <f t="shared" si="44"/>
        <v>697.73020527859239</v>
      </c>
      <c r="AE118" s="84">
        <v>4</v>
      </c>
      <c r="AF118" s="341"/>
      <c r="AG118" s="10"/>
      <c r="AH118" s="418"/>
    </row>
    <row r="119" spans="1:34" ht="36" x14ac:dyDescent="0.55000000000000004">
      <c r="A119" s="86" t="s">
        <v>51</v>
      </c>
      <c r="B119" s="83" t="s">
        <v>11</v>
      </c>
      <c r="C119" s="80">
        <v>25</v>
      </c>
      <c r="D119" s="80">
        <f t="shared" si="37"/>
        <v>50</v>
      </c>
      <c r="E119" s="87" t="s">
        <v>102</v>
      </c>
      <c r="F119" s="82">
        <v>43</v>
      </c>
      <c r="G119" s="81">
        <f t="shared" si="38"/>
        <v>86</v>
      </c>
      <c r="H119" s="81" t="s">
        <v>103</v>
      </c>
      <c r="I119" s="87">
        <v>32</v>
      </c>
      <c r="J119" s="81">
        <f t="shared" si="39"/>
        <v>64</v>
      </c>
      <c r="K119" s="87" t="s">
        <v>102</v>
      </c>
      <c r="L119" s="80">
        <v>48</v>
      </c>
      <c r="M119" s="82">
        <f t="shared" si="40"/>
        <v>87.272727272727266</v>
      </c>
      <c r="N119" s="97" t="s">
        <v>102</v>
      </c>
      <c r="O119" s="97">
        <v>28</v>
      </c>
      <c r="P119" s="85">
        <f t="shared" si="41"/>
        <v>90.322580645161281</v>
      </c>
      <c r="Q119" s="97" t="s">
        <v>103</v>
      </c>
      <c r="R119" s="97">
        <v>23</v>
      </c>
      <c r="S119" s="97">
        <f t="shared" si="42"/>
        <v>92</v>
      </c>
      <c r="T119" s="97" t="s">
        <v>103</v>
      </c>
      <c r="U119" s="97">
        <v>18</v>
      </c>
      <c r="V119" s="97">
        <f>(U119/20)*100</f>
        <v>90</v>
      </c>
      <c r="W119" s="97" t="s">
        <v>103</v>
      </c>
      <c r="X119" s="97">
        <v>10</v>
      </c>
      <c r="Y119" s="85">
        <f>(X119/15)*100</f>
        <v>66.666666666666657</v>
      </c>
      <c r="Z119" s="97" t="s">
        <v>102</v>
      </c>
      <c r="AA119" s="97">
        <v>10</v>
      </c>
      <c r="AB119" s="85">
        <f t="shared" si="43"/>
        <v>66.666666666666657</v>
      </c>
      <c r="AC119" s="97" t="s">
        <v>102</v>
      </c>
      <c r="AD119" s="85">
        <f t="shared" si="44"/>
        <v>692.92864125122173</v>
      </c>
      <c r="AE119" s="84">
        <v>5</v>
      </c>
      <c r="AF119" s="328"/>
      <c r="AG119" s="10"/>
      <c r="AH119" s="422"/>
    </row>
    <row r="120" spans="1:34" ht="36" x14ac:dyDescent="0.55000000000000004">
      <c r="A120" s="86" t="s">
        <v>5</v>
      </c>
      <c r="B120" s="83" t="s">
        <v>11</v>
      </c>
      <c r="C120" s="80">
        <v>29</v>
      </c>
      <c r="D120" s="80">
        <f t="shared" si="37"/>
        <v>57.999999999999993</v>
      </c>
      <c r="E120" s="87" t="s">
        <v>102</v>
      </c>
      <c r="F120" s="82">
        <v>46</v>
      </c>
      <c r="G120" s="81">
        <f t="shared" si="38"/>
        <v>92</v>
      </c>
      <c r="H120" s="81" t="s">
        <v>103</v>
      </c>
      <c r="I120" s="87">
        <v>40</v>
      </c>
      <c r="J120" s="81">
        <f t="shared" si="39"/>
        <v>80</v>
      </c>
      <c r="K120" s="87" t="s">
        <v>102</v>
      </c>
      <c r="L120" s="80">
        <v>48</v>
      </c>
      <c r="M120" s="82">
        <f t="shared" si="40"/>
        <v>87.272727272727266</v>
      </c>
      <c r="N120" s="97" t="s">
        <v>102</v>
      </c>
      <c r="O120" s="97">
        <v>26</v>
      </c>
      <c r="P120" s="85">
        <f t="shared" si="41"/>
        <v>83.870967741935488</v>
      </c>
      <c r="Q120" s="97" t="s">
        <v>102</v>
      </c>
      <c r="R120" s="97">
        <v>25</v>
      </c>
      <c r="S120" s="97">
        <f t="shared" si="42"/>
        <v>100</v>
      </c>
      <c r="T120" s="97" t="s">
        <v>103</v>
      </c>
      <c r="U120" s="97">
        <v>13</v>
      </c>
      <c r="V120" s="97">
        <f>(U120/20)*100</f>
        <v>65</v>
      </c>
      <c r="W120" s="97" t="s">
        <v>102</v>
      </c>
      <c r="X120" s="97">
        <v>9</v>
      </c>
      <c r="Y120" s="85">
        <f>(X120/15)*100</f>
        <v>60</v>
      </c>
      <c r="Z120" s="97" t="s">
        <v>102</v>
      </c>
      <c r="AA120" s="97">
        <v>10</v>
      </c>
      <c r="AB120" s="85">
        <f t="shared" si="43"/>
        <v>66.666666666666657</v>
      </c>
      <c r="AC120" s="97" t="s">
        <v>102</v>
      </c>
      <c r="AD120" s="85">
        <f t="shared" si="44"/>
        <v>692.81036168132937</v>
      </c>
      <c r="AE120" s="84">
        <v>6</v>
      </c>
      <c r="AF120" s="327"/>
      <c r="AG120" s="10"/>
      <c r="AH120" s="422"/>
    </row>
    <row r="121" spans="1:34" ht="36" x14ac:dyDescent="0.55000000000000004">
      <c r="A121" s="86" t="s">
        <v>24</v>
      </c>
      <c r="B121" s="83" t="s">
        <v>11</v>
      </c>
      <c r="C121" s="80">
        <v>25</v>
      </c>
      <c r="D121" s="80">
        <f t="shared" si="37"/>
        <v>50</v>
      </c>
      <c r="E121" s="82" t="s">
        <v>102</v>
      </c>
      <c r="F121" s="82">
        <v>46</v>
      </c>
      <c r="G121" s="81">
        <f t="shared" si="38"/>
        <v>92</v>
      </c>
      <c r="H121" s="81" t="s">
        <v>103</v>
      </c>
      <c r="I121" s="82">
        <v>44</v>
      </c>
      <c r="J121" s="81">
        <f t="shared" si="39"/>
        <v>88</v>
      </c>
      <c r="K121" s="82" t="s">
        <v>102</v>
      </c>
      <c r="L121" s="80">
        <v>46</v>
      </c>
      <c r="M121" s="82">
        <f t="shared" si="40"/>
        <v>83.636363636363626</v>
      </c>
      <c r="N121" s="97" t="s">
        <v>102</v>
      </c>
      <c r="O121" s="97">
        <v>27</v>
      </c>
      <c r="P121" s="85">
        <f t="shared" si="41"/>
        <v>87.096774193548384</v>
      </c>
      <c r="Q121" s="97" t="s">
        <v>102</v>
      </c>
      <c r="R121" s="97">
        <v>20</v>
      </c>
      <c r="S121" s="97">
        <f t="shared" si="42"/>
        <v>80</v>
      </c>
      <c r="T121" s="97" t="s">
        <v>102</v>
      </c>
      <c r="U121" s="97">
        <v>15</v>
      </c>
      <c r="V121" s="97">
        <f>(U121/20)*100</f>
        <v>75</v>
      </c>
      <c r="W121" s="97" t="s">
        <v>102</v>
      </c>
      <c r="X121" s="97">
        <v>8</v>
      </c>
      <c r="Y121" s="85">
        <f>(X121/15)*100</f>
        <v>53.333333333333336</v>
      </c>
      <c r="Z121" s="97" t="s">
        <v>102</v>
      </c>
      <c r="AA121" s="97">
        <v>12</v>
      </c>
      <c r="AB121" s="85">
        <f t="shared" si="43"/>
        <v>80</v>
      </c>
      <c r="AC121" s="97" t="s">
        <v>102</v>
      </c>
      <c r="AD121" s="85">
        <f t="shared" si="44"/>
        <v>689.06647116324541</v>
      </c>
      <c r="AE121" s="84">
        <v>7</v>
      </c>
      <c r="AF121" s="328"/>
      <c r="AG121" s="10"/>
      <c r="AH121" s="422"/>
    </row>
    <row r="122" spans="1:34" ht="36" x14ac:dyDescent="0.55000000000000004">
      <c r="A122" s="86" t="s">
        <v>25</v>
      </c>
      <c r="B122" s="87" t="s">
        <v>20</v>
      </c>
      <c r="C122" s="80">
        <v>19</v>
      </c>
      <c r="D122" s="80">
        <f t="shared" si="37"/>
        <v>38</v>
      </c>
      <c r="E122" s="87" t="s">
        <v>101</v>
      </c>
      <c r="F122" s="82">
        <v>43</v>
      </c>
      <c r="G122" s="81">
        <f t="shared" si="38"/>
        <v>86</v>
      </c>
      <c r="H122" s="81" t="s">
        <v>103</v>
      </c>
      <c r="I122" s="87">
        <v>41</v>
      </c>
      <c r="J122" s="80">
        <f t="shared" si="39"/>
        <v>82</v>
      </c>
      <c r="K122" s="87" t="s">
        <v>102</v>
      </c>
      <c r="L122" s="80">
        <v>47</v>
      </c>
      <c r="M122" s="82">
        <f t="shared" si="40"/>
        <v>85.454545454545453</v>
      </c>
      <c r="N122" s="83" t="s">
        <v>102</v>
      </c>
      <c r="O122" s="83">
        <v>23</v>
      </c>
      <c r="P122" s="84">
        <f t="shared" si="41"/>
        <v>74.193548387096769</v>
      </c>
      <c r="Q122" s="83" t="s">
        <v>102</v>
      </c>
      <c r="R122" s="83">
        <v>22</v>
      </c>
      <c r="S122" s="83">
        <f t="shared" si="42"/>
        <v>88</v>
      </c>
      <c r="T122" s="83" t="s">
        <v>102</v>
      </c>
      <c r="U122" s="83">
        <v>11</v>
      </c>
      <c r="V122" s="83">
        <f>(U122/20)*100</f>
        <v>55.000000000000007</v>
      </c>
      <c r="W122" s="83" t="s">
        <v>103</v>
      </c>
      <c r="X122" s="83">
        <v>11</v>
      </c>
      <c r="Y122" s="84">
        <f>(X122/15)*100</f>
        <v>73.333333333333329</v>
      </c>
      <c r="Z122" s="83" t="s">
        <v>103</v>
      </c>
      <c r="AA122" s="83">
        <v>15</v>
      </c>
      <c r="AB122" s="84">
        <f t="shared" si="43"/>
        <v>100</v>
      </c>
      <c r="AC122" s="83" t="s">
        <v>102</v>
      </c>
      <c r="AD122" s="84">
        <f t="shared" si="44"/>
        <v>681.98142717497558</v>
      </c>
      <c r="AE122" s="84">
        <v>8</v>
      </c>
      <c r="AF122" s="365"/>
      <c r="AG122" s="10"/>
      <c r="AH122" s="369"/>
    </row>
    <row r="123" spans="1:34" ht="36" x14ac:dyDescent="0.55000000000000004">
      <c r="A123" s="59" t="s">
        <v>69</v>
      </c>
      <c r="B123" s="427" t="s">
        <v>20</v>
      </c>
      <c r="C123" s="55">
        <v>27</v>
      </c>
      <c r="D123" s="55">
        <f t="shared" si="37"/>
        <v>54</v>
      </c>
      <c r="E123" s="60" t="s">
        <v>102</v>
      </c>
      <c r="F123" s="57">
        <v>44</v>
      </c>
      <c r="G123" s="56">
        <f t="shared" si="38"/>
        <v>88</v>
      </c>
      <c r="H123" s="56" t="s">
        <v>102</v>
      </c>
      <c r="I123" s="60">
        <v>44</v>
      </c>
      <c r="J123" s="55">
        <f t="shared" si="39"/>
        <v>88</v>
      </c>
      <c r="K123" s="60" t="s">
        <v>102</v>
      </c>
      <c r="L123" s="55">
        <v>46</v>
      </c>
      <c r="M123" s="57">
        <f t="shared" si="40"/>
        <v>83.636363636363626</v>
      </c>
      <c r="N123" s="65" t="s">
        <v>102</v>
      </c>
      <c r="O123" s="65">
        <v>25</v>
      </c>
      <c r="P123" s="58">
        <f t="shared" si="41"/>
        <v>80.645161290322577</v>
      </c>
      <c r="Q123" s="65" t="s">
        <v>102</v>
      </c>
      <c r="R123" s="65">
        <v>20</v>
      </c>
      <c r="S123" s="65">
        <f t="shared" si="42"/>
        <v>80</v>
      </c>
      <c r="T123" s="65" t="s">
        <v>102</v>
      </c>
      <c r="U123" s="65">
        <v>12</v>
      </c>
      <c r="V123" s="58">
        <f>(U123/15)*100</f>
        <v>80</v>
      </c>
      <c r="W123" s="65" t="s">
        <v>102</v>
      </c>
      <c r="X123" s="65">
        <v>16</v>
      </c>
      <c r="Y123" s="65">
        <f>(X123/20)*100</f>
        <v>80</v>
      </c>
      <c r="Z123" s="65" t="s">
        <v>102</v>
      </c>
      <c r="AA123" s="65">
        <v>6</v>
      </c>
      <c r="AB123" s="58">
        <f t="shared" si="43"/>
        <v>40</v>
      </c>
      <c r="AC123" s="65" t="s">
        <v>101</v>
      </c>
      <c r="AD123" s="58">
        <f t="shared" si="44"/>
        <v>674.28152492668619</v>
      </c>
      <c r="AE123" s="84">
        <v>9</v>
      </c>
      <c r="AF123" s="341"/>
      <c r="AG123" s="10"/>
      <c r="AH123" s="418"/>
    </row>
    <row r="124" spans="1:34" ht="36" x14ac:dyDescent="0.55000000000000004">
      <c r="A124" s="4" t="s">
        <v>164</v>
      </c>
      <c r="B124" s="426" t="s">
        <v>20</v>
      </c>
      <c r="C124" s="13">
        <v>17</v>
      </c>
      <c r="D124" s="55">
        <f t="shared" si="37"/>
        <v>34</v>
      </c>
      <c r="E124" s="30" t="s">
        <v>101</v>
      </c>
      <c r="F124" s="15">
        <v>44</v>
      </c>
      <c r="G124" s="56">
        <f t="shared" si="38"/>
        <v>88</v>
      </c>
      <c r="H124" s="14" t="s">
        <v>102</v>
      </c>
      <c r="I124" s="30">
        <v>41</v>
      </c>
      <c r="J124" s="55">
        <f t="shared" si="39"/>
        <v>82</v>
      </c>
      <c r="K124" s="30" t="s">
        <v>102</v>
      </c>
      <c r="L124" s="13">
        <v>46</v>
      </c>
      <c r="M124" s="57">
        <f t="shared" si="40"/>
        <v>83.636363636363626</v>
      </c>
      <c r="N124" s="16" t="s">
        <v>102</v>
      </c>
      <c r="O124" s="16">
        <v>27</v>
      </c>
      <c r="P124" s="58">
        <f t="shared" si="41"/>
        <v>87.096774193548384</v>
      </c>
      <c r="Q124" s="16" t="s">
        <v>102</v>
      </c>
      <c r="R124" s="16">
        <v>19</v>
      </c>
      <c r="S124" s="65">
        <f t="shared" si="42"/>
        <v>76</v>
      </c>
      <c r="T124" s="16" t="s">
        <v>102</v>
      </c>
      <c r="U124" s="16">
        <v>12</v>
      </c>
      <c r="V124" s="58">
        <f>(U124/15)*100</f>
        <v>80</v>
      </c>
      <c r="W124" s="16" t="s">
        <v>102</v>
      </c>
      <c r="X124" s="16">
        <v>16</v>
      </c>
      <c r="Y124" s="65">
        <f>(X124/20)*100</f>
        <v>80</v>
      </c>
      <c r="Z124" s="16" t="s">
        <v>102</v>
      </c>
      <c r="AA124" s="16">
        <v>9</v>
      </c>
      <c r="AB124" s="58">
        <f t="shared" si="43"/>
        <v>60</v>
      </c>
      <c r="AC124" s="16" t="s">
        <v>102</v>
      </c>
      <c r="AD124" s="58">
        <f t="shared" si="44"/>
        <v>670.73313782991204</v>
      </c>
      <c r="AE124" s="84">
        <v>10</v>
      </c>
      <c r="AF124" s="341"/>
      <c r="AG124" s="10"/>
      <c r="AH124" s="418"/>
    </row>
    <row r="125" spans="1:34" ht="36" x14ac:dyDescent="0.55000000000000004">
      <c r="A125" s="86" t="s">
        <v>55</v>
      </c>
      <c r="B125" s="83" t="s">
        <v>11</v>
      </c>
      <c r="C125" s="80">
        <v>33</v>
      </c>
      <c r="D125" s="80">
        <f t="shared" si="37"/>
        <v>66</v>
      </c>
      <c r="E125" s="87" t="s">
        <v>102</v>
      </c>
      <c r="F125" s="82">
        <v>43</v>
      </c>
      <c r="G125" s="81">
        <f t="shared" si="38"/>
        <v>86</v>
      </c>
      <c r="H125" s="81" t="s">
        <v>103</v>
      </c>
      <c r="I125" s="87">
        <v>37</v>
      </c>
      <c r="J125" s="81">
        <f t="shared" si="39"/>
        <v>74</v>
      </c>
      <c r="K125" s="87" t="s">
        <v>102</v>
      </c>
      <c r="L125" s="80">
        <v>48</v>
      </c>
      <c r="M125" s="82">
        <f t="shared" si="40"/>
        <v>87.272727272727266</v>
      </c>
      <c r="N125" s="97" t="s">
        <v>102</v>
      </c>
      <c r="O125" s="97">
        <v>28</v>
      </c>
      <c r="P125" s="85">
        <f t="shared" si="41"/>
        <v>90.322580645161281</v>
      </c>
      <c r="Q125" s="97" t="s">
        <v>103</v>
      </c>
      <c r="R125" s="97">
        <v>24</v>
      </c>
      <c r="S125" s="97">
        <f t="shared" si="42"/>
        <v>96</v>
      </c>
      <c r="T125" s="97" t="s">
        <v>103</v>
      </c>
      <c r="U125" s="97">
        <v>12</v>
      </c>
      <c r="V125" s="97">
        <f>(U125/20)*100</f>
        <v>60</v>
      </c>
      <c r="W125" s="97" t="s">
        <v>102</v>
      </c>
      <c r="X125" s="97">
        <v>6</v>
      </c>
      <c r="Y125" s="85">
        <f>(X125/15)*100</f>
        <v>40</v>
      </c>
      <c r="Z125" s="97" t="s">
        <v>101</v>
      </c>
      <c r="AA125" s="97">
        <v>10</v>
      </c>
      <c r="AB125" s="85">
        <f t="shared" si="43"/>
        <v>66.666666666666657</v>
      </c>
      <c r="AC125" s="97" t="s">
        <v>102</v>
      </c>
      <c r="AD125" s="85">
        <f t="shared" si="44"/>
        <v>666.26197458455511</v>
      </c>
      <c r="AE125" s="84">
        <v>11</v>
      </c>
      <c r="AF125" s="328"/>
      <c r="AG125" s="10"/>
      <c r="AH125" s="422"/>
    </row>
    <row r="126" spans="1:34" ht="36" x14ac:dyDescent="0.55000000000000004">
      <c r="A126" s="4" t="s">
        <v>170</v>
      </c>
      <c r="B126" s="427" t="s">
        <v>11</v>
      </c>
      <c r="C126" s="13">
        <v>29</v>
      </c>
      <c r="D126" s="55">
        <f t="shared" si="37"/>
        <v>57.999999999999993</v>
      </c>
      <c r="E126" s="30" t="s">
        <v>102</v>
      </c>
      <c r="F126" s="15">
        <v>42</v>
      </c>
      <c r="G126" s="56">
        <f t="shared" si="38"/>
        <v>84</v>
      </c>
      <c r="H126" s="14" t="s">
        <v>102</v>
      </c>
      <c r="I126" s="30">
        <v>45</v>
      </c>
      <c r="J126" s="55">
        <f t="shared" si="39"/>
        <v>90</v>
      </c>
      <c r="K126" s="30" t="s">
        <v>103</v>
      </c>
      <c r="L126" s="13">
        <v>49</v>
      </c>
      <c r="M126" s="57">
        <f t="shared" si="40"/>
        <v>89.090909090909093</v>
      </c>
      <c r="N126" s="16" t="s">
        <v>102</v>
      </c>
      <c r="O126" s="16">
        <v>27</v>
      </c>
      <c r="P126" s="58">
        <f t="shared" si="41"/>
        <v>87.096774193548384</v>
      </c>
      <c r="Q126" s="16" t="s">
        <v>102</v>
      </c>
      <c r="R126" s="16">
        <v>17</v>
      </c>
      <c r="S126" s="65">
        <f t="shared" si="42"/>
        <v>68</v>
      </c>
      <c r="T126" s="16" t="s">
        <v>102</v>
      </c>
      <c r="U126" s="16">
        <v>9</v>
      </c>
      <c r="V126" s="58">
        <f>(U126/15)*100</f>
        <v>60</v>
      </c>
      <c r="W126" s="16" t="s">
        <v>102</v>
      </c>
      <c r="X126" s="16">
        <v>15</v>
      </c>
      <c r="Y126" s="65">
        <f>(X126/20)*100</f>
        <v>75</v>
      </c>
      <c r="Z126" s="16" t="s">
        <v>102</v>
      </c>
      <c r="AA126" s="16">
        <v>8</v>
      </c>
      <c r="AB126" s="58">
        <f t="shared" si="43"/>
        <v>53.333333333333336</v>
      </c>
      <c r="AC126" s="16" t="s">
        <v>102</v>
      </c>
      <c r="AD126" s="58">
        <f t="shared" si="44"/>
        <v>664.52101661779091</v>
      </c>
      <c r="AE126" s="84">
        <v>12</v>
      </c>
      <c r="AF126" s="341"/>
      <c r="AG126" s="10"/>
      <c r="AH126" s="418"/>
    </row>
    <row r="127" spans="1:34" ht="36" x14ac:dyDescent="0.55000000000000004">
      <c r="A127" s="86" t="s">
        <v>14</v>
      </c>
      <c r="B127" s="83" t="s">
        <v>11</v>
      </c>
      <c r="C127" s="80">
        <v>14</v>
      </c>
      <c r="D127" s="80">
        <f t="shared" si="37"/>
        <v>28.000000000000004</v>
      </c>
      <c r="E127" s="87" t="s">
        <v>100</v>
      </c>
      <c r="F127" s="82">
        <v>35</v>
      </c>
      <c r="G127" s="81">
        <f t="shared" si="38"/>
        <v>70</v>
      </c>
      <c r="H127" s="81" t="s">
        <v>102</v>
      </c>
      <c r="I127" s="87">
        <v>40</v>
      </c>
      <c r="J127" s="81">
        <f t="shared" si="39"/>
        <v>80</v>
      </c>
      <c r="K127" s="87" t="s">
        <v>102</v>
      </c>
      <c r="L127" s="80">
        <v>46</v>
      </c>
      <c r="M127" s="82">
        <f t="shared" si="40"/>
        <v>83.636363636363626</v>
      </c>
      <c r="N127" s="97" t="s">
        <v>102</v>
      </c>
      <c r="O127" s="97">
        <v>26</v>
      </c>
      <c r="P127" s="85">
        <f t="shared" si="41"/>
        <v>83.870967741935488</v>
      </c>
      <c r="Q127" s="97" t="s">
        <v>102</v>
      </c>
      <c r="R127" s="97">
        <v>22</v>
      </c>
      <c r="S127" s="97">
        <f t="shared" si="42"/>
        <v>88</v>
      </c>
      <c r="T127" s="97" t="s">
        <v>102</v>
      </c>
      <c r="U127" s="97">
        <v>16</v>
      </c>
      <c r="V127" s="97">
        <f>(U127/20)*100</f>
        <v>80</v>
      </c>
      <c r="W127" s="97" t="s">
        <v>102</v>
      </c>
      <c r="X127" s="97">
        <v>8</v>
      </c>
      <c r="Y127" s="85">
        <f>(X127/15)*100</f>
        <v>53.333333333333336</v>
      </c>
      <c r="Z127" s="97" t="s">
        <v>102</v>
      </c>
      <c r="AA127" s="97">
        <v>12</v>
      </c>
      <c r="AB127" s="85">
        <f t="shared" si="43"/>
        <v>80</v>
      </c>
      <c r="AC127" s="97" t="s">
        <v>102</v>
      </c>
      <c r="AD127" s="85">
        <f t="shared" si="44"/>
        <v>646.84066471163248</v>
      </c>
      <c r="AE127" s="84">
        <v>13</v>
      </c>
      <c r="AF127" s="328"/>
      <c r="AG127" s="10"/>
      <c r="AH127" s="422"/>
    </row>
    <row r="128" spans="1:34" ht="36" x14ac:dyDescent="0.55000000000000004">
      <c r="A128" s="86" t="s">
        <v>57</v>
      </c>
      <c r="B128" s="83" t="s">
        <v>11</v>
      </c>
      <c r="C128" s="80">
        <v>25</v>
      </c>
      <c r="D128" s="80">
        <f t="shared" si="37"/>
        <v>50</v>
      </c>
      <c r="E128" s="82" t="s">
        <v>102</v>
      </c>
      <c r="F128" s="82">
        <v>41</v>
      </c>
      <c r="G128" s="81">
        <f t="shared" si="38"/>
        <v>82</v>
      </c>
      <c r="H128" s="81" t="s">
        <v>102</v>
      </c>
      <c r="I128" s="82">
        <v>43</v>
      </c>
      <c r="J128" s="81">
        <f t="shared" si="39"/>
        <v>86</v>
      </c>
      <c r="K128" s="82" t="s">
        <v>102</v>
      </c>
      <c r="L128" s="80">
        <v>49</v>
      </c>
      <c r="M128" s="82">
        <f t="shared" si="40"/>
        <v>89.090909090909093</v>
      </c>
      <c r="N128" s="97" t="s">
        <v>102</v>
      </c>
      <c r="O128" s="97">
        <v>29</v>
      </c>
      <c r="P128" s="85">
        <f t="shared" si="41"/>
        <v>93.548387096774192</v>
      </c>
      <c r="Q128" s="97" t="s">
        <v>103</v>
      </c>
      <c r="R128" s="97">
        <v>21</v>
      </c>
      <c r="S128" s="97">
        <f t="shared" si="42"/>
        <v>84</v>
      </c>
      <c r="T128" s="97" t="s">
        <v>102</v>
      </c>
      <c r="U128" s="97">
        <v>12</v>
      </c>
      <c r="V128" s="97">
        <f>(U128/20)*100</f>
        <v>60</v>
      </c>
      <c r="W128" s="97" t="s">
        <v>102</v>
      </c>
      <c r="X128" s="97">
        <v>7</v>
      </c>
      <c r="Y128" s="85">
        <f>(X128/15)*100</f>
        <v>46.666666666666664</v>
      </c>
      <c r="Z128" s="97" t="s">
        <v>101</v>
      </c>
      <c r="AA128" s="97">
        <v>8</v>
      </c>
      <c r="AB128" s="85">
        <f t="shared" si="43"/>
        <v>53.333333333333336</v>
      </c>
      <c r="AC128" s="97" t="s">
        <v>102</v>
      </c>
      <c r="AD128" s="85">
        <f t="shared" si="44"/>
        <v>644.63929618768339</v>
      </c>
      <c r="AE128" s="84">
        <v>14</v>
      </c>
      <c r="AF128" s="328"/>
      <c r="AG128" s="10"/>
      <c r="AH128" s="422"/>
    </row>
    <row r="129" spans="1:34" ht="36" x14ac:dyDescent="0.55000000000000004">
      <c r="A129" s="59" t="s">
        <v>71</v>
      </c>
      <c r="B129" s="427" t="s">
        <v>11</v>
      </c>
      <c r="C129" s="55">
        <v>31</v>
      </c>
      <c r="D129" s="55">
        <f t="shared" si="37"/>
        <v>62</v>
      </c>
      <c r="E129" s="57" t="s">
        <v>102</v>
      </c>
      <c r="F129" s="57">
        <v>43</v>
      </c>
      <c r="G129" s="56">
        <f t="shared" si="38"/>
        <v>86</v>
      </c>
      <c r="H129" s="56" t="s">
        <v>102</v>
      </c>
      <c r="I129" s="57">
        <v>44</v>
      </c>
      <c r="J129" s="55">
        <f t="shared" si="39"/>
        <v>88</v>
      </c>
      <c r="K129" s="57" t="s">
        <v>102</v>
      </c>
      <c r="L129" s="55">
        <v>42</v>
      </c>
      <c r="M129" s="57">
        <f t="shared" si="40"/>
        <v>76.363636363636374</v>
      </c>
      <c r="N129" s="65" t="s">
        <v>102</v>
      </c>
      <c r="O129" s="65">
        <v>25</v>
      </c>
      <c r="P129" s="58">
        <f t="shared" si="41"/>
        <v>80.645161290322577</v>
      </c>
      <c r="Q129" s="65" t="s">
        <v>102</v>
      </c>
      <c r="R129" s="65">
        <v>18</v>
      </c>
      <c r="S129" s="65">
        <f t="shared" si="42"/>
        <v>72</v>
      </c>
      <c r="T129" s="65" t="s">
        <v>102</v>
      </c>
      <c r="U129" s="65">
        <v>7</v>
      </c>
      <c r="V129" s="58">
        <f>(U129/15)*100</f>
        <v>46.666666666666664</v>
      </c>
      <c r="W129" s="65" t="s">
        <v>102</v>
      </c>
      <c r="X129" s="65">
        <v>14</v>
      </c>
      <c r="Y129" s="65">
        <f>(X129/20)*100</f>
        <v>70</v>
      </c>
      <c r="Z129" s="65" t="s">
        <v>102</v>
      </c>
      <c r="AA129" s="65">
        <v>9</v>
      </c>
      <c r="AB129" s="58">
        <f t="shared" si="43"/>
        <v>60</v>
      </c>
      <c r="AC129" s="65" t="s">
        <v>102</v>
      </c>
      <c r="AD129" s="58">
        <f t="shared" si="44"/>
        <v>641.67546432062568</v>
      </c>
      <c r="AE129" s="84">
        <v>15</v>
      </c>
      <c r="AF129" s="341"/>
      <c r="AG129" s="10"/>
      <c r="AH129" s="418"/>
    </row>
    <row r="130" spans="1:34" ht="36" x14ac:dyDescent="0.55000000000000004">
      <c r="A130" s="86" t="s">
        <v>110</v>
      </c>
      <c r="B130" s="87" t="s">
        <v>20</v>
      </c>
      <c r="C130" s="80">
        <v>33</v>
      </c>
      <c r="D130" s="80">
        <f t="shared" si="37"/>
        <v>66</v>
      </c>
      <c r="E130" s="87" t="s">
        <v>102</v>
      </c>
      <c r="F130" s="82">
        <v>40</v>
      </c>
      <c r="G130" s="81">
        <f t="shared" si="38"/>
        <v>80</v>
      </c>
      <c r="H130" s="81" t="s">
        <v>103</v>
      </c>
      <c r="I130" s="87">
        <v>40</v>
      </c>
      <c r="J130" s="80">
        <f t="shared" si="39"/>
        <v>80</v>
      </c>
      <c r="K130" s="87" t="s">
        <v>102</v>
      </c>
      <c r="L130" s="80">
        <v>44</v>
      </c>
      <c r="M130" s="82">
        <f t="shared" si="40"/>
        <v>80</v>
      </c>
      <c r="N130" s="97" t="s">
        <v>102</v>
      </c>
      <c r="O130" s="97">
        <v>24</v>
      </c>
      <c r="P130" s="84">
        <f t="shared" si="41"/>
        <v>77.41935483870968</v>
      </c>
      <c r="Q130" s="97" t="s">
        <v>102</v>
      </c>
      <c r="R130" s="97">
        <v>16</v>
      </c>
      <c r="S130" s="83">
        <f t="shared" si="42"/>
        <v>64</v>
      </c>
      <c r="T130" s="97" t="s">
        <v>102</v>
      </c>
      <c r="U130" s="97">
        <v>14</v>
      </c>
      <c r="V130" s="83">
        <f>(U130/20)*100</f>
        <v>70</v>
      </c>
      <c r="W130" s="97" t="s">
        <v>103</v>
      </c>
      <c r="X130" s="97">
        <v>13</v>
      </c>
      <c r="Y130" s="84">
        <f>(X130/15)*100</f>
        <v>86.666666666666671</v>
      </c>
      <c r="Z130" s="97" t="s">
        <v>103</v>
      </c>
      <c r="AA130" s="97">
        <v>5</v>
      </c>
      <c r="AB130" s="84">
        <f t="shared" si="43"/>
        <v>33.333333333333329</v>
      </c>
      <c r="AC130" s="97" t="s">
        <v>102</v>
      </c>
      <c r="AD130" s="84">
        <f t="shared" si="44"/>
        <v>637.41935483870975</v>
      </c>
      <c r="AE130" s="84">
        <v>16</v>
      </c>
      <c r="AF130" s="365"/>
      <c r="AG130" s="349"/>
      <c r="AH130" s="369"/>
    </row>
    <row r="131" spans="1:34" ht="36" x14ac:dyDescent="0.55000000000000004">
      <c r="A131" s="86" t="s">
        <v>31</v>
      </c>
      <c r="B131" s="83" t="s">
        <v>11</v>
      </c>
      <c r="C131" s="80">
        <v>28</v>
      </c>
      <c r="D131" s="80">
        <f t="shared" si="37"/>
        <v>56.000000000000007</v>
      </c>
      <c r="E131" s="87" t="s">
        <v>102</v>
      </c>
      <c r="F131" s="82">
        <v>40</v>
      </c>
      <c r="G131" s="81">
        <f t="shared" si="38"/>
        <v>80</v>
      </c>
      <c r="H131" s="81" t="s">
        <v>102</v>
      </c>
      <c r="I131" s="87">
        <v>32</v>
      </c>
      <c r="J131" s="81">
        <f t="shared" si="39"/>
        <v>64</v>
      </c>
      <c r="K131" s="87" t="s">
        <v>102</v>
      </c>
      <c r="L131" s="80">
        <v>26</v>
      </c>
      <c r="M131" s="82">
        <f t="shared" si="40"/>
        <v>47.272727272727273</v>
      </c>
      <c r="N131" s="97" t="s">
        <v>101</v>
      </c>
      <c r="O131" s="97">
        <v>24</v>
      </c>
      <c r="P131" s="85">
        <f t="shared" si="41"/>
        <v>77.41935483870968</v>
      </c>
      <c r="Q131" s="97" t="s">
        <v>102</v>
      </c>
      <c r="R131" s="97">
        <v>24</v>
      </c>
      <c r="S131" s="97">
        <f t="shared" si="42"/>
        <v>96</v>
      </c>
      <c r="T131" s="97" t="s">
        <v>103</v>
      </c>
      <c r="U131" s="97">
        <v>15</v>
      </c>
      <c r="V131" s="97">
        <f>(U131/20)*100</f>
        <v>75</v>
      </c>
      <c r="W131" s="97" t="s">
        <v>102</v>
      </c>
      <c r="X131" s="97">
        <v>9</v>
      </c>
      <c r="Y131" s="85">
        <f>(X131/15)*100</f>
        <v>60</v>
      </c>
      <c r="Z131" s="97" t="s">
        <v>102</v>
      </c>
      <c r="AA131" s="97">
        <v>11</v>
      </c>
      <c r="AB131" s="85">
        <f t="shared" si="43"/>
        <v>73.333333333333329</v>
      </c>
      <c r="AC131" s="97" t="s">
        <v>102</v>
      </c>
      <c r="AD131" s="85">
        <f t="shared" si="44"/>
        <v>629.02541544477037</v>
      </c>
      <c r="AE131" s="84">
        <v>17</v>
      </c>
      <c r="AF131" s="328"/>
      <c r="AG131" s="10"/>
      <c r="AH131" s="422"/>
    </row>
    <row r="132" spans="1:34" ht="36" x14ac:dyDescent="0.55000000000000004">
      <c r="A132" s="86" t="s">
        <v>29</v>
      </c>
      <c r="B132" s="87" t="s">
        <v>20</v>
      </c>
      <c r="C132" s="80">
        <v>21</v>
      </c>
      <c r="D132" s="80">
        <f t="shared" si="37"/>
        <v>42</v>
      </c>
      <c r="E132" s="82" t="s">
        <v>102</v>
      </c>
      <c r="F132" s="82">
        <v>38</v>
      </c>
      <c r="G132" s="81">
        <f t="shared" si="38"/>
        <v>76</v>
      </c>
      <c r="H132" s="81" t="s">
        <v>102</v>
      </c>
      <c r="I132" s="82">
        <v>39</v>
      </c>
      <c r="J132" s="80">
        <f t="shared" si="39"/>
        <v>78</v>
      </c>
      <c r="K132" s="82" t="s">
        <v>102</v>
      </c>
      <c r="L132" s="80">
        <v>49</v>
      </c>
      <c r="M132" s="82">
        <f t="shared" si="40"/>
        <v>89.090909090909093</v>
      </c>
      <c r="N132" s="83" t="s">
        <v>175</v>
      </c>
      <c r="O132" s="83">
        <v>27</v>
      </c>
      <c r="P132" s="84">
        <f t="shared" si="41"/>
        <v>87.096774193548384</v>
      </c>
      <c r="Q132" s="83" t="s">
        <v>102</v>
      </c>
      <c r="R132" s="83">
        <v>16</v>
      </c>
      <c r="S132" s="83">
        <f t="shared" si="42"/>
        <v>64</v>
      </c>
      <c r="T132" s="83" t="s">
        <v>102</v>
      </c>
      <c r="U132" s="83">
        <v>13</v>
      </c>
      <c r="V132" s="83">
        <f>(U132/20)*100</f>
        <v>65</v>
      </c>
      <c r="W132" s="83" t="s">
        <v>103</v>
      </c>
      <c r="X132" s="83">
        <v>14</v>
      </c>
      <c r="Y132" s="84">
        <f>(X132/15)*100</f>
        <v>93.333333333333329</v>
      </c>
      <c r="Z132" s="83" t="s">
        <v>103</v>
      </c>
      <c r="AA132" s="83">
        <v>5</v>
      </c>
      <c r="AB132" s="84">
        <f t="shared" si="43"/>
        <v>33.333333333333329</v>
      </c>
      <c r="AC132" s="83" t="s">
        <v>102</v>
      </c>
      <c r="AD132" s="84">
        <f t="shared" si="44"/>
        <v>627.85434995112428</v>
      </c>
      <c r="AE132" s="84">
        <v>18</v>
      </c>
      <c r="AF132" s="365"/>
      <c r="AG132" s="349"/>
      <c r="AH132" s="369"/>
    </row>
    <row r="133" spans="1:34" ht="36" x14ac:dyDescent="0.55000000000000004">
      <c r="A133" s="4" t="s">
        <v>165</v>
      </c>
      <c r="B133" s="426" t="s">
        <v>20</v>
      </c>
      <c r="C133" s="13">
        <v>20</v>
      </c>
      <c r="D133" s="55">
        <f t="shared" si="37"/>
        <v>40</v>
      </c>
      <c r="E133" s="30" t="s">
        <v>101</v>
      </c>
      <c r="F133" s="15">
        <v>41</v>
      </c>
      <c r="G133" s="56">
        <f t="shared" si="38"/>
        <v>82</v>
      </c>
      <c r="H133" s="14" t="s">
        <v>102</v>
      </c>
      <c r="I133" s="30">
        <v>38</v>
      </c>
      <c r="J133" s="55">
        <f t="shared" si="39"/>
        <v>76</v>
      </c>
      <c r="K133" s="30" t="s">
        <v>102</v>
      </c>
      <c r="L133" s="13">
        <v>43</v>
      </c>
      <c r="M133" s="57">
        <f t="shared" si="40"/>
        <v>78.181818181818187</v>
      </c>
      <c r="N133" s="16" t="s">
        <v>102</v>
      </c>
      <c r="O133" s="16">
        <v>27</v>
      </c>
      <c r="P133" s="58">
        <f t="shared" si="41"/>
        <v>87.096774193548384</v>
      </c>
      <c r="Q133" s="16" t="s">
        <v>102</v>
      </c>
      <c r="R133" s="16">
        <v>20</v>
      </c>
      <c r="S133" s="65">
        <f t="shared" si="42"/>
        <v>80</v>
      </c>
      <c r="T133" s="16" t="s">
        <v>102</v>
      </c>
      <c r="U133" s="16">
        <v>10</v>
      </c>
      <c r="V133" s="58">
        <f>(U133/15)*100</f>
        <v>66.666666666666657</v>
      </c>
      <c r="W133" s="16" t="s">
        <v>102</v>
      </c>
      <c r="X133" s="16">
        <v>12</v>
      </c>
      <c r="Y133" s="65">
        <f>(X133/20)*100</f>
        <v>60</v>
      </c>
      <c r="Z133" s="16" t="s">
        <v>102</v>
      </c>
      <c r="AA133" s="16">
        <v>8</v>
      </c>
      <c r="AB133" s="58">
        <f t="shared" si="43"/>
        <v>53.333333333333336</v>
      </c>
      <c r="AC133" s="16" t="s">
        <v>102</v>
      </c>
      <c r="AD133" s="58">
        <f t="shared" si="44"/>
        <v>623.27859237536654</v>
      </c>
      <c r="AE133" s="84">
        <v>19</v>
      </c>
      <c r="AF133" s="341"/>
      <c r="AG133" s="10"/>
      <c r="AH133" s="418"/>
    </row>
    <row r="134" spans="1:34" ht="36" x14ac:dyDescent="0.55000000000000004">
      <c r="A134" s="86" t="s">
        <v>150</v>
      </c>
      <c r="B134" s="87" t="s">
        <v>20</v>
      </c>
      <c r="C134" s="80">
        <v>17</v>
      </c>
      <c r="D134" s="80">
        <f t="shared" si="37"/>
        <v>34</v>
      </c>
      <c r="E134" s="87" t="s">
        <v>102</v>
      </c>
      <c r="F134" s="82">
        <v>39</v>
      </c>
      <c r="G134" s="81">
        <f t="shared" si="38"/>
        <v>78</v>
      </c>
      <c r="H134" s="81" t="s">
        <v>102</v>
      </c>
      <c r="I134" s="87">
        <v>40</v>
      </c>
      <c r="J134" s="80">
        <f t="shared" si="39"/>
        <v>80</v>
      </c>
      <c r="K134" s="87" t="s">
        <v>102</v>
      </c>
      <c r="L134" s="80">
        <v>44</v>
      </c>
      <c r="M134" s="82">
        <f t="shared" si="40"/>
        <v>80</v>
      </c>
      <c r="N134" s="97" t="s">
        <v>102</v>
      </c>
      <c r="O134" s="97">
        <v>20</v>
      </c>
      <c r="P134" s="84">
        <f t="shared" si="41"/>
        <v>64.516129032258064</v>
      </c>
      <c r="Q134" s="97" t="s">
        <v>102</v>
      </c>
      <c r="R134" s="97">
        <v>18</v>
      </c>
      <c r="S134" s="83">
        <f t="shared" si="42"/>
        <v>72</v>
      </c>
      <c r="T134" s="97" t="s">
        <v>102</v>
      </c>
      <c r="U134" s="97">
        <v>13</v>
      </c>
      <c r="V134" s="83">
        <f>(U134/20)*100</f>
        <v>65</v>
      </c>
      <c r="W134" s="97" t="s">
        <v>103</v>
      </c>
      <c r="X134" s="97">
        <v>14</v>
      </c>
      <c r="Y134" s="84">
        <f>(X134/15)*100</f>
        <v>93.333333333333329</v>
      </c>
      <c r="Z134" s="97" t="s">
        <v>103</v>
      </c>
      <c r="AA134" s="97">
        <v>8</v>
      </c>
      <c r="AB134" s="84">
        <f t="shared" si="43"/>
        <v>53.333333333333336</v>
      </c>
      <c r="AC134" s="97" t="s">
        <v>102</v>
      </c>
      <c r="AD134" s="84">
        <f t="shared" si="44"/>
        <v>620.18279569892479</v>
      </c>
      <c r="AE134" s="84">
        <v>20</v>
      </c>
      <c r="AF134" s="365"/>
      <c r="AG134" s="349"/>
      <c r="AH134" s="369"/>
    </row>
    <row r="135" spans="1:34" ht="36" x14ac:dyDescent="0.55000000000000004">
      <c r="A135" s="86" t="s">
        <v>66</v>
      </c>
      <c r="B135" s="87" t="s">
        <v>20</v>
      </c>
      <c r="C135" s="80">
        <v>18</v>
      </c>
      <c r="D135" s="80">
        <f t="shared" si="37"/>
        <v>36</v>
      </c>
      <c r="E135" s="87" t="s">
        <v>102</v>
      </c>
      <c r="F135" s="82">
        <v>44</v>
      </c>
      <c r="G135" s="81">
        <f t="shared" si="38"/>
        <v>88</v>
      </c>
      <c r="H135" s="81" t="s">
        <v>103</v>
      </c>
      <c r="I135" s="87">
        <v>42</v>
      </c>
      <c r="J135" s="80">
        <f t="shared" si="39"/>
        <v>84</v>
      </c>
      <c r="K135" s="87" t="s">
        <v>102</v>
      </c>
      <c r="L135" s="80">
        <v>45</v>
      </c>
      <c r="M135" s="82">
        <f t="shared" si="40"/>
        <v>81.818181818181827</v>
      </c>
      <c r="N135" s="83" t="s">
        <v>102</v>
      </c>
      <c r="O135" s="83">
        <v>22</v>
      </c>
      <c r="P135" s="84">
        <f t="shared" si="41"/>
        <v>70.967741935483872</v>
      </c>
      <c r="Q135" s="83" t="s">
        <v>102</v>
      </c>
      <c r="R135" s="83">
        <v>14</v>
      </c>
      <c r="S135" s="83">
        <f t="shared" si="42"/>
        <v>56.000000000000007</v>
      </c>
      <c r="T135" s="83" t="s">
        <v>101</v>
      </c>
      <c r="U135" s="83">
        <v>14</v>
      </c>
      <c r="V135" s="83">
        <f>(U135/20)*100</f>
        <v>70</v>
      </c>
      <c r="W135" s="83" t="s">
        <v>103</v>
      </c>
      <c r="X135" s="83">
        <v>14</v>
      </c>
      <c r="Y135" s="84">
        <f>(X135/15)*100</f>
        <v>93.333333333333329</v>
      </c>
      <c r="Z135" s="83" t="s">
        <v>103</v>
      </c>
      <c r="AA135" s="83">
        <v>6</v>
      </c>
      <c r="AB135" s="84">
        <f t="shared" si="43"/>
        <v>40</v>
      </c>
      <c r="AC135" s="83" t="s">
        <v>102</v>
      </c>
      <c r="AD135" s="84">
        <f t="shared" si="44"/>
        <v>620.11925708699903</v>
      </c>
      <c r="AE135" s="84">
        <v>20</v>
      </c>
      <c r="AF135" s="365"/>
      <c r="AG135" s="349"/>
      <c r="AH135" s="369"/>
    </row>
    <row r="136" spans="1:34" ht="36" x14ac:dyDescent="0.55000000000000004">
      <c r="A136" s="86" t="s">
        <v>33</v>
      </c>
      <c r="B136" s="87" t="s">
        <v>20</v>
      </c>
      <c r="C136" s="80">
        <v>23</v>
      </c>
      <c r="D136" s="80">
        <f t="shared" si="37"/>
        <v>46</v>
      </c>
      <c r="E136" s="87" t="s">
        <v>101</v>
      </c>
      <c r="F136" s="82">
        <v>40</v>
      </c>
      <c r="G136" s="81">
        <f t="shared" si="38"/>
        <v>80</v>
      </c>
      <c r="H136" s="81" t="s">
        <v>102</v>
      </c>
      <c r="I136" s="87">
        <v>41</v>
      </c>
      <c r="J136" s="80">
        <f t="shared" si="39"/>
        <v>82</v>
      </c>
      <c r="K136" s="87" t="s">
        <v>102</v>
      </c>
      <c r="L136" s="80">
        <v>50</v>
      </c>
      <c r="M136" s="82">
        <f t="shared" si="40"/>
        <v>90.909090909090907</v>
      </c>
      <c r="N136" s="83" t="s">
        <v>103</v>
      </c>
      <c r="O136" s="83">
        <v>24</v>
      </c>
      <c r="P136" s="84">
        <f t="shared" si="41"/>
        <v>77.41935483870968</v>
      </c>
      <c r="Q136" s="83" t="s">
        <v>102</v>
      </c>
      <c r="R136" s="83">
        <v>19</v>
      </c>
      <c r="S136" s="83">
        <f t="shared" si="42"/>
        <v>76</v>
      </c>
      <c r="T136" s="83" t="s">
        <v>102</v>
      </c>
      <c r="U136" s="83">
        <v>13</v>
      </c>
      <c r="V136" s="83">
        <f>(U136/20)*100</f>
        <v>65</v>
      </c>
      <c r="W136" s="83" t="s">
        <v>103</v>
      </c>
      <c r="X136" s="83">
        <v>11</v>
      </c>
      <c r="Y136" s="84">
        <f>(X136/15)*100</f>
        <v>73.333333333333329</v>
      </c>
      <c r="Z136" s="83" t="s">
        <v>102</v>
      </c>
      <c r="AA136" s="83">
        <v>4</v>
      </c>
      <c r="AB136" s="84">
        <f t="shared" si="43"/>
        <v>26.666666666666668</v>
      </c>
      <c r="AC136" s="83" t="s">
        <v>101</v>
      </c>
      <c r="AD136" s="84">
        <f t="shared" si="44"/>
        <v>617.32844574780052</v>
      </c>
      <c r="AE136" s="84">
        <v>22</v>
      </c>
      <c r="AF136" s="365"/>
      <c r="AG136" s="349"/>
      <c r="AH136" s="369"/>
    </row>
    <row r="137" spans="1:34" ht="36" x14ac:dyDescent="0.55000000000000004">
      <c r="A137" s="86" t="s">
        <v>46</v>
      </c>
      <c r="B137" s="87" t="s">
        <v>20</v>
      </c>
      <c r="C137" s="80">
        <v>22</v>
      </c>
      <c r="D137" s="80">
        <f t="shared" si="37"/>
        <v>44</v>
      </c>
      <c r="E137" s="87" t="s">
        <v>102</v>
      </c>
      <c r="F137" s="82">
        <v>38</v>
      </c>
      <c r="G137" s="81">
        <f t="shared" si="38"/>
        <v>76</v>
      </c>
      <c r="H137" s="81" t="s">
        <v>102</v>
      </c>
      <c r="I137" s="87">
        <v>40</v>
      </c>
      <c r="J137" s="80">
        <f t="shared" si="39"/>
        <v>80</v>
      </c>
      <c r="K137" s="87" t="s">
        <v>102</v>
      </c>
      <c r="L137" s="80">
        <v>46</v>
      </c>
      <c r="M137" s="82">
        <f t="shared" si="40"/>
        <v>83.636363636363626</v>
      </c>
      <c r="N137" s="83" t="s">
        <v>102</v>
      </c>
      <c r="O137" s="83">
        <v>22</v>
      </c>
      <c r="P137" s="84">
        <f t="shared" si="41"/>
        <v>70.967741935483872</v>
      </c>
      <c r="Q137" s="83" t="s">
        <v>102</v>
      </c>
      <c r="R137" s="83">
        <v>18</v>
      </c>
      <c r="S137" s="83">
        <f t="shared" si="42"/>
        <v>72</v>
      </c>
      <c r="T137" s="83" t="s">
        <v>102</v>
      </c>
      <c r="U137" s="83">
        <v>9</v>
      </c>
      <c r="V137" s="83">
        <f>(U137/20)*100</f>
        <v>45</v>
      </c>
      <c r="W137" s="83" t="s">
        <v>102</v>
      </c>
      <c r="X137" s="83">
        <v>14</v>
      </c>
      <c r="Y137" s="84">
        <f>(X137/15)*100</f>
        <v>93.333333333333329</v>
      </c>
      <c r="Z137" s="83" t="s">
        <v>103</v>
      </c>
      <c r="AA137" s="83">
        <v>7</v>
      </c>
      <c r="AB137" s="84">
        <f t="shared" si="43"/>
        <v>46.666666666666664</v>
      </c>
      <c r="AC137" s="428" t="s">
        <v>102</v>
      </c>
      <c r="AD137" s="84">
        <f t="shared" si="44"/>
        <v>611.60410557184753</v>
      </c>
      <c r="AE137" s="84">
        <v>23</v>
      </c>
      <c r="AF137" s="365"/>
      <c r="AG137" s="349"/>
      <c r="AH137" s="369"/>
    </row>
    <row r="138" spans="1:34" ht="36" x14ac:dyDescent="0.55000000000000004">
      <c r="A138" s="86" t="s">
        <v>40</v>
      </c>
      <c r="B138" s="411" t="s">
        <v>20</v>
      </c>
      <c r="C138" s="80">
        <v>19</v>
      </c>
      <c r="D138" s="80">
        <f t="shared" si="37"/>
        <v>38</v>
      </c>
      <c r="E138" s="80" t="s">
        <v>102</v>
      </c>
      <c r="F138" s="81">
        <v>39</v>
      </c>
      <c r="G138" s="81">
        <f t="shared" si="38"/>
        <v>78</v>
      </c>
      <c r="H138" s="81" t="s">
        <v>102</v>
      </c>
      <c r="I138" s="80">
        <v>34</v>
      </c>
      <c r="J138" s="80">
        <f t="shared" si="39"/>
        <v>68</v>
      </c>
      <c r="K138" s="80" t="s">
        <v>102</v>
      </c>
      <c r="L138" s="80">
        <v>47</v>
      </c>
      <c r="M138" s="82">
        <f t="shared" si="40"/>
        <v>85.454545454545453</v>
      </c>
      <c r="N138" s="97" t="s">
        <v>102</v>
      </c>
      <c r="O138" s="97">
        <v>25</v>
      </c>
      <c r="P138" s="84">
        <f t="shared" si="41"/>
        <v>80.645161290322577</v>
      </c>
      <c r="Q138" s="97" t="s">
        <v>102</v>
      </c>
      <c r="R138" s="97">
        <v>19</v>
      </c>
      <c r="S138" s="83">
        <f t="shared" si="42"/>
        <v>76</v>
      </c>
      <c r="T138" s="97" t="s">
        <v>102</v>
      </c>
      <c r="U138" s="97">
        <v>10</v>
      </c>
      <c r="V138" s="83">
        <f>(U138/20)*100</f>
        <v>50</v>
      </c>
      <c r="W138" s="97" t="s">
        <v>102</v>
      </c>
      <c r="X138" s="97">
        <v>14</v>
      </c>
      <c r="Y138" s="84">
        <f>(X138/15)*100</f>
        <v>93.333333333333329</v>
      </c>
      <c r="Z138" s="97" t="s">
        <v>103</v>
      </c>
      <c r="AA138" s="97">
        <v>6</v>
      </c>
      <c r="AB138" s="84">
        <f t="shared" si="43"/>
        <v>40</v>
      </c>
      <c r="AC138" s="97" t="s">
        <v>102</v>
      </c>
      <c r="AD138" s="84">
        <f t="shared" si="44"/>
        <v>609.43304007820132</v>
      </c>
      <c r="AE138" s="84">
        <v>24</v>
      </c>
      <c r="AF138" s="365"/>
      <c r="AG138" s="296"/>
      <c r="AH138" s="423"/>
    </row>
    <row r="139" spans="1:34" ht="36" x14ac:dyDescent="0.55000000000000004">
      <c r="A139" s="4" t="s">
        <v>166</v>
      </c>
      <c r="B139" s="429" t="s">
        <v>20</v>
      </c>
      <c r="C139" s="13">
        <v>28</v>
      </c>
      <c r="D139" s="55">
        <f t="shared" si="37"/>
        <v>56.000000000000007</v>
      </c>
      <c r="E139" s="30" t="s">
        <v>102</v>
      </c>
      <c r="F139" s="15">
        <v>41</v>
      </c>
      <c r="G139" s="56">
        <f t="shared" si="38"/>
        <v>82</v>
      </c>
      <c r="H139" s="14" t="s">
        <v>102</v>
      </c>
      <c r="I139" s="30">
        <v>45</v>
      </c>
      <c r="J139" s="55">
        <f t="shared" si="39"/>
        <v>90</v>
      </c>
      <c r="K139" s="30" t="s">
        <v>103</v>
      </c>
      <c r="L139" s="13">
        <v>48</v>
      </c>
      <c r="M139" s="57">
        <f t="shared" si="40"/>
        <v>87.272727272727266</v>
      </c>
      <c r="N139" s="16" t="s">
        <v>102</v>
      </c>
      <c r="O139" s="16">
        <v>28</v>
      </c>
      <c r="P139" s="58">
        <f t="shared" si="41"/>
        <v>90.322580645161281</v>
      </c>
      <c r="Q139" s="16" t="s">
        <v>103</v>
      </c>
      <c r="R139" s="16">
        <v>20</v>
      </c>
      <c r="S139" s="65">
        <f t="shared" si="42"/>
        <v>80</v>
      </c>
      <c r="T139" s="16" t="s">
        <v>102</v>
      </c>
      <c r="U139" s="16">
        <v>12</v>
      </c>
      <c r="V139" s="58"/>
      <c r="W139" s="16" t="s">
        <v>102</v>
      </c>
      <c r="X139" s="16">
        <v>14</v>
      </c>
      <c r="Y139" s="65">
        <f>(X139/20)*100</f>
        <v>70</v>
      </c>
      <c r="Z139" s="16" t="s">
        <v>102</v>
      </c>
      <c r="AA139" s="16">
        <v>8</v>
      </c>
      <c r="AB139" s="58">
        <f t="shared" si="43"/>
        <v>53.333333333333336</v>
      </c>
      <c r="AC139" s="16" t="s">
        <v>102</v>
      </c>
      <c r="AD139" s="58">
        <f t="shared" si="44"/>
        <v>608.92864125122185</v>
      </c>
      <c r="AE139" s="84">
        <v>24</v>
      </c>
      <c r="AF139" s="341"/>
      <c r="AH139" s="420"/>
    </row>
    <row r="140" spans="1:34" ht="36" x14ac:dyDescent="0.55000000000000004">
      <c r="A140" s="86" t="s">
        <v>23</v>
      </c>
      <c r="B140" s="411" t="s">
        <v>11</v>
      </c>
      <c r="C140" s="80">
        <v>12</v>
      </c>
      <c r="D140" s="80">
        <f t="shared" si="37"/>
        <v>24</v>
      </c>
      <c r="E140" s="87" t="s">
        <v>101</v>
      </c>
      <c r="F140" s="82">
        <v>38</v>
      </c>
      <c r="G140" s="81">
        <f t="shared" si="38"/>
        <v>76</v>
      </c>
      <c r="H140" s="81" t="s">
        <v>102</v>
      </c>
      <c r="I140" s="87">
        <v>34</v>
      </c>
      <c r="J140" s="81">
        <f t="shared" si="39"/>
        <v>68</v>
      </c>
      <c r="K140" s="87" t="s">
        <v>102</v>
      </c>
      <c r="L140" s="80">
        <v>34</v>
      </c>
      <c r="M140" s="82">
        <f t="shared" si="40"/>
        <v>61.818181818181813</v>
      </c>
      <c r="N140" s="97" t="s">
        <v>102</v>
      </c>
      <c r="O140" s="97">
        <v>23</v>
      </c>
      <c r="P140" s="85">
        <f t="shared" si="41"/>
        <v>74.193548387096769</v>
      </c>
      <c r="Q140" s="97" t="s">
        <v>102</v>
      </c>
      <c r="R140" s="97">
        <v>24</v>
      </c>
      <c r="S140" s="97">
        <f t="shared" si="42"/>
        <v>96</v>
      </c>
      <c r="T140" s="97" t="s">
        <v>103</v>
      </c>
      <c r="U140" s="97">
        <v>17</v>
      </c>
      <c r="V140" s="97">
        <f>(U140/20)*100</f>
        <v>85</v>
      </c>
      <c r="W140" s="97" t="s">
        <v>102</v>
      </c>
      <c r="X140" s="97">
        <v>9</v>
      </c>
      <c r="Y140" s="85">
        <f>(X140/15)*100</f>
        <v>60</v>
      </c>
      <c r="Z140" s="97" t="s">
        <v>102</v>
      </c>
      <c r="AA140" s="97">
        <v>9</v>
      </c>
      <c r="AB140" s="85">
        <f t="shared" si="43"/>
        <v>60</v>
      </c>
      <c r="AC140" s="97" t="s">
        <v>102</v>
      </c>
      <c r="AD140" s="85">
        <f t="shared" si="44"/>
        <v>605.01173020527858</v>
      </c>
      <c r="AE140" s="84">
        <v>26</v>
      </c>
      <c r="AF140" s="328"/>
      <c r="AH140" s="377"/>
    </row>
    <row r="141" spans="1:34" ht="36" x14ac:dyDescent="0.55000000000000004">
      <c r="A141" s="86" t="s">
        <v>44</v>
      </c>
      <c r="B141" s="411" t="s">
        <v>11</v>
      </c>
      <c r="C141" s="80">
        <v>19</v>
      </c>
      <c r="D141" s="80">
        <f t="shared" si="37"/>
        <v>38</v>
      </c>
      <c r="E141" s="87" t="s">
        <v>100</v>
      </c>
      <c r="F141" s="82">
        <v>38</v>
      </c>
      <c r="G141" s="81">
        <f t="shared" si="38"/>
        <v>76</v>
      </c>
      <c r="H141" s="81" t="s">
        <v>102</v>
      </c>
      <c r="I141" s="87">
        <v>33</v>
      </c>
      <c r="J141" s="81">
        <f t="shared" si="39"/>
        <v>66</v>
      </c>
      <c r="K141" s="87" t="s">
        <v>102</v>
      </c>
      <c r="L141" s="80">
        <v>41</v>
      </c>
      <c r="M141" s="82">
        <f t="shared" si="40"/>
        <v>74.545454545454547</v>
      </c>
      <c r="N141" s="97" t="s">
        <v>102</v>
      </c>
      <c r="O141" s="97">
        <v>26</v>
      </c>
      <c r="P141" s="85">
        <f t="shared" si="41"/>
        <v>83.870967741935488</v>
      </c>
      <c r="Q141" s="97" t="s">
        <v>102</v>
      </c>
      <c r="R141" s="97">
        <v>21</v>
      </c>
      <c r="S141" s="97">
        <f t="shared" si="42"/>
        <v>84</v>
      </c>
      <c r="T141" s="97" t="s">
        <v>102</v>
      </c>
      <c r="U141" s="97">
        <v>14</v>
      </c>
      <c r="V141" s="97">
        <f>(U141/20)*100</f>
        <v>70</v>
      </c>
      <c r="W141" s="97" t="s">
        <v>102</v>
      </c>
      <c r="X141" s="97">
        <v>9</v>
      </c>
      <c r="Y141" s="85">
        <f>(X141/15)*100</f>
        <v>60</v>
      </c>
      <c r="Z141" s="97" t="s">
        <v>102</v>
      </c>
      <c r="AA141" s="97">
        <v>7</v>
      </c>
      <c r="AB141" s="85">
        <f t="shared" si="43"/>
        <v>46.666666666666664</v>
      </c>
      <c r="AC141" s="97" t="s">
        <v>101</v>
      </c>
      <c r="AD141" s="85">
        <f t="shared" si="44"/>
        <v>599.08308895405673</v>
      </c>
      <c r="AE141" s="84">
        <v>27</v>
      </c>
      <c r="AF141" s="328"/>
      <c r="AH141" s="377"/>
    </row>
    <row r="142" spans="1:34" ht="36" x14ac:dyDescent="0.55000000000000004">
      <c r="A142" s="86" t="s">
        <v>64</v>
      </c>
      <c r="B142" s="411" t="s">
        <v>11</v>
      </c>
      <c r="C142" s="80">
        <v>27</v>
      </c>
      <c r="D142" s="80">
        <f t="shared" si="37"/>
        <v>54</v>
      </c>
      <c r="E142" s="87" t="s">
        <v>102</v>
      </c>
      <c r="F142" s="82">
        <v>42</v>
      </c>
      <c r="G142" s="81">
        <f t="shared" si="38"/>
        <v>84</v>
      </c>
      <c r="H142" s="81" t="s">
        <v>103</v>
      </c>
      <c r="I142" s="87">
        <v>33</v>
      </c>
      <c r="J142" s="81">
        <f t="shared" si="39"/>
        <v>66</v>
      </c>
      <c r="K142" s="87" t="s">
        <v>102</v>
      </c>
      <c r="L142" s="80">
        <v>45</v>
      </c>
      <c r="M142" s="82">
        <f t="shared" si="40"/>
        <v>81.818181818181827</v>
      </c>
      <c r="N142" s="97" t="s">
        <v>102</v>
      </c>
      <c r="O142" s="97">
        <v>25</v>
      </c>
      <c r="P142" s="85">
        <f t="shared" si="41"/>
        <v>80.645161290322577</v>
      </c>
      <c r="Q142" s="97" t="s">
        <v>102</v>
      </c>
      <c r="R142" s="97">
        <v>18</v>
      </c>
      <c r="S142" s="97">
        <f t="shared" si="42"/>
        <v>72</v>
      </c>
      <c r="T142" s="97" t="s">
        <v>102</v>
      </c>
      <c r="U142" s="97">
        <v>12</v>
      </c>
      <c r="V142" s="97">
        <f>(U142/20)*100</f>
        <v>60</v>
      </c>
      <c r="W142" s="97" t="s">
        <v>102</v>
      </c>
      <c r="X142" s="97">
        <v>8</v>
      </c>
      <c r="Y142" s="85">
        <f>(X142/15)*100</f>
        <v>53.333333333333336</v>
      </c>
      <c r="Z142" s="97" t="s">
        <v>102</v>
      </c>
      <c r="AA142" s="97">
        <v>7</v>
      </c>
      <c r="AB142" s="85">
        <f t="shared" si="43"/>
        <v>46.666666666666664</v>
      </c>
      <c r="AC142" s="97" t="s">
        <v>101</v>
      </c>
      <c r="AD142" s="85">
        <f t="shared" si="44"/>
        <v>598.46334310850432</v>
      </c>
      <c r="AE142" s="84">
        <v>28</v>
      </c>
      <c r="AF142" s="328"/>
      <c r="AH142" s="377"/>
    </row>
    <row r="143" spans="1:34" ht="36" x14ac:dyDescent="0.55000000000000004">
      <c r="A143" s="86" t="s">
        <v>30</v>
      </c>
      <c r="B143" s="411" t="s">
        <v>20</v>
      </c>
      <c r="C143" s="80">
        <v>16</v>
      </c>
      <c r="D143" s="80">
        <f t="shared" si="37"/>
        <v>32</v>
      </c>
      <c r="E143" s="87" t="s">
        <v>101</v>
      </c>
      <c r="F143" s="82">
        <v>39</v>
      </c>
      <c r="G143" s="81">
        <f t="shared" si="38"/>
        <v>78</v>
      </c>
      <c r="H143" s="81" t="s">
        <v>102</v>
      </c>
      <c r="I143" s="87">
        <v>39</v>
      </c>
      <c r="J143" s="80">
        <f t="shared" si="39"/>
        <v>78</v>
      </c>
      <c r="K143" s="87" t="s">
        <v>102</v>
      </c>
      <c r="L143" s="80">
        <v>49</v>
      </c>
      <c r="M143" s="82">
        <f t="shared" si="40"/>
        <v>89.090909090909093</v>
      </c>
      <c r="N143" s="83" t="s">
        <v>102</v>
      </c>
      <c r="O143" s="83">
        <v>25</v>
      </c>
      <c r="P143" s="84">
        <f t="shared" si="41"/>
        <v>80.645161290322577</v>
      </c>
      <c r="Q143" s="83" t="s">
        <v>102</v>
      </c>
      <c r="R143" s="83">
        <v>18</v>
      </c>
      <c r="S143" s="83">
        <f t="shared" si="42"/>
        <v>72</v>
      </c>
      <c r="T143" s="83" t="s">
        <v>102</v>
      </c>
      <c r="U143" s="83">
        <v>11</v>
      </c>
      <c r="V143" s="83">
        <f>(U143/20)*100</f>
        <v>55.000000000000007</v>
      </c>
      <c r="W143" s="83" t="s">
        <v>102</v>
      </c>
      <c r="X143" s="83">
        <v>11</v>
      </c>
      <c r="Y143" s="84">
        <f>(X143/15)*100</f>
        <v>73.333333333333329</v>
      </c>
      <c r="Z143" s="83" t="s">
        <v>102</v>
      </c>
      <c r="AA143" s="83">
        <v>6</v>
      </c>
      <c r="AB143" s="84">
        <f t="shared" si="43"/>
        <v>40</v>
      </c>
      <c r="AC143" s="83" t="s">
        <v>102</v>
      </c>
      <c r="AD143" s="84">
        <f t="shared" si="44"/>
        <v>598.06940371456506</v>
      </c>
      <c r="AE143" s="84">
        <v>28</v>
      </c>
      <c r="AF143" s="365"/>
      <c r="AG143" s="296"/>
      <c r="AH143" s="423"/>
    </row>
    <row r="144" spans="1:34" ht="36" x14ac:dyDescent="0.55000000000000004">
      <c r="A144" s="86" t="s">
        <v>52</v>
      </c>
      <c r="B144" s="411" t="s">
        <v>11</v>
      </c>
      <c r="C144" s="80">
        <v>14</v>
      </c>
      <c r="D144" s="80">
        <f t="shared" si="37"/>
        <v>28.000000000000004</v>
      </c>
      <c r="E144" s="87" t="s">
        <v>100</v>
      </c>
      <c r="F144" s="82">
        <v>35</v>
      </c>
      <c r="G144" s="81">
        <f t="shared" si="38"/>
        <v>70</v>
      </c>
      <c r="H144" s="81" t="s">
        <v>102</v>
      </c>
      <c r="I144" s="87">
        <v>28</v>
      </c>
      <c r="J144" s="81">
        <f t="shared" si="39"/>
        <v>56.000000000000007</v>
      </c>
      <c r="K144" s="87" t="s">
        <v>102</v>
      </c>
      <c r="L144" s="80">
        <v>44</v>
      </c>
      <c r="M144" s="82">
        <f t="shared" si="40"/>
        <v>80</v>
      </c>
      <c r="N144" s="97" t="s">
        <v>102</v>
      </c>
      <c r="O144" s="97">
        <v>22</v>
      </c>
      <c r="P144" s="85">
        <f t="shared" si="41"/>
        <v>70.967741935483872</v>
      </c>
      <c r="Q144" s="97" t="s">
        <v>102</v>
      </c>
      <c r="R144" s="97">
        <v>21</v>
      </c>
      <c r="S144" s="97">
        <f t="shared" si="42"/>
        <v>84</v>
      </c>
      <c r="T144" s="97" t="s">
        <v>102</v>
      </c>
      <c r="U144" s="97">
        <v>16</v>
      </c>
      <c r="V144" s="97">
        <f>(U144/20)*100</f>
        <v>80</v>
      </c>
      <c r="W144" s="97" t="s">
        <v>102</v>
      </c>
      <c r="X144" s="97">
        <v>8</v>
      </c>
      <c r="Y144" s="85">
        <f>(X144/15)*100</f>
        <v>53.333333333333336</v>
      </c>
      <c r="Z144" s="97" t="s">
        <v>102</v>
      </c>
      <c r="AA144" s="97">
        <v>10</v>
      </c>
      <c r="AB144" s="85">
        <f t="shared" si="43"/>
        <v>66.666666666666657</v>
      </c>
      <c r="AC144" s="97" t="s">
        <v>102</v>
      </c>
      <c r="AD144" s="85">
        <f t="shared" si="44"/>
        <v>588.9677419354839</v>
      </c>
      <c r="AE144" s="84">
        <v>30</v>
      </c>
      <c r="AF144" s="328"/>
      <c r="AH144" s="377"/>
    </row>
    <row r="145" spans="1:34" ht="36" x14ac:dyDescent="0.55000000000000004">
      <c r="A145" s="61" t="s">
        <v>10</v>
      </c>
      <c r="B145" s="430" t="s">
        <v>11</v>
      </c>
      <c r="C145" s="55">
        <v>10</v>
      </c>
      <c r="D145" s="55">
        <f t="shared" si="37"/>
        <v>20</v>
      </c>
      <c r="E145" s="60" t="s">
        <v>100</v>
      </c>
      <c r="F145" s="57">
        <v>39</v>
      </c>
      <c r="G145" s="56">
        <f t="shared" si="38"/>
        <v>78</v>
      </c>
      <c r="H145" s="56" t="s">
        <v>102</v>
      </c>
      <c r="I145" s="60">
        <v>31</v>
      </c>
      <c r="J145" s="55">
        <f t="shared" si="39"/>
        <v>62</v>
      </c>
      <c r="K145" s="60" t="s">
        <v>102</v>
      </c>
      <c r="L145" s="55">
        <v>44</v>
      </c>
      <c r="M145" s="57">
        <f t="shared" si="40"/>
        <v>80</v>
      </c>
      <c r="N145" s="65" t="s">
        <v>102</v>
      </c>
      <c r="O145" s="65">
        <v>26</v>
      </c>
      <c r="P145" s="58">
        <f t="shared" si="41"/>
        <v>83.870967741935488</v>
      </c>
      <c r="Q145" s="65" t="s">
        <v>102</v>
      </c>
      <c r="R145" s="65">
        <v>19</v>
      </c>
      <c r="S145" s="65">
        <f t="shared" si="42"/>
        <v>76</v>
      </c>
      <c r="T145" s="65" t="s">
        <v>102</v>
      </c>
      <c r="U145" s="65">
        <v>12</v>
      </c>
      <c r="V145" s="58">
        <f>(U145/15)*100</f>
        <v>80</v>
      </c>
      <c r="W145" s="65" t="s">
        <v>102</v>
      </c>
      <c r="X145" s="65">
        <v>11</v>
      </c>
      <c r="Y145" s="65">
        <f>(X145/20)*100</f>
        <v>55.000000000000007</v>
      </c>
      <c r="Z145" s="65" t="s">
        <v>101</v>
      </c>
      <c r="AA145" s="65">
        <v>8</v>
      </c>
      <c r="AB145" s="58">
        <f t="shared" si="43"/>
        <v>53.333333333333336</v>
      </c>
      <c r="AC145" s="65" t="s">
        <v>102</v>
      </c>
      <c r="AD145" s="58">
        <f t="shared" si="44"/>
        <v>588.20430107526886</v>
      </c>
      <c r="AE145" s="84">
        <v>31</v>
      </c>
      <c r="AF145" s="341"/>
      <c r="AH145" s="420"/>
    </row>
    <row r="146" spans="1:34" ht="36" x14ac:dyDescent="0.55000000000000004">
      <c r="A146" s="86" t="s">
        <v>48</v>
      </c>
      <c r="B146" s="411" t="s">
        <v>11</v>
      </c>
      <c r="C146" s="80">
        <v>18</v>
      </c>
      <c r="D146" s="80">
        <f t="shared" si="37"/>
        <v>36</v>
      </c>
      <c r="E146" s="87" t="s">
        <v>100</v>
      </c>
      <c r="F146" s="82">
        <v>36</v>
      </c>
      <c r="G146" s="81">
        <f t="shared" si="38"/>
        <v>72</v>
      </c>
      <c r="H146" s="81" t="s">
        <v>102</v>
      </c>
      <c r="I146" s="87">
        <v>33</v>
      </c>
      <c r="J146" s="81">
        <f t="shared" si="39"/>
        <v>66</v>
      </c>
      <c r="K146" s="87" t="s">
        <v>102</v>
      </c>
      <c r="L146" s="80">
        <v>37</v>
      </c>
      <c r="M146" s="82">
        <f t="shared" si="40"/>
        <v>67.272727272727266</v>
      </c>
      <c r="N146" s="97" t="s">
        <v>102</v>
      </c>
      <c r="O146" s="97">
        <v>26</v>
      </c>
      <c r="P146" s="85">
        <f t="shared" si="41"/>
        <v>83.870967741935488</v>
      </c>
      <c r="Q146" s="97" t="s">
        <v>102</v>
      </c>
      <c r="R146" s="97">
        <v>24</v>
      </c>
      <c r="S146" s="97">
        <f t="shared" si="42"/>
        <v>96</v>
      </c>
      <c r="T146" s="97" t="s">
        <v>103</v>
      </c>
      <c r="U146" s="97">
        <v>15</v>
      </c>
      <c r="V146" s="97">
        <f>(U146/20)*100</f>
        <v>75</v>
      </c>
      <c r="W146" s="97" t="s">
        <v>102</v>
      </c>
      <c r="X146" s="97">
        <v>6</v>
      </c>
      <c r="Y146" s="85">
        <f>(X146/15)*100</f>
        <v>40</v>
      </c>
      <c r="Z146" s="97" t="s">
        <v>101</v>
      </c>
      <c r="AA146" s="97">
        <v>7</v>
      </c>
      <c r="AB146" s="85">
        <f t="shared" si="43"/>
        <v>46.666666666666664</v>
      </c>
      <c r="AC146" s="97" t="s">
        <v>101</v>
      </c>
      <c r="AD146" s="85">
        <f t="shared" si="44"/>
        <v>582.81036168132937</v>
      </c>
      <c r="AE146" s="84">
        <v>32</v>
      </c>
      <c r="AF146" s="328"/>
      <c r="AH146" s="377"/>
    </row>
    <row r="147" spans="1:34" ht="36" x14ac:dyDescent="0.55000000000000004">
      <c r="A147" s="86" t="s">
        <v>37</v>
      </c>
      <c r="B147" s="80" t="s">
        <v>20</v>
      </c>
      <c r="C147" s="80">
        <v>20</v>
      </c>
      <c r="D147" s="80">
        <f t="shared" si="37"/>
        <v>40</v>
      </c>
      <c r="E147" s="87" t="s">
        <v>102</v>
      </c>
      <c r="F147" s="82">
        <v>45</v>
      </c>
      <c r="G147" s="81">
        <f t="shared" si="38"/>
        <v>90</v>
      </c>
      <c r="H147" s="81" t="s">
        <v>103</v>
      </c>
      <c r="I147" s="87">
        <v>40</v>
      </c>
      <c r="J147" s="80">
        <f t="shared" si="39"/>
        <v>80</v>
      </c>
      <c r="K147" s="87" t="s">
        <v>102</v>
      </c>
      <c r="L147" s="80">
        <v>46</v>
      </c>
      <c r="M147" s="82">
        <f t="shared" si="40"/>
        <v>83.636363636363626</v>
      </c>
      <c r="N147" s="83" t="s">
        <v>102</v>
      </c>
      <c r="O147" s="83">
        <v>17</v>
      </c>
      <c r="P147" s="84">
        <f t="shared" si="41"/>
        <v>54.838709677419352</v>
      </c>
      <c r="Q147" s="83" t="s">
        <v>102</v>
      </c>
      <c r="R147" s="83">
        <v>18</v>
      </c>
      <c r="S147" s="83">
        <f t="shared" si="42"/>
        <v>72</v>
      </c>
      <c r="T147" s="83" t="s">
        <v>102</v>
      </c>
      <c r="U147" s="83">
        <v>7</v>
      </c>
      <c r="V147" s="83">
        <f>(U147/20)*100</f>
        <v>35</v>
      </c>
      <c r="W147" s="83" t="s">
        <v>102</v>
      </c>
      <c r="X147" s="83">
        <v>12</v>
      </c>
      <c r="Y147" s="84">
        <f>(X147/15)*100</f>
        <v>80</v>
      </c>
      <c r="Z147" s="83" t="s">
        <v>102</v>
      </c>
      <c r="AA147" s="83">
        <v>7</v>
      </c>
      <c r="AB147" s="84">
        <f t="shared" si="43"/>
        <v>46.666666666666664</v>
      </c>
      <c r="AC147" s="83" t="s">
        <v>102</v>
      </c>
      <c r="AD147" s="84">
        <f t="shared" si="44"/>
        <v>582.14173998044964</v>
      </c>
      <c r="AE147" s="84">
        <v>33</v>
      </c>
      <c r="AF147" s="365"/>
      <c r="AG147" s="296"/>
      <c r="AH147" s="423"/>
    </row>
    <row r="148" spans="1:34" ht="36" x14ac:dyDescent="0.55000000000000004">
      <c r="A148" s="86" t="s">
        <v>76</v>
      </c>
      <c r="B148" s="411" t="s">
        <v>20</v>
      </c>
      <c r="C148" s="80">
        <v>11</v>
      </c>
      <c r="D148" s="80">
        <f t="shared" si="37"/>
        <v>22</v>
      </c>
      <c r="E148" s="87" t="s">
        <v>100</v>
      </c>
      <c r="F148" s="82">
        <v>34</v>
      </c>
      <c r="G148" s="81">
        <f t="shared" si="38"/>
        <v>68</v>
      </c>
      <c r="H148" s="81" t="s">
        <v>102</v>
      </c>
      <c r="I148" s="87">
        <v>39</v>
      </c>
      <c r="J148" s="80">
        <f t="shared" si="39"/>
        <v>78</v>
      </c>
      <c r="K148" s="87" t="s">
        <v>102</v>
      </c>
      <c r="L148" s="80">
        <v>42</v>
      </c>
      <c r="M148" s="82">
        <f t="shared" si="40"/>
        <v>76.363636363636374</v>
      </c>
      <c r="N148" s="83" t="s">
        <v>102</v>
      </c>
      <c r="O148" s="83">
        <v>24</v>
      </c>
      <c r="P148" s="84">
        <f t="shared" si="41"/>
        <v>77.41935483870968</v>
      </c>
      <c r="Q148" s="83" t="s">
        <v>102</v>
      </c>
      <c r="R148" s="83">
        <v>14</v>
      </c>
      <c r="S148" s="83">
        <f t="shared" si="42"/>
        <v>56.000000000000007</v>
      </c>
      <c r="T148" s="83" t="s">
        <v>102</v>
      </c>
      <c r="U148" s="83">
        <v>13</v>
      </c>
      <c r="V148" s="83">
        <f>(U148/20)*100</f>
        <v>65</v>
      </c>
      <c r="W148" s="83" t="s">
        <v>103</v>
      </c>
      <c r="X148" s="83">
        <v>12</v>
      </c>
      <c r="Y148" s="84">
        <f>(X148/15)*100</f>
        <v>80</v>
      </c>
      <c r="Z148" s="83" t="s">
        <v>102</v>
      </c>
      <c r="AA148" s="83">
        <v>7</v>
      </c>
      <c r="AB148" s="84">
        <f t="shared" si="43"/>
        <v>46.666666666666664</v>
      </c>
      <c r="AC148" s="83" t="s">
        <v>102</v>
      </c>
      <c r="AD148" s="84">
        <f t="shared" si="44"/>
        <v>569.44965786901264</v>
      </c>
      <c r="AE148" s="84">
        <v>34</v>
      </c>
      <c r="AF148" s="365"/>
      <c r="AG148" s="296"/>
      <c r="AH148" s="423"/>
    </row>
    <row r="149" spans="1:34" ht="36" x14ac:dyDescent="0.55000000000000004">
      <c r="A149" s="59" t="s">
        <v>53</v>
      </c>
      <c r="B149" s="429" t="s">
        <v>20</v>
      </c>
      <c r="C149" s="55">
        <v>15</v>
      </c>
      <c r="D149" s="55">
        <f t="shared" si="37"/>
        <v>30</v>
      </c>
      <c r="E149" s="60" t="s">
        <v>101</v>
      </c>
      <c r="F149" s="57">
        <v>40</v>
      </c>
      <c r="G149" s="56">
        <f t="shared" si="38"/>
        <v>80</v>
      </c>
      <c r="H149" s="56" t="s">
        <v>102</v>
      </c>
      <c r="I149" s="60">
        <v>41</v>
      </c>
      <c r="J149" s="55">
        <f t="shared" si="39"/>
        <v>82</v>
      </c>
      <c r="K149" s="60" t="s">
        <v>102</v>
      </c>
      <c r="L149" s="55">
        <v>44</v>
      </c>
      <c r="M149" s="57">
        <f t="shared" si="40"/>
        <v>80</v>
      </c>
      <c r="N149" s="65" t="s">
        <v>102</v>
      </c>
      <c r="O149" s="65">
        <v>25</v>
      </c>
      <c r="P149" s="58">
        <f t="shared" si="41"/>
        <v>80.645161290322577</v>
      </c>
      <c r="Q149" s="65" t="s">
        <v>102</v>
      </c>
      <c r="R149" s="65">
        <v>18</v>
      </c>
      <c r="S149" s="65">
        <f t="shared" si="42"/>
        <v>72</v>
      </c>
      <c r="T149" s="65" t="s">
        <v>102</v>
      </c>
      <c r="U149" s="65">
        <v>5</v>
      </c>
      <c r="V149" s="58">
        <f>(U149/15)*100</f>
        <v>33.333333333333329</v>
      </c>
      <c r="W149" s="65" t="s">
        <v>102</v>
      </c>
      <c r="X149" s="65">
        <v>10</v>
      </c>
      <c r="Y149" s="65">
        <f>(X149/20)*100</f>
        <v>50</v>
      </c>
      <c r="Z149" s="65" t="s">
        <v>102</v>
      </c>
      <c r="AA149" s="65">
        <v>9</v>
      </c>
      <c r="AB149" s="58">
        <f t="shared" si="43"/>
        <v>60</v>
      </c>
      <c r="AC149" s="65" t="s">
        <v>102</v>
      </c>
      <c r="AD149" s="58">
        <f t="shared" si="44"/>
        <v>567.97849462365593</v>
      </c>
      <c r="AE149" s="84">
        <v>35</v>
      </c>
      <c r="AF149" s="341"/>
      <c r="AH149" s="420"/>
    </row>
    <row r="150" spans="1:34" ht="36" x14ac:dyDescent="0.55000000000000004">
      <c r="A150" s="86" t="s">
        <v>160</v>
      </c>
      <c r="B150" s="411" t="s">
        <v>11</v>
      </c>
      <c r="C150" s="80">
        <v>16</v>
      </c>
      <c r="D150" s="80">
        <f t="shared" si="37"/>
        <v>32</v>
      </c>
      <c r="E150" s="87" t="s">
        <v>100</v>
      </c>
      <c r="F150" s="82">
        <v>32</v>
      </c>
      <c r="G150" s="81">
        <f t="shared" si="38"/>
        <v>64</v>
      </c>
      <c r="H150" s="81" t="s">
        <v>102</v>
      </c>
      <c r="I150" s="87">
        <v>28</v>
      </c>
      <c r="J150" s="81">
        <f t="shared" si="39"/>
        <v>56.000000000000007</v>
      </c>
      <c r="K150" s="87" t="s">
        <v>102</v>
      </c>
      <c r="L150" s="80">
        <v>41</v>
      </c>
      <c r="M150" s="82">
        <f t="shared" si="40"/>
        <v>74.545454545454547</v>
      </c>
      <c r="N150" s="97" t="s">
        <v>102</v>
      </c>
      <c r="O150" s="97">
        <v>20</v>
      </c>
      <c r="P150" s="85">
        <f t="shared" si="41"/>
        <v>64.516129032258064</v>
      </c>
      <c r="Q150" s="97" t="s">
        <v>102</v>
      </c>
      <c r="R150" s="97">
        <v>22</v>
      </c>
      <c r="S150" s="97">
        <f t="shared" si="42"/>
        <v>88</v>
      </c>
      <c r="T150" s="97" t="s">
        <v>102</v>
      </c>
      <c r="U150" s="97">
        <v>11</v>
      </c>
      <c r="V150" s="97">
        <f>(U150/20)*100</f>
        <v>55.000000000000007</v>
      </c>
      <c r="W150" s="97" t="s">
        <v>102</v>
      </c>
      <c r="X150" s="97">
        <v>8</v>
      </c>
      <c r="Y150" s="85">
        <f>(X150/15)*100</f>
        <v>53.333333333333336</v>
      </c>
      <c r="Z150" s="97" t="s">
        <v>102</v>
      </c>
      <c r="AA150" s="97">
        <v>12</v>
      </c>
      <c r="AB150" s="85">
        <f t="shared" si="43"/>
        <v>80</v>
      </c>
      <c r="AC150" s="97" t="s">
        <v>102</v>
      </c>
      <c r="AD150" s="85">
        <f t="shared" si="44"/>
        <v>567.39491691104593</v>
      </c>
      <c r="AE150" s="84">
        <v>36</v>
      </c>
      <c r="AF150" s="328"/>
      <c r="AH150" s="377"/>
    </row>
    <row r="151" spans="1:34" ht="36" x14ac:dyDescent="0.55000000000000004">
      <c r="A151" s="86" t="s">
        <v>155</v>
      </c>
      <c r="B151" s="411" t="s">
        <v>11</v>
      </c>
      <c r="C151" s="80">
        <v>12</v>
      </c>
      <c r="D151" s="80">
        <f t="shared" si="37"/>
        <v>24</v>
      </c>
      <c r="E151" s="87" t="s">
        <v>100</v>
      </c>
      <c r="F151" s="82">
        <v>37</v>
      </c>
      <c r="G151" s="81">
        <f t="shared" si="38"/>
        <v>74</v>
      </c>
      <c r="H151" s="81" t="s">
        <v>102</v>
      </c>
      <c r="I151" s="87">
        <v>29</v>
      </c>
      <c r="J151" s="81">
        <f t="shared" si="39"/>
        <v>57.999999999999993</v>
      </c>
      <c r="K151" s="87" t="s">
        <v>102</v>
      </c>
      <c r="L151" s="80">
        <v>49</v>
      </c>
      <c r="M151" s="82">
        <f t="shared" si="40"/>
        <v>89.090909090909093</v>
      </c>
      <c r="N151" s="97" t="s">
        <v>102</v>
      </c>
      <c r="O151" s="97">
        <v>26</v>
      </c>
      <c r="P151" s="85">
        <f t="shared" si="41"/>
        <v>83.870967741935488</v>
      </c>
      <c r="Q151" s="97" t="s">
        <v>102</v>
      </c>
      <c r="R151" s="97">
        <v>18</v>
      </c>
      <c r="S151" s="97">
        <f t="shared" si="42"/>
        <v>72</v>
      </c>
      <c r="T151" s="97" t="s">
        <v>102</v>
      </c>
      <c r="U151" s="97">
        <v>14</v>
      </c>
      <c r="V151" s="97">
        <f>(U151/20)*100</f>
        <v>70</v>
      </c>
      <c r="W151" s="97" t="s">
        <v>102</v>
      </c>
      <c r="X151" s="97">
        <v>6</v>
      </c>
      <c r="Y151" s="85">
        <f>(X151/15)*100</f>
        <v>40</v>
      </c>
      <c r="Z151" s="97" t="s">
        <v>101</v>
      </c>
      <c r="AA151" s="97">
        <v>8</v>
      </c>
      <c r="AB151" s="85">
        <f t="shared" si="43"/>
        <v>53.333333333333336</v>
      </c>
      <c r="AC151" s="97" t="s">
        <v>102</v>
      </c>
      <c r="AD151" s="85">
        <f t="shared" si="44"/>
        <v>564.29521016617798</v>
      </c>
      <c r="AE151" s="84">
        <v>37</v>
      </c>
      <c r="AF151" s="328"/>
      <c r="AH151" s="377"/>
    </row>
    <row r="152" spans="1:34" ht="36" x14ac:dyDescent="0.55000000000000004">
      <c r="A152" s="86" t="s">
        <v>60</v>
      </c>
      <c r="B152" s="80" t="s">
        <v>20</v>
      </c>
      <c r="C152" s="80">
        <v>17</v>
      </c>
      <c r="D152" s="80">
        <f t="shared" si="37"/>
        <v>34</v>
      </c>
      <c r="E152" s="82" t="s">
        <v>101</v>
      </c>
      <c r="F152" s="82">
        <v>36</v>
      </c>
      <c r="G152" s="81">
        <f t="shared" si="38"/>
        <v>72</v>
      </c>
      <c r="H152" s="81" t="s">
        <v>102</v>
      </c>
      <c r="I152" s="82">
        <v>31</v>
      </c>
      <c r="J152" s="80">
        <f t="shared" si="39"/>
        <v>62</v>
      </c>
      <c r="K152" s="82" t="s">
        <v>102</v>
      </c>
      <c r="L152" s="80">
        <v>48</v>
      </c>
      <c r="M152" s="82">
        <f t="shared" si="40"/>
        <v>87.272727272727266</v>
      </c>
      <c r="N152" s="83" t="s">
        <v>102</v>
      </c>
      <c r="O152" s="83">
        <v>21</v>
      </c>
      <c r="P152" s="84">
        <f t="shared" si="41"/>
        <v>67.741935483870961</v>
      </c>
      <c r="Q152" s="83" t="s">
        <v>102</v>
      </c>
      <c r="R152" s="83">
        <v>18</v>
      </c>
      <c r="S152" s="83">
        <f t="shared" si="42"/>
        <v>72</v>
      </c>
      <c r="T152" s="83" t="s">
        <v>102</v>
      </c>
      <c r="U152" s="83">
        <v>11</v>
      </c>
      <c r="V152" s="83">
        <f>(U152/20)*100</f>
        <v>55.000000000000007</v>
      </c>
      <c r="W152" s="83" t="s">
        <v>102</v>
      </c>
      <c r="X152" s="83">
        <v>11</v>
      </c>
      <c r="Y152" s="84">
        <f>(X152/15)*100</f>
        <v>73.333333333333329</v>
      </c>
      <c r="Z152" s="83" t="s">
        <v>102</v>
      </c>
      <c r="AA152" s="83">
        <v>6</v>
      </c>
      <c r="AB152" s="84">
        <f t="shared" si="43"/>
        <v>40</v>
      </c>
      <c r="AC152" s="83" t="s">
        <v>102</v>
      </c>
      <c r="AD152" s="84">
        <f t="shared" si="44"/>
        <v>563.3479960899316</v>
      </c>
      <c r="AE152" s="84">
        <v>38</v>
      </c>
      <c r="AF152" s="365"/>
      <c r="AG152" s="296"/>
      <c r="AH152" s="423"/>
    </row>
    <row r="153" spans="1:34" ht="36" x14ac:dyDescent="0.55000000000000004">
      <c r="A153" s="59" t="s">
        <v>68</v>
      </c>
      <c r="B153" s="429" t="s">
        <v>20</v>
      </c>
      <c r="C153" s="55">
        <v>17</v>
      </c>
      <c r="D153" s="55">
        <f t="shared" si="37"/>
        <v>34</v>
      </c>
      <c r="E153" s="60" t="s">
        <v>101</v>
      </c>
      <c r="F153" s="57">
        <v>40</v>
      </c>
      <c r="G153" s="56">
        <f t="shared" si="38"/>
        <v>80</v>
      </c>
      <c r="H153" s="56" t="s">
        <v>102</v>
      </c>
      <c r="I153" s="60">
        <v>34</v>
      </c>
      <c r="J153" s="55">
        <f t="shared" si="39"/>
        <v>68</v>
      </c>
      <c r="K153" s="60" t="s">
        <v>102</v>
      </c>
      <c r="L153" s="55">
        <v>46</v>
      </c>
      <c r="M153" s="57">
        <f t="shared" si="40"/>
        <v>83.636363636363626</v>
      </c>
      <c r="N153" s="65" t="s">
        <v>102</v>
      </c>
      <c r="O153" s="65">
        <v>21</v>
      </c>
      <c r="P153" s="58">
        <f t="shared" si="41"/>
        <v>67.741935483870961</v>
      </c>
      <c r="Q153" s="65" t="s">
        <v>102</v>
      </c>
      <c r="R153" s="65">
        <v>17</v>
      </c>
      <c r="S153" s="65">
        <f t="shared" si="42"/>
        <v>68</v>
      </c>
      <c r="T153" s="65" t="s">
        <v>102</v>
      </c>
      <c r="U153" s="65">
        <v>10</v>
      </c>
      <c r="V153" s="58">
        <f>(U153/15)*100</f>
        <v>66.666666666666657</v>
      </c>
      <c r="W153" s="65" t="s">
        <v>102</v>
      </c>
      <c r="X153" s="65">
        <v>10</v>
      </c>
      <c r="Y153" s="65">
        <f>(X153/20)*100</f>
        <v>50</v>
      </c>
      <c r="Z153" s="65" t="s">
        <v>102</v>
      </c>
      <c r="AA153" s="65">
        <v>6</v>
      </c>
      <c r="AB153" s="58">
        <f t="shared" si="43"/>
        <v>40</v>
      </c>
      <c r="AC153" s="65" t="s">
        <v>101</v>
      </c>
      <c r="AD153" s="58">
        <f t="shared" si="44"/>
        <v>558.04496578690123</v>
      </c>
      <c r="AE153" s="84">
        <v>39</v>
      </c>
      <c r="AF153" s="341"/>
      <c r="AH153" s="420"/>
    </row>
    <row r="154" spans="1:34" ht="36" x14ac:dyDescent="0.55000000000000004">
      <c r="A154" s="86" t="s">
        <v>148</v>
      </c>
      <c r="B154" s="80" t="s">
        <v>20</v>
      </c>
      <c r="C154" s="80">
        <v>20</v>
      </c>
      <c r="D154" s="80">
        <f t="shared" si="37"/>
        <v>40</v>
      </c>
      <c r="E154" s="87" t="s">
        <v>102</v>
      </c>
      <c r="F154" s="82">
        <v>35</v>
      </c>
      <c r="G154" s="81">
        <f t="shared" si="38"/>
        <v>70</v>
      </c>
      <c r="H154" s="81" t="s">
        <v>102</v>
      </c>
      <c r="I154" s="87">
        <v>40</v>
      </c>
      <c r="J154" s="80">
        <f t="shared" si="39"/>
        <v>80</v>
      </c>
      <c r="K154" s="87" t="s">
        <v>102</v>
      </c>
      <c r="L154" s="80">
        <v>43</v>
      </c>
      <c r="M154" s="82">
        <f t="shared" si="40"/>
        <v>78.181818181818187</v>
      </c>
      <c r="N154" s="97" t="s">
        <v>102</v>
      </c>
      <c r="O154" s="97">
        <v>26</v>
      </c>
      <c r="P154" s="84">
        <f t="shared" si="41"/>
        <v>83.870967741935488</v>
      </c>
      <c r="Q154" s="97" t="s">
        <v>102</v>
      </c>
      <c r="R154" s="97">
        <v>18</v>
      </c>
      <c r="S154" s="83">
        <f t="shared" si="42"/>
        <v>72</v>
      </c>
      <c r="T154" s="97" t="s">
        <v>102</v>
      </c>
      <c r="U154" s="97">
        <v>8</v>
      </c>
      <c r="V154" s="83">
        <f>(U154/20)*100</f>
        <v>40</v>
      </c>
      <c r="W154" s="97" t="s">
        <v>102</v>
      </c>
      <c r="X154" s="97">
        <v>11</v>
      </c>
      <c r="Y154" s="84">
        <f>(X154/15)*100</f>
        <v>73.333333333333329</v>
      </c>
      <c r="Z154" s="97" t="s">
        <v>102</v>
      </c>
      <c r="AA154" s="97">
        <v>3</v>
      </c>
      <c r="AB154" s="84">
        <f t="shared" si="43"/>
        <v>20</v>
      </c>
      <c r="AC154" s="97" t="s">
        <v>101</v>
      </c>
      <c r="AD154" s="84">
        <f t="shared" si="44"/>
        <v>557.38611925708699</v>
      </c>
      <c r="AE154" s="84">
        <v>40</v>
      </c>
      <c r="AF154" s="365"/>
      <c r="AG154" s="296"/>
      <c r="AH154" s="423"/>
    </row>
    <row r="155" spans="1:34" ht="36" x14ac:dyDescent="0.55000000000000004">
      <c r="A155" s="86" t="s">
        <v>61</v>
      </c>
      <c r="B155" s="411" t="s">
        <v>20</v>
      </c>
      <c r="C155" s="80">
        <v>19</v>
      </c>
      <c r="D155" s="80">
        <f t="shared" si="37"/>
        <v>38</v>
      </c>
      <c r="E155" s="87" t="s">
        <v>102</v>
      </c>
      <c r="F155" s="82">
        <v>37</v>
      </c>
      <c r="G155" s="81">
        <f t="shared" si="38"/>
        <v>74</v>
      </c>
      <c r="H155" s="81" t="s">
        <v>102</v>
      </c>
      <c r="I155" s="87">
        <v>33</v>
      </c>
      <c r="J155" s="80">
        <f t="shared" si="39"/>
        <v>66</v>
      </c>
      <c r="K155" s="87" t="s">
        <v>102</v>
      </c>
      <c r="L155" s="80">
        <v>37</v>
      </c>
      <c r="M155" s="82">
        <f t="shared" si="40"/>
        <v>67.272727272727266</v>
      </c>
      <c r="N155" s="83" t="s">
        <v>102</v>
      </c>
      <c r="O155" s="83">
        <v>24</v>
      </c>
      <c r="P155" s="84">
        <f t="shared" si="41"/>
        <v>77.41935483870968</v>
      </c>
      <c r="Q155" s="83" t="s">
        <v>102</v>
      </c>
      <c r="R155" s="83">
        <v>17</v>
      </c>
      <c r="S155" s="83">
        <f t="shared" si="42"/>
        <v>68</v>
      </c>
      <c r="T155" s="83" t="s">
        <v>102</v>
      </c>
      <c r="U155" s="83">
        <v>8</v>
      </c>
      <c r="V155" s="83">
        <f>(U155/20)*100</f>
        <v>40</v>
      </c>
      <c r="W155" s="83" t="s">
        <v>102</v>
      </c>
      <c r="X155" s="83">
        <v>12</v>
      </c>
      <c r="Y155" s="84">
        <f>(X155/15)*100</f>
        <v>80</v>
      </c>
      <c r="Z155" s="83" t="s">
        <v>102</v>
      </c>
      <c r="AA155" s="83">
        <v>7</v>
      </c>
      <c r="AB155" s="84">
        <f t="shared" si="43"/>
        <v>46.666666666666664</v>
      </c>
      <c r="AC155" s="83" t="s">
        <v>102</v>
      </c>
      <c r="AD155" s="84">
        <f t="shared" si="44"/>
        <v>557.35874877810363</v>
      </c>
      <c r="AE155" s="84">
        <v>40</v>
      </c>
      <c r="AF155" s="365"/>
      <c r="AG155" s="296"/>
      <c r="AH155" s="423"/>
    </row>
    <row r="156" spans="1:34" ht="36" x14ac:dyDescent="0.55000000000000004">
      <c r="A156" s="86" t="s">
        <v>74</v>
      </c>
      <c r="B156" s="411" t="s">
        <v>20</v>
      </c>
      <c r="C156" s="80">
        <v>14</v>
      </c>
      <c r="D156" s="80">
        <f t="shared" si="37"/>
        <v>28.000000000000004</v>
      </c>
      <c r="E156" s="87" t="s">
        <v>101</v>
      </c>
      <c r="F156" s="82">
        <v>40</v>
      </c>
      <c r="G156" s="81">
        <f t="shared" si="38"/>
        <v>80</v>
      </c>
      <c r="H156" s="81" t="s">
        <v>103</v>
      </c>
      <c r="I156" s="87">
        <v>35</v>
      </c>
      <c r="J156" s="80">
        <f t="shared" si="39"/>
        <v>70</v>
      </c>
      <c r="K156" s="87" t="s">
        <v>102</v>
      </c>
      <c r="L156" s="80">
        <v>46</v>
      </c>
      <c r="M156" s="82">
        <f t="shared" si="40"/>
        <v>83.636363636363626</v>
      </c>
      <c r="N156" s="83" t="s">
        <v>102</v>
      </c>
      <c r="O156" s="83">
        <v>20</v>
      </c>
      <c r="P156" s="84">
        <f t="shared" si="41"/>
        <v>64.516129032258064</v>
      </c>
      <c r="Q156" s="83" t="s">
        <v>102</v>
      </c>
      <c r="R156" s="83">
        <v>18</v>
      </c>
      <c r="S156" s="83">
        <f t="shared" si="42"/>
        <v>72</v>
      </c>
      <c r="T156" s="83" t="s">
        <v>102</v>
      </c>
      <c r="U156" s="83">
        <v>10</v>
      </c>
      <c r="V156" s="83">
        <f>(U156/20)*100</f>
        <v>50</v>
      </c>
      <c r="W156" s="83" t="s">
        <v>102</v>
      </c>
      <c r="X156" s="83">
        <v>9</v>
      </c>
      <c r="Y156" s="84">
        <f>(X156/15)*100</f>
        <v>60</v>
      </c>
      <c r="Z156" s="83" t="s">
        <v>102</v>
      </c>
      <c r="AA156" s="83">
        <v>7</v>
      </c>
      <c r="AB156" s="84">
        <f t="shared" si="43"/>
        <v>46.666666666666664</v>
      </c>
      <c r="AC156" s="83" t="s">
        <v>102</v>
      </c>
      <c r="AD156" s="84">
        <f t="shared" si="44"/>
        <v>554.8191593352883</v>
      </c>
      <c r="AE156" s="84">
        <v>42</v>
      </c>
      <c r="AF156" s="366"/>
      <c r="AG156" s="296"/>
      <c r="AH156" s="423"/>
    </row>
    <row r="157" spans="1:34" ht="36" x14ac:dyDescent="0.55000000000000004">
      <c r="A157" s="86" t="s">
        <v>149</v>
      </c>
      <c r="B157" s="80" t="s">
        <v>20</v>
      </c>
      <c r="C157" s="80">
        <v>16</v>
      </c>
      <c r="D157" s="80">
        <f t="shared" si="37"/>
        <v>32</v>
      </c>
      <c r="E157" s="87" t="s">
        <v>102</v>
      </c>
      <c r="F157" s="82">
        <v>36</v>
      </c>
      <c r="G157" s="81">
        <f t="shared" si="38"/>
        <v>72</v>
      </c>
      <c r="H157" s="81" t="s">
        <v>102</v>
      </c>
      <c r="I157" s="87">
        <v>37</v>
      </c>
      <c r="J157" s="80">
        <f t="shared" si="39"/>
        <v>74</v>
      </c>
      <c r="K157" s="87" t="s">
        <v>101</v>
      </c>
      <c r="L157" s="80">
        <v>47</v>
      </c>
      <c r="M157" s="82">
        <f t="shared" si="40"/>
        <v>85.454545454545453</v>
      </c>
      <c r="N157" s="97" t="s">
        <v>102</v>
      </c>
      <c r="O157" s="97">
        <v>20</v>
      </c>
      <c r="P157" s="84">
        <f t="shared" si="41"/>
        <v>64.516129032258064</v>
      </c>
      <c r="Q157" s="97" t="s">
        <v>102</v>
      </c>
      <c r="R157" s="97">
        <v>18</v>
      </c>
      <c r="S157" s="83">
        <f t="shared" si="42"/>
        <v>72</v>
      </c>
      <c r="T157" s="97" t="s">
        <v>102</v>
      </c>
      <c r="U157" s="97">
        <v>10</v>
      </c>
      <c r="V157" s="83">
        <f>(U157/20)*100</f>
        <v>50</v>
      </c>
      <c r="W157" s="97" t="s">
        <v>102</v>
      </c>
      <c r="X157" s="97">
        <v>8</v>
      </c>
      <c r="Y157" s="84">
        <f>(X157/15)*100</f>
        <v>53.333333333333336</v>
      </c>
      <c r="Z157" s="97" t="s">
        <v>102</v>
      </c>
      <c r="AA157" s="97">
        <v>7</v>
      </c>
      <c r="AB157" s="84">
        <f t="shared" si="43"/>
        <v>46.666666666666664</v>
      </c>
      <c r="AC157" s="97" t="s">
        <v>102</v>
      </c>
      <c r="AD157" s="84">
        <f t="shared" si="44"/>
        <v>549.97067448680343</v>
      </c>
      <c r="AE157" s="84">
        <v>43</v>
      </c>
      <c r="AF157" s="365"/>
      <c r="AG157" s="296"/>
      <c r="AH157" s="423"/>
    </row>
    <row r="158" spans="1:34" ht="36" x14ac:dyDescent="0.55000000000000004">
      <c r="A158" s="59" t="s">
        <v>72</v>
      </c>
      <c r="B158" s="429" t="s">
        <v>20</v>
      </c>
      <c r="C158" s="55">
        <v>23</v>
      </c>
      <c r="D158" s="55">
        <f t="shared" si="37"/>
        <v>46</v>
      </c>
      <c r="E158" s="60" t="s">
        <v>101</v>
      </c>
      <c r="F158" s="57">
        <v>39</v>
      </c>
      <c r="G158" s="56">
        <f t="shared" si="38"/>
        <v>78</v>
      </c>
      <c r="H158" s="56" t="s">
        <v>102</v>
      </c>
      <c r="I158" s="60">
        <v>35</v>
      </c>
      <c r="J158" s="55">
        <f t="shared" si="39"/>
        <v>70</v>
      </c>
      <c r="K158" s="60" t="s">
        <v>102</v>
      </c>
      <c r="L158" s="55">
        <v>37</v>
      </c>
      <c r="M158" s="57">
        <f t="shared" si="40"/>
        <v>67.272727272727266</v>
      </c>
      <c r="N158" s="65" t="s">
        <v>102</v>
      </c>
      <c r="O158" s="65">
        <v>24</v>
      </c>
      <c r="P158" s="58">
        <f t="shared" si="41"/>
        <v>77.41935483870968</v>
      </c>
      <c r="Q158" s="65" t="s">
        <v>102</v>
      </c>
      <c r="R158" s="65">
        <v>16</v>
      </c>
      <c r="S158" s="65">
        <f t="shared" si="42"/>
        <v>64</v>
      </c>
      <c r="T158" s="65" t="s">
        <v>102</v>
      </c>
      <c r="U158" s="65">
        <v>9</v>
      </c>
      <c r="V158" s="58">
        <f>(U158/15)*100</f>
        <v>60</v>
      </c>
      <c r="W158" s="65" t="s">
        <v>102</v>
      </c>
      <c r="X158" s="65">
        <v>8</v>
      </c>
      <c r="Y158" s="65">
        <f>(X158/20)*100</f>
        <v>40</v>
      </c>
      <c r="Z158" s="65" t="s">
        <v>102</v>
      </c>
      <c r="AA158" s="65">
        <v>7</v>
      </c>
      <c r="AB158" s="58">
        <f t="shared" si="43"/>
        <v>46.666666666666664</v>
      </c>
      <c r="AC158" s="65" t="s">
        <v>101</v>
      </c>
      <c r="AD158" s="58">
        <f t="shared" si="44"/>
        <v>549.35874877810363</v>
      </c>
      <c r="AE158" s="84">
        <v>44</v>
      </c>
      <c r="AF158" s="341"/>
      <c r="AH158" s="420"/>
    </row>
    <row r="159" spans="1:34" ht="36" x14ac:dyDescent="0.55000000000000004">
      <c r="A159" s="86" t="s">
        <v>19</v>
      </c>
      <c r="B159" s="80" t="s">
        <v>20</v>
      </c>
      <c r="C159" s="80">
        <v>24</v>
      </c>
      <c r="D159" s="80">
        <f t="shared" si="37"/>
        <v>48</v>
      </c>
      <c r="E159" s="87" t="s">
        <v>103</v>
      </c>
      <c r="F159" s="82">
        <v>37</v>
      </c>
      <c r="G159" s="81">
        <f t="shared" si="38"/>
        <v>74</v>
      </c>
      <c r="H159" s="81" t="s">
        <v>102</v>
      </c>
      <c r="I159" s="87">
        <v>35</v>
      </c>
      <c r="J159" s="80">
        <f t="shared" si="39"/>
        <v>70</v>
      </c>
      <c r="K159" s="87" t="s">
        <v>102</v>
      </c>
      <c r="L159" s="80">
        <v>43</v>
      </c>
      <c r="M159" s="82">
        <f t="shared" si="40"/>
        <v>78.181818181818187</v>
      </c>
      <c r="N159" s="83" t="s">
        <v>102</v>
      </c>
      <c r="O159" s="83">
        <v>20</v>
      </c>
      <c r="P159" s="84">
        <f t="shared" si="41"/>
        <v>64.516129032258064</v>
      </c>
      <c r="Q159" s="83" t="s">
        <v>102</v>
      </c>
      <c r="R159" s="83">
        <v>18</v>
      </c>
      <c r="S159" s="83">
        <f t="shared" si="42"/>
        <v>72</v>
      </c>
      <c r="T159" s="83" t="s">
        <v>102</v>
      </c>
      <c r="U159" s="83">
        <v>7</v>
      </c>
      <c r="V159" s="83">
        <f>(U159/20)*100</f>
        <v>35</v>
      </c>
      <c r="W159" s="83" t="s">
        <v>102</v>
      </c>
      <c r="X159" s="83">
        <v>12</v>
      </c>
      <c r="Y159" s="84">
        <f>(X159/15)*100</f>
        <v>80</v>
      </c>
      <c r="Z159" s="83" t="s">
        <v>102</v>
      </c>
      <c r="AA159" s="83">
        <v>4</v>
      </c>
      <c r="AB159" s="84">
        <f t="shared" si="43"/>
        <v>26.666666666666668</v>
      </c>
      <c r="AC159" s="83" t="s">
        <v>101</v>
      </c>
      <c r="AD159" s="84">
        <f t="shared" si="44"/>
        <v>548.36461388074292</v>
      </c>
      <c r="AE159" s="84">
        <v>45</v>
      </c>
      <c r="AF159" s="366"/>
      <c r="AG159" s="296"/>
      <c r="AH159" s="423"/>
    </row>
    <row r="160" spans="1:34" ht="36" x14ac:dyDescent="0.55000000000000004">
      <c r="A160" s="86" t="s">
        <v>32</v>
      </c>
      <c r="B160" s="411" t="s">
        <v>11</v>
      </c>
      <c r="C160" s="80">
        <v>12</v>
      </c>
      <c r="D160" s="80">
        <f t="shared" si="37"/>
        <v>24</v>
      </c>
      <c r="E160" s="87" t="s">
        <v>100</v>
      </c>
      <c r="F160" s="82">
        <v>32</v>
      </c>
      <c r="G160" s="81">
        <f t="shared" si="38"/>
        <v>64</v>
      </c>
      <c r="H160" s="81" t="s">
        <v>102</v>
      </c>
      <c r="I160" s="87">
        <v>29</v>
      </c>
      <c r="J160" s="81">
        <f t="shared" si="39"/>
        <v>57.999999999999993</v>
      </c>
      <c r="K160" s="87" t="s">
        <v>102</v>
      </c>
      <c r="L160" s="80">
        <v>47</v>
      </c>
      <c r="M160" s="82">
        <f t="shared" si="40"/>
        <v>85.454545454545453</v>
      </c>
      <c r="N160" s="97" t="s">
        <v>102</v>
      </c>
      <c r="O160" s="97">
        <v>24</v>
      </c>
      <c r="P160" s="85">
        <f t="shared" si="41"/>
        <v>77.41935483870968</v>
      </c>
      <c r="Q160" s="97" t="s">
        <v>102</v>
      </c>
      <c r="R160" s="97">
        <v>22</v>
      </c>
      <c r="S160" s="97">
        <f t="shared" si="42"/>
        <v>88</v>
      </c>
      <c r="T160" s="97" t="s">
        <v>102</v>
      </c>
      <c r="U160" s="97">
        <v>8</v>
      </c>
      <c r="V160" s="97">
        <f>(U160/20)*100</f>
        <v>40</v>
      </c>
      <c r="W160" s="97" t="s">
        <v>101</v>
      </c>
      <c r="X160" s="97">
        <v>7</v>
      </c>
      <c r="Y160" s="85">
        <f>(X160/15)*100</f>
        <v>46.666666666666664</v>
      </c>
      <c r="Z160" s="97" t="s">
        <v>101</v>
      </c>
      <c r="AA160" s="97">
        <v>9</v>
      </c>
      <c r="AB160" s="85">
        <f t="shared" si="43"/>
        <v>60</v>
      </c>
      <c r="AC160" s="97" t="s">
        <v>102</v>
      </c>
      <c r="AD160" s="85">
        <f t="shared" si="44"/>
        <v>543.54056695992176</v>
      </c>
      <c r="AE160" s="84">
        <v>46</v>
      </c>
      <c r="AF160" s="328"/>
      <c r="AH160" s="377"/>
    </row>
    <row r="161" spans="1:34" ht="36" x14ac:dyDescent="0.55000000000000004">
      <c r="A161" s="86" t="s">
        <v>158</v>
      </c>
      <c r="B161" s="411" t="s">
        <v>11</v>
      </c>
      <c r="C161" s="80">
        <v>7</v>
      </c>
      <c r="D161" s="80">
        <f t="shared" si="37"/>
        <v>14.000000000000002</v>
      </c>
      <c r="E161" s="87" t="s">
        <v>100</v>
      </c>
      <c r="F161" s="82">
        <v>33</v>
      </c>
      <c r="G161" s="81">
        <f t="shared" si="38"/>
        <v>66</v>
      </c>
      <c r="H161" s="81" t="s">
        <v>102</v>
      </c>
      <c r="I161" s="87">
        <v>28</v>
      </c>
      <c r="J161" s="81">
        <f t="shared" si="39"/>
        <v>56.000000000000007</v>
      </c>
      <c r="K161" s="87" t="s">
        <v>102</v>
      </c>
      <c r="L161" s="80">
        <v>40</v>
      </c>
      <c r="M161" s="82">
        <f t="shared" si="40"/>
        <v>72.727272727272734</v>
      </c>
      <c r="N161" s="97" t="s">
        <v>102</v>
      </c>
      <c r="O161" s="97">
        <v>26</v>
      </c>
      <c r="P161" s="85">
        <f t="shared" si="41"/>
        <v>83.870967741935488</v>
      </c>
      <c r="Q161" s="97" t="s">
        <v>102</v>
      </c>
      <c r="R161" s="97">
        <v>21</v>
      </c>
      <c r="S161" s="97">
        <f t="shared" si="42"/>
        <v>84</v>
      </c>
      <c r="T161" s="97" t="s">
        <v>102</v>
      </c>
      <c r="U161" s="97">
        <v>10</v>
      </c>
      <c r="V161" s="97">
        <f>(U161/20)*100</f>
        <v>50</v>
      </c>
      <c r="W161" s="97" t="s">
        <v>102</v>
      </c>
      <c r="X161" s="97">
        <v>7</v>
      </c>
      <c r="Y161" s="85">
        <f>(X161/15)*100</f>
        <v>46.666666666666664</v>
      </c>
      <c r="Z161" s="97" t="s">
        <v>101</v>
      </c>
      <c r="AA161" s="97">
        <v>10</v>
      </c>
      <c r="AB161" s="85">
        <f t="shared" si="43"/>
        <v>66.666666666666657</v>
      </c>
      <c r="AC161" s="97" t="s">
        <v>102</v>
      </c>
      <c r="AD161" s="85">
        <f t="shared" si="44"/>
        <v>539.93157380254161</v>
      </c>
      <c r="AE161" s="84">
        <v>47</v>
      </c>
      <c r="AF161" s="328"/>
      <c r="AH161" s="377"/>
    </row>
    <row r="162" spans="1:34" ht="36" x14ac:dyDescent="0.55000000000000004">
      <c r="A162" s="403" t="s">
        <v>161</v>
      </c>
      <c r="B162" s="426" t="s">
        <v>20</v>
      </c>
      <c r="C162" s="30">
        <v>15</v>
      </c>
      <c r="D162" s="60">
        <f t="shared" si="37"/>
        <v>30</v>
      </c>
      <c r="E162" s="404" t="s">
        <v>101</v>
      </c>
      <c r="F162" s="405">
        <v>35</v>
      </c>
      <c r="G162" s="406">
        <f t="shared" si="38"/>
        <v>70</v>
      </c>
      <c r="H162" s="407" t="s">
        <v>102</v>
      </c>
      <c r="I162" s="404">
        <v>36</v>
      </c>
      <c r="J162" s="408">
        <f t="shared" si="39"/>
        <v>72</v>
      </c>
      <c r="K162" s="404" t="s">
        <v>102</v>
      </c>
      <c r="L162" s="409">
        <v>35</v>
      </c>
      <c r="M162" s="410">
        <f t="shared" si="40"/>
        <v>63.636363636363633</v>
      </c>
      <c r="N162" s="412" t="s">
        <v>102</v>
      </c>
      <c r="O162" s="412">
        <v>14</v>
      </c>
      <c r="P162" s="413">
        <f t="shared" si="41"/>
        <v>45.161290322580641</v>
      </c>
      <c r="Q162" s="412" t="s">
        <v>101</v>
      </c>
      <c r="R162" s="412">
        <v>17</v>
      </c>
      <c r="S162" s="414">
        <f t="shared" si="42"/>
        <v>68</v>
      </c>
      <c r="T162" s="412" t="s">
        <v>102</v>
      </c>
      <c r="U162" s="412">
        <v>9</v>
      </c>
      <c r="V162" s="413">
        <f>(U162/15)*100</f>
        <v>60</v>
      </c>
      <c r="W162" s="412" t="s">
        <v>102</v>
      </c>
      <c r="X162" s="412">
        <v>15</v>
      </c>
      <c r="Y162" s="414">
        <f>(X162/20)*100</f>
        <v>75</v>
      </c>
      <c r="Z162" s="412" t="s">
        <v>102</v>
      </c>
      <c r="AA162" s="412">
        <v>8</v>
      </c>
      <c r="AB162" s="413">
        <f t="shared" si="43"/>
        <v>53.333333333333336</v>
      </c>
      <c r="AC162" s="412" t="s">
        <v>102</v>
      </c>
      <c r="AD162" s="413">
        <f t="shared" si="44"/>
        <v>537.13098729227761</v>
      </c>
      <c r="AE162" s="84">
        <v>48</v>
      </c>
      <c r="AF162" s="417"/>
      <c r="AH162" s="424"/>
    </row>
    <row r="163" spans="1:34" ht="36" x14ac:dyDescent="0.55000000000000004">
      <c r="A163" s="2" t="s">
        <v>70</v>
      </c>
      <c r="B163" s="431" t="s">
        <v>11</v>
      </c>
      <c r="C163" s="13">
        <v>17</v>
      </c>
      <c r="D163" s="55">
        <f t="shared" si="37"/>
        <v>34</v>
      </c>
      <c r="E163" s="30" t="s">
        <v>101</v>
      </c>
      <c r="F163" s="15">
        <v>37</v>
      </c>
      <c r="G163" s="57">
        <f t="shared" si="38"/>
        <v>74</v>
      </c>
      <c r="H163" s="14" t="s">
        <v>102</v>
      </c>
      <c r="I163" s="30">
        <v>36</v>
      </c>
      <c r="J163" s="60">
        <f t="shared" si="39"/>
        <v>72</v>
      </c>
      <c r="K163" s="30" t="s">
        <v>102</v>
      </c>
      <c r="L163" s="13">
        <v>44</v>
      </c>
      <c r="M163" s="57">
        <f t="shared" si="40"/>
        <v>80</v>
      </c>
      <c r="N163" s="16" t="s">
        <v>102</v>
      </c>
      <c r="O163" s="16">
        <v>26</v>
      </c>
      <c r="P163" s="58">
        <f t="shared" si="41"/>
        <v>83.870967741935488</v>
      </c>
      <c r="Q163" s="16" t="s">
        <v>102</v>
      </c>
      <c r="R163" s="16">
        <v>19</v>
      </c>
      <c r="S163" s="65">
        <f t="shared" si="42"/>
        <v>76</v>
      </c>
      <c r="T163" s="16" t="s">
        <v>102</v>
      </c>
      <c r="U163" s="16">
        <v>0</v>
      </c>
      <c r="V163" s="58">
        <f>(U163/15)*100</f>
        <v>0</v>
      </c>
      <c r="W163" s="16" t="s">
        <v>100</v>
      </c>
      <c r="X163" s="16">
        <v>11</v>
      </c>
      <c r="Y163" s="65">
        <f>(X163/20)*100</f>
        <v>55.000000000000007</v>
      </c>
      <c r="Z163" s="16" t="s">
        <v>102</v>
      </c>
      <c r="AA163" s="16">
        <v>8</v>
      </c>
      <c r="AB163" s="58">
        <f t="shared" si="43"/>
        <v>53.333333333333336</v>
      </c>
      <c r="AC163" s="16" t="s">
        <v>102</v>
      </c>
      <c r="AD163" s="58">
        <f t="shared" si="44"/>
        <v>528.20430107526886</v>
      </c>
      <c r="AE163" s="84">
        <v>49</v>
      </c>
      <c r="AF163" s="342"/>
      <c r="AH163" s="400"/>
    </row>
    <row r="164" spans="1:34" ht="36" x14ac:dyDescent="0.55000000000000004">
      <c r="A164" s="86" t="s">
        <v>132</v>
      </c>
      <c r="B164" s="87" t="s">
        <v>20</v>
      </c>
      <c r="C164" s="80">
        <v>7</v>
      </c>
      <c r="D164" s="80">
        <f t="shared" si="37"/>
        <v>14.000000000000002</v>
      </c>
      <c r="E164" s="87" t="s">
        <v>100</v>
      </c>
      <c r="F164" s="82">
        <v>37</v>
      </c>
      <c r="G164" s="82">
        <f t="shared" si="38"/>
        <v>74</v>
      </c>
      <c r="H164" s="81" t="s">
        <v>102</v>
      </c>
      <c r="I164" s="87">
        <v>27</v>
      </c>
      <c r="J164" s="87">
        <f t="shared" si="39"/>
        <v>54</v>
      </c>
      <c r="K164" s="87" t="s">
        <v>102</v>
      </c>
      <c r="L164" s="80">
        <v>44</v>
      </c>
      <c r="M164" s="82">
        <f t="shared" si="40"/>
        <v>80</v>
      </c>
      <c r="N164" s="97" t="s">
        <v>102</v>
      </c>
      <c r="O164" s="97">
        <v>19</v>
      </c>
      <c r="P164" s="84">
        <f t="shared" si="41"/>
        <v>61.29032258064516</v>
      </c>
      <c r="Q164" s="97" t="s">
        <v>102</v>
      </c>
      <c r="R164" s="97">
        <v>17</v>
      </c>
      <c r="S164" s="83">
        <f t="shared" si="42"/>
        <v>68</v>
      </c>
      <c r="T164" s="97" t="s">
        <v>102</v>
      </c>
      <c r="U164" s="97">
        <v>12</v>
      </c>
      <c r="V164" s="83">
        <f>(U164/20)*100</f>
        <v>60</v>
      </c>
      <c r="W164" s="97" t="s">
        <v>102</v>
      </c>
      <c r="X164" s="97">
        <v>11</v>
      </c>
      <c r="Y164" s="84">
        <f>(X164/15)*100</f>
        <v>73.333333333333329</v>
      </c>
      <c r="Z164" s="97" t="s">
        <v>102</v>
      </c>
      <c r="AA164" s="97">
        <v>5</v>
      </c>
      <c r="AB164" s="84">
        <f t="shared" si="43"/>
        <v>33.333333333333329</v>
      </c>
      <c r="AC164" s="97" t="s">
        <v>102</v>
      </c>
      <c r="AD164" s="84">
        <f t="shared" si="44"/>
        <v>517.95698924731187</v>
      </c>
      <c r="AE164" s="84">
        <v>50</v>
      </c>
      <c r="AF164" s="366"/>
      <c r="AG164" s="296"/>
      <c r="AH164" s="421"/>
    </row>
    <row r="165" spans="1:34" ht="36" x14ac:dyDescent="0.55000000000000004">
      <c r="A165" s="88" t="s">
        <v>13</v>
      </c>
      <c r="B165" s="411" t="s">
        <v>11</v>
      </c>
      <c r="C165" s="80">
        <v>7</v>
      </c>
      <c r="D165" s="80">
        <f t="shared" si="37"/>
        <v>14.000000000000002</v>
      </c>
      <c r="E165" s="87" t="s">
        <v>100</v>
      </c>
      <c r="F165" s="82">
        <v>31</v>
      </c>
      <c r="G165" s="82">
        <f t="shared" si="38"/>
        <v>62</v>
      </c>
      <c r="H165" s="81" t="s">
        <v>102</v>
      </c>
      <c r="I165" s="87">
        <v>28</v>
      </c>
      <c r="J165" s="82">
        <f t="shared" si="39"/>
        <v>56.000000000000007</v>
      </c>
      <c r="K165" s="87" t="s">
        <v>102</v>
      </c>
      <c r="L165" s="80">
        <v>37</v>
      </c>
      <c r="M165" s="82">
        <f t="shared" si="40"/>
        <v>67.272727272727266</v>
      </c>
      <c r="N165" s="97" t="s">
        <v>102</v>
      </c>
      <c r="O165" s="97">
        <v>24</v>
      </c>
      <c r="P165" s="85">
        <f t="shared" si="41"/>
        <v>77.41935483870968</v>
      </c>
      <c r="Q165" s="97" t="s">
        <v>102</v>
      </c>
      <c r="R165" s="97">
        <v>21</v>
      </c>
      <c r="S165" s="97">
        <f t="shared" si="42"/>
        <v>84</v>
      </c>
      <c r="T165" s="97" t="s">
        <v>102</v>
      </c>
      <c r="U165" s="97">
        <v>10</v>
      </c>
      <c r="V165" s="97">
        <f>(U165/20)*100</f>
        <v>50</v>
      </c>
      <c r="W165" s="97" t="s">
        <v>102</v>
      </c>
      <c r="X165" s="97">
        <v>4</v>
      </c>
      <c r="Y165" s="85">
        <f>(X165/15)*100</f>
        <v>26.666666666666668</v>
      </c>
      <c r="Z165" s="97" t="s">
        <v>101</v>
      </c>
      <c r="AA165" s="97">
        <v>12</v>
      </c>
      <c r="AB165" s="85">
        <f t="shared" si="43"/>
        <v>80</v>
      </c>
      <c r="AC165" s="97" t="s">
        <v>102</v>
      </c>
      <c r="AD165" s="85">
        <f t="shared" si="44"/>
        <v>517.35874877810363</v>
      </c>
      <c r="AE165" s="84">
        <v>51</v>
      </c>
      <c r="AF165" s="328"/>
      <c r="AH165" s="419"/>
    </row>
    <row r="166" spans="1:34" ht="36" x14ac:dyDescent="0.55000000000000004">
      <c r="A166" s="86" t="s">
        <v>47</v>
      </c>
      <c r="B166" s="411" t="s">
        <v>11</v>
      </c>
      <c r="C166" s="80">
        <v>18</v>
      </c>
      <c r="D166" s="80">
        <f t="shared" si="37"/>
        <v>36</v>
      </c>
      <c r="E166" s="87" t="s">
        <v>100</v>
      </c>
      <c r="F166" s="82">
        <v>33</v>
      </c>
      <c r="G166" s="82">
        <f t="shared" si="38"/>
        <v>66</v>
      </c>
      <c r="H166" s="81" t="s">
        <v>102</v>
      </c>
      <c r="I166" s="87">
        <v>26</v>
      </c>
      <c r="J166" s="82">
        <f t="shared" si="39"/>
        <v>52</v>
      </c>
      <c r="K166" s="87" t="s">
        <v>102</v>
      </c>
      <c r="L166" s="80">
        <v>38</v>
      </c>
      <c r="M166" s="82">
        <f t="shared" si="40"/>
        <v>69.090909090909093</v>
      </c>
      <c r="N166" s="97" t="s">
        <v>102</v>
      </c>
      <c r="O166" s="97">
        <v>21</v>
      </c>
      <c r="P166" s="85">
        <f t="shared" si="41"/>
        <v>67.741935483870961</v>
      </c>
      <c r="Q166" s="97" t="s">
        <v>102</v>
      </c>
      <c r="R166" s="97">
        <v>17</v>
      </c>
      <c r="S166" s="97">
        <f t="shared" si="42"/>
        <v>68</v>
      </c>
      <c r="T166" s="97" t="s">
        <v>102</v>
      </c>
      <c r="U166" s="97">
        <v>13</v>
      </c>
      <c r="V166" s="97">
        <f>(U166/20)*100</f>
        <v>65</v>
      </c>
      <c r="W166" s="97" t="s">
        <v>175</v>
      </c>
      <c r="X166" s="97">
        <v>4</v>
      </c>
      <c r="Y166" s="85">
        <f>(X166/15)*100</f>
        <v>26.666666666666668</v>
      </c>
      <c r="Z166" s="97" t="s">
        <v>100</v>
      </c>
      <c r="AA166" s="97">
        <v>10</v>
      </c>
      <c r="AB166" s="85">
        <f t="shared" si="43"/>
        <v>66.666666666666657</v>
      </c>
      <c r="AC166" s="97" t="s">
        <v>102</v>
      </c>
      <c r="AD166" s="85">
        <f t="shared" si="44"/>
        <v>517.16617790811335</v>
      </c>
      <c r="AE166" s="84">
        <v>51</v>
      </c>
      <c r="AF166" s="328"/>
      <c r="AH166" s="419"/>
    </row>
    <row r="167" spans="1:34" ht="36" x14ac:dyDescent="0.55000000000000004">
      <c r="A167" s="4" t="s">
        <v>4</v>
      </c>
      <c r="B167" s="430" t="s">
        <v>11</v>
      </c>
      <c r="C167" s="13">
        <v>16</v>
      </c>
      <c r="D167" s="55">
        <f t="shared" si="37"/>
        <v>32</v>
      </c>
      <c r="E167" s="30" t="s">
        <v>101</v>
      </c>
      <c r="F167" s="15">
        <v>39</v>
      </c>
      <c r="G167" s="57">
        <f t="shared" si="38"/>
        <v>78</v>
      </c>
      <c r="H167" s="14" t="s">
        <v>102</v>
      </c>
      <c r="I167" s="30">
        <v>23</v>
      </c>
      <c r="J167" s="60">
        <f t="shared" si="39"/>
        <v>46</v>
      </c>
      <c r="K167" s="30" t="s">
        <v>101</v>
      </c>
      <c r="L167" s="13">
        <v>37</v>
      </c>
      <c r="M167" s="57">
        <f t="shared" si="40"/>
        <v>67.272727272727266</v>
      </c>
      <c r="N167" s="16" t="s">
        <v>102</v>
      </c>
      <c r="O167" s="16">
        <v>22</v>
      </c>
      <c r="P167" s="58">
        <f t="shared" si="41"/>
        <v>70.967741935483872</v>
      </c>
      <c r="Q167" s="16" t="s">
        <v>102</v>
      </c>
      <c r="R167" s="16">
        <v>19</v>
      </c>
      <c r="S167" s="65">
        <f t="shared" si="42"/>
        <v>76</v>
      </c>
      <c r="T167" s="16" t="s">
        <v>102</v>
      </c>
      <c r="U167" s="16">
        <v>10</v>
      </c>
      <c r="V167" s="58">
        <f>(U167/15)*100</f>
        <v>66.666666666666657</v>
      </c>
      <c r="W167" s="16" t="s">
        <v>102</v>
      </c>
      <c r="X167" s="16">
        <v>12</v>
      </c>
      <c r="Y167" s="65">
        <f>(X167/20)*100</f>
        <v>60</v>
      </c>
      <c r="Z167" s="16" t="s">
        <v>102</v>
      </c>
      <c r="AA167" s="16">
        <v>3</v>
      </c>
      <c r="AB167" s="58">
        <f t="shared" si="43"/>
        <v>20</v>
      </c>
      <c r="AC167" s="16" t="s">
        <v>100</v>
      </c>
      <c r="AD167" s="58">
        <f t="shared" si="44"/>
        <v>516.90713587487778</v>
      </c>
      <c r="AE167" s="84">
        <v>51</v>
      </c>
      <c r="AF167" s="343"/>
      <c r="AH167" s="400"/>
    </row>
    <row r="168" spans="1:34" ht="36" x14ac:dyDescent="0.55000000000000004">
      <c r="A168" s="4" t="s">
        <v>162</v>
      </c>
      <c r="B168" s="430" t="s">
        <v>20</v>
      </c>
      <c r="C168" s="13">
        <v>10</v>
      </c>
      <c r="D168" s="55">
        <f t="shared" si="37"/>
        <v>20</v>
      </c>
      <c r="E168" s="30" t="s">
        <v>100</v>
      </c>
      <c r="F168" s="15">
        <v>32</v>
      </c>
      <c r="G168" s="57">
        <f t="shared" si="38"/>
        <v>64</v>
      </c>
      <c r="H168" s="14" t="s">
        <v>102</v>
      </c>
      <c r="I168" s="30">
        <v>37</v>
      </c>
      <c r="J168" s="60">
        <f t="shared" si="39"/>
        <v>74</v>
      </c>
      <c r="K168" s="30" t="s">
        <v>102</v>
      </c>
      <c r="L168" s="13">
        <v>39</v>
      </c>
      <c r="M168" s="57">
        <f t="shared" si="40"/>
        <v>70.909090909090907</v>
      </c>
      <c r="N168" s="16" t="s">
        <v>102</v>
      </c>
      <c r="O168" s="16">
        <v>21</v>
      </c>
      <c r="P168" s="58">
        <f t="shared" si="41"/>
        <v>67.741935483870961</v>
      </c>
      <c r="Q168" s="16" t="s">
        <v>102</v>
      </c>
      <c r="R168" s="16">
        <v>15</v>
      </c>
      <c r="S168" s="65">
        <f t="shared" si="42"/>
        <v>60</v>
      </c>
      <c r="T168" s="16" t="s">
        <v>102</v>
      </c>
      <c r="U168" s="16">
        <v>7</v>
      </c>
      <c r="V168" s="58">
        <f>(U168/15)*100</f>
        <v>46.666666666666664</v>
      </c>
      <c r="W168" s="16" t="s">
        <v>101</v>
      </c>
      <c r="X168" s="16">
        <v>11</v>
      </c>
      <c r="Y168" s="65">
        <f>(X168/20)*100</f>
        <v>55.000000000000007</v>
      </c>
      <c r="Z168" s="16" t="s">
        <v>102</v>
      </c>
      <c r="AA168" s="16">
        <v>8</v>
      </c>
      <c r="AB168" s="58">
        <f t="shared" si="43"/>
        <v>53.333333333333336</v>
      </c>
      <c r="AC168" s="16" t="s">
        <v>102</v>
      </c>
      <c r="AD168" s="58">
        <f t="shared" si="44"/>
        <v>511.65102639296185</v>
      </c>
      <c r="AE168" s="84">
        <v>54</v>
      </c>
      <c r="AF168" s="342"/>
      <c r="AH168" s="400"/>
    </row>
    <row r="169" spans="1:34" ht="36" x14ac:dyDescent="0.55000000000000004">
      <c r="A169" s="4" t="s">
        <v>167</v>
      </c>
      <c r="B169" s="430" t="s">
        <v>20</v>
      </c>
      <c r="C169" s="13">
        <v>12</v>
      </c>
      <c r="D169" s="55">
        <f t="shared" si="37"/>
        <v>24</v>
      </c>
      <c r="E169" s="30" t="s">
        <v>100</v>
      </c>
      <c r="F169" s="15">
        <v>39</v>
      </c>
      <c r="G169" s="57">
        <f t="shared" si="38"/>
        <v>78</v>
      </c>
      <c r="H169" s="14" t="s">
        <v>102</v>
      </c>
      <c r="I169" s="30">
        <v>31</v>
      </c>
      <c r="J169" s="60">
        <f t="shared" si="39"/>
        <v>62</v>
      </c>
      <c r="K169" s="30" t="s">
        <v>102</v>
      </c>
      <c r="L169" s="13">
        <v>37</v>
      </c>
      <c r="M169" s="57">
        <f t="shared" si="40"/>
        <v>67.272727272727266</v>
      </c>
      <c r="N169" s="16" t="s">
        <v>102</v>
      </c>
      <c r="O169" s="16">
        <v>27</v>
      </c>
      <c r="P169" s="58">
        <f t="shared" si="41"/>
        <v>87.096774193548384</v>
      </c>
      <c r="Q169" s="16" t="s">
        <v>102</v>
      </c>
      <c r="R169" s="16">
        <v>17</v>
      </c>
      <c r="S169" s="65">
        <f t="shared" si="42"/>
        <v>68</v>
      </c>
      <c r="T169" s="16" t="s">
        <v>102</v>
      </c>
      <c r="U169" s="16">
        <v>3</v>
      </c>
      <c r="V169" s="58">
        <f>(U169/15)*100</f>
        <v>20</v>
      </c>
      <c r="W169" s="16" t="s">
        <v>100</v>
      </c>
      <c r="X169" s="16">
        <v>9</v>
      </c>
      <c r="Y169" s="65">
        <f>(X169/20)*100</f>
        <v>45</v>
      </c>
      <c r="Z169" s="16" t="s">
        <v>102</v>
      </c>
      <c r="AA169" s="16">
        <v>7</v>
      </c>
      <c r="AB169" s="58">
        <f t="shared" si="43"/>
        <v>46.666666666666664</v>
      </c>
      <c r="AC169" s="16" t="s">
        <v>101</v>
      </c>
      <c r="AD169" s="58">
        <f t="shared" si="44"/>
        <v>498.03616813294235</v>
      </c>
      <c r="AE169" s="84">
        <v>55</v>
      </c>
      <c r="AF169" s="342"/>
      <c r="AH169" s="400"/>
    </row>
    <row r="170" spans="1:34" ht="36" x14ac:dyDescent="0.55000000000000004">
      <c r="A170" s="86" t="s">
        <v>45</v>
      </c>
      <c r="B170" s="80" t="s">
        <v>20</v>
      </c>
      <c r="C170" s="80">
        <v>10</v>
      </c>
      <c r="D170" s="80">
        <f t="shared" si="37"/>
        <v>20</v>
      </c>
      <c r="E170" s="87" t="s">
        <v>100</v>
      </c>
      <c r="F170" s="82">
        <v>38</v>
      </c>
      <c r="G170" s="82">
        <f t="shared" si="38"/>
        <v>76</v>
      </c>
      <c r="H170" s="81" t="s">
        <v>102</v>
      </c>
      <c r="I170" s="87">
        <v>26</v>
      </c>
      <c r="J170" s="87">
        <f t="shared" si="39"/>
        <v>52</v>
      </c>
      <c r="K170" s="87" t="s">
        <v>101</v>
      </c>
      <c r="L170" s="80">
        <v>48</v>
      </c>
      <c r="M170" s="82">
        <f t="shared" si="40"/>
        <v>87.272727272727266</v>
      </c>
      <c r="N170" s="83" t="s">
        <v>102</v>
      </c>
      <c r="O170" s="83">
        <v>18</v>
      </c>
      <c r="P170" s="84">
        <f t="shared" si="41"/>
        <v>58.064516129032263</v>
      </c>
      <c r="Q170" s="83" t="s">
        <v>102</v>
      </c>
      <c r="R170" s="83">
        <v>13</v>
      </c>
      <c r="S170" s="83">
        <f t="shared" si="42"/>
        <v>52</v>
      </c>
      <c r="T170" s="83" t="s">
        <v>102</v>
      </c>
      <c r="U170" s="83">
        <v>8</v>
      </c>
      <c r="V170" s="83">
        <f>(U170/20)*100</f>
        <v>40</v>
      </c>
      <c r="W170" s="83" t="s">
        <v>102</v>
      </c>
      <c r="X170" s="83">
        <v>10</v>
      </c>
      <c r="Y170" s="84">
        <f>(X170/15)*100</f>
        <v>66.666666666666657</v>
      </c>
      <c r="Z170" s="83" t="s">
        <v>102</v>
      </c>
      <c r="AA170" s="83">
        <v>6</v>
      </c>
      <c r="AB170" s="84">
        <f t="shared" si="43"/>
        <v>40</v>
      </c>
      <c r="AC170" s="83" t="s">
        <v>102</v>
      </c>
      <c r="AD170" s="84">
        <f t="shared" si="44"/>
        <v>492.00391006842619</v>
      </c>
      <c r="AE170" s="84">
        <v>56</v>
      </c>
      <c r="AF170" s="366"/>
      <c r="AG170" s="296"/>
      <c r="AH170" s="421"/>
    </row>
    <row r="171" spans="1:34" ht="36" x14ac:dyDescent="0.55000000000000004">
      <c r="A171" s="86" t="s">
        <v>27</v>
      </c>
      <c r="B171" s="80" t="s">
        <v>20</v>
      </c>
      <c r="C171" s="80">
        <v>13</v>
      </c>
      <c r="D171" s="80">
        <f t="shared" si="37"/>
        <v>26</v>
      </c>
      <c r="E171" s="87" t="s">
        <v>101</v>
      </c>
      <c r="F171" s="82">
        <v>31</v>
      </c>
      <c r="G171" s="82">
        <f t="shared" si="38"/>
        <v>62</v>
      </c>
      <c r="H171" s="81" t="s">
        <v>102</v>
      </c>
      <c r="I171" s="87">
        <v>19</v>
      </c>
      <c r="J171" s="87">
        <f t="shared" si="39"/>
        <v>38</v>
      </c>
      <c r="K171" s="87" t="s">
        <v>101</v>
      </c>
      <c r="L171" s="80">
        <v>46</v>
      </c>
      <c r="M171" s="82">
        <f t="shared" si="40"/>
        <v>83.636363636363626</v>
      </c>
      <c r="N171" s="97" t="s">
        <v>102</v>
      </c>
      <c r="O171" s="83">
        <v>24</v>
      </c>
      <c r="P171" s="84">
        <f t="shared" si="41"/>
        <v>77.41935483870968</v>
      </c>
      <c r="Q171" s="83" t="s">
        <v>102</v>
      </c>
      <c r="R171" s="83">
        <v>14</v>
      </c>
      <c r="S171" s="83">
        <f t="shared" si="42"/>
        <v>56.000000000000007</v>
      </c>
      <c r="T171" s="83" t="s">
        <v>102</v>
      </c>
      <c r="U171" s="83">
        <v>7</v>
      </c>
      <c r="V171" s="83">
        <f>(U171/20)*100</f>
        <v>35</v>
      </c>
      <c r="W171" s="83" t="s">
        <v>102</v>
      </c>
      <c r="X171" s="83">
        <v>12</v>
      </c>
      <c r="Y171" s="84">
        <f>(X171/15)*100</f>
        <v>80</v>
      </c>
      <c r="Z171" s="83" t="s">
        <v>102</v>
      </c>
      <c r="AA171" s="83">
        <v>5</v>
      </c>
      <c r="AB171" s="84">
        <f t="shared" si="43"/>
        <v>33.333333333333329</v>
      </c>
      <c r="AC171" s="83" t="s">
        <v>102</v>
      </c>
      <c r="AD171" s="84">
        <f t="shared" si="44"/>
        <v>491.38905180840663</v>
      </c>
      <c r="AE171" s="84">
        <v>57</v>
      </c>
      <c r="AF171" s="366"/>
      <c r="AG171" s="296"/>
      <c r="AH171" s="421"/>
    </row>
    <row r="172" spans="1:34" ht="36" x14ac:dyDescent="0.55000000000000004">
      <c r="A172" s="2" t="s">
        <v>168</v>
      </c>
      <c r="B172" s="430" t="s">
        <v>11</v>
      </c>
      <c r="C172" s="13">
        <v>10</v>
      </c>
      <c r="D172" s="55">
        <f t="shared" si="37"/>
        <v>20</v>
      </c>
      <c r="E172" s="30" t="s">
        <v>100</v>
      </c>
      <c r="F172" s="15">
        <v>30</v>
      </c>
      <c r="G172" s="57">
        <f t="shared" si="38"/>
        <v>60</v>
      </c>
      <c r="H172" s="14" t="s">
        <v>102</v>
      </c>
      <c r="I172" s="30">
        <v>23</v>
      </c>
      <c r="J172" s="60">
        <f t="shared" si="39"/>
        <v>46</v>
      </c>
      <c r="K172" s="30" t="s">
        <v>101</v>
      </c>
      <c r="L172" s="13">
        <v>37</v>
      </c>
      <c r="M172" s="57">
        <f t="shared" si="40"/>
        <v>67.272727272727266</v>
      </c>
      <c r="N172" s="16" t="s">
        <v>102</v>
      </c>
      <c r="O172" s="16">
        <v>23</v>
      </c>
      <c r="P172" s="58">
        <f t="shared" si="41"/>
        <v>74.193548387096769</v>
      </c>
      <c r="Q172" s="16" t="s">
        <v>102</v>
      </c>
      <c r="R172" s="16">
        <v>18</v>
      </c>
      <c r="S172" s="65">
        <f t="shared" si="42"/>
        <v>72</v>
      </c>
      <c r="T172" s="16" t="s">
        <v>102</v>
      </c>
      <c r="U172" s="16">
        <v>8</v>
      </c>
      <c r="V172" s="58">
        <f>(U172/15)*100</f>
        <v>53.333333333333336</v>
      </c>
      <c r="W172" s="16" t="s">
        <v>102</v>
      </c>
      <c r="X172" s="16">
        <v>11</v>
      </c>
      <c r="Y172" s="65">
        <f>(X172/20)*100</f>
        <v>55.000000000000007</v>
      </c>
      <c r="Z172" s="16" t="s">
        <v>102</v>
      </c>
      <c r="AA172" s="16">
        <v>5</v>
      </c>
      <c r="AB172" s="58">
        <f t="shared" si="43"/>
        <v>33.333333333333329</v>
      </c>
      <c r="AC172" s="16" t="s">
        <v>101</v>
      </c>
      <c r="AD172" s="58">
        <f t="shared" si="44"/>
        <v>481.13294232649065</v>
      </c>
      <c r="AE172" s="84">
        <v>58</v>
      </c>
      <c r="AF172" s="342"/>
      <c r="AH172" s="400"/>
    </row>
    <row r="173" spans="1:34" ht="36" x14ac:dyDescent="0.55000000000000004">
      <c r="A173" s="63" t="s">
        <v>22</v>
      </c>
      <c r="B173" s="429" t="s">
        <v>20</v>
      </c>
      <c r="C173" s="55">
        <v>18</v>
      </c>
      <c r="D173" s="55">
        <f t="shared" si="37"/>
        <v>36</v>
      </c>
      <c r="E173" s="57" t="s">
        <v>101</v>
      </c>
      <c r="F173" s="57">
        <v>37</v>
      </c>
      <c r="G173" s="57">
        <f t="shared" si="38"/>
        <v>74</v>
      </c>
      <c r="H173" s="56" t="s">
        <v>102</v>
      </c>
      <c r="I173" s="57">
        <v>24</v>
      </c>
      <c r="J173" s="60">
        <f t="shared" si="39"/>
        <v>48</v>
      </c>
      <c r="K173" s="57" t="s">
        <v>101</v>
      </c>
      <c r="L173" s="55">
        <v>38</v>
      </c>
      <c r="M173" s="57">
        <f t="shared" si="40"/>
        <v>69.090909090909093</v>
      </c>
      <c r="N173" s="65" t="s">
        <v>102</v>
      </c>
      <c r="O173" s="65">
        <v>16</v>
      </c>
      <c r="P173" s="58">
        <f t="shared" si="41"/>
        <v>51.612903225806448</v>
      </c>
      <c r="Q173" s="65" t="s">
        <v>102</v>
      </c>
      <c r="R173" s="65">
        <v>19</v>
      </c>
      <c r="S173" s="65">
        <f t="shared" si="42"/>
        <v>76</v>
      </c>
      <c r="T173" s="65" t="s">
        <v>102</v>
      </c>
      <c r="U173" s="65">
        <v>8</v>
      </c>
      <c r="V173" s="58">
        <f>(U173/15)*100</f>
        <v>53.333333333333336</v>
      </c>
      <c r="W173" s="65" t="s">
        <v>102</v>
      </c>
      <c r="X173" s="65">
        <v>6</v>
      </c>
      <c r="Y173" s="65">
        <f>(X173/20)*100</f>
        <v>30</v>
      </c>
      <c r="Z173" s="65" t="s">
        <v>100</v>
      </c>
      <c r="AA173" s="65">
        <v>6</v>
      </c>
      <c r="AB173" s="58">
        <f t="shared" si="43"/>
        <v>40</v>
      </c>
      <c r="AC173" s="65" t="s">
        <v>101</v>
      </c>
      <c r="AD173" s="58">
        <f t="shared" si="44"/>
        <v>478.03714565004884</v>
      </c>
      <c r="AE173" s="84">
        <v>59</v>
      </c>
      <c r="AF173" s="342"/>
      <c r="AH173" s="400"/>
    </row>
    <row r="174" spans="1:34" ht="36" x14ac:dyDescent="0.55000000000000004">
      <c r="A174" s="63" t="s">
        <v>62</v>
      </c>
      <c r="B174" s="429" t="s">
        <v>20</v>
      </c>
      <c r="C174" s="60">
        <v>20</v>
      </c>
      <c r="D174" s="55">
        <f t="shared" si="37"/>
        <v>40</v>
      </c>
      <c r="E174" s="60" t="s">
        <v>101</v>
      </c>
      <c r="F174" s="57">
        <v>38</v>
      </c>
      <c r="G174" s="57">
        <f t="shared" si="38"/>
        <v>76</v>
      </c>
      <c r="H174" s="57" t="s">
        <v>102</v>
      </c>
      <c r="I174" s="60">
        <v>32</v>
      </c>
      <c r="J174" s="60"/>
      <c r="K174" s="60" t="s">
        <v>102</v>
      </c>
      <c r="L174" s="60">
        <v>38</v>
      </c>
      <c r="M174" s="57">
        <f t="shared" si="40"/>
        <v>69.090909090909093</v>
      </c>
      <c r="N174" s="65" t="s">
        <v>102</v>
      </c>
      <c r="O174" s="65">
        <v>25</v>
      </c>
      <c r="P174" s="58">
        <f t="shared" si="41"/>
        <v>80.645161290322577</v>
      </c>
      <c r="Q174" s="65" t="s">
        <v>102</v>
      </c>
      <c r="R174" s="65">
        <v>18</v>
      </c>
      <c r="S174" s="65">
        <f t="shared" si="42"/>
        <v>72</v>
      </c>
      <c r="T174" s="65" t="s">
        <v>102</v>
      </c>
      <c r="U174" s="65">
        <v>4</v>
      </c>
      <c r="V174" s="58">
        <f>(U174/15)*100</f>
        <v>26.666666666666668</v>
      </c>
      <c r="W174" s="65" t="s">
        <v>100</v>
      </c>
      <c r="X174" s="65">
        <v>12</v>
      </c>
      <c r="Y174" s="65">
        <f>(X174/20)*100</f>
        <v>60</v>
      </c>
      <c r="Z174" s="65" t="s">
        <v>102</v>
      </c>
      <c r="AA174" s="65">
        <v>8</v>
      </c>
      <c r="AB174" s="58">
        <f t="shared" si="43"/>
        <v>53.333333333333336</v>
      </c>
      <c r="AC174" s="65" t="s">
        <v>102</v>
      </c>
      <c r="AD174" s="58">
        <f t="shared" si="44"/>
        <v>477.73607038123168</v>
      </c>
      <c r="AE174" s="84">
        <v>59</v>
      </c>
      <c r="AF174" s="342"/>
      <c r="AH174" s="400"/>
    </row>
    <row r="175" spans="1:34" ht="36" x14ac:dyDescent="0.55000000000000004">
      <c r="A175" s="92" t="s">
        <v>106</v>
      </c>
      <c r="B175" s="80" t="s">
        <v>20</v>
      </c>
      <c r="C175" s="80">
        <v>17</v>
      </c>
      <c r="D175" s="80">
        <f t="shared" si="37"/>
        <v>34</v>
      </c>
      <c r="E175" s="87" t="s">
        <v>102</v>
      </c>
      <c r="F175" s="82">
        <v>29</v>
      </c>
      <c r="G175" s="82">
        <f t="shared" si="38"/>
        <v>57.999999999999993</v>
      </c>
      <c r="H175" s="81" t="s">
        <v>101</v>
      </c>
      <c r="I175" s="87">
        <v>25</v>
      </c>
      <c r="J175" s="87">
        <f t="shared" ref="J175:J189" si="45">(I175/50)*100</f>
        <v>50</v>
      </c>
      <c r="K175" s="87" t="s">
        <v>101</v>
      </c>
      <c r="L175" s="80">
        <v>37</v>
      </c>
      <c r="M175" s="82">
        <f t="shared" si="40"/>
        <v>67.272727272727266</v>
      </c>
      <c r="N175" s="97" t="s">
        <v>101</v>
      </c>
      <c r="O175" s="97">
        <v>21</v>
      </c>
      <c r="P175" s="84">
        <f t="shared" si="41"/>
        <v>67.741935483870961</v>
      </c>
      <c r="Q175" s="97" t="s">
        <v>102</v>
      </c>
      <c r="R175" s="97">
        <v>19</v>
      </c>
      <c r="S175" s="83">
        <f t="shared" si="42"/>
        <v>76</v>
      </c>
      <c r="T175" s="97" t="s">
        <v>102</v>
      </c>
      <c r="U175" s="97">
        <v>10</v>
      </c>
      <c r="V175" s="83">
        <f>(U175/20)*100</f>
        <v>50</v>
      </c>
      <c r="W175" s="97" t="s">
        <v>102</v>
      </c>
      <c r="X175" s="97">
        <v>9</v>
      </c>
      <c r="Y175" s="84">
        <f>(X175/15)*100</f>
        <v>60</v>
      </c>
      <c r="Z175" s="97" t="s">
        <v>102</v>
      </c>
      <c r="AA175" s="97">
        <v>2</v>
      </c>
      <c r="AB175" s="84">
        <f t="shared" si="43"/>
        <v>13.333333333333334</v>
      </c>
      <c r="AC175" s="97" t="s">
        <v>101</v>
      </c>
      <c r="AD175" s="84">
        <f t="shared" si="44"/>
        <v>476.34799608993154</v>
      </c>
      <c r="AE175" s="84">
        <v>61</v>
      </c>
      <c r="AF175" s="366"/>
      <c r="AG175" s="296"/>
      <c r="AH175" s="421"/>
    </row>
    <row r="176" spans="1:34" ht="36" x14ac:dyDescent="0.55000000000000004">
      <c r="A176" s="59" t="s">
        <v>38</v>
      </c>
      <c r="B176" s="429" t="s">
        <v>20</v>
      </c>
      <c r="C176" s="55">
        <v>11</v>
      </c>
      <c r="D176" s="55">
        <f t="shared" si="37"/>
        <v>22</v>
      </c>
      <c r="E176" s="60" t="s">
        <v>100</v>
      </c>
      <c r="F176" s="57">
        <v>34</v>
      </c>
      <c r="G176" s="57">
        <f t="shared" si="38"/>
        <v>68</v>
      </c>
      <c r="H176" s="56" t="s">
        <v>102</v>
      </c>
      <c r="I176" s="60">
        <v>27</v>
      </c>
      <c r="J176" s="60">
        <f t="shared" si="45"/>
        <v>54</v>
      </c>
      <c r="K176" s="60" t="s">
        <v>102</v>
      </c>
      <c r="L176" s="55">
        <v>38</v>
      </c>
      <c r="M176" s="57">
        <f t="shared" si="40"/>
        <v>69.090909090909093</v>
      </c>
      <c r="N176" s="65" t="s">
        <v>102</v>
      </c>
      <c r="O176" s="65">
        <v>19</v>
      </c>
      <c r="P176" s="58">
        <f t="shared" si="41"/>
        <v>61.29032258064516</v>
      </c>
      <c r="Q176" s="65" t="s">
        <v>102</v>
      </c>
      <c r="R176" s="65">
        <v>15</v>
      </c>
      <c r="S176" s="65">
        <f t="shared" si="42"/>
        <v>60</v>
      </c>
      <c r="T176" s="65" t="s">
        <v>102</v>
      </c>
      <c r="U176" s="65">
        <v>6</v>
      </c>
      <c r="V176" s="58">
        <f>(U176/15)*100</f>
        <v>40</v>
      </c>
      <c r="W176" s="65" t="s">
        <v>101</v>
      </c>
      <c r="X176" s="65">
        <v>8</v>
      </c>
      <c r="Y176" s="65">
        <f>(X176/20)*100</f>
        <v>40</v>
      </c>
      <c r="Z176" s="65" t="s">
        <v>101</v>
      </c>
      <c r="AA176" s="65">
        <v>8</v>
      </c>
      <c r="AB176" s="58">
        <f t="shared" si="43"/>
        <v>53.333333333333336</v>
      </c>
      <c r="AC176" s="65" t="s">
        <v>102</v>
      </c>
      <c r="AD176" s="58">
        <f t="shared" si="44"/>
        <v>467.71456500488756</v>
      </c>
      <c r="AE176" s="84">
        <v>62</v>
      </c>
      <c r="AF176" s="342"/>
      <c r="AH176" s="400"/>
    </row>
    <row r="177" spans="1:34" ht="36" x14ac:dyDescent="0.55000000000000004">
      <c r="A177" s="86" t="s">
        <v>49</v>
      </c>
      <c r="B177" s="411" t="s">
        <v>11</v>
      </c>
      <c r="C177" s="80">
        <v>11</v>
      </c>
      <c r="D177" s="80">
        <f t="shared" si="37"/>
        <v>22</v>
      </c>
      <c r="E177" s="87" t="s">
        <v>100</v>
      </c>
      <c r="F177" s="82">
        <v>11</v>
      </c>
      <c r="G177" s="82">
        <f t="shared" si="38"/>
        <v>22</v>
      </c>
      <c r="H177" s="81" t="s">
        <v>100</v>
      </c>
      <c r="I177" s="87">
        <v>31</v>
      </c>
      <c r="J177" s="82">
        <f t="shared" si="45"/>
        <v>62</v>
      </c>
      <c r="K177" s="87" t="s">
        <v>102</v>
      </c>
      <c r="L177" s="80">
        <v>43</v>
      </c>
      <c r="M177" s="82">
        <f t="shared" si="40"/>
        <v>78.181818181818187</v>
      </c>
      <c r="N177" s="97" t="s">
        <v>102</v>
      </c>
      <c r="O177" s="97">
        <v>20</v>
      </c>
      <c r="P177" s="85">
        <f t="shared" si="41"/>
        <v>64.516129032258064</v>
      </c>
      <c r="Q177" s="97" t="s">
        <v>102</v>
      </c>
      <c r="R177" s="97">
        <v>19</v>
      </c>
      <c r="S177" s="97">
        <f t="shared" si="42"/>
        <v>76</v>
      </c>
      <c r="T177" s="97" t="s">
        <v>102</v>
      </c>
      <c r="U177" s="97">
        <v>7</v>
      </c>
      <c r="V177" s="97">
        <f>(U177/20)*100</f>
        <v>35</v>
      </c>
      <c r="W177" s="97" t="s">
        <v>102</v>
      </c>
      <c r="X177" s="97">
        <v>6</v>
      </c>
      <c r="Y177" s="85">
        <f>(X177/15)*100</f>
        <v>40</v>
      </c>
      <c r="Z177" s="97" t="s">
        <v>101</v>
      </c>
      <c r="AA177" s="97">
        <v>9</v>
      </c>
      <c r="AB177" s="85">
        <f t="shared" si="43"/>
        <v>60</v>
      </c>
      <c r="AC177" s="97" t="s">
        <v>102</v>
      </c>
      <c r="AD177" s="85">
        <f t="shared" si="44"/>
        <v>459.69794721407624</v>
      </c>
      <c r="AE177" s="84">
        <v>63</v>
      </c>
      <c r="AF177" s="328"/>
      <c r="AH177" s="419"/>
    </row>
    <row r="178" spans="1:34" ht="36" x14ac:dyDescent="0.55000000000000004">
      <c r="A178" s="86" t="s">
        <v>151</v>
      </c>
      <c r="B178" s="80" t="s">
        <v>20</v>
      </c>
      <c r="C178" s="80">
        <v>15</v>
      </c>
      <c r="D178" s="80">
        <f t="shared" si="37"/>
        <v>30</v>
      </c>
      <c r="E178" s="80" t="s">
        <v>102</v>
      </c>
      <c r="F178" s="81">
        <v>29</v>
      </c>
      <c r="G178" s="82">
        <f t="shared" si="38"/>
        <v>57.999999999999993</v>
      </c>
      <c r="H178" s="81" t="s">
        <v>101</v>
      </c>
      <c r="I178" s="80">
        <v>15</v>
      </c>
      <c r="J178" s="87">
        <f t="shared" si="45"/>
        <v>30</v>
      </c>
      <c r="K178" s="80" t="s">
        <v>101</v>
      </c>
      <c r="L178" s="80">
        <v>41</v>
      </c>
      <c r="M178" s="82">
        <f t="shared" si="40"/>
        <v>74.545454545454547</v>
      </c>
      <c r="N178" s="97" t="s">
        <v>102</v>
      </c>
      <c r="O178" s="97">
        <v>15</v>
      </c>
      <c r="P178" s="84">
        <f t="shared" si="41"/>
        <v>48.387096774193552</v>
      </c>
      <c r="Q178" s="97" t="s">
        <v>102</v>
      </c>
      <c r="R178" s="97">
        <v>17</v>
      </c>
      <c r="S178" s="83">
        <f t="shared" si="42"/>
        <v>68</v>
      </c>
      <c r="T178" s="97" t="s">
        <v>102</v>
      </c>
      <c r="U178" s="97">
        <v>10</v>
      </c>
      <c r="V178" s="83">
        <f>(U178/20)*100</f>
        <v>50</v>
      </c>
      <c r="W178" s="97" t="s">
        <v>102</v>
      </c>
      <c r="X178" s="97">
        <v>10</v>
      </c>
      <c r="Y178" s="84">
        <f>(X178/15)*100</f>
        <v>66.666666666666657</v>
      </c>
      <c r="Z178" s="97" t="s">
        <v>102</v>
      </c>
      <c r="AA178" s="97">
        <v>4</v>
      </c>
      <c r="AB178" s="84">
        <f t="shared" si="43"/>
        <v>26.666666666666668</v>
      </c>
      <c r="AC178" s="97" t="s">
        <v>101</v>
      </c>
      <c r="AD178" s="84">
        <f t="shared" si="44"/>
        <v>452.26588465298147</v>
      </c>
      <c r="AE178" s="84">
        <v>64</v>
      </c>
      <c r="AF178" s="366"/>
      <c r="AG178" s="296"/>
      <c r="AH178" s="421"/>
    </row>
    <row r="179" spans="1:34" ht="36" x14ac:dyDescent="0.55000000000000004">
      <c r="A179" s="92" t="s">
        <v>157</v>
      </c>
      <c r="B179" s="411" t="s">
        <v>11</v>
      </c>
      <c r="C179" s="80">
        <v>5</v>
      </c>
      <c r="D179" s="80">
        <f t="shared" ref="D179:D180" si="46">(C179/50)*100</f>
        <v>10</v>
      </c>
      <c r="E179" s="87" t="s">
        <v>100</v>
      </c>
      <c r="F179" s="82">
        <v>34</v>
      </c>
      <c r="G179" s="82">
        <f t="shared" ref="G179:G189" si="47">(F179/50)*100</f>
        <v>68</v>
      </c>
      <c r="H179" s="81" t="s">
        <v>102</v>
      </c>
      <c r="I179" s="87">
        <v>20</v>
      </c>
      <c r="J179" s="82">
        <f t="shared" si="45"/>
        <v>40</v>
      </c>
      <c r="K179" s="87" t="s">
        <v>101</v>
      </c>
      <c r="L179" s="80">
        <v>24</v>
      </c>
      <c r="M179" s="82">
        <f t="shared" ref="M179:M189" si="48">(L179/55)*100</f>
        <v>43.636363636363633</v>
      </c>
      <c r="N179" s="97" t="s">
        <v>101</v>
      </c>
      <c r="O179" s="97">
        <v>21</v>
      </c>
      <c r="P179" s="85">
        <f t="shared" ref="P179:P189" si="49">(O179/31)*100</f>
        <v>67.741935483870961</v>
      </c>
      <c r="Q179" s="97" t="s">
        <v>102</v>
      </c>
      <c r="R179" s="97">
        <v>22</v>
      </c>
      <c r="S179" s="97">
        <f t="shared" ref="S179:S189" si="50">(R179/25)*100</f>
        <v>88</v>
      </c>
      <c r="T179" s="97" t="s">
        <v>102</v>
      </c>
      <c r="U179" s="97">
        <v>9</v>
      </c>
      <c r="V179" s="97">
        <f>(U179/20)*100</f>
        <v>45</v>
      </c>
      <c r="W179" s="97" t="s">
        <v>101</v>
      </c>
      <c r="X179" s="97">
        <v>4</v>
      </c>
      <c r="Y179" s="85">
        <f>(X179/15)*100</f>
        <v>26.666666666666668</v>
      </c>
      <c r="Z179" s="97" t="s">
        <v>101</v>
      </c>
      <c r="AA179" s="97">
        <v>8</v>
      </c>
      <c r="AB179" s="85">
        <f t="shared" ref="AB179:AB189" si="51">(AA179/15)*100</f>
        <v>53.333333333333336</v>
      </c>
      <c r="AC179" s="97" t="s">
        <v>102</v>
      </c>
      <c r="AD179" s="85">
        <f t="shared" ref="AD179:AD189" si="52">(D179+G179+J179+M179+P179+S179+V179+Y179+AB179)</f>
        <v>442.3782991202346</v>
      </c>
      <c r="AE179" s="84">
        <v>65</v>
      </c>
      <c r="AF179" s="328"/>
      <c r="AH179" s="419"/>
    </row>
    <row r="180" spans="1:34" ht="36" x14ac:dyDescent="0.55000000000000004">
      <c r="A180" s="92" t="s">
        <v>154</v>
      </c>
      <c r="B180" s="411" t="s">
        <v>11</v>
      </c>
      <c r="C180" s="80">
        <v>5</v>
      </c>
      <c r="D180" s="80">
        <f t="shared" si="46"/>
        <v>10</v>
      </c>
      <c r="E180" s="80" t="s">
        <v>100</v>
      </c>
      <c r="F180" s="81">
        <v>25</v>
      </c>
      <c r="G180" s="82">
        <f t="shared" si="47"/>
        <v>50</v>
      </c>
      <c r="H180" s="81" t="s">
        <v>102</v>
      </c>
      <c r="I180" s="80">
        <v>22</v>
      </c>
      <c r="J180" s="82">
        <f t="shared" si="45"/>
        <v>44</v>
      </c>
      <c r="K180" s="80" t="s">
        <v>101</v>
      </c>
      <c r="L180" s="80">
        <v>33</v>
      </c>
      <c r="M180" s="82">
        <f t="shared" si="48"/>
        <v>60</v>
      </c>
      <c r="N180" s="110" t="s">
        <v>102</v>
      </c>
      <c r="O180" s="110">
        <v>19</v>
      </c>
      <c r="P180" s="85">
        <f t="shared" si="49"/>
        <v>61.29032258064516</v>
      </c>
      <c r="Q180" s="110" t="s">
        <v>102</v>
      </c>
      <c r="R180" s="110">
        <v>17</v>
      </c>
      <c r="S180" s="97">
        <f t="shared" si="50"/>
        <v>68</v>
      </c>
      <c r="T180" s="110" t="s">
        <v>102</v>
      </c>
      <c r="U180" s="110">
        <v>11</v>
      </c>
      <c r="V180" s="97">
        <f>(U180/20)*100</f>
        <v>55.000000000000007</v>
      </c>
      <c r="W180" s="110" t="s">
        <v>102</v>
      </c>
      <c r="X180" s="110">
        <v>4</v>
      </c>
      <c r="Y180" s="85">
        <f>(X180/15)*100</f>
        <v>26.666666666666668</v>
      </c>
      <c r="Z180" s="110" t="s">
        <v>100</v>
      </c>
      <c r="AA180" s="110">
        <v>10</v>
      </c>
      <c r="AB180" s="85">
        <f t="shared" si="51"/>
        <v>66.666666666666657</v>
      </c>
      <c r="AC180" s="110" t="s">
        <v>102</v>
      </c>
      <c r="AD180" s="85">
        <f t="shared" si="52"/>
        <v>441.6236559139785</v>
      </c>
      <c r="AE180" s="84">
        <v>65</v>
      </c>
      <c r="AF180" s="415"/>
      <c r="AH180" s="419"/>
    </row>
    <row r="181" spans="1:34" ht="36" x14ac:dyDescent="0.55000000000000004">
      <c r="A181" s="63" t="s">
        <v>35</v>
      </c>
      <c r="B181" s="429" t="s">
        <v>20</v>
      </c>
      <c r="C181" s="55">
        <v>9</v>
      </c>
      <c r="D181" s="55">
        <v>0</v>
      </c>
      <c r="E181" s="55" t="s">
        <v>100</v>
      </c>
      <c r="F181" s="56">
        <v>35</v>
      </c>
      <c r="G181" s="57">
        <f t="shared" si="47"/>
        <v>70</v>
      </c>
      <c r="H181" s="56" t="s">
        <v>102</v>
      </c>
      <c r="I181" s="55">
        <v>22</v>
      </c>
      <c r="J181" s="60">
        <f t="shared" si="45"/>
        <v>44</v>
      </c>
      <c r="K181" s="55" t="s">
        <v>101</v>
      </c>
      <c r="L181" s="55">
        <v>38</v>
      </c>
      <c r="M181" s="57">
        <f t="shared" si="48"/>
        <v>69.090909090909093</v>
      </c>
      <c r="N181" s="338" t="s">
        <v>102</v>
      </c>
      <c r="O181" s="338">
        <v>22</v>
      </c>
      <c r="P181" s="58">
        <f t="shared" si="49"/>
        <v>70.967741935483872</v>
      </c>
      <c r="Q181" s="338" t="s">
        <v>102</v>
      </c>
      <c r="R181" s="338">
        <v>9</v>
      </c>
      <c r="S181" s="65">
        <f t="shared" si="50"/>
        <v>36</v>
      </c>
      <c r="T181" s="338" t="s">
        <v>102</v>
      </c>
      <c r="U181" s="338">
        <v>5</v>
      </c>
      <c r="V181" s="58">
        <f>(U181/15)*100</f>
        <v>33.333333333333329</v>
      </c>
      <c r="W181" s="338" t="s">
        <v>101</v>
      </c>
      <c r="X181" s="338">
        <v>12</v>
      </c>
      <c r="Y181" s="65">
        <f>(X181/20)*100</f>
        <v>60</v>
      </c>
      <c r="Z181" s="338" t="s">
        <v>102</v>
      </c>
      <c r="AA181" s="338">
        <v>8</v>
      </c>
      <c r="AB181" s="58">
        <f t="shared" si="51"/>
        <v>53.333333333333336</v>
      </c>
      <c r="AC181" s="338" t="s">
        <v>102</v>
      </c>
      <c r="AD181" s="58">
        <f t="shared" si="52"/>
        <v>436.72531769305959</v>
      </c>
      <c r="AE181" s="84">
        <v>67</v>
      </c>
      <c r="AF181" s="344"/>
      <c r="AH181" s="400"/>
    </row>
    <row r="182" spans="1:34" ht="36" x14ac:dyDescent="0.55000000000000004">
      <c r="A182" s="2" t="s">
        <v>123</v>
      </c>
      <c r="B182" s="430" t="s">
        <v>20</v>
      </c>
      <c r="C182" s="13">
        <v>13</v>
      </c>
      <c r="D182" s="55">
        <f t="shared" ref="D182:D189" si="53">(C182/50)*100</f>
        <v>26</v>
      </c>
      <c r="E182" s="13" t="s">
        <v>100</v>
      </c>
      <c r="F182" s="14">
        <v>33</v>
      </c>
      <c r="G182" s="57">
        <f t="shared" si="47"/>
        <v>66</v>
      </c>
      <c r="H182" s="14" t="s">
        <v>102</v>
      </c>
      <c r="I182" s="13">
        <v>30</v>
      </c>
      <c r="J182" s="60">
        <f t="shared" si="45"/>
        <v>60</v>
      </c>
      <c r="K182" s="13" t="s">
        <v>102</v>
      </c>
      <c r="L182" s="13">
        <v>30</v>
      </c>
      <c r="M182" s="57">
        <f t="shared" si="48"/>
        <v>54.54545454545454</v>
      </c>
      <c r="N182" s="19" t="s">
        <v>102</v>
      </c>
      <c r="O182" s="19">
        <v>20</v>
      </c>
      <c r="P182" s="58">
        <f t="shared" si="49"/>
        <v>64.516129032258064</v>
      </c>
      <c r="Q182" s="19" t="s">
        <v>102</v>
      </c>
      <c r="R182" s="19">
        <v>16</v>
      </c>
      <c r="S182" s="65">
        <f t="shared" si="50"/>
        <v>64</v>
      </c>
      <c r="T182" s="19" t="s">
        <v>102</v>
      </c>
      <c r="U182" s="19">
        <v>2</v>
      </c>
      <c r="V182" s="58">
        <f>(U182/15)*100</f>
        <v>13.333333333333334</v>
      </c>
      <c r="W182" s="19" t="s">
        <v>100</v>
      </c>
      <c r="X182" s="19">
        <v>6</v>
      </c>
      <c r="Y182" s="65">
        <f>(X182/20)*100</f>
        <v>30</v>
      </c>
      <c r="Z182" s="19" t="s">
        <v>101</v>
      </c>
      <c r="AA182" s="19">
        <v>8</v>
      </c>
      <c r="AB182" s="58">
        <f t="shared" si="51"/>
        <v>53.333333333333336</v>
      </c>
      <c r="AC182" s="19" t="s">
        <v>101</v>
      </c>
      <c r="AD182" s="58">
        <f t="shared" si="52"/>
        <v>431.72825024437924</v>
      </c>
      <c r="AE182" s="84">
        <v>68</v>
      </c>
      <c r="AF182" s="344"/>
      <c r="AH182" s="400"/>
    </row>
    <row r="183" spans="1:34" ht="36" x14ac:dyDescent="0.55000000000000004">
      <c r="A183" s="2" t="s">
        <v>169</v>
      </c>
      <c r="B183" s="430" t="s">
        <v>11</v>
      </c>
      <c r="C183" s="13">
        <v>12</v>
      </c>
      <c r="D183" s="55">
        <f t="shared" si="53"/>
        <v>24</v>
      </c>
      <c r="E183" s="13" t="s">
        <v>100</v>
      </c>
      <c r="F183" s="14">
        <v>32</v>
      </c>
      <c r="G183" s="57">
        <f t="shared" si="47"/>
        <v>64</v>
      </c>
      <c r="H183" s="14" t="s">
        <v>102</v>
      </c>
      <c r="I183" s="13">
        <v>27</v>
      </c>
      <c r="J183" s="60">
        <f t="shared" si="45"/>
        <v>54</v>
      </c>
      <c r="K183" s="13" t="s">
        <v>102</v>
      </c>
      <c r="L183" s="13">
        <v>36</v>
      </c>
      <c r="M183" s="57">
        <f t="shared" si="48"/>
        <v>65.454545454545453</v>
      </c>
      <c r="N183" s="19" t="s">
        <v>102</v>
      </c>
      <c r="O183" s="19">
        <v>21</v>
      </c>
      <c r="P183" s="58">
        <f t="shared" si="49"/>
        <v>67.741935483870961</v>
      </c>
      <c r="Q183" s="19" t="s">
        <v>102</v>
      </c>
      <c r="R183" s="19">
        <v>17</v>
      </c>
      <c r="S183" s="65">
        <f t="shared" si="50"/>
        <v>68</v>
      </c>
      <c r="T183" s="19" t="s">
        <v>102</v>
      </c>
      <c r="U183" s="19">
        <v>1</v>
      </c>
      <c r="V183" s="58">
        <f>(U183/15)*100</f>
        <v>6.666666666666667</v>
      </c>
      <c r="W183" s="19" t="s">
        <v>100</v>
      </c>
      <c r="X183" s="19">
        <v>9</v>
      </c>
      <c r="Y183" s="65">
        <f>(X183/20)*100</f>
        <v>45</v>
      </c>
      <c r="Z183" s="19" t="s">
        <v>101</v>
      </c>
      <c r="AA183" s="19">
        <v>5</v>
      </c>
      <c r="AB183" s="58">
        <f t="shared" si="51"/>
        <v>33.333333333333329</v>
      </c>
      <c r="AC183" s="19" t="s">
        <v>101</v>
      </c>
      <c r="AD183" s="58">
        <f t="shared" si="52"/>
        <v>428.19648093841641</v>
      </c>
      <c r="AE183" s="84">
        <v>69</v>
      </c>
      <c r="AF183" s="344"/>
      <c r="AH183" s="400"/>
    </row>
    <row r="184" spans="1:34" ht="36" x14ac:dyDescent="0.55000000000000004">
      <c r="A184" s="92" t="s">
        <v>21</v>
      </c>
      <c r="B184" s="411" t="s">
        <v>11</v>
      </c>
      <c r="C184" s="80">
        <v>3</v>
      </c>
      <c r="D184" s="80">
        <f t="shared" si="53"/>
        <v>6</v>
      </c>
      <c r="E184" s="80" t="s">
        <v>100</v>
      </c>
      <c r="F184" s="81">
        <v>37</v>
      </c>
      <c r="G184" s="81">
        <f t="shared" si="47"/>
        <v>74</v>
      </c>
      <c r="H184" s="81" t="s">
        <v>102</v>
      </c>
      <c r="I184" s="80">
        <v>26</v>
      </c>
      <c r="J184" s="82">
        <f t="shared" si="45"/>
        <v>52</v>
      </c>
      <c r="K184" s="80" t="s">
        <v>102</v>
      </c>
      <c r="L184" s="80">
        <v>26</v>
      </c>
      <c r="M184" s="82">
        <f t="shared" si="48"/>
        <v>47.272727272727273</v>
      </c>
      <c r="N184" s="110" t="s">
        <v>101</v>
      </c>
      <c r="O184" s="110">
        <v>18</v>
      </c>
      <c r="P184" s="85">
        <f t="shared" si="49"/>
        <v>58.064516129032263</v>
      </c>
      <c r="Q184" s="110" t="s">
        <v>102</v>
      </c>
      <c r="R184" s="110">
        <v>18</v>
      </c>
      <c r="S184" s="97">
        <f t="shared" si="50"/>
        <v>72</v>
      </c>
      <c r="T184" s="110" t="s">
        <v>102</v>
      </c>
      <c r="U184" s="110">
        <v>7</v>
      </c>
      <c r="V184" s="97">
        <f>(U184/20)*100</f>
        <v>35</v>
      </c>
      <c r="W184" s="110" t="s">
        <v>102</v>
      </c>
      <c r="X184" s="110">
        <v>6</v>
      </c>
      <c r="Y184" s="85">
        <f>(X184/15)*100</f>
        <v>40</v>
      </c>
      <c r="Z184" s="110" t="s">
        <v>101</v>
      </c>
      <c r="AA184" s="110">
        <v>5</v>
      </c>
      <c r="AB184" s="85">
        <f t="shared" si="51"/>
        <v>33.333333333333329</v>
      </c>
      <c r="AC184" s="110" t="s">
        <v>101</v>
      </c>
      <c r="AD184" s="85">
        <f t="shared" si="52"/>
        <v>417.67057673509288</v>
      </c>
      <c r="AE184" s="84">
        <v>70</v>
      </c>
      <c r="AF184" s="415"/>
      <c r="AH184" s="419"/>
    </row>
    <row r="185" spans="1:34" ht="36" x14ac:dyDescent="0.55000000000000004">
      <c r="A185" s="29" t="s">
        <v>17</v>
      </c>
      <c r="B185" s="411" t="s">
        <v>20</v>
      </c>
      <c r="C185" s="80">
        <v>8</v>
      </c>
      <c r="D185" s="80">
        <f t="shared" si="53"/>
        <v>16</v>
      </c>
      <c r="E185" s="80" t="s">
        <v>100</v>
      </c>
      <c r="F185" s="81">
        <v>28</v>
      </c>
      <c r="G185" s="81">
        <f t="shared" si="47"/>
        <v>56.000000000000007</v>
      </c>
      <c r="H185" s="81" t="s">
        <v>101</v>
      </c>
      <c r="I185" s="80">
        <v>27</v>
      </c>
      <c r="J185" s="87">
        <f t="shared" si="45"/>
        <v>54</v>
      </c>
      <c r="K185" s="80" t="s">
        <v>101</v>
      </c>
      <c r="L185" s="80">
        <v>41</v>
      </c>
      <c r="M185" s="82">
        <f t="shared" si="48"/>
        <v>74.545454545454547</v>
      </c>
      <c r="N185" s="411" t="s">
        <v>102</v>
      </c>
      <c r="O185" s="411">
        <v>16</v>
      </c>
      <c r="P185" s="84">
        <f t="shared" si="49"/>
        <v>51.612903225806448</v>
      </c>
      <c r="Q185" s="411" t="s">
        <v>102</v>
      </c>
      <c r="R185" s="411">
        <v>12</v>
      </c>
      <c r="S185" s="83">
        <f t="shared" si="50"/>
        <v>48</v>
      </c>
      <c r="T185" s="411" t="s">
        <v>102</v>
      </c>
      <c r="U185" s="411">
        <v>6</v>
      </c>
      <c r="V185" s="83">
        <f>(U185/20)*100</f>
        <v>30</v>
      </c>
      <c r="W185" s="411" t="s">
        <v>102</v>
      </c>
      <c r="X185" s="411">
        <v>8</v>
      </c>
      <c r="Y185" s="84">
        <f>(X185/15)*100</f>
        <v>53.333333333333336</v>
      </c>
      <c r="Z185" s="411" t="s">
        <v>102</v>
      </c>
      <c r="AA185" s="411">
        <v>5</v>
      </c>
      <c r="AB185" s="84">
        <f t="shared" si="51"/>
        <v>33.333333333333329</v>
      </c>
      <c r="AC185" s="411" t="s">
        <v>102</v>
      </c>
      <c r="AD185" s="84">
        <f t="shared" si="52"/>
        <v>416.82502443792765</v>
      </c>
      <c r="AE185" s="84">
        <v>71</v>
      </c>
      <c r="AF185" s="416"/>
      <c r="AG185" s="296"/>
      <c r="AH185" s="421"/>
    </row>
    <row r="186" spans="1:34" ht="36" x14ac:dyDescent="0.55000000000000004">
      <c r="A186" s="2" t="s">
        <v>163</v>
      </c>
      <c r="B186" s="430" t="s">
        <v>20</v>
      </c>
      <c r="C186" s="13">
        <v>8</v>
      </c>
      <c r="D186" s="55">
        <f t="shared" si="53"/>
        <v>16</v>
      </c>
      <c r="E186" s="13" t="s">
        <v>100</v>
      </c>
      <c r="F186" s="14">
        <v>29</v>
      </c>
      <c r="G186" s="56">
        <f t="shared" si="47"/>
        <v>57.999999999999993</v>
      </c>
      <c r="H186" s="14" t="s">
        <v>102</v>
      </c>
      <c r="I186" s="13">
        <v>35</v>
      </c>
      <c r="J186" s="60">
        <f t="shared" si="45"/>
        <v>70</v>
      </c>
      <c r="K186" s="13" t="s">
        <v>102</v>
      </c>
      <c r="L186" s="13">
        <v>30</v>
      </c>
      <c r="M186" s="57">
        <f t="shared" si="48"/>
        <v>54.54545454545454</v>
      </c>
      <c r="N186" s="19" t="s">
        <v>102</v>
      </c>
      <c r="O186" s="19">
        <v>16</v>
      </c>
      <c r="P186" s="58">
        <f t="shared" si="49"/>
        <v>51.612903225806448</v>
      </c>
      <c r="Q186" s="19" t="s">
        <v>102</v>
      </c>
      <c r="R186" s="19">
        <v>15</v>
      </c>
      <c r="S186" s="65">
        <f t="shared" si="50"/>
        <v>60</v>
      </c>
      <c r="T186" s="19" t="s">
        <v>102</v>
      </c>
      <c r="U186" s="19">
        <v>3</v>
      </c>
      <c r="V186" s="58">
        <f>(U186/15)*100</f>
        <v>20</v>
      </c>
      <c r="W186" s="19" t="s">
        <v>100</v>
      </c>
      <c r="X186" s="19">
        <v>6</v>
      </c>
      <c r="Y186" s="65">
        <f>(X186/20)*100</f>
        <v>30</v>
      </c>
      <c r="Z186" s="19" t="s">
        <v>101</v>
      </c>
      <c r="AA186" s="19">
        <v>6</v>
      </c>
      <c r="AB186" s="58">
        <f t="shared" si="51"/>
        <v>40</v>
      </c>
      <c r="AC186" s="19" t="s">
        <v>102</v>
      </c>
      <c r="AD186" s="58">
        <f t="shared" si="52"/>
        <v>400.15835777126097</v>
      </c>
      <c r="AE186" s="84">
        <v>72</v>
      </c>
      <c r="AF186" s="344"/>
      <c r="AH186" s="400"/>
    </row>
    <row r="187" spans="1:34" ht="36" x14ac:dyDescent="0.55000000000000004">
      <c r="A187" s="36" t="s">
        <v>1</v>
      </c>
      <c r="B187" s="430" t="s">
        <v>11</v>
      </c>
      <c r="C187" s="13">
        <v>18</v>
      </c>
      <c r="D187" s="55">
        <f t="shared" si="53"/>
        <v>36</v>
      </c>
      <c r="E187" s="13" t="s">
        <v>101</v>
      </c>
      <c r="F187" s="14">
        <v>31</v>
      </c>
      <c r="G187" s="56">
        <f t="shared" si="47"/>
        <v>62</v>
      </c>
      <c r="H187" s="14" t="s">
        <v>102</v>
      </c>
      <c r="I187" s="13">
        <v>25</v>
      </c>
      <c r="J187" s="60">
        <f t="shared" si="45"/>
        <v>50</v>
      </c>
      <c r="K187" s="13" t="s">
        <v>102</v>
      </c>
      <c r="L187" s="13">
        <v>38</v>
      </c>
      <c r="M187" s="57">
        <f t="shared" si="48"/>
        <v>69.090909090909093</v>
      </c>
      <c r="N187" s="19" t="s">
        <v>102</v>
      </c>
      <c r="O187" s="19">
        <v>26</v>
      </c>
      <c r="P187" s="58">
        <f t="shared" si="49"/>
        <v>83.870967741935488</v>
      </c>
      <c r="Q187" s="19" t="s">
        <v>102</v>
      </c>
      <c r="R187" s="19">
        <v>16</v>
      </c>
      <c r="S187" s="65">
        <f t="shared" si="50"/>
        <v>64</v>
      </c>
      <c r="T187" s="19" t="s">
        <v>102</v>
      </c>
      <c r="U187" s="19"/>
      <c r="V187" s="58">
        <f>(U187/15)*100</f>
        <v>0</v>
      </c>
      <c r="W187" s="19"/>
      <c r="X187" s="19"/>
      <c r="Y187" s="65">
        <f>(X187/20)*100</f>
        <v>0</v>
      </c>
      <c r="Z187" s="19"/>
      <c r="AA187" s="19"/>
      <c r="AB187" s="58">
        <f t="shared" si="51"/>
        <v>0</v>
      </c>
      <c r="AC187" s="19"/>
      <c r="AD187" s="58">
        <f t="shared" si="52"/>
        <v>364.96187683284461</v>
      </c>
      <c r="AE187" s="84">
        <v>73</v>
      </c>
      <c r="AF187" s="344"/>
      <c r="AH187" s="400"/>
    </row>
    <row r="188" spans="1:34" ht="36" x14ac:dyDescent="0.55000000000000004">
      <c r="A188" s="2" t="s">
        <v>73</v>
      </c>
      <c r="B188" s="430" t="s">
        <v>20</v>
      </c>
      <c r="C188" s="13">
        <v>9</v>
      </c>
      <c r="D188" s="55">
        <f t="shared" si="53"/>
        <v>18</v>
      </c>
      <c r="E188" s="13" t="s">
        <v>100</v>
      </c>
      <c r="F188" s="14">
        <v>28</v>
      </c>
      <c r="G188" s="56">
        <f t="shared" si="47"/>
        <v>56.000000000000007</v>
      </c>
      <c r="H188" s="14" t="s">
        <v>102</v>
      </c>
      <c r="I188" s="13">
        <v>20</v>
      </c>
      <c r="J188" s="60">
        <f t="shared" si="45"/>
        <v>40</v>
      </c>
      <c r="K188" s="13" t="s">
        <v>101</v>
      </c>
      <c r="L188" s="13">
        <v>38</v>
      </c>
      <c r="M188" s="57">
        <f t="shared" si="48"/>
        <v>69.090909090909093</v>
      </c>
      <c r="N188" s="19" t="s">
        <v>102</v>
      </c>
      <c r="O188" s="19">
        <v>18</v>
      </c>
      <c r="P188" s="58">
        <f t="shared" si="49"/>
        <v>58.064516129032263</v>
      </c>
      <c r="Q188" s="19" t="s">
        <v>102</v>
      </c>
      <c r="R188" s="19">
        <v>15</v>
      </c>
      <c r="S188" s="65">
        <f t="shared" si="50"/>
        <v>60</v>
      </c>
      <c r="T188" s="19" t="s">
        <v>102</v>
      </c>
      <c r="U188" s="19"/>
      <c r="V188" s="58">
        <f>(U188/15)*100</f>
        <v>0</v>
      </c>
      <c r="W188" s="19"/>
      <c r="X188" s="19"/>
      <c r="Y188" s="65">
        <f>(X188/20)*100</f>
        <v>0</v>
      </c>
      <c r="Z188" s="19"/>
      <c r="AA188" s="19"/>
      <c r="AB188" s="58">
        <f t="shared" si="51"/>
        <v>0</v>
      </c>
      <c r="AC188" s="19"/>
      <c r="AD188" s="58">
        <f t="shared" si="52"/>
        <v>301.15542521994132</v>
      </c>
      <c r="AE188" s="84">
        <v>74</v>
      </c>
      <c r="AF188" s="344"/>
      <c r="AH188" s="400"/>
    </row>
    <row r="189" spans="1:34" ht="36" x14ac:dyDescent="0.55000000000000004">
      <c r="A189" s="92" t="s">
        <v>153</v>
      </c>
      <c r="B189" s="411" t="s">
        <v>11</v>
      </c>
      <c r="C189" s="80">
        <v>3</v>
      </c>
      <c r="D189" s="80">
        <f t="shared" si="53"/>
        <v>6</v>
      </c>
      <c r="E189" s="80" t="s">
        <v>100</v>
      </c>
      <c r="F189" s="81">
        <v>26</v>
      </c>
      <c r="G189" s="81">
        <f t="shared" si="47"/>
        <v>52</v>
      </c>
      <c r="H189" s="81" t="s">
        <v>102</v>
      </c>
      <c r="I189" s="80">
        <v>25</v>
      </c>
      <c r="J189" s="82">
        <f t="shared" si="45"/>
        <v>50</v>
      </c>
      <c r="K189" s="80" t="s">
        <v>102</v>
      </c>
      <c r="L189" s="80">
        <v>29</v>
      </c>
      <c r="M189" s="82">
        <f t="shared" si="48"/>
        <v>52.72727272727272</v>
      </c>
      <c r="N189" s="110" t="s">
        <v>102</v>
      </c>
      <c r="O189" s="110">
        <v>16</v>
      </c>
      <c r="P189" s="85">
        <f t="shared" si="49"/>
        <v>51.612903225806448</v>
      </c>
      <c r="Q189" s="110" t="s">
        <v>102</v>
      </c>
      <c r="R189" s="110">
        <v>22</v>
      </c>
      <c r="S189" s="97">
        <f t="shared" si="50"/>
        <v>88</v>
      </c>
      <c r="T189" s="110" t="s">
        <v>102</v>
      </c>
      <c r="U189" s="110"/>
      <c r="V189" s="97">
        <f>(U189/20)*100</f>
        <v>0</v>
      </c>
      <c r="W189" s="110"/>
      <c r="X189" s="110"/>
      <c r="Y189" s="85">
        <f>(X189/15)*100</f>
        <v>0</v>
      </c>
      <c r="Z189" s="110"/>
      <c r="AA189" s="110"/>
      <c r="AB189" s="85">
        <f t="shared" si="51"/>
        <v>0</v>
      </c>
      <c r="AC189" s="110"/>
      <c r="AD189" s="85">
        <f t="shared" si="52"/>
        <v>300.34017595307915</v>
      </c>
      <c r="AE189" s="84">
        <v>75</v>
      </c>
      <c r="AF189" s="415"/>
      <c r="AH189" s="419"/>
    </row>
    <row r="190" spans="1:34" ht="33.75" x14ac:dyDescent="0.5">
      <c r="A190" s="31" t="s">
        <v>75</v>
      </c>
      <c r="B190" s="9"/>
      <c r="C190" s="339">
        <f>SUM(C115:C189)</f>
        <v>1285</v>
      </c>
      <c r="D190" s="339">
        <f t="shared" ref="D190:AC190" si="54">SUM(D115:D189)</f>
        <v>2552</v>
      </c>
      <c r="E190" s="339">
        <f t="shared" si="54"/>
        <v>0</v>
      </c>
      <c r="F190" s="339">
        <f t="shared" si="54"/>
        <v>2755</v>
      </c>
      <c r="G190" s="339">
        <f t="shared" si="54"/>
        <v>5510</v>
      </c>
      <c r="H190" s="339">
        <f t="shared" si="54"/>
        <v>0</v>
      </c>
      <c r="I190" s="339">
        <f t="shared" si="54"/>
        <v>2500</v>
      </c>
      <c r="J190" s="339">
        <f t="shared" si="54"/>
        <v>4936</v>
      </c>
      <c r="K190" s="339">
        <f t="shared" si="54"/>
        <v>0</v>
      </c>
      <c r="L190" s="339">
        <f t="shared" si="54"/>
        <v>3134</v>
      </c>
      <c r="M190" s="339">
        <f t="shared" si="54"/>
        <v>5698.1818181818189</v>
      </c>
      <c r="N190" s="339">
        <f t="shared" si="54"/>
        <v>0</v>
      </c>
      <c r="O190" s="339">
        <f t="shared" si="54"/>
        <v>1727</v>
      </c>
      <c r="P190" s="339">
        <f t="shared" si="54"/>
        <v>5570.9677419354857</v>
      </c>
      <c r="Q190" s="339">
        <f t="shared" si="54"/>
        <v>0</v>
      </c>
      <c r="R190" s="339">
        <f t="shared" si="54"/>
        <v>1396</v>
      </c>
      <c r="S190" s="339">
        <f t="shared" si="54"/>
        <v>5584</v>
      </c>
      <c r="T190" s="339">
        <f t="shared" si="54"/>
        <v>0</v>
      </c>
      <c r="U190" s="339">
        <f t="shared" si="54"/>
        <v>731</v>
      </c>
      <c r="V190" s="339">
        <f t="shared" si="54"/>
        <v>3888.3333333333335</v>
      </c>
      <c r="W190" s="339">
        <f t="shared" si="54"/>
        <v>0</v>
      </c>
      <c r="X190" s="339">
        <f t="shared" si="54"/>
        <v>724</v>
      </c>
      <c r="Y190" s="339">
        <f t="shared" si="54"/>
        <v>4353.3333333333321</v>
      </c>
      <c r="Z190" s="339">
        <f t="shared" si="54"/>
        <v>0</v>
      </c>
      <c r="AA190" s="339">
        <f t="shared" si="54"/>
        <v>551</v>
      </c>
      <c r="AB190" s="339">
        <f t="shared" si="54"/>
        <v>3673.3333333333344</v>
      </c>
      <c r="AC190" s="339">
        <f t="shared" si="54"/>
        <v>0</v>
      </c>
      <c r="AD190" s="374"/>
      <c r="AE190" s="376"/>
      <c r="AF190" s="375"/>
    </row>
    <row r="191" spans="1:34" ht="33.75" x14ac:dyDescent="0.5">
      <c r="A191" s="62" t="s">
        <v>97</v>
      </c>
      <c r="B191" s="63"/>
      <c r="C191" s="64">
        <f>AVERAGE(C115:C189)</f>
        <v>17.133333333333333</v>
      </c>
      <c r="D191" s="64">
        <f t="shared" ref="D191:AC191" si="55">AVERAGE(D115:D189)</f>
        <v>34.026666666666664</v>
      </c>
      <c r="E191" s="64" t="e">
        <f t="shared" si="55"/>
        <v>#DIV/0!</v>
      </c>
      <c r="F191" s="64">
        <f t="shared" si="55"/>
        <v>36.733333333333334</v>
      </c>
      <c r="G191" s="64">
        <f t="shared" si="55"/>
        <v>73.466666666666669</v>
      </c>
      <c r="H191" s="64" t="e">
        <f t="shared" si="55"/>
        <v>#DIV/0!</v>
      </c>
      <c r="I191" s="64">
        <f t="shared" si="55"/>
        <v>33.333333333333336</v>
      </c>
      <c r="J191" s="64">
        <f t="shared" si="55"/>
        <v>66.702702702702709</v>
      </c>
      <c r="K191" s="64" t="e">
        <f t="shared" si="55"/>
        <v>#DIV/0!</v>
      </c>
      <c r="L191" s="64">
        <f t="shared" si="55"/>
        <v>41.786666666666669</v>
      </c>
      <c r="M191" s="64">
        <f t="shared" si="55"/>
        <v>75.975757575757584</v>
      </c>
      <c r="N191" s="64" t="e">
        <f t="shared" si="55"/>
        <v>#DIV/0!</v>
      </c>
      <c r="O191" s="64">
        <f t="shared" si="55"/>
        <v>23.026666666666667</v>
      </c>
      <c r="P191" s="64">
        <f t="shared" si="55"/>
        <v>74.279569892473148</v>
      </c>
      <c r="Q191" s="64" t="e">
        <f t="shared" si="55"/>
        <v>#DIV/0!</v>
      </c>
      <c r="R191" s="64">
        <f t="shared" si="55"/>
        <v>18.613333333333333</v>
      </c>
      <c r="S191" s="64">
        <f t="shared" si="55"/>
        <v>74.453333333333333</v>
      </c>
      <c r="T191" s="64" t="e">
        <f t="shared" si="55"/>
        <v>#DIV/0!</v>
      </c>
      <c r="U191" s="64">
        <f t="shared" si="55"/>
        <v>10.152777777777779</v>
      </c>
      <c r="V191" s="64">
        <f t="shared" si="55"/>
        <v>52.54504504504505</v>
      </c>
      <c r="W191" s="64" t="e">
        <f t="shared" si="55"/>
        <v>#DIV/0!</v>
      </c>
      <c r="X191" s="64">
        <f t="shared" si="55"/>
        <v>10.055555555555555</v>
      </c>
      <c r="Y191" s="64">
        <f t="shared" si="55"/>
        <v>58.04444444444443</v>
      </c>
      <c r="Z191" s="64" t="e">
        <f t="shared" si="55"/>
        <v>#DIV/0!</v>
      </c>
      <c r="AA191" s="64">
        <f t="shared" si="55"/>
        <v>7.6527777777777777</v>
      </c>
      <c r="AB191" s="64">
        <f t="shared" si="55"/>
        <v>48.977777777777789</v>
      </c>
      <c r="AC191" s="64" t="e">
        <f t="shared" si="55"/>
        <v>#DIV/0!</v>
      </c>
      <c r="AD191" s="347"/>
      <c r="AE191" s="347"/>
      <c r="AF191" s="348"/>
    </row>
    <row r="192" spans="1:34" ht="46.5" x14ac:dyDescent="0.7">
      <c r="A192" s="31" t="s">
        <v>98</v>
      </c>
      <c r="B192" s="2"/>
      <c r="C192" s="1"/>
      <c r="D192" s="1">
        <v>9</v>
      </c>
      <c r="E192" s="1"/>
      <c r="F192" s="3"/>
      <c r="G192" s="3">
        <v>4</v>
      </c>
      <c r="H192" s="1"/>
      <c r="I192" s="1"/>
      <c r="J192" s="1">
        <v>5</v>
      </c>
      <c r="K192" s="1"/>
      <c r="L192" s="1"/>
      <c r="M192" s="3">
        <v>1</v>
      </c>
      <c r="N192" s="10"/>
      <c r="O192" s="10"/>
      <c r="P192" s="382">
        <v>3</v>
      </c>
      <c r="Q192" s="274"/>
      <c r="R192" s="274"/>
      <c r="S192" s="136">
        <v>2</v>
      </c>
      <c r="T192" s="274"/>
      <c r="U192" s="274"/>
      <c r="V192" s="383">
        <v>7</v>
      </c>
      <c r="W192" s="274"/>
      <c r="X192" s="274"/>
      <c r="Y192" s="382">
        <v>6</v>
      </c>
      <c r="Z192" s="274"/>
      <c r="AA192" s="274"/>
      <c r="AB192" s="382">
        <v>8</v>
      </c>
      <c r="AC192" s="274"/>
      <c r="AD192" s="275"/>
      <c r="AE192" s="275"/>
      <c r="AF192" s="310"/>
    </row>
  </sheetData>
  <sortState xmlns:xlrd2="http://schemas.microsoft.com/office/spreadsheetml/2017/richdata2" ref="A72:AH98">
    <sortCondition ref="A72:A98"/>
  </sortState>
  <mergeCells count="2">
    <mergeCell ref="C107:M107"/>
    <mergeCell ref="C108:M108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60A49-DC32-4A65-99A4-41D5963874C5}">
  <dimension ref="A1:AE32"/>
  <sheetViews>
    <sheetView zoomScale="46" zoomScaleNormal="46" workbookViewId="0">
      <selection activeCell="AA27" sqref="AA27"/>
    </sheetView>
  </sheetViews>
  <sheetFormatPr defaultRowHeight="15" x14ac:dyDescent="0.25"/>
  <cols>
    <col min="1" max="1" width="53.7109375" customWidth="1"/>
    <col min="4" max="4" width="14.42578125" customWidth="1"/>
    <col min="5" max="6" width="8.85546875" customWidth="1"/>
    <col min="7" max="7" width="11.5703125" customWidth="1"/>
    <col min="16" max="16" width="12.7109375" bestFit="1" customWidth="1"/>
    <col min="17" max="17" width="13.7109375" customWidth="1"/>
    <col min="18" max="18" width="10" customWidth="1"/>
    <col min="21" max="21" width="12.7109375" bestFit="1" customWidth="1"/>
    <col min="23" max="23" width="10.28515625" customWidth="1"/>
    <col min="25" max="25" width="16.5703125" customWidth="1"/>
    <col min="27" max="27" width="27" customWidth="1"/>
    <col min="28" max="28" width="10.140625" customWidth="1"/>
  </cols>
  <sheetData>
    <row r="1" spans="1:31" ht="162" x14ac:dyDescent="0.55000000000000004">
      <c r="A1" s="75" t="s">
        <v>0</v>
      </c>
      <c r="B1" s="76" t="s">
        <v>92</v>
      </c>
      <c r="C1" s="77" t="s">
        <v>143</v>
      </c>
      <c r="D1" s="77" t="s">
        <v>75</v>
      </c>
      <c r="E1" s="77" t="s">
        <v>82</v>
      </c>
      <c r="F1" s="77" t="s">
        <v>144</v>
      </c>
      <c r="G1" s="77" t="s">
        <v>75</v>
      </c>
      <c r="H1" s="77" t="s">
        <v>82</v>
      </c>
      <c r="I1" s="77" t="s">
        <v>145</v>
      </c>
      <c r="J1" s="77" t="s">
        <v>185</v>
      </c>
      <c r="K1" s="77" t="s">
        <v>84</v>
      </c>
      <c r="L1" s="77" t="s">
        <v>185</v>
      </c>
      <c r="M1" s="77" t="s">
        <v>187</v>
      </c>
      <c r="N1" s="77" t="s">
        <v>185</v>
      </c>
      <c r="O1" s="77" t="s">
        <v>75</v>
      </c>
      <c r="P1" s="77" t="s">
        <v>146</v>
      </c>
      <c r="Q1" s="77" t="s">
        <v>75</v>
      </c>
      <c r="R1" s="76" t="s">
        <v>82</v>
      </c>
      <c r="S1" s="76" t="s">
        <v>147</v>
      </c>
      <c r="T1" s="76" t="s">
        <v>185</v>
      </c>
      <c r="U1" s="76" t="s">
        <v>86</v>
      </c>
      <c r="V1" s="78" t="s">
        <v>185</v>
      </c>
      <c r="W1" s="78" t="s">
        <v>75</v>
      </c>
      <c r="X1" s="78" t="s">
        <v>125</v>
      </c>
      <c r="Y1" s="78" t="s">
        <v>75</v>
      </c>
      <c r="Z1" s="78" t="s">
        <v>185</v>
      </c>
      <c r="AA1" s="78" t="s">
        <v>75</v>
      </c>
      <c r="AB1" s="78" t="s">
        <v>108</v>
      </c>
      <c r="AC1" s="345" t="s">
        <v>171</v>
      </c>
      <c r="AE1" s="401" t="s">
        <v>171</v>
      </c>
    </row>
    <row r="2" spans="1:31" ht="36" x14ac:dyDescent="0.55000000000000004">
      <c r="A2" s="92" t="s">
        <v>166</v>
      </c>
      <c r="B2" s="102" t="s">
        <v>20</v>
      </c>
      <c r="C2" s="80">
        <v>14</v>
      </c>
      <c r="D2" s="80">
        <f>(C2/25)*100</f>
        <v>56.000000000000007</v>
      </c>
      <c r="E2" s="87"/>
      <c r="F2" s="82">
        <v>36</v>
      </c>
      <c r="G2" s="82">
        <f>(F2/40)*100</f>
        <v>90</v>
      </c>
      <c r="H2" s="81"/>
      <c r="I2" s="87">
        <v>9</v>
      </c>
      <c r="J2" s="87"/>
      <c r="K2" s="87">
        <v>24</v>
      </c>
      <c r="L2" s="87"/>
      <c r="M2" s="87">
        <v>18</v>
      </c>
      <c r="N2" s="87"/>
      <c r="O2" s="87">
        <f>((I2+K2+M2)/80)*100</f>
        <v>63.749999999999993</v>
      </c>
      <c r="P2" s="80">
        <v>30</v>
      </c>
      <c r="Q2" s="82">
        <f>(P2/40)*100</f>
        <v>75</v>
      </c>
      <c r="R2" s="95"/>
      <c r="S2" s="97">
        <v>27</v>
      </c>
      <c r="T2" s="85"/>
      <c r="U2" s="97">
        <v>27</v>
      </c>
      <c r="V2" s="97"/>
      <c r="W2" s="97">
        <v>21</v>
      </c>
      <c r="X2" s="97">
        <v>21</v>
      </c>
      <c r="Y2" s="85">
        <f>(X2/25)*100</f>
        <v>84</v>
      </c>
      <c r="Z2" s="97"/>
      <c r="AA2" s="85">
        <f>(D2+G2+O2+Q2+W2+Y2)</f>
        <v>389.75</v>
      </c>
      <c r="AB2" s="85"/>
      <c r="AC2" s="449"/>
      <c r="AE2" s="400"/>
    </row>
    <row r="3" spans="1:31" ht="36" x14ac:dyDescent="0.55000000000000004">
      <c r="A3" s="86" t="s">
        <v>70</v>
      </c>
      <c r="B3" s="29" t="s">
        <v>11</v>
      </c>
      <c r="C3" s="80">
        <v>12</v>
      </c>
      <c r="D3" s="80">
        <f t="shared" ref="D3:D27" si="0">(C3/25)*100</f>
        <v>48</v>
      </c>
      <c r="E3" s="87"/>
      <c r="F3" s="82">
        <v>32</v>
      </c>
      <c r="G3" s="82">
        <f t="shared" ref="G3:G27" si="1">(F3/40)*100</f>
        <v>80</v>
      </c>
      <c r="H3" s="81"/>
      <c r="I3" s="87">
        <v>7</v>
      </c>
      <c r="J3" s="87"/>
      <c r="K3" s="87">
        <v>15</v>
      </c>
      <c r="L3" s="87"/>
      <c r="M3" s="87">
        <v>9</v>
      </c>
      <c r="N3" s="87"/>
      <c r="O3" s="87">
        <f t="shared" ref="O3:O27" si="2">((I3+K3+M3)/80)*100</f>
        <v>38.75</v>
      </c>
      <c r="P3" s="80">
        <v>29</v>
      </c>
      <c r="Q3" s="82">
        <f t="shared" ref="Q3:Q27" si="3">(P3/40)*100</f>
        <v>72.5</v>
      </c>
      <c r="R3" s="95"/>
      <c r="S3" s="97">
        <v>22</v>
      </c>
      <c r="T3" s="85"/>
      <c r="U3" s="97">
        <v>26</v>
      </c>
      <c r="V3" s="97"/>
      <c r="W3" s="97">
        <f t="shared" ref="W3:W27" si="4">((S3+U3)/60)*100</f>
        <v>80</v>
      </c>
      <c r="X3" s="97">
        <v>18</v>
      </c>
      <c r="Y3" s="85">
        <f t="shared" ref="Y3:Y27" si="5">(X3/25)*100</f>
        <v>72</v>
      </c>
      <c r="Z3" s="97"/>
      <c r="AA3" s="85">
        <f t="shared" ref="AA3:AA27" si="6">(D3+G3+O3+Q3+W3+Y3)</f>
        <v>391.25</v>
      </c>
      <c r="AB3" s="85"/>
      <c r="AC3" s="450"/>
      <c r="AE3" s="400"/>
    </row>
    <row r="4" spans="1:31" ht="36" x14ac:dyDescent="0.55000000000000004">
      <c r="A4" s="86" t="s">
        <v>169</v>
      </c>
      <c r="B4" s="109" t="s">
        <v>11</v>
      </c>
      <c r="C4" s="80">
        <v>14</v>
      </c>
      <c r="D4" s="80">
        <f t="shared" si="0"/>
        <v>56.000000000000007</v>
      </c>
      <c r="E4" s="87"/>
      <c r="F4" s="82">
        <v>28</v>
      </c>
      <c r="G4" s="82">
        <f t="shared" si="1"/>
        <v>70</v>
      </c>
      <c r="H4" s="81"/>
      <c r="I4" s="87">
        <v>4</v>
      </c>
      <c r="J4" s="87"/>
      <c r="K4" s="87">
        <v>19</v>
      </c>
      <c r="L4" s="87"/>
      <c r="M4" s="87">
        <v>13</v>
      </c>
      <c r="N4" s="87"/>
      <c r="O4" s="87">
        <f t="shared" si="2"/>
        <v>45</v>
      </c>
      <c r="P4" s="80">
        <v>21</v>
      </c>
      <c r="Q4" s="82">
        <f t="shared" si="3"/>
        <v>52.5</v>
      </c>
      <c r="R4" s="95"/>
      <c r="S4" s="97">
        <v>18</v>
      </c>
      <c r="T4" s="85"/>
      <c r="U4" s="97">
        <v>21</v>
      </c>
      <c r="V4" s="97"/>
      <c r="W4" s="97">
        <f t="shared" si="4"/>
        <v>65</v>
      </c>
      <c r="X4" s="97">
        <v>17</v>
      </c>
      <c r="Y4" s="85">
        <f t="shared" si="5"/>
        <v>68</v>
      </c>
      <c r="Z4" s="97"/>
      <c r="AA4" s="85">
        <f t="shared" si="6"/>
        <v>356.5</v>
      </c>
      <c r="AB4" s="85"/>
      <c r="AC4" s="450"/>
      <c r="AE4" s="400"/>
    </row>
    <row r="5" spans="1:31" ht="36" x14ac:dyDescent="0.55000000000000004">
      <c r="A5" s="86" t="s">
        <v>164</v>
      </c>
      <c r="B5" s="109" t="s">
        <v>20</v>
      </c>
      <c r="C5" s="80">
        <v>19</v>
      </c>
      <c r="D5" s="80">
        <f t="shared" si="0"/>
        <v>76</v>
      </c>
      <c r="E5" s="87"/>
      <c r="F5" s="82">
        <v>29</v>
      </c>
      <c r="G5" s="82">
        <f t="shared" si="1"/>
        <v>72.5</v>
      </c>
      <c r="H5" s="81"/>
      <c r="I5" s="87">
        <v>10</v>
      </c>
      <c r="J5" s="87"/>
      <c r="K5" s="87">
        <v>29</v>
      </c>
      <c r="L5" s="87"/>
      <c r="M5" s="87">
        <v>10</v>
      </c>
      <c r="N5" s="87"/>
      <c r="O5" s="87">
        <f t="shared" si="2"/>
        <v>61.250000000000007</v>
      </c>
      <c r="P5" s="80">
        <v>27</v>
      </c>
      <c r="Q5" s="82">
        <f t="shared" si="3"/>
        <v>67.5</v>
      </c>
      <c r="R5" s="95"/>
      <c r="S5" s="97">
        <v>27</v>
      </c>
      <c r="T5" s="85"/>
      <c r="U5" s="97">
        <v>27</v>
      </c>
      <c r="V5" s="97"/>
      <c r="W5" s="97">
        <f t="shared" si="4"/>
        <v>90</v>
      </c>
      <c r="X5" s="97">
        <v>20</v>
      </c>
      <c r="Y5" s="85">
        <f t="shared" si="5"/>
        <v>80</v>
      </c>
      <c r="Z5" s="97"/>
      <c r="AA5" s="85">
        <f t="shared" si="6"/>
        <v>447.25</v>
      </c>
      <c r="AB5" s="85"/>
      <c r="AC5" s="449"/>
      <c r="AE5" s="400"/>
    </row>
    <row r="6" spans="1:31" ht="36" x14ac:dyDescent="0.55000000000000004">
      <c r="A6" s="86" t="s">
        <v>72</v>
      </c>
      <c r="B6" s="109" t="s">
        <v>20</v>
      </c>
      <c r="C6" s="80">
        <v>14</v>
      </c>
      <c r="D6" s="80">
        <f t="shared" si="0"/>
        <v>56.000000000000007</v>
      </c>
      <c r="E6" s="87"/>
      <c r="F6" s="82">
        <v>37</v>
      </c>
      <c r="G6" s="82">
        <f t="shared" si="1"/>
        <v>92.5</v>
      </c>
      <c r="H6" s="81"/>
      <c r="I6" s="87">
        <v>10</v>
      </c>
      <c r="J6" s="87"/>
      <c r="K6" s="87">
        <v>23</v>
      </c>
      <c r="L6" s="87"/>
      <c r="M6" s="87">
        <v>12</v>
      </c>
      <c r="N6" s="87"/>
      <c r="O6" s="87">
        <f t="shared" si="2"/>
        <v>56.25</v>
      </c>
      <c r="P6" s="80">
        <v>23</v>
      </c>
      <c r="Q6" s="82">
        <f t="shared" si="3"/>
        <v>57.499999999999993</v>
      </c>
      <c r="R6" s="97"/>
      <c r="S6" s="97">
        <v>21</v>
      </c>
      <c r="T6" s="85"/>
      <c r="U6" s="97">
        <v>24</v>
      </c>
      <c r="V6" s="97"/>
      <c r="W6" s="97">
        <f t="shared" si="4"/>
        <v>75</v>
      </c>
      <c r="X6" s="97">
        <v>22</v>
      </c>
      <c r="Y6" s="85">
        <f t="shared" si="5"/>
        <v>88</v>
      </c>
      <c r="Z6" s="97"/>
      <c r="AA6" s="85">
        <f t="shared" si="6"/>
        <v>425.25</v>
      </c>
      <c r="AB6" s="85"/>
      <c r="AC6" s="449"/>
      <c r="AE6" s="400"/>
    </row>
    <row r="7" spans="1:31" ht="36" x14ac:dyDescent="0.55000000000000004">
      <c r="A7" s="88" t="s">
        <v>1</v>
      </c>
      <c r="B7" s="109" t="s">
        <v>11</v>
      </c>
      <c r="C7" s="80">
        <v>9</v>
      </c>
      <c r="D7" s="80">
        <f t="shared" si="0"/>
        <v>36</v>
      </c>
      <c r="E7" s="87"/>
      <c r="F7" s="82">
        <v>39</v>
      </c>
      <c r="G7" s="82">
        <f t="shared" si="1"/>
        <v>97.5</v>
      </c>
      <c r="H7" s="81"/>
      <c r="I7" s="87">
        <v>10</v>
      </c>
      <c r="J7" s="87"/>
      <c r="K7" s="87">
        <v>22</v>
      </c>
      <c r="L7" s="87"/>
      <c r="M7" s="87">
        <v>8</v>
      </c>
      <c r="N7" s="87"/>
      <c r="O7" s="87">
        <f t="shared" si="2"/>
        <v>50</v>
      </c>
      <c r="P7" s="80">
        <v>20</v>
      </c>
      <c r="Q7" s="82">
        <f t="shared" si="3"/>
        <v>50</v>
      </c>
      <c r="R7" s="95"/>
      <c r="S7" s="97">
        <v>14</v>
      </c>
      <c r="T7" s="85"/>
      <c r="U7" s="97">
        <v>21</v>
      </c>
      <c r="V7" s="97"/>
      <c r="W7" s="97">
        <f t="shared" si="4"/>
        <v>58.333333333333336</v>
      </c>
      <c r="X7" s="97">
        <v>16</v>
      </c>
      <c r="Y7" s="85">
        <f t="shared" si="5"/>
        <v>64</v>
      </c>
      <c r="Z7" s="97"/>
      <c r="AA7" s="85">
        <f t="shared" si="6"/>
        <v>355.83333333333331</v>
      </c>
      <c r="AB7" s="85"/>
      <c r="AC7" s="450"/>
      <c r="AE7" s="400"/>
    </row>
    <row r="8" spans="1:31" ht="36" x14ac:dyDescent="0.55000000000000004">
      <c r="A8" s="86" t="s">
        <v>68</v>
      </c>
      <c r="B8" s="109" t="s">
        <v>20</v>
      </c>
      <c r="C8" s="80">
        <v>8</v>
      </c>
      <c r="D8" s="80">
        <f t="shared" si="0"/>
        <v>32</v>
      </c>
      <c r="E8" s="87"/>
      <c r="F8" s="82">
        <v>26</v>
      </c>
      <c r="G8" s="82">
        <f t="shared" si="1"/>
        <v>65</v>
      </c>
      <c r="H8" s="81"/>
      <c r="I8" s="87">
        <v>7</v>
      </c>
      <c r="J8" s="87"/>
      <c r="K8" s="87">
        <v>26</v>
      </c>
      <c r="L8" s="87"/>
      <c r="M8" s="87">
        <v>13</v>
      </c>
      <c r="N8" s="87"/>
      <c r="O8" s="87">
        <f t="shared" si="2"/>
        <v>57.499999999999993</v>
      </c>
      <c r="P8" s="80">
        <v>27</v>
      </c>
      <c r="Q8" s="82">
        <f t="shared" si="3"/>
        <v>67.5</v>
      </c>
      <c r="R8" s="97"/>
      <c r="S8" s="97">
        <v>20</v>
      </c>
      <c r="T8" s="85"/>
      <c r="U8" s="97">
        <v>23</v>
      </c>
      <c r="V8" s="97"/>
      <c r="W8" s="97">
        <f t="shared" si="4"/>
        <v>71.666666666666671</v>
      </c>
      <c r="X8" s="97">
        <v>23</v>
      </c>
      <c r="Y8" s="85">
        <f t="shared" si="5"/>
        <v>92</v>
      </c>
      <c r="Z8" s="97"/>
      <c r="AA8" s="85">
        <f t="shared" si="6"/>
        <v>385.66666666666669</v>
      </c>
      <c r="AB8" s="85"/>
      <c r="AC8" s="449"/>
      <c r="AE8" s="400"/>
    </row>
    <row r="9" spans="1:31" ht="36" x14ac:dyDescent="0.55000000000000004">
      <c r="A9" s="86" t="s">
        <v>168</v>
      </c>
      <c r="B9" s="109" t="s">
        <v>11</v>
      </c>
      <c r="C9" s="80">
        <v>12</v>
      </c>
      <c r="D9" s="80">
        <f t="shared" si="0"/>
        <v>48</v>
      </c>
      <c r="E9" s="87"/>
      <c r="F9" s="82">
        <v>32</v>
      </c>
      <c r="G9" s="82">
        <f t="shared" si="1"/>
        <v>80</v>
      </c>
      <c r="H9" s="81"/>
      <c r="I9" s="87">
        <v>10</v>
      </c>
      <c r="J9" s="87"/>
      <c r="K9" s="87">
        <v>24</v>
      </c>
      <c r="L9" s="87"/>
      <c r="M9" s="87">
        <v>5</v>
      </c>
      <c r="N9" s="87"/>
      <c r="O9" s="87">
        <f t="shared" si="2"/>
        <v>48.75</v>
      </c>
      <c r="P9" s="80">
        <v>22</v>
      </c>
      <c r="Q9" s="82">
        <f t="shared" si="3"/>
        <v>55.000000000000007</v>
      </c>
      <c r="R9" s="95"/>
      <c r="S9" s="97">
        <v>20</v>
      </c>
      <c r="T9" s="85"/>
      <c r="U9" s="97">
        <v>26</v>
      </c>
      <c r="V9" s="97"/>
      <c r="W9" s="97">
        <f t="shared" si="4"/>
        <v>76.666666666666671</v>
      </c>
      <c r="X9" s="97">
        <v>20</v>
      </c>
      <c r="Y9" s="85">
        <f t="shared" si="5"/>
        <v>80</v>
      </c>
      <c r="Z9" s="97"/>
      <c r="AA9" s="85">
        <f t="shared" si="6"/>
        <v>388.41666666666669</v>
      </c>
      <c r="AB9" s="85"/>
      <c r="AC9" s="450"/>
      <c r="AE9" s="400"/>
    </row>
    <row r="10" spans="1:31" ht="36" x14ac:dyDescent="0.55000000000000004">
      <c r="A10" s="86" t="s">
        <v>161</v>
      </c>
      <c r="B10" s="109" t="s">
        <v>20</v>
      </c>
      <c r="C10" s="80">
        <v>21</v>
      </c>
      <c r="D10" s="80">
        <f t="shared" si="0"/>
        <v>84</v>
      </c>
      <c r="E10" s="87"/>
      <c r="F10" s="82">
        <v>30</v>
      </c>
      <c r="G10" s="82">
        <f t="shared" si="1"/>
        <v>75</v>
      </c>
      <c r="H10" s="81"/>
      <c r="I10" s="87">
        <v>7</v>
      </c>
      <c r="J10" s="87"/>
      <c r="K10" s="87">
        <v>24</v>
      </c>
      <c r="L10" s="87"/>
      <c r="M10" s="87">
        <v>13</v>
      </c>
      <c r="N10" s="87"/>
      <c r="O10" s="87">
        <f t="shared" si="2"/>
        <v>55.000000000000007</v>
      </c>
      <c r="P10" s="80">
        <v>25</v>
      </c>
      <c r="Q10" s="82">
        <f t="shared" si="3"/>
        <v>62.5</v>
      </c>
      <c r="R10" s="95"/>
      <c r="S10" s="97">
        <v>20</v>
      </c>
      <c r="T10" s="85"/>
      <c r="U10" s="97">
        <v>28</v>
      </c>
      <c r="V10" s="97"/>
      <c r="W10" s="97">
        <f t="shared" si="4"/>
        <v>80</v>
      </c>
      <c r="X10" s="97">
        <v>22</v>
      </c>
      <c r="Y10" s="85">
        <f t="shared" si="5"/>
        <v>88</v>
      </c>
      <c r="Z10" s="97"/>
      <c r="AA10" s="85">
        <f t="shared" si="6"/>
        <v>444.5</v>
      </c>
      <c r="AB10" s="85"/>
      <c r="AC10" s="450"/>
      <c r="AE10" s="400"/>
    </row>
    <row r="11" spans="1:31" ht="36" x14ac:dyDescent="0.55000000000000004">
      <c r="A11" s="92" t="s">
        <v>69</v>
      </c>
      <c r="B11" s="109" t="s">
        <v>20</v>
      </c>
      <c r="C11" s="80">
        <v>12</v>
      </c>
      <c r="D11" s="80">
        <f t="shared" si="0"/>
        <v>48</v>
      </c>
      <c r="E11" s="87"/>
      <c r="F11" s="82">
        <v>31</v>
      </c>
      <c r="G11" s="82">
        <f t="shared" si="1"/>
        <v>77.5</v>
      </c>
      <c r="H11" s="81"/>
      <c r="I11" s="87">
        <v>9</v>
      </c>
      <c r="J11" s="87"/>
      <c r="K11" s="87">
        <v>29</v>
      </c>
      <c r="L11" s="87"/>
      <c r="M11" s="87">
        <v>18</v>
      </c>
      <c r="N11" s="87"/>
      <c r="O11" s="87">
        <f t="shared" si="2"/>
        <v>70</v>
      </c>
      <c r="P11" s="80">
        <v>30</v>
      </c>
      <c r="Q11" s="82">
        <f t="shared" si="3"/>
        <v>75</v>
      </c>
      <c r="R11" s="97"/>
      <c r="S11" s="97">
        <v>28</v>
      </c>
      <c r="T11" s="85"/>
      <c r="U11" s="97">
        <v>29</v>
      </c>
      <c r="V11" s="97"/>
      <c r="W11" s="97">
        <f t="shared" si="4"/>
        <v>95</v>
      </c>
      <c r="X11" s="97">
        <v>24</v>
      </c>
      <c r="Y11" s="85">
        <f t="shared" si="5"/>
        <v>96</v>
      </c>
      <c r="Z11" s="97"/>
      <c r="AA11" s="85">
        <f t="shared" si="6"/>
        <v>461.5</v>
      </c>
      <c r="AB11" s="85"/>
      <c r="AC11" s="449"/>
      <c r="AE11" s="400"/>
    </row>
    <row r="12" spans="1:31" ht="36" x14ac:dyDescent="0.55000000000000004">
      <c r="A12" s="92" t="s">
        <v>165</v>
      </c>
      <c r="B12" s="109" t="s">
        <v>20</v>
      </c>
      <c r="C12" s="80">
        <v>21</v>
      </c>
      <c r="D12" s="80">
        <f t="shared" si="0"/>
        <v>84</v>
      </c>
      <c r="E12" s="87"/>
      <c r="F12" s="82">
        <v>34</v>
      </c>
      <c r="G12" s="82">
        <f t="shared" si="1"/>
        <v>85</v>
      </c>
      <c r="H12" s="81"/>
      <c r="I12" s="87">
        <v>12</v>
      </c>
      <c r="J12" s="87"/>
      <c r="K12" s="87">
        <v>28</v>
      </c>
      <c r="L12" s="87"/>
      <c r="M12" s="87">
        <v>10</v>
      </c>
      <c r="N12" s="87"/>
      <c r="O12" s="87">
        <f t="shared" si="2"/>
        <v>62.5</v>
      </c>
      <c r="P12" s="80">
        <v>25</v>
      </c>
      <c r="Q12" s="82">
        <f t="shared" si="3"/>
        <v>62.5</v>
      </c>
      <c r="R12" s="95"/>
      <c r="S12" s="97">
        <v>23</v>
      </c>
      <c r="T12" s="85"/>
      <c r="U12" s="97">
        <v>25</v>
      </c>
      <c r="V12" s="97"/>
      <c r="W12" s="97">
        <f t="shared" si="4"/>
        <v>80</v>
      </c>
      <c r="X12" s="97">
        <v>22</v>
      </c>
      <c r="Y12" s="85">
        <f t="shared" si="5"/>
        <v>88</v>
      </c>
      <c r="Z12" s="97"/>
      <c r="AA12" s="85">
        <f t="shared" si="6"/>
        <v>462</v>
      </c>
      <c r="AB12" s="85"/>
      <c r="AC12" s="449"/>
      <c r="AE12" s="400"/>
    </row>
    <row r="13" spans="1:31" ht="36" x14ac:dyDescent="0.55000000000000004">
      <c r="A13" s="92" t="s">
        <v>71</v>
      </c>
      <c r="B13" s="109" t="s">
        <v>11</v>
      </c>
      <c r="C13" s="87">
        <v>12</v>
      </c>
      <c r="D13" s="80">
        <f t="shared" si="0"/>
        <v>48</v>
      </c>
      <c r="E13" s="82"/>
      <c r="F13" s="82">
        <v>34</v>
      </c>
      <c r="G13" s="82">
        <f t="shared" si="1"/>
        <v>85</v>
      </c>
      <c r="H13" s="82"/>
      <c r="I13" s="82">
        <v>8</v>
      </c>
      <c r="J13" s="82"/>
      <c r="K13" s="82">
        <v>34</v>
      </c>
      <c r="L13" s="82"/>
      <c r="M13" s="82">
        <v>18</v>
      </c>
      <c r="N13" s="87"/>
      <c r="O13" s="87">
        <f t="shared" si="2"/>
        <v>75</v>
      </c>
      <c r="P13" s="87">
        <v>31</v>
      </c>
      <c r="Q13" s="82">
        <f t="shared" si="3"/>
        <v>77.5</v>
      </c>
      <c r="R13" s="97"/>
      <c r="S13" s="97">
        <v>25</v>
      </c>
      <c r="T13" s="85"/>
      <c r="U13" s="97">
        <v>27</v>
      </c>
      <c r="V13" s="97"/>
      <c r="W13" s="97">
        <f t="shared" si="4"/>
        <v>86.666666666666671</v>
      </c>
      <c r="X13" s="97">
        <v>22</v>
      </c>
      <c r="Y13" s="85">
        <f t="shared" si="5"/>
        <v>88</v>
      </c>
      <c r="Z13" s="97"/>
      <c r="AA13" s="85">
        <f t="shared" si="6"/>
        <v>460.16666666666669</v>
      </c>
      <c r="AB13" s="85"/>
      <c r="AC13" s="449"/>
      <c r="AE13" s="400"/>
    </row>
    <row r="14" spans="1:31" ht="36" x14ac:dyDescent="0.55000000000000004">
      <c r="A14" s="92" t="s">
        <v>170</v>
      </c>
      <c r="B14" s="109" t="s">
        <v>11</v>
      </c>
      <c r="C14" s="80">
        <v>16</v>
      </c>
      <c r="D14" s="80">
        <f t="shared" si="0"/>
        <v>64</v>
      </c>
      <c r="E14" s="87"/>
      <c r="F14" s="82">
        <v>38</v>
      </c>
      <c r="G14" s="82">
        <f t="shared" si="1"/>
        <v>95</v>
      </c>
      <c r="H14" s="81"/>
      <c r="I14" s="87">
        <v>12</v>
      </c>
      <c r="J14" s="87"/>
      <c r="K14" s="87">
        <v>24</v>
      </c>
      <c r="L14" s="87"/>
      <c r="M14" s="87">
        <v>14</v>
      </c>
      <c r="N14" s="87"/>
      <c r="O14" s="87">
        <f t="shared" si="2"/>
        <v>62.5</v>
      </c>
      <c r="P14" s="80">
        <v>35</v>
      </c>
      <c r="Q14" s="82">
        <f t="shared" si="3"/>
        <v>87.5</v>
      </c>
      <c r="R14" s="95"/>
      <c r="S14" s="97">
        <v>27</v>
      </c>
      <c r="T14" s="85"/>
      <c r="U14" s="97">
        <v>27</v>
      </c>
      <c r="V14" s="97"/>
      <c r="W14" s="97">
        <f t="shared" si="4"/>
        <v>90</v>
      </c>
      <c r="X14" s="97">
        <v>23</v>
      </c>
      <c r="Y14" s="85">
        <f t="shared" si="5"/>
        <v>92</v>
      </c>
      <c r="Z14" s="97"/>
      <c r="AA14" s="85">
        <f t="shared" si="6"/>
        <v>491</v>
      </c>
      <c r="AB14" s="85"/>
      <c r="AC14" s="449"/>
      <c r="AE14" s="400"/>
    </row>
    <row r="15" spans="1:31" ht="36" x14ac:dyDescent="0.55000000000000004">
      <c r="A15" s="86" t="s">
        <v>163</v>
      </c>
      <c r="B15" s="109" t="s">
        <v>20</v>
      </c>
      <c r="C15" s="80">
        <v>18</v>
      </c>
      <c r="D15" s="80">
        <f t="shared" si="0"/>
        <v>72</v>
      </c>
      <c r="E15" s="87"/>
      <c r="F15" s="82">
        <v>30</v>
      </c>
      <c r="G15" s="82">
        <f t="shared" si="1"/>
        <v>75</v>
      </c>
      <c r="H15" s="81"/>
      <c r="I15" s="87">
        <v>2</v>
      </c>
      <c r="J15" s="87"/>
      <c r="K15" s="87">
        <v>13</v>
      </c>
      <c r="L15" s="87"/>
      <c r="M15" s="87">
        <v>9</v>
      </c>
      <c r="N15" s="87"/>
      <c r="O15" s="87">
        <f t="shared" si="2"/>
        <v>30</v>
      </c>
      <c r="P15" s="80">
        <v>13</v>
      </c>
      <c r="Q15" s="82">
        <f t="shared" si="3"/>
        <v>32.5</v>
      </c>
      <c r="R15" s="95"/>
      <c r="S15" s="97">
        <v>12</v>
      </c>
      <c r="T15" s="85"/>
      <c r="U15" s="97">
        <v>21</v>
      </c>
      <c r="V15" s="97"/>
      <c r="W15" s="97">
        <f t="shared" si="4"/>
        <v>55.000000000000007</v>
      </c>
      <c r="X15" s="97">
        <v>15</v>
      </c>
      <c r="Y15" s="85">
        <f t="shared" si="5"/>
        <v>60</v>
      </c>
      <c r="Z15" s="97"/>
      <c r="AA15" s="85">
        <f t="shared" si="6"/>
        <v>324.5</v>
      </c>
      <c r="AB15" s="85"/>
      <c r="AC15" s="450"/>
      <c r="AE15" s="400"/>
    </row>
    <row r="16" spans="1:31" ht="36" x14ac:dyDescent="0.55000000000000004">
      <c r="A16" s="86" t="s">
        <v>22</v>
      </c>
      <c r="B16" s="109" t="s">
        <v>20</v>
      </c>
      <c r="C16" s="80">
        <v>10</v>
      </c>
      <c r="D16" s="80">
        <f t="shared" si="0"/>
        <v>40</v>
      </c>
      <c r="E16" s="82"/>
      <c r="F16" s="82">
        <v>33</v>
      </c>
      <c r="G16" s="82">
        <f t="shared" si="1"/>
        <v>82.5</v>
      </c>
      <c r="H16" s="81"/>
      <c r="I16" s="82">
        <v>6</v>
      </c>
      <c r="J16" s="82"/>
      <c r="K16" s="82">
        <v>30</v>
      </c>
      <c r="L16" s="82"/>
      <c r="M16" s="82">
        <v>10</v>
      </c>
      <c r="N16" s="87"/>
      <c r="O16" s="87">
        <f t="shared" si="2"/>
        <v>57.499999999999993</v>
      </c>
      <c r="P16" s="80">
        <v>22</v>
      </c>
      <c r="Q16" s="82">
        <f t="shared" si="3"/>
        <v>55.000000000000007</v>
      </c>
      <c r="R16" s="97"/>
      <c r="S16" s="97">
        <v>20</v>
      </c>
      <c r="T16" s="85"/>
      <c r="U16" s="97">
        <v>23</v>
      </c>
      <c r="V16" s="97"/>
      <c r="W16" s="97">
        <f t="shared" si="4"/>
        <v>71.666666666666671</v>
      </c>
      <c r="X16" s="97">
        <v>22</v>
      </c>
      <c r="Y16" s="85">
        <f t="shared" si="5"/>
        <v>88</v>
      </c>
      <c r="Z16" s="97"/>
      <c r="AA16" s="85">
        <f t="shared" si="6"/>
        <v>394.66666666666669</v>
      </c>
      <c r="AB16" s="85"/>
      <c r="AC16" s="450"/>
      <c r="AE16" s="400"/>
    </row>
    <row r="17" spans="1:31" ht="36" x14ac:dyDescent="0.55000000000000004">
      <c r="A17" s="86" t="s">
        <v>167</v>
      </c>
      <c r="B17" s="109" t="s">
        <v>20</v>
      </c>
      <c r="C17" s="80">
        <v>8</v>
      </c>
      <c r="D17" s="80">
        <f t="shared" si="0"/>
        <v>32</v>
      </c>
      <c r="E17" s="80"/>
      <c r="F17" s="81">
        <v>30</v>
      </c>
      <c r="G17" s="82">
        <f t="shared" si="1"/>
        <v>75</v>
      </c>
      <c r="H17" s="81"/>
      <c r="I17" s="80">
        <v>5</v>
      </c>
      <c r="J17" s="80"/>
      <c r="K17" s="80">
        <v>24</v>
      </c>
      <c r="L17" s="80"/>
      <c r="M17" s="80">
        <v>7</v>
      </c>
      <c r="N17" s="87"/>
      <c r="O17" s="87">
        <f t="shared" si="2"/>
        <v>45</v>
      </c>
      <c r="P17" s="80">
        <v>24</v>
      </c>
      <c r="Q17" s="82">
        <f t="shared" si="3"/>
        <v>60</v>
      </c>
      <c r="R17" s="95"/>
      <c r="S17" s="97">
        <v>23</v>
      </c>
      <c r="T17" s="85"/>
      <c r="U17" s="97">
        <v>27</v>
      </c>
      <c r="V17" s="97"/>
      <c r="W17" s="97">
        <f t="shared" si="4"/>
        <v>83.333333333333343</v>
      </c>
      <c r="X17" s="97">
        <v>19</v>
      </c>
      <c r="Y17" s="85">
        <f t="shared" si="5"/>
        <v>76</v>
      </c>
      <c r="Z17" s="97"/>
      <c r="AA17" s="85">
        <f t="shared" si="6"/>
        <v>371.33333333333337</v>
      </c>
      <c r="AB17" s="85"/>
      <c r="AC17" s="450"/>
      <c r="AE17" s="400"/>
    </row>
    <row r="18" spans="1:31" ht="36" x14ac:dyDescent="0.55000000000000004">
      <c r="A18" s="92" t="s">
        <v>38</v>
      </c>
      <c r="B18" s="109" t="s">
        <v>20</v>
      </c>
      <c r="C18" s="80">
        <v>9</v>
      </c>
      <c r="D18" s="80">
        <f t="shared" si="0"/>
        <v>36</v>
      </c>
      <c r="E18" s="87"/>
      <c r="F18" s="82">
        <v>27</v>
      </c>
      <c r="G18" s="82">
        <f t="shared" si="1"/>
        <v>67.5</v>
      </c>
      <c r="H18" s="81"/>
      <c r="I18" s="87">
        <v>8</v>
      </c>
      <c r="J18" s="87"/>
      <c r="K18" s="87">
        <v>29</v>
      </c>
      <c r="L18" s="87"/>
      <c r="M18" s="87">
        <v>8</v>
      </c>
      <c r="N18" s="87"/>
      <c r="O18" s="87">
        <f t="shared" si="2"/>
        <v>56.25</v>
      </c>
      <c r="P18" s="80">
        <v>16</v>
      </c>
      <c r="Q18" s="82">
        <f t="shared" si="3"/>
        <v>40</v>
      </c>
      <c r="R18" s="97"/>
      <c r="S18" s="97">
        <v>18</v>
      </c>
      <c r="T18" s="85"/>
      <c r="U18" s="97">
        <v>25</v>
      </c>
      <c r="V18" s="97"/>
      <c r="W18" s="97">
        <f t="shared" si="4"/>
        <v>71.666666666666671</v>
      </c>
      <c r="X18" s="97">
        <v>18</v>
      </c>
      <c r="Y18" s="85">
        <f t="shared" si="5"/>
        <v>72</v>
      </c>
      <c r="Z18" s="97"/>
      <c r="AA18" s="85">
        <f t="shared" si="6"/>
        <v>343.41666666666669</v>
      </c>
      <c r="AB18" s="85"/>
      <c r="AC18" s="450"/>
      <c r="AE18" s="400"/>
    </row>
    <row r="19" spans="1:31" ht="36" x14ac:dyDescent="0.55000000000000004">
      <c r="A19" s="92" t="s">
        <v>162</v>
      </c>
      <c r="B19" s="109" t="s">
        <v>20</v>
      </c>
      <c r="C19" s="80">
        <v>7</v>
      </c>
      <c r="D19" s="80">
        <f t="shared" si="0"/>
        <v>28.000000000000004</v>
      </c>
      <c r="E19" s="80"/>
      <c r="F19" s="81">
        <v>24</v>
      </c>
      <c r="G19" s="82">
        <f t="shared" si="1"/>
        <v>60</v>
      </c>
      <c r="H19" s="81"/>
      <c r="I19" s="80">
        <v>5</v>
      </c>
      <c r="J19" s="80"/>
      <c r="K19" s="80">
        <v>24</v>
      </c>
      <c r="L19" s="80"/>
      <c r="M19" s="80">
        <v>9</v>
      </c>
      <c r="N19" s="87"/>
      <c r="O19" s="87">
        <f t="shared" si="2"/>
        <v>47.5</v>
      </c>
      <c r="P19" s="80">
        <v>24</v>
      </c>
      <c r="Q19" s="82">
        <f t="shared" si="3"/>
        <v>60</v>
      </c>
      <c r="R19" s="451"/>
      <c r="S19" s="110">
        <v>16</v>
      </c>
      <c r="T19" s="85"/>
      <c r="U19" s="110">
        <v>22</v>
      </c>
      <c r="V19" s="110"/>
      <c r="W19" s="97">
        <f t="shared" si="4"/>
        <v>63.333333333333329</v>
      </c>
      <c r="X19" s="110">
        <v>17</v>
      </c>
      <c r="Y19" s="85">
        <f t="shared" si="5"/>
        <v>68</v>
      </c>
      <c r="Z19" s="110"/>
      <c r="AA19" s="85">
        <f t="shared" si="6"/>
        <v>326.83333333333331</v>
      </c>
      <c r="AB19" s="85"/>
      <c r="AC19" s="452"/>
      <c r="AE19" s="400"/>
    </row>
    <row r="20" spans="1:31" ht="36" x14ac:dyDescent="0.55000000000000004">
      <c r="A20" s="92" t="s">
        <v>123</v>
      </c>
      <c r="B20" s="109" t="s">
        <v>20</v>
      </c>
      <c r="C20" s="80">
        <v>12</v>
      </c>
      <c r="D20" s="80">
        <f t="shared" si="0"/>
        <v>48</v>
      </c>
      <c r="E20" s="80"/>
      <c r="F20" s="81">
        <v>29</v>
      </c>
      <c r="G20" s="82">
        <f t="shared" si="1"/>
        <v>72.5</v>
      </c>
      <c r="H20" s="81"/>
      <c r="I20" s="80">
        <v>12</v>
      </c>
      <c r="J20" s="80"/>
      <c r="K20" s="80">
        <v>16</v>
      </c>
      <c r="L20" s="80"/>
      <c r="M20" s="80">
        <v>6</v>
      </c>
      <c r="N20" s="87"/>
      <c r="O20" s="87">
        <f t="shared" si="2"/>
        <v>42.5</v>
      </c>
      <c r="P20" s="80"/>
      <c r="Q20" s="82">
        <f t="shared" si="3"/>
        <v>0</v>
      </c>
      <c r="R20" s="451"/>
      <c r="S20" s="110">
        <v>13</v>
      </c>
      <c r="T20" s="85"/>
      <c r="U20" s="110">
        <v>25</v>
      </c>
      <c r="V20" s="110"/>
      <c r="W20" s="97">
        <f t="shared" si="4"/>
        <v>63.333333333333329</v>
      </c>
      <c r="X20" s="110">
        <v>17</v>
      </c>
      <c r="Y20" s="85">
        <f t="shared" si="5"/>
        <v>68</v>
      </c>
      <c r="Z20" s="110"/>
      <c r="AA20" s="85">
        <f t="shared" si="6"/>
        <v>294.33333333333331</v>
      </c>
      <c r="AB20" s="85"/>
      <c r="AC20" s="452"/>
      <c r="AE20" s="400"/>
    </row>
    <row r="21" spans="1:31" ht="36" x14ac:dyDescent="0.55000000000000004">
      <c r="A21" s="92" t="s">
        <v>35</v>
      </c>
      <c r="B21" s="109" t="s">
        <v>20</v>
      </c>
      <c r="C21" s="80">
        <v>7</v>
      </c>
      <c r="D21" s="80">
        <f t="shared" si="0"/>
        <v>28.000000000000004</v>
      </c>
      <c r="E21" s="80"/>
      <c r="F21" s="81">
        <v>31</v>
      </c>
      <c r="G21" s="82">
        <f t="shared" si="1"/>
        <v>77.5</v>
      </c>
      <c r="H21" s="81"/>
      <c r="I21" s="80">
        <v>4</v>
      </c>
      <c r="J21" s="80"/>
      <c r="K21" s="80">
        <v>24</v>
      </c>
      <c r="L21" s="80"/>
      <c r="M21" s="80">
        <v>11</v>
      </c>
      <c r="N21" s="87"/>
      <c r="O21" s="87">
        <f t="shared" si="2"/>
        <v>48.75</v>
      </c>
      <c r="P21" s="80">
        <v>22</v>
      </c>
      <c r="Q21" s="82">
        <f t="shared" si="3"/>
        <v>55.000000000000007</v>
      </c>
      <c r="R21" s="110"/>
      <c r="S21" s="110">
        <v>13</v>
      </c>
      <c r="T21" s="85"/>
      <c r="U21" s="110">
        <v>21</v>
      </c>
      <c r="V21" s="110"/>
      <c r="W21" s="97">
        <f t="shared" si="4"/>
        <v>56.666666666666664</v>
      </c>
      <c r="X21" s="110">
        <v>24</v>
      </c>
      <c r="Y21" s="85">
        <f t="shared" si="5"/>
        <v>96</v>
      </c>
      <c r="Z21" s="110"/>
      <c r="AA21" s="85">
        <f t="shared" si="6"/>
        <v>361.91666666666669</v>
      </c>
      <c r="AB21" s="85"/>
      <c r="AC21" s="452"/>
      <c r="AE21" s="400"/>
    </row>
    <row r="22" spans="1:31" ht="36" x14ac:dyDescent="0.55000000000000004">
      <c r="A22" s="92" t="s">
        <v>62</v>
      </c>
      <c r="B22" s="109" t="s">
        <v>20</v>
      </c>
      <c r="C22" s="80">
        <v>13</v>
      </c>
      <c r="D22" s="80">
        <f t="shared" si="0"/>
        <v>52</v>
      </c>
      <c r="E22" s="80"/>
      <c r="F22" s="81">
        <v>29</v>
      </c>
      <c r="G22" s="82">
        <f t="shared" si="1"/>
        <v>72.5</v>
      </c>
      <c r="H22" s="81"/>
      <c r="I22" s="80">
        <v>10</v>
      </c>
      <c r="J22" s="80"/>
      <c r="K22" s="80">
        <v>28</v>
      </c>
      <c r="L22" s="80"/>
      <c r="M22" s="80">
        <v>12</v>
      </c>
      <c r="N22" s="87"/>
      <c r="O22" s="87">
        <f t="shared" si="2"/>
        <v>62.5</v>
      </c>
      <c r="P22" s="80">
        <v>21</v>
      </c>
      <c r="Q22" s="82">
        <f t="shared" si="3"/>
        <v>52.5</v>
      </c>
      <c r="R22" s="110"/>
      <c r="S22" s="110">
        <v>21</v>
      </c>
      <c r="T22" s="85"/>
      <c r="U22" s="110">
        <v>25</v>
      </c>
      <c r="V22" s="110"/>
      <c r="W22" s="97">
        <f t="shared" si="4"/>
        <v>76.666666666666671</v>
      </c>
      <c r="X22" s="110">
        <v>19</v>
      </c>
      <c r="Y22" s="85">
        <f t="shared" si="5"/>
        <v>76</v>
      </c>
      <c r="Z22" s="110"/>
      <c r="AA22" s="85">
        <f t="shared" si="6"/>
        <v>392.16666666666669</v>
      </c>
      <c r="AB22" s="85"/>
      <c r="AC22" s="452"/>
      <c r="AE22" s="400"/>
    </row>
    <row r="23" spans="1:31" ht="36" x14ac:dyDescent="0.55000000000000004">
      <c r="A23" s="92" t="s">
        <v>73</v>
      </c>
      <c r="B23" s="109" t="s">
        <v>20</v>
      </c>
      <c r="C23" s="80">
        <v>5</v>
      </c>
      <c r="D23" s="80">
        <f t="shared" si="0"/>
        <v>20</v>
      </c>
      <c r="E23" s="80"/>
      <c r="F23" s="81">
        <v>32</v>
      </c>
      <c r="G23" s="82">
        <f t="shared" si="1"/>
        <v>80</v>
      </c>
      <c r="H23" s="81"/>
      <c r="I23" s="80"/>
      <c r="J23" s="80"/>
      <c r="K23" s="80"/>
      <c r="L23" s="80"/>
      <c r="M23" s="80"/>
      <c r="N23" s="87"/>
      <c r="O23" s="87">
        <f t="shared" si="2"/>
        <v>0</v>
      </c>
      <c r="P23" s="80">
        <v>24</v>
      </c>
      <c r="Q23" s="82">
        <f t="shared" si="3"/>
        <v>60</v>
      </c>
      <c r="R23" s="451"/>
      <c r="S23" s="110">
        <v>9</v>
      </c>
      <c r="T23" s="85"/>
      <c r="U23" s="110">
        <v>20</v>
      </c>
      <c r="V23" s="110"/>
      <c r="W23" s="97">
        <f t="shared" si="4"/>
        <v>48.333333333333336</v>
      </c>
      <c r="X23" s="110">
        <v>17</v>
      </c>
      <c r="Y23" s="85">
        <f t="shared" si="5"/>
        <v>68</v>
      </c>
      <c r="Z23" s="110"/>
      <c r="AA23" s="85">
        <f t="shared" si="6"/>
        <v>276.33333333333337</v>
      </c>
      <c r="AB23" s="85"/>
      <c r="AC23" s="452"/>
      <c r="AE23" s="400"/>
    </row>
    <row r="24" spans="1:31" ht="36" x14ac:dyDescent="0.55000000000000004">
      <c r="A24" s="29" t="s">
        <v>3</v>
      </c>
      <c r="B24" s="109" t="s">
        <v>20</v>
      </c>
      <c r="C24" s="80">
        <v>16</v>
      </c>
      <c r="D24" s="80">
        <f t="shared" si="0"/>
        <v>64</v>
      </c>
      <c r="E24" s="80"/>
      <c r="F24" s="81">
        <v>29</v>
      </c>
      <c r="G24" s="82">
        <f t="shared" si="1"/>
        <v>72.5</v>
      </c>
      <c r="H24" s="81"/>
      <c r="I24" s="80">
        <v>8</v>
      </c>
      <c r="J24" s="80"/>
      <c r="K24" s="80">
        <v>32</v>
      </c>
      <c r="L24" s="80"/>
      <c r="M24" s="80">
        <v>14</v>
      </c>
      <c r="N24" s="87"/>
      <c r="O24" s="87">
        <f t="shared" si="2"/>
        <v>67.5</v>
      </c>
      <c r="P24" s="80">
        <v>30</v>
      </c>
      <c r="Q24" s="82">
        <f t="shared" si="3"/>
        <v>75</v>
      </c>
      <c r="R24" s="110"/>
      <c r="S24" s="110">
        <v>25</v>
      </c>
      <c r="T24" s="85"/>
      <c r="U24" s="110">
        <v>29</v>
      </c>
      <c r="V24" s="110"/>
      <c r="W24" s="97">
        <f t="shared" si="4"/>
        <v>90</v>
      </c>
      <c r="X24" s="110">
        <v>24</v>
      </c>
      <c r="Y24" s="85">
        <f t="shared" si="5"/>
        <v>96</v>
      </c>
      <c r="Z24" s="110"/>
      <c r="AA24" s="85">
        <f t="shared" si="6"/>
        <v>465</v>
      </c>
      <c r="AB24" s="85"/>
      <c r="AC24" s="453"/>
      <c r="AE24" s="400"/>
    </row>
    <row r="25" spans="1:31" ht="36" x14ac:dyDescent="0.55000000000000004">
      <c r="A25" s="92" t="s">
        <v>9</v>
      </c>
      <c r="B25" s="446" t="s">
        <v>20</v>
      </c>
      <c r="C25" s="80">
        <v>21</v>
      </c>
      <c r="D25" s="80">
        <f t="shared" si="0"/>
        <v>84</v>
      </c>
      <c r="E25" s="80"/>
      <c r="F25" s="81">
        <v>27</v>
      </c>
      <c r="G25" s="82">
        <f t="shared" si="1"/>
        <v>67.5</v>
      </c>
      <c r="H25" s="81"/>
      <c r="I25" s="80">
        <v>12</v>
      </c>
      <c r="J25" s="80"/>
      <c r="K25" s="80">
        <v>41</v>
      </c>
      <c r="L25" s="80"/>
      <c r="M25" s="80">
        <v>12</v>
      </c>
      <c r="N25" s="87"/>
      <c r="O25" s="87">
        <f t="shared" si="2"/>
        <v>81.25</v>
      </c>
      <c r="P25" s="80">
        <v>36</v>
      </c>
      <c r="Q25" s="82">
        <f t="shared" si="3"/>
        <v>90</v>
      </c>
      <c r="R25" s="110"/>
      <c r="S25" s="110">
        <v>29</v>
      </c>
      <c r="T25" s="85"/>
      <c r="U25" s="110">
        <v>27</v>
      </c>
      <c r="V25" s="110"/>
      <c r="W25" s="97">
        <f t="shared" si="4"/>
        <v>93.333333333333329</v>
      </c>
      <c r="X25" s="110">
        <v>24</v>
      </c>
      <c r="Y25" s="85">
        <f t="shared" si="5"/>
        <v>96</v>
      </c>
      <c r="Z25" s="110"/>
      <c r="AA25" s="85">
        <f t="shared" si="6"/>
        <v>512.08333333333326</v>
      </c>
      <c r="AB25" s="85"/>
      <c r="AC25" s="453"/>
      <c r="AE25" s="400"/>
    </row>
    <row r="26" spans="1:31" ht="36" x14ac:dyDescent="0.55000000000000004">
      <c r="A26" s="92" t="s">
        <v>4</v>
      </c>
      <c r="B26" s="109" t="s">
        <v>11</v>
      </c>
      <c r="C26" s="80">
        <v>13</v>
      </c>
      <c r="D26" s="80">
        <f t="shared" si="0"/>
        <v>52</v>
      </c>
      <c r="E26" s="80"/>
      <c r="F26" s="81">
        <v>31</v>
      </c>
      <c r="G26" s="82">
        <f t="shared" si="1"/>
        <v>77.5</v>
      </c>
      <c r="H26" s="81"/>
      <c r="I26" s="80">
        <v>6</v>
      </c>
      <c r="J26" s="80"/>
      <c r="K26" s="80">
        <v>23</v>
      </c>
      <c r="L26" s="80"/>
      <c r="M26" s="80">
        <v>11</v>
      </c>
      <c r="N26" s="87"/>
      <c r="O26" s="87">
        <f t="shared" si="2"/>
        <v>50</v>
      </c>
      <c r="P26" s="80">
        <v>23</v>
      </c>
      <c r="Q26" s="82">
        <f t="shared" si="3"/>
        <v>57.499999999999993</v>
      </c>
      <c r="R26" s="451"/>
      <c r="S26" s="110">
        <v>23</v>
      </c>
      <c r="T26" s="85"/>
      <c r="U26" s="110">
        <v>26</v>
      </c>
      <c r="V26" s="110"/>
      <c r="W26" s="97">
        <f t="shared" si="4"/>
        <v>81.666666666666671</v>
      </c>
      <c r="X26" s="110">
        <v>18</v>
      </c>
      <c r="Y26" s="85">
        <f t="shared" si="5"/>
        <v>72</v>
      </c>
      <c r="Z26" s="110"/>
      <c r="AA26" s="85">
        <f t="shared" si="6"/>
        <v>390.66666666666669</v>
      </c>
      <c r="AB26" s="85"/>
      <c r="AC26" s="453"/>
      <c r="AE26" s="400"/>
    </row>
    <row r="27" spans="1:31" ht="36" x14ac:dyDescent="0.55000000000000004">
      <c r="A27" s="92" t="s">
        <v>53</v>
      </c>
      <c r="B27" s="109" t="s">
        <v>20</v>
      </c>
      <c r="C27" s="80">
        <v>8</v>
      </c>
      <c r="D27" s="80">
        <f t="shared" si="0"/>
        <v>32</v>
      </c>
      <c r="E27" s="80"/>
      <c r="F27" s="81">
        <v>33</v>
      </c>
      <c r="G27" s="82">
        <f t="shared" si="1"/>
        <v>82.5</v>
      </c>
      <c r="H27" s="81"/>
      <c r="I27" s="80">
        <v>7</v>
      </c>
      <c r="J27" s="80"/>
      <c r="K27" s="80">
        <v>25</v>
      </c>
      <c r="L27" s="80"/>
      <c r="M27" s="80">
        <v>12</v>
      </c>
      <c r="N27" s="87"/>
      <c r="O27" s="87">
        <f t="shared" si="2"/>
        <v>55.000000000000007</v>
      </c>
      <c r="P27" s="80">
        <v>25</v>
      </c>
      <c r="Q27" s="82">
        <f t="shared" si="3"/>
        <v>62.5</v>
      </c>
      <c r="R27" s="110"/>
      <c r="S27" s="110">
        <v>19</v>
      </c>
      <c r="T27" s="85"/>
      <c r="U27" s="110">
        <v>27</v>
      </c>
      <c r="V27" s="110"/>
      <c r="W27" s="97">
        <f t="shared" si="4"/>
        <v>76.666666666666671</v>
      </c>
      <c r="X27" s="110">
        <v>23</v>
      </c>
      <c r="Y27" s="85">
        <f t="shared" si="5"/>
        <v>92</v>
      </c>
      <c r="Z27" s="110"/>
      <c r="AA27" s="85">
        <f t="shared" si="6"/>
        <v>400.66666666666669</v>
      </c>
      <c r="AB27" s="85"/>
      <c r="AC27" s="453"/>
      <c r="AE27" s="400"/>
    </row>
    <row r="28" spans="1:31" ht="33.75" x14ac:dyDescent="0.5">
      <c r="A28" s="31" t="s">
        <v>75</v>
      </c>
      <c r="B28" s="9"/>
      <c r="C28" s="339">
        <f t="shared" ref="C28:I28" si="7">SUM(C2:C27)</f>
        <v>331</v>
      </c>
      <c r="D28" s="340">
        <f t="shared" si="7"/>
        <v>1324</v>
      </c>
      <c r="E28" s="340">
        <f t="shared" si="7"/>
        <v>0</v>
      </c>
      <c r="F28" s="340">
        <f t="shared" si="7"/>
        <v>811</v>
      </c>
      <c r="G28" s="340">
        <f t="shared" si="7"/>
        <v>2027.5</v>
      </c>
      <c r="H28" s="340">
        <f t="shared" si="7"/>
        <v>0</v>
      </c>
      <c r="I28" s="340">
        <f t="shared" si="7"/>
        <v>200</v>
      </c>
      <c r="J28" s="340"/>
      <c r="K28" s="340"/>
      <c r="L28" s="340"/>
      <c r="M28" s="340"/>
      <c r="N28" s="340">
        <f>SUM(N2:N27)</f>
        <v>0</v>
      </c>
      <c r="O28" s="340">
        <f>SUM(O2:O27)</f>
        <v>1390</v>
      </c>
      <c r="P28" s="340">
        <v>24</v>
      </c>
      <c r="Q28" s="340">
        <f>SUM(Q2:Q27)</f>
        <v>1562.5</v>
      </c>
      <c r="R28" s="340">
        <f>SUM(R2:R27)</f>
        <v>0</v>
      </c>
      <c r="S28" s="340">
        <f>SUM(S2:S27)</f>
        <v>533</v>
      </c>
      <c r="T28" s="340">
        <f>SUM(T2:T27)</f>
        <v>0</v>
      </c>
      <c r="U28" s="340">
        <f>SUM(U2:U27)</f>
        <v>649</v>
      </c>
      <c r="V28" s="340"/>
      <c r="W28" s="340"/>
      <c r="X28" s="340"/>
      <c r="Y28" s="340">
        <f>SUM(Y2:Y27)</f>
        <v>2108</v>
      </c>
      <c r="Z28" s="340">
        <f>SUM(Z2:Z27)</f>
        <v>0</v>
      </c>
      <c r="AA28" s="374"/>
      <c r="AB28" s="376"/>
      <c r="AC28" s="375"/>
    </row>
    <row r="29" spans="1:31" ht="33.75" x14ac:dyDescent="0.5">
      <c r="A29" s="62" t="s">
        <v>97</v>
      </c>
      <c r="B29" s="63"/>
      <c r="C29" s="64">
        <f>AVERAGE(C2:C28)</f>
        <v>24.518518518518519</v>
      </c>
      <c r="D29" s="64">
        <f t="shared" ref="D29:I29" si="8">AVERAGE(D2:D27)</f>
        <v>50.92307692307692</v>
      </c>
      <c r="E29" s="64" t="e">
        <f t="shared" si="8"/>
        <v>#DIV/0!</v>
      </c>
      <c r="F29" s="64">
        <f t="shared" si="8"/>
        <v>31.192307692307693</v>
      </c>
      <c r="G29" s="64">
        <f t="shared" si="8"/>
        <v>77.980769230769226</v>
      </c>
      <c r="H29" s="64" t="e">
        <f t="shared" si="8"/>
        <v>#DIV/0!</v>
      </c>
      <c r="I29" s="64">
        <f t="shared" si="8"/>
        <v>8</v>
      </c>
      <c r="J29" s="64"/>
      <c r="K29" s="64"/>
      <c r="L29" s="64"/>
      <c r="M29" s="64"/>
      <c r="N29" s="64" t="e">
        <f>AVERAGE(N2:N27)</f>
        <v>#DIV/0!</v>
      </c>
      <c r="O29" s="64">
        <f>AVERAGE(O2:O27)</f>
        <v>53.46153846153846</v>
      </c>
      <c r="P29" s="64">
        <v>30</v>
      </c>
      <c r="Q29" s="64">
        <f t="shared" ref="Q29:V29" si="9">AVERAGE(Q2:Q27)</f>
        <v>60.096153846153847</v>
      </c>
      <c r="R29" s="64" t="e">
        <f t="shared" si="9"/>
        <v>#DIV/0!</v>
      </c>
      <c r="S29" s="64">
        <f t="shared" si="9"/>
        <v>20.5</v>
      </c>
      <c r="T29" s="64" t="e">
        <f t="shared" si="9"/>
        <v>#DIV/0!</v>
      </c>
      <c r="U29" s="64">
        <f t="shared" si="9"/>
        <v>24.96153846153846</v>
      </c>
      <c r="V29" s="64" t="e">
        <f t="shared" si="9"/>
        <v>#DIV/0!</v>
      </c>
      <c r="W29" s="64"/>
      <c r="X29" s="64">
        <f>AVERAGE(X2:X27)</f>
        <v>20.26923076923077</v>
      </c>
      <c r="Y29" s="64">
        <f>AVERAGE(Y2:Y27)</f>
        <v>81.07692307692308</v>
      </c>
      <c r="Z29" s="64" t="e">
        <f>AVERAGE(Z2:Z27)</f>
        <v>#DIV/0!</v>
      </c>
      <c r="AA29" s="347"/>
      <c r="AB29" s="347"/>
      <c r="AC29" s="348"/>
    </row>
    <row r="30" spans="1:31" ht="31.5" x14ac:dyDescent="0.5">
      <c r="A30" s="31" t="s">
        <v>98</v>
      </c>
      <c r="B30" s="2"/>
      <c r="C30" s="1"/>
      <c r="D30" s="1">
        <v>9</v>
      </c>
      <c r="E30" s="1"/>
      <c r="F30" s="3"/>
      <c r="G30" s="3">
        <v>2</v>
      </c>
      <c r="H30" s="1"/>
      <c r="I30" s="1"/>
      <c r="J30" s="1"/>
      <c r="K30" s="1"/>
      <c r="L30" s="1"/>
      <c r="M30" s="1"/>
      <c r="N30" s="1">
        <v>5</v>
      </c>
      <c r="O30" s="1"/>
      <c r="P30" s="1">
        <v>36</v>
      </c>
      <c r="Q30" s="3">
        <v>3</v>
      </c>
      <c r="R30" s="10"/>
      <c r="S30" s="10"/>
      <c r="T30" s="382">
        <v>1</v>
      </c>
      <c r="U30" s="274"/>
      <c r="V30" s="274"/>
      <c r="W30" s="274"/>
      <c r="X30" s="274"/>
      <c r="Y30" s="383">
        <v>8</v>
      </c>
      <c r="Z30" s="274"/>
      <c r="AA30" s="275"/>
      <c r="AB30" s="275"/>
      <c r="AC30" s="310"/>
    </row>
    <row r="31" spans="1:31" x14ac:dyDescent="0.25">
      <c r="P31">
        <v>23</v>
      </c>
    </row>
    <row r="32" spans="1:31" x14ac:dyDescent="0.25">
      <c r="P32">
        <v>25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9CF69-EC82-4DB5-902F-58B88A7CA482}">
  <sheetPr>
    <pageSetUpPr fitToPage="1"/>
  </sheetPr>
  <dimension ref="A1:AC60"/>
  <sheetViews>
    <sheetView tabSelected="1" topLeftCell="A24" zoomScale="56" zoomScaleNormal="56" workbookViewId="0">
      <selection activeCell="A34" sqref="A34:AC60"/>
    </sheetView>
  </sheetViews>
  <sheetFormatPr defaultRowHeight="15" x14ac:dyDescent="0.25"/>
  <cols>
    <col min="1" max="1" width="49.7109375" customWidth="1"/>
    <col min="3" max="3" width="9.85546875" bestFit="1" customWidth="1"/>
    <col min="4" max="4" width="12.42578125" bestFit="1" customWidth="1"/>
    <col min="5" max="5" width="9.42578125" bestFit="1" customWidth="1"/>
    <col min="6" max="6" width="9.85546875" bestFit="1" customWidth="1"/>
    <col min="7" max="7" width="12.42578125" bestFit="1" customWidth="1"/>
    <col min="8" max="10" width="9.42578125" bestFit="1" customWidth="1"/>
    <col min="11" max="11" width="9.85546875" bestFit="1" customWidth="1"/>
    <col min="12" max="12" width="9.42578125" bestFit="1" customWidth="1"/>
    <col min="13" max="13" width="9.85546875" bestFit="1" customWidth="1"/>
    <col min="14" max="14" width="9.42578125" bestFit="1" customWidth="1"/>
    <col min="15" max="15" width="9.42578125" customWidth="1"/>
    <col min="16" max="16" width="9.85546875" bestFit="1" customWidth="1"/>
    <col min="17" max="17" width="12.42578125" bestFit="1" customWidth="1"/>
    <col min="18" max="18" width="9.42578125" bestFit="1" customWidth="1"/>
    <col min="19" max="19" width="9.85546875" bestFit="1" customWidth="1"/>
    <col min="20" max="20" width="9.42578125" bestFit="1" customWidth="1"/>
    <col min="21" max="21" width="9.85546875" bestFit="1" customWidth="1"/>
    <col min="22" max="22" width="9.42578125" bestFit="1" customWidth="1"/>
    <col min="23" max="23" width="12.42578125" bestFit="1" customWidth="1"/>
    <col min="24" max="24" width="9.85546875" bestFit="1" customWidth="1"/>
    <col min="25" max="25" width="12.42578125" bestFit="1" customWidth="1"/>
    <col min="26" max="26" width="9.42578125" bestFit="1" customWidth="1"/>
    <col min="27" max="27" width="11.7109375" customWidth="1"/>
  </cols>
  <sheetData>
    <row r="1" spans="1:29" ht="162" x14ac:dyDescent="0.55000000000000004">
      <c r="A1" s="75" t="s">
        <v>0</v>
      </c>
      <c r="B1" s="76" t="s">
        <v>92</v>
      </c>
      <c r="C1" s="77" t="s">
        <v>143</v>
      </c>
      <c r="D1" s="77" t="s">
        <v>75</v>
      </c>
      <c r="E1" s="77" t="s">
        <v>82</v>
      </c>
      <c r="F1" s="77" t="s">
        <v>144</v>
      </c>
      <c r="G1" s="77" t="s">
        <v>75</v>
      </c>
      <c r="H1" s="77" t="s">
        <v>82</v>
      </c>
      <c r="I1" s="77" t="s">
        <v>145</v>
      </c>
      <c r="J1" s="77" t="s">
        <v>185</v>
      </c>
      <c r="K1" s="77" t="s">
        <v>84</v>
      </c>
      <c r="L1" s="77" t="s">
        <v>185</v>
      </c>
      <c r="M1" s="77" t="s">
        <v>187</v>
      </c>
      <c r="N1" s="77" t="s">
        <v>185</v>
      </c>
      <c r="O1" s="77" t="s">
        <v>75</v>
      </c>
      <c r="P1" s="77" t="s">
        <v>146</v>
      </c>
      <c r="Q1" s="77" t="s">
        <v>75</v>
      </c>
      <c r="R1" s="76" t="s">
        <v>82</v>
      </c>
      <c r="S1" s="76" t="s">
        <v>147</v>
      </c>
      <c r="T1" s="76" t="s">
        <v>185</v>
      </c>
      <c r="U1" s="76" t="s">
        <v>86</v>
      </c>
      <c r="V1" s="78" t="s">
        <v>185</v>
      </c>
      <c r="W1" s="78" t="s">
        <v>75</v>
      </c>
      <c r="X1" s="78" t="s">
        <v>125</v>
      </c>
      <c r="Y1" s="78" t="s">
        <v>75</v>
      </c>
      <c r="Z1" s="78" t="s">
        <v>185</v>
      </c>
      <c r="AA1" s="78" t="s">
        <v>75</v>
      </c>
      <c r="AB1" s="78" t="s">
        <v>108</v>
      </c>
      <c r="AC1" s="345" t="s">
        <v>171</v>
      </c>
    </row>
    <row r="2" spans="1:29" ht="33.75" x14ac:dyDescent="0.5">
      <c r="A2" s="61" t="s">
        <v>153</v>
      </c>
      <c r="B2" s="385" t="s">
        <v>20</v>
      </c>
      <c r="C2" s="55">
        <v>14</v>
      </c>
      <c r="D2" s="55">
        <f>(C2/25)*100</f>
        <v>56.000000000000007</v>
      </c>
      <c r="E2" s="60" t="s">
        <v>105</v>
      </c>
      <c r="F2" s="57">
        <v>24</v>
      </c>
      <c r="G2" s="57">
        <f>(F2/40)*100</f>
        <v>60</v>
      </c>
      <c r="H2" s="56" t="s">
        <v>189</v>
      </c>
      <c r="I2" s="60">
        <v>3</v>
      </c>
      <c r="J2" s="60"/>
      <c r="K2" s="60">
        <v>12</v>
      </c>
      <c r="L2" s="60" t="s">
        <v>104</v>
      </c>
      <c r="M2" s="60">
        <v>10</v>
      </c>
      <c r="N2" s="60" t="s">
        <v>105</v>
      </c>
      <c r="O2" s="57">
        <f>((I2+K2+M2)/80)*100</f>
        <v>31.25</v>
      </c>
      <c r="P2" s="55">
        <v>20</v>
      </c>
      <c r="Q2" s="57">
        <f>(P2/40)*100</f>
        <v>50</v>
      </c>
      <c r="R2" s="381" t="s">
        <v>105</v>
      </c>
      <c r="S2" s="426">
        <v>9</v>
      </c>
      <c r="T2" s="454" t="s">
        <v>107</v>
      </c>
      <c r="U2" s="426">
        <v>23</v>
      </c>
      <c r="V2" s="426" t="s">
        <v>105</v>
      </c>
      <c r="W2" s="454">
        <f>((S2+U2)/60)*100</f>
        <v>53.333333333333336</v>
      </c>
      <c r="X2" s="426">
        <v>14</v>
      </c>
      <c r="Y2" s="454">
        <f t="shared" ref="Y2:Y26" si="0">(X2/25)*100</f>
        <v>56.000000000000007</v>
      </c>
      <c r="Z2" s="426" t="s">
        <v>105</v>
      </c>
      <c r="AA2" s="454">
        <f>(D2+G2+O2+Q2+W2+Y2)</f>
        <v>306.58333333333337</v>
      </c>
      <c r="AB2" s="458"/>
      <c r="AC2" s="468"/>
    </row>
    <row r="3" spans="1:29" ht="33.75" x14ac:dyDescent="0.5">
      <c r="A3" s="61" t="s">
        <v>14</v>
      </c>
      <c r="B3" s="381" t="s">
        <v>11</v>
      </c>
      <c r="C3" s="55">
        <v>11</v>
      </c>
      <c r="D3" s="55">
        <f t="shared" ref="D3:D26" si="1">(C3/25)*100</f>
        <v>44</v>
      </c>
      <c r="E3" s="60" t="s">
        <v>104</v>
      </c>
      <c r="F3" s="57">
        <v>36</v>
      </c>
      <c r="G3" s="57">
        <f t="shared" ref="G3:G26" si="2">(F3/40)*100</f>
        <v>90</v>
      </c>
      <c r="H3" s="56" t="s">
        <v>188</v>
      </c>
      <c r="I3" s="60"/>
      <c r="J3" s="60"/>
      <c r="K3" s="60">
        <v>18</v>
      </c>
      <c r="L3" s="60" t="s">
        <v>104</v>
      </c>
      <c r="M3" s="60">
        <v>18</v>
      </c>
      <c r="N3" s="60" t="s">
        <v>188</v>
      </c>
      <c r="O3" s="57">
        <f t="shared" ref="O3:O26" si="3">((I3+K3+M3)/80)*100</f>
        <v>45</v>
      </c>
      <c r="P3" s="55">
        <v>27</v>
      </c>
      <c r="Q3" s="57">
        <f t="shared" ref="Q3:Q26" si="4">(P3/40)*100</f>
        <v>67.5</v>
      </c>
      <c r="R3" s="381" t="s">
        <v>105</v>
      </c>
      <c r="S3" s="426">
        <v>26</v>
      </c>
      <c r="T3" s="454" t="s">
        <v>188</v>
      </c>
      <c r="U3" s="426">
        <v>26</v>
      </c>
      <c r="V3" s="426" t="s">
        <v>188</v>
      </c>
      <c r="W3" s="454">
        <f t="shared" ref="W3:W26" si="5">((S3+U3)/60)*100</f>
        <v>86.666666666666671</v>
      </c>
      <c r="X3" s="426">
        <v>22</v>
      </c>
      <c r="Y3" s="454">
        <f t="shared" si="0"/>
        <v>88</v>
      </c>
      <c r="Z3" s="426" t="s">
        <v>188</v>
      </c>
      <c r="AA3" s="454">
        <f t="shared" ref="AA3:AA26" si="6">(D3+G3+O3+Q3+W3+Y3)</f>
        <v>421.16666666666669</v>
      </c>
      <c r="AB3" s="458"/>
      <c r="AC3" s="469"/>
    </row>
    <row r="4" spans="1:29" ht="33.75" x14ac:dyDescent="0.5">
      <c r="A4" s="61" t="s">
        <v>13</v>
      </c>
      <c r="B4" s="67" t="s">
        <v>11</v>
      </c>
      <c r="C4" s="55">
        <v>14</v>
      </c>
      <c r="D4" s="55">
        <f t="shared" si="1"/>
        <v>56.000000000000007</v>
      </c>
      <c r="E4" s="60" t="s">
        <v>105</v>
      </c>
      <c r="F4" s="57">
        <v>28</v>
      </c>
      <c r="G4" s="57">
        <f t="shared" si="2"/>
        <v>70</v>
      </c>
      <c r="H4" s="56" t="s">
        <v>105</v>
      </c>
      <c r="I4" s="60"/>
      <c r="J4" s="60"/>
      <c r="K4" s="60">
        <v>21</v>
      </c>
      <c r="L4" s="60" t="s">
        <v>105</v>
      </c>
      <c r="M4" s="60">
        <v>15</v>
      </c>
      <c r="N4" s="60" t="s">
        <v>105</v>
      </c>
      <c r="O4" s="57">
        <f t="shared" si="3"/>
        <v>45</v>
      </c>
      <c r="P4" s="55">
        <v>28</v>
      </c>
      <c r="Q4" s="57">
        <f t="shared" si="4"/>
        <v>70</v>
      </c>
      <c r="R4" s="381" t="s">
        <v>105</v>
      </c>
      <c r="S4" s="426">
        <v>23</v>
      </c>
      <c r="T4" s="454" t="s">
        <v>105</v>
      </c>
      <c r="U4" s="426">
        <v>26</v>
      </c>
      <c r="V4" s="426" t="s">
        <v>188</v>
      </c>
      <c r="W4" s="454">
        <f t="shared" si="5"/>
        <v>81.666666666666671</v>
      </c>
      <c r="X4" s="426">
        <v>19</v>
      </c>
      <c r="Y4" s="454">
        <f t="shared" si="0"/>
        <v>76</v>
      </c>
      <c r="Z4" s="426" t="s">
        <v>105</v>
      </c>
      <c r="AA4" s="454">
        <f t="shared" si="6"/>
        <v>398.66666666666669</v>
      </c>
      <c r="AB4" s="458"/>
      <c r="AC4" s="469"/>
    </row>
    <row r="5" spans="1:29" ht="33.75" x14ac:dyDescent="0.5">
      <c r="A5" s="61" t="s">
        <v>155</v>
      </c>
      <c r="B5" s="67" t="s">
        <v>20</v>
      </c>
      <c r="C5" s="55">
        <v>16</v>
      </c>
      <c r="D5" s="55">
        <f t="shared" si="1"/>
        <v>64</v>
      </c>
      <c r="E5" s="60" t="s">
        <v>105</v>
      </c>
      <c r="F5" s="57">
        <v>34</v>
      </c>
      <c r="G5" s="57">
        <f t="shared" si="2"/>
        <v>85</v>
      </c>
      <c r="H5" s="56" t="s">
        <v>105</v>
      </c>
      <c r="I5" s="60"/>
      <c r="J5" s="60"/>
      <c r="K5" s="60">
        <v>32</v>
      </c>
      <c r="L5" s="60" t="s">
        <v>188</v>
      </c>
      <c r="M5" s="60">
        <v>15</v>
      </c>
      <c r="N5" s="60" t="s">
        <v>105</v>
      </c>
      <c r="O5" s="57">
        <f t="shared" si="3"/>
        <v>58.75</v>
      </c>
      <c r="P5" s="55">
        <v>23</v>
      </c>
      <c r="Q5" s="57">
        <f t="shared" si="4"/>
        <v>57.499999999999993</v>
      </c>
      <c r="R5" s="381" t="s">
        <v>105</v>
      </c>
      <c r="S5" s="426">
        <v>21</v>
      </c>
      <c r="T5" s="454" t="s">
        <v>105</v>
      </c>
      <c r="U5" s="426">
        <v>26</v>
      </c>
      <c r="V5" s="426" t="s">
        <v>188</v>
      </c>
      <c r="W5" s="454">
        <f t="shared" si="5"/>
        <v>78.333333333333329</v>
      </c>
      <c r="X5" s="426">
        <v>18</v>
      </c>
      <c r="Y5" s="454">
        <f t="shared" si="0"/>
        <v>72</v>
      </c>
      <c r="Z5" s="426" t="s">
        <v>105</v>
      </c>
      <c r="AA5" s="454">
        <f t="shared" si="6"/>
        <v>415.58333333333331</v>
      </c>
      <c r="AB5" s="458"/>
      <c r="AC5" s="468"/>
    </row>
    <row r="6" spans="1:29" ht="33.75" x14ac:dyDescent="0.5">
      <c r="A6" s="61" t="s">
        <v>32</v>
      </c>
      <c r="B6" s="67" t="s">
        <v>20</v>
      </c>
      <c r="C6" s="55">
        <v>17</v>
      </c>
      <c r="D6" s="55">
        <f t="shared" si="1"/>
        <v>68</v>
      </c>
      <c r="E6" s="60" t="s">
        <v>105</v>
      </c>
      <c r="F6" s="57">
        <v>33</v>
      </c>
      <c r="G6" s="57">
        <f t="shared" si="2"/>
        <v>82.5</v>
      </c>
      <c r="H6" s="56" t="s">
        <v>105</v>
      </c>
      <c r="I6" s="60"/>
      <c r="J6" s="60"/>
      <c r="K6" s="60">
        <v>19</v>
      </c>
      <c r="L6" s="60" t="s">
        <v>104</v>
      </c>
      <c r="M6" s="60">
        <v>10</v>
      </c>
      <c r="N6" s="60" t="s">
        <v>105</v>
      </c>
      <c r="O6" s="57">
        <f t="shared" si="3"/>
        <v>36.25</v>
      </c>
      <c r="P6" s="55">
        <v>26</v>
      </c>
      <c r="Q6" s="57">
        <f t="shared" si="4"/>
        <v>65</v>
      </c>
      <c r="R6" s="426" t="s">
        <v>105</v>
      </c>
      <c r="S6" s="426">
        <v>22</v>
      </c>
      <c r="T6" s="454" t="s">
        <v>105</v>
      </c>
      <c r="U6" s="426">
        <v>24</v>
      </c>
      <c r="V6" s="426" t="s">
        <v>105</v>
      </c>
      <c r="W6" s="454">
        <f t="shared" si="5"/>
        <v>76.666666666666671</v>
      </c>
      <c r="X6" s="426">
        <v>20</v>
      </c>
      <c r="Y6" s="454">
        <f t="shared" si="0"/>
        <v>80</v>
      </c>
      <c r="Z6" s="426" t="s">
        <v>105</v>
      </c>
      <c r="AA6" s="454">
        <f t="shared" si="6"/>
        <v>408.41666666666669</v>
      </c>
      <c r="AB6" s="458"/>
      <c r="AC6" s="468"/>
    </row>
    <row r="7" spans="1:29" ht="33.75" x14ac:dyDescent="0.5">
      <c r="A7" s="61" t="s">
        <v>158</v>
      </c>
      <c r="B7" s="67" t="s">
        <v>11</v>
      </c>
      <c r="C7" s="55">
        <v>14</v>
      </c>
      <c r="D7" s="55">
        <f t="shared" si="1"/>
        <v>56.000000000000007</v>
      </c>
      <c r="E7" s="60" t="s">
        <v>105</v>
      </c>
      <c r="F7" s="57">
        <v>31</v>
      </c>
      <c r="G7" s="57">
        <f t="shared" si="2"/>
        <v>77.5</v>
      </c>
      <c r="H7" s="56" t="s">
        <v>105</v>
      </c>
      <c r="I7" s="60"/>
      <c r="J7" s="60"/>
      <c r="K7" s="60">
        <v>22</v>
      </c>
      <c r="L7" s="60" t="s">
        <v>105</v>
      </c>
      <c r="M7" s="60">
        <v>16</v>
      </c>
      <c r="N7" s="60" t="s">
        <v>188</v>
      </c>
      <c r="O7" s="57">
        <f t="shared" si="3"/>
        <v>47.5</v>
      </c>
      <c r="P7" s="55">
        <v>23</v>
      </c>
      <c r="Q7" s="57">
        <f t="shared" si="4"/>
        <v>57.499999999999993</v>
      </c>
      <c r="R7" s="381" t="s">
        <v>105</v>
      </c>
      <c r="S7" s="426">
        <v>20</v>
      </c>
      <c r="T7" s="454" t="s">
        <v>105</v>
      </c>
      <c r="U7" s="426">
        <v>26</v>
      </c>
      <c r="V7" s="426" t="s">
        <v>105</v>
      </c>
      <c r="W7" s="454">
        <f t="shared" si="5"/>
        <v>76.666666666666671</v>
      </c>
      <c r="X7" s="426">
        <v>15</v>
      </c>
      <c r="Y7" s="454">
        <f t="shared" si="0"/>
        <v>60</v>
      </c>
      <c r="Z7" s="426" t="s">
        <v>105</v>
      </c>
      <c r="AA7" s="454">
        <f>(D7+G7+O7+Q7+W7+Y7)</f>
        <v>375.16666666666669</v>
      </c>
      <c r="AB7" s="458"/>
      <c r="AC7" s="469"/>
    </row>
    <row r="8" spans="1:29" ht="33.75" x14ac:dyDescent="0.5">
      <c r="A8" s="61" t="s">
        <v>47</v>
      </c>
      <c r="B8" s="67" t="s">
        <v>20</v>
      </c>
      <c r="C8" s="55">
        <v>21</v>
      </c>
      <c r="D8" s="55">
        <f t="shared" si="1"/>
        <v>84</v>
      </c>
      <c r="E8" s="60" t="s">
        <v>105</v>
      </c>
      <c r="F8" s="57">
        <v>34</v>
      </c>
      <c r="G8" s="57">
        <f t="shared" si="2"/>
        <v>85</v>
      </c>
      <c r="H8" s="56" t="s">
        <v>105</v>
      </c>
      <c r="I8" s="60"/>
      <c r="J8" s="60"/>
      <c r="K8" s="60">
        <v>20</v>
      </c>
      <c r="L8" s="60" t="s">
        <v>105</v>
      </c>
      <c r="M8" s="60">
        <v>12</v>
      </c>
      <c r="N8" s="60" t="s">
        <v>105</v>
      </c>
      <c r="O8" s="57">
        <f t="shared" si="3"/>
        <v>40</v>
      </c>
      <c r="P8" s="55">
        <v>25</v>
      </c>
      <c r="Q8" s="57">
        <f t="shared" si="4"/>
        <v>62.5</v>
      </c>
      <c r="R8" s="426" t="s">
        <v>105</v>
      </c>
      <c r="S8" s="426">
        <v>21</v>
      </c>
      <c r="T8" s="454" t="s">
        <v>105</v>
      </c>
      <c r="U8" s="426">
        <v>26</v>
      </c>
      <c r="V8" s="426" t="s">
        <v>105</v>
      </c>
      <c r="W8" s="454">
        <f t="shared" si="5"/>
        <v>78.333333333333329</v>
      </c>
      <c r="X8" s="426">
        <v>19</v>
      </c>
      <c r="Y8" s="454">
        <f t="shared" si="0"/>
        <v>76</v>
      </c>
      <c r="Z8" s="426" t="s">
        <v>105</v>
      </c>
      <c r="AA8" s="454">
        <f t="shared" si="6"/>
        <v>425.83333333333331</v>
      </c>
      <c r="AB8" s="458"/>
      <c r="AC8" s="468"/>
    </row>
    <row r="9" spans="1:29" ht="33.75" x14ac:dyDescent="0.5">
      <c r="A9" s="61" t="s">
        <v>5</v>
      </c>
      <c r="B9" s="67" t="s">
        <v>11</v>
      </c>
      <c r="C9" s="55">
        <v>20</v>
      </c>
      <c r="D9" s="55">
        <f t="shared" si="1"/>
        <v>80</v>
      </c>
      <c r="E9" s="60" t="s">
        <v>105</v>
      </c>
      <c r="F9" s="57">
        <v>38</v>
      </c>
      <c r="G9" s="57">
        <f t="shared" si="2"/>
        <v>95</v>
      </c>
      <c r="H9" s="56" t="s">
        <v>105</v>
      </c>
      <c r="I9" s="60"/>
      <c r="J9" s="60"/>
      <c r="K9" s="60">
        <v>33</v>
      </c>
      <c r="L9" s="60" t="s">
        <v>188</v>
      </c>
      <c r="M9" s="60">
        <v>19</v>
      </c>
      <c r="N9" s="60" t="s">
        <v>188</v>
      </c>
      <c r="O9" s="57">
        <f t="shared" si="3"/>
        <v>65</v>
      </c>
      <c r="P9" s="55">
        <v>31</v>
      </c>
      <c r="Q9" s="57">
        <f t="shared" si="4"/>
        <v>77.5</v>
      </c>
      <c r="R9" s="381" t="s">
        <v>105</v>
      </c>
      <c r="S9" s="426">
        <v>27</v>
      </c>
      <c r="T9" s="454" t="s">
        <v>188</v>
      </c>
      <c r="U9" s="426">
        <v>30</v>
      </c>
      <c r="V9" s="426" t="s">
        <v>188</v>
      </c>
      <c r="W9" s="454">
        <f t="shared" si="5"/>
        <v>95</v>
      </c>
      <c r="X9" s="426"/>
      <c r="Y9" s="454">
        <f t="shared" si="0"/>
        <v>0</v>
      </c>
      <c r="Z9" s="426" t="s">
        <v>188</v>
      </c>
      <c r="AA9" s="454">
        <f t="shared" si="6"/>
        <v>412.5</v>
      </c>
      <c r="AB9" s="458"/>
      <c r="AC9" s="469"/>
    </row>
    <row r="10" spans="1:29" ht="33.75" x14ac:dyDescent="0.5">
      <c r="A10" s="61" t="s">
        <v>31</v>
      </c>
      <c r="B10" s="67" t="s">
        <v>20</v>
      </c>
      <c r="C10" s="55">
        <v>20</v>
      </c>
      <c r="D10" s="55">
        <f t="shared" si="1"/>
        <v>80</v>
      </c>
      <c r="E10" s="60" t="s">
        <v>105</v>
      </c>
      <c r="F10" s="57">
        <v>33</v>
      </c>
      <c r="G10" s="57">
        <f t="shared" si="2"/>
        <v>82.5</v>
      </c>
      <c r="H10" s="56" t="s">
        <v>105</v>
      </c>
      <c r="I10" s="60"/>
      <c r="J10" s="60"/>
      <c r="K10" s="60">
        <v>32</v>
      </c>
      <c r="L10" s="60" t="s">
        <v>105</v>
      </c>
      <c r="M10" s="60">
        <v>13</v>
      </c>
      <c r="N10" s="60" t="s">
        <v>105</v>
      </c>
      <c r="O10" s="57">
        <f t="shared" si="3"/>
        <v>56.25</v>
      </c>
      <c r="P10" s="55">
        <v>30</v>
      </c>
      <c r="Q10" s="57">
        <f t="shared" si="4"/>
        <v>75</v>
      </c>
      <c r="R10" s="381" t="s">
        <v>105</v>
      </c>
      <c r="S10" s="426">
        <v>20</v>
      </c>
      <c r="T10" s="454" t="s">
        <v>105</v>
      </c>
      <c r="U10" s="426">
        <v>30</v>
      </c>
      <c r="V10" s="426" t="s">
        <v>188</v>
      </c>
      <c r="W10" s="454">
        <f t="shared" si="5"/>
        <v>83.333333333333343</v>
      </c>
      <c r="X10" s="426">
        <v>24</v>
      </c>
      <c r="Y10" s="454">
        <f t="shared" si="0"/>
        <v>96</v>
      </c>
      <c r="Z10" s="426" t="s">
        <v>188</v>
      </c>
      <c r="AA10" s="454">
        <f t="shared" si="6"/>
        <v>473.08333333333337</v>
      </c>
      <c r="AB10" s="458"/>
      <c r="AC10" s="469"/>
    </row>
    <row r="11" spans="1:29" ht="33.75" x14ac:dyDescent="0.5">
      <c r="A11" s="61" t="s">
        <v>154</v>
      </c>
      <c r="B11" s="67" t="s">
        <v>20</v>
      </c>
      <c r="C11" s="55">
        <v>11</v>
      </c>
      <c r="D11" s="55">
        <f t="shared" si="1"/>
        <v>44</v>
      </c>
      <c r="E11" s="60" t="s">
        <v>104</v>
      </c>
      <c r="F11" s="57">
        <v>27</v>
      </c>
      <c r="G11" s="57">
        <f t="shared" si="2"/>
        <v>67.5</v>
      </c>
      <c r="H11" s="56" t="s">
        <v>105</v>
      </c>
      <c r="I11" s="60"/>
      <c r="J11" s="60"/>
      <c r="K11" s="60">
        <v>14</v>
      </c>
      <c r="L11" s="60" t="s">
        <v>104</v>
      </c>
      <c r="M11" s="60">
        <v>13</v>
      </c>
      <c r="N11" s="60" t="s">
        <v>105</v>
      </c>
      <c r="O11" s="57">
        <f t="shared" si="3"/>
        <v>33.75</v>
      </c>
      <c r="P11" s="55">
        <v>19</v>
      </c>
      <c r="Q11" s="57">
        <f t="shared" si="4"/>
        <v>47.5</v>
      </c>
      <c r="R11" s="426" t="s">
        <v>104</v>
      </c>
      <c r="S11" s="426">
        <v>18</v>
      </c>
      <c r="T11" s="454" t="s">
        <v>105</v>
      </c>
      <c r="U11" s="426">
        <v>26</v>
      </c>
      <c r="V11" s="426" t="s">
        <v>188</v>
      </c>
      <c r="W11" s="454">
        <f t="shared" si="5"/>
        <v>73.333333333333329</v>
      </c>
      <c r="X11" s="426">
        <v>21</v>
      </c>
      <c r="Y11" s="454">
        <f t="shared" si="0"/>
        <v>84</v>
      </c>
      <c r="Z11" s="426" t="s">
        <v>188</v>
      </c>
      <c r="AA11" s="454">
        <f t="shared" si="6"/>
        <v>350.08333333333331</v>
      </c>
      <c r="AB11" s="458"/>
      <c r="AC11" s="468"/>
    </row>
    <row r="12" spans="1:29" ht="33.75" x14ac:dyDescent="0.5">
      <c r="A12" s="61" t="s">
        <v>48</v>
      </c>
      <c r="B12" s="67" t="s">
        <v>20</v>
      </c>
      <c r="C12" s="55">
        <v>14</v>
      </c>
      <c r="D12" s="55">
        <f t="shared" si="1"/>
        <v>56.000000000000007</v>
      </c>
      <c r="E12" s="60" t="s">
        <v>105</v>
      </c>
      <c r="F12" s="57">
        <v>34</v>
      </c>
      <c r="G12" s="57">
        <f t="shared" si="2"/>
        <v>85</v>
      </c>
      <c r="H12" s="56" t="s">
        <v>105</v>
      </c>
      <c r="I12" s="60"/>
      <c r="J12" s="60"/>
      <c r="K12" s="60">
        <v>25</v>
      </c>
      <c r="L12" s="60" t="s">
        <v>105</v>
      </c>
      <c r="M12" s="60">
        <v>9</v>
      </c>
      <c r="N12" s="60" t="s">
        <v>104</v>
      </c>
      <c r="O12" s="57">
        <f t="shared" si="3"/>
        <v>42.5</v>
      </c>
      <c r="P12" s="55">
        <v>20</v>
      </c>
      <c r="Q12" s="57">
        <f t="shared" si="4"/>
        <v>50</v>
      </c>
      <c r="R12" s="381" t="s">
        <v>105</v>
      </c>
      <c r="S12" s="426">
        <v>17</v>
      </c>
      <c r="T12" s="454" t="s">
        <v>105</v>
      </c>
      <c r="U12" s="426">
        <v>25</v>
      </c>
      <c r="V12" s="426" t="s">
        <v>105</v>
      </c>
      <c r="W12" s="454">
        <f t="shared" si="5"/>
        <v>70</v>
      </c>
      <c r="X12" s="426">
        <v>18</v>
      </c>
      <c r="Y12" s="454">
        <f t="shared" si="0"/>
        <v>72</v>
      </c>
      <c r="Z12" s="426" t="s">
        <v>105</v>
      </c>
      <c r="AA12" s="454">
        <f t="shared" si="6"/>
        <v>375.5</v>
      </c>
      <c r="AB12" s="458"/>
      <c r="AC12" s="468"/>
    </row>
    <row r="13" spans="1:29" ht="33.75" x14ac:dyDescent="0.5">
      <c r="A13" s="61" t="s">
        <v>21</v>
      </c>
      <c r="B13" s="67" t="s">
        <v>11</v>
      </c>
      <c r="C13" s="60">
        <v>9</v>
      </c>
      <c r="D13" s="55">
        <f t="shared" si="1"/>
        <v>36</v>
      </c>
      <c r="E13" s="57" t="s">
        <v>104</v>
      </c>
      <c r="F13" s="57">
        <v>35</v>
      </c>
      <c r="G13" s="57">
        <f t="shared" si="2"/>
        <v>87.5</v>
      </c>
      <c r="H13" s="57" t="s">
        <v>188</v>
      </c>
      <c r="I13" s="57"/>
      <c r="J13" s="57"/>
      <c r="K13" s="57">
        <v>12</v>
      </c>
      <c r="L13" s="57" t="s">
        <v>104</v>
      </c>
      <c r="M13" s="57">
        <v>11</v>
      </c>
      <c r="N13" s="60" t="s">
        <v>105</v>
      </c>
      <c r="O13" s="57">
        <f t="shared" si="3"/>
        <v>28.749999999999996</v>
      </c>
      <c r="P13" s="60">
        <v>21</v>
      </c>
      <c r="Q13" s="57">
        <f t="shared" si="4"/>
        <v>52.5</v>
      </c>
      <c r="R13" s="426" t="s">
        <v>105</v>
      </c>
      <c r="S13" s="426">
        <v>13</v>
      </c>
      <c r="T13" s="454" t="s">
        <v>190</v>
      </c>
      <c r="U13" s="426">
        <v>25</v>
      </c>
      <c r="V13" s="426" t="s">
        <v>105</v>
      </c>
      <c r="W13" s="454">
        <f t="shared" si="5"/>
        <v>63.333333333333329</v>
      </c>
      <c r="X13" s="426">
        <v>14</v>
      </c>
      <c r="Y13" s="454">
        <f t="shared" si="0"/>
        <v>56.000000000000007</v>
      </c>
      <c r="Z13" s="426" t="s">
        <v>105</v>
      </c>
      <c r="AA13" s="454">
        <f t="shared" si="6"/>
        <v>324.08333333333331</v>
      </c>
      <c r="AB13" s="458"/>
      <c r="AC13" s="468"/>
    </row>
    <row r="14" spans="1:29" ht="33.75" x14ac:dyDescent="0.5">
      <c r="A14" s="61" t="s">
        <v>159</v>
      </c>
      <c r="B14" s="67" t="s">
        <v>11</v>
      </c>
      <c r="C14" s="55">
        <v>20</v>
      </c>
      <c r="D14" s="55">
        <f t="shared" si="1"/>
        <v>80</v>
      </c>
      <c r="E14" s="60" t="s">
        <v>105</v>
      </c>
      <c r="F14" s="57">
        <v>32</v>
      </c>
      <c r="G14" s="57">
        <f t="shared" si="2"/>
        <v>80</v>
      </c>
      <c r="H14" s="56" t="s">
        <v>105</v>
      </c>
      <c r="I14" s="60"/>
      <c r="J14" s="60"/>
      <c r="K14" s="60">
        <v>24</v>
      </c>
      <c r="L14" s="60" t="s">
        <v>105</v>
      </c>
      <c r="M14" s="60">
        <v>14</v>
      </c>
      <c r="N14" s="60" t="s">
        <v>105</v>
      </c>
      <c r="O14" s="57">
        <f t="shared" si="3"/>
        <v>47.5</v>
      </c>
      <c r="P14" s="55">
        <v>24</v>
      </c>
      <c r="Q14" s="57">
        <f t="shared" si="4"/>
        <v>60</v>
      </c>
      <c r="R14" s="381" t="s">
        <v>105</v>
      </c>
      <c r="S14" s="426">
        <v>25</v>
      </c>
      <c r="T14" s="454" t="s">
        <v>105</v>
      </c>
      <c r="U14" s="426">
        <v>29</v>
      </c>
      <c r="V14" s="426" t="s">
        <v>188</v>
      </c>
      <c r="W14" s="454">
        <f t="shared" si="5"/>
        <v>90</v>
      </c>
      <c r="X14" s="426">
        <v>22</v>
      </c>
      <c r="Y14" s="454">
        <f t="shared" si="0"/>
        <v>88</v>
      </c>
      <c r="Z14" s="426" t="s">
        <v>188</v>
      </c>
      <c r="AA14" s="454">
        <f t="shared" si="6"/>
        <v>445.5</v>
      </c>
      <c r="AB14" s="458"/>
      <c r="AC14" s="468"/>
    </row>
    <row r="15" spans="1:29" ht="33.75" x14ac:dyDescent="0.5">
      <c r="A15" s="61" t="s">
        <v>55</v>
      </c>
      <c r="B15" s="67" t="s">
        <v>20</v>
      </c>
      <c r="C15" s="55">
        <v>24</v>
      </c>
      <c r="D15" s="55">
        <f t="shared" si="1"/>
        <v>96</v>
      </c>
      <c r="E15" s="60" t="s">
        <v>188</v>
      </c>
      <c r="F15" s="57">
        <v>32</v>
      </c>
      <c r="G15" s="57">
        <f t="shared" si="2"/>
        <v>80</v>
      </c>
      <c r="H15" s="56" t="s">
        <v>105</v>
      </c>
      <c r="I15" s="60"/>
      <c r="J15" s="60"/>
      <c r="K15" s="60">
        <v>27</v>
      </c>
      <c r="L15" s="60" t="s">
        <v>105</v>
      </c>
      <c r="M15" s="60">
        <v>16</v>
      </c>
      <c r="N15" s="60" t="s">
        <v>188</v>
      </c>
      <c r="O15" s="57">
        <f t="shared" si="3"/>
        <v>53.75</v>
      </c>
      <c r="P15" s="55">
        <v>33</v>
      </c>
      <c r="Q15" s="57">
        <f t="shared" si="4"/>
        <v>82.5</v>
      </c>
      <c r="R15" s="381" t="s">
        <v>105</v>
      </c>
      <c r="S15" s="426">
        <v>25</v>
      </c>
      <c r="T15" s="454" t="s">
        <v>105</v>
      </c>
      <c r="U15" s="426">
        <v>27</v>
      </c>
      <c r="V15" s="426" t="s">
        <v>188</v>
      </c>
      <c r="W15" s="454">
        <f t="shared" si="5"/>
        <v>86.666666666666671</v>
      </c>
      <c r="X15" s="426">
        <v>23</v>
      </c>
      <c r="Y15" s="454">
        <f t="shared" si="0"/>
        <v>92</v>
      </c>
      <c r="Z15" s="426" t="s">
        <v>188</v>
      </c>
      <c r="AA15" s="454">
        <f t="shared" si="6"/>
        <v>490.91666666666669</v>
      </c>
      <c r="AB15" s="458"/>
      <c r="AC15" s="469"/>
    </row>
    <row r="16" spans="1:29" ht="33.75" x14ac:dyDescent="0.5">
      <c r="A16" s="61" t="s">
        <v>52</v>
      </c>
      <c r="B16" s="67" t="s">
        <v>20</v>
      </c>
      <c r="C16" s="55">
        <v>11</v>
      </c>
      <c r="D16" s="55">
        <f t="shared" si="1"/>
        <v>44</v>
      </c>
      <c r="E16" s="57" t="s">
        <v>104</v>
      </c>
      <c r="F16" s="57">
        <v>33</v>
      </c>
      <c r="G16" s="57">
        <f t="shared" si="2"/>
        <v>82.5</v>
      </c>
      <c r="H16" s="56" t="s">
        <v>105</v>
      </c>
      <c r="I16" s="57"/>
      <c r="J16" s="57"/>
      <c r="K16" s="57">
        <v>31</v>
      </c>
      <c r="L16" s="57" t="s">
        <v>105</v>
      </c>
      <c r="M16" s="57">
        <v>20</v>
      </c>
      <c r="N16" s="60" t="s">
        <v>188</v>
      </c>
      <c r="O16" s="57">
        <f t="shared" si="3"/>
        <v>63.749999999999993</v>
      </c>
      <c r="P16" s="55">
        <v>28</v>
      </c>
      <c r="Q16" s="57">
        <f t="shared" si="4"/>
        <v>70</v>
      </c>
      <c r="R16" s="426" t="s">
        <v>105</v>
      </c>
      <c r="S16" s="426">
        <v>24</v>
      </c>
      <c r="T16" s="454" t="s">
        <v>105</v>
      </c>
      <c r="U16" s="426">
        <v>28</v>
      </c>
      <c r="V16" s="426" t="s">
        <v>188</v>
      </c>
      <c r="W16" s="454">
        <f t="shared" si="5"/>
        <v>86.666666666666671</v>
      </c>
      <c r="X16" s="426">
        <v>22</v>
      </c>
      <c r="Y16" s="454">
        <f t="shared" si="0"/>
        <v>88</v>
      </c>
      <c r="Z16" s="426" t="s">
        <v>188</v>
      </c>
      <c r="AA16" s="454">
        <f t="shared" si="6"/>
        <v>434.91666666666669</v>
      </c>
      <c r="AB16" s="458"/>
      <c r="AC16" s="469"/>
    </row>
    <row r="17" spans="1:29" ht="33.75" x14ac:dyDescent="0.5">
      <c r="A17" s="61" t="s">
        <v>44</v>
      </c>
      <c r="B17" s="67" t="s">
        <v>20</v>
      </c>
      <c r="C17" s="55">
        <v>20</v>
      </c>
      <c r="D17" s="55">
        <f t="shared" si="1"/>
        <v>80</v>
      </c>
      <c r="E17" s="55" t="s">
        <v>105</v>
      </c>
      <c r="F17" s="56">
        <v>35</v>
      </c>
      <c r="G17" s="57">
        <f t="shared" si="2"/>
        <v>87.5</v>
      </c>
      <c r="H17" s="56" t="s">
        <v>188</v>
      </c>
      <c r="I17" s="55"/>
      <c r="J17" s="55"/>
      <c r="K17" s="55">
        <v>18</v>
      </c>
      <c r="L17" s="55" t="s">
        <v>104</v>
      </c>
      <c r="M17" s="55">
        <v>12</v>
      </c>
      <c r="N17" s="60" t="s">
        <v>105</v>
      </c>
      <c r="O17" s="57">
        <f t="shared" si="3"/>
        <v>37.5</v>
      </c>
      <c r="P17" s="55">
        <v>25</v>
      </c>
      <c r="Q17" s="57">
        <f t="shared" si="4"/>
        <v>62.5</v>
      </c>
      <c r="R17" s="381" t="s">
        <v>105</v>
      </c>
      <c r="S17" s="426">
        <v>24</v>
      </c>
      <c r="T17" s="454" t="s">
        <v>105</v>
      </c>
      <c r="U17" s="426">
        <v>26</v>
      </c>
      <c r="V17" s="426" t="s">
        <v>188</v>
      </c>
      <c r="W17" s="454">
        <f t="shared" si="5"/>
        <v>83.333333333333343</v>
      </c>
      <c r="X17" s="426">
        <v>24</v>
      </c>
      <c r="Y17" s="454">
        <f t="shared" si="0"/>
        <v>96</v>
      </c>
      <c r="Z17" s="426" t="s">
        <v>188</v>
      </c>
      <c r="AA17" s="454">
        <f t="shared" si="6"/>
        <v>446.83333333333337</v>
      </c>
      <c r="AB17" s="458"/>
      <c r="AC17" s="469"/>
    </row>
    <row r="18" spans="1:29" ht="33.75" x14ac:dyDescent="0.5">
      <c r="A18" s="61" t="s">
        <v>64</v>
      </c>
      <c r="B18" s="67" t="s">
        <v>20</v>
      </c>
      <c r="C18" s="55">
        <v>20</v>
      </c>
      <c r="D18" s="55">
        <f t="shared" si="1"/>
        <v>80</v>
      </c>
      <c r="E18" s="60" t="s">
        <v>105</v>
      </c>
      <c r="F18" s="57">
        <v>38</v>
      </c>
      <c r="G18" s="57">
        <f t="shared" si="2"/>
        <v>95</v>
      </c>
      <c r="H18" s="56" t="s">
        <v>188</v>
      </c>
      <c r="I18" s="60"/>
      <c r="J18" s="60"/>
      <c r="K18" s="60">
        <v>23</v>
      </c>
      <c r="L18" s="60" t="s">
        <v>105</v>
      </c>
      <c r="M18" s="60">
        <v>16</v>
      </c>
      <c r="N18" s="60" t="s">
        <v>188</v>
      </c>
      <c r="O18" s="57">
        <f t="shared" si="3"/>
        <v>48.75</v>
      </c>
      <c r="P18" s="55">
        <v>26</v>
      </c>
      <c r="Q18" s="57">
        <f t="shared" si="4"/>
        <v>65</v>
      </c>
      <c r="R18" s="426" t="s">
        <v>105</v>
      </c>
      <c r="S18" s="426">
        <v>27</v>
      </c>
      <c r="T18" s="454" t="s">
        <v>188</v>
      </c>
      <c r="U18" s="426">
        <v>28</v>
      </c>
      <c r="V18" s="426" t="s">
        <v>188</v>
      </c>
      <c r="W18" s="454">
        <f t="shared" si="5"/>
        <v>91.666666666666657</v>
      </c>
      <c r="X18" s="426">
        <v>23</v>
      </c>
      <c r="Y18" s="454">
        <f t="shared" si="0"/>
        <v>92</v>
      </c>
      <c r="Z18" s="426" t="s">
        <v>188</v>
      </c>
      <c r="AA18" s="454">
        <f t="shared" si="6"/>
        <v>472.41666666666663</v>
      </c>
      <c r="AB18" s="458"/>
      <c r="AC18" s="469"/>
    </row>
    <row r="19" spans="1:29" ht="33.75" x14ac:dyDescent="0.5">
      <c r="A19" s="61" t="s">
        <v>49</v>
      </c>
      <c r="B19" s="67" t="s">
        <v>20</v>
      </c>
      <c r="C19" s="55">
        <v>16</v>
      </c>
      <c r="D19" s="55">
        <f t="shared" si="1"/>
        <v>64</v>
      </c>
      <c r="E19" s="55" t="s">
        <v>105</v>
      </c>
      <c r="F19" s="56">
        <v>28</v>
      </c>
      <c r="G19" s="57">
        <f t="shared" si="2"/>
        <v>70</v>
      </c>
      <c r="H19" s="56" t="s">
        <v>105</v>
      </c>
      <c r="I19" s="55"/>
      <c r="J19" s="55"/>
      <c r="K19" s="55">
        <v>20</v>
      </c>
      <c r="L19" s="55" t="s">
        <v>105</v>
      </c>
      <c r="M19" s="55">
        <v>8</v>
      </c>
      <c r="N19" s="60" t="s">
        <v>104</v>
      </c>
      <c r="O19" s="57">
        <f t="shared" si="3"/>
        <v>35</v>
      </c>
      <c r="P19" s="55">
        <v>15</v>
      </c>
      <c r="Q19" s="57">
        <f t="shared" si="4"/>
        <v>37.5</v>
      </c>
      <c r="R19" s="465" t="s">
        <v>104</v>
      </c>
      <c r="S19" s="429">
        <v>15</v>
      </c>
      <c r="T19" s="454" t="s">
        <v>105</v>
      </c>
      <c r="U19" s="429">
        <v>23</v>
      </c>
      <c r="V19" s="429" t="s">
        <v>105</v>
      </c>
      <c r="W19" s="454">
        <f t="shared" si="5"/>
        <v>63.333333333333329</v>
      </c>
      <c r="X19" s="429">
        <v>15</v>
      </c>
      <c r="Y19" s="454">
        <f t="shared" si="0"/>
        <v>60</v>
      </c>
      <c r="Z19" s="429" t="s">
        <v>105</v>
      </c>
      <c r="AA19" s="454">
        <f t="shared" si="6"/>
        <v>329.83333333333331</v>
      </c>
      <c r="AB19" s="458"/>
      <c r="AC19" s="470"/>
    </row>
    <row r="20" spans="1:29" ht="33.75" x14ac:dyDescent="0.5">
      <c r="A20" s="61" t="s">
        <v>24</v>
      </c>
      <c r="B20" s="67" t="s">
        <v>20</v>
      </c>
      <c r="C20" s="55">
        <v>21</v>
      </c>
      <c r="D20" s="55">
        <f t="shared" si="1"/>
        <v>84</v>
      </c>
      <c r="E20" s="55" t="s">
        <v>105</v>
      </c>
      <c r="F20" s="56">
        <v>36</v>
      </c>
      <c r="G20" s="57">
        <f t="shared" si="2"/>
        <v>90</v>
      </c>
      <c r="H20" s="56" t="s">
        <v>188</v>
      </c>
      <c r="I20" s="55"/>
      <c r="J20" s="55"/>
      <c r="K20" s="55">
        <v>32</v>
      </c>
      <c r="L20" s="55" t="s">
        <v>105</v>
      </c>
      <c r="M20" s="55">
        <v>17</v>
      </c>
      <c r="N20" s="60" t="s">
        <v>188</v>
      </c>
      <c r="O20" s="57">
        <f t="shared" si="3"/>
        <v>61.250000000000007</v>
      </c>
      <c r="P20" s="55">
        <v>31</v>
      </c>
      <c r="Q20" s="57">
        <f t="shared" si="4"/>
        <v>77.5</v>
      </c>
      <c r="R20" s="465" t="s">
        <v>105</v>
      </c>
      <c r="S20" s="429">
        <v>28</v>
      </c>
      <c r="T20" s="454" t="s">
        <v>188</v>
      </c>
      <c r="U20" s="429">
        <v>27</v>
      </c>
      <c r="V20" s="429" t="s">
        <v>188</v>
      </c>
      <c r="W20" s="454">
        <f t="shared" si="5"/>
        <v>91.666666666666657</v>
      </c>
      <c r="X20" s="429">
        <v>24</v>
      </c>
      <c r="Y20" s="454">
        <f t="shared" si="0"/>
        <v>96</v>
      </c>
      <c r="Z20" s="429" t="s">
        <v>188</v>
      </c>
      <c r="AA20" s="454">
        <f t="shared" si="6"/>
        <v>500.41666666666663</v>
      </c>
      <c r="AB20" s="458"/>
      <c r="AC20" s="470"/>
    </row>
    <row r="21" spans="1:29" ht="33.75" x14ac:dyDescent="0.5">
      <c r="A21" s="61" t="s">
        <v>23</v>
      </c>
      <c r="B21" s="67" t="s">
        <v>20</v>
      </c>
      <c r="C21" s="55">
        <v>21</v>
      </c>
      <c r="D21" s="55">
        <f t="shared" si="1"/>
        <v>84</v>
      </c>
      <c r="E21" s="55" t="s">
        <v>105</v>
      </c>
      <c r="F21" s="56">
        <v>35</v>
      </c>
      <c r="G21" s="57">
        <f t="shared" si="2"/>
        <v>87.5</v>
      </c>
      <c r="H21" s="56" t="s">
        <v>188</v>
      </c>
      <c r="I21" s="55"/>
      <c r="J21" s="55"/>
      <c r="K21" s="55">
        <v>31</v>
      </c>
      <c r="L21" s="55" t="s">
        <v>105</v>
      </c>
      <c r="M21" s="55">
        <v>12</v>
      </c>
      <c r="N21" s="60" t="s">
        <v>105</v>
      </c>
      <c r="O21" s="57">
        <f t="shared" si="3"/>
        <v>53.75</v>
      </c>
      <c r="P21" s="55">
        <v>27</v>
      </c>
      <c r="Q21" s="57">
        <f t="shared" si="4"/>
        <v>67.5</v>
      </c>
      <c r="R21" s="429" t="s">
        <v>105</v>
      </c>
      <c r="S21" s="429">
        <v>24</v>
      </c>
      <c r="T21" s="454" t="s">
        <v>105</v>
      </c>
      <c r="U21" s="429">
        <v>29</v>
      </c>
      <c r="V21" s="429" t="s">
        <v>188</v>
      </c>
      <c r="W21" s="454">
        <f t="shared" si="5"/>
        <v>88.333333333333329</v>
      </c>
      <c r="X21" s="429">
        <v>22</v>
      </c>
      <c r="Y21" s="454">
        <f t="shared" si="0"/>
        <v>88</v>
      </c>
      <c r="Z21" s="429" t="s">
        <v>188</v>
      </c>
      <c r="AA21" s="454">
        <f t="shared" si="6"/>
        <v>469.08333333333331</v>
      </c>
      <c r="AB21" s="458"/>
      <c r="AC21" s="470"/>
    </row>
    <row r="22" spans="1:29" ht="33.75" x14ac:dyDescent="0.5">
      <c r="A22" s="61" t="s">
        <v>156</v>
      </c>
      <c r="B22" s="67" t="s">
        <v>20</v>
      </c>
      <c r="C22" s="55">
        <v>23</v>
      </c>
      <c r="D22" s="55">
        <f t="shared" si="1"/>
        <v>92</v>
      </c>
      <c r="E22" s="55" t="s">
        <v>188</v>
      </c>
      <c r="F22" s="56">
        <v>37</v>
      </c>
      <c r="G22" s="57">
        <f t="shared" si="2"/>
        <v>92.5</v>
      </c>
      <c r="H22" s="56" t="s">
        <v>188</v>
      </c>
      <c r="I22" s="55"/>
      <c r="J22" s="55"/>
      <c r="K22" s="55">
        <v>30</v>
      </c>
      <c r="L22" s="55" t="s">
        <v>105</v>
      </c>
      <c r="M22" s="55">
        <v>13</v>
      </c>
      <c r="N22" s="60" t="s">
        <v>105</v>
      </c>
      <c r="O22" s="57">
        <f t="shared" si="3"/>
        <v>53.75</v>
      </c>
      <c r="P22" s="55">
        <v>32</v>
      </c>
      <c r="Q22" s="57">
        <f t="shared" si="4"/>
        <v>80</v>
      </c>
      <c r="R22" s="429" t="s">
        <v>105</v>
      </c>
      <c r="S22" s="429">
        <v>29</v>
      </c>
      <c r="T22" s="454" t="s">
        <v>188</v>
      </c>
      <c r="U22" s="429">
        <v>29</v>
      </c>
      <c r="V22" s="429" t="s">
        <v>188</v>
      </c>
      <c r="W22" s="454">
        <f t="shared" si="5"/>
        <v>96.666666666666671</v>
      </c>
      <c r="X22" s="429">
        <v>19</v>
      </c>
      <c r="Y22" s="454">
        <f t="shared" si="0"/>
        <v>76</v>
      </c>
      <c r="Z22" s="429" t="s">
        <v>188</v>
      </c>
      <c r="AA22" s="454">
        <f t="shared" si="6"/>
        <v>490.91666666666669</v>
      </c>
      <c r="AB22" s="458"/>
      <c r="AC22" s="470"/>
    </row>
    <row r="23" spans="1:29" ht="33.75" x14ac:dyDescent="0.5">
      <c r="A23" s="61" t="s">
        <v>51</v>
      </c>
      <c r="B23" s="67" t="s">
        <v>20</v>
      </c>
      <c r="C23" s="55">
        <v>21</v>
      </c>
      <c r="D23" s="55">
        <f t="shared" si="1"/>
        <v>84</v>
      </c>
      <c r="E23" s="55" t="s">
        <v>105</v>
      </c>
      <c r="F23" s="56">
        <v>36</v>
      </c>
      <c r="G23" s="57">
        <f t="shared" si="2"/>
        <v>90</v>
      </c>
      <c r="H23" s="56" t="s">
        <v>188</v>
      </c>
      <c r="I23" s="55"/>
      <c r="J23" s="55"/>
      <c r="K23" s="55">
        <v>31</v>
      </c>
      <c r="L23" s="55" t="s">
        <v>105</v>
      </c>
      <c r="M23" s="55">
        <v>14</v>
      </c>
      <c r="N23" s="60" t="s">
        <v>105</v>
      </c>
      <c r="O23" s="57">
        <f t="shared" si="3"/>
        <v>56.25</v>
      </c>
      <c r="P23" s="55"/>
      <c r="Q23" s="57">
        <f t="shared" si="4"/>
        <v>0</v>
      </c>
      <c r="R23" s="465"/>
      <c r="S23" s="429">
        <v>27</v>
      </c>
      <c r="T23" s="454" t="s">
        <v>188</v>
      </c>
      <c r="U23" s="429">
        <v>28</v>
      </c>
      <c r="V23" s="429" t="s">
        <v>188</v>
      </c>
      <c r="W23" s="454">
        <f t="shared" si="5"/>
        <v>91.666666666666657</v>
      </c>
      <c r="X23" s="429">
        <v>22</v>
      </c>
      <c r="Y23" s="454">
        <f t="shared" si="0"/>
        <v>88</v>
      </c>
      <c r="Z23" s="429" t="s">
        <v>188</v>
      </c>
      <c r="AA23" s="454">
        <f t="shared" si="6"/>
        <v>409.91666666666663</v>
      </c>
      <c r="AB23" s="458"/>
      <c r="AC23" s="470"/>
    </row>
    <row r="24" spans="1:29" ht="33.75" x14ac:dyDescent="0.5">
      <c r="A24" s="61" t="s">
        <v>157</v>
      </c>
      <c r="B24" s="67" t="s">
        <v>20</v>
      </c>
      <c r="C24" s="55">
        <v>9</v>
      </c>
      <c r="D24" s="55">
        <f t="shared" si="1"/>
        <v>36</v>
      </c>
      <c r="E24" s="55" t="s">
        <v>104</v>
      </c>
      <c r="F24" s="56">
        <v>24</v>
      </c>
      <c r="G24" s="57">
        <f t="shared" si="2"/>
        <v>60</v>
      </c>
      <c r="H24" s="56" t="s">
        <v>104</v>
      </c>
      <c r="I24" s="55"/>
      <c r="J24" s="55"/>
      <c r="K24" s="55">
        <v>17</v>
      </c>
      <c r="L24" s="55" t="s">
        <v>104</v>
      </c>
      <c r="M24" s="55">
        <v>10</v>
      </c>
      <c r="N24" s="60" t="s">
        <v>105</v>
      </c>
      <c r="O24" s="57">
        <f t="shared" si="3"/>
        <v>33.75</v>
      </c>
      <c r="P24" s="55">
        <v>14</v>
      </c>
      <c r="Q24" s="57">
        <f t="shared" si="4"/>
        <v>35</v>
      </c>
      <c r="R24" s="429" t="s">
        <v>104</v>
      </c>
      <c r="S24" s="429">
        <v>11</v>
      </c>
      <c r="T24" s="454" t="s">
        <v>104</v>
      </c>
      <c r="U24" s="429">
        <v>26</v>
      </c>
      <c r="V24" s="429" t="s">
        <v>188</v>
      </c>
      <c r="W24" s="454">
        <f t="shared" si="5"/>
        <v>61.666666666666671</v>
      </c>
      <c r="X24" s="429">
        <v>16</v>
      </c>
      <c r="Y24" s="454">
        <f t="shared" si="0"/>
        <v>64</v>
      </c>
      <c r="Z24" s="429" t="s">
        <v>188</v>
      </c>
      <c r="AA24" s="454">
        <f t="shared" si="6"/>
        <v>290.41666666666669</v>
      </c>
      <c r="AB24" s="458"/>
      <c r="AC24" s="471"/>
    </row>
    <row r="25" spans="1:29" ht="33.75" x14ac:dyDescent="0.5">
      <c r="A25" s="61" t="s">
        <v>57</v>
      </c>
      <c r="B25" s="67" t="s">
        <v>20</v>
      </c>
      <c r="C25" s="55">
        <v>23</v>
      </c>
      <c r="D25" s="55">
        <f t="shared" si="1"/>
        <v>92</v>
      </c>
      <c r="E25" s="55" t="s">
        <v>188</v>
      </c>
      <c r="F25" s="56">
        <v>35</v>
      </c>
      <c r="G25" s="57">
        <f t="shared" si="2"/>
        <v>87.5</v>
      </c>
      <c r="H25" s="56" t="s">
        <v>188</v>
      </c>
      <c r="I25" s="55"/>
      <c r="J25" s="55"/>
      <c r="K25" s="55">
        <v>29</v>
      </c>
      <c r="L25" s="55" t="s">
        <v>105</v>
      </c>
      <c r="M25" s="55">
        <v>17</v>
      </c>
      <c r="N25" s="60" t="s">
        <v>188</v>
      </c>
      <c r="O25" s="57">
        <f t="shared" si="3"/>
        <v>57.499999999999993</v>
      </c>
      <c r="P25" s="55">
        <v>29</v>
      </c>
      <c r="Q25" s="57">
        <f t="shared" si="4"/>
        <v>72.5</v>
      </c>
      <c r="R25" s="429" t="s">
        <v>105</v>
      </c>
      <c r="S25" s="429">
        <v>27</v>
      </c>
      <c r="T25" s="454" t="s">
        <v>188</v>
      </c>
      <c r="U25" s="429">
        <v>27</v>
      </c>
      <c r="V25" s="429" t="s">
        <v>188</v>
      </c>
      <c r="W25" s="454">
        <f t="shared" si="5"/>
        <v>90</v>
      </c>
      <c r="X25" s="429">
        <v>18</v>
      </c>
      <c r="Y25" s="454">
        <f t="shared" si="0"/>
        <v>72</v>
      </c>
      <c r="Z25" s="429" t="s">
        <v>188</v>
      </c>
      <c r="AA25" s="454">
        <f t="shared" si="6"/>
        <v>471.5</v>
      </c>
      <c r="AB25" s="458"/>
      <c r="AC25" s="471"/>
    </row>
    <row r="26" spans="1:29" ht="33.75" x14ac:dyDescent="0.5">
      <c r="A26" s="61" t="s">
        <v>160</v>
      </c>
      <c r="B26" s="67" t="s">
        <v>11</v>
      </c>
      <c r="C26" s="55">
        <v>17</v>
      </c>
      <c r="D26" s="55">
        <f t="shared" si="1"/>
        <v>68</v>
      </c>
      <c r="E26" s="55" t="s">
        <v>105</v>
      </c>
      <c r="F26" s="56">
        <v>33</v>
      </c>
      <c r="G26" s="57">
        <f t="shared" si="2"/>
        <v>82.5</v>
      </c>
      <c r="H26" s="56" t="s">
        <v>105</v>
      </c>
      <c r="I26" s="55"/>
      <c r="J26" s="55"/>
      <c r="K26" s="55">
        <v>24</v>
      </c>
      <c r="L26" s="55" t="s">
        <v>105</v>
      </c>
      <c r="M26" s="55">
        <v>15</v>
      </c>
      <c r="N26" s="60" t="s">
        <v>105</v>
      </c>
      <c r="O26" s="57">
        <f t="shared" si="3"/>
        <v>48.75</v>
      </c>
      <c r="P26" s="55">
        <v>15</v>
      </c>
      <c r="Q26" s="57">
        <f t="shared" si="4"/>
        <v>37.5</v>
      </c>
      <c r="R26" s="465" t="s">
        <v>104</v>
      </c>
      <c r="S26" s="429">
        <v>22</v>
      </c>
      <c r="T26" s="454" t="s">
        <v>105</v>
      </c>
      <c r="U26" s="429">
        <v>29</v>
      </c>
      <c r="V26" s="429" t="s">
        <v>188</v>
      </c>
      <c r="W26" s="454">
        <f t="shared" si="5"/>
        <v>85</v>
      </c>
      <c r="X26" s="429">
        <v>20</v>
      </c>
      <c r="Y26" s="454">
        <f t="shared" si="0"/>
        <v>80</v>
      </c>
      <c r="Z26" s="429" t="s">
        <v>188</v>
      </c>
      <c r="AA26" s="454">
        <f t="shared" si="6"/>
        <v>401.75</v>
      </c>
      <c r="AB26" s="458"/>
      <c r="AC26" s="471"/>
    </row>
    <row r="27" spans="1:29" ht="33.75" x14ac:dyDescent="0.5">
      <c r="A27" s="63" t="s">
        <v>75</v>
      </c>
      <c r="B27" s="67"/>
      <c r="C27" s="55">
        <f>SUM(C2:C26)</f>
        <v>427</v>
      </c>
      <c r="D27" s="55">
        <f t="shared" ref="D27:AA27" si="7">SUM(D2:D26)</f>
        <v>1708</v>
      </c>
      <c r="E27" s="55">
        <f t="shared" si="7"/>
        <v>0</v>
      </c>
      <c r="F27" s="55">
        <f t="shared" si="7"/>
        <v>821</v>
      </c>
      <c r="G27" s="55">
        <f t="shared" si="7"/>
        <v>2052.5</v>
      </c>
      <c r="H27" s="55">
        <f t="shared" si="7"/>
        <v>0</v>
      </c>
      <c r="I27" s="55">
        <f t="shared" si="7"/>
        <v>3</v>
      </c>
      <c r="J27" s="55">
        <f t="shared" si="7"/>
        <v>0</v>
      </c>
      <c r="K27" s="55">
        <f t="shared" si="7"/>
        <v>597</v>
      </c>
      <c r="L27" s="55">
        <f t="shared" si="7"/>
        <v>0</v>
      </c>
      <c r="M27" s="55">
        <f t="shared" si="7"/>
        <v>345</v>
      </c>
      <c r="N27" s="55">
        <f t="shared" si="7"/>
        <v>0</v>
      </c>
      <c r="O27" s="55">
        <f t="shared" si="7"/>
        <v>1181.25</v>
      </c>
      <c r="P27" s="55">
        <f t="shared" si="7"/>
        <v>592</v>
      </c>
      <c r="Q27" s="55">
        <f t="shared" si="7"/>
        <v>1480</v>
      </c>
      <c r="R27" s="55">
        <f t="shared" si="7"/>
        <v>0</v>
      </c>
      <c r="S27" s="55">
        <f t="shared" si="7"/>
        <v>545</v>
      </c>
      <c r="T27" s="55">
        <f t="shared" si="7"/>
        <v>0</v>
      </c>
      <c r="U27" s="55">
        <f t="shared" si="7"/>
        <v>669</v>
      </c>
      <c r="V27" s="55">
        <f t="shared" si="7"/>
        <v>0</v>
      </c>
      <c r="W27" s="55">
        <f t="shared" si="7"/>
        <v>2023.3333333333337</v>
      </c>
      <c r="X27" s="55">
        <f t="shared" si="7"/>
        <v>474</v>
      </c>
      <c r="Y27" s="56">
        <f>SUM(Y2:Y26)</f>
        <v>1896</v>
      </c>
      <c r="Z27" s="55">
        <f t="shared" si="7"/>
        <v>0</v>
      </c>
      <c r="AA27" s="55">
        <f t="shared" si="7"/>
        <v>10341.083333333332</v>
      </c>
      <c r="AB27" s="459"/>
      <c r="AC27" s="464"/>
    </row>
    <row r="28" spans="1:29" ht="33.75" x14ac:dyDescent="0.5">
      <c r="A28" s="460" t="s">
        <v>97</v>
      </c>
      <c r="B28" s="460"/>
      <c r="C28" s="461"/>
      <c r="D28" s="461"/>
      <c r="E28" s="461"/>
      <c r="F28" s="461"/>
      <c r="G28" s="461"/>
      <c r="H28" s="461"/>
      <c r="I28" s="461"/>
      <c r="J28" s="461"/>
      <c r="K28" s="461"/>
      <c r="L28" s="461"/>
      <c r="M28" s="461"/>
      <c r="N28" s="461"/>
      <c r="O28" s="461"/>
      <c r="P28" s="461"/>
      <c r="Q28" s="461"/>
      <c r="R28" s="461"/>
      <c r="S28" s="461"/>
      <c r="T28" s="461"/>
      <c r="U28" s="461"/>
      <c r="V28" s="461"/>
      <c r="W28" s="461"/>
      <c r="X28" s="461"/>
      <c r="Y28" s="461"/>
      <c r="Z28" s="461"/>
      <c r="AA28" s="462"/>
      <c r="AB28" s="462"/>
      <c r="AC28" s="462"/>
    </row>
    <row r="29" spans="1:29" ht="33.75" x14ac:dyDescent="0.5">
      <c r="A29" s="460" t="s">
        <v>98</v>
      </c>
      <c r="B29" s="460"/>
      <c r="C29" s="457"/>
      <c r="D29" s="457"/>
      <c r="E29" s="457"/>
      <c r="F29" s="456"/>
      <c r="G29" s="456"/>
      <c r="H29" s="457"/>
      <c r="I29" s="457"/>
      <c r="J29" s="457"/>
      <c r="K29" s="457"/>
      <c r="L29" s="457"/>
      <c r="M29" s="457"/>
      <c r="N29" s="457"/>
      <c r="O29" s="457"/>
      <c r="P29" s="457"/>
      <c r="Q29" s="456"/>
      <c r="R29" s="463"/>
      <c r="S29" s="463"/>
      <c r="T29" s="463"/>
      <c r="U29" s="463"/>
      <c r="V29" s="463"/>
      <c r="W29" s="463"/>
      <c r="X29" s="463"/>
      <c r="Y29" s="463"/>
      <c r="Z29" s="463"/>
      <c r="AA29" s="455"/>
      <c r="AB29" s="455"/>
      <c r="AC29" s="455"/>
    </row>
    <row r="34" spans="1:29" ht="162" x14ac:dyDescent="0.55000000000000004">
      <c r="A34" s="472" t="s">
        <v>0</v>
      </c>
      <c r="B34" s="473" t="s">
        <v>92</v>
      </c>
      <c r="C34" s="474" t="s">
        <v>143</v>
      </c>
      <c r="D34" s="474" t="s">
        <v>75</v>
      </c>
      <c r="E34" s="474" t="s">
        <v>82</v>
      </c>
      <c r="F34" s="474" t="s">
        <v>144</v>
      </c>
      <c r="G34" s="474" t="s">
        <v>75</v>
      </c>
      <c r="H34" s="474" t="s">
        <v>185</v>
      </c>
      <c r="I34" s="474" t="s">
        <v>191</v>
      </c>
      <c r="J34" s="474" t="s">
        <v>185</v>
      </c>
      <c r="K34" s="474" t="s">
        <v>84</v>
      </c>
      <c r="L34" s="474" t="s">
        <v>185</v>
      </c>
      <c r="M34" s="474" t="s">
        <v>187</v>
      </c>
      <c r="N34" s="474"/>
      <c r="O34" s="474" t="s">
        <v>75</v>
      </c>
      <c r="P34" s="473" t="s">
        <v>146</v>
      </c>
      <c r="Q34" s="473" t="s">
        <v>192</v>
      </c>
      <c r="R34" s="473" t="s">
        <v>185</v>
      </c>
      <c r="S34" s="473" t="s">
        <v>147</v>
      </c>
      <c r="T34" s="473" t="s">
        <v>185</v>
      </c>
      <c r="U34" s="473" t="s">
        <v>193</v>
      </c>
      <c r="V34" s="473" t="s">
        <v>185</v>
      </c>
      <c r="W34" s="473" t="s">
        <v>75</v>
      </c>
      <c r="X34" s="473" t="s">
        <v>194</v>
      </c>
      <c r="Y34" s="473" t="s">
        <v>75</v>
      </c>
      <c r="Z34" s="473" t="s">
        <v>185</v>
      </c>
      <c r="AA34" s="473" t="s">
        <v>75</v>
      </c>
      <c r="AB34" s="473" t="s">
        <v>108</v>
      </c>
      <c r="AC34" s="475" t="s">
        <v>171</v>
      </c>
    </row>
    <row r="35" spans="1:29" ht="36" x14ac:dyDescent="0.55000000000000004">
      <c r="A35" s="476" t="s">
        <v>60</v>
      </c>
      <c r="B35" s="476" t="s">
        <v>20</v>
      </c>
      <c r="C35" s="477">
        <v>11</v>
      </c>
      <c r="D35" s="477">
        <f>(C35/25)*100</f>
        <v>44</v>
      </c>
      <c r="E35" s="478" t="s">
        <v>104</v>
      </c>
      <c r="F35" s="478">
        <v>33</v>
      </c>
      <c r="G35" s="479">
        <f>(F35/40)*100</f>
        <v>82.5</v>
      </c>
      <c r="H35" s="478" t="s">
        <v>105</v>
      </c>
      <c r="I35" s="477">
        <v>12</v>
      </c>
      <c r="J35" s="477" t="s">
        <v>104</v>
      </c>
      <c r="K35" s="478">
        <v>27</v>
      </c>
      <c r="L35" s="479" t="s">
        <v>189</v>
      </c>
      <c r="M35" s="477">
        <v>15</v>
      </c>
      <c r="N35" s="477" t="s">
        <v>105</v>
      </c>
      <c r="O35" s="478">
        <f>((I35+K35+M35)/80)*100</f>
        <v>67.5</v>
      </c>
      <c r="P35" s="480">
        <v>26</v>
      </c>
      <c r="Q35" s="480">
        <f>(P35/40)*100</f>
        <v>65</v>
      </c>
      <c r="R35" s="480" t="s">
        <v>105</v>
      </c>
      <c r="S35" s="480">
        <v>19</v>
      </c>
      <c r="T35" s="480" t="s">
        <v>105</v>
      </c>
      <c r="U35" s="480">
        <v>26</v>
      </c>
      <c r="V35" s="480" t="s">
        <v>188</v>
      </c>
      <c r="W35" s="478">
        <f t="shared" ref="W35:W57" si="8">((S35+U35)/60)*100</f>
        <v>75</v>
      </c>
      <c r="X35" s="480">
        <v>22</v>
      </c>
      <c r="Y35" s="478">
        <f>(X35/25)*100</f>
        <v>88</v>
      </c>
      <c r="Z35" s="480" t="s">
        <v>188</v>
      </c>
      <c r="AA35" s="478">
        <f>(D35+G35+O35+Q35+W35+Y35)</f>
        <v>422</v>
      </c>
      <c r="AB35" s="478"/>
      <c r="AC35" s="481"/>
    </row>
    <row r="36" spans="1:29" ht="36" x14ac:dyDescent="0.55000000000000004">
      <c r="A36" s="476" t="s">
        <v>148</v>
      </c>
      <c r="B36" s="476" t="s">
        <v>20</v>
      </c>
      <c r="C36" s="477">
        <v>9</v>
      </c>
      <c r="D36" s="477">
        <f t="shared" ref="D36:D56" si="9">(C36/25)*100</f>
        <v>36</v>
      </c>
      <c r="E36" s="480" t="s">
        <v>104</v>
      </c>
      <c r="F36" s="478">
        <v>34</v>
      </c>
      <c r="G36" s="479">
        <f t="shared" ref="G36:G57" si="10">(F36/40)*100</f>
        <v>85</v>
      </c>
      <c r="H36" s="480" t="s">
        <v>105</v>
      </c>
      <c r="I36" s="477">
        <v>13</v>
      </c>
      <c r="J36" s="477" t="s">
        <v>105</v>
      </c>
      <c r="K36" s="480">
        <v>22</v>
      </c>
      <c r="L36" s="477" t="s">
        <v>189</v>
      </c>
      <c r="M36" s="477">
        <v>11</v>
      </c>
      <c r="N36" s="477" t="s">
        <v>105</v>
      </c>
      <c r="O36" s="478">
        <f t="shared" ref="O36:O57" si="11">((I36+K36+M36)/80)*100</f>
        <v>57.499999999999993</v>
      </c>
      <c r="P36" s="480">
        <v>29</v>
      </c>
      <c r="Q36" s="480">
        <f t="shared" ref="Q36:Q57" si="12">(P36/40)*100</f>
        <v>72.5</v>
      </c>
      <c r="R36" s="480" t="s">
        <v>105</v>
      </c>
      <c r="S36" s="480">
        <v>20</v>
      </c>
      <c r="T36" s="480" t="s">
        <v>105</v>
      </c>
      <c r="U36" s="480">
        <v>26</v>
      </c>
      <c r="V36" s="480" t="s">
        <v>188</v>
      </c>
      <c r="W36" s="478">
        <f t="shared" si="8"/>
        <v>76.666666666666671</v>
      </c>
      <c r="X36" s="480">
        <v>22</v>
      </c>
      <c r="Y36" s="478">
        <f t="shared" ref="Y36:Y57" si="13">(X36/25)*100</f>
        <v>88</v>
      </c>
      <c r="Z36" s="480" t="s">
        <v>188</v>
      </c>
      <c r="AA36" s="478">
        <f>(D36+G36+O36+Q36+W36+Y36)</f>
        <v>415.66666666666669</v>
      </c>
      <c r="AB36" s="478"/>
      <c r="AC36" s="481"/>
    </row>
    <row r="37" spans="1:29" ht="36" x14ac:dyDescent="0.55000000000000004">
      <c r="A37" s="476" t="s">
        <v>17</v>
      </c>
      <c r="B37" s="476" t="s">
        <v>20</v>
      </c>
      <c r="C37" s="477">
        <v>4</v>
      </c>
      <c r="D37" s="477">
        <f t="shared" si="9"/>
        <v>16</v>
      </c>
      <c r="E37" s="480" t="s">
        <v>107</v>
      </c>
      <c r="F37" s="478">
        <v>32</v>
      </c>
      <c r="G37" s="479">
        <f t="shared" si="10"/>
        <v>80</v>
      </c>
      <c r="H37" s="480" t="s">
        <v>105</v>
      </c>
      <c r="I37" s="477">
        <v>8</v>
      </c>
      <c r="J37" s="477" t="s">
        <v>104</v>
      </c>
      <c r="K37" s="480">
        <v>18</v>
      </c>
      <c r="L37" s="477"/>
      <c r="M37" s="477">
        <v>8</v>
      </c>
      <c r="N37" s="477" t="s">
        <v>104</v>
      </c>
      <c r="O37" s="478">
        <f t="shared" si="11"/>
        <v>42.5</v>
      </c>
      <c r="P37" s="480">
        <v>23</v>
      </c>
      <c r="Q37" s="480">
        <f t="shared" si="12"/>
        <v>57.499999999999993</v>
      </c>
      <c r="R37" s="480" t="s">
        <v>105</v>
      </c>
      <c r="S37" s="480">
        <v>8</v>
      </c>
      <c r="T37" s="480" t="s">
        <v>104</v>
      </c>
      <c r="U37" s="480">
        <v>27</v>
      </c>
      <c r="V37" s="480" t="s">
        <v>188</v>
      </c>
      <c r="W37" s="478">
        <f t="shared" si="8"/>
        <v>58.333333333333336</v>
      </c>
      <c r="X37" s="480">
        <v>20</v>
      </c>
      <c r="Y37" s="478">
        <f t="shared" si="13"/>
        <v>80</v>
      </c>
      <c r="Z37" s="480" t="s">
        <v>105</v>
      </c>
      <c r="AA37" s="478">
        <f>(D37+G37+O37+Q37+W37+Y37)</f>
        <v>334.33333333333337</v>
      </c>
      <c r="AB37" s="478"/>
      <c r="AC37" s="481"/>
    </row>
    <row r="38" spans="1:29" ht="36" x14ac:dyDescent="0.55000000000000004">
      <c r="A38" s="476" t="s">
        <v>45</v>
      </c>
      <c r="B38" s="476" t="s">
        <v>20</v>
      </c>
      <c r="C38" s="477">
        <v>6</v>
      </c>
      <c r="D38" s="477">
        <f t="shared" si="9"/>
        <v>24</v>
      </c>
      <c r="E38" s="480" t="s">
        <v>107</v>
      </c>
      <c r="F38" s="478">
        <v>34</v>
      </c>
      <c r="G38" s="479">
        <f t="shared" si="10"/>
        <v>85</v>
      </c>
      <c r="H38" s="480" t="s">
        <v>105</v>
      </c>
      <c r="I38" s="477">
        <v>4</v>
      </c>
      <c r="J38" s="477" t="s">
        <v>104</v>
      </c>
      <c r="K38" s="480">
        <v>17</v>
      </c>
      <c r="L38" s="477" t="s">
        <v>190</v>
      </c>
      <c r="M38" s="477">
        <v>10</v>
      </c>
      <c r="N38" s="477" t="s">
        <v>105</v>
      </c>
      <c r="O38" s="478">
        <f t="shared" si="11"/>
        <v>38.75</v>
      </c>
      <c r="P38" s="480">
        <v>23</v>
      </c>
      <c r="Q38" s="480">
        <f t="shared" si="12"/>
        <v>57.499999999999993</v>
      </c>
      <c r="R38" s="480" t="s">
        <v>105</v>
      </c>
      <c r="S38" s="480">
        <v>17</v>
      </c>
      <c r="T38" s="480" t="s">
        <v>105</v>
      </c>
      <c r="U38" s="480">
        <v>23</v>
      </c>
      <c r="V38" s="480" t="s">
        <v>105</v>
      </c>
      <c r="W38" s="478">
        <f t="shared" si="8"/>
        <v>66.666666666666657</v>
      </c>
      <c r="X38" s="480">
        <v>20</v>
      </c>
      <c r="Y38" s="478">
        <f t="shared" si="13"/>
        <v>80</v>
      </c>
      <c r="Z38" s="480" t="s">
        <v>105</v>
      </c>
      <c r="AA38" s="478">
        <f>(D38+G38+O38+Q38+W38+Y38)</f>
        <v>351.91666666666663</v>
      </c>
      <c r="AB38" s="478"/>
      <c r="AC38" s="481"/>
    </row>
    <row r="39" spans="1:29" ht="36" x14ac:dyDescent="0.55000000000000004">
      <c r="A39" s="482" t="s">
        <v>33</v>
      </c>
      <c r="B39" s="482" t="s">
        <v>20</v>
      </c>
      <c r="C39" s="477">
        <v>13</v>
      </c>
      <c r="D39" s="477">
        <f t="shared" si="9"/>
        <v>52</v>
      </c>
      <c r="E39" s="477" t="s">
        <v>105</v>
      </c>
      <c r="F39" s="479">
        <v>36</v>
      </c>
      <c r="G39" s="479">
        <f t="shared" si="10"/>
        <v>90</v>
      </c>
      <c r="H39" s="477" t="s">
        <v>188</v>
      </c>
      <c r="I39" s="477">
        <v>12</v>
      </c>
      <c r="J39" s="477" t="s">
        <v>105</v>
      </c>
      <c r="K39" s="477">
        <v>26</v>
      </c>
      <c r="L39" s="477" t="s">
        <v>189</v>
      </c>
      <c r="M39" s="477">
        <v>12</v>
      </c>
      <c r="N39" s="477" t="s">
        <v>105</v>
      </c>
      <c r="O39" s="478">
        <f t="shared" si="11"/>
        <v>62.5</v>
      </c>
      <c r="P39" s="480">
        <v>29</v>
      </c>
      <c r="Q39" s="480">
        <f t="shared" si="12"/>
        <v>72.5</v>
      </c>
      <c r="R39" s="480" t="s">
        <v>105</v>
      </c>
      <c r="S39" s="480">
        <v>25</v>
      </c>
      <c r="T39" s="480" t="s">
        <v>105</v>
      </c>
      <c r="U39" s="480">
        <v>28</v>
      </c>
      <c r="V39" s="480" t="s">
        <v>188</v>
      </c>
      <c r="W39" s="478">
        <f t="shared" si="8"/>
        <v>88.333333333333329</v>
      </c>
      <c r="X39" s="480">
        <v>23</v>
      </c>
      <c r="Y39" s="478">
        <f t="shared" si="13"/>
        <v>92</v>
      </c>
      <c r="Z39" s="480" t="s">
        <v>188</v>
      </c>
      <c r="AA39" s="478">
        <f>(D39+G39+O39+Q39+W39+Y39)</f>
        <v>457.33333333333331</v>
      </c>
      <c r="AB39" s="478"/>
      <c r="AC39" s="481"/>
    </row>
    <row r="40" spans="1:29" ht="36" x14ac:dyDescent="0.55000000000000004">
      <c r="A40" s="476" t="s">
        <v>30</v>
      </c>
      <c r="B40" s="476" t="s">
        <v>20</v>
      </c>
      <c r="C40" s="477">
        <v>13</v>
      </c>
      <c r="D40" s="477">
        <f t="shared" si="9"/>
        <v>52</v>
      </c>
      <c r="E40" s="480" t="s">
        <v>105</v>
      </c>
      <c r="F40" s="478">
        <v>35</v>
      </c>
      <c r="G40" s="479">
        <f t="shared" si="10"/>
        <v>87.5</v>
      </c>
      <c r="H40" s="480" t="s">
        <v>188</v>
      </c>
      <c r="I40" s="477">
        <v>13</v>
      </c>
      <c r="J40" s="477" t="s">
        <v>105</v>
      </c>
      <c r="K40" s="480">
        <v>23</v>
      </c>
      <c r="L40" s="477" t="s">
        <v>105</v>
      </c>
      <c r="M40" s="477">
        <v>14</v>
      </c>
      <c r="N40" s="477" t="s">
        <v>105</v>
      </c>
      <c r="O40" s="478">
        <f t="shared" si="11"/>
        <v>62.5</v>
      </c>
      <c r="P40" s="480">
        <v>31</v>
      </c>
      <c r="Q40" s="480">
        <f t="shared" si="12"/>
        <v>77.5</v>
      </c>
      <c r="R40" s="480" t="s">
        <v>105</v>
      </c>
      <c r="S40" s="480">
        <v>27</v>
      </c>
      <c r="T40" s="480" t="s">
        <v>188</v>
      </c>
      <c r="U40" s="480">
        <v>27</v>
      </c>
      <c r="V40" s="480" t="s">
        <v>188</v>
      </c>
      <c r="W40" s="478">
        <f t="shared" si="8"/>
        <v>90</v>
      </c>
      <c r="X40" s="480">
        <v>25</v>
      </c>
      <c r="Y40" s="478">
        <f>(X40/25)*100</f>
        <v>100</v>
      </c>
      <c r="Z40" s="480" t="s">
        <v>188</v>
      </c>
      <c r="AA40" s="478">
        <f>(D40+G40+O40+Q40+W40+Y40)</f>
        <v>469.5</v>
      </c>
      <c r="AB40" s="478"/>
      <c r="AC40" s="481"/>
    </row>
    <row r="41" spans="1:29" ht="36" x14ac:dyDescent="0.55000000000000004">
      <c r="A41" s="476" t="s">
        <v>74</v>
      </c>
      <c r="B41" s="476" t="s">
        <v>20</v>
      </c>
      <c r="C41" s="477">
        <v>11</v>
      </c>
      <c r="D41" s="477">
        <f t="shared" si="9"/>
        <v>44</v>
      </c>
      <c r="E41" s="480" t="s">
        <v>104</v>
      </c>
      <c r="F41" s="478">
        <v>34</v>
      </c>
      <c r="G41" s="479">
        <f t="shared" si="10"/>
        <v>85</v>
      </c>
      <c r="H41" s="480" t="s">
        <v>105</v>
      </c>
      <c r="I41" s="477">
        <v>7</v>
      </c>
      <c r="J41" s="477" t="s">
        <v>104</v>
      </c>
      <c r="K41" s="480">
        <v>27</v>
      </c>
      <c r="L41" s="477" t="s">
        <v>105</v>
      </c>
      <c r="M41" s="477">
        <v>11</v>
      </c>
      <c r="N41" s="477" t="s">
        <v>105</v>
      </c>
      <c r="O41" s="478">
        <f t="shared" si="11"/>
        <v>56.25</v>
      </c>
      <c r="P41" s="480">
        <v>30</v>
      </c>
      <c r="Q41" s="480">
        <f t="shared" si="12"/>
        <v>75</v>
      </c>
      <c r="R41" s="480" t="s">
        <v>105</v>
      </c>
      <c r="S41" s="480">
        <v>19</v>
      </c>
      <c r="T41" s="480" t="s">
        <v>105</v>
      </c>
      <c r="U41" s="480">
        <v>26</v>
      </c>
      <c r="V41" s="480" t="s">
        <v>188</v>
      </c>
      <c r="W41" s="478">
        <f t="shared" si="8"/>
        <v>75</v>
      </c>
      <c r="X41" s="480">
        <v>22</v>
      </c>
      <c r="Y41" s="478">
        <f t="shared" si="13"/>
        <v>88</v>
      </c>
      <c r="Z41" s="480" t="s">
        <v>188</v>
      </c>
      <c r="AA41" s="478">
        <f>(D41+G41+O41+Q41+W41+Y41)</f>
        <v>423.25</v>
      </c>
      <c r="AB41" s="478"/>
      <c r="AC41" s="481"/>
    </row>
    <row r="42" spans="1:29" ht="36" x14ac:dyDescent="0.55000000000000004">
      <c r="A42" s="476" t="s">
        <v>110</v>
      </c>
      <c r="B42" s="476" t="s">
        <v>20</v>
      </c>
      <c r="C42" s="477">
        <v>15</v>
      </c>
      <c r="D42" s="477">
        <f t="shared" si="9"/>
        <v>60</v>
      </c>
      <c r="E42" s="480" t="s">
        <v>105</v>
      </c>
      <c r="F42" s="478">
        <v>32</v>
      </c>
      <c r="G42" s="479">
        <f t="shared" si="10"/>
        <v>80</v>
      </c>
      <c r="H42" s="480" t="s">
        <v>105</v>
      </c>
      <c r="I42" s="477">
        <v>15</v>
      </c>
      <c r="J42" s="477" t="s">
        <v>105</v>
      </c>
      <c r="K42" s="480">
        <v>27</v>
      </c>
      <c r="L42" s="477" t="s">
        <v>105</v>
      </c>
      <c r="M42" s="477">
        <v>12</v>
      </c>
      <c r="N42" s="477" t="s">
        <v>105</v>
      </c>
      <c r="O42" s="478">
        <f t="shared" si="11"/>
        <v>67.5</v>
      </c>
      <c r="P42" s="480">
        <v>32</v>
      </c>
      <c r="Q42" s="480">
        <f t="shared" si="12"/>
        <v>80</v>
      </c>
      <c r="R42" s="480" t="s">
        <v>105</v>
      </c>
      <c r="S42" s="480">
        <v>25</v>
      </c>
      <c r="T42" s="480" t="s">
        <v>105</v>
      </c>
      <c r="U42" s="480">
        <v>25</v>
      </c>
      <c r="V42" s="480" t="s">
        <v>105</v>
      </c>
      <c r="W42" s="478">
        <f t="shared" si="8"/>
        <v>83.333333333333343</v>
      </c>
      <c r="X42" s="480">
        <v>23</v>
      </c>
      <c r="Y42" s="478">
        <f t="shared" si="13"/>
        <v>92</v>
      </c>
      <c r="Z42" s="480" t="s">
        <v>188</v>
      </c>
      <c r="AA42" s="478">
        <f>(D42+G42+O42+Q42+W42+Y42)</f>
        <v>462.83333333333337</v>
      </c>
      <c r="AB42" s="478"/>
      <c r="AC42" s="481"/>
    </row>
    <row r="43" spans="1:29" ht="36" x14ac:dyDescent="0.55000000000000004">
      <c r="A43" s="476" t="s">
        <v>27</v>
      </c>
      <c r="B43" s="476" t="s">
        <v>20</v>
      </c>
      <c r="C43" s="477">
        <v>10</v>
      </c>
      <c r="D43" s="477">
        <f t="shared" si="9"/>
        <v>40</v>
      </c>
      <c r="E43" s="480" t="s">
        <v>104</v>
      </c>
      <c r="F43" s="478">
        <v>32</v>
      </c>
      <c r="G43" s="479">
        <f t="shared" si="10"/>
        <v>80</v>
      </c>
      <c r="H43" s="480" t="s">
        <v>105</v>
      </c>
      <c r="I43" s="477">
        <v>7</v>
      </c>
      <c r="J43" s="477" t="s">
        <v>104</v>
      </c>
      <c r="K43" s="480">
        <v>23</v>
      </c>
      <c r="L43" s="477" t="s">
        <v>105</v>
      </c>
      <c r="M43" s="477">
        <v>9</v>
      </c>
      <c r="N43" s="477" t="s">
        <v>104</v>
      </c>
      <c r="O43" s="478">
        <f t="shared" si="11"/>
        <v>48.75</v>
      </c>
      <c r="P43" s="480">
        <v>24</v>
      </c>
      <c r="Q43" s="480">
        <f t="shared" si="12"/>
        <v>60</v>
      </c>
      <c r="R43" s="480" t="s">
        <v>105</v>
      </c>
      <c r="S43" s="480">
        <v>27</v>
      </c>
      <c r="T43" s="480" t="s">
        <v>188</v>
      </c>
      <c r="U43" s="480">
        <v>22</v>
      </c>
      <c r="V43" s="480" t="s">
        <v>105</v>
      </c>
      <c r="W43" s="478">
        <f t="shared" si="8"/>
        <v>81.666666666666671</v>
      </c>
      <c r="X43" s="480">
        <v>23</v>
      </c>
      <c r="Y43" s="478">
        <f t="shared" si="13"/>
        <v>92</v>
      </c>
      <c r="Z43" s="480" t="s">
        <v>188</v>
      </c>
      <c r="AA43" s="478">
        <f>(D43+G43+O43+Q43+W43+Y43)</f>
        <v>402.41666666666669</v>
      </c>
      <c r="AB43" s="478"/>
      <c r="AC43" s="481"/>
    </row>
    <row r="44" spans="1:29" ht="36" x14ac:dyDescent="0.55000000000000004">
      <c r="A44" s="476" t="s">
        <v>150</v>
      </c>
      <c r="B44" s="476" t="s">
        <v>20</v>
      </c>
      <c r="C44" s="477">
        <v>9</v>
      </c>
      <c r="D44" s="477">
        <f t="shared" si="9"/>
        <v>36</v>
      </c>
      <c r="E44" s="480" t="s">
        <v>104</v>
      </c>
      <c r="F44" s="478">
        <v>33</v>
      </c>
      <c r="G44" s="479">
        <f t="shared" si="10"/>
        <v>82.5</v>
      </c>
      <c r="H44" s="480" t="s">
        <v>105</v>
      </c>
      <c r="I44" s="477">
        <v>13</v>
      </c>
      <c r="J44" s="477" t="s">
        <v>105</v>
      </c>
      <c r="K44" s="480">
        <v>40</v>
      </c>
      <c r="L44" s="477" t="s">
        <v>188</v>
      </c>
      <c r="M44" s="477">
        <v>12</v>
      </c>
      <c r="N44" s="477" t="s">
        <v>105</v>
      </c>
      <c r="O44" s="478">
        <f t="shared" si="11"/>
        <v>81.25</v>
      </c>
      <c r="P44" s="480">
        <v>30</v>
      </c>
      <c r="Q44" s="480">
        <f t="shared" si="12"/>
        <v>75</v>
      </c>
      <c r="R44" s="480" t="s">
        <v>105</v>
      </c>
      <c r="S44" s="480">
        <v>19</v>
      </c>
      <c r="T44" s="480" t="s">
        <v>105</v>
      </c>
      <c r="U44" s="480">
        <v>27</v>
      </c>
      <c r="V44" s="480" t="s">
        <v>188</v>
      </c>
      <c r="W44" s="478">
        <f t="shared" si="8"/>
        <v>76.666666666666671</v>
      </c>
      <c r="X44" s="480">
        <v>23</v>
      </c>
      <c r="Y44" s="478">
        <f t="shared" si="13"/>
        <v>92</v>
      </c>
      <c r="Z44" s="480" t="s">
        <v>188</v>
      </c>
      <c r="AA44" s="478">
        <f>(D44+G44+O44+Q44+W44+Y44)</f>
        <v>443.41666666666669</v>
      </c>
      <c r="AB44" s="478"/>
      <c r="AC44" s="481"/>
    </row>
    <row r="45" spans="1:29" ht="36" x14ac:dyDescent="0.55000000000000004">
      <c r="A45" s="476" t="s">
        <v>46</v>
      </c>
      <c r="B45" s="476" t="s">
        <v>20</v>
      </c>
      <c r="C45" s="477">
        <v>16</v>
      </c>
      <c r="D45" s="477">
        <f t="shared" si="9"/>
        <v>64</v>
      </c>
      <c r="E45" s="480" t="s">
        <v>105</v>
      </c>
      <c r="F45" s="478">
        <v>32</v>
      </c>
      <c r="G45" s="479">
        <f t="shared" si="10"/>
        <v>80</v>
      </c>
      <c r="H45" s="480" t="s">
        <v>105</v>
      </c>
      <c r="I45" s="477">
        <v>10</v>
      </c>
      <c r="J45" s="477" t="s">
        <v>105</v>
      </c>
      <c r="K45" s="480">
        <v>29</v>
      </c>
      <c r="L45" s="477" t="s">
        <v>105</v>
      </c>
      <c r="M45" s="477">
        <v>13</v>
      </c>
      <c r="N45" s="477" t="s">
        <v>105</v>
      </c>
      <c r="O45" s="478">
        <f t="shared" si="11"/>
        <v>65</v>
      </c>
      <c r="P45" s="480">
        <v>27</v>
      </c>
      <c r="Q45" s="480">
        <f t="shared" si="12"/>
        <v>67.5</v>
      </c>
      <c r="R45" s="480" t="s">
        <v>105</v>
      </c>
      <c r="S45" s="480">
        <v>25</v>
      </c>
      <c r="T45" s="480" t="s">
        <v>105</v>
      </c>
      <c r="U45" s="480">
        <v>24</v>
      </c>
      <c r="V45" s="480" t="s">
        <v>105</v>
      </c>
      <c r="W45" s="478">
        <f t="shared" si="8"/>
        <v>81.666666666666671</v>
      </c>
      <c r="X45" s="480">
        <v>23</v>
      </c>
      <c r="Y45" s="478">
        <f t="shared" si="13"/>
        <v>92</v>
      </c>
      <c r="Z45" s="480" t="s">
        <v>188</v>
      </c>
      <c r="AA45" s="478">
        <f>(D45+G45+O45+Q45+W45+Y45)</f>
        <v>450.16666666666669</v>
      </c>
      <c r="AB45" s="478"/>
      <c r="AC45" s="481"/>
    </row>
    <row r="46" spans="1:29" ht="36" x14ac:dyDescent="0.55000000000000004">
      <c r="A46" s="476" t="s">
        <v>19</v>
      </c>
      <c r="B46" s="476" t="s">
        <v>20</v>
      </c>
      <c r="C46" s="477">
        <v>12</v>
      </c>
      <c r="D46" s="477">
        <f t="shared" si="9"/>
        <v>48</v>
      </c>
      <c r="E46" s="480" t="s">
        <v>104</v>
      </c>
      <c r="F46" s="478">
        <v>35</v>
      </c>
      <c r="G46" s="479">
        <f t="shared" si="10"/>
        <v>87.5</v>
      </c>
      <c r="H46" s="480" t="s">
        <v>188</v>
      </c>
      <c r="I46" s="477">
        <v>12</v>
      </c>
      <c r="J46" s="477" t="s">
        <v>105</v>
      </c>
      <c r="K46" s="480">
        <v>23</v>
      </c>
      <c r="L46" s="477" t="s">
        <v>105</v>
      </c>
      <c r="M46" s="477">
        <v>13</v>
      </c>
      <c r="N46" s="477" t="s">
        <v>105</v>
      </c>
      <c r="O46" s="478">
        <f t="shared" si="11"/>
        <v>60</v>
      </c>
      <c r="P46" s="480">
        <v>26</v>
      </c>
      <c r="Q46" s="480">
        <f t="shared" si="12"/>
        <v>65</v>
      </c>
      <c r="R46" s="480" t="s">
        <v>105</v>
      </c>
      <c r="S46" s="480">
        <v>20</v>
      </c>
      <c r="T46" s="480" t="s">
        <v>105</v>
      </c>
      <c r="U46" s="480">
        <v>28</v>
      </c>
      <c r="V46" s="480" t="s">
        <v>188</v>
      </c>
      <c r="W46" s="478">
        <f t="shared" si="8"/>
        <v>80</v>
      </c>
      <c r="X46" s="480">
        <v>23</v>
      </c>
      <c r="Y46" s="478">
        <f t="shared" si="13"/>
        <v>92</v>
      </c>
      <c r="Z46" s="480" t="s">
        <v>188</v>
      </c>
      <c r="AA46" s="478">
        <f>(D46+G46+O46+Q46+W46+Y46)</f>
        <v>432.5</v>
      </c>
      <c r="AB46" s="478"/>
      <c r="AC46" s="481"/>
    </row>
    <row r="47" spans="1:29" ht="36" x14ac:dyDescent="0.55000000000000004">
      <c r="A47" s="476" t="s">
        <v>149</v>
      </c>
      <c r="B47" s="476" t="s">
        <v>20</v>
      </c>
      <c r="C47" s="477">
        <v>10</v>
      </c>
      <c r="D47" s="477">
        <f t="shared" si="9"/>
        <v>40</v>
      </c>
      <c r="E47" s="480" t="s">
        <v>104</v>
      </c>
      <c r="F47" s="478">
        <v>34</v>
      </c>
      <c r="G47" s="479">
        <f t="shared" si="10"/>
        <v>85</v>
      </c>
      <c r="H47" s="480" t="s">
        <v>105</v>
      </c>
      <c r="I47" s="477">
        <v>7</v>
      </c>
      <c r="J47" s="477" t="s">
        <v>104</v>
      </c>
      <c r="K47" s="480">
        <v>21</v>
      </c>
      <c r="L47" s="477" t="s">
        <v>105</v>
      </c>
      <c r="M47" s="477">
        <v>14</v>
      </c>
      <c r="N47" s="477" t="s">
        <v>105</v>
      </c>
      <c r="O47" s="478">
        <f t="shared" si="11"/>
        <v>52.5</v>
      </c>
      <c r="P47" s="480">
        <v>23</v>
      </c>
      <c r="Q47" s="480">
        <f t="shared" si="12"/>
        <v>57.499999999999993</v>
      </c>
      <c r="R47" s="480" t="s">
        <v>105</v>
      </c>
      <c r="S47" s="480">
        <v>21</v>
      </c>
      <c r="T47" s="480" t="s">
        <v>105</v>
      </c>
      <c r="U47" s="480">
        <v>24</v>
      </c>
      <c r="V47" s="480" t="s">
        <v>105</v>
      </c>
      <c r="W47" s="478">
        <f t="shared" si="8"/>
        <v>75</v>
      </c>
      <c r="X47" s="480">
        <v>23</v>
      </c>
      <c r="Y47" s="478">
        <f t="shared" si="13"/>
        <v>92</v>
      </c>
      <c r="Z47" s="480" t="s">
        <v>188</v>
      </c>
      <c r="AA47" s="478">
        <f>(D47+G47+O47+Q47+W47+Y47)</f>
        <v>402</v>
      </c>
      <c r="AB47" s="478"/>
      <c r="AC47" s="481"/>
    </row>
    <row r="48" spans="1:29" ht="36" x14ac:dyDescent="0.55000000000000004">
      <c r="A48" s="476" t="s">
        <v>76</v>
      </c>
      <c r="B48" s="476" t="s">
        <v>20</v>
      </c>
      <c r="C48" s="477">
        <v>6</v>
      </c>
      <c r="D48" s="477">
        <f t="shared" si="9"/>
        <v>24</v>
      </c>
      <c r="E48" s="480" t="s">
        <v>107</v>
      </c>
      <c r="F48" s="478">
        <v>31</v>
      </c>
      <c r="G48" s="479">
        <f t="shared" si="10"/>
        <v>77.5</v>
      </c>
      <c r="H48" s="480" t="s">
        <v>105</v>
      </c>
      <c r="I48" s="477">
        <v>5</v>
      </c>
      <c r="J48" s="477" t="s">
        <v>104</v>
      </c>
      <c r="K48" s="480">
        <v>28</v>
      </c>
      <c r="L48" s="477" t="s">
        <v>105</v>
      </c>
      <c r="M48" s="477">
        <v>12</v>
      </c>
      <c r="N48" s="477" t="s">
        <v>105</v>
      </c>
      <c r="O48" s="478">
        <f t="shared" si="11"/>
        <v>56.25</v>
      </c>
      <c r="P48" s="480">
        <v>14</v>
      </c>
      <c r="Q48" s="480">
        <f t="shared" si="12"/>
        <v>35</v>
      </c>
      <c r="R48" s="480" t="s">
        <v>104</v>
      </c>
      <c r="S48" s="480">
        <v>25</v>
      </c>
      <c r="T48" s="480" t="s">
        <v>105</v>
      </c>
      <c r="U48" s="480">
        <v>27</v>
      </c>
      <c r="V48" s="480" t="s">
        <v>188</v>
      </c>
      <c r="W48" s="478">
        <f t="shared" si="8"/>
        <v>86.666666666666671</v>
      </c>
      <c r="X48" s="480">
        <v>23</v>
      </c>
      <c r="Y48" s="478">
        <f t="shared" si="13"/>
        <v>92</v>
      </c>
      <c r="Z48" s="480" t="s">
        <v>188</v>
      </c>
      <c r="AA48" s="478">
        <f>(D48+G48+O48+Q48+W48+Y48)</f>
        <v>371.41666666666669</v>
      </c>
      <c r="AB48" s="478"/>
      <c r="AC48" s="481"/>
    </row>
    <row r="49" spans="1:29" ht="36" x14ac:dyDescent="0.55000000000000004">
      <c r="A49" s="476" t="s">
        <v>37</v>
      </c>
      <c r="B49" s="476" t="s">
        <v>20</v>
      </c>
      <c r="C49" s="477">
        <v>9</v>
      </c>
      <c r="D49" s="477">
        <f t="shared" si="9"/>
        <v>36</v>
      </c>
      <c r="E49" s="480" t="s">
        <v>104</v>
      </c>
      <c r="F49" s="478">
        <v>34</v>
      </c>
      <c r="G49" s="479">
        <f t="shared" si="10"/>
        <v>85</v>
      </c>
      <c r="H49" s="480" t="s">
        <v>105</v>
      </c>
      <c r="I49" s="477">
        <v>14</v>
      </c>
      <c r="J49" s="477" t="s">
        <v>105</v>
      </c>
      <c r="K49" s="480">
        <v>17</v>
      </c>
      <c r="L49" s="477" t="s">
        <v>104</v>
      </c>
      <c r="M49" s="477">
        <v>8</v>
      </c>
      <c r="N49" s="477" t="s">
        <v>104</v>
      </c>
      <c r="O49" s="478">
        <f t="shared" si="11"/>
        <v>48.75</v>
      </c>
      <c r="P49" s="480">
        <v>34</v>
      </c>
      <c r="Q49" s="480">
        <f t="shared" si="12"/>
        <v>85</v>
      </c>
      <c r="R49" s="480" t="s">
        <v>105</v>
      </c>
      <c r="S49" s="480">
        <v>27</v>
      </c>
      <c r="T49" s="480" t="s">
        <v>188</v>
      </c>
      <c r="U49" s="480">
        <v>27</v>
      </c>
      <c r="V49" s="480" t="s">
        <v>188</v>
      </c>
      <c r="W49" s="478">
        <f t="shared" si="8"/>
        <v>90</v>
      </c>
      <c r="X49" s="480">
        <v>21</v>
      </c>
      <c r="Y49" s="478">
        <f t="shared" si="13"/>
        <v>84</v>
      </c>
      <c r="Z49" s="480" t="s">
        <v>105</v>
      </c>
      <c r="AA49" s="478">
        <f>(D49+G49+O49+Q49+W49+Y49)</f>
        <v>428.75</v>
      </c>
      <c r="AB49" s="478"/>
      <c r="AC49" s="483"/>
    </row>
    <row r="50" spans="1:29" ht="36" x14ac:dyDescent="0.55000000000000004">
      <c r="A50" s="476" t="s">
        <v>151</v>
      </c>
      <c r="B50" s="476" t="s">
        <v>20</v>
      </c>
      <c r="C50" s="477">
        <v>8</v>
      </c>
      <c r="D50" s="477">
        <f t="shared" si="9"/>
        <v>32</v>
      </c>
      <c r="E50" s="480" t="s">
        <v>104</v>
      </c>
      <c r="F50" s="478">
        <v>30</v>
      </c>
      <c r="G50" s="479">
        <f t="shared" si="10"/>
        <v>75</v>
      </c>
      <c r="H50" s="480" t="s">
        <v>105</v>
      </c>
      <c r="I50" s="477">
        <v>13</v>
      </c>
      <c r="J50" s="477" t="s">
        <v>105</v>
      </c>
      <c r="K50" s="480">
        <v>17</v>
      </c>
      <c r="L50" s="477" t="s">
        <v>104</v>
      </c>
      <c r="M50" s="477">
        <v>8</v>
      </c>
      <c r="N50" s="477" t="s">
        <v>104</v>
      </c>
      <c r="O50" s="478">
        <f t="shared" si="11"/>
        <v>47.5</v>
      </c>
      <c r="P50" s="480">
        <v>19</v>
      </c>
      <c r="Q50" s="480">
        <f t="shared" si="12"/>
        <v>47.5</v>
      </c>
      <c r="R50" s="480" t="s">
        <v>104</v>
      </c>
      <c r="S50" s="480">
        <v>21</v>
      </c>
      <c r="T50" s="480" t="s">
        <v>105</v>
      </c>
      <c r="U50" s="480">
        <v>23</v>
      </c>
      <c r="V50" s="480" t="s">
        <v>105</v>
      </c>
      <c r="W50" s="478">
        <f t="shared" si="8"/>
        <v>73.333333333333329</v>
      </c>
      <c r="X50" s="480">
        <v>21</v>
      </c>
      <c r="Y50" s="478">
        <f t="shared" si="13"/>
        <v>84</v>
      </c>
      <c r="Z50" s="480" t="s">
        <v>105</v>
      </c>
      <c r="AA50" s="478">
        <f>(D50+G50+O50+Q50+W50+Y50)</f>
        <v>359.33333333333331</v>
      </c>
      <c r="AB50" s="478"/>
      <c r="AC50" s="481"/>
    </row>
    <row r="51" spans="1:29" ht="36" x14ac:dyDescent="0.55000000000000004">
      <c r="A51" s="476" t="s">
        <v>29</v>
      </c>
      <c r="B51" s="476" t="s">
        <v>20</v>
      </c>
      <c r="C51" s="477">
        <v>12</v>
      </c>
      <c r="D51" s="477">
        <f t="shared" si="9"/>
        <v>48</v>
      </c>
      <c r="E51" s="478" t="s">
        <v>104</v>
      </c>
      <c r="F51" s="478">
        <v>34</v>
      </c>
      <c r="G51" s="479">
        <f t="shared" si="10"/>
        <v>85</v>
      </c>
      <c r="H51" s="478" t="s">
        <v>105</v>
      </c>
      <c r="I51" s="477">
        <v>16</v>
      </c>
      <c r="J51" s="477" t="s">
        <v>188</v>
      </c>
      <c r="K51" s="478">
        <v>22</v>
      </c>
      <c r="L51" s="477" t="s">
        <v>105</v>
      </c>
      <c r="M51" s="477">
        <v>10</v>
      </c>
      <c r="N51" s="477" t="s">
        <v>105</v>
      </c>
      <c r="O51" s="478">
        <f t="shared" si="11"/>
        <v>60</v>
      </c>
      <c r="P51" s="480">
        <v>30</v>
      </c>
      <c r="Q51" s="480">
        <f t="shared" si="12"/>
        <v>75</v>
      </c>
      <c r="R51" s="480" t="s">
        <v>105</v>
      </c>
      <c r="S51" s="480">
        <v>23</v>
      </c>
      <c r="T51" s="480" t="s">
        <v>105</v>
      </c>
      <c r="U51" s="480">
        <v>26</v>
      </c>
      <c r="V51" s="480" t="s">
        <v>188</v>
      </c>
      <c r="W51" s="478">
        <f t="shared" si="8"/>
        <v>81.666666666666671</v>
      </c>
      <c r="X51" s="480">
        <v>21</v>
      </c>
      <c r="Y51" s="478">
        <f t="shared" si="13"/>
        <v>84</v>
      </c>
      <c r="Z51" s="480" t="s">
        <v>105</v>
      </c>
      <c r="AA51" s="478">
        <f>(D51+G51+O51+Q51+W51+Y51)</f>
        <v>433.66666666666669</v>
      </c>
      <c r="AB51" s="478"/>
      <c r="AC51" s="483"/>
    </row>
    <row r="52" spans="1:29" ht="36" x14ac:dyDescent="0.55000000000000004">
      <c r="A52" s="476" t="s">
        <v>61</v>
      </c>
      <c r="B52" s="476" t="s">
        <v>20</v>
      </c>
      <c r="C52" s="477">
        <v>10</v>
      </c>
      <c r="D52" s="477">
        <f t="shared" si="9"/>
        <v>40</v>
      </c>
      <c r="E52" s="480" t="s">
        <v>104</v>
      </c>
      <c r="F52" s="478">
        <v>32</v>
      </c>
      <c r="G52" s="479">
        <f t="shared" si="10"/>
        <v>80</v>
      </c>
      <c r="H52" s="480" t="s">
        <v>105</v>
      </c>
      <c r="I52" s="477">
        <v>7</v>
      </c>
      <c r="J52" s="477" t="s">
        <v>104</v>
      </c>
      <c r="K52" s="480">
        <v>13</v>
      </c>
      <c r="L52" s="477" t="s">
        <v>104</v>
      </c>
      <c r="M52" s="477">
        <v>12</v>
      </c>
      <c r="N52" s="477" t="s">
        <v>105</v>
      </c>
      <c r="O52" s="478">
        <f t="shared" si="11"/>
        <v>40</v>
      </c>
      <c r="P52" s="480">
        <v>12</v>
      </c>
      <c r="Q52" s="480">
        <f t="shared" si="12"/>
        <v>30</v>
      </c>
      <c r="R52" s="480" t="s">
        <v>104</v>
      </c>
      <c r="S52" s="480">
        <v>24</v>
      </c>
      <c r="T52" s="480" t="s">
        <v>105</v>
      </c>
      <c r="U52" s="480">
        <v>23</v>
      </c>
      <c r="V52" s="480" t="s">
        <v>105</v>
      </c>
      <c r="W52" s="478">
        <f t="shared" si="8"/>
        <v>78.333333333333329</v>
      </c>
      <c r="X52" s="480">
        <v>23</v>
      </c>
      <c r="Y52" s="478">
        <f t="shared" si="13"/>
        <v>92</v>
      </c>
      <c r="Z52" s="480" t="s">
        <v>188</v>
      </c>
      <c r="AA52" s="478">
        <f>(D52+G52+O52+Q52+W52+Y52)</f>
        <v>360.33333333333331</v>
      </c>
      <c r="AB52" s="478"/>
      <c r="AC52" s="483"/>
    </row>
    <row r="53" spans="1:29" ht="36" x14ac:dyDescent="0.55000000000000004">
      <c r="A53" s="476" t="s">
        <v>40</v>
      </c>
      <c r="B53" s="476" t="s">
        <v>20</v>
      </c>
      <c r="C53" s="477">
        <v>11</v>
      </c>
      <c r="D53" s="477">
        <f t="shared" si="9"/>
        <v>44</v>
      </c>
      <c r="E53" s="480" t="s">
        <v>104</v>
      </c>
      <c r="F53" s="478">
        <v>35</v>
      </c>
      <c r="G53" s="479">
        <f t="shared" si="10"/>
        <v>87.5</v>
      </c>
      <c r="H53" s="480" t="s">
        <v>188</v>
      </c>
      <c r="I53" s="477">
        <v>10</v>
      </c>
      <c r="J53" s="477" t="s">
        <v>105</v>
      </c>
      <c r="K53" s="480">
        <v>20</v>
      </c>
      <c r="L53" s="477" t="s">
        <v>105</v>
      </c>
      <c r="M53" s="477">
        <v>15</v>
      </c>
      <c r="N53" s="477" t="s">
        <v>105</v>
      </c>
      <c r="O53" s="478">
        <f t="shared" si="11"/>
        <v>56.25</v>
      </c>
      <c r="P53" s="480">
        <v>35</v>
      </c>
      <c r="Q53" s="480">
        <f t="shared" si="12"/>
        <v>87.5</v>
      </c>
      <c r="R53" s="480" t="s">
        <v>188</v>
      </c>
      <c r="S53" s="480">
        <v>13</v>
      </c>
      <c r="T53" s="480" t="s">
        <v>104</v>
      </c>
      <c r="U53" s="480">
        <v>27</v>
      </c>
      <c r="V53" s="480" t="s">
        <v>188</v>
      </c>
      <c r="W53" s="478">
        <f t="shared" si="8"/>
        <v>66.666666666666657</v>
      </c>
      <c r="X53" s="480">
        <v>24</v>
      </c>
      <c r="Y53" s="478">
        <f t="shared" si="13"/>
        <v>96</v>
      </c>
      <c r="Z53" s="480" t="s">
        <v>188</v>
      </c>
      <c r="AA53" s="478">
        <f>(D53+G53+O53+Q53+W53+Y53)</f>
        <v>437.91666666666663</v>
      </c>
      <c r="AB53" s="478"/>
      <c r="AC53" s="483"/>
    </row>
    <row r="54" spans="1:29" ht="36" x14ac:dyDescent="0.55000000000000004">
      <c r="A54" s="476" t="s">
        <v>66</v>
      </c>
      <c r="B54" s="476" t="s">
        <v>20</v>
      </c>
      <c r="C54" s="477">
        <v>11</v>
      </c>
      <c r="D54" s="477">
        <f t="shared" si="9"/>
        <v>44</v>
      </c>
      <c r="E54" s="480" t="s">
        <v>104</v>
      </c>
      <c r="F54" s="478">
        <v>34</v>
      </c>
      <c r="G54" s="479">
        <f t="shared" si="10"/>
        <v>85</v>
      </c>
      <c r="H54" s="480" t="s">
        <v>105</v>
      </c>
      <c r="I54" s="477">
        <v>15</v>
      </c>
      <c r="J54" s="477" t="s">
        <v>105</v>
      </c>
      <c r="K54" s="480">
        <v>26</v>
      </c>
      <c r="L54" s="477" t="s">
        <v>105</v>
      </c>
      <c r="M54" s="477">
        <v>17</v>
      </c>
      <c r="N54" s="477" t="s">
        <v>188</v>
      </c>
      <c r="O54" s="478">
        <f t="shared" si="11"/>
        <v>72.5</v>
      </c>
      <c r="P54" s="480">
        <v>30</v>
      </c>
      <c r="Q54" s="480">
        <f t="shared" si="12"/>
        <v>75</v>
      </c>
      <c r="R54" s="480" t="s">
        <v>105</v>
      </c>
      <c r="S54" s="480">
        <v>24</v>
      </c>
      <c r="T54" s="480" t="s">
        <v>105</v>
      </c>
      <c r="U54" s="480">
        <v>26</v>
      </c>
      <c r="V54" s="480" t="s">
        <v>188</v>
      </c>
      <c r="W54" s="478">
        <f t="shared" si="8"/>
        <v>83.333333333333343</v>
      </c>
      <c r="X54" s="480">
        <v>22</v>
      </c>
      <c r="Y54" s="478">
        <f t="shared" si="13"/>
        <v>88</v>
      </c>
      <c r="Z54" s="480" t="s">
        <v>188</v>
      </c>
      <c r="AA54" s="478">
        <f>(D54+G54+O54+Q54+W54+Y54)</f>
        <v>447.83333333333337</v>
      </c>
      <c r="AB54" s="478"/>
      <c r="AC54" s="483"/>
    </row>
    <row r="55" spans="1:29" ht="36" x14ac:dyDescent="0.55000000000000004">
      <c r="A55" s="476" t="s">
        <v>106</v>
      </c>
      <c r="B55" s="476" t="s">
        <v>20</v>
      </c>
      <c r="C55" s="477">
        <v>11</v>
      </c>
      <c r="D55" s="477">
        <f t="shared" si="9"/>
        <v>44</v>
      </c>
      <c r="E55" s="480" t="s">
        <v>104</v>
      </c>
      <c r="F55" s="478">
        <v>27</v>
      </c>
      <c r="G55" s="479">
        <f t="shared" si="10"/>
        <v>67.5</v>
      </c>
      <c r="H55" s="480" t="s">
        <v>105</v>
      </c>
      <c r="I55" s="477">
        <v>3</v>
      </c>
      <c r="J55" s="477" t="s">
        <v>107</v>
      </c>
      <c r="K55" s="480">
        <v>13</v>
      </c>
      <c r="L55" s="477" t="s">
        <v>104</v>
      </c>
      <c r="M55" s="477">
        <v>8</v>
      </c>
      <c r="N55" s="477" t="s">
        <v>104</v>
      </c>
      <c r="O55" s="478">
        <f t="shared" si="11"/>
        <v>30</v>
      </c>
      <c r="P55" s="480">
        <v>20</v>
      </c>
      <c r="Q55" s="480">
        <f t="shared" si="12"/>
        <v>50</v>
      </c>
      <c r="R55" s="480" t="s">
        <v>105</v>
      </c>
      <c r="S55" s="480">
        <v>11</v>
      </c>
      <c r="T55" s="480" t="s">
        <v>104</v>
      </c>
      <c r="U55" s="480">
        <v>22</v>
      </c>
      <c r="V55" s="480" t="s">
        <v>105</v>
      </c>
      <c r="W55" s="478">
        <f t="shared" si="8"/>
        <v>55.000000000000007</v>
      </c>
      <c r="X55" s="480">
        <v>18</v>
      </c>
      <c r="Y55" s="478">
        <f t="shared" si="13"/>
        <v>72</v>
      </c>
      <c r="Z55" s="480" t="s">
        <v>105</v>
      </c>
      <c r="AA55" s="478">
        <f>(D55+G55+O55+Q55+W55+Y55)</f>
        <v>318.5</v>
      </c>
      <c r="AB55" s="478"/>
      <c r="AC55" s="483"/>
    </row>
    <row r="56" spans="1:29" ht="36" x14ac:dyDescent="0.55000000000000004">
      <c r="A56" s="476" t="s">
        <v>25</v>
      </c>
      <c r="B56" s="476" t="s">
        <v>20</v>
      </c>
      <c r="C56" s="477">
        <v>15</v>
      </c>
      <c r="D56" s="477">
        <f t="shared" si="9"/>
        <v>60</v>
      </c>
      <c r="E56" s="480" t="s">
        <v>105</v>
      </c>
      <c r="F56" s="478">
        <v>37</v>
      </c>
      <c r="G56" s="479">
        <f t="shared" si="10"/>
        <v>92.5</v>
      </c>
      <c r="H56" s="480" t="s">
        <v>188</v>
      </c>
      <c r="I56" s="477">
        <v>13</v>
      </c>
      <c r="J56" s="477" t="s">
        <v>105</v>
      </c>
      <c r="K56" s="480">
        <v>24</v>
      </c>
      <c r="L56" s="477" t="s">
        <v>105</v>
      </c>
      <c r="M56" s="477">
        <v>17</v>
      </c>
      <c r="N56" s="477" t="s">
        <v>188</v>
      </c>
      <c r="O56" s="478">
        <f t="shared" si="11"/>
        <v>67.5</v>
      </c>
      <c r="P56" s="480">
        <v>30</v>
      </c>
      <c r="Q56" s="480">
        <f t="shared" si="12"/>
        <v>75</v>
      </c>
      <c r="R56" s="480" t="s">
        <v>105</v>
      </c>
      <c r="S56" s="480">
        <v>27</v>
      </c>
      <c r="T56" s="480" t="s">
        <v>188</v>
      </c>
      <c r="U56" s="480">
        <v>26</v>
      </c>
      <c r="V56" s="480" t="s">
        <v>188</v>
      </c>
      <c r="W56" s="478">
        <f t="shared" si="8"/>
        <v>88.333333333333329</v>
      </c>
      <c r="X56" s="480">
        <v>24</v>
      </c>
      <c r="Y56" s="478">
        <f t="shared" si="13"/>
        <v>96</v>
      </c>
      <c r="Z56" s="480" t="s">
        <v>188</v>
      </c>
      <c r="AA56" s="478">
        <f>(D56+G56+O56+Q56+W56+Y56)</f>
        <v>479.33333333333331</v>
      </c>
      <c r="AB56" s="478"/>
      <c r="AC56" s="483"/>
    </row>
    <row r="57" spans="1:29" ht="36" x14ac:dyDescent="0.55000000000000004">
      <c r="A57" s="476" t="s">
        <v>132</v>
      </c>
      <c r="B57" s="476" t="s">
        <v>20</v>
      </c>
      <c r="C57" s="477">
        <v>6</v>
      </c>
      <c r="D57" s="477">
        <f>(C57/25)*100</f>
        <v>24</v>
      </c>
      <c r="E57" s="480" t="s">
        <v>107</v>
      </c>
      <c r="F57" s="478">
        <v>33</v>
      </c>
      <c r="G57" s="479">
        <f t="shared" si="10"/>
        <v>82.5</v>
      </c>
      <c r="H57" s="480" t="s">
        <v>105</v>
      </c>
      <c r="I57" s="477">
        <v>8</v>
      </c>
      <c r="J57" s="477" t="s">
        <v>104</v>
      </c>
      <c r="K57" s="480">
        <v>16</v>
      </c>
      <c r="L57" s="477" t="s">
        <v>104</v>
      </c>
      <c r="M57" s="477">
        <v>13</v>
      </c>
      <c r="N57" s="477" t="s">
        <v>105</v>
      </c>
      <c r="O57" s="478">
        <f t="shared" si="11"/>
        <v>46.25</v>
      </c>
      <c r="P57" s="480">
        <v>33</v>
      </c>
      <c r="Q57" s="480">
        <f t="shared" si="12"/>
        <v>82.5</v>
      </c>
      <c r="R57" s="480" t="s">
        <v>105</v>
      </c>
      <c r="S57" s="480">
        <v>16</v>
      </c>
      <c r="T57" s="480" t="s">
        <v>105</v>
      </c>
      <c r="U57" s="480">
        <v>23</v>
      </c>
      <c r="V57" s="480" t="s">
        <v>105</v>
      </c>
      <c r="W57" s="478">
        <f t="shared" si="8"/>
        <v>65</v>
      </c>
      <c r="X57" s="480">
        <v>21</v>
      </c>
      <c r="Y57" s="478">
        <f t="shared" si="13"/>
        <v>84</v>
      </c>
      <c r="Z57" s="480" t="s">
        <v>105</v>
      </c>
      <c r="AA57" s="478">
        <f>(D57+G57+O57+Q57+W57+Y57)</f>
        <v>384.25</v>
      </c>
      <c r="AB57" s="478"/>
      <c r="AC57" s="483"/>
    </row>
    <row r="58" spans="1:29" ht="36" x14ac:dyDescent="0.55000000000000004">
      <c r="A58" s="484" t="s">
        <v>75</v>
      </c>
      <c r="B58" s="472"/>
      <c r="C58" s="485">
        <v>399</v>
      </c>
      <c r="D58" s="485">
        <f>SUM(D35:D57)</f>
        <v>952</v>
      </c>
      <c r="E58" s="485">
        <f t="shared" ref="E58:Y58" si="14">SUM(E35:E57)</f>
        <v>0</v>
      </c>
      <c r="F58" s="485">
        <f t="shared" si="14"/>
        <v>763</v>
      </c>
      <c r="G58" s="485">
        <f t="shared" si="14"/>
        <v>1907.5</v>
      </c>
      <c r="H58" s="485">
        <f t="shared" si="14"/>
        <v>0</v>
      </c>
      <c r="I58" s="485">
        <f t="shared" si="14"/>
        <v>237</v>
      </c>
      <c r="J58" s="485">
        <f t="shared" si="14"/>
        <v>0</v>
      </c>
      <c r="K58" s="485">
        <f t="shared" si="14"/>
        <v>519</v>
      </c>
      <c r="L58" s="485">
        <f t="shared" si="14"/>
        <v>0</v>
      </c>
      <c r="M58" s="485">
        <f t="shared" si="14"/>
        <v>274</v>
      </c>
      <c r="N58" s="485">
        <f t="shared" si="14"/>
        <v>0</v>
      </c>
      <c r="O58" s="485">
        <f t="shared" si="14"/>
        <v>1287.5</v>
      </c>
      <c r="P58" s="485">
        <f t="shared" si="14"/>
        <v>610</v>
      </c>
      <c r="Q58" s="485">
        <f t="shared" si="14"/>
        <v>1525</v>
      </c>
      <c r="R58" s="485">
        <f t="shared" si="14"/>
        <v>0</v>
      </c>
      <c r="S58" s="485">
        <f t="shared" si="14"/>
        <v>483</v>
      </c>
      <c r="T58" s="485">
        <f t="shared" si="14"/>
        <v>0</v>
      </c>
      <c r="U58" s="485">
        <f t="shared" si="14"/>
        <v>583</v>
      </c>
      <c r="V58" s="485"/>
      <c r="W58" s="485">
        <f t="shared" si="14"/>
        <v>1776.6666666666665</v>
      </c>
      <c r="X58" s="485">
        <f t="shared" si="14"/>
        <v>510</v>
      </c>
      <c r="Y58" s="485">
        <f t="shared" si="14"/>
        <v>2040</v>
      </c>
      <c r="Z58" s="485"/>
      <c r="AA58" s="478">
        <f>(D58+G58+O58+Q58+W58)</f>
        <v>7448.6666666666661</v>
      </c>
      <c r="AB58" s="485"/>
      <c r="AC58" s="486"/>
    </row>
    <row r="59" spans="1:29" ht="36" x14ac:dyDescent="0.55000000000000004">
      <c r="A59" s="484" t="s">
        <v>97</v>
      </c>
      <c r="B59" s="472"/>
      <c r="C59" s="487">
        <v>33.25</v>
      </c>
      <c r="D59" s="487">
        <f>AVERAGE(D35:D57)</f>
        <v>41.391304347826086</v>
      </c>
      <c r="E59" s="487" t="e">
        <f t="shared" ref="E59:Y59" si="15">AVERAGE(E35:E57)</f>
        <v>#DIV/0!</v>
      </c>
      <c r="F59" s="487">
        <f t="shared" si="15"/>
        <v>33.173913043478258</v>
      </c>
      <c r="G59" s="487">
        <f t="shared" si="15"/>
        <v>82.934782608695656</v>
      </c>
      <c r="H59" s="487" t="e">
        <f t="shared" si="15"/>
        <v>#DIV/0!</v>
      </c>
      <c r="I59" s="487">
        <f t="shared" si="15"/>
        <v>10.304347826086957</v>
      </c>
      <c r="J59" s="487" t="e">
        <f t="shared" si="15"/>
        <v>#DIV/0!</v>
      </c>
      <c r="K59" s="487">
        <f t="shared" si="15"/>
        <v>22.565217391304348</v>
      </c>
      <c r="L59" s="487" t="e">
        <f t="shared" si="15"/>
        <v>#DIV/0!</v>
      </c>
      <c r="M59" s="487">
        <f t="shared" si="15"/>
        <v>11.913043478260869</v>
      </c>
      <c r="N59" s="487" t="e">
        <f t="shared" si="15"/>
        <v>#DIV/0!</v>
      </c>
      <c r="O59" s="487">
        <f t="shared" si="15"/>
        <v>55.978260869565219</v>
      </c>
      <c r="P59" s="487">
        <f t="shared" si="15"/>
        <v>26.521739130434781</v>
      </c>
      <c r="Q59" s="487">
        <f t="shared" si="15"/>
        <v>66.304347826086953</v>
      </c>
      <c r="R59" s="487" t="e">
        <f t="shared" si="15"/>
        <v>#DIV/0!</v>
      </c>
      <c r="S59" s="487">
        <f t="shared" si="15"/>
        <v>21</v>
      </c>
      <c r="T59" s="487" t="e">
        <f t="shared" si="15"/>
        <v>#DIV/0!</v>
      </c>
      <c r="U59" s="487">
        <f t="shared" si="15"/>
        <v>25.347826086956523</v>
      </c>
      <c r="V59" s="487"/>
      <c r="W59" s="487">
        <f t="shared" si="15"/>
        <v>77.246376811594203</v>
      </c>
      <c r="X59" s="487">
        <f t="shared" si="15"/>
        <v>22.173913043478262</v>
      </c>
      <c r="Y59" s="487">
        <f t="shared" si="15"/>
        <v>88.695652173913047</v>
      </c>
      <c r="Z59" s="487"/>
      <c r="AA59" s="478">
        <f>(D59+G59+O59+Q59+W59)</f>
        <v>323.85507246376812</v>
      </c>
      <c r="AB59" s="487"/>
      <c r="AC59" s="488"/>
    </row>
    <row r="60" spans="1:29" ht="36" x14ac:dyDescent="0.55000000000000004">
      <c r="A60" s="484" t="s">
        <v>98</v>
      </c>
      <c r="B60" s="472"/>
      <c r="C60" s="480"/>
      <c r="D60" s="477"/>
      <c r="E60" s="478"/>
      <c r="F60" s="478"/>
      <c r="G60" s="478"/>
      <c r="H60" s="478"/>
      <c r="I60" s="478"/>
      <c r="J60" s="478"/>
      <c r="K60" s="478"/>
      <c r="L60" s="478"/>
      <c r="M60" s="480"/>
      <c r="N60" s="480"/>
      <c r="O60" s="478"/>
      <c r="P60" s="480"/>
      <c r="Q60" s="480"/>
      <c r="R60" s="480"/>
      <c r="S60" s="472"/>
      <c r="T60" s="480"/>
      <c r="U60" s="480"/>
      <c r="V60" s="480"/>
      <c r="W60" s="480"/>
      <c r="X60" s="480"/>
      <c r="Y60" s="480"/>
      <c r="Z60" s="480"/>
      <c r="AA60" s="478"/>
      <c r="AB60" s="480"/>
      <c r="AC60" s="476"/>
    </row>
  </sheetData>
  <pageMargins left="0.7" right="0.7" top="0.75" bottom="0.75" header="0.3" footer="0.3"/>
  <pageSetup scale="35" fitToHeight="0" orientation="landscape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4FECA-4022-46EB-940C-72AC4092766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2:BD682"/>
  <sheetViews>
    <sheetView topLeftCell="D36" zoomScale="59" zoomScaleNormal="59" workbookViewId="0">
      <selection activeCell="T20" sqref="T20"/>
    </sheetView>
  </sheetViews>
  <sheetFormatPr defaultRowHeight="15" x14ac:dyDescent="0.25"/>
  <cols>
    <col min="1" max="3" width="9.140625" hidden="1" customWidth="1"/>
    <col min="4" max="4" width="29.42578125" customWidth="1"/>
    <col min="5" max="5" width="7.5703125" customWidth="1"/>
    <col min="6" max="6" width="10.28515625" customWidth="1"/>
    <col min="7" max="7" width="9" customWidth="1"/>
    <col min="8" max="9" width="7.28515625" customWidth="1"/>
    <col min="10" max="10" width="7.7109375" customWidth="1"/>
    <col min="11" max="11" width="9.5703125" customWidth="1"/>
    <col min="12" max="12" width="5.5703125" customWidth="1"/>
    <col min="13" max="13" width="7.7109375" customWidth="1"/>
    <col min="14" max="14" width="8.140625" customWidth="1"/>
    <col min="15" max="15" width="7.42578125" customWidth="1"/>
    <col min="16" max="16" width="9.28515625" customWidth="1"/>
    <col min="17" max="17" width="10.140625" customWidth="1"/>
    <col min="18" max="18" width="8.85546875" customWidth="1"/>
    <col min="19" max="19" width="6.7109375" customWidth="1"/>
    <col min="20" max="20" width="7.140625" customWidth="1"/>
    <col min="21" max="21" width="7" customWidth="1"/>
    <col min="22" max="22" width="7.5703125" customWidth="1"/>
    <col min="23" max="23" width="6.28515625" customWidth="1"/>
    <col min="24" max="24" width="7.7109375" bestFit="1" customWidth="1"/>
    <col min="25" max="25" width="7.85546875" customWidth="1"/>
    <col min="26" max="26" width="9" customWidth="1"/>
    <col min="27" max="27" width="7.85546875" customWidth="1"/>
    <col min="28" max="28" width="8.140625" customWidth="1"/>
    <col min="29" max="29" width="8.85546875" customWidth="1"/>
    <col min="30" max="30" width="7.42578125" customWidth="1"/>
    <col min="31" max="31" width="9.85546875" customWidth="1"/>
    <col min="32" max="32" width="6.140625" customWidth="1"/>
    <col min="33" max="33" width="7.5703125" customWidth="1"/>
    <col min="34" max="34" width="9.140625" bestFit="1" customWidth="1"/>
    <col min="35" max="35" width="8.28515625" customWidth="1"/>
    <col min="36" max="36" width="7.140625" customWidth="1"/>
    <col min="37" max="37" width="8.85546875" customWidth="1"/>
    <col min="38" max="38" width="7.140625" customWidth="1"/>
    <col min="39" max="39" width="7.5703125" customWidth="1"/>
    <col min="40" max="40" width="9.42578125" customWidth="1"/>
    <col min="41" max="41" width="7" customWidth="1"/>
    <col min="42" max="42" width="7.28515625" customWidth="1"/>
    <col min="43" max="43" width="8.85546875" customWidth="1"/>
    <col min="44" max="44" width="7.140625" customWidth="1"/>
    <col min="45" max="45" width="7.5703125" customWidth="1"/>
    <col min="46" max="46" width="9.28515625" customWidth="1"/>
    <col min="47" max="47" width="8.85546875" customWidth="1"/>
    <col min="48" max="48" width="7.42578125" customWidth="1"/>
    <col min="49" max="49" width="8.85546875" customWidth="1"/>
    <col min="50" max="50" width="7.28515625" customWidth="1"/>
    <col min="51" max="51" width="11" customWidth="1"/>
    <col min="52" max="52" width="8.7109375" customWidth="1"/>
    <col min="53" max="53" width="9.140625" customWidth="1"/>
    <col min="54" max="54" width="14.42578125" bestFit="1" customWidth="1"/>
  </cols>
  <sheetData>
    <row r="12" spans="4:55" ht="36" x14ac:dyDescent="0.55000000000000004"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</row>
    <row r="13" spans="4:55" ht="36" x14ac:dyDescent="0.55000000000000004"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</row>
    <row r="14" spans="4:55" ht="36" x14ac:dyDescent="0.55000000000000004"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</row>
    <row r="15" spans="4:55" ht="36" x14ac:dyDescent="0.55000000000000004"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</row>
    <row r="16" spans="4:55" ht="36" x14ac:dyDescent="0.55000000000000004"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</row>
    <row r="17" spans="4:55" ht="36" x14ac:dyDescent="0.55000000000000004">
      <c r="D17" s="68"/>
      <c r="E17" s="68"/>
      <c r="F17" s="466" t="s">
        <v>137</v>
      </c>
      <c r="G17" s="466"/>
      <c r="H17" s="466"/>
      <c r="I17" s="466"/>
      <c r="J17" s="466"/>
      <c r="K17" s="466"/>
      <c r="L17" s="466"/>
      <c r="M17" s="466"/>
      <c r="N17" s="466"/>
      <c r="O17" s="466"/>
      <c r="P17" s="466"/>
      <c r="Q17" s="466"/>
      <c r="R17" s="466"/>
      <c r="S17" s="466"/>
      <c r="T17" s="466"/>
      <c r="U17" s="466"/>
      <c r="V17" s="466"/>
      <c r="W17" s="466"/>
      <c r="X17" s="466"/>
      <c r="Y17" s="466"/>
      <c r="Z17" s="466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</row>
    <row r="18" spans="4:55" ht="25.5" customHeight="1" x14ac:dyDescent="0.55000000000000004">
      <c r="D18" s="70"/>
      <c r="E18" s="70"/>
      <c r="F18" s="71"/>
      <c r="G18" s="71"/>
      <c r="H18" s="71"/>
      <c r="I18" s="71"/>
      <c r="J18" s="71"/>
      <c r="K18" s="71"/>
      <c r="L18" s="71"/>
      <c r="M18" s="71"/>
      <c r="N18" s="72"/>
      <c r="O18" s="72"/>
      <c r="P18" s="72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</row>
    <row r="19" spans="4:55" ht="39.950000000000003" customHeight="1" x14ac:dyDescent="0.5">
      <c r="D19" s="179" t="s">
        <v>89</v>
      </c>
      <c r="E19" s="180"/>
      <c r="F19" s="181"/>
      <c r="G19" s="187"/>
      <c r="H19" s="168"/>
      <c r="I19" s="169"/>
      <c r="J19" s="169"/>
      <c r="K19" s="169"/>
      <c r="L19" s="186"/>
      <c r="M19" s="169"/>
      <c r="N19" s="278"/>
      <c r="O19" s="279"/>
      <c r="P19" s="279"/>
      <c r="Q19" s="280"/>
      <c r="R19" s="280"/>
      <c r="S19" s="280"/>
      <c r="T19" s="280"/>
      <c r="U19" s="280"/>
      <c r="V19" s="280"/>
      <c r="W19" s="280"/>
      <c r="X19" s="280"/>
      <c r="Y19" s="280"/>
      <c r="Z19" s="280"/>
      <c r="AA19" s="281"/>
      <c r="AB19" s="282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171"/>
      <c r="BB19" s="172"/>
      <c r="BC19" s="172"/>
    </row>
    <row r="20" spans="4:55" ht="39.950000000000003" customHeight="1" x14ac:dyDescent="0.5">
      <c r="D20" s="179" t="s">
        <v>90</v>
      </c>
      <c r="E20" s="180"/>
      <c r="F20" s="181"/>
      <c r="G20" s="181"/>
      <c r="H20" s="168"/>
      <c r="I20" s="169"/>
      <c r="J20" s="169"/>
      <c r="K20" s="169"/>
      <c r="L20" s="169"/>
      <c r="M20" s="169"/>
      <c r="N20" s="170"/>
      <c r="O20" s="170"/>
      <c r="P20" s="170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2"/>
      <c r="BC20" s="172"/>
    </row>
    <row r="21" spans="4:55" ht="39.950000000000003" customHeight="1" x14ac:dyDescent="0.5">
      <c r="D21" s="179" t="s">
        <v>140</v>
      </c>
      <c r="E21" s="180"/>
      <c r="F21" s="181"/>
      <c r="G21" s="181"/>
      <c r="H21" s="168"/>
      <c r="I21" s="169"/>
      <c r="J21" s="169"/>
      <c r="K21" s="169"/>
      <c r="L21" s="169"/>
      <c r="M21" s="169"/>
      <c r="N21" s="170"/>
      <c r="O21" s="170"/>
      <c r="P21" s="170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2"/>
      <c r="BC21" s="172"/>
    </row>
    <row r="22" spans="4:55" ht="39.950000000000003" customHeight="1" x14ac:dyDescent="0.5">
      <c r="D22" s="179" t="s">
        <v>137</v>
      </c>
      <c r="E22" s="180"/>
      <c r="F22" s="181"/>
      <c r="G22" s="181"/>
      <c r="H22" s="168"/>
      <c r="I22" s="169"/>
      <c r="J22" s="169"/>
      <c r="K22" s="169"/>
      <c r="L22" s="169"/>
      <c r="M22" s="169"/>
      <c r="N22" s="170"/>
      <c r="O22" s="170"/>
      <c r="P22" s="170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2"/>
      <c r="BC22" s="172"/>
    </row>
    <row r="23" spans="4:55" ht="9.75" customHeight="1" x14ac:dyDescent="0.5">
      <c r="D23" s="173"/>
      <c r="E23" s="174"/>
      <c r="F23" s="169"/>
      <c r="G23" s="169"/>
      <c r="H23" s="169"/>
      <c r="I23" s="169"/>
      <c r="J23" s="169"/>
      <c r="K23" s="169"/>
      <c r="L23" s="169"/>
      <c r="M23" s="169"/>
      <c r="N23" s="170"/>
      <c r="O23" s="175"/>
      <c r="P23" s="170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171"/>
      <c r="BB23" s="172"/>
      <c r="BC23" s="172"/>
    </row>
    <row r="24" spans="4:55" s="225" customFormat="1" ht="117.75" x14ac:dyDescent="0.35">
      <c r="D24" s="246" t="s">
        <v>0</v>
      </c>
      <c r="E24" s="247" t="s">
        <v>92</v>
      </c>
      <c r="F24" s="248" t="s">
        <v>77</v>
      </c>
      <c r="G24" s="248" t="s">
        <v>75</v>
      </c>
      <c r="H24" s="248" t="s">
        <v>82</v>
      </c>
      <c r="I24" s="248" t="s">
        <v>79</v>
      </c>
      <c r="J24" s="248" t="s">
        <v>82</v>
      </c>
      <c r="K24" s="248" t="s">
        <v>124</v>
      </c>
      <c r="L24" s="248" t="s">
        <v>82</v>
      </c>
      <c r="M24" s="248" t="s">
        <v>118</v>
      </c>
      <c r="N24" s="248" t="s">
        <v>82</v>
      </c>
      <c r="O24" s="248" t="s">
        <v>119</v>
      </c>
      <c r="P24" s="248" t="s">
        <v>82</v>
      </c>
      <c r="Q24" s="248" t="s">
        <v>75</v>
      </c>
      <c r="R24" s="248" t="s">
        <v>112</v>
      </c>
      <c r="S24" s="248" t="s">
        <v>82</v>
      </c>
      <c r="T24" s="248" t="s">
        <v>113</v>
      </c>
      <c r="U24" s="248" t="s">
        <v>82</v>
      </c>
      <c r="V24" s="248" t="s">
        <v>115</v>
      </c>
      <c r="W24" s="248" t="s">
        <v>82</v>
      </c>
      <c r="X24" s="248" t="s">
        <v>114</v>
      </c>
      <c r="Y24" s="248" t="s">
        <v>82</v>
      </c>
      <c r="Z24" s="248" t="s">
        <v>75</v>
      </c>
      <c r="AA24" s="247" t="s">
        <v>135</v>
      </c>
      <c r="AB24" s="247" t="s">
        <v>75</v>
      </c>
      <c r="AC24" s="248" t="s">
        <v>82</v>
      </c>
      <c r="AD24" s="247" t="s">
        <v>116</v>
      </c>
      <c r="AE24" s="247" t="s">
        <v>75</v>
      </c>
      <c r="AF24" s="247" t="s">
        <v>82</v>
      </c>
      <c r="AG24" s="247" t="s">
        <v>87</v>
      </c>
      <c r="AH24" s="247" t="s">
        <v>75</v>
      </c>
      <c r="AI24" s="247" t="s">
        <v>82</v>
      </c>
      <c r="AJ24" s="247" t="s">
        <v>117</v>
      </c>
      <c r="AK24" s="247" t="s">
        <v>75</v>
      </c>
      <c r="AL24" s="248" t="s">
        <v>82</v>
      </c>
      <c r="AM24" s="248" t="s">
        <v>85</v>
      </c>
      <c r="AN24" s="248" t="s">
        <v>75</v>
      </c>
      <c r="AO24" s="248" t="s">
        <v>82</v>
      </c>
      <c r="AP24" s="248" t="s">
        <v>86</v>
      </c>
      <c r="AQ24" s="248" t="s">
        <v>75</v>
      </c>
      <c r="AR24" s="248" t="s">
        <v>82</v>
      </c>
      <c r="AS24" s="248" t="s">
        <v>122</v>
      </c>
      <c r="AT24" s="248" t="s">
        <v>82</v>
      </c>
      <c r="AU24" s="248" t="s">
        <v>75</v>
      </c>
      <c r="AV24" s="248" t="s">
        <v>125</v>
      </c>
      <c r="AW24" s="248" t="s">
        <v>109</v>
      </c>
      <c r="AX24" s="249" t="s">
        <v>82</v>
      </c>
      <c r="AY24" s="249" t="s">
        <v>75</v>
      </c>
      <c r="AZ24" s="249" t="s">
        <v>108</v>
      </c>
      <c r="BA24" s="249" t="s">
        <v>95</v>
      </c>
      <c r="BB24" s="250"/>
      <c r="BC24" s="250"/>
    </row>
    <row r="25" spans="4:55" ht="39.950000000000003" customHeight="1" x14ac:dyDescent="0.5">
      <c r="D25" s="188" t="s">
        <v>110</v>
      </c>
      <c r="E25" s="189" t="s">
        <v>20</v>
      </c>
      <c r="F25" s="226">
        <v>38</v>
      </c>
      <c r="G25" s="226">
        <f t="shared" ref="G25:G41" si="0">(F25/50)*100</f>
        <v>76</v>
      </c>
      <c r="H25" s="226" t="s">
        <v>102</v>
      </c>
      <c r="I25" s="227">
        <v>21</v>
      </c>
      <c r="J25" s="227" t="s">
        <v>103</v>
      </c>
      <c r="K25" s="227">
        <v>100</v>
      </c>
      <c r="L25" s="227" t="s">
        <v>103</v>
      </c>
      <c r="M25" s="227">
        <v>7</v>
      </c>
      <c r="N25" s="227" t="s">
        <v>102</v>
      </c>
      <c r="O25" s="227">
        <v>5</v>
      </c>
      <c r="P25" s="227" t="s">
        <v>102</v>
      </c>
      <c r="Q25" s="227">
        <f t="shared" ref="Q25:Q41" si="1">(I25+M25+O25)/45*100</f>
        <v>73.333333333333329</v>
      </c>
      <c r="R25" s="226">
        <v>85</v>
      </c>
      <c r="S25" s="226" t="s">
        <v>102</v>
      </c>
      <c r="T25" s="226">
        <v>8</v>
      </c>
      <c r="U25" s="226" t="s">
        <v>102</v>
      </c>
      <c r="V25" s="226">
        <v>13</v>
      </c>
      <c r="W25" s="226" t="s">
        <v>102</v>
      </c>
      <c r="X25" s="226">
        <v>5</v>
      </c>
      <c r="Y25" s="226" t="s">
        <v>101</v>
      </c>
      <c r="Z25" s="227">
        <f t="shared" ref="Z25:Z41" si="2">(T25+V25+X25)/40*100</f>
        <v>65</v>
      </c>
      <c r="AA25" s="228">
        <v>22</v>
      </c>
      <c r="AB25" s="228">
        <f t="shared" ref="AB25:AB41" si="3">(AA25/25)*100</f>
        <v>88</v>
      </c>
      <c r="AC25" s="228" t="s">
        <v>102</v>
      </c>
      <c r="AD25" s="228">
        <v>19</v>
      </c>
      <c r="AE25" s="228">
        <f t="shared" ref="AE25:AE41" si="4">(AD25/25)*100</f>
        <v>76</v>
      </c>
      <c r="AF25" s="228" t="s">
        <v>102</v>
      </c>
      <c r="AG25" s="228">
        <v>10</v>
      </c>
      <c r="AH25" s="228">
        <f t="shared" ref="AH25:AH41" si="5">(AG25/10)*100</f>
        <v>100</v>
      </c>
      <c r="AI25" s="228" t="s">
        <v>103</v>
      </c>
      <c r="AJ25" s="228">
        <v>23</v>
      </c>
      <c r="AK25" s="228">
        <f t="shared" ref="AK25:AK41" si="6">(AJ25/25)*100</f>
        <v>92</v>
      </c>
      <c r="AL25" s="228" t="s">
        <v>101</v>
      </c>
      <c r="AM25" s="228">
        <v>30</v>
      </c>
      <c r="AN25" s="229">
        <f t="shared" ref="AN25:AN41" si="7">(AM25/30)*100</f>
        <v>100</v>
      </c>
      <c r="AO25" s="228" t="s">
        <v>103</v>
      </c>
      <c r="AP25" s="228">
        <v>12</v>
      </c>
      <c r="AQ25" s="229">
        <f t="shared" ref="AQ25:AQ41" si="8">(AP25/15)*100</f>
        <v>80</v>
      </c>
      <c r="AR25" s="228" t="s">
        <v>102</v>
      </c>
      <c r="AS25" s="228">
        <v>7</v>
      </c>
      <c r="AT25" s="230" t="s">
        <v>102</v>
      </c>
      <c r="AU25" s="231">
        <f t="shared" ref="AU25:AU41" si="9">(AS25/10)*100</f>
        <v>70</v>
      </c>
      <c r="AV25" s="230">
        <v>17</v>
      </c>
      <c r="AW25" s="229">
        <f t="shared" ref="AW25:AW41" si="10">(AV25/20)*100</f>
        <v>85</v>
      </c>
      <c r="AX25" s="229" t="s">
        <v>103</v>
      </c>
      <c r="AY25" s="229">
        <f t="shared" ref="AY25:AY41" si="11">(G25+K25+Q25+Z25+AB25+AE25+AH25+AK25+AN25+AQ25+AU25+AW25)</f>
        <v>1005.3333333333333</v>
      </c>
      <c r="AZ25" s="229">
        <v>1</v>
      </c>
      <c r="BA25" s="232"/>
      <c r="BB25" s="172"/>
      <c r="BC25" s="172"/>
    </row>
    <row r="26" spans="4:55" ht="39.950000000000003" customHeight="1" x14ac:dyDescent="0.5">
      <c r="D26" s="191" t="s">
        <v>33</v>
      </c>
      <c r="E26" s="192" t="s">
        <v>20</v>
      </c>
      <c r="F26" s="226">
        <v>38</v>
      </c>
      <c r="G26" s="226">
        <f t="shared" si="0"/>
        <v>76</v>
      </c>
      <c r="H26" s="226" t="s">
        <v>102</v>
      </c>
      <c r="I26" s="233">
        <v>20</v>
      </c>
      <c r="J26" s="233" t="s">
        <v>103</v>
      </c>
      <c r="K26" s="233">
        <v>97</v>
      </c>
      <c r="L26" s="233" t="s">
        <v>102</v>
      </c>
      <c r="M26" s="233">
        <v>9</v>
      </c>
      <c r="N26" s="227" t="s">
        <v>103</v>
      </c>
      <c r="O26" s="227">
        <v>6</v>
      </c>
      <c r="P26" s="227" t="s">
        <v>102</v>
      </c>
      <c r="Q26" s="227">
        <f t="shared" si="1"/>
        <v>77.777777777777786</v>
      </c>
      <c r="R26" s="234">
        <v>85</v>
      </c>
      <c r="S26" s="226" t="s">
        <v>102</v>
      </c>
      <c r="T26" s="226">
        <v>9</v>
      </c>
      <c r="U26" s="226" t="s">
        <v>103</v>
      </c>
      <c r="V26" s="226">
        <v>15</v>
      </c>
      <c r="W26" s="226" t="s">
        <v>102</v>
      </c>
      <c r="X26" s="226">
        <v>8</v>
      </c>
      <c r="Y26" s="226" t="s">
        <v>102</v>
      </c>
      <c r="Z26" s="227">
        <f t="shared" si="2"/>
        <v>80</v>
      </c>
      <c r="AA26" s="228">
        <v>23</v>
      </c>
      <c r="AB26" s="228">
        <f t="shared" si="3"/>
        <v>92</v>
      </c>
      <c r="AC26" s="228" t="s">
        <v>102</v>
      </c>
      <c r="AD26" s="228">
        <v>21</v>
      </c>
      <c r="AE26" s="228">
        <f t="shared" si="4"/>
        <v>84</v>
      </c>
      <c r="AF26" s="228" t="s">
        <v>102</v>
      </c>
      <c r="AG26" s="228">
        <v>9</v>
      </c>
      <c r="AH26" s="228">
        <f t="shared" si="5"/>
        <v>90</v>
      </c>
      <c r="AI26" s="228" t="s">
        <v>103</v>
      </c>
      <c r="AJ26" s="228">
        <v>23</v>
      </c>
      <c r="AK26" s="228">
        <f t="shared" si="6"/>
        <v>92</v>
      </c>
      <c r="AL26" s="228" t="s">
        <v>101</v>
      </c>
      <c r="AM26" s="228">
        <v>28</v>
      </c>
      <c r="AN26" s="229">
        <f t="shared" si="7"/>
        <v>93.333333333333329</v>
      </c>
      <c r="AO26" s="228" t="s">
        <v>102</v>
      </c>
      <c r="AP26" s="228">
        <v>11</v>
      </c>
      <c r="AQ26" s="229">
        <f t="shared" si="8"/>
        <v>73.333333333333329</v>
      </c>
      <c r="AR26" s="228" t="s">
        <v>102</v>
      </c>
      <c r="AS26" s="228">
        <v>6</v>
      </c>
      <c r="AT26" s="230" t="s">
        <v>102</v>
      </c>
      <c r="AU26" s="231">
        <f t="shared" si="9"/>
        <v>60</v>
      </c>
      <c r="AV26" s="228">
        <v>15</v>
      </c>
      <c r="AW26" s="229">
        <f t="shared" si="10"/>
        <v>75</v>
      </c>
      <c r="AX26" s="229" t="s">
        <v>102</v>
      </c>
      <c r="AY26" s="229">
        <f t="shared" si="11"/>
        <v>990.44444444444457</v>
      </c>
      <c r="AZ26" s="229">
        <v>2</v>
      </c>
      <c r="BA26" s="232"/>
      <c r="BB26" s="172"/>
      <c r="BC26" s="172"/>
    </row>
    <row r="27" spans="4:55" ht="39.950000000000003" customHeight="1" x14ac:dyDescent="0.5">
      <c r="D27" s="191" t="s">
        <v>25</v>
      </c>
      <c r="E27" s="192" t="s">
        <v>20</v>
      </c>
      <c r="F27" s="226">
        <v>34</v>
      </c>
      <c r="G27" s="226">
        <f t="shared" si="0"/>
        <v>68</v>
      </c>
      <c r="H27" s="226" t="s">
        <v>102</v>
      </c>
      <c r="I27" s="233">
        <v>18</v>
      </c>
      <c r="J27" s="233" t="s">
        <v>102</v>
      </c>
      <c r="K27" s="233">
        <v>99</v>
      </c>
      <c r="L27" s="233" t="s">
        <v>102</v>
      </c>
      <c r="M27" s="233">
        <v>7</v>
      </c>
      <c r="N27" s="227" t="s">
        <v>102</v>
      </c>
      <c r="O27" s="227">
        <v>7</v>
      </c>
      <c r="P27" s="227" t="s">
        <v>102</v>
      </c>
      <c r="Q27" s="227">
        <f t="shared" si="1"/>
        <v>71.111111111111114</v>
      </c>
      <c r="R27" s="234">
        <v>53</v>
      </c>
      <c r="S27" s="226" t="s">
        <v>101</v>
      </c>
      <c r="T27" s="226">
        <v>6</v>
      </c>
      <c r="U27" s="226" t="s">
        <v>102</v>
      </c>
      <c r="V27" s="226">
        <v>16</v>
      </c>
      <c r="W27" s="226" t="s">
        <v>102</v>
      </c>
      <c r="X27" s="226">
        <v>9</v>
      </c>
      <c r="Y27" s="226" t="s">
        <v>102</v>
      </c>
      <c r="Z27" s="227">
        <f t="shared" si="2"/>
        <v>77.5</v>
      </c>
      <c r="AA27" s="228">
        <v>23</v>
      </c>
      <c r="AB27" s="228">
        <f t="shared" si="3"/>
        <v>92</v>
      </c>
      <c r="AC27" s="228" t="s">
        <v>102</v>
      </c>
      <c r="AD27" s="228">
        <v>21</v>
      </c>
      <c r="AE27" s="228">
        <f t="shared" si="4"/>
        <v>84</v>
      </c>
      <c r="AF27" s="228" t="s">
        <v>102</v>
      </c>
      <c r="AG27" s="228">
        <v>8</v>
      </c>
      <c r="AH27" s="228">
        <f t="shared" si="5"/>
        <v>80</v>
      </c>
      <c r="AI27" s="228" t="s">
        <v>102</v>
      </c>
      <c r="AJ27" s="228">
        <v>24</v>
      </c>
      <c r="AK27" s="228">
        <f t="shared" si="6"/>
        <v>96</v>
      </c>
      <c r="AL27" s="228" t="s">
        <v>101</v>
      </c>
      <c r="AM27" s="228">
        <v>29</v>
      </c>
      <c r="AN27" s="229">
        <f t="shared" si="7"/>
        <v>96.666666666666671</v>
      </c>
      <c r="AO27" s="228" t="s">
        <v>102</v>
      </c>
      <c r="AP27" s="228">
        <v>9</v>
      </c>
      <c r="AQ27" s="229">
        <f t="shared" si="8"/>
        <v>60</v>
      </c>
      <c r="AR27" s="228" t="s">
        <v>102</v>
      </c>
      <c r="AS27" s="228">
        <v>8</v>
      </c>
      <c r="AT27" s="230" t="s">
        <v>102</v>
      </c>
      <c r="AU27" s="231">
        <f t="shared" si="9"/>
        <v>80</v>
      </c>
      <c r="AV27" s="228">
        <v>17</v>
      </c>
      <c r="AW27" s="229">
        <f t="shared" si="10"/>
        <v>85</v>
      </c>
      <c r="AX27" s="229" t="s">
        <v>103</v>
      </c>
      <c r="AY27" s="229">
        <f t="shared" si="11"/>
        <v>989.27777777777771</v>
      </c>
      <c r="AZ27" s="229">
        <v>3</v>
      </c>
      <c r="BA27" s="232"/>
      <c r="BB27" s="172"/>
      <c r="BC27" s="172"/>
    </row>
    <row r="28" spans="4:55" ht="39.950000000000003" customHeight="1" x14ac:dyDescent="0.3">
      <c r="D28" s="191" t="s">
        <v>30</v>
      </c>
      <c r="E28" s="194" t="s">
        <v>20</v>
      </c>
      <c r="F28" s="226">
        <v>36</v>
      </c>
      <c r="G28" s="226">
        <f t="shared" si="0"/>
        <v>72</v>
      </c>
      <c r="H28" s="226" t="s">
        <v>102</v>
      </c>
      <c r="I28" s="233">
        <v>24</v>
      </c>
      <c r="J28" s="233" t="s">
        <v>103</v>
      </c>
      <c r="K28" s="233">
        <v>94</v>
      </c>
      <c r="L28" s="233" t="s">
        <v>102</v>
      </c>
      <c r="M28" s="233">
        <v>9</v>
      </c>
      <c r="N28" s="227" t="s">
        <v>102</v>
      </c>
      <c r="O28" s="227">
        <v>5</v>
      </c>
      <c r="P28" s="227" t="s">
        <v>102</v>
      </c>
      <c r="Q28" s="227">
        <f t="shared" si="1"/>
        <v>84.444444444444443</v>
      </c>
      <c r="R28" s="233">
        <v>85</v>
      </c>
      <c r="S28" s="227" t="s">
        <v>102</v>
      </c>
      <c r="T28" s="227">
        <v>7</v>
      </c>
      <c r="U28" s="227" t="s">
        <v>102</v>
      </c>
      <c r="V28" s="227">
        <v>17</v>
      </c>
      <c r="W28" s="227" t="s">
        <v>102</v>
      </c>
      <c r="X28" s="227">
        <v>7</v>
      </c>
      <c r="Y28" s="227" t="s">
        <v>102</v>
      </c>
      <c r="Z28" s="227">
        <f t="shared" si="2"/>
        <v>77.5</v>
      </c>
      <c r="AA28" s="228">
        <v>23</v>
      </c>
      <c r="AB28" s="228">
        <f t="shared" si="3"/>
        <v>92</v>
      </c>
      <c r="AC28" s="228" t="s">
        <v>102</v>
      </c>
      <c r="AD28" s="228">
        <v>17</v>
      </c>
      <c r="AE28" s="228">
        <f t="shared" si="4"/>
        <v>68</v>
      </c>
      <c r="AF28" s="228" t="s">
        <v>102</v>
      </c>
      <c r="AG28" s="228">
        <v>9</v>
      </c>
      <c r="AH28" s="228">
        <f t="shared" si="5"/>
        <v>90</v>
      </c>
      <c r="AI28" s="228" t="s">
        <v>103</v>
      </c>
      <c r="AJ28" s="228">
        <v>22</v>
      </c>
      <c r="AK28" s="228">
        <f t="shared" si="6"/>
        <v>88</v>
      </c>
      <c r="AL28" s="228" t="s">
        <v>101</v>
      </c>
      <c r="AM28" s="228">
        <v>27</v>
      </c>
      <c r="AN28" s="229">
        <f t="shared" si="7"/>
        <v>90</v>
      </c>
      <c r="AO28" s="228" t="s">
        <v>102</v>
      </c>
      <c r="AP28" s="228">
        <v>10</v>
      </c>
      <c r="AQ28" s="229">
        <f t="shared" si="8"/>
        <v>66.666666666666657</v>
      </c>
      <c r="AR28" s="228" t="s">
        <v>102</v>
      </c>
      <c r="AS28" s="228">
        <v>8</v>
      </c>
      <c r="AT28" s="230" t="s">
        <v>102</v>
      </c>
      <c r="AU28" s="231">
        <f t="shared" si="9"/>
        <v>80</v>
      </c>
      <c r="AV28" s="228">
        <v>16</v>
      </c>
      <c r="AW28" s="229">
        <f t="shared" si="10"/>
        <v>80</v>
      </c>
      <c r="AX28" s="229" t="s">
        <v>103</v>
      </c>
      <c r="AY28" s="229">
        <f t="shared" si="11"/>
        <v>982.61111111111109</v>
      </c>
      <c r="AZ28" s="229">
        <v>4</v>
      </c>
      <c r="BA28" s="232"/>
    </row>
    <row r="29" spans="4:55" ht="39.950000000000003" customHeight="1" x14ac:dyDescent="0.5">
      <c r="D29" s="191" t="s">
        <v>19</v>
      </c>
      <c r="E29" s="192" t="s">
        <v>20</v>
      </c>
      <c r="F29" s="226">
        <v>28</v>
      </c>
      <c r="G29" s="226">
        <f t="shared" si="0"/>
        <v>56.000000000000007</v>
      </c>
      <c r="H29" s="226" t="s">
        <v>102</v>
      </c>
      <c r="I29" s="233">
        <v>18</v>
      </c>
      <c r="J29" s="233" t="s">
        <v>102</v>
      </c>
      <c r="K29" s="233">
        <v>99</v>
      </c>
      <c r="L29" s="233" t="s">
        <v>102</v>
      </c>
      <c r="M29" s="233">
        <v>7</v>
      </c>
      <c r="N29" s="227" t="s">
        <v>102</v>
      </c>
      <c r="O29" s="227">
        <v>6</v>
      </c>
      <c r="P29" s="227" t="s">
        <v>102</v>
      </c>
      <c r="Q29" s="227">
        <f t="shared" si="1"/>
        <v>68.888888888888886</v>
      </c>
      <c r="R29" s="234">
        <v>81</v>
      </c>
      <c r="S29" s="226" t="s">
        <v>102</v>
      </c>
      <c r="T29" s="226">
        <v>7</v>
      </c>
      <c r="U29" s="226" t="s">
        <v>102</v>
      </c>
      <c r="V29" s="226">
        <v>13</v>
      </c>
      <c r="W29" s="226" t="s">
        <v>101</v>
      </c>
      <c r="X29" s="226">
        <v>6</v>
      </c>
      <c r="Y29" s="226" t="s">
        <v>102</v>
      </c>
      <c r="Z29" s="227">
        <f t="shared" si="2"/>
        <v>65</v>
      </c>
      <c r="AA29" s="228">
        <v>23</v>
      </c>
      <c r="AB29" s="228">
        <f t="shared" si="3"/>
        <v>92</v>
      </c>
      <c r="AC29" s="228" t="s">
        <v>102</v>
      </c>
      <c r="AD29" s="228">
        <v>20</v>
      </c>
      <c r="AE29" s="228">
        <f t="shared" si="4"/>
        <v>80</v>
      </c>
      <c r="AF29" s="228" t="s">
        <v>102</v>
      </c>
      <c r="AG29" s="228">
        <v>9</v>
      </c>
      <c r="AH29" s="228">
        <f t="shared" si="5"/>
        <v>90</v>
      </c>
      <c r="AI29" s="228" t="s">
        <v>103</v>
      </c>
      <c r="AJ29" s="228">
        <v>22</v>
      </c>
      <c r="AK29" s="228">
        <f t="shared" si="6"/>
        <v>88</v>
      </c>
      <c r="AL29" s="228" t="s">
        <v>101</v>
      </c>
      <c r="AM29" s="228">
        <v>27</v>
      </c>
      <c r="AN29" s="229">
        <f t="shared" si="7"/>
        <v>90</v>
      </c>
      <c r="AO29" s="228" t="s">
        <v>102</v>
      </c>
      <c r="AP29" s="228">
        <v>12</v>
      </c>
      <c r="AQ29" s="229">
        <f t="shared" si="8"/>
        <v>80</v>
      </c>
      <c r="AR29" s="228" t="s">
        <v>102</v>
      </c>
      <c r="AS29" s="228">
        <v>7</v>
      </c>
      <c r="AT29" s="230" t="s">
        <v>102</v>
      </c>
      <c r="AU29" s="231">
        <f t="shared" si="9"/>
        <v>70</v>
      </c>
      <c r="AV29" s="228">
        <v>15</v>
      </c>
      <c r="AW29" s="229">
        <f t="shared" si="10"/>
        <v>75</v>
      </c>
      <c r="AX29" s="229" t="s">
        <v>102</v>
      </c>
      <c r="AY29" s="229">
        <f t="shared" si="11"/>
        <v>953.88888888888891</v>
      </c>
      <c r="AZ29" s="229">
        <v>5</v>
      </c>
      <c r="BA29" s="232"/>
      <c r="BB29" s="172"/>
      <c r="BC29" s="172"/>
    </row>
    <row r="30" spans="4:55" ht="39.950000000000003" customHeight="1" x14ac:dyDescent="0.5">
      <c r="D30" s="191" t="s">
        <v>37</v>
      </c>
      <c r="E30" s="192" t="s">
        <v>20</v>
      </c>
      <c r="F30" s="226">
        <v>31</v>
      </c>
      <c r="G30" s="226">
        <f t="shared" si="0"/>
        <v>62</v>
      </c>
      <c r="H30" s="226" t="s">
        <v>102</v>
      </c>
      <c r="I30" s="233">
        <v>21</v>
      </c>
      <c r="J30" s="233" t="s">
        <v>103</v>
      </c>
      <c r="K30" s="233">
        <v>98</v>
      </c>
      <c r="L30" s="233" t="s">
        <v>102</v>
      </c>
      <c r="M30" s="233">
        <v>9</v>
      </c>
      <c r="N30" s="227" t="s">
        <v>103</v>
      </c>
      <c r="O30" s="227">
        <v>8</v>
      </c>
      <c r="P30" s="227" t="s">
        <v>102</v>
      </c>
      <c r="Q30" s="227">
        <f t="shared" si="1"/>
        <v>84.444444444444443</v>
      </c>
      <c r="R30" s="234">
        <v>78</v>
      </c>
      <c r="S30" s="226" t="s">
        <v>102</v>
      </c>
      <c r="T30" s="226">
        <v>8</v>
      </c>
      <c r="U30" s="226" t="s">
        <v>102</v>
      </c>
      <c r="V30" s="226">
        <v>17</v>
      </c>
      <c r="W30" s="226" t="s">
        <v>102</v>
      </c>
      <c r="X30" s="226">
        <v>8</v>
      </c>
      <c r="Y30" s="226" t="s">
        <v>102</v>
      </c>
      <c r="Z30" s="227">
        <f t="shared" si="2"/>
        <v>82.5</v>
      </c>
      <c r="AA30" s="235">
        <v>21</v>
      </c>
      <c r="AB30" s="228">
        <f t="shared" si="3"/>
        <v>84</v>
      </c>
      <c r="AC30" s="235" t="s">
        <v>102</v>
      </c>
      <c r="AD30" s="235">
        <v>19</v>
      </c>
      <c r="AE30" s="228">
        <f t="shared" si="4"/>
        <v>76</v>
      </c>
      <c r="AF30" s="235" t="s">
        <v>102</v>
      </c>
      <c r="AG30" s="235">
        <v>8</v>
      </c>
      <c r="AH30" s="228">
        <f t="shared" si="5"/>
        <v>80</v>
      </c>
      <c r="AI30" s="235" t="s">
        <v>102</v>
      </c>
      <c r="AJ30" s="235">
        <v>23</v>
      </c>
      <c r="AK30" s="228">
        <f t="shared" si="6"/>
        <v>92</v>
      </c>
      <c r="AL30" s="235" t="s">
        <v>101</v>
      </c>
      <c r="AM30" s="235">
        <v>22</v>
      </c>
      <c r="AN30" s="229">
        <f t="shared" si="7"/>
        <v>73.333333333333329</v>
      </c>
      <c r="AO30" s="235" t="s">
        <v>102</v>
      </c>
      <c r="AP30" s="235">
        <v>13</v>
      </c>
      <c r="AQ30" s="229">
        <f t="shared" si="8"/>
        <v>86.666666666666671</v>
      </c>
      <c r="AR30" s="235" t="s">
        <v>102</v>
      </c>
      <c r="AS30" s="235">
        <v>6</v>
      </c>
      <c r="AT30" s="236" t="s">
        <v>102</v>
      </c>
      <c r="AU30" s="231">
        <f t="shared" si="9"/>
        <v>60</v>
      </c>
      <c r="AV30" s="235">
        <v>13</v>
      </c>
      <c r="AW30" s="229">
        <f t="shared" si="10"/>
        <v>65</v>
      </c>
      <c r="AX30" s="237" t="s">
        <v>102</v>
      </c>
      <c r="AY30" s="229">
        <f t="shared" si="11"/>
        <v>943.94444444444446</v>
      </c>
      <c r="AZ30" s="229">
        <v>6</v>
      </c>
      <c r="BA30" s="232"/>
      <c r="BB30" s="172"/>
      <c r="BC30" s="172"/>
    </row>
    <row r="31" spans="4:55" ht="39.950000000000003" customHeight="1" x14ac:dyDescent="0.5">
      <c r="D31" s="191" t="s">
        <v>66</v>
      </c>
      <c r="E31" s="192" t="s">
        <v>20</v>
      </c>
      <c r="F31" s="226">
        <v>33</v>
      </c>
      <c r="G31" s="226">
        <f t="shared" si="0"/>
        <v>66</v>
      </c>
      <c r="H31" s="226" t="s">
        <v>102</v>
      </c>
      <c r="I31" s="233">
        <v>17</v>
      </c>
      <c r="J31" s="233" t="s">
        <v>102</v>
      </c>
      <c r="K31" s="233">
        <v>98</v>
      </c>
      <c r="L31" s="233" t="s">
        <v>102</v>
      </c>
      <c r="M31" s="233">
        <v>4</v>
      </c>
      <c r="N31" s="227" t="s">
        <v>101</v>
      </c>
      <c r="O31" s="227">
        <v>7</v>
      </c>
      <c r="P31" s="227" t="s">
        <v>102</v>
      </c>
      <c r="Q31" s="227">
        <f t="shared" si="1"/>
        <v>62.222222222222221</v>
      </c>
      <c r="R31" s="234">
        <v>85</v>
      </c>
      <c r="S31" s="226" t="s">
        <v>102</v>
      </c>
      <c r="T31" s="226">
        <v>7</v>
      </c>
      <c r="U31" s="226" t="s">
        <v>102</v>
      </c>
      <c r="V31" s="226">
        <v>14</v>
      </c>
      <c r="W31" s="226" t="s">
        <v>102</v>
      </c>
      <c r="X31" s="226">
        <v>7</v>
      </c>
      <c r="Y31" s="226" t="s">
        <v>102</v>
      </c>
      <c r="Z31" s="227">
        <f t="shared" si="2"/>
        <v>70</v>
      </c>
      <c r="AA31" s="228">
        <v>19</v>
      </c>
      <c r="AB31" s="228">
        <f t="shared" si="3"/>
        <v>76</v>
      </c>
      <c r="AC31" s="228" t="s">
        <v>102</v>
      </c>
      <c r="AD31" s="228">
        <v>19</v>
      </c>
      <c r="AE31" s="228">
        <f t="shared" si="4"/>
        <v>76</v>
      </c>
      <c r="AF31" s="228" t="s">
        <v>102</v>
      </c>
      <c r="AG31" s="228">
        <v>9</v>
      </c>
      <c r="AH31" s="228">
        <f t="shared" si="5"/>
        <v>90</v>
      </c>
      <c r="AI31" s="228" t="s">
        <v>103</v>
      </c>
      <c r="AJ31" s="228">
        <v>25</v>
      </c>
      <c r="AK31" s="228">
        <f t="shared" si="6"/>
        <v>100</v>
      </c>
      <c r="AL31" s="228" t="s">
        <v>101</v>
      </c>
      <c r="AM31" s="228">
        <v>27</v>
      </c>
      <c r="AN31" s="229">
        <f t="shared" si="7"/>
        <v>90</v>
      </c>
      <c r="AO31" s="228" t="s">
        <v>102</v>
      </c>
      <c r="AP31" s="228">
        <v>11</v>
      </c>
      <c r="AQ31" s="229">
        <f t="shared" si="8"/>
        <v>73.333333333333329</v>
      </c>
      <c r="AR31" s="228" t="s">
        <v>102</v>
      </c>
      <c r="AS31" s="228">
        <v>6</v>
      </c>
      <c r="AT31" s="230" t="s">
        <v>102</v>
      </c>
      <c r="AU31" s="231">
        <f t="shared" si="9"/>
        <v>60</v>
      </c>
      <c r="AV31" s="228">
        <v>16</v>
      </c>
      <c r="AW31" s="229">
        <f t="shared" si="10"/>
        <v>80</v>
      </c>
      <c r="AX31" s="229" t="s">
        <v>103</v>
      </c>
      <c r="AY31" s="229">
        <f t="shared" si="11"/>
        <v>941.55555555555554</v>
      </c>
      <c r="AZ31" s="229">
        <v>7</v>
      </c>
      <c r="BA31" s="232"/>
      <c r="BB31" s="172"/>
      <c r="BC31" s="172"/>
    </row>
    <row r="32" spans="4:55" ht="39.950000000000003" customHeight="1" x14ac:dyDescent="0.5">
      <c r="D32" s="191" t="s">
        <v>129</v>
      </c>
      <c r="E32" s="194" t="s">
        <v>20</v>
      </c>
      <c r="F32" s="226">
        <v>35</v>
      </c>
      <c r="G32" s="226">
        <f t="shared" si="0"/>
        <v>70</v>
      </c>
      <c r="H32" s="226" t="s">
        <v>102</v>
      </c>
      <c r="I32" s="233">
        <v>17</v>
      </c>
      <c r="J32" s="233" t="s">
        <v>102</v>
      </c>
      <c r="K32" s="233">
        <v>95</v>
      </c>
      <c r="L32" s="233" t="s">
        <v>102</v>
      </c>
      <c r="M32" s="233">
        <v>7</v>
      </c>
      <c r="N32" s="227" t="s">
        <v>102</v>
      </c>
      <c r="O32" s="227">
        <v>4</v>
      </c>
      <c r="P32" s="227" t="s">
        <v>101</v>
      </c>
      <c r="Q32" s="227">
        <f t="shared" si="1"/>
        <v>62.222222222222221</v>
      </c>
      <c r="R32" s="234">
        <v>85</v>
      </c>
      <c r="S32" s="226" t="s">
        <v>102</v>
      </c>
      <c r="T32" s="226">
        <v>10</v>
      </c>
      <c r="U32" s="226" t="s">
        <v>103</v>
      </c>
      <c r="V32" s="226">
        <v>12</v>
      </c>
      <c r="W32" s="226" t="s">
        <v>102</v>
      </c>
      <c r="X32" s="226">
        <v>6</v>
      </c>
      <c r="Y32" s="226" t="s">
        <v>102</v>
      </c>
      <c r="Z32" s="227">
        <f t="shared" si="2"/>
        <v>70</v>
      </c>
      <c r="AA32" s="235">
        <v>18</v>
      </c>
      <c r="AB32" s="228">
        <f t="shared" si="3"/>
        <v>72</v>
      </c>
      <c r="AC32" s="235" t="s">
        <v>102</v>
      </c>
      <c r="AD32" s="235">
        <v>18</v>
      </c>
      <c r="AE32" s="228">
        <f t="shared" si="4"/>
        <v>72</v>
      </c>
      <c r="AF32" s="235" t="s">
        <v>102</v>
      </c>
      <c r="AG32" s="235">
        <v>6</v>
      </c>
      <c r="AH32" s="228">
        <f t="shared" si="5"/>
        <v>60</v>
      </c>
      <c r="AI32" s="235" t="s">
        <v>102</v>
      </c>
      <c r="AJ32" s="235">
        <v>21</v>
      </c>
      <c r="AK32" s="228">
        <f t="shared" si="6"/>
        <v>84</v>
      </c>
      <c r="AL32" s="235" t="s">
        <v>101</v>
      </c>
      <c r="AM32" s="235">
        <v>28</v>
      </c>
      <c r="AN32" s="229">
        <f t="shared" si="7"/>
        <v>93.333333333333329</v>
      </c>
      <c r="AO32" s="235" t="s">
        <v>102</v>
      </c>
      <c r="AP32" s="235">
        <v>12</v>
      </c>
      <c r="AQ32" s="229">
        <f t="shared" si="8"/>
        <v>80</v>
      </c>
      <c r="AR32" s="235" t="s">
        <v>102</v>
      </c>
      <c r="AS32" s="235">
        <v>8</v>
      </c>
      <c r="AT32" s="236" t="s">
        <v>102</v>
      </c>
      <c r="AU32" s="231">
        <f t="shared" si="9"/>
        <v>80</v>
      </c>
      <c r="AV32" s="235">
        <v>16</v>
      </c>
      <c r="AW32" s="229">
        <f t="shared" si="10"/>
        <v>80</v>
      </c>
      <c r="AX32" s="237" t="s">
        <v>103</v>
      </c>
      <c r="AY32" s="229">
        <f t="shared" si="11"/>
        <v>918.55555555555554</v>
      </c>
      <c r="AZ32" s="229">
        <v>8</v>
      </c>
      <c r="BA32" s="232"/>
      <c r="BB32" s="172"/>
      <c r="BC32" s="172"/>
    </row>
    <row r="33" spans="1:56" ht="39.950000000000003" customHeight="1" x14ac:dyDescent="0.5">
      <c r="D33" s="191" t="s">
        <v>29</v>
      </c>
      <c r="E33" s="192" t="s">
        <v>20</v>
      </c>
      <c r="F33" s="226">
        <v>34</v>
      </c>
      <c r="G33" s="226">
        <f t="shared" si="0"/>
        <v>68</v>
      </c>
      <c r="H33" s="226" t="s">
        <v>102</v>
      </c>
      <c r="I33" s="233">
        <v>15</v>
      </c>
      <c r="J33" s="233" t="s">
        <v>102</v>
      </c>
      <c r="K33" s="233">
        <v>98</v>
      </c>
      <c r="L33" s="233" t="s">
        <v>102</v>
      </c>
      <c r="M33" s="233">
        <v>8</v>
      </c>
      <c r="N33" s="227" t="s">
        <v>102</v>
      </c>
      <c r="O33" s="227">
        <v>6</v>
      </c>
      <c r="P33" s="227" t="s">
        <v>102</v>
      </c>
      <c r="Q33" s="227">
        <f t="shared" si="1"/>
        <v>64.444444444444443</v>
      </c>
      <c r="R33" s="234">
        <v>81</v>
      </c>
      <c r="S33" s="226" t="s">
        <v>102</v>
      </c>
      <c r="T33" s="226">
        <v>7</v>
      </c>
      <c r="U33" s="226" t="s">
        <v>102</v>
      </c>
      <c r="V33" s="226">
        <v>14</v>
      </c>
      <c r="W33" s="226" t="s">
        <v>102</v>
      </c>
      <c r="X33" s="226">
        <v>7</v>
      </c>
      <c r="Y33" s="226" t="s">
        <v>102</v>
      </c>
      <c r="Z33" s="227">
        <f t="shared" si="2"/>
        <v>70</v>
      </c>
      <c r="AA33" s="228">
        <v>20</v>
      </c>
      <c r="AB33" s="228">
        <f t="shared" si="3"/>
        <v>80</v>
      </c>
      <c r="AC33" s="228" t="s">
        <v>102</v>
      </c>
      <c r="AD33" s="228">
        <v>21</v>
      </c>
      <c r="AE33" s="228">
        <f t="shared" si="4"/>
        <v>84</v>
      </c>
      <c r="AF33" s="228" t="s">
        <v>102</v>
      </c>
      <c r="AG33" s="228">
        <v>5</v>
      </c>
      <c r="AH33" s="228">
        <f t="shared" si="5"/>
        <v>50</v>
      </c>
      <c r="AI33" s="228" t="s">
        <v>101</v>
      </c>
      <c r="AJ33" s="228">
        <v>23</v>
      </c>
      <c r="AK33" s="228">
        <f t="shared" si="6"/>
        <v>92</v>
      </c>
      <c r="AL33" s="228" t="s">
        <v>101</v>
      </c>
      <c r="AM33" s="228">
        <v>27</v>
      </c>
      <c r="AN33" s="229">
        <f t="shared" si="7"/>
        <v>90</v>
      </c>
      <c r="AO33" s="228" t="s">
        <v>102</v>
      </c>
      <c r="AP33" s="228">
        <v>12</v>
      </c>
      <c r="AQ33" s="229">
        <f t="shared" si="8"/>
        <v>80</v>
      </c>
      <c r="AR33" s="228" t="s">
        <v>102</v>
      </c>
      <c r="AS33" s="228">
        <v>4</v>
      </c>
      <c r="AT33" s="230" t="s">
        <v>101</v>
      </c>
      <c r="AU33" s="231">
        <f t="shared" si="9"/>
        <v>40</v>
      </c>
      <c r="AV33" s="228">
        <v>16</v>
      </c>
      <c r="AW33" s="229">
        <f t="shared" si="10"/>
        <v>80</v>
      </c>
      <c r="AX33" s="229" t="s">
        <v>103</v>
      </c>
      <c r="AY33" s="229">
        <f t="shared" si="11"/>
        <v>896.44444444444446</v>
      </c>
      <c r="AZ33" s="229">
        <v>9</v>
      </c>
      <c r="BA33" s="232"/>
      <c r="BB33" s="172"/>
      <c r="BC33" s="172"/>
    </row>
    <row r="34" spans="1:56" ht="39.950000000000003" customHeight="1" x14ac:dyDescent="0.5">
      <c r="D34" s="191" t="s">
        <v>60</v>
      </c>
      <c r="E34" s="192" t="s">
        <v>20</v>
      </c>
      <c r="F34" s="226">
        <v>29</v>
      </c>
      <c r="G34" s="226">
        <f t="shared" si="0"/>
        <v>57.999999999999993</v>
      </c>
      <c r="H34" s="226" t="s">
        <v>102</v>
      </c>
      <c r="I34" s="233">
        <v>20</v>
      </c>
      <c r="J34" s="233" t="s">
        <v>102</v>
      </c>
      <c r="K34" s="233">
        <v>98</v>
      </c>
      <c r="L34" s="233" t="s">
        <v>102</v>
      </c>
      <c r="M34" s="233">
        <v>8</v>
      </c>
      <c r="N34" s="227" t="s">
        <v>102</v>
      </c>
      <c r="O34" s="227">
        <v>5</v>
      </c>
      <c r="P34" s="227" t="s">
        <v>102</v>
      </c>
      <c r="Q34" s="227">
        <f t="shared" si="1"/>
        <v>73.333333333333329</v>
      </c>
      <c r="R34" s="234">
        <v>75</v>
      </c>
      <c r="S34" s="226" t="s">
        <v>102</v>
      </c>
      <c r="T34" s="226">
        <v>7</v>
      </c>
      <c r="U34" s="226" t="s">
        <v>102</v>
      </c>
      <c r="V34" s="226">
        <v>14</v>
      </c>
      <c r="W34" s="226" t="s">
        <v>102</v>
      </c>
      <c r="X34" s="226">
        <v>10</v>
      </c>
      <c r="Y34" s="226" t="s">
        <v>102</v>
      </c>
      <c r="Z34" s="227">
        <f t="shared" si="2"/>
        <v>77.5</v>
      </c>
      <c r="AA34" s="228">
        <v>19</v>
      </c>
      <c r="AB34" s="228">
        <f t="shared" si="3"/>
        <v>76</v>
      </c>
      <c r="AC34" s="228" t="s">
        <v>102</v>
      </c>
      <c r="AD34" s="228">
        <v>17</v>
      </c>
      <c r="AE34" s="228">
        <f t="shared" si="4"/>
        <v>68</v>
      </c>
      <c r="AF34" s="228" t="s">
        <v>102</v>
      </c>
      <c r="AG34" s="228">
        <v>7</v>
      </c>
      <c r="AH34" s="228">
        <f t="shared" si="5"/>
        <v>70</v>
      </c>
      <c r="AI34" s="228" t="s">
        <v>102</v>
      </c>
      <c r="AJ34" s="228">
        <v>22</v>
      </c>
      <c r="AK34" s="228">
        <f t="shared" si="6"/>
        <v>88</v>
      </c>
      <c r="AL34" s="228" t="s">
        <v>101</v>
      </c>
      <c r="AM34" s="228">
        <v>25</v>
      </c>
      <c r="AN34" s="229">
        <f t="shared" si="7"/>
        <v>83.333333333333343</v>
      </c>
      <c r="AO34" s="228" t="s">
        <v>102</v>
      </c>
      <c r="AP34" s="228">
        <v>10</v>
      </c>
      <c r="AQ34" s="229">
        <f t="shared" si="8"/>
        <v>66.666666666666657</v>
      </c>
      <c r="AR34" s="228" t="s">
        <v>102</v>
      </c>
      <c r="AS34" s="228">
        <v>6</v>
      </c>
      <c r="AT34" s="230" t="s">
        <v>102</v>
      </c>
      <c r="AU34" s="231">
        <f t="shared" si="9"/>
        <v>60</v>
      </c>
      <c r="AV34" s="228">
        <v>14</v>
      </c>
      <c r="AW34" s="229">
        <f t="shared" si="10"/>
        <v>70</v>
      </c>
      <c r="AX34" s="229" t="s">
        <v>102</v>
      </c>
      <c r="AY34" s="229">
        <f t="shared" si="11"/>
        <v>888.83333333333326</v>
      </c>
      <c r="AZ34" s="229">
        <v>10</v>
      </c>
      <c r="BA34" s="232"/>
      <c r="BB34" s="172"/>
      <c r="BC34" s="172"/>
    </row>
    <row r="35" spans="1:56" ht="39.950000000000003" customHeight="1" x14ac:dyDescent="0.5">
      <c r="D35" s="191" t="s">
        <v>40</v>
      </c>
      <c r="E35" s="194" t="s">
        <v>20</v>
      </c>
      <c r="F35" s="226">
        <v>28</v>
      </c>
      <c r="G35" s="226">
        <f t="shared" si="0"/>
        <v>56.000000000000007</v>
      </c>
      <c r="H35" s="226" t="s">
        <v>102</v>
      </c>
      <c r="I35" s="233">
        <v>18</v>
      </c>
      <c r="J35" s="233" t="s">
        <v>102</v>
      </c>
      <c r="K35" s="233">
        <v>100</v>
      </c>
      <c r="L35" s="233" t="s">
        <v>103</v>
      </c>
      <c r="M35" s="233">
        <v>10</v>
      </c>
      <c r="N35" s="227" t="s">
        <v>103</v>
      </c>
      <c r="O35" s="227">
        <v>8</v>
      </c>
      <c r="P35" s="227" t="s">
        <v>103</v>
      </c>
      <c r="Q35" s="227">
        <f t="shared" si="1"/>
        <v>80</v>
      </c>
      <c r="R35" s="234">
        <v>85</v>
      </c>
      <c r="S35" s="226" t="s">
        <v>102</v>
      </c>
      <c r="T35" s="226">
        <v>8</v>
      </c>
      <c r="U35" s="226" t="s">
        <v>102</v>
      </c>
      <c r="V35" s="226">
        <v>12</v>
      </c>
      <c r="W35" s="226" t="s">
        <v>101</v>
      </c>
      <c r="X35" s="226">
        <v>6</v>
      </c>
      <c r="Y35" s="226" t="s">
        <v>102</v>
      </c>
      <c r="Z35" s="227">
        <f t="shared" si="2"/>
        <v>65</v>
      </c>
      <c r="AA35" s="228">
        <v>21</v>
      </c>
      <c r="AB35" s="228">
        <f t="shared" si="3"/>
        <v>84</v>
      </c>
      <c r="AC35" s="228" t="s">
        <v>102</v>
      </c>
      <c r="AD35" s="228">
        <v>20</v>
      </c>
      <c r="AE35" s="228">
        <f t="shared" si="4"/>
        <v>80</v>
      </c>
      <c r="AF35" s="228" t="s">
        <v>102</v>
      </c>
      <c r="AG35" s="228">
        <v>5</v>
      </c>
      <c r="AH35" s="228">
        <f t="shared" si="5"/>
        <v>50</v>
      </c>
      <c r="AI35" s="228" t="s">
        <v>102</v>
      </c>
      <c r="AJ35" s="228">
        <v>23</v>
      </c>
      <c r="AK35" s="228">
        <f t="shared" si="6"/>
        <v>92</v>
      </c>
      <c r="AL35" s="228" t="s">
        <v>101</v>
      </c>
      <c r="AM35" s="228">
        <v>28</v>
      </c>
      <c r="AN35" s="229">
        <f t="shared" si="7"/>
        <v>93.333333333333329</v>
      </c>
      <c r="AO35" s="228" t="s">
        <v>102</v>
      </c>
      <c r="AP35" s="228">
        <v>11</v>
      </c>
      <c r="AQ35" s="229">
        <f t="shared" si="8"/>
        <v>73.333333333333329</v>
      </c>
      <c r="AR35" s="228" t="s">
        <v>102</v>
      </c>
      <c r="AS35" s="228">
        <v>5</v>
      </c>
      <c r="AT35" s="230" t="s">
        <v>102</v>
      </c>
      <c r="AU35" s="231">
        <f t="shared" si="9"/>
        <v>50</v>
      </c>
      <c r="AV35" s="228">
        <v>13</v>
      </c>
      <c r="AW35" s="229">
        <f t="shared" si="10"/>
        <v>65</v>
      </c>
      <c r="AX35" s="229" t="s">
        <v>102</v>
      </c>
      <c r="AY35" s="229">
        <f t="shared" si="11"/>
        <v>888.66666666666674</v>
      </c>
      <c r="AZ35" s="229">
        <v>10</v>
      </c>
      <c r="BA35" s="232"/>
      <c r="BB35" s="172"/>
      <c r="BC35" s="172"/>
    </row>
    <row r="36" spans="1:56" ht="39.950000000000003" customHeight="1" x14ac:dyDescent="0.5">
      <c r="D36" s="191" t="s">
        <v>76</v>
      </c>
      <c r="E36" s="194" t="s">
        <v>20</v>
      </c>
      <c r="F36" s="226">
        <v>21</v>
      </c>
      <c r="G36" s="226">
        <f t="shared" si="0"/>
        <v>42</v>
      </c>
      <c r="H36" s="226" t="s">
        <v>102</v>
      </c>
      <c r="I36" s="233">
        <v>16</v>
      </c>
      <c r="J36" s="233" t="s">
        <v>102</v>
      </c>
      <c r="K36" s="233">
        <v>97</v>
      </c>
      <c r="L36" s="233" t="s">
        <v>102</v>
      </c>
      <c r="M36" s="233">
        <v>10</v>
      </c>
      <c r="N36" s="227" t="s">
        <v>103</v>
      </c>
      <c r="O36" s="227">
        <v>5</v>
      </c>
      <c r="P36" s="227" t="s">
        <v>102</v>
      </c>
      <c r="Q36" s="227">
        <f t="shared" si="1"/>
        <v>68.888888888888886</v>
      </c>
      <c r="R36" s="233">
        <v>84</v>
      </c>
      <c r="S36" s="227" t="s">
        <v>102</v>
      </c>
      <c r="T36" s="227">
        <v>8</v>
      </c>
      <c r="U36" s="227" t="s">
        <v>102</v>
      </c>
      <c r="V36" s="227">
        <v>13</v>
      </c>
      <c r="W36" s="227" t="s">
        <v>102</v>
      </c>
      <c r="X36" s="227">
        <v>7</v>
      </c>
      <c r="Y36" s="227" t="s">
        <v>102</v>
      </c>
      <c r="Z36" s="227">
        <f t="shared" si="2"/>
        <v>70</v>
      </c>
      <c r="AA36" s="228">
        <v>20</v>
      </c>
      <c r="AB36" s="228">
        <f t="shared" si="3"/>
        <v>80</v>
      </c>
      <c r="AC36" s="228" t="s">
        <v>102</v>
      </c>
      <c r="AD36" s="228">
        <v>14</v>
      </c>
      <c r="AE36" s="228">
        <f t="shared" si="4"/>
        <v>56.000000000000007</v>
      </c>
      <c r="AF36" s="228" t="s">
        <v>102</v>
      </c>
      <c r="AG36" s="228">
        <v>6</v>
      </c>
      <c r="AH36" s="228">
        <f t="shared" si="5"/>
        <v>60</v>
      </c>
      <c r="AI36" s="228" t="s">
        <v>102</v>
      </c>
      <c r="AJ36" s="228">
        <v>23</v>
      </c>
      <c r="AK36" s="228">
        <f t="shared" si="6"/>
        <v>92</v>
      </c>
      <c r="AL36" s="228" t="s">
        <v>101</v>
      </c>
      <c r="AM36" s="228">
        <v>27</v>
      </c>
      <c r="AN36" s="229">
        <f t="shared" si="7"/>
        <v>90</v>
      </c>
      <c r="AO36" s="228" t="s">
        <v>102</v>
      </c>
      <c r="AP36" s="228">
        <v>11</v>
      </c>
      <c r="AQ36" s="229">
        <f t="shared" si="8"/>
        <v>73.333333333333329</v>
      </c>
      <c r="AR36" s="228" t="s">
        <v>102</v>
      </c>
      <c r="AS36" s="228">
        <v>7</v>
      </c>
      <c r="AT36" s="230" t="s">
        <v>136</v>
      </c>
      <c r="AU36" s="231">
        <f t="shared" si="9"/>
        <v>70</v>
      </c>
      <c r="AV36" s="228">
        <v>15</v>
      </c>
      <c r="AW36" s="229">
        <f t="shared" si="10"/>
        <v>75</v>
      </c>
      <c r="AX36" s="229" t="s">
        <v>102</v>
      </c>
      <c r="AY36" s="229">
        <f t="shared" si="11"/>
        <v>874.22222222222229</v>
      </c>
      <c r="AZ36" s="229">
        <v>12</v>
      </c>
      <c r="BA36" s="232"/>
      <c r="BB36" s="172"/>
      <c r="BC36" s="172"/>
    </row>
    <row r="37" spans="1:56" ht="39.950000000000003" customHeight="1" x14ac:dyDescent="0.5">
      <c r="D37" s="191" t="s">
        <v>74</v>
      </c>
      <c r="E37" s="194" t="s">
        <v>20</v>
      </c>
      <c r="F37" s="226">
        <v>31</v>
      </c>
      <c r="G37" s="226">
        <f t="shared" si="0"/>
        <v>62</v>
      </c>
      <c r="H37" s="226" t="s">
        <v>102</v>
      </c>
      <c r="I37" s="233">
        <v>19</v>
      </c>
      <c r="J37" s="233" t="s">
        <v>102</v>
      </c>
      <c r="K37" s="233">
        <v>99</v>
      </c>
      <c r="L37" s="233" t="s">
        <v>102</v>
      </c>
      <c r="M37" s="233">
        <v>5</v>
      </c>
      <c r="N37" s="227" t="s">
        <v>101</v>
      </c>
      <c r="O37" s="227">
        <v>8</v>
      </c>
      <c r="P37" s="227" t="s">
        <v>102</v>
      </c>
      <c r="Q37" s="227">
        <f t="shared" si="1"/>
        <v>71.111111111111114</v>
      </c>
      <c r="R37" s="234">
        <v>80</v>
      </c>
      <c r="S37" s="226" t="s">
        <v>102</v>
      </c>
      <c r="T37" s="226">
        <v>7</v>
      </c>
      <c r="U37" s="226" t="s">
        <v>102</v>
      </c>
      <c r="V37" s="226">
        <v>10</v>
      </c>
      <c r="W37" s="226" t="s">
        <v>101</v>
      </c>
      <c r="X37" s="226">
        <v>5</v>
      </c>
      <c r="Y37" s="226" t="s">
        <v>102</v>
      </c>
      <c r="Z37" s="227">
        <f t="shared" si="2"/>
        <v>55.000000000000007</v>
      </c>
      <c r="AA37" s="228">
        <v>18</v>
      </c>
      <c r="AB37" s="228">
        <f t="shared" si="3"/>
        <v>72</v>
      </c>
      <c r="AC37" s="228" t="s">
        <v>102</v>
      </c>
      <c r="AD37" s="228">
        <v>21</v>
      </c>
      <c r="AE37" s="228">
        <f t="shared" si="4"/>
        <v>84</v>
      </c>
      <c r="AF37" s="228" t="s">
        <v>102</v>
      </c>
      <c r="AG37" s="228">
        <v>5</v>
      </c>
      <c r="AH37" s="228">
        <f t="shared" si="5"/>
        <v>50</v>
      </c>
      <c r="AI37" s="228" t="s">
        <v>101</v>
      </c>
      <c r="AJ37" s="228">
        <v>24</v>
      </c>
      <c r="AK37" s="228">
        <f t="shared" si="6"/>
        <v>96</v>
      </c>
      <c r="AL37" s="228" t="s">
        <v>101</v>
      </c>
      <c r="AM37" s="228">
        <v>24</v>
      </c>
      <c r="AN37" s="229">
        <f t="shared" si="7"/>
        <v>80</v>
      </c>
      <c r="AO37" s="228" t="s">
        <v>102</v>
      </c>
      <c r="AP37" s="228">
        <v>10</v>
      </c>
      <c r="AQ37" s="229">
        <f t="shared" si="8"/>
        <v>66.666666666666657</v>
      </c>
      <c r="AR37" s="228" t="s">
        <v>102</v>
      </c>
      <c r="AS37" s="228">
        <v>7</v>
      </c>
      <c r="AT37" s="230" t="s">
        <v>102</v>
      </c>
      <c r="AU37" s="231">
        <f t="shared" si="9"/>
        <v>70</v>
      </c>
      <c r="AV37" s="228">
        <v>12</v>
      </c>
      <c r="AW37" s="229">
        <f t="shared" si="10"/>
        <v>60</v>
      </c>
      <c r="AX37" s="229" t="s">
        <v>102</v>
      </c>
      <c r="AY37" s="229">
        <f t="shared" si="11"/>
        <v>865.77777777777771</v>
      </c>
      <c r="AZ37" s="229">
        <v>13</v>
      </c>
      <c r="BA37" s="232"/>
      <c r="BB37" s="172"/>
      <c r="BC37" s="172"/>
    </row>
    <row r="38" spans="1:56" ht="39.950000000000003" customHeight="1" x14ac:dyDescent="0.5">
      <c r="D38" s="191" t="s">
        <v>27</v>
      </c>
      <c r="E38" s="192" t="s">
        <v>20</v>
      </c>
      <c r="F38" s="226">
        <v>22</v>
      </c>
      <c r="G38" s="226">
        <f t="shared" si="0"/>
        <v>44</v>
      </c>
      <c r="H38" s="226" t="s">
        <v>101</v>
      </c>
      <c r="I38" s="233">
        <v>13</v>
      </c>
      <c r="J38" s="233" t="s">
        <v>101</v>
      </c>
      <c r="K38" s="233">
        <v>95</v>
      </c>
      <c r="L38" s="233" t="s">
        <v>102</v>
      </c>
      <c r="M38" s="233">
        <v>6</v>
      </c>
      <c r="N38" s="227" t="s">
        <v>102</v>
      </c>
      <c r="O38" s="227">
        <v>5</v>
      </c>
      <c r="P38" s="227" t="s">
        <v>102</v>
      </c>
      <c r="Q38" s="227">
        <f t="shared" si="1"/>
        <v>53.333333333333336</v>
      </c>
      <c r="R38" s="234">
        <v>80</v>
      </c>
      <c r="S38" s="226" t="s">
        <v>102</v>
      </c>
      <c r="T38" s="226">
        <v>6</v>
      </c>
      <c r="U38" s="226" t="s">
        <v>102</v>
      </c>
      <c r="V38" s="226">
        <v>8</v>
      </c>
      <c r="W38" s="226" t="s">
        <v>101</v>
      </c>
      <c r="X38" s="226">
        <v>6</v>
      </c>
      <c r="Y38" s="226" t="s">
        <v>102</v>
      </c>
      <c r="Z38" s="227">
        <f t="shared" si="2"/>
        <v>50</v>
      </c>
      <c r="AA38" s="228">
        <v>17</v>
      </c>
      <c r="AB38" s="228">
        <f t="shared" si="3"/>
        <v>68</v>
      </c>
      <c r="AC38" s="228" t="s">
        <v>102</v>
      </c>
      <c r="AD38" s="228">
        <v>17</v>
      </c>
      <c r="AE38" s="228">
        <f t="shared" si="4"/>
        <v>68</v>
      </c>
      <c r="AF38" s="228" t="s">
        <v>102</v>
      </c>
      <c r="AG38" s="228">
        <v>6</v>
      </c>
      <c r="AH38" s="228">
        <f t="shared" si="5"/>
        <v>60</v>
      </c>
      <c r="AI38" s="228" t="s">
        <v>102</v>
      </c>
      <c r="AJ38" s="228">
        <v>23</v>
      </c>
      <c r="AK38" s="228">
        <f t="shared" si="6"/>
        <v>92</v>
      </c>
      <c r="AL38" s="228" t="s">
        <v>101</v>
      </c>
      <c r="AM38" s="228">
        <v>26</v>
      </c>
      <c r="AN38" s="229">
        <f t="shared" si="7"/>
        <v>86.666666666666671</v>
      </c>
      <c r="AO38" s="228" t="s">
        <v>102</v>
      </c>
      <c r="AP38" s="228">
        <v>7</v>
      </c>
      <c r="AQ38" s="229">
        <f t="shared" si="8"/>
        <v>46.666666666666664</v>
      </c>
      <c r="AR38" s="228" t="s">
        <v>101</v>
      </c>
      <c r="AS38" s="228">
        <v>7</v>
      </c>
      <c r="AT38" s="230" t="s">
        <v>102</v>
      </c>
      <c r="AU38" s="231">
        <f t="shared" si="9"/>
        <v>70</v>
      </c>
      <c r="AV38" s="228">
        <v>14</v>
      </c>
      <c r="AW38" s="229">
        <f t="shared" si="10"/>
        <v>70</v>
      </c>
      <c r="AX38" s="229" t="s">
        <v>102</v>
      </c>
      <c r="AY38" s="229">
        <f t="shared" si="11"/>
        <v>803.66666666666663</v>
      </c>
      <c r="AZ38" s="229">
        <v>14</v>
      </c>
      <c r="BA38" s="238"/>
      <c r="BB38" s="172"/>
      <c r="BC38" s="172"/>
    </row>
    <row r="39" spans="1:56" ht="39.950000000000003" customHeight="1" x14ac:dyDescent="0.5">
      <c r="D39" s="191" t="s">
        <v>128</v>
      </c>
      <c r="E39" s="192" t="s">
        <v>20</v>
      </c>
      <c r="F39" s="226">
        <v>27</v>
      </c>
      <c r="G39" s="226">
        <f t="shared" si="0"/>
        <v>54</v>
      </c>
      <c r="H39" s="226" t="s">
        <v>102</v>
      </c>
      <c r="I39" s="233">
        <v>14</v>
      </c>
      <c r="J39" s="233" t="s">
        <v>102</v>
      </c>
      <c r="K39" s="233">
        <v>98</v>
      </c>
      <c r="L39" s="233" t="s">
        <v>102</v>
      </c>
      <c r="M39" s="233">
        <v>7</v>
      </c>
      <c r="N39" s="227" t="s">
        <v>102</v>
      </c>
      <c r="O39" s="227">
        <v>6</v>
      </c>
      <c r="P39" s="227" t="s">
        <v>102</v>
      </c>
      <c r="Q39" s="227">
        <f t="shared" si="1"/>
        <v>60</v>
      </c>
      <c r="R39" s="234">
        <v>81</v>
      </c>
      <c r="S39" s="226" t="s">
        <v>102</v>
      </c>
      <c r="T39" s="226">
        <v>2</v>
      </c>
      <c r="U39" s="226" t="s">
        <v>100</v>
      </c>
      <c r="V39" s="226">
        <v>2</v>
      </c>
      <c r="W39" s="226" t="s">
        <v>100</v>
      </c>
      <c r="X39" s="226">
        <v>6</v>
      </c>
      <c r="Y39" s="226" t="s">
        <v>102</v>
      </c>
      <c r="Z39" s="227">
        <f t="shared" si="2"/>
        <v>25</v>
      </c>
      <c r="AA39" s="228">
        <v>17</v>
      </c>
      <c r="AB39" s="228">
        <f t="shared" si="3"/>
        <v>68</v>
      </c>
      <c r="AC39" s="228" t="s">
        <v>102</v>
      </c>
      <c r="AD39" s="228">
        <v>20</v>
      </c>
      <c r="AE39" s="228">
        <f t="shared" si="4"/>
        <v>80</v>
      </c>
      <c r="AF39" s="228" t="s">
        <v>102</v>
      </c>
      <c r="AG39" s="228">
        <v>7</v>
      </c>
      <c r="AH39" s="228">
        <f t="shared" si="5"/>
        <v>70</v>
      </c>
      <c r="AI39" s="228" t="s">
        <v>102</v>
      </c>
      <c r="AJ39" s="228">
        <v>19</v>
      </c>
      <c r="AK39" s="228">
        <f t="shared" si="6"/>
        <v>76</v>
      </c>
      <c r="AL39" s="228" t="s">
        <v>102</v>
      </c>
      <c r="AM39" s="228">
        <v>25</v>
      </c>
      <c r="AN39" s="229">
        <f t="shared" si="7"/>
        <v>83.333333333333343</v>
      </c>
      <c r="AO39" s="228" t="s">
        <v>102</v>
      </c>
      <c r="AP39" s="228">
        <v>8</v>
      </c>
      <c r="AQ39" s="229">
        <f t="shared" si="8"/>
        <v>53.333333333333336</v>
      </c>
      <c r="AR39" s="228" t="s">
        <v>102</v>
      </c>
      <c r="AS39" s="228">
        <v>5</v>
      </c>
      <c r="AT39" s="230" t="s">
        <v>102</v>
      </c>
      <c r="AU39" s="231">
        <f t="shared" si="9"/>
        <v>50</v>
      </c>
      <c r="AV39" s="228">
        <v>17</v>
      </c>
      <c r="AW39" s="229">
        <f t="shared" si="10"/>
        <v>85</v>
      </c>
      <c r="AX39" s="229" t="s">
        <v>103</v>
      </c>
      <c r="AY39" s="229">
        <f t="shared" si="11"/>
        <v>802.66666666666674</v>
      </c>
      <c r="AZ39" s="229">
        <v>15</v>
      </c>
      <c r="BA39" s="232"/>
      <c r="BB39" s="172"/>
      <c r="BC39" s="172"/>
    </row>
    <row r="40" spans="1:56" ht="39.950000000000003" customHeight="1" x14ac:dyDescent="0.5">
      <c r="D40" s="195" t="s">
        <v>127</v>
      </c>
      <c r="E40" s="194" t="s">
        <v>20</v>
      </c>
      <c r="F40" s="226">
        <v>32</v>
      </c>
      <c r="G40" s="226">
        <f t="shared" si="0"/>
        <v>64</v>
      </c>
      <c r="H40" s="226" t="s">
        <v>102</v>
      </c>
      <c r="I40" s="233">
        <v>17</v>
      </c>
      <c r="J40" s="233" t="s">
        <v>102</v>
      </c>
      <c r="K40" s="233">
        <v>98</v>
      </c>
      <c r="L40" s="233" t="s">
        <v>102</v>
      </c>
      <c r="M40" s="233">
        <v>8</v>
      </c>
      <c r="N40" s="227" t="s">
        <v>102</v>
      </c>
      <c r="O40" s="227">
        <v>7</v>
      </c>
      <c r="P40" s="227" t="s">
        <v>102</v>
      </c>
      <c r="Q40" s="227">
        <f t="shared" si="1"/>
        <v>71.111111111111114</v>
      </c>
      <c r="R40" s="234">
        <v>85</v>
      </c>
      <c r="S40" s="226" t="s">
        <v>102</v>
      </c>
      <c r="T40" s="226">
        <v>8</v>
      </c>
      <c r="U40" s="226" t="s">
        <v>102</v>
      </c>
      <c r="V40" s="226">
        <v>12</v>
      </c>
      <c r="W40" s="226" t="s">
        <v>101</v>
      </c>
      <c r="X40" s="226">
        <v>5</v>
      </c>
      <c r="Y40" s="226" t="s">
        <v>101</v>
      </c>
      <c r="Z40" s="227">
        <f t="shared" si="2"/>
        <v>62.5</v>
      </c>
      <c r="AA40" s="228">
        <v>14</v>
      </c>
      <c r="AB40" s="228">
        <f t="shared" si="3"/>
        <v>56.000000000000007</v>
      </c>
      <c r="AC40" s="228" t="s">
        <v>102</v>
      </c>
      <c r="AD40" s="228">
        <v>16</v>
      </c>
      <c r="AE40" s="228">
        <f t="shared" si="4"/>
        <v>64</v>
      </c>
      <c r="AF40" s="228" t="s">
        <v>102</v>
      </c>
      <c r="AG40" s="228">
        <v>4</v>
      </c>
      <c r="AH40" s="228">
        <f t="shared" si="5"/>
        <v>40</v>
      </c>
      <c r="AI40" s="228" t="s">
        <v>101</v>
      </c>
      <c r="AJ40" s="228">
        <v>20</v>
      </c>
      <c r="AK40" s="228">
        <f t="shared" si="6"/>
        <v>80</v>
      </c>
      <c r="AL40" s="228" t="s">
        <v>101</v>
      </c>
      <c r="AM40" s="228">
        <v>23</v>
      </c>
      <c r="AN40" s="229">
        <f t="shared" si="7"/>
        <v>76.666666666666671</v>
      </c>
      <c r="AO40" s="228" t="s">
        <v>102</v>
      </c>
      <c r="AP40" s="228">
        <v>10</v>
      </c>
      <c r="AQ40" s="229">
        <f t="shared" si="8"/>
        <v>66.666666666666657</v>
      </c>
      <c r="AR40" s="228" t="s">
        <v>102</v>
      </c>
      <c r="AS40" s="228">
        <v>4</v>
      </c>
      <c r="AT40" s="230" t="s">
        <v>102</v>
      </c>
      <c r="AU40" s="231">
        <f t="shared" si="9"/>
        <v>40</v>
      </c>
      <c r="AV40" s="228">
        <v>14</v>
      </c>
      <c r="AW40" s="229">
        <f t="shared" si="10"/>
        <v>70</v>
      </c>
      <c r="AX40" s="229" t="s">
        <v>102</v>
      </c>
      <c r="AY40" s="229">
        <f t="shared" si="11"/>
        <v>788.94444444444434</v>
      </c>
      <c r="AZ40" s="229">
        <v>16</v>
      </c>
      <c r="BA40" s="232"/>
      <c r="BB40" s="172"/>
      <c r="BC40" s="172"/>
    </row>
    <row r="41" spans="1:56" ht="39.950000000000003" customHeight="1" x14ac:dyDescent="0.5">
      <c r="D41" s="196" t="s">
        <v>17</v>
      </c>
      <c r="E41" s="190" t="s">
        <v>20</v>
      </c>
      <c r="F41" s="234">
        <v>16</v>
      </c>
      <c r="G41" s="226">
        <f t="shared" si="0"/>
        <v>32</v>
      </c>
      <c r="H41" s="234" t="s">
        <v>101</v>
      </c>
      <c r="I41" s="233">
        <v>19</v>
      </c>
      <c r="J41" s="233" t="s">
        <v>102</v>
      </c>
      <c r="K41" s="233">
        <v>95</v>
      </c>
      <c r="L41" s="233" t="s">
        <v>102</v>
      </c>
      <c r="M41" s="233">
        <v>6</v>
      </c>
      <c r="N41" s="233" t="s">
        <v>102</v>
      </c>
      <c r="O41" s="233">
        <v>5</v>
      </c>
      <c r="P41" s="233" t="s">
        <v>102</v>
      </c>
      <c r="Q41" s="227">
        <f t="shared" si="1"/>
        <v>66.666666666666657</v>
      </c>
      <c r="R41" s="234">
        <v>57</v>
      </c>
      <c r="S41" s="234" t="s">
        <v>101</v>
      </c>
      <c r="T41" s="234">
        <v>5</v>
      </c>
      <c r="U41" s="234" t="s">
        <v>101</v>
      </c>
      <c r="V41" s="234">
        <v>12</v>
      </c>
      <c r="W41" s="234" t="s">
        <v>101</v>
      </c>
      <c r="X41" s="234">
        <v>6</v>
      </c>
      <c r="Y41" s="234" t="s">
        <v>102</v>
      </c>
      <c r="Z41" s="227">
        <f t="shared" si="2"/>
        <v>57.499999999999993</v>
      </c>
      <c r="AA41" s="228">
        <v>12</v>
      </c>
      <c r="AB41" s="228">
        <f t="shared" si="3"/>
        <v>48</v>
      </c>
      <c r="AC41" s="228" t="s">
        <v>102</v>
      </c>
      <c r="AD41" s="228">
        <v>16</v>
      </c>
      <c r="AE41" s="228">
        <f t="shared" si="4"/>
        <v>64</v>
      </c>
      <c r="AF41" s="228" t="s">
        <v>102</v>
      </c>
      <c r="AG41" s="228">
        <v>3</v>
      </c>
      <c r="AH41" s="228">
        <f t="shared" si="5"/>
        <v>30</v>
      </c>
      <c r="AI41" s="228" t="s">
        <v>101</v>
      </c>
      <c r="AJ41" s="228">
        <v>18</v>
      </c>
      <c r="AK41" s="228">
        <f t="shared" si="6"/>
        <v>72</v>
      </c>
      <c r="AL41" s="228" t="s">
        <v>101</v>
      </c>
      <c r="AM41" s="228">
        <v>18</v>
      </c>
      <c r="AN41" s="229">
        <f t="shared" si="7"/>
        <v>60</v>
      </c>
      <c r="AO41" s="228" t="s">
        <v>102</v>
      </c>
      <c r="AP41" s="228">
        <v>10</v>
      </c>
      <c r="AQ41" s="229">
        <f t="shared" si="8"/>
        <v>66.666666666666657</v>
      </c>
      <c r="AR41" s="228" t="s">
        <v>102</v>
      </c>
      <c r="AS41" s="228">
        <v>6</v>
      </c>
      <c r="AT41" s="230" t="s">
        <v>102</v>
      </c>
      <c r="AU41" s="231">
        <f t="shared" si="9"/>
        <v>60</v>
      </c>
      <c r="AV41" s="228">
        <v>13</v>
      </c>
      <c r="AW41" s="229">
        <f t="shared" si="10"/>
        <v>65</v>
      </c>
      <c r="AX41" s="239" t="s">
        <v>102</v>
      </c>
      <c r="AY41" s="229">
        <f t="shared" si="11"/>
        <v>716.83333333333326</v>
      </c>
      <c r="AZ41" s="229">
        <v>17</v>
      </c>
      <c r="BA41" s="240"/>
      <c r="BB41" s="172"/>
      <c r="BC41" s="172"/>
    </row>
    <row r="42" spans="1:56" s="218" customFormat="1" ht="39.950000000000003" customHeight="1" x14ac:dyDescent="0.35">
      <c r="A42" s="212"/>
      <c r="B42" s="212"/>
      <c r="C42" s="212"/>
      <c r="D42" s="213" t="s">
        <v>75</v>
      </c>
      <c r="E42" s="214"/>
      <c r="F42" s="215">
        <f>SUM(F25:F41)</f>
        <v>513</v>
      </c>
      <c r="G42" s="215">
        <f t="shared" ref="G42:AY42" si="12">SUM(G25:G41)</f>
        <v>1026</v>
      </c>
      <c r="H42" s="215">
        <f t="shared" si="12"/>
        <v>0</v>
      </c>
      <c r="I42" s="215">
        <f t="shared" si="12"/>
        <v>307</v>
      </c>
      <c r="J42" s="215">
        <f t="shared" si="12"/>
        <v>0</v>
      </c>
      <c r="K42" s="215">
        <f t="shared" si="12"/>
        <v>1658</v>
      </c>
      <c r="L42" s="215">
        <f t="shared" si="12"/>
        <v>0</v>
      </c>
      <c r="M42" s="215">
        <f t="shared" si="12"/>
        <v>127</v>
      </c>
      <c r="N42" s="215">
        <f t="shared" si="12"/>
        <v>0</v>
      </c>
      <c r="O42" s="215">
        <f t="shared" si="12"/>
        <v>103</v>
      </c>
      <c r="P42" s="215">
        <f t="shared" si="12"/>
        <v>0</v>
      </c>
      <c r="Q42" s="216">
        <f t="shared" si="12"/>
        <v>1193.3333333333335</v>
      </c>
      <c r="R42" s="215">
        <f t="shared" si="12"/>
        <v>1345</v>
      </c>
      <c r="S42" s="215">
        <f t="shared" si="12"/>
        <v>0</v>
      </c>
      <c r="T42" s="215">
        <f t="shared" si="12"/>
        <v>120</v>
      </c>
      <c r="U42" s="215">
        <f t="shared" si="12"/>
        <v>0</v>
      </c>
      <c r="V42" s="215">
        <f t="shared" si="12"/>
        <v>214</v>
      </c>
      <c r="W42" s="215">
        <f t="shared" si="12"/>
        <v>0</v>
      </c>
      <c r="X42" s="215">
        <f t="shared" si="12"/>
        <v>114</v>
      </c>
      <c r="Y42" s="215">
        <f t="shared" si="12"/>
        <v>0</v>
      </c>
      <c r="Z42" s="215">
        <f t="shared" si="12"/>
        <v>1120</v>
      </c>
      <c r="AA42" s="215">
        <f t="shared" si="12"/>
        <v>330</v>
      </c>
      <c r="AB42" s="215">
        <f t="shared" si="12"/>
        <v>1320</v>
      </c>
      <c r="AC42" s="215">
        <f t="shared" si="12"/>
        <v>0</v>
      </c>
      <c r="AD42" s="215">
        <f t="shared" si="12"/>
        <v>316</v>
      </c>
      <c r="AE42" s="215">
        <f t="shared" si="12"/>
        <v>1264</v>
      </c>
      <c r="AF42" s="215">
        <f t="shared" si="12"/>
        <v>0</v>
      </c>
      <c r="AG42" s="215">
        <f t="shared" si="12"/>
        <v>116</v>
      </c>
      <c r="AH42" s="215">
        <f t="shared" si="12"/>
        <v>1160</v>
      </c>
      <c r="AI42" s="215">
        <f t="shared" si="12"/>
        <v>0</v>
      </c>
      <c r="AJ42" s="215">
        <f t="shared" si="12"/>
        <v>378</v>
      </c>
      <c r="AK42" s="215">
        <f t="shared" si="12"/>
        <v>1512</v>
      </c>
      <c r="AL42" s="215">
        <f t="shared" si="12"/>
        <v>0</v>
      </c>
      <c r="AM42" s="215">
        <f t="shared" si="12"/>
        <v>441</v>
      </c>
      <c r="AN42" s="215">
        <f t="shared" si="12"/>
        <v>1470.0000000000002</v>
      </c>
      <c r="AO42" s="215">
        <f t="shared" si="12"/>
        <v>0</v>
      </c>
      <c r="AP42" s="215">
        <f t="shared" si="12"/>
        <v>179</v>
      </c>
      <c r="AQ42" s="215">
        <f t="shared" si="12"/>
        <v>1193.3333333333335</v>
      </c>
      <c r="AR42" s="215">
        <f t="shared" si="12"/>
        <v>0</v>
      </c>
      <c r="AS42" s="215">
        <f t="shared" si="12"/>
        <v>107</v>
      </c>
      <c r="AT42" s="215">
        <f t="shared" si="12"/>
        <v>0</v>
      </c>
      <c r="AU42" s="215">
        <f t="shared" si="12"/>
        <v>1070</v>
      </c>
      <c r="AV42" s="215">
        <f t="shared" si="12"/>
        <v>253</v>
      </c>
      <c r="AW42" s="215">
        <f t="shared" si="12"/>
        <v>1265</v>
      </c>
      <c r="AX42" s="215">
        <f t="shared" si="12"/>
        <v>0</v>
      </c>
      <c r="AY42" s="215">
        <f t="shared" si="12"/>
        <v>15251.666666666666</v>
      </c>
      <c r="AZ42" s="193"/>
      <c r="BA42" s="193"/>
      <c r="BB42" s="215"/>
      <c r="BC42" s="217"/>
    </row>
    <row r="43" spans="1:56" s="219" customFormat="1" ht="39.950000000000003" customHeight="1" x14ac:dyDescent="0.35">
      <c r="D43" s="220" t="s">
        <v>97</v>
      </c>
      <c r="E43" s="221"/>
      <c r="F43" s="222">
        <f>AVERAGE(F25:F41)</f>
        <v>30.176470588235293</v>
      </c>
      <c r="G43" s="222">
        <f t="shared" ref="G43:AY43" si="13">AVERAGE(G25:G41)</f>
        <v>60.352941176470587</v>
      </c>
      <c r="H43" s="222" t="e">
        <f t="shared" si="13"/>
        <v>#DIV/0!</v>
      </c>
      <c r="I43" s="222">
        <f t="shared" si="13"/>
        <v>18.058823529411764</v>
      </c>
      <c r="J43" s="222" t="e">
        <f t="shared" si="13"/>
        <v>#DIV/0!</v>
      </c>
      <c r="K43" s="222">
        <f t="shared" si="13"/>
        <v>97.529411764705884</v>
      </c>
      <c r="L43" s="222" t="e">
        <f t="shared" si="13"/>
        <v>#DIV/0!</v>
      </c>
      <c r="M43" s="222">
        <f t="shared" si="13"/>
        <v>7.4705882352941178</v>
      </c>
      <c r="N43" s="222" t="e">
        <f t="shared" si="13"/>
        <v>#DIV/0!</v>
      </c>
      <c r="O43" s="222">
        <f t="shared" si="13"/>
        <v>6.0588235294117645</v>
      </c>
      <c r="P43" s="222" t="e">
        <f t="shared" si="13"/>
        <v>#DIV/0!</v>
      </c>
      <c r="Q43" s="222">
        <f t="shared" si="13"/>
        <v>70.196078431372555</v>
      </c>
      <c r="R43" s="222">
        <f t="shared" si="13"/>
        <v>79.117647058823536</v>
      </c>
      <c r="S43" s="222" t="e">
        <f t="shared" si="13"/>
        <v>#DIV/0!</v>
      </c>
      <c r="T43" s="222">
        <f t="shared" si="13"/>
        <v>7.0588235294117645</v>
      </c>
      <c r="U43" s="222" t="e">
        <f t="shared" si="13"/>
        <v>#DIV/0!</v>
      </c>
      <c r="V43" s="222">
        <f t="shared" si="13"/>
        <v>12.588235294117647</v>
      </c>
      <c r="W43" s="222" t="e">
        <f t="shared" si="13"/>
        <v>#DIV/0!</v>
      </c>
      <c r="X43" s="222">
        <f t="shared" si="13"/>
        <v>6.7058823529411766</v>
      </c>
      <c r="Y43" s="222" t="e">
        <f t="shared" si="13"/>
        <v>#DIV/0!</v>
      </c>
      <c r="Z43" s="222">
        <f t="shared" si="13"/>
        <v>65.882352941176464</v>
      </c>
      <c r="AA43" s="222">
        <f t="shared" si="13"/>
        <v>19.411764705882351</v>
      </c>
      <c r="AB43" s="222">
        <f t="shared" si="13"/>
        <v>77.647058823529406</v>
      </c>
      <c r="AC43" s="222" t="e">
        <f t="shared" si="13"/>
        <v>#DIV/0!</v>
      </c>
      <c r="AD43" s="222">
        <f t="shared" si="13"/>
        <v>18.588235294117649</v>
      </c>
      <c r="AE43" s="222">
        <f t="shared" si="13"/>
        <v>74.352941176470594</v>
      </c>
      <c r="AF43" s="222" t="e">
        <f t="shared" si="13"/>
        <v>#DIV/0!</v>
      </c>
      <c r="AG43" s="222">
        <f t="shared" si="13"/>
        <v>6.8235294117647056</v>
      </c>
      <c r="AH43" s="222">
        <f t="shared" si="13"/>
        <v>68.235294117647058</v>
      </c>
      <c r="AI43" s="222" t="e">
        <f t="shared" si="13"/>
        <v>#DIV/0!</v>
      </c>
      <c r="AJ43" s="222">
        <f t="shared" si="13"/>
        <v>22.235294117647058</v>
      </c>
      <c r="AK43" s="222">
        <f t="shared" si="13"/>
        <v>88.941176470588232</v>
      </c>
      <c r="AL43" s="222" t="e">
        <f t="shared" si="13"/>
        <v>#DIV/0!</v>
      </c>
      <c r="AM43" s="222">
        <f t="shared" si="13"/>
        <v>25.941176470588236</v>
      </c>
      <c r="AN43" s="222">
        <f t="shared" si="13"/>
        <v>86.47058823529413</v>
      </c>
      <c r="AO43" s="222" t="e">
        <f t="shared" si="13"/>
        <v>#DIV/0!</v>
      </c>
      <c r="AP43" s="222">
        <f t="shared" si="13"/>
        <v>10.529411764705882</v>
      </c>
      <c r="AQ43" s="222">
        <f t="shared" si="13"/>
        <v>70.196078431372555</v>
      </c>
      <c r="AR43" s="222" t="e">
        <f t="shared" si="13"/>
        <v>#DIV/0!</v>
      </c>
      <c r="AS43" s="222">
        <f t="shared" si="13"/>
        <v>6.2941176470588234</v>
      </c>
      <c r="AT43" s="222" t="e">
        <f t="shared" si="13"/>
        <v>#DIV/0!</v>
      </c>
      <c r="AU43" s="222">
        <f t="shared" si="13"/>
        <v>62.941176470588232</v>
      </c>
      <c r="AV43" s="222">
        <f t="shared" si="13"/>
        <v>14.882352941176471</v>
      </c>
      <c r="AW43" s="222">
        <f t="shared" si="13"/>
        <v>74.411764705882348</v>
      </c>
      <c r="AX43" s="222" t="e">
        <f t="shared" si="13"/>
        <v>#DIV/0!</v>
      </c>
      <c r="AY43" s="222">
        <f t="shared" si="13"/>
        <v>897.15686274509801</v>
      </c>
      <c r="AZ43" s="222"/>
      <c r="BA43" s="222"/>
      <c r="BB43" s="222"/>
      <c r="BC43" s="223"/>
    </row>
    <row r="44" spans="1:56" ht="46.5" x14ac:dyDescent="0.7">
      <c r="D44" s="133"/>
      <c r="E44" s="134"/>
      <c r="F44" s="130"/>
      <c r="G44" s="130"/>
      <c r="H44" s="130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30"/>
      <c r="AA44" s="135"/>
      <c r="AB44" s="135"/>
      <c r="AC44" s="136"/>
      <c r="AD44" s="131"/>
      <c r="AE44" s="131"/>
      <c r="AF44" s="136"/>
      <c r="AG44" s="131"/>
      <c r="AH44" s="131"/>
      <c r="AI44" s="131"/>
      <c r="AJ44" s="131"/>
      <c r="AK44" s="131"/>
      <c r="AL44" s="136"/>
      <c r="AM44" s="131"/>
      <c r="AN44" s="131"/>
      <c r="AO44" s="131"/>
      <c r="AP44" s="136"/>
      <c r="AQ44" s="131"/>
      <c r="AR44" s="136"/>
      <c r="AS44" s="131"/>
      <c r="AT44" s="131"/>
      <c r="AU44" s="131"/>
      <c r="AV44" s="136"/>
      <c r="AW44" s="132"/>
      <c r="AX44" s="137"/>
      <c r="AY44" s="137"/>
      <c r="AZ44" s="137"/>
      <c r="BA44" s="138"/>
      <c r="BB44" s="69"/>
      <c r="BC44" s="69"/>
    </row>
    <row r="45" spans="1:56" ht="36" x14ac:dyDescent="0.55000000000000004">
      <c r="D45" s="101"/>
      <c r="E45" s="102"/>
      <c r="F45" s="103"/>
      <c r="G45" s="103"/>
      <c r="H45" s="103"/>
      <c r="I45" s="104"/>
      <c r="J45" s="104"/>
      <c r="K45" s="104"/>
      <c r="L45" s="104"/>
      <c r="M45" s="104"/>
      <c r="N45" s="104"/>
      <c r="O45" s="104"/>
      <c r="P45" s="104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5"/>
      <c r="AB45" s="105"/>
      <c r="AC45" s="94"/>
      <c r="AD45" s="106"/>
      <c r="AE45" s="106"/>
      <c r="AF45" s="94"/>
      <c r="AG45" s="106"/>
      <c r="AH45" s="106"/>
      <c r="AI45" s="106"/>
      <c r="AJ45" s="106"/>
      <c r="AK45" s="106"/>
      <c r="AL45" s="94"/>
      <c r="AM45" s="106"/>
      <c r="AN45" s="106"/>
      <c r="AO45" s="106"/>
      <c r="AP45" s="107"/>
      <c r="AQ45" s="98"/>
      <c r="AR45" s="94"/>
      <c r="AS45" s="106"/>
      <c r="AT45" s="106"/>
      <c r="AU45" s="98"/>
      <c r="AV45" s="94"/>
      <c r="AW45" s="98"/>
      <c r="AX45" s="98"/>
      <c r="AY45" s="98"/>
      <c r="AZ45" s="98"/>
      <c r="BA45" s="99"/>
    </row>
    <row r="46" spans="1:56" ht="36" x14ac:dyDescent="0.55000000000000004">
      <c r="D46" s="101"/>
      <c r="E46" s="102"/>
      <c r="F46" s="103"/>
      <c r="G46" s="103"/>
      <c r="H46" s="103"/>
      <c r="I46" s="104"/>
      <c r="J46" s="104"/>
      <c r="K46" s="104"/>
      <c r="L46" s="104"/>
      <c r="M46" s="104"/>
      <c r="N46" s="104"/>
      <c r="O46" s="104"/>
      <c r="P46" s="104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5"/>
      <c r="AB46" s="105"/>
      <c r="AC46" s="94"/>
      <c r="AD46" s="106"/>
      <c r="AE46" s="106"/>
      <c r="AF46" s="94"/>
      <c r="AG46" s="106"/>
      <c r="AH46" s="106"/>
      <c r="AI46" s="106"/>
      <c r="AJ46" s="106"/>
      <c r="AK46" s="106"/>
      <c r="AL46" s="94"/>
      <c r="AM46" s="106"/>
      <c r="AN46" s="106"/>
      <c r="AO46" s="106"/>
      <c r="AP46" s="107"/>
      <c r="AQ46" s="98"/>
      <c r="AR46" s="94"/>
      <c r="AS46" s="106"/>
      <c r="AT46" s="106"/>
      <c r="AU46" s="98"/>
      <c r="AV46" s="94"/>
      <c r="AW46" s="98"/>
      <c r="AX46" s="128"/>
      <c r="AY46" s="98"/>
      <c r="AZ46" s="98"/>
      <c r="BA46" s="99"/>
    </row>
    <row r="47" spans="1:56" ht="36" x14ac:dyDescent="0.55000000000000004">
      <c r="D47" s="68"/>
      <c r="E47" s="68"/>
      <c r="F47" s="466"/>
      <c r="G47" s="466"/>
      <c r="H47" s="466"/>
      <c r="I47" s="466"/>
      <c r="J47" s="466"/>
      <c r="K47" s="466"/>
      <c r="L47" s="466"/>
      <c r="M47" s="466"/>
      <c r="N47" s="466"/>
      <c r="O47" s="466"/>
      <c r="P47" s="466"/>
      <c r="Q47" s="466"/>
      <c r="R47" s="466"/>
      <c r="S47" s="466"/>
      <c r="T47" s="466"/>
      <c r="U47" s="466"/>
      <c r="V47" s="466"/>
      <c r="W47" s="466"/>
      <c r="X47" s="466"/>
      <c r="Y47" s="466"/>
      <c r="Z47" s="466"/>
      <c r="AA47" s="105"/>
      <c r="AB47" s="105"/>
      <c r="AC47" s="94"/>
      <c r="AD47" s="106"/>
      <c r="AE47" s="106"/>
      <c r="AF47" s="94"/>
      <c r="AG47" s="106"/>
      <c r="AH47" s="106"/>
      <c r="AI47" s="106"/>
      <c r="AJ47" s="106"/>
      <c r="AK47" s="106"/>
      <c r="AL47" s="94"/>
      <c r="AM47" s="106"/>
      <c r="AN47" s="106"/>
      <c r="AO47" s="106"/>
      <c r="AP47" s="94"/>
      <c r="AQ47" s="106"/>
      <c r="AR47" s="94"/>
      <c r="AS47" s="106"/>
      <c r="AT47" s="106"/>
      <c r="AU47" s="106"/>
      <c r="AV47" s="94"/>
      <c r="AW47" s="98"/>
      <c r="AX47" s="98"/>
      <c r="AY47" s="98"/>
      <c r="AZ47" s="98"/>
      <c r="BA47" s="69"/>
    </row>
    <row r="48" spans="1:56" ht="18.75" x14ac:dyDescent="0.3">
      <c r="A48" s="139"/>
      <c r="B48" s="139"/>
      <c r="C48" s="139"/>
      <c r="D48" s="140"/>
      <c r="E48" s="140"/>
      <c r="F48" s="141"/>
      <c r="G48" s="141"/>
      <c r="H48" s="141"/>
      <c r="I48" s="141"/>
      <c r="J48" s="141"/>
      <c r="K48" s="141"/>
      <c r="L48" s="141"/>
      <c r="M48" s="141"/>
      <c r="N48" s="142"/>
      <c r="O48" s="142"/>
      <c r="P48" s="142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3"/>
      <c r="AB48" s="143"/>
      <c r="AC48" s="144"/>
      <c r="AD48" s="145"/>
      <c r="AE48" s="145"/>
      <c r="AF48" s="144"/>
      <c r="AG48" s="145"/>
      <c r="AH48" s="145"/>
      <c r="AI48" s="145"/>
      <c r="AJ48" s="145"/>
      <c r="AK48" s="145"/>
      <c r="AL48" s="144"/>
      <c r="AM48" s="145"/>
      <c r="AN48" s="145"/>
      <c r="AO48" s="145"/>
      <c r="AP48" s="144"/>
      <c r="AQ48" s="145"/>
      <c r="AR48" s="144"/>
      <c r="AS48" s="145"/>
      <c r="AT48" s="145"/>
      <c r="AU48" s="145"/>
      <c r="AV48" s="144"/>
      <c r="AW48" s="146"/>
      <c r="AX48" s="146"/>
      <c r="AY48" s="146"/>
      <c r="AZ48" s="146"/>
      <c r="BA48" s="139"/>
      <c r="BB48" s="139"/>
      <c r="BC48" s="139"/>
      <c r="BD48" s="139"/>
    </row>
    <row r="49" spans="1:56" ht="31.5" x14ac:dyDescent="0.5">
      <c r="A49" s="139"/>
      <c r="B49" s="139"/>
      <c r="C49" s="139"/>
      <c r="D49" s="185">
        <v>0</v>
      </c>
      <c r="E49" s="140"/>
      <c r="F49" s="141"/>
      <c r="G49" s="141"/>
      <c r="H49" s="141"/>
      <c r="I49" s="141"/>
      <c r="J49" s="141"/>
      <c r="K49" s="141"/>
      <c r="L49" s="141"/>
      <c r="M49" s="141"/>
      <c r="N49" s="142"/>
      <c r="O49" s="142"/>
      <c r="P49" s="142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3"/>
      <c r="AB49" s="143"/>
      <c r="AC49" s="144"/>
      <c r="AD49" s="145"/>
      <c r="AE49" s="145"/>
      <c r="AF49" s="144"/>
      <c r="AG49" s="145"/>
      <c r="AH49" s="145"/>
      <c r="AI49" s="145"/>
      <c r="AJ49" s="145"/>
      <c r="AK49" s="145"/>
      <c r="AL49" s="144"/>
      <c r="AM49" s="145"/>
      <c r="AN49" s="145"/>
      <c r="AO49" s="145"/>
      <c r="AP49" s="144"/>
      <c r="AQ49" s="145"/>
      <c r="AR49" s="144"/>
      <c r="AS49" s="145"/>
      <c r="AT49" s="145"/>
      <c r="AU49" s="145"/>
      <c r="AV49" s="144"/>
      <c r="AW49" s="146"/>
      <c r="AX49" s="146"/>
      <c r="AY49" s="146"/>
      <c r="AZ49" s="146"/>
      <c r="BA49" s="139"/>
      <c r="BB49" s="139"/>
      <c r="BC49" s="139"/>
      <c r="BD49" s="139"/>
    </row>
    <row r="50" spans="1:56" ht="31.5" x14ac:dyDescent="0.5">
      <c r="A50" s="139"/>
      <c r="B50" s="139"/>
      <c r="C50" s="139"/>
      <c r="D50" s="185">
        <v>0</v>
      </c>
      <c r="E50" s="140"/>
      <c r="F50" s="141"/>
      <c r="G50" s="141"/>
      <c r="H50" s="141"/>
      <c r="I50" s="141"/>
      <c r="J50" s="141"/>
      <c r="K50" s="141"/>
      <c r="L50" s="141"/>
      <c r="M50" s="141"/>
      <c r="N50" s="142"/>
      <c r="O50" s="142"/>
      <c r="P50" s="142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3"/>
      <c r="AB50" s="143"/>
      <c r="AC50" s="144"/>
      <c r="AD50" s="145"/>
      <c r="AE50" s="145"/>
      <c r="AF50" s="144"/>
      <c r="AG50" s="145"/>
      <c r="AH50" s="145"/>
      <c r="AI50" s="145"/>
      <c r="AJ50" s="145"/>
      <c r="AK50" s="145"/>
      <c r="AL50" s="144"/>
      <c r="AM50" s="145"/>
      <c r="AN50" s="145"/>
      <c r="AO50" s="145"/>
      <c r="AP50" s="144"/>
      <c r="AQ50" s="145"/>
      <c r="AR50" s="144"/>
      <c r="AS50" s="145"/>
      <c r="AT50" s="145"/>
      <c r="AU50" s="145"/>
      <c r="AV50" s="144"/>
      <c r="AW50" s="146"/>
      <c r="AX50" s="146"/>
      <c r="AY50" s="146"/>
      <c r="AZ50" s="146"/>
      <c r="BA50" s="139"/>
      <c r="BB50" s="139"/>
      <c r="BC50" s="139"/>
      <c r="BD50" s="139"/>
    </row>
    <row r="51" spans="1:56" s="178" customFormat="1" ht="39.950000000000003" customHeight="1" x14ac:dyDescent="0.5">
      <c r="D51" s="179" t="s">
        <v>140</v>
      </c>
      <c r="E51" s="180"/>
      <c r="F51" s="181"/>
      <c r="G51" s="181"/>
      <c r="H51" s="182"/>
      <c r="I51" s="181"/>
      <c r="J51" s="181"/>
      <c r="K51" s="181"/>
      <c r="L51" s="181"/>
      <c r="M51" s="181"/>
      <c r="N51" s="183"/>
      <c r="O51" s="183"/>
      <c r="P51" s="183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84"/>
      <c r="BC51" s="184"/>
    </row>
    <row r="52" spans="1:56" ht="31.5" x14ac:dyDescent="0.5">
      <c r="A52" s="139"/>
      <c r="B52" s="139"/>
      <c r="C52" s="139"/>
      <c r="D52" s="185" t="e">
        <f>+++++++++++++++++++++++++++++++++++++++++++++++++++++++++++++++++++++++++++++++++++++++++++++++++++++++++++++++++++++++++++++++++++++++++++++++++++++++++++++++++++++++++++++++++++++++++++++++++++++++++++++++++++++++++++++++++++++++++-….................................................................................................................................................................................................</f>
        <v>#NAME?</v>
      </c>
      <c r="E52" s="140"/>
      <c r="F52" s="141"/>
      <c r="G52" s="141"/>
      <c r="H52" s="141"/>
      <c r="I52" s="141"/>
      <c r="J52" s="141"/>
      <c r="K52" s="141"/>
      <c r="L52" s="141"/>
      <c r="M52" s="141"/>
      <c r="N52" s="142"/>
      <c r="O52" s="142"/>
      <c r="P52" s="142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39"/>
      <c r="AX52" s="139"/>
      <c r="AY52" s="139"/>
      <c r="AZ52" s="139"/>
      <c r="BA52" s="139"/>
      <c r="BB52" s="139"/>
      <c r="BC52" s="139"/>
      <c r="BD52" s="139"/>
    </row>
    <row r="53" spans="1:56" s="245" customFormat="1" ht="116.25" x14ac:dyDescent="0.35">
      <c r="D53" s="241" t="s">
        <v>0</v>
      </c>
      <c r="E53" s="242" t="s">
        <v>92</v>
      </c>
      <c r="F53" s="243" t="s">
        <v>77</v>
      </c>
      <c r="G53" s="243" t="s">
        <v>75</v>
      </c>
      <c r="H53" s="243" t="s">
        <v>82</v>
      </c>
      <c r="I53" s="243" t="s">
        <v>79</v>
      </c>
      <c r="J53" s="243" t="s">
        <v>82</v>
      </c>
      <c r="K53" s="243" t="s">
        <v>124</v>
      </c>
      <c r="L53" s="243" t="s">
        <v>82</v>
      </c>
      <c r="M53" s="243" t="s">
        <v>118</v>
      </c>
      <c r="N53" s="243" t="s">
        <v>82</v>
      </c>
      <c r="O53" s="243" t="s">
        <v>119</v>
      </c>
      <c r="P53" s="243" t="s">
        <v>75</v>
      </c>
      <c r="Q53" s="243" t="s">
        <v>82</v>
      </c>
      <c r="R53" s="243" t="s">
        <v>112</v>
      </c>
      <c r="S53" s="243" t="s">
        <v>82</v>
      </c>
      <c r="T53" s="243" t="s">
        <v>113</v>
      </c>
      <c r="U53" s="243" t="s">
        <v>82</v>
      </c>
      <c r="V53" s="243" t="s">
        <v>115</v>
      </c>
      <c r="W53" s="243" t="s">
        <v>82</v>
      </c>
      <c r="X53" s="243" t="s">
        <v>114</v>
      </c>
      <c r="Y53" s="243" t="s">
        <v>82</v>
      </c>
      <c r="Z53" s="243" t="s">
        <v>75</v>
      </c>
      <c r="AA53" s="242" t="s">
        <v>83</v>
      </c>
      <c r="AB53" s="242" t="s">
        <v>75</v>
      </c>
      <c r="AC53" s="243" t="s">
        <v>82</v>
      </c>
      <c r="AD53" s="242" t="s">
        <v>116</v>
      </c>
      <c r="AE53" s="242" t="s">
        <v>75</v>
      </c>
      <c r="AF53" s="242" t="s">
        <v>82</v>
      </c>
      <c r="AG53" s="242" t="s">
        <v>87</v>
      </c>
      <c r="AH53" s="242" t="s">
        <v>75</v>
      </c>
      <c r="AI53" s="242" t="s">
        <v>82</v>
      </c>
      <c r="AJ53" s="242" t="s">
        <v>117</v>
      </c>
      <c r="AK53" s="242" t="s">
        <v>75</v>
      </c>
      <c r="AL53" s="244" t="s">
        <v>82</v>
      </c>
      <c r="AM53" s="244" t="s">
        <v>85</v>
      </c>
      <c r="AN53" s="244" t="s">
        <v>75</v>
      </c>
      <c r="AO53" s="244" t="s">
        <v>82</v>
      </c>
      <c r="AP53" s="244" t="s">
        <v>86</v>
      </c>
      <c r="AQ53" s="244" t="s">
        <v>75</v>
      </c>
      <c r="AR53" s="244" t="s">
        <v>82</v>
      </c>
      <c r="AS53" s="244" t="s">
        <v>122</v>
      </c>
      <c r="AT53" s="244"/>
      <c r="AU53" s="244" t="s">
        <v>75</v>
      </c>
      <c r="AV53" s="244" t="s">
        <v>125</v>
      </c>
      <c r="AW53" s="244" t="s">
        <v>109</v>
      </c>
      <c r="AX53" s="244" t="s">
        <v>82</v>
      </c>
      <c r="AY53" s="244" t="s">
        <v>75</v>
      </c>
      <c r="AZ53" s="244" t="s">
        <v>108</v>
      </c>
      <c r="BA53" s="244" t="s">
        <v>95</v>
      </c>
    </row>
    <row r="54" spans="1:56" ht="18.75" x14ac:dyDescent="0.3">
      <c r="A54" s="139"/>
      <c r="B54" s="139"/>
      <c r="C54" s="139"/>
      <c r="D54" s="148" t="s">
        <v>55</v>
      </c>
      <c r="E54" s="149" t="s">
        <v>11</v>
      </c>
      <c r="F54" s="151">
        <v>40</v>
      </c>
      <c r="G54" s="150">
        <f>(F54*2)</f>
        <v>80</v>
      </c>
      <c r="H54" s="150" t="s">
        <v>102</v>
      </c>
      <c r="I54" s="151">
        <v>23</v>
      </c>
      <c r="J54" s="151" t="s">
        <v>103</v>
      </c>
      <c r="K54" s="151">
        <v>99</v>
      </c>
      <c r="L54" s="151" t="s">
        <v>103</v>
      </c>
      <c r="M54" s="151">
        <v>10</v>
      </c>
      <c r="N54" s="151" t="s">
        <v>103</v>
      </c>
      <c r="O54" s="151">
        <v>8</v>
      </c>
      <c r="P54" s="151">
        <f>(I54+M54+O54)/45*100</f>
        <v>91.111111111111114</v>
      </c>
      <c r="Q54" s="150" t="s">
        <v>103</v>
      </c>
      <c r="R54" s="150">
        <v>89</v>
      </c>
      <c r="S54" s="150" t="s">
        <v>102</v>
      </c>
      <c r="T54" s="150">
        <v>9</v>
      </c>
      <c r="U54" s="150" t="s">
        <v>103</v>
      </c>
      <c r="V54" s="150">
        <v>18</v>
      </c>
      <c r="W54" s="150" t="s">
        <v>103</v>
      </c>
      <c r="X54" s="150">
        <v>10</v>
      </c>
      <c r="Y54" s="150" t="s">
        <v>103</v>
      </c>
      <c r="Z54" s="151">
        <f>(T54+V54+X54)/40*100</f>
        <v>92.5</v>
      </c>
      <c r="AA54" s="152">
        <v>24</v>
      </c>
      <c r="AB54" s="152">
        <f>(AA54/25)*100</f>
        <v>96</v>
      </c>
      <c r="AC54" s="152" t="s">
        <v>103</v>
      </c>
      <c r="AD54" s="152">
        <v>18</v>
      </c>
      <c r="AE54" s="152">
        <f>(AD54/25)*100</f>
        <v>72</v>
      </c>
      <c r="AF54" s="152" t="s">
        <v>102</v>
      </c>
      <c r="AG54" s="152">
        <v>9</v>
      </c>
      <c r="AH54" s="152">
        <f>(AG54/10)*100</f>
        <v>90</v>
      </c>
      <c r="AI54" s="152" t="s">
        <v>103</v>
      </c>
      <c r="AJ54" s="152">
        <v>24</v>
      </c>
      <c r="AK54" s="152">
        <f t="shared" ref="AK54:AK71" si="14">(AJ54/25)*100</f>
        <v>96</v>
      </c>
      <c r="AL54" s="152" t="s">
        <v>121</v>
      </c>
      <c r="AM54" s="152">
        <v>28</v>
      </c>
      <c r="AN54" s="153">
        <f t="shared" ref="AN54:AN71" si="15">(AM54/30)*100</f>
        <v>93.333333333333329</v>
      </c>
      <c r="AO54" s="153" t="s">
        <v>102</v>
      </c>
      <c r="AP54" s="152">
        <v>13</v>
      </c>
      <c r="AQ54" s="153">
        <f t="shared" ref="AQ54:AQ71" si="16">(AP54/15)*100</f>
        <v>86.666666666666671</v>
      </c>
      <c r="AR54" s="152" t="s">
        <v>102</v>
      </c>
      <c r="AS54" s="152">
        <v>8</v>
      </c>
      <c r="AT54" s="154" t="s">
        <v>102</v>
      </c>
      <c r="AU54" s="155">
        <f t="shared" ref="AU54:AU71" si="17">(AS54/10)*100</f>
        <v>80</v>
      </c>
      <c r="AV54" s="154">
        <v>15</v>
      </c>
      <c r="AW54" s="153">
        <f t="shared" ref="AW54:AW71" si="18">(AV54/20)*100</f>
        <v>75</v>
      </c>
      <c r="AX54" s="153" t="s">
        <v>102</v>
      </c>
      <c r="AY54" s="153">
        <f t="shared" ref="AY54:AY71" si="19">(G54+K54+P54+R54+Z54+AB54+AE54+AH54+AK54+AN54+AU54+AW54)</f>
        <v>1053.9444444444443</v>
      </c>
      <c r="AZ54" s="153">
        <v>1</v>
      </c>
      <c r="BA54" s="156"/>
      <c r="BB54" s="139"/>
      <c r="BC54" s="139"/>
      <c r="BD54" s="139"/>
    </row>
    <row r="55" spans="1:56" ht="18.75" x14ac:dyDescent="0.3">
      <c r="A55" s="139"/>
      <c r="B55" s="139"/>
      <c r="C55" s="139"/>
      <c r="D55" s="148" t="s">
        <v>65</v>
      </c>
      <c r="E55" s="149" t="s">
        <v>11</v>
      </c>
      <c r="F55" s="151">
        <v>40</v>
      </c>
      <c r="G55" s="150">
        <f t="shared" ref="G55:G71" si="20">(F55*2)</f>
        <v>80</v>
      </c>
      <c r="H55" s="150" t="s">
        <v>102</v>
      </c>
      <c r="I55" s="157">
        <v>23</v>
      </c>
      <c r="J55" s="157" t="s">
        <v>103</v>
      </c>
      <c r="K55" s="157">
        <v>100</v>
      </c>
      <c r="L55" s="157" t="s">
        <v>102</v>
      </c>
      <c r="M55" s="157">
        <v>10</v>
      </c>
      <c r="N55" s="151" t="s">
        <v>103</v>
      </c>
      <c r="O55" s="151">
        <v>8</v>
      </c>
      <c r="P55" s="151">
        <f t="shared" ref="P55:P71" si="21">(I55+M55+O55)/45*100</f>
        <v>91.111111111111114</v>
      </c>
      <c r="Q55" s="158" t="s">
        <v>103</v>
      </c>
      <c r="R55" s="158">
        <v>90</v>
      </c>
      <c r="S55" s="150" t="s">
        <v>103</v>
      </c>
      <c r="T55" s="150">
        <v>9</v>
      </c>
      <c r="U55" s="150" t="s">
        <v>102</v>
      </c>
      <c r="V55" s="150">
        <v>17</v>
      </c>
      <c r="W55" s="150" t="s">
        <v>102</v>
      </c>
      <c r="X55" s="150">
        <v>9</v>
      </c>
      <c r="Y55" s="150" t="s">
        <v>103</v>
      </c>
      <c r="Z55" s="151">
        <f t="shared" ref="Z55:Z71" si="22">(T55+V55+X55)/40*100</f>
        <v>87.5</v>
      </c>
      <c r="AA55" s="152">
        <v>24</v>
      </c>
      <c r="AB55" s="152">
        <f t="shared" ref="AB55:AB71" si="23">(AA55/25)*100</f>
        <v>96</v>
      </c>
      <c r="AC55" s="152" t="s">
        <v>103</v>
      </c>
      <c r="AD55" s="152">
        <v>18</v>
      </c>
      <c r="AE55" s="152">
        <f t="shared" ref="AE55:AE71" si="24">(AD55/25)*100</f>
        <v>72</v>
      </c>
      <c r="AF55" s="152" t="s">
        <v>102</v>
      </c>
      <c r="AG55" s="152">
        <v>9</v>
      </c>
      <c r="AH55" s="152">
        <f t="shared" ref="AH55:AH71" si="25">(AG55/10)*100</f>
        <v>90</v>
      </c>
      <c r="AI55" s="152" t="s">
        <v>103</v>
      </c>
      <c r="AJ55" s="152">
        <v>21</v>
      </c>
      <c r="AK55" s="152">
        <f t="shared" si="14"/>
        <v>84</v>
      </c>
      <c r="AL55" s="152" t="s">
        <v>103</v>
      </c>
      <c r="AM55" s="152">
        <v>28</v>
      </c>
      <c r="AN55" s="153">
        <f t="shared" si="15"/>
        <v>93.333333333333329</v>
      </c>
      <c r="AO55" s="153" t="s">
        <v>102</v>
      </c>
      <c r="AP55" s="152">
        <v>15</v>
      </c>
      <c r="AQ55" s="153">
        <f t="shared" si="16"/>
        <v>100</v>
      </c>
      <c r="AR55" s="152" t="s">
        <v>103</v>
      </c>
      <c r="AS55" s="152">
        <v>8</v>
      </c>
      <c r="AT55" s="154" t="s">
        <v>102</v>
      </c>
      <c r="AU55" s="155">
        <f t="shared" si="17"/>
        <v>80</v>
      </c>
      <c r="AV55" s="152">
        <v>17</v>
      </c>
      <c r="AW55" s="153">
        <f t="shared" si="18"/>
        <v>85</v>
      </c>
      <c r="AX55" s="153" t="s">
        <v>103</v>
      </c>
      <c r="AY55" s="153">
        <f t="shared" si="19"/>
        <v>1048.9444444444443</v>
      </c>
      <c r="AZ55" s="153">
        <v>2</v>
      </c>
      <c r="BA55" s="156"/>
      <c r="BB55" s="139"/>
      <c r="BC55" s="139"/>
      <c r="BD55" s="139"/>
    </row>
    <row r="56" spans="1:56" ht="18.75" x14ac:dyDescent="0.3">
      <c r="A56" s="139"/>
      <c r="B56" s="139"/>
      <c r="C56" s="139"/>
      <c r="D56" s="148" t="s">
        <v>5</v>
      </c>
      <c r="E56" s="149" t="s">
        <v>11</v>
      </c>
      <c r="F56" s="151">
        <v>43</v>
      </c>
      <c r="G56" s="150">
        <f t="shared" si="20"/>
        <v>86</v>
      </c>
      <c r="H56" s="150" t="s">
        <v>102</v>
      </c>
      <c r="I56" s="157">
        <v>21</v>
      </c>
      <c r="J56" s="157" t="s">
        <v>103</v>
      </c>
      <c r="K56" s="157">
        <v>100</v>
      </c>
      <c r="L56" s="157" t="s">
        <v>103</v>
      </c>
      <c r="M56" s="157">
        <v>10</v>
      </c>
      <c r="N56" s="151" t="s">
        <v>103</v>
      </c>
      <c r="O56" s="151">
        <v>8</v>
      </c>
      <c r="P56" s="151">
        <f t="shared" si="21"/>
        <v>86.666666666666671</v>
      </c>
      <c r="Q56" s="158" t="s">
        <v>102</v>
      </c>
      <c r="R56" s="158">
        <v>90</v>
      </c>
      <c r="S56" s="150" t="s">
        <v>102</v>
      </c>
      <c r="T56" s="150">
        <v>10</v>
      </c>
      <c r="U56" s="150" t="s">
        <v>103</v>
      </c>
      <c r="V56" s="150">
        <v>13</v>
      </c>
      <c r="W56" s="150" t="s">
        <v>102</v>
      </c>
      <c r="X56" s="150">
        <v>10</v>
      </c>
      <c r="Y56" s="150" t="s">
        <v>103</v>
      </c>
      <c r="Z56" s="151">
        <f t="shared" si="22"/>
        <v>82.5</v>
      </c>
      <c r="AA56" s="152">
        <v>23</v>
      </c>
      <c r="AB56" s="152">
        <f t="shared" si="23"/>
        <v>92</v>
      </c>
      <c r="AC56" s="152" t="s">
        <v>103</v>
      </c>
      <c r="AD56" s="152">
        <v>19</v>
      </c>
      <c r="AE56" s="152">
        <f t="shared" si="24"/>
        <v>76</v>
      </c>
      <c r="AF56" s="152" t="s">
        <v>102</v>
      </c>
      <c r="AG56" s="152">
        <v>6</v>
      </c>
      <c r="AH56" s="152">
        <f t="shared" si="25"/>
        <v>60</v>
      </c>
      <c r="AI56" s="152" t="s">
        <v>102</v>
      </c>
      <c r="AJ56" s="152">
        <v>25</v>
      </c>
      <c r="AK56" s="152">
        <f t="shared" si="14"/>
        <v>100</v>
      </c>
      <c r="AL56" s="152" t="s">
        <v>103</v>
      </c>
      <c r="AM56" s="152">
        <v>27</v>
      </c>
      <c r="AN56" s="153">
        <f t="shared" si="15"/>
        <v>90</v>
      </c>
      <c r="AO56" s="153" t="s">
        <v>102</v>
      </c>
      <c r="AP56" s="152">
        <v>12</v>
      </c>
      <c r="AQ56" s="153">
        <f t="shared" si="16"/>
        <v>80</v>
      </c>
      <c r="AR56" s="152" t="s">
        <v>102</v>
      </c>
      <c r="AS56" s="152">
        <v>8</v>
      </c>
      <c r="AT56" s="154" t="s">
        <v>102</v>
      </c>
      <c r="AU56" s="155">
        <f t="shared" si="17"/>
        <v>80</v>
      </c>
      <c r="AV56" s="152">
        <v>15</v>
      </c>
      <c r="AW56" s="153">
        <f t="shared" si="18"/>
        <v>75</v>
      </c>
      <c r="AX56" s="153" t="s">
        <v>102</v>
      </c>
      <c r="AY56" s="153">
        <f t="shared" si="19"/>
        <v>1018.1666666666667</v>
      </c>
      <c r="AZ56" s="153">
        <v>3</v>
      </c>
      <c r="BA56" s="156"/>
      <c r="BB56" s="139"/>
      <c r="BC56" s="139"/>
      <c r="BD56" s="139"/>
    </row>
    <row r="57" spans="1:56" ht="18.75" x14ac:dyDescent="0.3">
      <c r="A57" s="139"/>
      <c r="B57" s="139"/>
      <c r="C57" s="139"/>
      <c r="D57" s="148" t="s">
        <v>24</v>
      </c>
      <c r="E57" s="149" t="s">
        <v>11</v>
      </c>
      <c r="F57" s="151">
        <v>39</v>
      </c>
      <c r="G57" s="150">
        <f t="shared" si="20"/>
        <v>78</v>
      </c>
      <c r="H57" s="150" t="s">
        <v>102</v>
      </c>
      <c r="I57" s="157">
        <v>20</v>
      </c>
      <c r="J57" s="157" t="s">
        <v>103</v>
      </c>
      <c r="K57" s="157">
        <v>100</v>
      </c>
      <c r="L57" s="157" t="s">
        <v>103</v>
      </c>
      <c r="M57" s="157">
        <v>8</v>
      </c>
      <c r="N57" s="151" t="s">
        <v>102</v>
      </c>
      <c r="O57" s="151">
        <v>6</v>
      </c>
      <c r="P57" s="151">
        <f t="shared" si="21"/>
        <v>75.555555555555557</v>
      </c>
      <c r="Q57" s="157" t="s">
        <v>102</v>
      </c>
      <c r="R57" s="157">
        <v>90</v>
      </c>
      <c r="S57" s="151" t="s">
        <v>103</v>
      </c>
      <c r="T57" s="151">
        <v>9</v>
      </c>
      <c r="U57" s="151" t="s">
        <v>103</v>
      </c>
      <c r="V57" s="151">
        <v>8</v>
      </c>
      <c r="W57" s="151" t="s">
        <v>100</v>
      </c>
      <c r="X57" s="151">
        <v>8</v>
      </c>
      <c r="Y57" s="151" t="s">
        <v>102</v>
      </c>
      <c r="Z57" s="151">
        <f t="shared" si="22"/>
        <v>62.5</v>
      </c>
      <c r="AA57" s="152">
        <v>24</v>
      </c>
      <c r="AB57" s="152">
        <f t="shared" si="23"/>
        <v>96</v>
      </c>
      <c r="AC57" s="152" t="s">
        <v>103</v>
      </c>
      <c r="AD57" s="152">
        <v>18</v>
      </c>
      <c r="AE57" s="152">
        <f t="shared" si="24"/>
        <v>72</v>
      </c>
      <c r="AF57" s="152" t="s">
        <v>102</v>
      </c>
      <c r="AG57" s="152">
        <v>7</v>
      </c>
      <c r="AH57" s="152">
        <f t="shared" si="25"/>
        <v>70</v>
      </c>
      <c r="AI57" s="152" t="s">
        <v>102</v>
      </c>
      <c r="AJ57" s="152">
        <v>24</v>
      </c>
      <c r="AK57" s="152">
        <f t="shared" si="14"/>
        <v>96</v>
      </c>
      <c r="AL57" s="152" t="s">
        <v>103</v>
      </c>
      <c r="AM57" s="152">
        <v>28</v>
      </c>
      <c r="AN57" s="153">
        <f t="shared" si="15"/>
        <v>93.333333333333329</v>
      </c>
      <c r="AO57" s="153" t="s">
        <v>102</v>
      </c>
      <c r="AP57" s="152">
        <v>13</v>
      </c>
      <c r="AQ57" s="153">
        <f t="shared" si="16"/>
        <v>86.666666666666671</v>
      </c>
      <c r="AR57" s="152" t="s">
        <v>102</v>
      </c>
      <c r="AS57" s="152">
        <v>8</v>
      </c>
      <c r="AT57" s="154" t="s">
        <v>102</v>
      </c>
      <c r="AU57" s="155">
        <f t="shared" si="17"/>
        <v>80</v>
      </c>
      <c r="AV57" s="152">
        <v>16</v>
      </c>
      <c r="AW57" s="153">
        <f t="shared" si="18"/>
        <v>80</v>
      </c>
      <c r="AX57" s="153" t="s">
        <v>103</v>
      </c>
      <c r="AY57" s="153">
        <f t="shared" si="19"/>
        <v>993.38888888888891</v>
      </c>
      <c r="AZ57" s="153">
        <v>4</v>
      </c>
      <c r="BA57" s="156"/>
      <c r="BB57" s="139"/>
      <c r="BC57" s="139"/>
      <c r="BD57" s="139"/>
    </row>
    <row r="58" spans="1:56" ht="18.75" x14ac:dyDescent="0.3">
      <c r="A58" s="139"/>
      <c r="B58" s="139"/>
      <c r="C58" s="139"/>
      <c r="D58" s="148" t="s">
        <v>51</v>
      </c>
      <c r="E58" s="149" t="s">
        <v>11</v>
      </c>
      <c r="F58" s="151">
        <v>27</v>
      </c>
      <c r="G58" s="150">
        <f t="shared" si="20"/>
        <v>54</v>
      </c>
      <c r="H58" s="150" t="s">
        <v>102</v>
      </c>
      <c r="I58" s="157">
        <v>25</v>
      </c>
      <c r="J58" s="157" t="s">
        <v>103</v>
      </c>
      <c r="K58" s="157">
        <v>100</v>
      </c>
      <c r="L58" s="157" t="s">
        <v>103</v>
      </c>
      <c r="M58" s="157">
        <v>9</v>
      </c>
      <c r="N58" s="151" t="s">
        <v>103</v>
      </c>
      <c r="O58" s="151">
        <v>8</v>
      </c>
      <c r="P58" s="151">
        <f t="shared" si="21"/>
        <v>93.333333333333329</v>
      </c>
      <c r="Q58" s="158" t="s">
        <v>103</v>
      </c>
      <c r="R58" s="158">
        <v>90</v>
      </c>
      <c r="S58" s="150" t="s">
        <v>103</v>
      </c>
      <c r="T58" s="150">
        <v>7</v>
      </c>
      <c r="U58" s="150" t="s">
        <v>102</v>
      </c>
      <c r="V58" s="150">
        <v>16</v>
      </c>
      <c r="W58" s="150" t="s">
        <v>102</v>
      </c>
      <c r="X58" s="150">
        <v>9</v>
      </c>
      <c r="Y58" s="150" t="s">
        <v>103</v>
      </c>
      <c r="Z58" s="151">
        <f t="shared" si="22"/>
        <v>80</v>
      </c>
      <c r="AA58" s="152">
        <v>25</v>
      </c>
      <c r="AB58" s="152">
        <f t="shared" si="23"/>
        <v>100</v>
      </c>
      <c r="AC58" s="152" t="s">
        <v>103</v>
      </c>
      <c r="AD58" s="152">
        <v>18</v>
      </c>
      <c r="AE58" s="152">
        <f t="shared" si="24"/>
        <v>72</v>
      </c>
      <c r="AF58" s="152" t="s">
        <v>102</v>
      </c>
      <c r="AG58" s="152">
        <v>6</v>
      </c>
      <c r="AH58" s="152">
        <f t="shared" si="25"/>
        <v>60</v>
      </c>
      <c r="AI58" s="152" t="s">
        <v>102</v>
      </c>
      <c r="AJ58" s="152">
        <v>23</v>
      </c>
      <c r="AK58" s="152">
        <f t="shared" si="14"/>
        <v>92</v>
      </c>
      <c r="AL58" s="152" t="s">
        <v>103</v>
      </c>
      <c r="AM58" s="152">
        <v>28</v>
      </c>
      <c r="AN58" s="153">
        <f t="shared" si="15"/>
        <v>93.333333333333329</v>
      </c>
      <c r="AO58" s="153" t="s">
        <v>102</v>
      </c>
      <c r="AP58" s="152">
        <v>12</v>
      </c>
      <c r="AQ58" s="153">
        <f t="shared" si="16"/>
        <v>80</v>
      </c>
      <c r="AR58" s="152" t="s">
        <v>102</v>
      </c>
      <c r="AS58" s="152">
        <v>7</v>
      </c>
      <c r="AT58" s="154" t="s">
        <v>102</v>
      </c>
      <c r="AU58" s="155">
        <f t="shared" si="17"/>
        <v>70</v>
      </c>
      <c r="AV58" s="152">
        <v>17</v>
      </c>
      <c r="AW58" s="153">
        <f t="shared" si="18"/>
        <v>85</v>
      </c>
      <c r="AX58" s="153" t="s">
        <v>103</v>
      </c>
      <c r="AY58" s="153">
        <f t="shared" si="19"/>
        <v>989.66666666666663</v>
      </c>
      <c r="AZ58" s="153">
        <v>5</v>
      </c>
      <c r="BA58" s="156"/>
      <c r="BB58" s="139"/>
      <c r="BC58" s="139"/>
      <c r="BD58" s="139"/>
    </row>
    <row r="59" spans="1:56" ht="18.75" x14ac:dyDescent="0.3">
      <c r="A59" s="139"/>
      <c r="B59" s="139"/>
      <c r="C59" s="139"/>
      <c r="D59" s="148" t="s">
        <v>23</v>
      </c>
      <c r="E59" s="149" t="s">
        <v>11</v>
      </c>
      <c r="F59" s="151">
        <v>39</v>
      </c>
      <c r="G59" s="150">
        <f t="shared" si="20"/>
        <v>78</v>
      </c>
      <c r="H59" s="150" t="s">
        <v>102</v>
      </c>
      <c r="I59" s="157">
        <v>21</v>
      </c>
      <c r="J59" s="157" t="s">
        <v>103</v>
      </c>
      <c r="K59" s="157">
        <v>100</v>
      </c>
      <c r="L59" s="157" t="s">
        <v>103</v>
      </c>
      <c r="M59" s="157">
        <v>7</v>
      </c>
      <c r="N59" s="151" t="s">
        <v>103</v>
      </c>
      <c r="O59" s="151">
        <v>6</v>
      </c>
      <c r="P59" s="151">
        <f t="shared" si="21"/>
        <v>75.555555555555557</v>
      </c>
      <c r="Q59" s="158" t="s">
        <v>102</v>
      </c>
      <c r="R59" s="158">
        <v>88</v>
      </c>
      <c r="S59" s="150" t="s">
        <v>102</v>
      </c>
      <c r="T59" s="150">
        <v>8</v>
      </c>
      <c r="U59" s="150" t="s">
        <v>102</v>
      </c>
      <c r="V59" s="150">
        <v>16</v>
      </c>
      <c r="W59" s="150" t="s">
        <v>102</v>
      </c>
      <c r="X59" s="150">
        <v>6</v>
      </c>
      <c r="Y59" s="150" t="s">
        <v>102</v>
      </c>
      <c r="Z59" s="151">
        <f t="shared" si="22"/>
        <v>75</v>
      </c>
      <c r="AA59" s="152">
        <v>17</v>
      </c>
      <c r="AB59" s="152">
        <f t="shared" si="23"/>
        <v>68</v>
      </c>
      <c r="AC59" s="152" t="s">
        <v>102</v>
      </c>
      <c r="AD59" s="152">
        <v>17</v>
      </c>
      <c r="AE59" s="152">
        <f t="shared" si="24"/>
        <v>68</v>
      </c>
      <c r="AF59" s="152" t="s">
        <v>102</v>
      </c>
      <c r="AG59" s="152">
        <v>7</v>
      </c>
      <c r="AH59" s="152">
        <f t="shared" si="25"/>
        <v>70</v>
      </c>
      <c r="AI59" s="152" t="s">
        <v>102</v>
      </c>
      <c r="AJ59" s="152">
        <v>24</v>
      </c>
      <c r="AK59" s="152">
        <f t="shared" si="14"/>
        <v>96</v>
      </c>
      <c r="AL59" s="152" t="s">
        <v>103</v>
      </c>
      <c r="AM59" s="152">
        <v>27</v>
      </c>
      <c r="AN59" s="153">
        <f t="shared" si="15"/>
        <v>90</v>
      </c>
      <c r="AO59" s="153" t="s">
        <v>102</v>
      </c>
      <c r="AP59" s="152">
        <v>13</v>
      </c>
      <c r="AQ59" s="153">
        <f t="shared" si="16"/>
        <v>86.666666666666671</v>
      </c>
      <c r="AR59" s="152" t="s">
        <v>102</v>
      </c>
      <c r="AS59" s="152">
        <v>8</v>
      </c>
      <c r="AT59" s="154" t="s">
        <v>102</v>
      </c>
      <c r="AU59" s="155">
        <f t="shared" si="17"/>
        <v>80</v>
      </c>
      <c r="AV59" s="152">
        <v>17</v>
      </c>
      <c r="AW59" s="153">
        <f t="shared" si="18"/>
        <v>85</v>
      </c>
      <c r="AX59" s="153" t="s">
        <v>103</v>
      </c>
      <c r="AY59" s="153">
        <f t="shared" si="19"/>
        <v>973.55555555555554</v>
      </c>
      <c r="AZ59" s="153">
        <v>6</v>
      </c>
      <c r="BA59" s="156"/>
      <c r="BB59" s="139"/>
      <c r="BC59" s="139"/>
      <c r="BD59" s="139"/>
    </row>
    <row r="60" spans="1:56" ht="18.75" x14ac:dyDescent="0.3">
      <c r="A60" s="139"/>
      <c r="B60" s="139"/>
      <c r="C60" s="139"/>
      <c r="D60" s="148" t="s">
        <v>31</v>
      </c>
      <c r="E60" s="149" t="s">
        <v>11</v>
      </c>
      <c r="F60" s="151">
        <v>44</v>
      </c>
      <c r="G60" s="150">
        <f t="shared" si="20"/>
        <v>88</v>
      </c>
      <c r="H60" s="150" t="s">
        <v>102</v>
      </c>
      <c r="I60" s="157">
        <v>24</v>
      </c>
      <c r="J60" s="157" t="s">
        <v>103</v>
      </c>
      <c r="K60" s="157">
        <v>100</v>
      </c>
      <c r="L60" s="157" t="s">
        <v>103</v>
      </c>
      <c r="M60" s="157">
        <v>10</v>
      </c>
      <c r="N60" s="151" t="s">
        <v>103</v>
      </c>
      <c r="O60" s="151">
        <v>7</v>
      </c>
      <c r="P60" s="151">
        <f t="shared" si="21"/>
        <v>91.111111111111114</v>
      </c>
      <c r="Q60" s="158" t="s">
        <v>102</v>
      </c>
      <c r="R60" s="158">
        <v>85</v>
      </c>
      <c r="S60" s="150" t="s">
        <v>102</v>
      </c>
      <c r="T60" s="150">
        <v>4</v>
      </c>
      <c r="U60" s="150" t="s">
        <v>101</v>
      </c>
      <c r="V60" s="150">
        <v>8</v>
      </c>
      <c r="W60" s="150" t="s">
        <v>100</v>
      </c>
      <c r="X60" s="150">
        <v>9</v>
      </c>
      <c r="Y60" s="150" t="s">
        <v>103</v>
      </c>
      <c r="Z60" s="151">
        <f t="shared" si="22"/>
        <v>52.5</v>
      </c>
      <c r="AA60" s="152">
        <v>15</v>
      </c>
      <c r="AB60" s="152">
        <f t="shared" si="23"/>
        <v>60</v>
      </c>
      <c r="AC60" s="152" t="s">
        <v>102</v>
      </c>
      <c r="AD60" s="152">
        <v>18</v>
      </c>
      <c r="AE60" s="152">
        <f t="shared" si="24"/>
        <v>72</v>
      </c>
      <c r="AF60" s="152" t="s">
        <v>101</v>
      </c>
      <c r="AG60" s="152">
        <v>8</v>
      </c>
      <c r="AH60" s="152">
        <f t="shared" si="25"/>
        <v>80</v>
      </c>
      <c r="AI60" s="152" t="s">
        <v>102</v>
      </c>
      <c r="AJ60" s="152">
        <v>23</v>
      </c>
      <c r="AK60" s="152">
        <f t="shared" si="14"/>
        <v>92</v>
      </c>
      <c r="AL60" s="152" t="s">
        <v>103</v>
      </c>
      <c r="AM60" s="152">
        <v>25</v>
      </c>
      <c r="AN60" s="153">
        <f t="shared" si="15"/>
        <v>83.333333333333343</v>
      </c>
      <c r="AO60" s="153" t="s">
        <v>102</v>
      </c>
      <c r="AP60" s="152">
        <v>10</v>
      </c>
      <c r="AQ60" s="153">
        <f t="shared" si="16"/>
        <v>66.666666666666657</v>
      </c>
      <c r="AR60" s="152" t="s">
        <v>102</v>
      </c>
      <c r="AS60" s="152">
        <v>7</v>
      </c>
      <c r="AT60" s="154" t="s">
        <v>102</v>
      </c>
      <c r="AU60" s="155">
        <f t="shared" si="17"/>
        <v>70</v>
      </c>
      <c r="AV60" s="152">
        <v>18</v>
      </c>
      <c r="AW60" s="153">
        <f t="shared" si="18"/>
        <v>90</v>
      </c>
      <c r="AX60" s="153" t="s">
        <v>103</v>
      </c>
      <c r="AY60" s="153">
        <f t="shared" si="19"/>
        <v>963.94444444444446</v>
      </c>
      <c r="AZ60" s="153">
        <v>7</v>
      </c>
      <c r="BA60" s="156"/>
      <c r="BB60" s="139"/>
      <c r="BC60" s="139"/>
      <c r="BD60" s="139"/>
    </row>
    <row r="61" spans="1:56" ht="18.75" x14ac:dyDescent="0.3">
      <c r="A61" s="139"/>
      <c r="B61" s="139"/>
      <c r="C61" s="139"/>
      <c r="D61" s="148" t="s">
        <v>64</v>
      </c>
      <c r="E61" s="149" t="s">
        <v>11</v>
      </c>
      <c r="F61" s="151">
        <v>34</v>
      </c>
      <c r="G61" s="150">
        <f t="shared" si="20"/>
        <v>68</v>
      </c>
      <c r="H61" s="150" t="s">
        <v>102</v>
      </c>
      <c r="I61" s="157">
        <v>24</v>
      </c>
      <c r="J61" s="157" t="s">
        <v>103</v>
      </c>
      <c r="K61" s="157">
        <v>99</v>
      </c>
      <c r="L61" s="157" t="s">
        <v>103</v>
      </c>
      <c r="M61" s="157">
        <v>6</v>
      </c>
      <c r="N61" s="151" t="s">
        <v>103</v>
      </c>
      <c r="O61" s="151">
        <v>9</v>
      </c>
      <c r="P61" s="151">
        <f t="shared" si="21"/>
        <v>86.666666666666671</v>
      </c>
      <c r="Q61" s="158" t="s">
        <v>103</v>
      </c>
      <c r="R61" s="158">
        <v>85</v>
      </c>
      <c r="S61" s="150" t="s">
        <v>102</v>
      </c>
      <c r="T61" s="150">
        <v>7</v>
      </c>
      <c r="U61" s="150" t="s">
        <v>103</v>
      </c>
      <c r="V61" s="150">
        <v>12</v>
      </c>
      <c r="W61" s="150" t="s">
        <v>101</v>
      </c>
      <c r="X61" s="150">
        <v>8</v>
      </c>
      <c r="Y61" s="150" t="s">
        <v>102</v>
      </c>
      <c r="Z61" s="151">
        <f t="shared" si="22"/>
        <v>67.5</v>
      </c>
      <c r="AA61" s="152">
        <v>21</v>
      </c>
      <c r="AB61" s="152">
        <f t="shared" si="23"/>
        <v>84</v>
      </c>
      <c r="AC61" s="152" t="s">
        <v>103</v>
      </c>
      <c r="AD61" s="152">
        <v>19</v>
      </c>
      <c r="AE61" s="152">
        <f t="shared" si="24"/>
        <v>76</v>
      </c>
      <c r="AF61" s="152" t="s">
        <v>102</v>
      </c>
      <c r="AG61" s="152">
        <v>7</v>
      </c>
      <c r="AH61" s="152">
        <f t="shared" si="25"/>
        <v>70</v>
      </c>
      <c r="AI61" s="152" t="s">
        <v>102</v>
      </c>
      <c r="AJ61" s="152">
        <v>19</v>
      </c>
      <c r="AK61" s="152">
        <f t="shared" si="14"/>
        <v>76</v>
      </c>
      <c r="AL61" s="152" t="s">
        <v>102</v>
      </c>
      <c r="AM61" s="152">
        <v>28</v>
      </c>
      <c r="AN61" s="153">
        <f t="shared" si="15"/>
        <v>93.333333333333329</v>
      </c>
      <c r="AO61" s="153" t="s">
        <v>102</v>
      </c>
      <c r="AP61" s="152">
        <v>10</v>
      </c>
      <c r="AQ61" s="153">
        <f t="shared" si="16"/>
        <v>66.666666666666657</v>
      </c>
      <c r="AR61" s="152" t="s">
        <v>120</v>
      </c>
      <c r="AS61" s="152">
        <v>7</v>
      </c>
      <c r="AT61" s="154" t="s">
        <v>102</v>
      </c>
      <c r="AU61" s="155">
        <f t="shared" si="17"/>
        <v>70</v>
      </c>
      <c r="AV61" s="152">
        <v>16</v>
      </c>
      <c r="AW61" s="153">
        <f t="shared" si="18"/>
        <v>80</v>
      </c>
      <c r="AX61" s="153" t="s">
        <v>103</v>
      </c>
      <c r="AY61" s="153">
        <f t="shared" si="19"/>
        <v>955.50000000000011</v>
      </c>
      <c r="AZ61" s="153">
        <v>8</v>
      </c>
      <c r="BA61" s="156"/>
      <c r="BB61" s="139"/>
      <c r="BC61" s="139"/>
      <c r="BD61" s="139"/>
    </row>
    <row r="62" spans="1:56" ht="18.75" x14ac:dyDescent="0.3">
      <c r="A62" s="139"/>
      <c r="B62" s="139"/>
      <c r="C62" s="139"/>
      <c r="D62" s="148" t="s">
        <v>57</v>
      </c>
      <c r="E62" s="149" t="s">
        <v>11</v>
      </c>
      <c r="F62" s="151">
        <v>42</v>
      </c>
      <c r="G62" s="150">
        <f t="shared" si="20"/>
        <v>84</v>
      </c>
      <c r="H62" s="150" t="s">
        <v>102</v>
      </c>
      <c r="I62" s="157">
        <v>22</v>
      </c>
      <c r="J62" s="157" t="s">
        <v>103</v>
      </c>
      <c r="K62" s="157">
        <v>99</v>
      </c>
      <c r="L62" s="157" t="s">
        <v>102</v>
      </c>
      <c r="M62" s="157">
        <v>8</v>
      </c>
      <c r="N62" s="151" t="s">
        <v>102</v>
      </c>
      <c r="O62" s="151">
        <v>7</v>
      </c>
      <c r="P62" s="151">
        <f t="shared" si="21"/>
        <v>82.222222222222214</v>
      </c>
      <c r="Q62" s="157" t="s">
        <v>102</v>
      </c>
      <c r="R62" s="157">
        <v>90</v>
      </c>
      <c r="S62" s="151" t="s">
        <v>103</v>
      </c>
      <c r="T62" s="151">
        <v>8</v>
      </c>
      <c r="U62" s="151" t="s">
        <v>102</v>
      </c>
      <c r="V62" s="151">
        <v>15</v>
      </c>
      <c r="W62" s="151" t="s">
        <v>102</v>
      </c>
      <c r="X62" s="151">
        <v>9</v>
      </c>
      <c r="Y62" s="151" t="s">
        <v>103</v>
      </c>
      <c r="Z62" s="151">
        <f t="shared" si="22"/>
        <v>80</v>
      </c>
      <c r="AA62" s="152">
        <v>21</v>
      </c>
      <c r="AB62" s="152">
        <f t="shared" si="23"/>
        <v>84</v>
      </c>
      <c r="AC62" s="152" t="s">
        <v>103</v>
      </c>
      <c r="AD62" s="152">
        <v>15</v>
      </c>
      <c r="AE62" s="152">
        <f t="shared" si="24"/>
        <v>60</v>
      </c>
      <c r="AF62" s="152" t="s">
        <v>102</v>
      </c>
      <c r="AG62" s="152">
        <v>4</v>
      </c>
      <c r="AH62" s="152">
        <f t="shared" si="25"/>
        <v>40</v>
      </c>
      <c r="AI62" s="152" t="s">
        <v>101</v>
      </c>
      <c r="AJ62" s="152">
        <v>25</v>
      </c>
      <c r="AK62" s="152">
        <f t="shared" si="14"/>
        <v>100</v>
      </c>
      <c r="AL62" s="152" t="s">
        <v>103</v>
      </c>
      <c r="AM62" s="152">
        <v>27</v>
      </c>
      <c r="AN62" s="153">
        <f t="shared" si="15"/>
        <v>90</v>
      </c>
      <c r="AO62" s="153" t="s">
        <v>104</v>
      </c>
      <c r="AP62" s="152">
        <v>13</v>
      </c>
      <c r="AQ62" s="153">
        <f t="shared" si="16"/>
        <v>86.666666666666671</v>
      </c>
      <c r="AR62" s="152" t="s">
        <v>102</v>
      </c>
      <c r="AS62" s="152">
        <v>4</v>
      </c>
      <c r="AT62" s="154" t="s">
        <v>102</v>
      </c>
      <c r="AU62" s="155">
        <f t="shared" si="17"/>
        <v>40</v>
      </c>
      <c r="AV62" s="152">
        <v>15</v>
      </c>
      <c r="AW62" s="153">
        <f t="shared" si="18"/>
        <v>75</v>
      </c>
      <c r="AX62" s="153" t="s">
        <v>102</v>
      </c>
      <c r="AY62" s="153">
        <f t="shared" si="19"/>
        <v>924.22222222222217</v>
      </c>
      <c r="AZ62" s="153">
        <v>9</v>
      </c>
      <c r="BA62" s="156"/>
      <c r="BB62" s="139"/>
      <c r="BC62" s="139"/>
      <c r="BD62" s="139"/>
    </row>
    <row r="63" spans="1:56" ht="18.75" x14ac:dyDescent="0.3">
      <c r="A63" s="139"/>
      <c r="B63" s="139"/>
      <c r="C63" s="139"/>
      <c r="D63" s="148" t="s">
        <v>32</v>
      </c>
      <c r="E63" s="149" t="s">
        <v>11</v>
      </c>
      <c r="F63" s="151">
        <v>29</v>
      </c>
      <c r="G63" s="150">
        <f t="shared" si="20"/>
        <v>58</v>
      </c>
      <c r="H63" s="150" t="s">
        <v>102</v>
      </c>
      <c r="I63" s="157">
        <v>18</v>
      </c>
      <c r="J63" s="157" t="s">
        <v>102</v>
      </c>
      <c r="K63" s="157">
        <v>100</v>
      </c>
      <c r="L63" s="157" t="s">
        <v>102</v>
      </c>
      <c r="M63" s="157">
        <v>8</v>
      </c>
      <c r="N63" s="151" t="s">
        <v>102</v>
      </c>
      <c r="O63" s="151">
        <v>6</v>
      </c>
      <c r="P63" s="151">
        <f t="shared" si="21"/>
        <v>71.111111111111114</v>
      </c>
      <c r="Q63" s="158" t="s">
        <v>102</v>
      </c>
      <c r="R63" s="158">
        <v>90</v>
      </c>
      <c r="S63" s="150" t="s">
        <v>103</v>
      </c>
      <c r="T63" s="150">
        <v>9</v>
      </c>
      <c r="U63" s="150" t="s">
        <v>103</v>
      </c>
      <c r="V63" s="150">
        <v>12</v>
      </c>
      <c r="W63" s="150" t="s">
        <v>101</v>
      </c>
      <c r="X63" s="150">
        <v>9</v>
      </c>
      <c r="Y63" s="150" t="s">
        <v>103</v>
      </c>
      <c r="Z63" s="151">
        <f t="shared" si="22"/>
        <v>75</v>
      </c>
      <c r="AA63" s="152">
        <v>18</v>
      </c>
      <c r="AB63" s="152">
        <f t="shared" si="23"/>
        <v>72</v>
      </c>
      <c r="AC63" s="152" t="s">
        <v>102</v>
      </c>
      <c r="AD63" s="152">
        <v>18</v>
      </c>
      <c r="AE63" s="152">
        <f t="shared" si="24"/>
        <v>72</v>
      </c>
      <c r="AF63" s="152" t="s">
        <v>102</v>
      </c>
      <c r="AG63" s="152">
        <v>9</v>
      </c>
      <c r="AH63" s="152">
        <f t="shared" si="25"/>
        <v>90</v>
      </c>
      <c r="AI63" s="152" t="s">
        <v>103</v>
      </c>
      <c r="AJ63" s="152">
        <v>21</v>
      </c>
      <c r="AK63" s="152">
        <f t="shared" si="14"/>
        <v>84</v>
      </c>
      <c r="AL63" s="152" t="s">
        <v>103</v>
      </c>
      <c r="AM63" s="152">
        <v>26</v>
      </c>
      <c r="AN63" s="153">
        <f t="shared" si="15"/>
        <v>86.666666666666671</v>
      </c>
      <c r="AO63" s="153" t="s">
        <v>102</v>
      </c>
      <c r="AP63" s="152">
        <v>11</v>
      </c>
      <c r="AQ63" s="153">
        <f t="shared" si="16"/>
        <v>73.333333333333329</v>
      </c>
      <c r="AR63" s="152" t="s">
        <v>102</v>
      </c>
      <c r="AS63" s="152">
        <v>6</v>
      </c>
      <c r="AT63" s="154" t="s">
        <v>102</v>
      </c>
      <c r="AU63" s="155">
        <f t="shared" si="17"/>
        <v>60</v>
      </c>
      <c r="AV63" s="152">
        <v>13</v>
      </c>
      <c r="AW63" s="153">
        <f t="shared" si="18"/>
        <v>65</v>
      </c>
      <c r="AX63" s="153" t="s">
        <v>102</v>
      </c>
      <c r="AY63" s="153">
        <f t="shared" si="19"/>
        <v>923.77777777777771</v>
      </c>
      <c r="AZ63" s="153">
        <v>9</v>
      </c>
      <c r="BA63" s="156"/>
      <c r="BB63" s="139"/>
      <c r="BC63" s="139"/>
      <c r="BD63" s="139"/>
    </row>
    <row r="64" spans="1:56" ht="18.75" x14ac:dyDescent="0.3">
      <c r="A64" s="139"/>
      <c r="B64" s="139"/>
      <c r="C64" s="139"/>
      <c r="D64" s="148" t="s">
        <v>48</v>
      </c>
      <c r="E64" s="149" t="s">
        <v>11</v>
      </c>
      <c r="F64" s="151">
        <v>38</v>
      </c>
      <c r="G64" s="150">
        <f t="shared" si="20"/>
        <v>76</v>
      </c>
      <c r="H64" s="150" t="s">
        <v>102</v>
      </c>
      <c r="I64" s="157">
        <v>21</v>
      </c>
      <c r="J64" s="157" t="s">
        <v>103</v>
      </c>
      <c r="K64" s="157">
        <v>98</v>
      </c>
      <c r="L64" s="157" t="s">
        <v>102</v>
      </c>
      <c r="M64" s="157">
        <v>10</v>
      </c>
      <c r="N64" s="151" t="s">
        <v>103</v>
      </c>
      <c r="O64" s="151">
        <v>6</v>
      </c>
      <c r="P64" s="151">
        <f t="shared" si="21"/>
        <v>82.222222222222214</v>
      </c>
      <c r="Q64" s="158" t="s">
        <v>102</v>
      </c>
      <c r="R64" s="158">
        <v>84</v>
      </c>
      <c r="S64" s="150" t="s">
        <v>102</v>
      </c>
      <c r="T64" s="150">
        <v>7</v>
      </c>
      <c r="U64" s="150" t="s">
        <v>102</v>
      </c>
      <c r="V64" s="150">
        <v>11</v>
      </c>
      <c r="W64" s="150" t="s">
        <v>101</v>
      </c>
      <c r="X64" s="150">
        <v>8</v>
      </c>
      <c r="Y64" s="150" t="s">
        <v>102</v>
      </c>
      <c r="Z64" s="151">
        <f t="shared" si="22"/>
        <v>65</v>
      </c>
      <c r="AA64" s="152">
        <v>17</v>
      </c>
      <c r="AB64" s="152">
        <f t="shared" si="23"/>
        <v>68</v>
      </c>
      <c r="AC64" s="152" t="s">
        <v>101</v>
      </c>
      <c r="AD64" s="152">
        <v>17</v>
      </c>
      <c r="AE64" s="152">
        <f t="shared" si="24"/>
        <v>68</v>
      </c>
      <c r="AF64" s="152" t="s">
        <v>102</v>
      </c>
      <c r="AG64" s="152">
        <v>5</v>
      </c>
      <c r="AH64" s="152">
        <f t="shared" si="25"/>
        <v>50</v>
      </c>
      <c r="AI64" s="152" t="s">
        <v>101</v>
      </c>
      <c r="AJ64" s="152">
        <v>19</v>
      </c>
      <c r="AK64" s="152">
        <f t="shared" si="14"/>
        <v>76</v>
      </c>
      <c r="AL64" s="152" t="s">
        <v>102</v>
      </c>
      <c r="AM64" s="152">
        <v>28</v>
      </c>
      <c r="AN64" s="153">
        <f t="shared" si="15"/>
        <v>93.333333333333329</v>
      </c>
      <c r="AO64" s="153" t="s">
        <v>102</v>
      </c>
      <c r="AP64" s="152">
        <v>10</v>
      </c>
      <c r="AQ64" s="153">
        <f t="shared" si="16"/>
        <v>66.666666666666657</v>
      </c>
      <c r="AR64" s="152" t="s">
        <v>102</v>
      </c>
      <c r="AS64" s="152">
        <v>7</v>
      </c>
      <c r="AT64" s="154" t="s">
        <v>102</v>
      </c>
      <c r="AU64" s="155">
        <f t="shared" si="17"/>
        <v>70</v>
      </c>
      <c r="AV64" s="152">
        <v>15</v>
      </c>
      <c r="AW64" s="153">
        <f t="shared" si="18"/>
        <v>75</v>
      </c>
      <c r="AX64" s="153" t="s">
        <v>102</v>
      </c>
      <c r="AY64" s="153">
        <f t="shared" si="19"/>
        <v>905.55555555555554</v>
      </c>
      <c r="AZ64" s="153">
        <v>11</v>
      </c>
      <c r="BA64" s="156"/>
      <c r="BB64" s="139"/>
      <c r="BC64" s="139"/>
      <c r="BD64" s="139"/>
    </row>
    <row r="65" spans="1:56" ht="18.75" x14ac:dyDescent="0.3">
      <c r="A65" s="139"/>
      <c r="B65" s="139"/>
      <c r="C65" s="139"/>
      <c r="D65" s="148" t="s">
        <v>14</v>
      </c>
      <c r="E65" s="149" t="s">
        <v>11</v>
      </c>
      <c r="F65" s="151">
        <v>30</v>
      </c>
      <c r="G65" s="150">
        <f t="shared" si="20"/>
        <v>60</v>
      </c>
      <c r="H65" s="150" t="s">
        <v>102</v>
      </c>
      <c r="I65" s="157">
        <v>23</v>
      </c>
      <c r="J65" s="157" t="s">
        <v>103</v>
      </c>
      <c r="K65" s="157">
        <v>100</v>
      </c>
      <c r="L65" s="157" t="s">
        <v>103</v>
      </c>
      <c r="M65" s="157">
        <v>10</v>
      </c>
      <c r="N65" s="151" t="s">
        <v>103</v>
      </c>
      <c r="O65" s="151">
        <v>10</v>
      </c>
      <c r="P65" s="151">
        <f t="shared" si="21"/>
        <v>95.555555555555557</v>
      </c>
      <c r="Q65" s="158" t="s">
        <v>102</v>
      </c>
      <c r="R65" s="158">
        <v>88</v>
      </c>
      <c r="S65" s="150" t="s">
        <v>102</v>
      </c>
      <c r="T65" s="150">
        <v>7</v>
      </c>
      <c r="U65" s="150" t="s">
        <v>102</v>
      </c>
      <c r="V65" s="150">
        <v>11</v>
      </c>
      <c r="W65" s="150" t="s">
        <v>101</v>
      </c>
      <c r="X65" s="150">
        <v>6</v>
      </c>
      <c r="Y65" s="150" t="s">
        <v>102</v>
      </c>
      <c r="Z65" s="151">
        <f t="shared" si="22"/>
        <v>60</v>
      </c>
      <c r="AA65" s="152">
        <v>18</v>
      </c>
      <c r="AB65" s="152">
        <f t="shared" si="23"/>
        <v>72</v>
      </c>
      <c r="AC65" s="152" t="s">
        <v>102</v>
      </c>
      <c r="AD65" s="152">
        <v>18</v>
      </c>
      <c r="AE65" s="152">
        <f t="shared" si="24"/>
        <v>72</v>
      </c>
      <c r="AF65" s="152" t="s">
        <v>102</v>
      </c>
      <c r="AG65" s="152">
        <v>6</v>
      </c>
      <c r="AH65" s="152">
        <f t="shared" si="25"/>
        <v>60</v>
      </c>
      <c r="AI65" s="152" t="s">
        <v>102</v>
      </c>
      <c r="AJ65" s="152">
        <v>18</v>
      </c>
      <c r="AK65" s="152">
        <f t="shared" si="14"/>
        <v>72</v>
      </c>
      <c r="AL65" s="152" t="s">
        <v>102</v>
      </c>
      <c r="AM65" s="152">
        <v>26</v>
      </c>
      <c r="AN65" s="153">
        <f t="shared" si="15"/>
        <v>86.666666666666671</v>
      </c>
      <c r="AO65" s="153" t="s">
        <v>102</v>
      </c>
      <c r="AP65" s="152">
        <v>12</v>
      </c>
      <c r="AQ65" s="153">
        <f t="shared" si="16"/>
        <v>80</v>
      </c>
      <c r="AR65" s="152" t="s">
        <v>102</v>
      </c>
      <c r="AS65" s="152">
        <v>6</v>
      </c>
      <c r="AT65" s="154" t="s">
        <v>102</v>
      </c>
      <c r="AU65" s="155">
        <f t="shared" si="17"/>
        <v>60</v>
      </c>
      <c r="AV65" s="152">
        <v>15</v>
      </c>
      <c r="AW65" s="153">
        <f t="shared" si="18"/>
        <v>75</v>
      </c>
      <c r="AX65" s="153" t="s">
        <v>102</v>
      </c>
      <c r="AY65" s="153">
        <f t="shared" si="19"/>
        <v>901.22222222222217</v>
      </c>
      <c r="AZ65" s="153">
        <v>12</v>
      </c>
      <c r="BA65" s="156"/>
      <c r="BB65" s="139"/>
      <c r="BC65" s="139"/>
      <c r="BD65" s="139"/>
    </row>
    <row r="66" spans="1:56" ht="18.75" x14ac:dyDescent="0.3">
      <c r="A66" s="139"/>
      <c r="B66" s="139"/>
      <c r="C66" s="139"/>
      <c r="D66" s="148" t="s">
        <v>52</v>
      </c>
      <c r="E66" s="149" t="s">
        <v>11</v>
      </c>
      <c r="F66" s="151">
        <v>30</v>
      </c>
      <c r="G66" s="150">
        <f t="shared" si="20"/>
        <v>60</v>
      </c>
      <c r="H66" s="150" t="s">
        <v>102</v>
      </c>
      <c r="I66" s="157">
        <v>17</v>
      </c>
      <c r="J66" s="157" t="s">
        <v>102</v>
      </c>
      <c r="K66" s="157">
        <v>96</v>
      </c>
      <c r="L66" s="157" t="s">
        <v>102</v>
      </c>
      <c r="M66" s="157">
        <v>7</v>
      </c>
      <c r="N66" s="151" t="s">
        <v>103</v>
      </c>
      <c r="O66" s="151">
        <v>5</v>
      </c>
      <c r="P66" s="151">
        <f t="shared" si="21"/>
        <v>64.444444444444443</v>
      </c>
      <c r="Q66" s="158" t="s">
        <v>134</v>
      </c>
      <c r="R66" s="158">
        <v>85</v>
      </c>
      <c r="S66" s="150" t="s">
        <v>102</v>
      </c>
      <c r="T66" s="150">
        <v>8</v>
      </c>
      <c r="U66" s="150" t="s">
        <v>102</v>
      </c>
      <c r="V66" s="150">
        <v>6</v>
      </c>
      <c r="W66" s="150" t="s">
        <v>100</v>
      </c>
      <c r="X66" s="150">
        <v>8</v>
      </c>
      <c r="Y66" s="150" t="s">
        <v>102</v>
      </c>
      <c r="Z66" s="151">
        <f t="shared" si="22"/>
        <v>55.000000000000007</v>
      </c>
      <c r="AA66" s="152">
        <v>20</v>
      </c>
      <c r="AB66" s="152">
        <f t="shared" si="23"/>
        <v>80</v>
      </c>
      <c r="AC66" s="152" t="s">
        <v>103</v>
      </c>
      <c r="AD66" s="152">
        <v>19</v>
      </c>
      <c r="AE66" s="152">
        <f t="shared" si="24"/>
        <v>76</v>
      </c>
      <c r="AF66" s="152" t="s">
        <v>102</v>
      </c>
      <c r="AG66" s="152">
        <v>3</v>
      </c>
      <c r="AH66" s="152">
        <f t="shared" si="25"/>
        <v>30</v>
      </c>
      <c r="AI66" s="152" t="s">
        <v>101</v>
      </c>
      <c r="AJ66" s="152">
        <v>24</v>
      </c>
      <c r="AK66" s="152">
        <f t="shared" si="14"/>
        <v>96</v>
      </c>
      <c r="AL66" s="152" t="s">
        <v>103</v>
      </c>
      <c r="AM66" s="152">
        <v>26</v>
      </c>
      <c r="AN66" s="153">
        <f t="shared" si="15"/>
        <v>86.666666666666671</v>
      </c>
      <c r="AO66" s="153" t="s">
        <v>102</v>
      </c>
      <c r="AP66" s="152">
        <v>12</v>
      </c>
      <c r="AQ66" s="153">
        <f t="shared" si="16"/>
        <v>80</v>
      </c>
      <c r="AR66" s="152" t="s">
        <v>102</v>
      </c>
      <c r="AS66" s="152">
        <v>8</v>
      </c>
      <c r="AT66" s="154" t="s">
        <v>102</v>
      </c>
      <c r="AU66" s="155">
        <f t="shared" si="17"/>
        <v>80</v>
      </c>
      <c r="AV66" s="152">
        <v>15</v>
      </c>
      <c r="AW66" s="153">
        <f t="shared" si="18"/>
        <v>75</v>
      </c>
      <c r="AX66" s="153" t="s">
        <v>102</v>
      </c>
      <c r="AY66" s="153">
        <f t="shared" si="19"/>
        <v>884.11111111111109</v>
      </c>
      <c r="AZ66" s="153">
        <v>13</v>
      </c>
      <c r="BA66" s="156"/>
      <c r="BB66" s="139"/>
      <c r="BC66" s="139"/>
      <c r="BD66" s="139"/>
    </row>
    <row r="67" spans="1:56" ht="18.75" x14ac:dyDescent="0.3">
      <c r="A67" s="139"/>
      <c r="B67" s="139"/>
      <c r="C67" s="139"/>
      <c r="D67" s="148" t="s">
        <v>47</v>
      </c>
      <c r="E67" s="149" t="s">
        <v>11</v>
      </c>
      <c r="F67" s="151">
        <v>37</v>
      </c>
      <c r="G67" s="150">
        <f t="shared" si="20"/>
        <v>74</v>
      </c>
      <c r="H67" s="150" t="s">
        <v>102</v>
      </c>
      <c r="I67" s="157">
        <v>21</v>
      </c>
      <c r="J67" s="157" t="s">
        <v>103</v>
      </c>
      <c r="K67" s="157">
        <v>100</v>
      </c>
      <c r="L67" s="157" t="s">
        <v>103</v>
      </c>
      <c r="M67" s="157">
        <v>9</v>
      </c>
      <c r="N67" s="151" t="s">
        <v>103</v>
      </c>
      <c r="O67" s="151">
        <v>5</v>
      </c>
      <c r="P67" s="151">
        <f t="shared" si="21"/>
        <v>77.777777777777786</v>
      </c>
      <c r="Q67" s="158" t="s">
        <v>101</v>
      </c>
      <c r="R67" s="158">
        <v>80</v>
      </c>
      <c r="S67" s="150" t="s">
        <v>102</v>
      </c>
      <c r="T67" s="150">
        <v>9</v>
      </c>
      <c r="U67" s="150" t="s">
        <v>103</v>
      </c>
      <c r="V67" s="150">
        <v>7</v>
      </c>
      <c r="W67" s="150" t="s">
        <v>100</v>
      </c>
      <c r="X67" s="150">
        <v>6</v>
      </c>
      <c r="Y67" s="150" t="s">
        <v>102</v>
      </c>
      <c r="Z67" s="151">
        <f t="shared" si="22"/>
        <v>55.000000000000007</v>
      </c>
      <c r="AA67" s="152">
        <v>20</v>
      </c>
      <c r="AB67" s="152">
        <f t="shared" si="23"/>
        <v>80</v>
      </c>
      <c r="AC67" s="152" t="s">
        <v>103</v>
      </c>
      <c r="AD67" s="152">
        <v>15</v>
      </c>
      <c r="AE67" s="152">
        <f t="shared" si="24"/>
        <v>60</v>
      </c>
      <c r="AF67" s="152" t="s">
        <v>102</v>
      </c>
      <c r="AG67" s="152">
        <v>5</v>
      </c>
      <c r="AH67" s="152">
        <f t="shared" si="25"/>
        <v>50</v>
      </c>
      <c r="AI67" s="152" t="s">
        <v>101</v>
      </c>
      <c r="AJ67" s="152">
        <v>18</v>
      </c>
      <c r="AK67" s="152">
        <f t="shared" si="14"/>
        <v>72</v>
      </c>
      <c r="AL67" s="152" t="s">
        <v>102</v>
      </c>
      <c r="AM67" s="152">
        <v>28</v>
      </c>
      <c r="AN67" s="153">
        <f t="shared" si="15"/>
        <v>93.333333333333329</v>
      </c>
      <c r="AO67" s="153" t="s">
        <v>102</v>
      </c>
      <c r="AP67" s="152">
        <v>11</v>
      </c>
      <c r="AQ67" s="153">
        <f t="shared" si="16"/>
        <v>73.333333333333329</v>
      </c>
      <c r="AR67" s="152" t="s">
        <v>102</v>
      </c>
      <c r="AS67" s="152">
        <v>4</v>
      </c>
      <c r="AT67" s="154" t="s">
        <v>102</v>
      </c>
      <c r="AU67" s="155">
        <f t="shared" si="17"/>
        <v>40</v>
      </c>
      <c r="AV67" s="152">
        <v>13</v>
      </c>
      <c r="AW67" s="153">
        <f t="shared" si="18"/>
        <v>65</v>
      </c>
      <c r="AX67" s="153" t="s">
        <v>102</v>
      </c>
      <c r="AY67" s="153">
        <f t="shared" si="19"/>
        <v>847.1111111111112</v>
      </c>
      <c r="AZ67" s="153">
        <v>14</v>
      </c>
      <c r="BA67" s="156"/>
      <c r="BB67" s="139"/>
      <c r="BC67" s="139"/>
      <c r="BD67" s="139"/>
    </row>
    <row r="68" spans="1:56" ht="18.75" x14ac:dyDescent="0.3">
      <c r="A68" s="139"/>
      <c r="B68" s="139"/>
      <c r="C68" s="139"/>
      <c r="D68" s="148" t="s">
        <v>44</v>
      </c>
      <c r="E68" s="149" t="s">
        <v>11</v>
      </c>
      <c r="F68" s="151">
        <v>33</v>
      </c>
      <c r="G68" s="150">
        <f t="shared" si="20"/>
        <v>66</v>
      </c>
      <c r="H68" s="150" t="s">
        <v>102</v>
      </c>
      <c r="I68" s="157">
        <v>15</v>
      </c>
      <c r="J68" s="157" t="s">
        <v>102</v>
      </c>
      <c r="K68" s="157">
        <v>100</v>
      </c>
      <c r="L68" s="157" t="s">
        <v>102</v>
      </c>
      <c r="M68" s="157">
        <v>10</v>
      </c>
      <c r="N68" s="151" t="s">
        <v>103</v>
      </c>
      <c r="O68" s="151">
        <v>6</v>
      </c>
      <c r="P68" s="151">
        <f t="shared" si="21"/>
        <v>68.888888888888886</v>
      </c>
      <c r="Q68" s="158" t="s">
        <v>102</v>
      </c>
      <c r="R68" s="158">
        <v>80</v>
      </c>
      <c r="S68" s="150" t="s">
        <v>102</v>
      </c>
      <c r="T68" s="150">
        <v>7</v>
      </c>
      <c r="U68" s="150" t="s">
        <v>102</v>
      </c>
      <c r="V68" s="150">
        <v>11</v>
      </c>
      <c r="W68" s="150" t="s">
        <v>101</v>
      </c>
      <c r="X68" s="150">
        <v>6</v>
      </c>
      <c r="Y68" s="150" t="s">
        <v>102</v>
      </c>
      <c r="Z68" s="151">
        <f t="shared" si="22"/>
        <v>60</v>
      </c>
      <c r="AA68" s="152">
        <v>13</v>
      </c>
      <c r="AB68" s="152">
        <f t="shared" si="23"/>
        <v>52</v>
      </c>
      <c r="AC68" s="152" t="s">
        <v>101</v>
      </c>
      <c r="AD68" s="152">
        <v>16</v>
      </c>
      <c r="AE68" s="152">
        <f t="shared" si="24"/>
        <v>64</v>
      </c>
      <c r="AF68" s="152" t="s">
        <v>102</v>
      </c>
      <c r="AG68" s="152">
        <v>2</v>
      </c>
      <c r="AH68" s="152">
        <f t="shared" si="25"/>
        <v>20</v>
      </c>
      <c r="AI68" s="152" t="s">
        <v>100</v>
      </c>
      <c r="AJ68" s="152">
        <v>21</v>
      </c>
      <c r="AK68" s="152">
        <f t="shared" si="14"/>
        <v>84</v>
      </c>
      <c r="AL68" s="152" t="s">
        <v>103</v>
      </c>
      <c r="AM68" s="152">
        <v>23</v>
      </c>
      <c r="AN68" s="153">
        <f t="shared" si="15"/>
        <v>76.666666666666671</v>
      </c>
      <c r="AO68" s="153" t="s">
        <v>102</v>
      </c>
      <c r="AP68" s="152">
        <v>10</v>
      </c>
      <c r="AQ68" s="153">
        <f t="shared" si="16"/>
        <v>66.666666666666657</v>
      </c>
      <c r="AR68" s="152" t="s">
        <v>102</v>
      </c>
      <c r="AS68" s="152">
        <v>6</v>
      </c>
      <c r="AT68" s="154" t="s">
        <v>102</v>
      </c>
      <c r="AU68" s="155">
        <f t="shared" si="17"/>
        <v>60</v>
      </c>
      <c r="AV68" s="152">
        <v>15</v>
      </c>
      <c r="AW68" s="153">
        <f t="shared" si="18"/>
        <v>75</v>
      </c>
      <c r="AX68" s="153" t="s">
        <v>102</v>
      </c>
      <c r="AY68" s="153">
        <f t="shared" si="19"/>
        <v>806.55555555555554</v>
      </c>
      <c r="AZ68" s="153">
        <v>15</v>
      </c>
      <c r="BA68" s="156"/>
      <c r="BB68" s="139"/>
      <c r="BC68" s="139"/>
      <c r="BD68" s="139"/>
    </row>
    <row r="69" spans="1:56" ht="18.75" x14ac:dyDescent="0.3">
      <c r="A69" s="139"/>
      <c r="B69" s="139"/>
      <c r="C69" s="139"/>
      <c r="D69" s="159" t="s">
        <v>13</v>
      </c>
      <c r="E69" s="149" t="s">
        <v>11</v>
      </c>
      <c r="F69" s="151">
        <v>28</v>
      </c>
      <c r="G69" s="150">
        <f t="shared" si="20"/>
        <v>56</v>
      </c>
      <c r="H69" s="150" t="s">
        <v>102</v>
      </c>
      <c r="I69" s="157">
        <v>15</v>
      </c>
      <c r="J69" s="157" t="s">
        <v>102</v>
      </c>
      <c r="K69" s="157">
        <v>96</v>
      </c>
      <c r="L69" s="157" t="s">
        <v>102</v>
      </c>
      <c r="M69" s="157">
        <v>7</v>
      </c>
      <c r="N69" s="151" t="s">
        <v>102</v>
      </c>
      <c r="O69" s="151">
        <v>5</v>
      </c>
      <c r="P69" s="151">
        <f t="shared" si="21"/>
        <v>60</v>
      </c>
      <c r="Q69" s="158" t="s">
        <v>102</v>
      </c>
      <c r="R69" s="158">
        <v>74</v>
      </c>
      <c r="S69" s="150" t="s">
        <v>102</v>
      </c>
      <c r="T69" s="150">
        <v>8</v>
      </c>
      <c r="U69" s="150" t="s">
        <v>102</v>
      </c>
      <c r="V69" s="150">
        <v>6</v>
      </c>
      <c r="W69" s="150" t="s">
        <v>100</v>
      </c>
      <c r="X69" s="150">
        <v>7</v>
      </c>
      <c r="Y69" s="150" t="s">
        <v>102</v>
      </c>
      <c r="Z69" s="151">
        <f t="shared" si="22"/>
        <v>52.5</v>
      </c>
      <c r="AA69" s="152">
        <v>20</v>
      </c>
      <c r="AB69" s="152">
        <f t="shared" si="23"/>
        <v>80</v>
      </c>
      <c r="AC69" s="152" t="s">
        <v>103</v>
      </c>
      <c r="AD69" s="152">
        <v>15</v>
      </c>
      <c r="AE69" s="152">
        <f t="shared" si="24"/>
        <v>60</v>
      </c>
      <c r="AF69" s="152" t="s">
        <v>102</v>
      </c>
      <c r="AG69" s="152">
        <v>4</v>
      </c>
      <c r="AH69" s="152">
        <f t="shared" si="25"/>
        <v>40</v>
      </c>
      <c r="AI69" s="152" t="s">
        <v>101</v>
      </c>
      <c r="AJ69" s="152">
        <v>19</v>
      </c>
      <c r="AK69" s="152">
        <f t="shared" si="14"/>
        <v>76</v>
      </c>
      <c r="AL69" s="152" t="s">
        <v>102</v>
      </c>
      <c r="AM69" s="152">
        <v>26</v>
      </c>
      <c r="AN69" s="153">
        <f t="shared" si="15"/>
        <v>86.666666666666671</v>
      </c>
      <c r="AO69" s="153" t="s">
        <v>102</v>
      </c>
      <c r="AP69" s="152">
        <v>12</v>
      </c>
      <c r="AQ69" s="153">
        <f t="shared" si="16"/>
        <v>80</v>
      </c>
      <c r="AR69" s="152" t="s">
        <v>102</v>
      </c>
      <c r="AS69" s="152">
        <v>5</v>
      </c>
      <c r="AT69" s="154" t="s">
        <v>102</v>
      </c>
      <c r="AU69" s="155">
        <f t="shared" si="17"/>
        <v>50</v>
      </c>
      <c r="AV69" s="152">
        <v>12</v>
      </c>
      <c r="AW69" s="153">
        <f t="shared" si="18"/>
        <v>60</v>
      </c>
      <c r="AX69" s="153" t="s">
        <v>102</v>
      </c>
      <c r="AY69" s="153">
        <f t="shared" si="19"/>
        <v>791.16666666666663</v>
      </c>
      <c r="AZ69" s="153">
        <v>16</v>
      </c>
      <c r="BA69" s="156"/>
      <c r="BB69" s="139"/>
      <c r="BC69" s="139"/>
      <c r="BD69" s="139"/>
    </row>
    <row r="70" spans="1:56" ht="18.75" x14ac:dyDescent="0.3">
      <c r="A70" s="139"/>
      <c r="B70" s="139"/>
      <c r="C70" s="139"/>
      <c r="D70" s="148" t="s">
        <v>49</v>
      </c>
      <c r="E70" s="149" t="s">
        <v>11</v>
      </c>
      <c r="F70" s="151">
        <v>34</v>
      </c>
      <c r="G70" s="150">
        <f t="shared" si="20"/>
        <v>68</v>
      </c>
      <c r="H70" s="150" t="s">
        <v>102</v>
      </c>
      <c r="I70" s="157">
        <v>23</v>
      </c>
      <c r="J70" s="157" t="s">
        <v>103</v>
      </c>
      <c r="K70" s="157">
        <v>97</v>
      </c>
      <c r="L70" s="157" t="s">
        <v>103</v>
      </c>
      <c r="M70" s="157">
        <v>4</v>
      </c>
      <c r="N70" s="151" t="s">
        <v>101</v>
      </c>
      <c r="O70" s="151">
        <v>5</v>
      </c>
      <c r="P70" s="151">
        <f t="shared" si="21"/>
        <v>71.111111111111114</v>
      </c>
      <c r="Q70" s="158" t="s">
        <v>101</v>
      </c>
      <c r="R70" s="158">
        <v>68</v>
      </c>
      <c r="S70" s="150" t="s">
        <v>101</v>
      </c>
      <c r="T70" s="150">
        <v>2</v>
      </c>
      <c r="U70" s="150" t="s">
        <v>100</v>
      </c>
      <c r="V70" s="150">
        <v>7</v>
      </c>
      <c r="W70" s="150" t="s">
        <v>100</v>
      </c>
      <c r="X70" s="150">
        <v>5</v>
      </c>
      <c r="Y70" s="150" t="s">
        <v>101</v>
      </c>
      <c r="Z70" s="151">
        <f t="shared" si="22"/>
        <v>35</v>
      </c>
      <c r="AA70" s="152">
        <v>12</v>
      </c>
      <c r="AB70" s="152">
        <f t="shared" si="23"/>
        <v>48</v>
      </c>
      <c r="AC70" s="152" t="s">
        <v>101</v>
      </c>
      <c r="AD70" s="152">
        <v>17</v>
      </c>
      <c r="AE70" s="152">
        <f t="shared" si="24"/>
        <v>68</v>
      </c>
      <c r="AF70" s="152" t="s">
        <v>102</v>
      </c>
      <c r="AG70" s="152">
        <v>4</v>
      </c>
      <c r="AH70" s="152">
        <f t="shared" si="25"/>
        <v>40</v>
      </c>
      <c r="AI70" s="152" t="s">
        <v>101</v>
      </c>
      <c r="AJ70" s="152">
        <v>18</v>
      </c>
      <c r="AK70" s="152">
        <f t="shared" si="14"/>
        <v>72</v>
      </c>
      <c r="AL70" s="152" t="s">
        <v>102</v>
      </c>
      <c r="AM70" s="152">
        <v>23</v>
      </c>
      <c r="AN70" s="153">
        <f t="shared" si="15"/>
        <v>76.666666666666671</v>
      </c>
      <c r="AO70" s="153" t="s">
        <v>102</v>
      </c>
      <c r="AP70" s="152">
        <v>8</v>
      </c>
      <c r="AQ70" s="153">
        <f t="shared" si="16"/>
        <v>53.333333333333336</v>
      </c>
      <c r="AR70" s="152" t="s">
        <v>102</v>
      </c>
      <c r="AS70" s="152">
        <v>5</v>
      </c>
      <c r="AT70" s="154" t="s">
        <v>102</v>
      </c>
      <c r="AU70" s="155">
        <f t="shared" si="17"/>
        <v>50</v>
      </c>
      <c r="AV70" s="152">
        <v>12</v>
      </c>
      <c r="AW70" s="153">
        <f t="shared" si="18"/>
        <v>60</v>
      </c>
      <c r="AX70" s="153" t="s">
        <v>102</v>
      </c>
      <c r="AY70" s="153">
        <f t="shared" si="19"/>
        <v>753.77777777777771</v>
      </c>
      <c r="AZ70" s="153">
        <v>17</v>
      </c>
      <c r="BA70" s="156"/>
      <c r="BB70" s="139"/>
      <c r="BC70" s="139"/>
      <c r="BD70" s="139"/>
    </row>
    <row r="71" spans="1:56" ht="21.75" customHeight="1" x14ac:dyDescent="0.3">
      <c r="A71" s="139"/>
      <c r="B71" s="139"/>
      <c r="C71" s="139"/>
      <c r="D71" s="148" t="s">
        <v>21</v>
      </c>
      <c r="E71" s="149" t="s">
        <v>11</v>
      </c>
      <c r="F71" s="151">
        <v>18</v>
      </c>
      <c r="G71" s="150">
        <f t="shared" si="20"/>
        <v>36</v>
      </c>
      <c r="H71" s="150" t="s">
        <v>101</v>
      </c>
      <c r="I71" s="157">
        <v>16</v>
      </c>
      <c r="J71" s="157" t="s">
        <v>102</v>
      </c>
      <c r="K71" s="157">
        <v>99</v>
      </c>
      <c r="L71" s="157" t="s">
        <v>101</v>
      </c>
      <c r="M71" s="157">
        <v>6</v>
      </c>
      <c r="N71" s="151" t="s">
        <v>102</v>
      </c>
      <c r="O71" s="151">
        <v>3</v>
      </c>
      <c r="P71" s="151">
        <f t="shared" si="21"/>
        <v>55.555555555555557</v>
      </c>
      <c r="Q71" s="158" t="s">
        <v>100</v>
      </c>
      <c r="R71" s="158">
        <v>70</v>
      </c>
      <c r="S71" s="150" t="s">
        <v>102</v>
      </c>
      <c r="T71" s="150">
        <v>4</v>
      </c>
      <c r="U71" s="150" t="s">
        <v>101</v>
      </c>
      <c r="V71" s="150">
        <v>5</v>
      </c>
      <c r="W71" s="150" t="s">
        <v>100</v>
      </c>
      <c r="X71" s="150">
        <v>4</v>
      </c>
      <c r="Y71" s="150" t="s">
        <v>101</v>
      </c>
      <c r="Z71" s="151">
        <f t="shared" si="22"/>
        <v>32.5</v>
      </c>
      <c r="AA71" s="152">
        <v>9</v>
      </c>
      <c r="AB71" s="152">
        <f t="shared" si="23"/>
        <v>36</v>
      </c>
      <c r="AC71" s="152" t="s">
        <v>101</v>
      </c>
      <c r="AD71" s="152">
        <v>7</v>
      </c>
      <c r="AE71" s="152">
        <f t="shared" si="24"/>
        <v>28.000000000000004</v>
      </c>
      <c r="AF71" s="152" t="s">
        <v>101</v>
      </c>
      <c r="AG71" s="152">
        <v>3</v>
      </c>
      <c r="AH71" s="152">
        <f t="shared" si="25"/>
        <v>30</v>
      </c>
      <c r="AI71" s="152" t="s">
        <v>101</v>
      </c>
      <c r="AJ71" s="152">
        <v>13</v>
      </c>
      <c r="AK71" s="152">
        <f t="shared" si="14"/>
        <v>52</v>
      </c>
      <c r="AL71" s="152" t="s">
        <v>102</v>
      </c>
      <c r="AM71" s="152">
        <v>13</v>
      </c>
      <c r="AN71" s="153">
        <f t="shared" si="15"/>
        <v>43.333333333333336</v>
      </c>
      <c r="AO71" s="153" t="s">
        <v>102</v>
      </c>
      <c r="AP71" s="152">
        <v>9</v>
      </c>
      <c r="AQ71" s="153">
        <f t="shared" si="16"/>
        <v>60</v>
      </c>
      <c r="AR71" s="152" t="s">
        <v>102</v>
      </c>
      <c r="AS71" s="152">
        <v>5</v>
      </c>
      <c r="AT71" s="154" t="s">
        <v>102</v>
      </c>
      <c r="AU71" s="155">
        <f t="shared" si="17"/>
        <v>50</v>
      </c>
      <c r="AV71" s="152">
        <v>11</v>
      </c>
      <c r="AW71" s="153">
        <f t="shared" si="18"/>
        <v>55.000000000000007</v>
      </c>
      <c r="AX71" s="153" t="s">
        <v>102</v>
      </c>
      <c r="AY71" s="153">
        <f t="shared" si="19"/>
        <v>587.38888888888891</v>
      </c>
      <c r="AZ71" s="153">
        <v>18</v>
      </c>
      <c r="BA71" s="160"/>
      <c r="BB71" s="139"/>
      <c r="BC71" s="139"/>
      <c r="BD71" s="139"/>
    </row>
    <row r="72" spans="1:56" s="218" customFormat="1" ht="23.25" x14ac:dyDescent="0.35">
      <c r="D72" s="283" t="s">
        <v>75</v>
      </c>
      <c r="E72" s="283"/>
      <c r="F72" s="284">
        <f>SUM(F54:F71)</f>
        <v>625</v>
      </c>
      <c r="G72" s="284">
        <f t="shared" ref="G72:AY72" si="26">SUM(G54:G71)</f>
        <v>1250</v>
      </c>
      <c r="H72" s="284">
        <f t="shared" si="26"/>
        <v>0</v>
      </c>
      <c r="I72" s="284">
        <f t="shared" si="26"/>
        <v>372</v>
      </c>
      <c r="J72" s="284">
        <f t="shared" si="26"/>
        <v>0</v>
      </c>
      <c r="K72" s="284">
        <f t="shared" si="26"/>
        <v>1783</v>
      </c>
      <c r="L72" s="284">
        <f t="shared" si="26"/>
        <v>0</v>
      </c>
      <c r="M72" s="284">
        <f t="shared" si="26"/>
        <v>149</v>
      </c>
      <c r="N72" s="284">
        <f t="shared" si="26"/>
        <v>0</v>
      </c>
      <c r="O72" s="284">
        <f t="shared" si="26"/>
        <v>118</v>
      </c>
      <c r="P72" s="284">
        <f t="shared" si="26"/>
        <v>1420</v>
      </c>
      <c r="Q72" s="284">
        <f t="shared" si="26"/>
        <v>0</v>
      </c>
      <c r="R72" s="284">
        <f t="shared" si="26"/>
        <v>1516</v>
      </c>
      <c r="S72" s="284">
        <f t="shared" si="26"/>
        <v>0</v>
      </c>
      <c r="T72" s="284">
        <f t="shared" si="26"/>
        <v>132</v>
      </c>
      <c r="U72" s="284">
        <f t="shared" si="26"/>
        <v>0</v>
      </c>
      <c r="V72" s="284">
        <f t="shared" si="26"/>
        <v>199</v>
      </c>
      <c r="W72" s="284">
        <f t="shared" si="26"/>
        <v>0</v>
      </c>
      <c r="X72" s="284">
        <f t="shared" si="26"/>
        <v>137</v>
      </c>
      <c r="Y72" s="284">
        <f t="shared" si="26"/>
        <v>0</v>
      </c>
      <c r="Z72" s="284">
        <f t="shared" si="26"/>
        <v>1170</v>
      </c>
      <c r="AA72" s="284">
        <f t="shared" si="26"/>
        <v>341</v>
      </c>
      <c r="AB72" s="284">
        <f t="shared" si="26"/>
        <v>1364</v>
      </c>
      <c r="AC72" s="284">
        <f t="shared" si="26"/>
        <v>0</v>
      </c>
      <c r="AD72" s="284">
        <f t="shared" si="26"/>
        <v>302</v>
      </c>
      <c r="AE72" s="284">
        <f t="shared" si="26"/>
        <v>1208</v>
      </c>
      <c r="AF72" s="284">
        <f t="shared" si="26"/>
        <v>0</v>
      </c>
      <c r="AG72" s="284">
        <f t="shared" si="26"/>
        <v>104</v>
      </c>
      <c r="AH72" s="284">
        <f t="shared" si="26"/>
        <v>1040</v>
      </c>
      <c r="AI72" s="284">
        <f t="shared" si="26"/>
        <v>0</v>
      </c>
      <c r="AJ72" s="284">
        <f t="shared" si="26"/>
        <v>379</v>
      </c>
      <c r="AK72" s="284">
        <f t="shared" si="26"/>
        <v>1516</v>
      </c>
      <c r="AL72" s="284">
        <f t="shared" si="26"/>
        <v>0</v>
      </c>
      <c r="AM72" s="284">
        <f t="shared" si="26"/>
        <v>465</v>
      </c>
      <c r="AN72" s="284">
        <f t="shared" si="26"/>
        <v>1550.0000000000002</v>
      </c>
      <c r="AO72" s="284">
        <f t="shared" si="26"/>
        <v>0</v>
      </c>
      <c r="AP72" s="284">
        <f t="shared" si="26"/>
        <v>206</v>
      </c>
      <c r="AQ72" s="284">
        <f t="shared" si="26"/>
        <v>1373.3333333333333</v>
      </c>
      <c r="AR72" s="284">
        <f t="shared" si="26"/>
        <v>0</v>
      </c>
      <c r="AS72" s="284">
        <f t="shared" si="26"/>
        <v>117</v>
      </c>
      <c r="AT72" s="284">
        <f t="shared" si="26"/>
        <v>0</v>
      </c>
      <c r="AU72" s="284">
        <f t="shared" si="26"/>
        <v>1170</v>
      </c>
      <c r="AV72" s="284">
        <f t="shared" si="26"/>
        <v>267</v>
      </c>
      <c r="AW72" s="284">
        <f t="shared" si="26"/>
        <v>1335</v>
      </c>
      <c r="AX72" s="284">
        <f t="shared" si="26"/>
        <v>0</v>
      </c>
      <c r="AY72" s="284">
        <f t="shared" si="26"/>
        <v>16321.999999999998</v>
      </c>
      <c r="AZ72" s="285"/>
    </row>
    <row r="73" spans="1:56" s="218" customFormat="1" ht="23.25" x14ac:dyDescent="0.35">
      <c r="D73" s="283" t="s">
        <v>97</v>
      </c>
      <c r="E73" s="283"/>
      <c r="F73" s="285">
        <f>AVERAGE(F54:F71)</f>
        <v>34.722222222222221</v>
      </c>
      <c r="G73" s="285">
        <f t="shared" ref="G73:AY73" si="27">AVERAGE(G54:G71)</f>
        <v>69.444444444444443</v>
      </c>
      <c r="H73" s="285" t="e">
        <f t="shared" si="27"/>
        <v>#DIV/0!</v>
      </c>
      <c r="I73" s="285">
        <f t="shared" si="27"/>
        <v>20.666666666666668</v>
      </c>
      <c r="J73" s="285" t="e">
        <f t="shared" si="27"/>
        <v>#DIV/0!</v>
      </c>
      <c r="K73" s="285">
        <f t="shared" si="27"/>
        <v>99.055555555555557</v>
      </c>
      <c r="L73" s="285" t="e">
        <f t="shared" si="27"/>
        <v>#DIV/0!</v>
      </c>
      <c r="M73" s="285">
        <f t="shared" si="27"/>
        <v>8.2777777777777786</v>
      </c>
      <c r="N73" s="285" t="e">
        <f t="shared" si="27"/>
        <v>#DIV/0!</v>
      </c>
      <c r="O73" s="285">
        <f t="shared" si="27"/>
        <v>6.5555555555555554</v>
      </c>
      <c r="P73" s="285">
        <f t="shared" si="27"/>
        <v>78.888888888888886</v>
      </c>
      <c r="Q73" s="285" t="e">
        <f t="shared" si="27"/>
        <v>#DIV/0!</v>
      </c>
      <c r="R73" s="285">
        <f t="shared" si="27"/>
        <v>84.222222222222229</v>
      </c>
      <c r="S73" s="285" t="e">
        <f t="shared" si="27"/>
        <v>#DIV/0!</v>
      </c>
      <c r="T73" s="285">
        <f t="shared" si="27"/>
        <v>7.333333333333333</v>
      </c>
      <c r="U73" s="285" t="e">
        <f t="shared" si="27"/>
        <v>#DIV/0!</v>
      </c>
      <c r="V73" s="285">
        <f t="shared" si="27"/>
        <v>11.055555555555555</v>
      </c>
      <c r="W73" s="285" t="e">
        <f t="shared" si="27"/>
        <v>#DIV/0!</v>
      </c>
      <c r="X73" s="285">
        <f t="shared" si="27"/>
        <v>7.6111111111111107</v>
      </c>
      <c r="Y73" s="285" t="e">
        <f t="shared" si="27"/>
        <v>#DIV/0!</v>
      </c>
      <c r="Z73" s="285">
        <f t="shared" si="27"/>
        <v>65</v>
      </c>
      <c r="AA73" s="285">
        <f t="shared" si="27"/>
        <v>18.944444444444443</v>
      </c>
      <c r="AB73" s="285">
        <f t="shared" si="27"/>
        <v>75.777777777777771</v>
      </c>
      <c r="AC73" s="285" t="e">
        <f t="shared" si="27"/>
        <v>#DIV/0!</v>
      </c>
      <c r="AD73" s="285">
        <f t="shared" si="27"/>
        <v>16.777777777777779</v>
      </c>
      <c r="AE73" s="285">
        <f t="shared" si="27"/>
        <v>67.111111111111114</v>
      </c>
      <c r="AF73" s="285" t="e">
        <f t="shared" si="27"/>
        <v>#DIV/0!</v>
      </c>
      <c r="AG73" s="285">
        <f t="shared" si="27"/>
        <v>5.7777777777777777</v>
      </c>
      <c r="AH73" s="285">
        <f t="shared" si="27"/>
        <v>57.777777777777779</v>
      </c>
      <c r="AI73" s="285" t="e">
        <f t="shared" si="27"/>
        <v>#DIV/0!</v>
      </c>
      <c r="AJ73" s="285">
        <f t="shared" si="27"/>
        <v>21.055555555555557</v>
      </c>
      <c r="AK73" s="285">
        <f t="shared" si="27"/>
        <v>84.222222222222229</v>
      </c>
      <c r="AL73" s="285" t="e">
        <f t="shared" si="27"/>
        <v>#DIV/0!</v>
      </c>
      <c r="AM73" s="285">
        <f t="shared" si="27"/>
        <v>25.833333333333332</v>
      </c>
      <c r="AN73" s="285">
        <f t="shared" si="27"/>
        <v>86.111111111111128</v>
      </c>
      <c r="AO73" s="285" t="e">
        <f t="shared" si="27"/>
        <v>#DIV/0!</v>
      </c>
      <c r="AP73" s="285">
        <f t="shared" si="27"/>
        <v>11.444444444444445</v>
      </c>
      <c r="AQ73" s="285">
        <f t="shared" si="27"/>
        <v>76.296296296296291</v>
      </c>
      <c r="AR73" s="285" t="e">
        <f t="shared" si="27"/>
        <v>#DIV/0!</v>
      </c>
      <c r="AS73" s="285">
        <f t="shared" si="27"/>
        <v>6.5</v>
      </c>
      <c r="AT73" s="285" t="e">
        <f t="shared" si="27"/>
        <v>#DIV/0!</v>
      </c>
      <c r="AU73" s="285">
        <f t="shared" si="27"/>
        <v>65</v>
      </c>
      <c r="AV73" s="285">
        <f t="shared" si="27"/>
        <v>14.833333333333334</v>
      </c>
      <c r="AW73" s="285">
        <f t="shared" si="27"/>
        <v>74.166666666666671</v>
      </c>
      <c r="AX73" s="285" t="e">
        <f t="shared" si="27"/>
        <v>#DIV/0!</v>
      </c>
      <c r="AY73" s="285">
        <f t="shared" si="27"/>
        <v>906.77777777777771</v>
      </c>
      <c r="AZ73" s="285"/>
    </row>
    <row r="74" spans="1:56" ht="18.75" x14ac:dyDescent="0.3">
      <c r="A74" s="139"/>
      <c r="B74" s="139"/>
      <c r="C74" s="139"/>
      <c r="D74" s="161" t="s">
        <v>98</v>
      </c>
      <c r="E74" s="162"/>
      <c r="F74" s="157"/>
      <c r="G74" s="163"/>
      <c r="H74" s="163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3"/>
      <c r="AA74" s="147"/>
      <c r="AB74" s="147"/>
      <c r="AC74" s="165"/>
      <c r="AD74" s="166"/>
      <c r="AE74" s="166"/>
      <c r="AF74" s="165"/>
      <c r="AG74" s="166"/>
      <c r="AH74" s="166"/>
      <c r="AI74" s="166"/>
      <c r="AJ74" s="166"/>
      <c r="AK74" s="166"/>
      <c r="AL74" s="165"/>
      <c r="AM74" s="166"/>
      <c r="AN74" s="166"/>
      <c r="AO74" s="166"/>
      <c r="AP74" s="165"/>
      <c r="AQ74" s="166"/>
      <c r="AR74" s="165"/>
      <c r="AS74" s="166"/>
      <c r="AT74" s="166"/>
      <c r="AU74" s="166"/>
      <c r="AV74" s="167"/>
      <c r="AW74" s="153"/>
      <c r="AX74" s="146"/>
      <c r="AY74" s="146"/>
      <c r="AZ74" s="146"/>
      <c r="BA74" s="197"/>
      <c r="BB74" s="139"/>
      <c r="BC74" s="139"/>
      <c r="BD74" s="139"/>
    </row>
    <row r="75" spans="1:56" ht="28.5" x14ac:dyDescent="0.45">
      <c r="D75" s="11"/>
      <c r="E75" s="11"/>
      <c r="F75" s="24"/>
      <c r="G75" s="24"/>
      <c r="H75" s="24"/>
      <c r="I75" s="25"/>
      <c r="J75" s="25"/>
      <c r="K75" s="25"/>
      <c r="L75" s="25"/>
      <c r="M75" s="25"/>
      <c r="N75" s="26"/>
      <c r="O75" s="26"/>
      <c r="P75" s="26"/>
      <c r="Q75" s="25"/>
      <c r="R75" s="25"/>
      <c r="S75" s="25"/>
      <c r="T75" s="25"/>
      <c r="U75" s="25"/>
      <c r="V75" s="25"/>
      <c r="W75" s="25"/>
      <c r="X75" s="25"/>
      <c r="Y75" s="25"/>
      <c r="Z75" s="24"/>
      <c r="AA75" s="20"/>
      <c r="AB75" s="20"/>
      <c r="AC75" s="12"/>
      <c r="AD75" s="21"/>
      <c r="AE75" s="21"/>
      <c r="AF75" s="12"/>
      <c r="AG75" s="21"/>
      <c r="AH75" s="21"/>
      <c r="AI75" s="21"/>
      <c r="AJ75" s="21"/>
      <c r="AK75" s="21"/>
      <c r="AL75" s="12"/>
      <c r="AM75" s="21"/>
      <c r="AN75" s="21"/>
      <c r="AO75" s="21"/>
      <c r="AP75" s="12"/>
      <c r="AQ75" s="21"/>
      <c r="AR75" s="12"/>
      <c r="AS75" s="21"/>
      <c r="AT75" s="21"/>
      <c r="AU75" s="21"/>
      <c r="AV75" s="12"/>
      <c r="AW75" s="22"/>
      <c r="AX75" s="295"/>
      <c r="AY75" s="22"/>
      <c r="AZ75" s="22"/>
    </row>
    <row r="76" spans="1:56" ht="36" x14ac:dyDescent="0.55000000000000004">
      <c r="D76" s="75"/>
      <c r="E76" s="76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6"/>
      <c r="AB76" s="76"/>
      <c r="AC76" s="77"/>
      <c r="AD76" s="76"/>
      <c r="AE76" s="76"/>
      <c r="AF76" s="76"/>
      <c r="AG76" s="76"/>
      <c r="AH76" s="76"/>
      <c r="AI76" s="76"/>
      <c r="AJ76" s="76"/>
      <c r="AK76" s="76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</row>
    <row r="77" spans="1:56" ht="36" x14ac:dyDescent="0.55000000000000004">
      <c r="D77" s="176" t="s">
        <v>138</v>
      </c>
      <c r="E77" s="109"/>
      <c r="F77" s="80"/>
      <c r="G77" s="80"/>
      <c r="H77" s="80"/>
      <c r="I77" s="81"/>
      <c r="J77" s="81"/>
      <c r="K77" s="81"/>
      <c r="L77" s="81"/>
      <c r="M77" s="81"/>
      <c r="N77" s="81"/>
      <c r="O77" s="81"/>
      <c r="P77" s="81"/>
      <c r="Q77" s="80"/>
      <c r="R77" s="80"/>
      <c r="S77" s="80"/>
      <c r="T77" s="80"/>
      <c r="U77" s="80"/>
      <c r="V77" s="80"/>
      <c r="W77" s="80"/>
      <c r="X77" s="80"/>
      <c r="Y77" s="80"/>
      <c r="Z77" s="81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85"/>
      <c r="AO77" s="85"/>
      <c r="AP77" s="97"/>
      <c r="AQ77" s="85"/>
      <c r="AR77" s="97"/>
      <c r="AS77" s="97"/>
      <c r="AT77" s="110"/>
      <c r="AU77" s="100"/>
      <c r="AV77" s="110"/>
      <c r="AW77" s="85"/>
      <c r="AX77" s="85"/>
      <c r="AY77" s="85"/>
      <c r="AZ77" s="85"/>
      <c r="BA77" s="198"/>
    </row>
    <row r="78" spans="1:56" ht="36" x14ac:dyDescent="0.55000000000000004">
      <c r="D78" s="176" t="s">
        <v>139</v>
      </c>
      <c r="E78" s="109"/>
      <c r="F78" s="80"/>
      <c r="G78" s="80"/>
      <c r="H78" s="80"/>
      <c r="I78" s="82"/>
      <c r="J78" s="82"/>
      <c r="K78" s="82"/>
      <c r="L78" s="82"/>
      <c r="M78" s="82"/>
      <c r="N78" s="81"/>
      <c r="O78" s="81"/>
      <c r="P78" s="81"/>
      <c r="Q78" s="87"/>
      <c r="R78" s="87"/>
      <c r="S78" s="80"/>
      <c r="T78" s="80"/>
      <c r="U78" s="80"/>
      <c r="V78" s="80"/>
      <c r="W78" s="80"/>
      <c r="X78" s="80"/>
      <c r="Y78" s="80"/>
      <c r="Z78" s="81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85"/>
      <c r="AO78" s="85"/>
      <c r="AP78" s="97"/>
      <c r="AQ78" s="85"/>
      <c r="AR78" s="97"/>
      <c r="AS78" s="97"/>
      <c r="AT78" s="110"/>
      <c r="AU78" s="100"/>
      <c r="AV78" s="97"/>
      <c r="AW78" s="85"/>
      <c r="AX78" s="85"/>
      <c r="AY78" s="85"/>
      <c r="AZ78" s="85"/>
      <c r="BA78" s="198"/>
    </row>
    <row r="79" spans="1:56" ht="36" x14ac:dyDescent="0.55000000000000004">
      <c r="D79" s="91" t="s">
        <v>141</v>
      </c>
      <c r="E79" s="102"/>
      <c r="F79" s="199"/>
      <c r="G79" s="199"/>
      <c r="H79" s="199"/>
      <c r="I79" s="112"/>
      <c r="J79" s="112"/>
      <c r="K79" s="112"/>
      <c r="L79" s="112"/>
      <c r="M79" s="112"/>
      <c r="N79" s="112"/>
      <c r="O79" s="112"/>
      <c r="P79" s="112"/>
      <c r="Q79" s="199"/>
      <c r="R79" s="199"/>
      <c r="S79" s="199"/>
      <c r="T79" s="199"/>
      <c r="U79" s="199"/>
      <c r="V79" s="199"/>
      <c r="W79" s="199"/>
      <c r="X79" s="199"/>
      <c r="Y79" s="199"/>
      <c r="Z79" s="112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106"/>
      <c r="AL79" s="106"/>
      <c r="AM79" s="106"/>
      <c r="AN79" s="98"/>
      <c r="AO79" s="98"/>
      <c r="AP79" s="106"/>
      <c r="AQ79" s="98"/>
      <c r="AR79" s="106"/>
      <c r="AS79" s="106"/>
      <c r="AT79" s="106"/>
      <c r="AU79" s="98"/>
      <c r="AV79" s="106"/>
      <c r="AW79" s="98"/>
      <c r="AX79" s="98"/>
      <c r="AY79" s="98"/>
      <c r="AZ79" s="98"/>
      <c r="BA79" s="200"/>
    </row>
    <row r="80" spans="1:56" ht="46.5" x14ac:dyDescent="0.7">
      <c r="D80" s="118" t="s">
        <v>137</v>
      </c>
      <c r="E80" s="117"/>
      <c r="F80" s="124"/>
      <c r="G80" s="124"/>
      <c r="H80" s="124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4:54" s="225" customFormat="1" ht="102" x14ac:dyDescent="0.35">
      <c r="D81" s="251" t="s">
        <v>0</v>
      </c>
      <c r="E81" s="252" t="s">
        <v>92</v>
      </c>
      <c r="F81" s="253" t="s">
        <v>77</v>
      </c>
      <c r="G81" s="253" t="s">
        <v>75</v>
      </c>
      <c r="H81" s="253" t="s">
        <v>82</v>
      </c>
      <c r="I81" s="253" t="s">
        <v>79</v>
      </c>
      <c r="J81" s="253" t="s">
        <v>82</v>
      </c>
      <c r="K81" s="253" t="s">
        <v>124</v>
      </c>
      <c r="L81" s="253" t="s">
        <v>82</v>
      </c>
      <c r="M81" s="253" t="s">
        <v>118</v>
      </c>
      <c r="N81" s="253" t="s">
        <v>82</v>
      </c>
      <c r="O81" s="253" t="s">
        <v>119</v>
      </c>
      <c r="P81" s="253" t="s">
        <v>82</v>
      </c>
      <c r="Q81" s="253" t="s">
        <v>75</v>
      </c>
      <c r="R81" s="253" t="s">
        <v>112</v>
      </c>
      <c r="S81" s="253" t="s">
        <v>82</v>
      </c>
      <c r="T81" s="253" t="s">
        <v>113</v>
      </c>
      <c r="U81" s="253" t="s">
        <v>82</v>
      </c>
      <c r="V81" s="253" t="s">
        <v>115</v>
      </c>
      <c r="W81" s="253" t="s">
        <v>82</v>
      </c>
      <c r="X81" s="253" t="s">
        <v>114</v>
      </c>
      <c r="Y81" s="253" t="s">
        <v>82</v>
      </c>
      <c r="Z81" s="253" t="s">
        <v>75</v>
      </c>
      <c r="AA81" s="252" t="s">
        <v>83</v>
      </c>
      <c r="AB81" s="252" t="s">
        <v>75</v>
      </c>
      <c r="AC81" s="253" t="s">
        <v>82</v>
      </c>
      <c r="AD81" s="252" t="s">
        <v>116</v>
      </c>
      <c r="AE81" s="252" t="s">
        <v>75</v>
      </c>
      <c r="AF81" s="252" t="s">
        <v>82</v>
      </c>
      <c r="AG81" s="252" t="s">
        <v>87</v>
      </c>
      <c r="AH81" s="252" t="s">
        <v>75</v>
      </c>
      <c r="AI81" s="252" t="s">
        <v>82</v>
      </c>
      <c r="AJ81" s="252" t="s">
        <v>117</v>
      </c>
      <c r="AK81" s="252" t="s">
        <v>75</v>
      </c>
      <c r="AL81" s="253" t="s">
        <v>82</v>
      </c>
      <c r="AM81" s="253" t="s">
        <v>85</v>
      </c>
      <c r="AN81" s="253" t="s">
        <v>75</v>
      </c>
      <c r="AO81" s="253" t="s">
        <v>82</v>
      </c>
      <c r="AP81" s="253" t="s">
        <v>86</v>
      </c>
      <c r="AQ81" s="253" t="s">
        <v>75</v>
      </c>
      <c r="AR81" s="253" t="s">
        <v>82</v>
      </c>
      <c r="AS81" s="253" t="s">
        <v>122</v>
      </c>
      <c r="AT81" s="253" t="s">
        <v>75</v>
      </c>
      <c r="AU81" s="253" t="s">
        <v>82</v>
      </c>
      <c r="AV81" s="253" t="s">
        <v>125</v>
      </c>
      <c r="AW81" s="253" t="s">
        <v>109</v>
      </c>
      <c r="AX81" s="254" t="s">
        <v>82</v>
      </c>
      <c r="AY81" s="254" t="s">
        <v>75</v>
      </c>
      <c r="AZ81" s="254" t="s">
        <v>108</v>
      </c>
      <c r="BA81" s="254" t="s">
        <v>95</v>
      </c>
    </row>
    <row r="82" spans="4:54" ht="28.5" x14ac:dyDescent="0.45">
      <c r="D82" s="208" t="s">
        <v>70</v>
      </c>
      <c r="E82" s="126" t="s">
        <v>2</v>
      </c>
      <c r="F82" s="255">
        <v>31</v>
      </c>
      <c r="G82" s="255">
        <f t="shared" ref="G82:G98" si="28">(F82*2)</f>
        <v>62</v>
      </c>
      <c r="H82" s="255" t="s">
        <v>102</v>
      </c>
      <c r="I82" s="256">
        <v>30</v>
      </c>
      <c r="J82" s="256" t="s">
        <v>102</v>
      </c>
      <c r="K82" s="256">
        <v>100</v>
      </c>
      <c r="L82" s="256" t="s">
        <v>103</v>
      </c>
      <c r="M82" s="256">
        <v>5</v>
      </c>
      <c r="N82" s="257" t="s">
        <v>101</v>
      </c>
      <c r="O82" s="256">
        <v>3</v>
      </c>
      <c r="P82" s="257" t="s">
        <v>101</v>
      </c>
      <c r="Q82" s="256">
        <f t="shared" ref="Q82:Q98" si="29">(I82+M82+O82)/45*100</f>
        <v>84.444444444444443</v>
      </c>
      <c r="R82" s="258">
        <v>85</v>
      </c>
      <c r="S82" s="255" t="s">
        <v>103</v>
      </c>
      <c r="T82" s="255">
        <v>9</v>
      </c>
      <c r="U82" s="255" t="s">
        <v>102</v>
      </c>
      <c r="V82" s="255">
        <v>14</v>
      </c>
      <c r="W82" s="255" t="s">
        <v>102</v>
      </c>
      <c r="X82" s="255">
        <v>6</v>
      </c>
      <c r="Y82" s="255" t="s">
        <v>102</v>
      </c>
      <c r="Z82" s="257">
        <f t="shared" ref="Z82:Z98" si="30">(T82+V82+X82)/40*100</f>
        <v>72.5</v>
      </c>
      <c r="AA82" s="259">
        <v>20</v>
      </c>
      <c r="AB82" s="260">
        <f t="shared" ref="AB82:AB98" si="31">(T82+V82+X82)/40*100</f>
        <v>72.5</v>
      </c>
      <c r="AC82" s="259" t="s">
        <v>102</v>
      </c>
      <c r="AD82" s="259">
        <v>19</v>
      </c>
      <c r="AE82" s="259">
        <f t="shared" ref="AE82:AE98" si="32">(AD82/25)*100</f>
        <v>76</v>
      </c>
      <c r="AF82" s="259" t="s">
        <v>102</v>
      </c>
      <c r="AG82" s="259">
        <v>8</v>
      </c>
      <c r="AH82" s="259">
        <f t="shared" ref="AH82:AH98" si="33">(AG82/10)*100</f>
        <v>80</v>
      </c>
      <c r="AI82" s="259" t="s">
        <v>100</v>
      </c>
      <c r="AJ82" s="259">
        <v>18</v>
      </c>
      <c r="AK82" s="259">
        <f t="shared" ref="AK82:AK98" si="34">(AJ82/25)*100</f>
        <v>72</v>
      </c>
      <c r="AL82" s="259" t="s">
        <v>102</v>
      </c>
      <c r="AM82" s="259">
        <v>22</v>
      </c>
      <c r="AN82" s="260">
        <f t="shared" ref="AN82:AN98" si="35">(AM82/30)*100</f>
        <v>73.333333333333329</v>
      </c>
      <c r="AO82" s="259" t="s">
        <v>102</v>
      </c>
      <c r="AP82" s="259">
        <v>12</v>
      </c>
      <c r="AQ82" s="260">
        <f t="shared" ref="AQ82:AQ98" si="36">(AP82/15)*100</f>
        <v>80</v>
      </c>
      <c r="AR82" s="259" t="s">
        <v>102</v>
      </c>
      <c r="AS82" s="259">
        <v>10</v>
      </c>
      <c r="AT82" s="261">
        <f t="shared" ref="AT82:AT98" si="37">(AS82/10)*100</f>
        <v>100</v>
      </c>
      <c r="AU82" s="262" t="s">
        <v>102</v>
      </c>
      <c r="AV82" s="259">
        <v>20</v>
      </c>
      <c r="AW82" s="260">
        <f t="shared" ref="AW82:AW98" si="38">(AV82/20)*100</f>
        <v>100</v>
      </c>
      <c r="AX82" s="260" t="s">
        <v>102</v>
      </c>
      <c r="AY82" s="260">
        <f t="shared" ref="AY82:AY98" si="39">(G82+K82+Q82+Z82+AB82+AE82+AH82+AK82+AN82+AQ82+AT82+AW82)</f>
        <v>972.77777777777783</v>
      </c>
      <c r="AZ82" s="260">
        <v>1</v>
      </c>
      <c r="BA82" s="263"/>
    </row>
    <row r="83" spans="4:54" ht="33.75" x14ac:dyDescent="0.5">
      <c r="D83" s="208" t="s">
        <v>9</v>
      </c>
      <c r="E83" s="127" t="s">
        <v>2</v>
      </c>
      <c r="F83" s="255">
        <v>40</v>
      </c>
      <c r="G83" s="255">
        <f t="shared" si="28"/>
        <v>80</v>
      </c>
      <c r="H83" s="255" t="s">
        <v>102</v>
      </c>
      <c r="I83" s="256">
        <v>22</v>
      </c>
      <c r="J83" s="256" t="s">
        <v>103</v>
      </c>
      <c r="K83" s="256">
        <v>100</v>
      </c>
      <c r="L83" s="256" t="s">
        <v>103</v>
      </c>
      <c r="M83" s="256">
        <v>9</v>
      </c>
      <c r="N83" s="257" t="s">
        <v>103</v>
      </c>
      <c r="O83" s="256">
        <v>6</v>
      </c>
      <c r="P83" s="257" t="s">
        <v>102</v>
      </c>
      <c r="Q83" s="256">
        <f t="shared" si="29"/>
        <v>82.222222222222214</v>
      </c>
      <c r="R83" s="258">
        <v>85</v>
      </c>
      <c r="S83" s="255" t="s">
        <v>103</v>
      </c>
      <c r="T83" s="255">
        <v>8</v>
      </c>
      <c r="U83" s="255" t="s">
        <v>102</v>
      </c>
      <c r="V83" s="255">
        <v>18</v>
      </c>
      <c r="W83" s="255" t="s">
        <v>103</v>
      </c>
      <c r="X83" s="255">
        <v>9</v>
      </c>
      <c r="Y83" s="255" t="s">
        <v>103</v>
      </c>
      <c r="Z83" s="257">
        <f t="shared" si="30"/>
        <v>87.5</v>
      </c>
      <c r="AA83" s="259">
        <v>25</v>
      </c>
      <c r="AB83" s="260">
        <f t="shared" si="31"/>
        <v>87.5</v>
      </c>
      <c r="AC83" s="259" t="s">
        <v>102</v>
      </c>
      <c r="AD83" s="259">
        <v>21</v>
      </c>
      <c r="AE83" s="259">
        <f t="shared" si="32"/>
        <v>84</v>
      </c>
      <c r="AF83" s="259" t="s">
        <v>102</v>
      </c>
      <c r="AG83" s="259">
        <v>10</v>
      </c>
      <c r="AH83" s="259">
        <f t="shared" si="33"/>
        <v>100</v>
      </c>
      <c r="AI83" s="259" t="s">
        <v>101</v>
      </c>
      <c r="AJ83" s="259">
        <v>24</v>
      </c>
      <c r="AK83" s="259">
        <f t="shared" si="34"/>
        <v>96</v>
      </c>
      <c r="AL83" s="259" t="s">
        <v>103</v>
      </c>
      <c r="AM83" s="259">
        <v>28</v>
      </c>
      <c r="AN83" s="260">
        <f t="shared" si="35"/>
        <v>93.333333333333329</v>
      </c>
      <c r="AO83" s="259" t="s">
        <v>102</v>
      </c>
      <c r="AP83" s="259">
        <v>12</v>
      </c>
      <c r="AQ83" s="260">
        <f t="shared" si="36"/>
        <v>80</v>
      </c>
      <c r="AR83" s="259" t="s">
        <v>102</v>
      </c>
      <c r="AS83" s="259">
        <v>7</v>
      </c>
      <c r="AT83" s="261">
        <f t="shared" si="37"/>
        <v>70</v>
      </c>
      <c r="AU83" s="262" t="s">
        <v>102</v>
      </c>
      <c r="AV83" s="259">
        <v>15</v>
      </c>
      <c r="AW83" s="260">
        <f t="shared" si="38"/>
        <v>75</v>
      </c>
      <c r="AX83" s="260" t="s">
        <v>102</v>
      </c>
      <c r="AY83" s="260">
        <f t="shared" si="39"/>
        <v>1035.5555555555557</v>
      </c>
      <c r="AZ83" s="260">
        <v>2</v>
      </c>
      <c r="BA83" s="263"/>
    </row>
    <row r="84" spans="4:54" ht="33.75" x14ac:dyDescent="0.5">
      <c r="D84" s="208" t="s">
        <v>53</v>
      </c>
      <c r="E84" s="127" t="s">
        <v>2</v>
      </c>
      <c r="F84" s="255">
        <v>35</v>
      </c>
      <c r="G84" s="255">
        <f t="shared" si="28"/>
        <v>70</v>
      </c>
      <c r="H84" s="255" t="s">
        <v>102</v>
      </c>
      <c r="I84" s="256">
        <v>24</v>
      </c>
      <c r="J84" s="256" t="s">
        <v>103</v>
      </c>
      <c r="K84" s="256">
        <v>99</v>
      </c>
      <c r="L84" s="256" t="s">
        <v>102</v>
      </c>
      <c r="M84" s="256">
        <v>9</v>
      </c>
      <c r="N84" s="257" t="s">
        <v>103</v>
      </c>
      <c r="O84" s="256">
        <v>8</v>
      </c>
      <c r="P84" s="257" t="s">
        <v>102</v>
      </c>
      <c r="Q84" s="256">
        <f t="shared" si="29"/>
        <v>91.111111111111114</v>
      </c>
      <c r="R84" s="258">
        <v>75</v>
      </c>
      <c r="S84" s="255" t="s">
        <v>102</v>
      </c>
      <c r="T84" s="255">
        <v>8</v>
      </c>
      <c r="U84" s="255" t="s">
        <v>102</v>
      </c>
      <c r="V84" s="255">
        <v>14</v>
      </c>
      <c r="W84" s="255" t="s">
        <v>102</v>
      </c>
      <c r="X84" s="255">
        <v>7</v>
      </c>
      <c r="Y84" s="255" t="s">
        <v>102</v>
      </c>
      <c r="Z84" s="257">
        <f t="shared" si="30"/>
        <v>72.5</v>
      </c>
      <c r="AA84" s="259">
        <v>22</v>
      </c>
      <c r="AB84" s="260">
        <f t="shared" si="31"/>
        <v>72.5</v>
      </c>
      <c r="AC84" s="259" t="s">
        <v>102</v>
      </c>
      <c r="AD84" s="259">
        <v>19</v>
      </c>
      <c r="AE84" s="259">
        <f t="shared" si="32"/>
        <v>76</v>
      </c>
      <c r="AF84" s="259" t="s">
        <v>102</v>
      </c>
      <c r="AG84" s="259">
        <v>10</v>
      </c>
      <c r="AH84" s="259">
        <f t="shared" si="33"/>
        <v>100</v>
      </c>
      <c r="AI84" s="259"/>
      <c r="AJ84" s="259">
        <v>24</v>
      </c>
      <c r="AK84" s="259">
        <f t="shared" si="34"/>
        <v>96</v>
      </c>
      <c r="AL84" s="259" t="s">
        <v>103</v>
      </c>
      <c r="AM84" s="259">
        <v>29</v>
      </c>
      <c r="AN84" s="260">
        <f t="shared" si="35"/>
        <v>96.666666666666671</v>
      </c>
      <c r="AO84" s="259" t="s">
        <v>102</v>
      </c>
      <c r="AP84" s="259">
        <v>12</v>
      </c>
      <c r="AQ84" s="260">
        <f t="shared" si="36"/>
        <v>80</v>
      </c>
      <c r="AR84" s="259" t="s">
        <v>102</v>
      </c>
      <c r="AS84" s="259">
        <v>7</v>
      </c>
      <c r="AT84" s="261">
        <f t="shared" si="37"/>
        <v>70</v>
      </c>
      <c r="AU84" s="262" t="s">
        <v>102</v>
      </c>
      <c r="AV84" s="259">
        <v>16</v>
      </c>
      <c r="AW84" s="260">
        <f t="shared" si="38"/>
        <v>80</v>
      </c>
      <c r="AX84" s="260" t="s">
        <v>103</v>
      </c>
      <c r="AY84" s="260">
        <f t="shared" si="39"/>
        <v>1003.7777777777777</v>
      </c>
      <c r="AZ84" s="260">
        <v>3</v>
      </c>
      <c r="BA84" s="263"/>
    </row>
    <row r="85" spans="4:54" ht="33.75" x14ac:dyDescent="0.5">
      <c r="D85" s="208" t="s">
        <v>71</v>
      </c>
      <c r="E85" s="127" t="s">
        <v>2</v>
      </c>
      <c r="F85" s="255">
        <v>45</v>
      </c>
      <c r="G85" s="255">
        <f t="shared" si="28"/>
        <v>90</v>
      </c>
      <c r="H85" s="255" t="s">
        <v>102</v>
      </c>
      <c r="I85" s="256">
        <v>22</v>
      </c>
      <c r="J85" s="256" t="s">
        <v>103</v>
      </c>
      <c r="K85" s="256">
        <v>100</v>
      </c>
      <c r="L85" s="256" t="s">
        <v>103</v>
      </c>
      <c r="M85" s="256">
        <v>10</v>
      </c>
      <c r="N85" s="257" t="s">
        <v>103</v>
      </c>
      <c r="O85" s="256">
        <v>6</v>
      </c>
      <c r="P85" s="257" t="s">
        <v>102</v>
      </c>
      <c r="Q85" s="256">
        <f t="shared" si="29"/>
        <v>84.444444444444443</v>
      </c>
      <c r="R85" s="256">
        <v>85</v>
      </c>
      <c r="S85" s="257" t="s">
        <v>103</v>
      </c>
      <c r="T85" s="257">
        <v>8</v>
      </c>
      <c r="U85" s="257" t="s">
        <v>102</v>
      </c>
      <c r="V85" s="257">
        <v>16</v>
      </c>
      <c r="W85" s="257" t="s">
        <v>102</v>
      </c>
      <c r="X85" s="257">
        <v>6</v>
      </c>
      <c r="Y85" s="257" t="s">
        <v>102</v>
      </c>
      <c r="Z85" s="257">
        <f t="shared" si="30"/>
        <v>75</v>
      </c>
      <c r="AA85" s="259">
        <v>24</v>
      </c>
      <c r="AB85" s="260">
        <f t="shared" si="31"/>
        <v>75</v>
      </c>
      <c r="AC85" s="259" t="s">
        <v>102</v>
      </c>
      <c r="AD85" s="259">
        <v>21</v>
      </c>
      <c r="AE85" s="259">
        <f t="shared" si="32"/>
        <v>84</v>
      </c>
      <c r="AF85" s="259" t="s">
        <v>102</v>
      </c>
      <c r="AG85" s="259">
        <v>8</v>
      </c>
      <c r="AH85" s="259">
        <f t="shared" si="33"/>
        <v>80</v>
      </c>
      <c r="AI85" s="259" t="s">
        <v>102</v>
      </c>
      <c r="AJ85" s="259">
        <v>24</v>
      </c>
      <c r="AK85" s="259">
        <f t="shared" si="34"/>
        <v>96</v>
      </c>
      <c r="AL85" s="259" t="s">
        <v>103</v>
      </c>
      <c r="AM85" s="259">
        <v>23</v>
      </c>
      <c r="AN85" s="260">
        <f t="shared" si="35"/>
        <v>76.666666666666671</v>
      </c>
      <c r="AO85" s="259" t="s">
        <v>102</v>
      </c>
      <c r="AP85" s="259">
        <v>12</v>
      </c>
      <c r="AQ85" s="260">
        <f t="shared" si="36"/>
        <v>80</v>
      </c>
      <c r="AR85" s="259" t="s">
        <v>102</v>
      </c>
      <c r="AS85" s="259">
        <v>8</v>
      </c>
      <c r="AT85" s="261">
        <f t="shared" si="37"/>
        <v>80</v>
      </c>
      <c r="AU85" s="262" t="s">
        <v>102</v>
      </c>
      <c r="AV85" s="259">
        <v>16</v>
      </c>
      <c r="AW85" s="260">
        <f t="shared" si="38"/>
        <v>80</v>
      </c>
      <c r="AX85" s="260" t="s">
        <v>103</v>
      </c>
      <c r="AY85" s="260">
        <f t="shared" si="39"/>
        <v>1001.1111111111111</v>
      </c>
      <c r="AZ85" s="260">
        <v>4</v>
      </c>
      <c r="BA85" s="263"/>
      <c r="BB85" t="s">
        <v>126</v>
      </c>
    </row>
    <row r="86" spans="4:54" ht="33.75" x14ac:dyDescent="0.5">
      <c r="D86" s="209" t="s">
        <v>3</v>
      </c>
      <c r="E86" s="127" t="s">
        <v>2</v>
      </c>
      <c r="F86" s="255">
        <v>45</v>
      </c>
      <c r="G86" s="255">
        <f t="shared" si="28"/>
        <v>90</v>
      </c>
      <c r="H86" s="255" t="s">
        <v>102</v>
      </c>
      <c r="I86" s="256">
        <v>19</v>
      </c>
      <c r="J86" s="256" t="s">
        <v>102</v>
      </c>
      <c r="K86" s="256">
        <v>99</v>
      </c>
      <c r="L86" s="256" t="s">
        <v>102</v>
      </c>
      <c r="M86" s="256">
        <v>9</v>
      </c>
      <c r="N86" s="257" t="s">
        <v>103</v>
      </c>
      <c r="O86" s="256">
        <v>9</v>
      </c>
      <c r="P86" s="257" t="s">
        <v>103</v>
      </c>
      <c r="Q86" s="256">
        <f t="shared" si="29"/>
        <v>82.222222222222214</v>
      </c>
      <c r="R86" s="258">
        <v>81</v>
      </c>
      <c r="S86" s="255" t="s">
        <v>103</v>
      </c>
      <c r="T86" s="255">
        <v>8</v>
      </c>
      <c r="U86" s="255" t="s">
        <v>102</v>
      </c>
      <c r="V86" s="255">
        <v>18</v>
      </c>
      <c r="W86" s="255" t="s">
        <v>103</v>
      </c>
      <c r="X86" s="255">
        <v>7</v>
      </c>
      <c r="Y86" s="255" t="s">
        <v>102</v>
      </c>
      <c r="Z86" s="257">
        <f t="shared" si="30"/>
        <v>82.5</v>
      </c>
      <c r="AA86" s="259">
        <v>23</v>
      </c>
      <c r="AB86" s="260">
        <f t="shared" si="31"/>
        <v>82.5</v>
      </c>
      <c r="AC86" s="259" t="s">
        <v>102</v>
      </c>
      <c r="AD86" s="259">
        <v>20</v>
      </c>
      <c r="AE86" s="259">
        <f t="shared" si="32"/>
        <v>80</v>
      </c>
      <c r="AF86" s="259" t="s">
        <v>102</v>
      </c>
      <c r="AG86" s="259">
        <v>8</v>
      </c>
      <c r="AH86" s="259">
        <f t="shared" si="33"/>
        <v>80</v>
      </c>
      <c r="AI86" s="259" t="s">
        <v>103</v>
      </c>
      <c r="AJ86" s="259">
        <v>22</v>
      </c>
      <c r="AK86" s="259">
        <f t="shared" si="34"/>
        <v>88</v>
      </c>
      <c r="AL86" s="259" t="s">
        <v>103</v>
      </c>
      <c r="AM86" s="259">
        <v>30</v>
      </c>
      <c r="AN86" s="260">
        <f t="shared" si="35"/>
        <v>100</v>
      </c>
      <c r="AO86" s="259" t="s">
        <v>102</v>
      </c>
      <c r="AP86" s="259">
        <v>11</v>
      </c>
      <c r="AQ86" s="260">
        <f t="shared" si="36"/>
        <v>73.333333333333329</v>
      </c>
      <c r="AR86" s="259" t="s">
        <v>102</v>
      </c>
      <c r="AS86" s="259">
        <v>8</v>
      </c>
      <c r="AT86" s="261">
        <f t="shared" si="37"/>
        <v>80</v>
      </c>
      <c r="AU86" s="262" t="s">
        <v>102</v>
      </c>
      <c r="AV86" s="259">
        <v>10</v>
      </c>
      <c r="AW86" s="260">
        <f t="shared" si="38"/>
        <v>50</v>
      </c>
      <c r="AX86" s="260" t="s">
        <v>103</v>
      </c>
      <c r="AY86" s="260">
        <f t="shared" si="39"/>
        <v>987.55555555555554</v>
      </c>
      <c r="AZ86" s="260">
        <v>5</v>
      </c>
      <c r="BA86" s="263"/>
    </row>
    <row r="87" spans="4:54" ht="33.75" x14ac:dyDescent="0.5">
      <c r="D87" s="208" t="s">
        <v>69</v>
      </c>
      <c r="E87" s="127" t="s">
        <v>2</v>
      </c>
      <c r="F87" s="255">
        <v>44</v>
      </c>
      <c r="G87" s="255">
        <f t="shared" si="28"/>
        <v>88</v>
      </c>
      <c r="H87" s="255" t="s">
        <v>102</v>
      </c>
      <c r="I87" s="256">
        <v>27</v>
      </c>
      <c r="J87" s="256" t="s">
        <v>102</v>
      </c>
      <c r="K87" s="256">
        <v>99</v>
      </c>
      <c r="L87" s="256" t="s">
        <v>102</v>
      </c>
      <c r="M87" s="256">
        <v>8</v>
      </c>
      <c r="N87" s="257" t="s">
        <v>102</v>
      </c>
      <c r="O87" s="256">
        <v>9</v>
      </c>
      <c r="P87" s="257" t="s">
        <v>103</v>
      </c>
      <c r="Q87" s="256">
        <f t="shared" si="29"/>
        <v>97.777777777777771</v>
      </c>
      <c r="R87" s="258">
        <v>80</v>
      </c>
      <c r="S87" s="255" t="s">
        <v>102</v>
      </c>
      <c r="T87" s="255">
        <v>8</v>
      </c>
      <c r="U87" s="255" t="s">
        <v>102</v>
      </c>
      <c r="V87" s="255">
        <v>13</v>
      </c>
      <c r="W87" s="255" t="s">
        <v>102</v>
      </c>
      <c r="X87" s="255">
        <v>5</v>
      </c>
      <c r="Y87" s="255" t="s">
        <v>102</v>
      </c>
      <c r="Z87" s="257">
        <f t="shared" si="30"/>
        <v>65</v>
      </c>
      <c r="AA87" s="259">
        <v>24</v>
      </c>
      <c r="AB87" s="260">
        <f t="shared" si="31"/>
        <v>65</v>
      </c>
      <c r="AC87" s="259" t="s">
        <v>102</v>
      </c>
      <c r="AD87" s="259">
        <v>20</v>
      </c>
      <c r="AE87" s="259">
        <f t="shared" si="32"/>
        <v>80</v>
      </c>
      <c r="AF87" s="259" t="s">
        <v>102</v>
      </c>
      <c r="AG87" s="259">
        <v>8</v>
      </c>
      <c r="AH87" s="259">
        <f t="shared" si="33"/>
        <v>80</v>
      </c>
      <c r="AI87" s="259" t="s">
        <v>102</v>
      </c>
      <c r="AJ87" s="259">
        <v>24</v>
      </c>
      <c r="AK87" s="259">
        <f t="shared" si="34"/>
        <v>96</v>
      </c>
      <c r="AL87" s="259" t="s">
        <v>103</v>
      </c>
      <c r="AM87" s="259">
        <v>28</v>
      </c>
      <c r="AN87" s="260">
        <f t="shared" si="35"/>
        <v>93.333333333333329</v>
      </c>
      <c r="AO87" s="259" t="s">
        <v>102</v>
      </c>
      <c r="AP87" s="259">
        <v>12</v>
      </c>
      <c r="AQ87" s="260">
        <f t="shared" si="36"/>
        <v>80</v>
      </c>
      <c r="AR87" s="259" t="s">
        <v>102</v>
      </c>
      <c r="AS87" s="259">
        <v>8</v>
      </c>
      <c r="AT87" s="261">
        <f t="shared" si="37"/>
        <v>80</v>
      </c>
      <c r="AU87" s="262" t="s">
        <v>102</v>
      </c>
      <c r="AV87" s="259">
        <v>12</v>
      </c>
      <c r="AW87" s="260">
        <f t="shared" si="38"/>
        <v>60</v>
      </c>
      <c r="AX87" s="260" t="s">
        <v>102</v>
      </c>
      <c r="AY87" s="260">
        <f t="shared" si="39"/>
        <v>984.1111111111112</v>
      </c>
      <c r="AZ87" s="260">
        <v>6</v>
      </c>
      <c r="BA87" s="263"/>
    </row>
    <row r="88" spans="4:54" ht="33.75" x14ac:dyDescent="0.5">
      <c r="D88" s="208" t="s">
        <v>72</v>
      </c>
      <c r="E88" s="127" t="s">
        <v>2</v>
      </c>
      <c r="F88" s="255">
        <v>31</v>
      </c>
      <c r="G88" s="255">
        <f t="shared" si="28"/>
        <v>62</v>
      </c>
      <c r="H88" s="255" t="s">
        <v>102</v>
      </c>
      <c r="I88" s="256">
        <v>23</v>
      </c>
      <c r="J88" s="256" t="s">
        <v>103</v>
      </c>
      <c r="K88" s="256">
        <v>100</v>
      </c>
      <c r="L88" s="256" t="s">
        <v>103</v>
      </c>
      <c r="M88" s="256">
        <v>8</v>
      </c>
      <c r="N88" s="257" t="s">
        <v>102</v>
      </c>
      <c r="O88" s="256">
        <v>5</v>
      </c>
      <c r="P88" s="257" t="s">
        <v>102</v>
      </c>
      <c r="Q88" s="256">
        <f t="shared" si="29"/>
        <v>80</v>
      </c>
      <c r="R88" s="258">
        <v>52</v>
      </c>
      <c r="S88" s="255" t="s">
        <v>101</v>
      </c>
      <c r="T88" s="255">
        <v>5</v>
      </c>
      <c r="U88" s="255" t="s">
        <v>101</v>
      </c>
      <c r="V88" s="255">
        <v>14</v>
      </c>
      <c r="W88" s="255" t="s">
        <v>102</v>
      </c>
      <c r="X88" s="255">
        <v>5</v>
      </c>
      <c r="Y88" s="255" t="s">
        <v>102</v>
      </c>
      <c r="Z88" s="257">
        <f t="shared" si="30"/>
        <v>60</v>
      </c>
      <c r="AA88" s="259">
        <v>18</v>
      </c>
      <c r="AB88" s="260">
        <f t="shared" si="31"/>
        <v>60</v>
      </c>
      <c r="AC88" s="259" t="s">
        <v>102</v>
      </c>
      <c r="AD88" s="259">
        <v>19</v>
      </c>
      <c r="AE88" s="259">
        <f t="shared" si="32"/>
        <v>76</v>
      </c>
      <c r="AF88" s="259" t="s">
        <v>102</v>
      </c>
      <c r="AG88" s="259">
        <v>9</v>
      </c>
      <c r="AH88" s="259">
        <f t="shared" si="33"/>
        <v>90</v>
      </c>
      <c r="AI88" s="259" t="s">
        <v>102</v>
      </c>
      <c r="AJ88" s="259">
        <v>20</v>
      </c>
      <c r="AK88" s="259">
        <f t="shared" si="34"/>
        <v>80</v>
      </c>
      <c r="AL88" s="259" t="s">
        <v>103</v>
      </c>
      <c r="AM88" s="259">
        <v>26</v>
      </c>
      <c r="AN88" s="260">
        <f t="shared" si="35"/>
        <v>86.666666666666671</v>
      </c>
      <c r="AO88" s="259" t="s">
        <v>102</v>
      </c>
      <c r="AP88" s="259">
        <v>11</v>
      </c>
      <c r="AQ88" s="260">
        <f t="shared" si="36"/>
        <v>73.333333333333329</v>
      </c>
      <c r="AR88" s="259" t="s">
        <v>102</v>
      </c>
      <c r="AS88" s="259">
        <v>7</v>
      </c>
      <c r="AT88" s="261">
        <f t="shared" si="37"/>
        <v>70</v>
      </c>
      <c r="AU88" s="262" t="s">
        <v>102</v>
      </c>
      <c r="AV88" s="259">
        <v>14</v>
      </c>
      <c r="AW88" s="260">
        <f t="shared" si="38"/>
        <v>70</v>
      </c>
      <c r="AX88" s="260" t="s">
        <v>102</v>
      </c>
      <c r="AY88" s="260">
        <f t="shared" si="39"/>
        <v>908</v>
      </c>
      <c r="AZ88" s="260">
        <v>7</v>
      </c>
      <c r="BA88" s="263"/>
    </row>
    <row r="89" spans="4:54" ht="28.5" x14ac:dyDescent="0.45">
      <c r="D89" s="208" t="s">
        <v>4</v>
      </c>
      <c r="E89" s="126" t="s">
        <v>2</v>
      </c>
      <c r="F89" s="255">
        <v>22</v>
      </c>
      <c r="G89" s="255">
        <f t="shared" si="28"/>
        <v>44</v>
      </c>
      <c r="H89" s="255" t="s">
        <v>101</v>
      </c>
      <c r="I89" s="256">
        <v>22</v>
      </c>
      <c r="J89" s="256" t="s">
        <v>101</v>
      </c>
      <c r="K89" s="256">
        <v>100</v>
      </c>
      <c r="L89" s="256" t="s">
        <v>103</v>
      </c>
      <c r="M89" s="256">
        <v>7</v>
      </c>
      <c r="N89" s="257" t="s">
        <v>102</v>
      </c>
      <c r="O89" s="256">
        <v>5</v>
      </c>
      <c r="P89" s="257" t="s">
        <v>102</v>
      </c>
      <c r="Q89" s="256">
        <f t="shared" si="29"/>
        <v>75.555555555555557</v>
      </c>
      <c r="R89" s="258">
        <v>57</v>
      </c>
      <c r="S89" s="255" t="s">
        <v>101</v>
      </c>
      <c r="T89" s="255">
        <v>9</v>
      </c>
      <c r="U89" s="255" t="s">
        <v>102</v>
      </c>
      <c r="V89" s="255">
        <v>18</v>
      </c>
      <c r="W89" s="255" t="s">
        <v>102</v>
      </c>
      <c r="X89" s="255">
        <v>6</v>
      </c>
      <c r="Y89" s="255" t="s">
        <v>102</v>
      </c>
      <c r="Z89" s="257">
        <f t="shared" si="30"/>
        <v>82.5</v>
      </c>
      <c r="AA89" s="259">
        <v>17</v>
      </c>
      <c r="AB89" s="260">
        <f t="shared" si="31"/>
        <v>82.5</v>
      </c>
      <c r="AC89" s="259" t="s">
        <v>102</v>
      </c>
      <c r="AD89" s="259">
        <v>16</v>
      </c>
      <c r="AE89" s="259">
        <f t="shared" si="32"/>
        <v>64</v>
      </c>
      <c r="AF89" s="259" t="s">
        <v>102</v>
      </c>
      <c r="AG89" s="259">
        <v>3</v>
      </c>
      <c r="AH89" s="259">
        <f t="shared" si="33"/>
        <v>30</v>
      </c>
      <c r="AI89" s="259" t="s">
        <v>103</v>
      </c>
      <c r="AJ89" s="259">
        <v>24</v>
      </c>
      <c r="AK89" s="259">
        <f t="shared" si="34"/>
        <v>96</v>
      </c>
      <c r="AL89" s="259" t="s">
        <v>103</v>
      </c>
      <c r="AM89" s="259">
        <v>24</v>
      </c>
      <c r="AN89" s="260">
        <f t="shared" si="35"/>
        <v>80</v>
      </c>
      <c r="AO89" s="259" t="s">
        <v>102</v>
      </c>
      <c r="AP89" s="259">
        <v>11</v>
      </c>
      <c r="AQ89" s="260">
        <f t="shared" si="36"/>
        <v>73.333333333333329</v>
      </c>
      <c r="AR89" s="259" t="s">
        <v>102</v>
      </c>
      <c r="AS89" s="259">
        <v>6</v>
      </c>
      <c r="AT89" s="261">
        <f t="shared" si="37"/>
        <v>60</v>
      </c>
      <c r="AU89" s="262" t="s">
        <v>102</v>
      </c>
      <c r="AV89" s="259">
        <v>16</v>
      </c>
      <c r="AW89" s="260">
        <f t="shared" si="38"/>
        <v>80</v>
      </c>
      <c r="AX89" s="260" t="s">
        <v>102</v>
      </c>
      <c r="AY89" s="260">
        <f t="shared" si="39"/>
        <v>867.88888888888891</v>
      </c>
      <c r="AZ89" s="260">
        <v>8</v>
      </c>
      <c r="BA89" s="290"/>
    </row>
    <row r="90" spans="4:54" ht="33.75" x14ac:dyDescent="0.5">
      <c r="D90" s="210" t="s">
        <v>68</v>
      </c>
      <c r="E90" s="127" t="s">
        <v>2</v>
      </c>
      <c r="F90" s="255">
        <v>32</v>
      </c>
      <c r="G90" s="255">
        <f t="shared" si="28"/>
        <v>64</v>
      </c>
      <c r="H90" s="255" t="s">
        <v>102</v>
      </c>
      <c r="I90" s="256">
        <v>28</v>
      </c>
      <c r="J90" s="256" t="s">
        <v>102</v>
      </c>
      <c r="K90" s="256">
        <v>99</v>
      </c>
      <c r="L90" s="256" t="s">
        <v>102</v>
      </c>
      <c r="M90" s="256">
        <v>8</v>
      </c>
      <c r="N90" s="257" t="s">
        <v>102</v>
      </c>
      <c r="O90" s="256">
        <v>8</v>
      </c>
      <c r="P90" s="257" t="s">
        <v>103</v>
      </c>
      <c r="Q90" s="256">
        <f t="shared" si="29"/>
        <v>97.777777777777771</v>
      </c>
      <c r="R90" s="258">
        <v>80</v>
      </c>
      <c r="S90" s="255" t="s">
        <v>102</v>
      </c>
      <c r="T90" s="255">
        <v>7</v>
      </c>
      <c r="U90" s="255" t="s">
        <v>102</v>
      </c>
      <c r="V90" s="255">
        <v>10</v>
      </c>
      <c r="W90" s="255" t="s">
        <v>101</v>
      </c>
      <c r="X90" s="255">
        <v>6</v>
      </c>
      <c r="Y90" s="255" t="s">
        <v>102</v>
      </c>
      <c r="Z90" s="257">
        <f t="shared" si="30"/>
        <v>57.499999999999993</v>
      </c>
      <c r="AA90" s="259">
        <v>16</v>
      </c>
      <c r="AB90" s="260">
        <f t="shared" si="31"/>
        <v>57.499999999999993</v>
      </c>
      <c r="AC90" s="259" t="s">
        <v>102</v>
      </c>
      <c r="AD90" s="259">
        <v>17</v>
      </c>
      <c r="AE90" s="259">
        <f t="shared" si="32"/>
        <v>68</v>
      </c>
      <c r="AF90" s="259" t="s">
        <v>102</v>
      </c>
      <c r="AG90" s="259">
        <v>7</v>
      </c>
      <c r="AH90" s="259">
        <f t="shared" si="33"/>
        <v>70</v>
      </c>
      <c r="AI90" s="259" t="s">
        <v>102</v>
      </c>
      <c r="AJ90" s="259">
        <v>17</v>
      </c>
      <c r="AK90" s="259">
        <f t="shared" si="34"/>
        <v>68</v>
      </c>
      <c r="AL90" s="259" t="s">
        <v>102</v>
      </c>
      <c r="AM90" s="259">
        <v>22</v>
      </c>
      <c r="AN90" s="260">
        <f t="shared" si="35"/>
        <v>73.333333333333329</v>
      </c>
      <c r="AO90" s="259" t="s">
        <v>102</v>
      </c>
      <c r="AP90" s="259">
        <v>12</v>
      </c>
      <c r="AQ90" s="260">
        <f t="shared" si="36"/>
        <v>80</v>
      </c>
      <c r="AR90" s="259" t="s">
        <v>102</v>
      </c>
      <c r="AS90" s="259">
        <v>6</v>
      </c>
      <c r="AT90" s="261">
        <f t="shared" si="37"/>
        <v>60</v>
      </c>
      <c r="AU90" s="262" t="s">
        <v>102</v>
      </c>
      <c r="AV90" s="259">
        <v>12</v>
      </c>
      <c r="AW90" s="260">
        <f t="shared" si="38"/>
        <v>60</v>
      </c>
      <c r="AX90" s="260" t="s">
        <v>102</v>
      </c>
      <c r="AY90" s="260">
        <f t="shared" si="39"/>
        <v>855.1111111111112</v>
      </c>
      <c r="AZ90" s="260">
        <v>9</v>
      </c>
      <c r="BA90" s="263"/>
    </row>
    <row r="91" spans="4:54" ht="33.75" x14ac:dyDescent="0.5">
      <c r="D91" s="210" t="s">
        <v>62</v>
      </c>
      <c r="E91" s="127" t="s">
        <v>2</v>
      </c>
      <c r="F91" s="255">
        <v>29</v>
      </c>
      <c r="G91" s="255">
        <f t="shared" si="28"/>
        <v>58</v>
      </c>
      <c r="H91" s="255" t="s">
        <v>102</v>
      </c>
      <c r="I91" s="256">
        <v>22</v>
      </c>
      <c r="J91" s="256" t="s">
        <v>101</v>
      </c>
      <c r="K91" s="256">
        <v>100</v>
      </c>
      <c r="L91" s="256" t="s">
        <v>103</v>
      </c>
      <c r="M91" s="256">
        <v>7</v>
      </c>
      <c r="N91" s="257" t="s">
        <v>102</v>
      </c>
      <c r="O91" s="256">
        <v>9</v>
      </c>
      <c r="P91" s="257" t="s">
        <v>103</v>
      </c>
      <c r="Q91" s="256">
        <f t="shared" si="29"/>
        <v>84.444444444444443</v>
      </c>
      <c r="R91" s="258">
        <v>70</v>
      </c>
      <c r="S91" s="255" t="s">
        <v>102</v>
      </c>
      <c r="T91" s="255">
        <v>6</v>
      </c>
      <c r="U91" s="255" t="s">
        <v>102</v>
      </c>
      <c r="V91" s="255">
        <v>10</v>
      </c>
      <c r="W91" s="255" t="s">
        <v>101</v>
      </c>
      <c r="X91" s="255">
        <v>5</v>
      </c>
      <c r="Y91" s="255" t="s">
        <v>102</v>
      </c>
      <c r="Z91" s="257">
        <f t="shared" si="30"/>
        <v>52.5</v>
      </c>
      <c r="AA91" s="259">
        <v>21</v>
      </c>
      <c r="AB91" s="260">
        <f t="shared" si="31"/>
        <v>52.5</v>
      </c>
      <c r="AC91" s="259" t="s">
        <v>102</v>
      </c>
      <c r="AD91" s="259">
        <v>19</v>
      </c>
      <c r="AE91" s="259">
        <f t="shared" si="32"/>
        <v>76</v>
      </c>
      <c r="AF91" s="259" t="s">
        <v>102</v>
      </c>
      <c r="AG91" s="259">
        <v>8</v>
      </c>
      <c r="AH91" s="259">
        <f t="shared" si="33"/>
        <v>80</v>
      </c>
      <c r="AI91" s="259" t="s">
        <v>102</v>
      </c>
      <c r="AJ91" s="259">
        <v>21</v>
      </c>
      <c r="AK91" s="259">
        <f t="shared" si="34"/>
        <v>84</v>
      </c>
      <c r="AL91" s="259" t="s">
        <v>103</v>
      </c>
      <c r="AM91" s="259">
        <v>27</v>
      </c>
      <c r="AN91" s="260">
        <f t="shared" si="35"/>
        <v>90</v>
      </c>
      <c r="AO91" s="259" t="s">
        <v>102</v>
      </c>
      <c r="AP91" s="259">
        <v>11</v>
      </c>
      <c r="AQ91" s="260">
        <f t="shared" si="36"/>
        <v>73.333333333333329</v>
      </c>
      <c r="AR91" s="259" t="s">
        <v>102</v>
      </c>
      <c r="AS91" s="259">
        <v>6</v>
      </c>
      <c r="AT91" s="261">
        <f t="shared" si="37"/>
        <v>60</v>
      </c>
      <c r="AU91" s="262" t="s">
        <v>102</v>
      </c>
      <c r="AV91" s="259">
        <v>7</v>
      </c>
      <c r="AW91" s="260">
        <f t="shared" si="38"/>
        <v>35</v>
      </c>
      <c r="AX91" s="260" t="s">
        <v>101</v>
      </c>
      <c r="AY91" s="260">
        <f t="shared" si="39"/>
        <v>845.77777777777783</v>
      </c>
      <c r="AZ91" s="260">
        <v>10</v>
      </c>
      <c r="BA91" s="263"/>
    </row>
    <row r="92" spans="4:54" ht="33.75" x14ac:dyDescent="0.5">
      <c r="D92" s="211" t="s">
        <v>10</v>
      </c>
      <c r="E92" s="127" t="s">
        <v>2</v>
      </c>
      <c r="F92" s="255">
        <v>20</v>
      </c>
      <c r="G92" s="255">
        <f t="shared" si="28"/>
        <v>40</v>
      </c>
      <c r="H92" s="255" t="s">
        <v>101</v>
      </c>
      <c r="I92" s="256">
        <v>21</v>
      </c>
      <c r="J92" s="256" t="s">
        <v>101</v>
      </c>
      <c r="K92" s="256">
        <v>98</v>
      </c>
      <c r="L92" s="256" t="s">
        <v>102</v>
      </c>
      <c r="M92" s="256">
        <v>6</v>
      </c>
      <c r="N92" s="257" t="s">
        <v>102</v>
      </c>
      <c r="O92" s="256">
        <v>5</v>
      </c>
      <c r="P92" s="257" t="s">
        <v>102</v>
      </c>
      <c r="Q92" s="256">
        <f t="shared" si="29"/>
        <v>71.111111111111114</v>
      </c>
      <c r="R92" s="258">
        <v>75</v>
      </c>
      <c r="S92" s="255" t="s">
        <v>102</v>
      </c>
      <c r="T92" s="255">
        <v>6</v>
      </c>
      <c r="U92" s="255" t="s">
        <v>102</v>
      </c>
      <c r="V92" s="255">
        <v>13</v>
      </c>
      <c r="W92" s="255" t="s">
        <v>102</v>
      </c>
      <c r="X92" s="255">
        <v>6</v>
      </c>
      <c r="Y92" s="255" t="s">
        <v>102</v>
      </c>
      <c r="Z92" s="257">
        <f t="shared" si="30"/>
        <v>62.5</v>
      </c>
      <c r="AA92" s="259">
        <v>17</v>
      </c>
      <c r="AB92" s="260">
        <f t="shared" si="31"/>
        <v>62.5</v>
      </c>
      <c r="AC92" s="259" t="s">
        <v>102</v>
      </c>
      <c r="AD92" s="259">
        <v>19</v>
      </c>
      <c r="AE92" s="259">
        <f t="shared" si="32"/>
        <v>76</v>
      </c>
      <c r="AF92" s="259" t="s">
        <v>102</v>
      </c>
      <c r="AG92" s="259">
        <v>5</v>
      </c>
      <c r="AH92" s="259">
        <f t="shared" si="33"/>
        <v>50</v>
      </c>
      <c r="AI92" s="259" t="s">
        <v>101</v>
      </c>
      <c r="AJ92" s="259">
        <v>20</v>
      </c>
      <c r="AK92" s="259">
        <f t="shared" si="34"/>
        <v>80</v>
      </c>
      <c r="AL92" s="259" t="s">
        <v>103</v>
      </c>
      <c r="AM92" s="259">
        <v>26</v>
      </c>
      <c r="AN92" s="260">
        <f t="shared" si="35"/>
        <v>86.666666666666671</v>
      </c>
      <c r="AO92" s="259" t="s">
        <v>102</v>
      </c>
      <c r="AP92" s="259">
        <v>11</v>
      </c>
      <c r="AQ92" s="260">
        <f t="shared" si="36"/>
        <v>73.333333333333329</v>
      </c>
      <c r="AR92" s="259" t="s">
        <v>102</v>
      </c>
      <c r="AS92" s="259">
        <v>7</v>
      </c>
      <c r="AT92" s="261">
        <f t="shared" si="37"/>
        <v>70</v>
      </c>
      <c r="AU92" s="262" t="s">
        <v>102</v>
      </c>
      <c r="AV92" s="259">
        <v>14</v>
      </c>
      <c r="AW92" s="260">
        <f t="shared" si="38"/>
        <v>70</v>
      </c>
      <c r="AX92" s="260" t="s">
        <v>102</v>
      </c>
      <c r="AY92" s="260">
        <f t="shared" si="39"/>
        <v>840.11111111111109</v>
      </c>
      <c r="AZ92" s="260">
        <v>11</v>
      </c>
      <c r="BA92" s="263"/>
    </row>
    <row r="93" spans="4:54" ht="33.75" x14ac:dyDescent="0.5">
      <c r="D93" s="210" t="s">
        <v>22</v>
      </c>
      <c r="E93" s="127" t="s">
        <v>2</v>
      </c>
      <c r="F93" s="258">
        <v>27</v>
      </c>
      <c r="G93" s="255">
        <f t="shared" si="28"/>
        <v>54</v>
      </c>
      <c r="H93" s="258" t="s">
        <v>102</v>
      </c>
      <c r="I93" s="256">
        <v>19</v>
      </c>
      <c r="J93" s="256" t="s">
        <v>101</v>
      </c>
      <c r="K93" s="256">
        <v>95</v>
      </c>
      <c r="L93" s="256" t="s">
        <v>102</v>
      </c>
      <c r="M93" s="256">
        <v>6</v>
      </c>
      <c r="N93" s="256" t="s">
        <v>102</v>
      </c>
      <c r="O93" s="256">
        <v>4</v>
      </c>
      <c r="P93" s="256" t="s">
        <v>101</v>
      </c>
      <c r="Q93" s="256">
        <f t="shared" si="29"/>
        <v>64.444444444444443</v>
      </c>
      <c r="R93" s="256">
        <v>81</v>
      </c>
      <c r="S93" s="256" t="s">
        <v>103</v>
      </c>
      <c r="T93" s="256">
        <v>7</v>
      </c>
      <c r="U93" s="256" t="s">
        <v>102</v>
      </c>
      <c r="V93" s="256">
        <v>15</v>
      </c>
      <c r="W93" s="256" t="s">
        <v>102</v>
      </c>
      <c r="X93" s="256">
        <v>6</v>
      </c>
      <c r="Y93" s="256" t="s">
        <v>102</v>
      </c>
      <c r="Z93" s="257">
        <f t="shared" si="30"/>
        <v>70</v>
      </c>
      <c r="AA93" s="259">
        <v>22</v>
      </c>
      <c r="AB93" s="260">
        <f t="shared" si="31"/>
        <v>70</v>
      </c>
      <c r="AC93" s="259" t="s">
        <v>102</v>
      </c>
      <c r="AD93" s="259">
        <v>17</v>
      </c>
      <c r="AE93" s="259">
        <f t="shared" si="32"/>
        <v>68</v>
      </c>
      <c r="AF93" s="259" t="s">
        <v>102</v>
      </c>
      <c r="AG93" s="259">
        <v>7</v>
      </c>
      <c r="AH93" s="259">
        <f t="shared" si="33"/>
        <v>70</v>
      </c>
      <c r="AI93" s="259" t="s">
        <v>102</v>
      </c>
      <c r="AJ93" s="259">
        <v>16</v>
      </c>
      <c r="AK93" s="259">
        <f t="shared" si="34"/>
        <v>64</v>
      </c>
      <c r="AL93" s="259" t="s">
        <v>102</v>
      </c>
      <c r="AM93" s="259">
        <v>22</v>
      </c>
      <c r="AN93" s="260">
        <f t="shared" si="35"/>
        <v>73.333333333333329</v>
      </c>
      <c r="AO93" s="259" t="s">
        <v>102</v>
      </c>
      <c r="AP93" s="259">
        <v>11</v>
      </c>
      <c r="AQ93" s="260">
        <f t="shared" si="36"/>
        <v>73.333333333333329</v>
      </c>
      <c r="AR93" s="259" t="s">
        <v>102</v>
      </c>
      <c r="AS93" s="259">
        <v>7</v>
      </c>
      <c r="AT93" s="261">
        <f t="shared" si="37"/>
        <v>70</v>
      </c>
      <c r="AU93" s="262" t="s">
        <v>102</v>
      </c>
      <c r="AV93" s="259">
        <v>8</v>
      </c>
      <c r="AW93" s="260">
        <f t="shared" si="38"/>
        <v>40</v>
      </c>
      <c r="AX93" s="260" t="s">
        <v>101</v>
      </c>
      <c r="AY93" s="260">
        <f t="shared" si="39"/>
        <v>812.1111111111112</v>
      </c>
      <c r="AZ93" s="260">
        <v>12</v>
      </c>
      <c r="BA93" s="263"/>
    </row>
    <row r="94" spans="4:54" ht="33.75" x14ac:dyDescent="0.5">
      <c r="D94" s="210" t="s">
        <v>38</v>
      </c>
      <c r="E94" s="127" t="s">
        <v>2</v>
      </c>
      <c r="F94" s="258">
        <v>21</v>
      </c>
      <c r="G94" s="255">
        <f t="shared" si="28"/>
        <v>42</v>
      </c>
      <c r="H94" s="258" t="s">
        <v>101</v>
      </c>
      <c r="I94" s="256">
        <v>18</v>
      </c>
      <c r="J94" s="256" t="s">
        <v>101</v>
      </c>
      <c r="K94" s="256">
        <v>95</v>
      </c>
      <c r="L94" s="256" t="s">
        <v>102</v>
      </c>
      <c r="M94" s="256">
        <v>5</v>
      </c>
      <c r="N94" s="256" t="s">
        <v>101</v>
      </c>
      <c r="O94" s="256">
        <v>6</v>
      </c>
      <c r="P94" s="256" t="s">
        <v>102</v>
      </c>
      <c r="Q94" s="256">
        <f t="shared" si="29"/>
        <v>64.444444444444443</v>
      </c>
      <c r="R94" s="258">
        <v>83</v>
      </c>
      <c r="S94" s="258" t="s">
        <v>103</v>
      </c>
      <c r="T94" s="258">
        <v>6</v>
      </c>
      <c r="U94" s="258" t="s">
        <v>101</v>
      </c>
      <c r="V94" s="258">
        <v>11</v>
      </c>
      <c r="W94" s="258" t="s">
        <v>101</v>
      </c>
      <c r="X94" s="258">
        <v>4</v>
      </c>
      <c r="Y94" s="258" t="s">
        <v>101</v>
      </c>
      <c r="Z94" s="257">
        <f t="shared" si="30"/>
        <v>52.5</v>
      </c>
      <c r="AA94" s="259">
        <v>20</v>
      </c>
      <c r="AB94" s="260">
        <f t="shared" si="31"/>
        <v>52.5</v>
      </c>
      <c r="AC94" s="259" t="s">
        <v>102</v>
      </c>
      <c r="AD94" s="259">
        <v>19</v>
      </c>
      <c r="AE94" s="259">
        <f t="shared" si="32"/>
        <v>76</v>
      </c>
      <c r="AF94" s="259" t="s">
        <v>102</v>
      </c>
      <c r="AG94" s="259">
        <v>8</v>
      </c>
      <c r="AH94" s="259">
        <f t="shared" si="33"/>
        <v>80</v>
      </c>
      <c r="AI94" s="259" t="s">
        <v>101</v>
      </c>
      <c r="AJ94" s="259">
        <v>20</v>
      </c>
      <c r="AK94" s="259">
        <f t="shared" si="34"/>
        <v>80</v>
      </c>
      <c r="AL94" s="259" t="s">
        <v>103</v>
      </c>
      <c r="AM94" s="259">
        <v>21</v>
      </c>
      <c r="AN94" s="260">
        <f t="shared" si="35"/>
        <v>70</v>
      </c>
      <c r="AO94" s="259" t="s">
        <v>102</v>
      </c>
      <c r="AP94" s="259">
        <v>8</v>
      </c>
      <c r="AQ94" s="260">
        <f t="shared" si="36"/>
        <v>53.333333333333336</v>
      </c>
      <c r="AR94" s="259" t="s">
        <v>102</v>
      </c>
      <c r="AS94" s="259">
        <v>6</v>
      </c>
      <c r="AT94" s="261">
        <f t="shared" si="37"/>
        <v>60</v>
      </c>
      <c r="AU94" s="262" t="s">
        <v>102</v>
      </c>
      <c r="AV94" s="259">
        <v>16</v>
      </c>
      <c r="AW94" s="260">
        <f t="shared" si="38"/>
        <v>80</v>
      </c>
      <c r="AX94" s="260" t="s">
        <v>102</v>
      </c>
      <c r="AY94" s="260">
        <f t="shared" si="39"/>
        <v>805.77777777777783</v>
      </c>
      <c r="AZ94" s="260">
        <v>13</v>
      </c>
      <c r="BA94" s="263"/>
    </row>
    <row r="95" spans="4:54" ht="28.5" x14ac:dyDescent="0.45">
      <c r="D95" s="209" t="s">
        <v>1</v>
      </c>
      <c r="E95" s="126" t="s">
        <v>2</v>
      </c>
      <c r="F95" s="255">
        <v>34</v>
      </c>
      <c r="G95" s="255">
        <f t="shared" si="28"/>
        <v>68</v>
      </c>
      <c r="H95" s="255" t="s">
        <v>102</v>
      </c>
      <c r="I95" s="256">
        <v>21</v>
      </c>
      <c r="J95" s="256" t="s">
        <v>101</v>
      </c>
      <c r="K95" s="256">
        <v>96</v>
      </c>
      <c r="L95" s="256" t="s">
        <v>102</v>
      </c>
      <c r="M95" s="256">
        <v>5</v>
      </c>
      <c r="N95" s="257" t="s">
        <v>101</v>
      </c>
      <c r="O95" s="256">
        <v>5</v>
      </c>
      <c r="P95" s="257" t="s">
        <v>102</v>
      </c>
      <c r="Q95" s="256">
        <f t="shared" si="29"/>
        <v>68.888888888888886</v>
      </c>
      <c r="R95" s="258">
        <v>53</v>
      </c>
      <c r="S95" s="255" t="s">
        <v>101</v>
      </c>
      <c r="T95" s="255">
        <v>3</v>
      </c>
      <c r="U95" s="255" t="s">
        <v>100</v>
      </c>
      <c r="V95" s="255">
        <v>10</v>
      </c>
      <c r="W95" s="255" t="s">
        <v>101</v>
      </c>
      <c r="X95" s="255">
        <v>4</v>
      </c>
      <c r="Y95" s="255" t="s">
        <v>101</v>
      </c>
      <c r="Z95" s="257">
        <f t="shared" si="30"/>
        <v>42.5</v>
      </c>
      <c r="AA95" s="259">
        <v>15</v>
      </c>
      <c r="AB95" s="260">
        <f t="shared" si="31"/>
        <v>42.5</v>
      </c>
      <c r="AC95" s="259" t="s">
        <v>102</v>
      </c>
      <c r="AD95" s="259">
        <v>17</v>
      </c>
      <c r="AE95" s="259">
        <f t="shared" si="32"/>
        <v>68</v>
      </c>
      <c r="AF95" s="259" t="s">
        <v>102</v>
      </c>
      <c r="AG95" s="259">
        <v>6</v>
      </c>
      <c r="AH95" s="259">
        <f t="shared" si="33"/>
        <v>60</v>
      </c>
      <c r="AI95" s="259" t="s">
        <v>102</v>
      </c>
      <c r="AJ95" s="259">
        <v>15</v>
      </c>
      <c r="AK95" s="259">
        <f t="shared" si="34"/>
        <v>60</v>
      </c>
      <c r="AL95" s="259" t="s">
        <v>102</v>
      </c>
      <c r="AM95" s="259">
        <v>24</v>
      </c>
      <c r="AN95" s="260">
        <f t="shared" si="35"/>
        <v>80</v>
      </c>
      <c r="AO95" s="259" t="s">
        <v>102</v>
      </c>
      <c r="AP95" s="259">
        <v>14</v>
      </c>
      <c r="AQ95" s="260">
        <f t="shared" si="36"/>
        <v>93.333333333333329</v>
      </c>
      <c r="AR95" s="259" t="s">
        <v>102</v>
      </c>
      <c r="AS95" s="259">
        <v>6</v>
      </c>
      <c r="AT95" s="261">
        <f t="shared" si="37"/>
        <v>60</v>
      </c>
      <c r="AU95" s="262" t="s">
        <v>102</v>
      </c>
      <c r="AV95" s="259">
        <v>6</v>
      </c>
      <c r="AW95" s="260">
        <f t="shared" si="38"/>
        <v>30</v>
      </c>
      <c r="AX95" s="260" t="s">
        <v>101</v>
      </c>
      <c r="AY95" s="260">
        <f t="shared" si="39"/>
        <v>769.22222222222229</v>
      </c>
      <c r="AZ95" s="260">
        <v>14</v>
      </c>
      <c r="BA95" s="263"/>
    </row>
    <row r="96" spans="4:54" ht="33.75" x14ac:dyDescent="0.5">
      <c r="D96" s="208" t="s">
        <v>35</v>
      </c>
      <c r="E96" s="127" t="s">
        <v>2</v>
      </c>
      <c r="F96" s="255">
        <v>23</v>
      </c>
      <c r="G96" s="255">
        <f t="shared" si="28"/>
        <v>46</v>
      </c>
      <c r="H96" s="255" t="s">
        <v>101</v>
      </c>
      <c r="I96" s="256">
        <v>21</v>
      </c>
      <c r="J96" s="256" t="s">
        <v>101</v>
      </c>
      <c r="K96" s="256">
        <v>95</v>
      </c>
      <c r="L96" s="256" t="s">
        <v>102</v>
      </c>
      <c r="M96" s="256">
        <v>7</v>
      </c>
      <c r="N96" s="257" t="s">
        <v>102</v>
      </c>
      <c r="O96" s="257">
        <v>6</v>
      </c>
      <c r="P96" s="257" t="s">
        <v>102</v>
      </c>
      <c r="Q96" s="256">
        <f t="shared" si="29"/>
        <v>75.555555555555557</v>
      </c>
      <c r="R96" s="258">
        <v>72</v>
      </c>
      <c r="S96" s="255" t="s">
        <v>102</v>
      </c>
      <c r="T96" s="255">
        <v>2</v>
      </c>
      <c r="U96" s="255" t="s">
        <v>100</v>
      </c>
      <c r="V96" s="255">
        <v>14</v>
      </c>
      <c r="W96" s="255" t="s">
        <v>102</v>
      </c>
      <c r="X96" s="255">
        <v>3</v>
      </c>
      <c r="Y96" s="255" t="s">
        <v>101</v>
      </c>
      <c r="Z96" s="257">
        <f t="shared" si="30"/>
        <v>47.5</v>
      </c>
      <c r="AA96" s="259">
        <v>18</v>
      </c>
      <c r="AB96" s="260">
        <f t="shared" si="31"/>
        <v>47.5</v>
      </c>
      <c r="AC96" s="259" t="s">
        <v>102</v>
      </c>
      <c r="AD96" s="259">
        <v>16</v>
      </c>
      <c r="AE96" s="259">
        <f t="shared" si="32"/>
        <v>64</v>
      </c>
      <c r="AF96" s="259" t="s">
        <v>102</v>
      </c>
      <c r="AG96" s="259">
        <v>2</v>
      </c>
      <c r="AH96" s="259">
        <f t="shared" si="33"/>
        <v>20</v>
      </c>
      <c r="AI96" s="259" t="s">
        <v>102</v>
      </c>
      <c r="AJ96" s="259">
        <v>16</v>
      </c>
      <c r="AK96" s="259">
        <f t="shared" si="34"/>
        <v>64</v>
      </c>
      <c r="AL96" s="259" t="s">
        <v>103</v>
      </c>
      <c r="AM96" s="259">
        <v>25</v>
      </c>
      <c r="AN96" s="260">
        <f t="shared" si="35"/>
        <v>83.333333333333343</v>
      </c>
      <c r="AO96" s="259" t="s">
        <v>102</v>
      </c>
      <c r="AP96" s="259">
        <v>13</v>
      </c>
      <c r="AQ96" s="260">
        <f t="shared" si="36"/>
        <v>86.666666666666671</v>
      </c>
      <c r="AR96" s="259" t="s">
        <v>102</v>
      </c>
      <c r="AS96" s="259">
        <v>4</v>
      </c>
      <c r="AT96" s="261">
        <f t="shared" si="37"/>
        <v>40</v>
      </c>
      <c r="AU96" s="262" t="s">
        <v>101</v>
      </c>
      <c r="AV96" s="259">
        <v>14</v>
      </c>
      <c r="AW96" s="260">
        <f t="shared" si="38"/>
        <v>70</v>
      </c>
      <c r="AX96" s="260" t="s">
        <v>102</v>
      </c>
      <c r="AY96" s="260">
        <f t="shared" si="39"/>
        <v>739.55555555555554</v>
      </c>
      <c r="AZ96" s="260">
        <v>15</v>
      </c>
      <c r="BA96" s="263"/>
    </row>
    <row r="97" spans="4:54" ht="33.75" x14ac:dyDescent="0.5">
      <c r="D97" s="209" t="s">
        <v>123</v>
      </c>
      <c r="E97" s="127"/>
      <c r="F97" s="255">
        <v>23</v>
      </c>
      <c r="G97" s="255">
        <f t="shared" si="28"/>
        <v>46</v>
      </c>
      <c r="H97" s="255" t="s">
        <v>101</v>
      </c>
      <c r="I97" s="257">
        <v>20</v>
      </c>
      <c r="J97" s="257" t="s">
        <v>101</v>
      </c>
      <c r="K97" s="257">
        <v>100</v>
      </c>
      <c r="L97" s="257" t="s">
        <v>103</v>
      </c>
      <c r="M97" s="257">
        <v>7</v>
      </c>
      <c r="N97" s="257" t="s">
        <v>102</v>
      </c>
      <c r="O97" s="256">
        <v>5</v>
      </c>
      <c r="P97" s="257" t="s">
        <v>102</v>
      </c>
      <c r="Q97" s="256">
        <f t="shared" si="29"/>
        <v>71.111111111111114</v>
      </c>
      <c r="R97" s="255">
        <v>79</v>
      </c>
      <c r="S97" s="255" t="s">
        <v>102</v>
      </c>
      <c r="T97" s="255">
        <v>5</v>
      </c>
      <c r="U97" s="255" t="s">
        <v>101</v>
      </c>
      <c r="V97" s="255">
        <v>7</v>
      </c>
      <c r="W97" s="255" t="s">
        <v>101</v>
      </c>
      <c r="X97" s="255">
        <v>5</v>
      </c>
      <c r="Y97" s="255" t="s">
        <v>102</v>
      </c>
      <c r="Z97" s="257">
        <f t="shared" si="30"/>
        <v>42.5</v>
      </c>
      <c r="AA97" s="259">
        <v>12</v>
      </c>
      <c r="AB97" s="260">
        <f t="shared" si="31"/>
        <v>42.5</v>
      </c>
      <c r="AC97" s="259" t="s">
        <v>102</v>
      </c>
      <c r="AD97" s="259">
        <v>19</v>
      </c>
      <c r="AE97" s="259">
        <f t="shared" si="32"/>
        <v>76</v>
      </c>
      <c r="AF97" s="259" t="s">
        <v>102</v>
      </c>
      <c r="AG97" s="259">
        <v>4</v>
      </c>
      <c r="AH97" s="259">
        <f t="shared" si="33"/>
        <v>40</v>
      </c>
      <c r="AI97" s="259" t="s">
        <v>100</v>
      </c>
      <c r="AJ97" s="259">
        <v>18</v>
      </c>
      <c r="AK97" s="259">
        <f t="shared" si="34"/>
        <v>72</v>
      </c>
      <c r="AL97" s="259">
        <v>18</v>
      </c>
      <c r="AM97" s="259">
        <v>8</v>
      </c>
      <c r="AN97" s="260">
        <f t="shared" si="35"/>
        <v>26.666666666666668</v>
      </c>
      <c r="AO97" s="259" t="s">
        <v>100</v>
      </c>
      <c r="AP97" s="259">
        <v>11</v>
      </c>
      <c r="AQ97" s="260">
        <f t="shared" si="36"/>
        <v>73.333333333333329</v>
      </c>
      <c r="AR97" s="259" t="s">
        <v>102</v>
      </c>
      <c r="AS97" s="259">
        <v>7</v>
      </c>
      <c r="AT97" s="261">
        <f t="shared" si="37"/>
        <v>70</v>
      </c>
      <c r="AU97" s="262" t="s">
        <v>102</v>
      </c>
      <c r="AV97" s="261">
        <v>9</v>
      </c>
      <c r="AW97" s="260">
        <f t="shared" si="38"/>
        <v>45</v>
      </c>
      <c r="AX97" s="264" t="s">
        <v>101</v>
      </c>
      <c r="AY97" s="260">
        <f t="shared" si="39"/>
        <v>705.11111111111109</v>
      </c>
      <c r="AZ97" s="260">
        <v>16</v>
      </c>
      <c r="BA97" s="265"/>
    </row>
    <row r="98" spans="4:54" ht="33.75" x14ac:dyDescent="0.5">
      <c r="D98" s="210" t="s">
        <v>63</v>
      </c>
      <c r="E98" s="127" t="s">
        <v>2</v>
      </c>
      <c r="F98" s="255">
        <v>25</v>
      </c>
      <c r="G98" s="255">
        <f t="shared" si="28"/>
        <v>50</v>
      </c>
      <c r="H98" s="255" t="s">
        <v>102</v>
      </c>
      <c r="I98" s="256">
        <v>19</v>
      </c>
      <c r="J98" s="256" t="s">
        <v>101</v>
      </c>
      <c r="K98" s="256">
        <v>95</v>
      </c>
      <c r="L98" s="256" t="s">
        <v>102</v>
      </c>
      <c r="M98" s="256">
        <v>5</v>
      </c>
      <c r="N98" s="257" t="s">
        <v>101</v>
      </c>
      <c r="O98" s="257">
        <v>5</v>
      </c>
      <c r="P98" s="257" t="s">
        <v>102</v>
      </c>
      <c r="Q98" s="256">
        <f t="shared" si="29"/>
        <v>64.444444444444443</v>
      </c>
      <c r="R98" s="258">
        <v>85</v>
      </c>
      <c r="S98" s="255" t="s">
        <v>103</v>
      </c>
      <c r="T98" s="255">
        <v>9</v>
      </c>
      <c r="U98" s="255" t="s">
        <v>102</v>
      </c>
      <c r="V98" s="255">
        <v>16</v>
      </c>
      <c r="W98" s="255" t="s">
        <v>102</v>
      </c>
      <c r="X98" s="255">
        <v>4</v>
      </c>
      <c r="Y98" s="255" t="s">
        <v>101</v>
      </c>
      <c r="Z98" s="257">
        <f t="shared" si="30"/>
        <v>72.5</v>
      </c>
      <c r="AA98" s="259">
        <v>13</v>
      </c>
      <c r="AB98" s="260">
        <f t="shared" si="31"/>
        <v>72.5</v>
      </c>
      <c r="AC98" s="259" t="s">
        <v>102</v>
      </c>
      <c r="AD98" s="259">
        <v>8</v>
      </c>
      <c r="AE98" s="259">
        <f t="shared" si="32"/>
        <v>32</v>
      </c>
      <c r="AF98" s="259" t="s">
        <v>101</v>
      </c>
      <c r="AG98" s="259">
        <v>2</v>
      </c>
      <c r="AH98" s="259">
        <f t="shared" si="33"/>
        <v>20</v>
      </c>
      <c r="AI98" s="259" t="s">
        <v>103</v>
      </c>
      <c r="AJ98" s="259">
        <v>12</v>
      </c>
      <c r="AK98" s="259">
        <f t="shared" si="34"/>
        <v>48</v>
      </c>
      <c r="AL98" s="259" t="s">
        <v>101</v>
      </c>
      <c r="AM98" s="259">
        <v>25</v>
      </c>
      <c r="AN98" s="260">
        <f t="shared" si="35"/>
        <v>83.333333333333343</v>
      </c>
      <c r="AO98" s="259" t="s">
        <v>102</v>
      </c>
      <c r="AP98" s="259">
        <v>10</v>
      </c>
      <c r="AQ98" s="260">
        <f t="shared" si="36"/>
        <v>66.666666666666657</v>
      </c>
      <c r="AR98" s="259" t="s">
        <v>102</v>
      </c>
      <c r="AS98" s="259">
        <v>7</v>
      </c>
      <c r="AT98" s="261">
        <f t="shared" si="37"/>
        <v>70</v>
      </c>
      <c r="AU98" s="262" t="s">
        <v>102</v>
      </c>
      <c r="AV98" s="259">
        <v>6</v>
      </c>
      <c r="AW98" s="260">
        <f t="shared" si="38"/>
        <v>30</v>
      </c>
      <c r="AX98" s="260" t="s">
        <v>101</v>
      </c>
      <c r="AY98" s="260">
        <f t="shared" si="39"/>
        <v>704.44444444444446</v>
      </c>
      <c r="AZ98" s="260">
        <v>17</v>
      </c>
      <c r="BA98" s="263"/>
    </row>
    <row r="99" spans="4:54" s="218" customFormat="1" ht="23.25" x14ac:dyDescent="0.35">
      <c r="D99" s="286" t="s">
        <v>75</v>
      </c>
      <c r="E99" s="287"/>
      <c r="F99" s="206">
        <f>SUM(F82:F98)</f>
        <v>527</v>
      </c>
      <c r="G99" s="206">
        <f t="shared" ref="G99:AZ99" si="40">SUM(G82:G98)</f>
        <v>1054</v>
      </c>
      <c r="H99" s="206">
        <f t="shared" si="40"/>
        <v>0</v>
      </c>
      <c r="I99" s="206">
        <f t="shared" si="40"/>
        <v>378</v>
      </c>
      <c r="J99" s="206">
        <f t="shared" si="40"/>
        <v>0</v>
      </c>
      <c r="K99" s="206">
        <f t="shared" si="40"/>
        <v>1670</v>
      </c>
      <c r="L99" s="206">
        <f t="shared" si="40"/>
        <v>0</v>
      </c>
      <c r="M99" s="206">
        <f t="shared" si="40"/>
        <v>121</v>
      </c>
      <c r="N99" s="206">
        <f t="shared" si="40"/>
        <v>0</v>
      </c>
      <c r="O99" s="206">
        <f t="shared" si="40"/>
        <v>104</v>
      </c>
      <c r="P99" s="206">
        <f t="shared" si="40"/>
        <v>0</v>
      </c>
      <c r="Q99" s="206">
        <f t="shared" si="40"/>
        <v>1339.9999999999998</v>
      </c>
      <c r="R99" s="206">
        <f t="shared" si="40"/>
        <v>1278</v>
      </c>
      <c r="S99" s="206">
        <f t="shared" si="40"/>
        <v>0</v>
      </c>
      <c r="T99" s="206">
        <f t="shared" si="40"/>
        <v>114</v>
      </c>
      <c r="U99" s="206">
        <f t="shared" si="40"/>
        <v>0</v>
      </c>
      <c r="V99" s="206">
        <f t="shared" si="40"/>
        <v>231</v>
      </c>
      <c r="W99" s="206">
        <f t="shared" si="40"/>
        <v>0</v>
      </c>
      <c r="X99" s="206">
        <f t="shared" si="40"/>
        <v>94</v>
      </c>
      <c r="Y99" s="206">
        <f t="shared" si="40"/>
        <v>0</v>
      </c>
      <c r="Z99" s="206">
        <f t="shared" si="40"/>
        <v>1097.5</v>
      </c>
      <c r="AA99" s="206">
        <f t="shared" si="40"/>
        <v>327</v>
      </c>
      <c r="AB99" s="206">
        <f t="shared" si="40"/>
        <v>1097.5</v>
      </c>
      <c r="AC99" s="206">
        <f t="shared" si="40"/>
        <v>0</v>
      </c>
      <c r="AD99" s="206">
        <f t="shared" si="40"/>
        <v>306</v>
      </c>
      <c r="AE99" s="206">
        <f t="shared" si="40"/>
        <v>1224</v>
      </c>
      <c r="AF99" s="206">
        <f t="shared" si="40"/>
        <v>0</v>
      </c>
      <c r="AG99" s="206">
        <f t="shared" si="40"/>
        <v>113</v>
      </c>
      <c r="AH99" s="206">
        <f t="shared" si="40"/>
        <v>1130</v>
      </c>
      <c r="AI99" s="206">
        <f t="shared" si="40"/>
        <v>0</v>
      </c>
      <c r="AJ99" s="206">
        <f t="shared" si="40"/>
        <v>335</v>
      </c>
      <c r="AK99" s="206">
        <f t="shared" si="40"/>
        <v>1340</v>
      </c>
      <c r="AL99" s="206">
        <f t="shared" si="40"/>
        <v>18</v>
      </c>
      <c r="AM99" s="206">
        <f t="shared" si="40"/>
        <v>410</v>
      </c>
      <c r="AN99" s="206">
        <f t="shared" si="40"/>
        <v>1366.6666666666667</v>
      </c>
      <c r="AO99" s="206">
        <f t="shared" si="40"/>
        <v>0</v>
      </c>
      <c r="AP99" s="206">
        <f t="shared" si="40"/>
        <v>194</v>
      </c>
      <c r="AQ99" s="206">
        <f t="shared" si="40"/>
        <v>1293.3333333333335</v>
      </c>
      <c r="AR99" s="206">
        <f t="shared" si="40"/>
        <v>0</v>
      </c>
      <c r="AS99" s="206">
        <f t="shared" si="40"/>
        <v>117</v>
      </c>
      <c r="AT99" s="206">
        <f t="shared" si="40"/>
        <v>1170</v>
      </c>
      <c r="AU99" s="206">
        <f t="shared" si="40"/>
        <v>0</v>
      </c>
      <c r="AV99" s="206">
        <f t="shared" si="40"/>
        <v>211</v>
      </c>
      <c r="AW99" s="206">
        <f t="shared" si="40"/>
        <v>1055</v>
      </c>
      <c r="AX99" s="206">
        <f t="shared" si="40"/>
        <v>0</v>
      </c>
      <c r="AY99" s="206">
        <f t="shared" si="40"/>
        <v>14838</v>
      </c>
      <c r="AZ99" s="206">
        <f t="shared" si="40"/>
        <v>153</v>
      </c>
      <c r="BA99" s="291"/>
      <c r="BB99" s="293"/>
    </row>
    <row r="100" spans="4:54" s="218" customFormat="1" ht="23.25" x14ac:dyDescent="0.35">
      <c r="D100" s="286" t="s">
        <v>97</v>
      </c>
      <c r="E100" s="205"/>
      <c r="F100" s="207">
        <f>AVERAGE(F82:F98)</f>
        <v>31</v>
      </c>
      <c r="G100" s="207">
        <f t="shared" ref="G100:AZ100" si="41">AVERAGE(G82:G98)</f>
        <v>62</v>
      </c>
      <c r="H100" s="207" t="e">
        <f t="shared" si="41"/>
        <v>#DIV/0!</v>
      </c>
      <c r="I100" s="207">
        <f t="shared" si="41"/>
        <v>22.235294117647058</v>
      </c>
      <c r="J100" s="207" t="e">
        <f t="shared" si="41"/>
        <v>#DIV/0!</v>
      </c>
      <c r="K100" s="207">
        <f t="shared" si="41"/>
        <v>98.235294117647058</v>
      </c>
      <c r="L100" s="207" t="e">
        <f t="shared" si="41"/>
        <v>#DIV/0!</v>
      </c>
      <c r="M100" s="207">
        <f t="shared" si="41"/>
        <v>7.117647058823529</v>
      </c>
      <c r="N100" s="207" t="e">
        <f t="shared" si="41"/>
        <v>#DIV/0!</v>
      </c>
      <c r="O100" s="207">
        <f t="shared" si="41"/>
        <v>6.117647058823529</v>
      </c>
      <c r="P100" s="207" t="e">
        <f t="shared" si="41"/>
        <v>#DIV/0!</v>
      </c>
      <c r="Q100" s="207">
        <f t="shared" si="41"/>
        <v>78.823529411764696</v>
      </c>
      <c r="R100" s="207">
        <f t="shared" si="41"/>
        <v>75.17647058823529</v>
      </c>
      <c r="S100" s="207" t="e">
        <f t="shared" si="41"/>
        <v>#DIV/0!</v>
      </c>
      <c r="T100" s="207">
        <f t="shared" si="41"/>
        <v>6.7058823529411766</v>
      </c>
      <c r="U100" s="207" t="e">
        <f t="shared" si="41"/>
        <v>#DIV/0!</v>
      </c>
      <c r="V100" s="207">
        <f t="shared" si="41"/>
        <v>13.588235294117647</v>
      </c>
      <c r="W100" s="207" t="e">
        <f t="shared" si="41"/>
        <v>#DIV/0!</v>
      </c>
      <c r="X100" s="207">
        <f t="shared" si="41"/>
        <v>5.5294117647058822</v>
      </c>
      <c r="Y100" s="207" t="e">
        <f t="shared" si="41"/>
        <v>#DIV/0!</v>
      </c>
      <c r="Z100" s="207">
        <f t="shared" si="41"/>
        <v>64.558823529411768</v>
      </c>
      <c r="AA100" s="207">
        <f t="shared" si="41"/>
        <v>19.235294117647058</v>
      </c>
      <c r="AB100" s="207">
        <f t="shared" si="41"/>
        <v>64.558823529411768</v>
      </c>
      <c r="AC100" s="207" t="e">
        <f t="shared" si="41"/>
        <v>#DIV/0!</v>
      </c>
      <c r="AD100" s="207">
        <f t="shared" si="41"/>
        <v>18</v>
      </c>
      <c r="AE100" s="207">
        <f t="shared" si="41"/>
        <v>72</v>
      </c>
      <c r="AF100" s="207" t="e">
        <f t="shared" si="41"/>
        <v>#DIV/0!</v>
      </c>
      <c r="AG100" s="207">
        <f t="shared" si="41"/>
        <v>6.6470588235294121</v>
      </c>
      <c r="AH100" s="207">
        <f t="shared" si="41"/>
        <v>66.470588235294116</v>
      </c>
      <c r="AI100" s="207" t="e">
        <f t="shared" si="41"/>
        <v>#DIV/0!</v>
      </c>
      <c r="AJ100" s="207">
        <f t="shared" si="41"/>
        <v>19.705882352941178</v>
      </c>
      <c r="AK100" s="207">
        <f t="shared" si="41"/>
        <v>78.82352941176471</v>
      </c>
      <c r="AL100" s="207">
        <f t="shared" si="41"/>
        <v>18</v>
      </c>
      <c r="AM100" s="207">
        <f t="shared" si="41"/>
        <v>24.117647058823529</v>
      </c>
      <c r="AN100" s="207">
        <f t="shared" si="41"/>
        <v>80.392156862745097</v>
      </c>
      <c r="AO100" s="207" t="e">
        <f t="shared" si="41"/>
        <v>#DIV/0!</v>
      </c>
      <c r="AP100" s="207">
        <f t="shared" si="41"/>
        <v>11.411764705882353</v>
      </c>
      <c r="AQ100" s="207">
        <f t="shared" si="41"/>
        <v>76.078431372549034</v>
      </c>
      <c r="AR100" s="207" t="e">
        <f t="shared" si="41"/>
        <v>#DIV/0!</v>
      </c>
      <c r="AS100" s="207">
        <f t="shared" si="41"/>
        <v>6.882352941176471</v>
      </c>
      <c r="AT100" s="207">
        <f t="shared" si="41"/>
        <v>68.82352941176471</v>
      </c>
      <c r="AU100" s="207" t="e">
        <f t="shared" si="41"/>
        <v>#DIV/0!</v>
      </c>
      <c r="AV100" s="207">
        <f t="shared" si="41"/>
        <v>12.411764705882353</v>
      </c>
      <c r="AW100" s="207">
        <f t="shared" si="41"/>
        <v>62.058823529411768</v>
      </c>
      <c r="AX100" s="207" t="e">
        <f t="shared" si="41"/>
        <v>#DIV/0!</v>
      </c>
      <c r="AY100" s="207">
        <f t="shared" si="41"/>
        <v>872.82352941176475</v>
      </c>
      <c r="AZ100" s="207">
        <f t="shared" si="41"/>
        <v>9</v>
      </c>
      <c r="BA100" s="292"/>
      <c r="BB100" s="294"/>
    </row>
    <row r="101" spans="4:54" s="202" customFormat="1" ht="26.25" x14ac:dyDescent="0.4">
      <c r="D101" s="201" t="s">
        <v>98</v>
      </c>
      <c r="E101" s="203"/>
      <c r="F101" s="30"/>
      <c r="G101" s="30"/>
      <c r="H101" s="30"/>
      <c r="I101" s="15"/>
      <c r="J101" s="15"/>
      <c r="K101" s="15"/>
      <c r="L101" s="15"/>
      <c r="M101" s="15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34"/>
      <c r="AY101" s="34"/>
      <c r="AZ101" s="34"/>
    </row>
    <row r="102" spans="4:54" ht="28.5" x14ac:dyDescent="0.45">
      <c r="D102" s="33"/>
      <c r="E102" s="33"/>
      <c r="F102" s="24"/>
      <c r="G102" s="24"/>
      <c r="H102" s="24"/>
      <c r="I102" s="26"/>
      <c r="J102" s="26"/>
      <c r="K102" s="26"/>
      <c r="L102" s="26"/>
      <c r="M102" s="26"/>
      <c r="N102" s="26"/>
      <c r="O102" s="26"/>
      <c r="P102" s="26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0"/>
      <c r="AB102" s="20"/>
      <c r="AC102" s="34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2"/>
      <c r="AV102" s="12"/>
      <c r="AW102" s="22"/>
      <c r="AX102" s="22"/>
      <c r="AY102" s="22"/>
      <c r="AZ102" s="22"/>
      <c r="BA102" s="32"/>
    </row>
    <row r="103" spans="4:54" ht="28.5" x14ac:dyDescent="0.45">
      <c r="D103" s="11"/>
      <c r="E103" s="11"/>
      <c r="F103" s="28"/>
      <c r="G103" s="28"/>
      <c r="H103" s="28"/>
      <c r="I103" s="25"/>
      <c r="J103" s="25"/>
      <c r="K103" s="25"/>
      <c r="L103" s="25"/>
      <c r="M103" s="25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spans="4:54" ht="36" x14ac:dyDescent="0.55000000000000004">
      <c r="D104" s="119"/>
      <c r="E104" s="91"/>
      <c r="F104" s="120"/>
      <c r="G104" s="120"/>
      <c r="H104" s="120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4:54" ht="36" x14ac:dyDescent="0.55000000000000004">
      <c r="D105" s="73" t="s">
        <v>89</v>
      </c>
      <c r="E105" s="101"/>
      <c r="F105" s="121"/>
      <c r="G105" s="121"/>
      <c r="H105" s="121"/>
      <c r="I105" s="27">
        <f ca="1">G1+I105</f>
        <v>0</v>
      </c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4:54" ht="36" x14ac:dyDescent="0.55000000000000004">
      <c r="D106" s="73" t="s">
        <v>94</v>
      </c>
      <c r="E106" s="101"/>
      <c r="F106" s="121"/>
      <c r="G106" s="121"/>
      <c r="H106" s="121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4:54" ht="36" x14ac:dyDescent="0.55000000000000004">
      <c r="D107" s="73" t="s">
        <v>140</v>
      </c>
      <c r="E107" s="101"/>
      <c r="F107" s="121"/>
      <c r="G107" s="121"/>
      <c r="H107" s="121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4:54" ht="36" x14ac:dyDescent="0.55000000000000004">
      <c r="D108" s="73" t="s">
        <v>137</v>
      </c>
      <c r="E108" s="101"/>
      <c r="F108" s="121"/>
      <c r="G108" s="121"/>
      <c r="H108" s="121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4:54" ht="28.5" x14ac:dyDescent="0.45">
      <c r="D109" s="23"/>
      <c r="E109" s="11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4:54" s="225" customFormat="1" ht="102" x14ac:dyDescent="0.35">
      <c r="D110" s="266" t="s">
        <v>0</v>
      </c>
      <c r="E110" s="267" t="s">
        <v>92</v>
      </c>
      <c r="F110" s="253" t="s">
        <v>77</v>
      </c>
      <c r="G110" s="253" t="s">
        <v>75</v>
      </c>
      <c r="H110" s="253" t="s">
        <v>82</v>
      </c>
      <c r="I110" s="253" t="s">
        <v>79</v>
      </c>
      <c r="J110" s="253" t="s">
        <v>82</v>
      </c>
      <c r="K110" s="253" t="s">
        <v>124</v>
      </c>
      <c r="L110" s="253" t="s">
        <v>82</v>
      </c>
      <c r="M110" s="253" t="s">
        <v>118</v>
      </c>
      <c r="N110" s="253" t="s">
        <v>82</v>
      </c>
      <c r="O110" s="253" t="s">
        <v>119</v>
      </c>
      <c r="P110" s="253" t="s">
        <v>82</v>
      </c>
      <c r="Q110" s="253" t="s">
        <v>75</v>
      </c>
      <c r="R110" s="253" t="s">
        <v>112</v>
      </c>
      <c r="S110" s="253" t="s">
        <v>82</v>
      </c>
      <c r="T110" s="253" t="s">
        <v>113</v>
      </c>
      <c r="U110" s="253" t="s">
        <v>82</v>
      </c>
      <c r="V110" s="253" t="s">
        <v>115</v>
      </c>
      <c r="W110" s="253" t="s">
        <v>82</v>
      </c>
      <c r="X110" s="253" t="s">
        <v>114</v>
      </c>
      <c r="Y110" s="253" t="s">
        <v>82</v>
      </c>
      <c r="Z110" s="253" t="s">
        <v>75</v>
      </c>
      <c r="AA110" s="267" t="s">
        <v>83</v>
      </c>
      <c r="AB110" s="267" t="s">
        <v>82</v>
      </c>
      <c r="AC110" s="253" t="s">
        <v>75</v>
      </c>
      <c r="AD110" s="267" t="s">
        <v>116</v>
      </c>
      <c r="AE110" s="267" t="s">
        <v>75</v>
      </c>
      <c r="AF110" s="267" t="s">
        <v>82</v>
      </c>
      <c r="AG110" s="267" t="s">
        <v>87</v>
      </c>
      <c r="AH110" s="267" t="s">
        <v>75</v>
      </c>
      <c r="AI110" s="267" t="s">
        <v>82</v>
      </c>
      <c r="AJ110" s="267" t="s">
        <v>117</v>
      </c>
      <c r="AK110" s="267" t="s">
        <v>75</v>
      </c>
      <c r="AL110" s="268" t="s">
        <v>82</v>
      </c>
      <c r="AM110" s="268" t="s">
        <v>85</v>
      </c>
      <c r="AN110" s="268" t="s">
        <v>75</v>
      </c>
      <c r="AO110" s="268" t="s">
        <v>82</v>
      </c>
      <c r="AP110" s="268" t="s">
        <v>86</v>
      </c>
      <c r="AQ110" s="268" t="s">
        <v>75</v>
      </c>
      <c r="AR110" s="268" t="s">
        <v>82</v>
      </c>
      <c r="AS110" s="268" t="s">
        <v>122</v>
      </c>
      <c r="AT110" s="268"/>
      <c r="AU110" s="268" t="s">
        <v>75</v>
      </c>
      <c r="AV110" s="268" t="s">
        <v>125</v>
      </c>
      <c r="AW110" s="268" t="s">
        <v>109</v>
      </c>
      <c r="AX110" s="269" t="s">
        <v>82</v>
      </c>
      <c r="AY110" s="269" t="s">
        <v>75</v>
      </c>
      <c r="AZ110" s="269" t="s">
        <v>108</v>
      </c>
      <c r="BA110" s="269" t="s">
        <v>95</v>
      </c>
    </row>
    <row r="111" spans="4:54" ht="28.5" x14ac:dyDescent="0.45">
      <c r="D111" s="270" t="s">
        <v>7</v>
      </c>
      <c r="E111" s="9" t="s">
        <v>12</v>
      </c>
      <c r="F111" s="255">
        <v>45</v>
      </c>
      <c r="G111" s="255">
        <f t="shared" ref="G111:G127" si="42">(F111*2)</f>
        <v>90</v>
      </c>
      <c r="H111" s="255" t="s">
        <v>102</v>
      </c>
      <c r="I111" s="257">
        <v>21</v>
      </c>
      <c r="J111" s="257" t="s">
        <v>103</v>
      </c>
      <c r="K111" s="257">
        <v>99</v>
      </c>
      <c r="L111" s="257" t="s">
        <v>102</v>
      </c>
      <c r="M111" s="257">
        <v>9</v>
      </c>
      <c r="N111" s="257" t="s">
        <v>103</v>
      </c>
      <c r="O111" s="257">
        <v>9</v>
      </c>
      <c r="P111" s="257" t="s">
        <v>103</v>
      </c>
      <c r="Q111" s="257">
        <f t="shared" ref="Q111:Q127" si="43">(I111+M111+O111)/45*100</f>
        <v>86.666666666666671</v>
      </c>
      <c r="R111" s="255">
        <v>86</v>
      </c>
      <c r="S111" s="255" t="s">
        <v>102</v>
      </c>
      <c r="T111" s="255">
        <v>10</v>
      </c>
      <c r="U111" s="255" t="s">
        <v>103</v>
      </c>
      <c r="V111" s="255">
        <v>17</v>
      </c>
      <c r="W111" s="255" t="s">
        <v>102</v>
      </c>
      <c r="X111" s="255">
        <v>8</v>
      </c>
      <c r="Y111" s="255" t="s">
        <v>102</v>
      </c>
      <c r="Z111" s="257">
        <f t="shared" ref="Z111:Z127" si="44">(T111+V111+X111)/40*100</f>
        <v>87.5</v>
      </c>
      <c r="AA111" s="259">
        <v>22</v>
      </c>
      <c r="AB111" s="259" t="s">
        <v>103</v>
      </c>
      <c r="AC111" s="259">
        <f t="shared" ref="AC111:AC127" si="45">(AA111/25)*100</f>
        <v>88</v>
      </c>
      <c r="AD111" s="259">
        <v>20</v>
      </c>
      <c r="AE111" s="259">
        <f t="shared" ref="AE111:AE127" si="46">(AD111/25)*100</f>
        <v>80</v>
      </c>
      <c r="AF111" s="259" t="s">
        <v>102</v>
      </c>
      <c r="AG111" s="259">
        <v>10</v>
      </c>
      <c r="AH111" s="259">
        <f t="shared" ref="AH111:AH127" si="47">(AG111/10)*100</f>
        <v>100</v>
      </c>
      <c r="AI111" s="259" t="s">
        <v>103</v>
      </c>
      <c r="AJ111" s="259">
        <v>22</v>
      </c>
      <c r="AK111" s="259">
        <f t="shared" ref="AK111:AK127" si="48">(AJ111/25)*100</f>
        <v>88</v>
      </c>
      <c r="AL111" s="259" t="s">
        <v>103</v>
      </c>
      <c r="AM111" s="259">
        <v>29</v>
      </c>
      <c r="AN111" s="260">
        <f t="shared" ref="AN111:AN127" si="49">(AM111/30)*100</f>
        <v>96.666666666666671</v>
      </c>
      <c r="AO111" s="260" t="s">
        <v>102</v>
      </c>
      <c r="AP111" s="259">
        <v>13</v>
      </c>
      <c r="AQ111" s="260">
        <f t="shared" ref="AQ111:AQ127" si="50">(AP111/15)*100</f>
        <v>86.666666666666671</v>
      </c>
      <c r="AR111" s="259" t="s">
        <v>102</v>
      </c>
      <c r="AS111" s="259">
        <v>7</v>
      </c>
      <c r="AT111" s="261" t="s">
        <v>102</v>
      </c>
      <c r="AU111" s="262">
        <f t="shared" ref="AU111:AU127" si="51">(AS111/10)*100</f>
        <v>70</v>
      </c>
      <c r="AV111" s="261">
        <v>19</v>
      </c>
      <c r="AW111" s="260">
        <f t="shared" ref="AW111:AW127" si="52">(AV111/20)*100</f>
        <v>95</v>
      </c>
      <c r="AX111" s="260" t="s">
        <v>103</v>
      </c>
      <c r="AY111" s="260">
        <f t="shared" ref="AY111:AY127" si="53">(G111+Q111+R111+Z111+AC111+AE111+AH111+AK111+AN111+AQ111+AU111+AW111)</f>
        <v>1054.5</v>
      </c>
      <c r="AZ111" s="260">
        <v>1</v>
      </c>
      <c r="BA111" s="273"/>
    </row>
    <row r="112" spans="4:54" ht="28.5" x14ac:dyDescent="0.45">
      <c r="D112" s="271" t="s">
        <v>132</v>
      </c>
      <c r="E112" s="9" t="s">
        <v>12</v>
      </c>
      <c r="F112" s="255">
        <v>19</v>
      </c>
      <c r="G112" s="255">
        <f t="shared" si="42"/>
        <v>38</v>
      </c>
      <c r="H112" s="255" t="s">
        <v>101</v>
      </c>
      <c r="I112" s="256">
        <v>20</v>
      </c>
      <c r="J112" s="256" t="s">
        <v>103</v>
      </c>
      <c r="K112" s="256">
        <v>98</v>
      </c>
      <c r="L112" s="256" t="s">
        <v>102</v>
      </c>
      <c r="M112" s="256">
        <v>7</v>
      </c>
      <c r="N112" s="257" t="s">
        <v>102</v>
      </c>
      <c r="O112" s="257">
        <v>8</v>
      </c>
      <c r="P112" s="257" t="s">
        <v>103</v>
      </c>
      <c r="Q112" s="257">
        <f t="shared" si="43"/>
        <v>77.777777777777786</v>
      </c>
      <c r="R112" s="258">
        <v>78</v>
      </c>
      <c r="S112" s="255" t="s">
        <v>102</v>
      </c>
      <c r="T112" s="255">
        <v>7</v>
      </c>
      <c r="U112" s="255" t="s">
        <v>102</v>
      </c>
      <c r="V112" s="255">
        <v>9</v>
      </c>
      <c r="W112" s="255" t="s">
        <v>101</v>
      </c>
      <c r="X112" s="255">
        <v>6</v>
      </c>
      <c r="Y112" s="255" t="s">
        <v>102</v>
      </c>
      <c r="Z112" s="257">
        <f t="shared" si="44"/>
        <v>55.000000000000007</v>
      </c>
      <c r="AA112" s="259">
        <v>15</v>
      </c>
      <c r="AB112" s="259" t="s">
        <v>102</v>
      </c>
      <c r="AC112" s="259">
        <f t="shared" si="45"/>
        <v>60</v>
      </c>
      <c r="AD112" s="259">
        <v>17</v>
      </c>
      <c r="AE112" s="259">
        <f t="shared" si="46"/>
        <v>68</v>
      </c>
      <c r="AF112" s="259" t="s">
        <v>102</v>
      </c>
      <c r="AG112" s="259">
        <v>8</v>
      </c>
      <c r="AH112" s="259">
        <f t="shared" si="47"/>
        <v>80</v>
      </c>
      <c r="AI112" s="259" t="s">
        <v>102</v>
      </c>
      <c r="AJ112" s="259">
        <v>13</v>
      </c>
      <c r="AK112" s="259">
        <f t="shared" si="48"/>
        <v>52</v>
      </c>
      <c r="AL112" s="259" t="s">
        <v>102</v>
      </c>
      <c r="AM112" s="259">
        <v>24</v>
      </c>
      <c r="AN112" s="260">
        <f t="shared" si="49"/>
        <v>80</v>
      </c>
      <c r="AO112" s="260" t="s">
        <v>102</v>
      </c>
      <c r="AP112" s="259">
        <v>10</v>
      </c>
      <c r="AQ112" s="260">
        <f t="shared" si="50"/>
        <v>66.666666666666657</v>
      </c>
      <c r="AR112" s="259" t="s">
        <v>102</v>
      </c>
      <c r="AS112" s="259">
        <v>7</v>
      </c>
      <c r="AT112" s="261" t="s">
        <v>102</v>
      </c>
      <c r="AU112" s="262">
        <f t="shared" si="51"/>
        <v>70</v>
      </c>
      <c r="AV112" s="259">
        <v>11</v>
      </c>
      <c r="AW112" s="260">
        <f t="shared" si="52"/>
        <v>55.000000000000007</v>
      </c>
      <c r="AX112" s="260" t="s">
        <v>102</v>
      </c>
      <c r="AY112" s="260">
        <f t="shared" si="53"/>
        <v>780.44444444444446</v>
      </c>
      <c r="AZ112" s="260">
        <v>2</v>
      </c>
      <c r="BA112" s="273"/>
    </row>
    <row r="113" spans="4:53" ht="28.5" x14ac:dyDescent="0.45">
      <c r="D113" s="270" t="s">
        <v>28</v>
      </c>
      <c r="E113" s="9" t="s">
        <v>12</v>
      </c>
      <c r="F113" s="255">
        <v>38</v>
      </c>
      <c r="G113" s="255">
        <f t="shared" si="42"/>
        <v>76</v>
      </c>
      <c r="H113" s="255" t="s">
        <v>102</v>
      </c>
      <c r="I113" s="256">
        <v>23</v>
      </c>
      <c r="J113" s="256" t="s">
        <v>103</v>
      </c>
      <c r="K113" s="256">
        <v>99</v>
      </c>
      <c r="L113" s="256" t="s">
        <v>102</v>
      </c>
      <c r="M113" s="256">
        <v>10</v>
      </c>
      <c r="N113" s="257" t="s">
        <v>103</v>
      </c>
      <c r="O113" s="257">
        <v>10</v>
      </c>
      <c r="P113" s="257" t="s">
        <v>103</v>
      </c>
      <c r="Q113" s="257">
        <f t="shared" si="43"/>
        <v>95.555555555555557</v>
      </c>
      <c r="R113" s="258">
        <v>85</v>
      </c>
      <c r="S113" s="255" t="s">
        <v>102</v>
      </c>
      <c r="T113" s="255">
        <v>8</v>
      </c>
      <c r="U113" s="255" t="s">
        <v>102</v>
      </c>
      <c r="V113" s="255">
        <v>12</v>
      </c>
      <c r="W113" s="255" t="s">
        <v>101</v>
      </c>
      <c r="X113" s="255">
        <v>8</v>
      </c>
      <c r="Y113" s="255" t="s">
        <v>102</v>
      </c>
      <c r="Z113" s="257">
        <f t="shared" si="44"/>
        <v>70</v>
      </c>
      <c r="AA113" s="259">
        <v>20</v>
      </c>
      <c r="AB113" s="259" t="s">
        <v>103</v>
      </c>
      <c r="AC113" s="259">
        <f t="shared" si="45"/>
        <v>80</v>
      </c>
      <c r="AD113" s="259">
        <v>19</v>
      </c>
      <c r="AE113" s="259">
        <f t="shared" si="46"/>
        <v>76</v>
      </c>
      <c r="AF113" s="259" t="s">
        <v>102</v>
      </c>
      <c r="AG113" s="259">
        <v>8</v>
      </c>
      <c r="AH113" s="259">
        <f t="shared" si="47"/>
        <v>80</v>
      </c>
      <c r="AI113" s="259" t="s">
        <v>102</v>
      </c>
      <c r="AJ113" s="259">
        <v>22</v>
      </c>
      <c r="AK113" s="259">
        <f t="shared" si="48"/>
        <v>88</v>
      </c>
      <c r="AL113" s="259" t="s">
        <v>103</v>
      </c>
      <c r="AM113" s="259">
        <v>26</v>
      </c>
      <c r="AN113" s="260">
        <f t="shared" si="49"/>
        <v>86.666666666666671</v>
      </c>
      <c r="AO113" s="260" t="s">
        <v>102</v>
      </c>
      <c r="AP113" s="259">
        <v>12</v>
      </c>
      <c r="AQ113" s="260">
        <f t="shared" si="50"/>
        <v>80</v>
      </c>
      <c r="AR113" s="259" t="s">
        <v>102</v>
      </c>
      <c r="AS113" s="259">
        <v>7</v>
      </c>
      <c r="AT113" s="261" t="s">
        <v>102</v>
      </c>
      <c r="AU113" s="262">
        <f t="shared" si="51"/>
        <v>70</v>
      </c>
      <c r="AV113" s="259">
        <v>17</v>
      </c>
      <c r="AW113" s="260">
        <f t="shared" si="52"/>
        <v>85</v>
      </c>
      <c r="AX113" s="260" t="s">
        <v>102</v>
      </c>
      <c r="AY113" s="260">
        <f t="shared" si="53"/>
        <v>972.22222222222217</v>
      </c>
      <c r="AZ113" s="260">
        <v>3</v>
      </c>
      <c r="BA113" s="273"/>
    </row>
    <row r="114" spans="4:53" ht="28.5" x14ac:dyDescent="0.45">
      <c r="D114" s="270" t="s">
        <v>43</v>
      </c>
      <c r="E114" s="9" t="s">
        <v>12</v>
      </c>
      <c r="F114" s="255">
        <v>36</v>
      </c>
      <c r="G114" s="255">
        <f t="shared" si="42"/>
        <v>72</v>
      </c>
      <c r="H114" s="255" t="s">
        <v>102</v>
      </c>
      <c r="I114" s="256">
        <v>21</v>
      </c>
      <c r="J114" s="256" t="s">
        <v>103</v>
      </c>
      <c r="K114" s="256">
        <v>99</v>
      </c>
      <c r="L114" s="256" t="s">
        <v>102</v>
      </c>
      <c r="M114" s="256">
        <v>7</v>
      </c>
      <c r="N114" s="257" t="s">
        <v>102</v>
      </c>
      <c r="O114" s="257">
        <v>8</v>
      </c>
      <c r="P114" s="257" t="s">
        <v>103</v>
      </c>
      <c r="Q114" s="257">
        <f t="shared" si="43"/>
        <v>80</v>
      </c>
      <c r="R114" s="258">
        <v>82</v>
      </c>
      <c r="S114" s="255" t="s">
        <v>102</v>
      </c>
      <c r="T114" s="255">
        <v>7</v>
      </c>
      <c r="U114" s="255" t="s">
        <v>102</v>
      </c>
      <c r="V114" s="255">
        <v>10</v>
      </c>
      <c r="W114" s="255" t="s">
        <v>101</v>
      </c>
      <c r="X114" s="255">
        <v>8</v>
      </c>
      <c r="Y114" s="255" t="s">
        <v>102</v>
      </c>
      <c r="Z114" s="257">
        <f t="shared" si="44"/>
        <v>62.5</v>
      </c>
      <c r="AA114" s="259">
        <v>20</v>
      </c>
      <c r="AB114" s="259" t="s">
        <v>103</v>
      </c>
      <c r="AC114" s="259">
        <f t="shared" si="45"/>
        <v>80</v>
      </c>
      <c r="AD114" s="259">
        <v>21</v>
      </c>
      <c r="AE114" s="259">
        <f t="shared" si="46"/>
        <v>84</v>
      </c>
      <c r="AF114" s="259" t="s">
        <v>102</v>
      </c>
      <c r="AG114" s="259">
        <v>8</v>
      </c>
      <c r="AH114" s="259">
        <f t="shared" si="47"/>
        <v>80</v>
      </c>
      <c r="AI114" s="259" t="s">
        <v>102</v>
      </c>
      <c r="AJ114" s="259">
        <v>21</v>
      </c>
      <c r="AK114" s="259">
        <f t="shared" si="48"/>
        <v>84</v>
      </c>
      <c r="AL114" s="259" t="s">
        <v>103</v>
      </c>
      <c r="AM114" s="259">
        <v>27</v>
      </c>
      <c r="AN114" s="260">
        <f t="shared" si="49"/>
        <v>90</v>
      </c>
      <c r="AO114" s="260" t="s">
        <v>102</v>
      </c>
      <c r="AP114" s="259">
        <v>12</v>
      </c>
      <c r="AQ114" s="260">
        <f t="shared" si="50"/>
        <v>80</v>
      </c>
      <c r="AR114" s="259" t="s">
        <v>102</v>
      </c>
      <c r="AS114" s="259">
        <v>7</v>
      </c>
      <c r="AT114" s="261" t="s">
        <v>102</v>
      </c>
      <c r="AU114" s="262">
        <f t="shared" si="51"/>
        <v>70</v>
      </c>
      <c r="AV114" s="259">
        <v>17</v>
      </c>
      <c r="AW114" s="260">
        <f t="shared" si="52"/>
        <v>85</v>
      </c>
      <c r="AX114" s="260" t="s">
        <v>103</v>
      </c>
      <c r="AY114" s="260">
        <f t="shared" si="53"/>
        <v>949.5</v>
      </c>
      <c r="AZ114" s="260">
        <v>4</v>
      </c>
      <c r="BA114" s="273"/>
    </row>
    <row r="115" spans="4:53" ht="28.5" x14ac:dyDescent="0.45">
      <c r="D115" s="270" t="s">
        <v>39</v>
      </c>
      <c r="E115" s="9" t="s">
        <v>12</v>
      </c>
      <c r="F115" s="255">
        <v>37</v>
      </c>
      <c r="G115" s="255">
        <f t="shared" si="42"/>
        <v>74</v>
      </c>
      <c r="H115" s="255" t="s">
        <v>102</v>
      </c>
      <c r="I115" s="256">
        <v>19</v>
      </c>
      <c r="J115" s="256" t="s">
        <v>102</v>
      </c>
      <c r="K115" s="256">
        <v>98</v>
      </c>
      <c r="L115" s="256" t="s">
        <v>102</v>
      </c>
      <c r="M115" s="256">
        <v>8</v>
      </c>
      <c r="N115" s="257" t="s">
        <v>102</v>
      </c>
      <c r="O115" s="257">
        <v>8</v>
      </c>
      <c r="P115" s="257" t="s">
        <v>103</v>
      </c>
      <c r="Q115" s="257">
        <f t="shared" si="43"/>
        <v>77.777777777777786</v>
      </c>
      <c r="R115" s="258">
        <v>84</v>
      </c>
      <c r="S115" s="255" t="s">
        <v>102</v>
      </c>
      <c r="T115" s="255">
        <v>7</v>
      </c>
      <c r="U115" s="255" t="s">
        <v>102</v>
      </c>
      <c r="V115" s="255">
        <v>17</v>
      </c>
      <c r="W115" s="255" t="s">
        <v>102</v>
      </c>
      <c r="X115" s="255">
        <v>7</v>
      </c>
      <c r="Y115" s="255" t="s">
        <v>102</v>
      </c>
      <c r="Z115" s="257">
        <f t="shared" si="44"/>
        <v>77.5</v>
      </c>
      <c r="AA115" s="259">
        <v>22</v>
      </c>
      <c r="AB115" s="259" t="s">
        <v>103</v>
      </c>
      <c r="AC115" s="259">
        <f t="shared" si="45"/>
        <v>88</v>
      </c>
      <c r="AD115" s="259">
        <v>19</v>
      </c>
      <c r="AE115" s="259">
        <f t="shared" si="46"/>
        <v>76</v>
      </c>
      <c r="AF115" s="259" t="s">
        <v>102</v>
      </c>
      <c r="AG115" s="259">
        <v>8</v>
      </c>
      <c r="AH115" s="259">
        <f t="shared" si="47"/>
        <v>80</v>
      </c>
      <c r="AI115" s="259" t="s">
        <v>102</v>
      </c>
      <c r="AJ115" s="259">
        <v>20</v>
      </c>
      <c r="AK115" s="259">
        <f t="shared" si="48"/>
        <v>80</v>
      </c>
      <c r="AL115" s="259" t="s">
        <v>103</v>
      </c>
      <c r="AM115" s="259">
        <v>26</v>
      </c>
      <c r="AN115" s="260">
        <f t="shared" si="49"/>
        <v>86.666666666666671</v>
      </c>
      <c r="AO115" s="260" t="s">
        <v>102</v>
      </c>
      <c r="AP115" s="259">
        <v>14</v>
      </c>
      <c r="AQ115" s="260">
        <f t="shared" si="50"/>
        <v>93.333333333333329</v>
      </c>
      <c r="AR115" s="259" t="s">
        <v>102</v>
      </c>
      <c r="AS115" s="259">
        <v>6</v>
      </c>
      <c r="AT115" s="261" t="s">
        <v>102</v>
      </c>
      <c r="AU115" s="262">
        <f t="shared" si="51"/>
        <v>60</v>
      </c>
      <c r="AV115" s="259">
        <v>14</v>
      </c>
      <c r="AW115" s="260">
        <f t="shared" si="52"/>
        <v>70</v>
      </c>
      <c r="AX115" s="260" t="s">
        <v>102</v>
      </c>
      <c r="AY115" s="260">
        <f t="shared" si="53"/>
        <v>947.27777777777783</v>
      </c>
      <c r="AZ115" s="260">
        <v>5</v>
      </c>
      <c r="BA115" s="273"/>
    </row>
    <row r="116" spans="4:53" ht="28.5" x14ac:dyDescent="0.45">
      <c r="D116" s="270" t="s">
        <v>26</v>
      </c>
      <c r="E116" s="9" t="s">
        <v>12</v>
      </c>
      <c r="F116" s="255">
        <v>35</v>
      </c>
      <c r="G116" s="255">
        <f t="shared" si="42"/>
        <v>70</v>
      </c>
      <c r="H116" s="255" t="s">
        <v>102</v>
      </c>
      <c r="I116" s="256">
        <v>19</v>
      </c>
      <c r="J116" s="256" t="s">
        <v>102</v>
      </c>
      <c r="K116" s="256">
        <v>100</v>
      </c>
      <c r="L116" s="256" t="s">
        <v>103</v>
      </c>
      <c r="M116" s="256">
        <v>8</v>
      </c>
      <c r="N116" s="257" t="s">
        <v>102</v>
      </c>
      <c r="O116" s="257">
        <v>7</v>
      </c>
      <c r="P116" s="257" t="s">
        <v>102</v>
      </c>
      <c r="Q116" s="257">
        <f t="shared" si="43"/>
        <v>75.555555555555557</v>
      </c>
      <c r="R116" s="258">
        <v>84</v>
      </c>
      <c r="S116" s="255" t="s">
        <v>102</v>
      </c>
      <c r="T116" s="255">
        <v>8</v>
      </c>
      <c r="U116" s="255" t="s">
        <v>102</v>
      </c>
      <c r="V116" s="255">
        <v>10</v>
      </c>
      <c r="W116" s="255" t="s">
        <v>101</v>
      </c>
      <c r="X116" s="255">
        <v>7</v>
      </c>
      <c r="Y116" s="255" t="s">
        <v>102</v>
      </c>
      <c r="Z116" s="257">
        <f t="shared" si="44"/>
        <v>62.5</v>
      </c>
      <c r="AA116" s="259">
        <v>23</v>
      </c>
      <c r="AB116" s="259" t="s">
        <v>103</v>
      </c>
      <c r="AC116" s="259">
        <f t="shared" si="45"/>
        <v>92</v>
      </c>
      <c r="AD116" s="259">
        <v>25</v>
      </c>
      <c r="AE116" s="259">
        <f t="shared" si="46"/>
        <v>100</v>
      </c>
      <c r="AF116" s="259" t="s">
        <v>103</v>
      </c>
      <c r="AG116" s="259">
        <v>7</v>
      </c>
      <c r="AH116" s="259">
        <f t="shared" si="47"/>
        <v>70</v>
      </c>
      <c r="AI116" s="259" t="s">
        <v>102</v>
      </c>
      <c r="AJ116" s="259">
        <v>17</v>
      </c>
      <c r="AK116" s="259">
        <f t="shared" si="48"/>
        <v>68</v>
      </c>
      <c r="AL116" s="259" t="s">
        <v>102</v>
      </c>
      <c r="AM116" s="259">
        <v>29</v>
      </c>
      <c r="AN116" s="260">
        <f t="shared" si="49"/>
        <v>96.666666666666671</v>
      </c>
      <c r="AO116" s="260" t="s">
        <v>102</v>
      </c>
      <c r="AP116" s="259">
        <v>12</v>
      </c>
      <c r="AQ116" s="260">
        <f t="shared" si="50"/>
        <v>80</v>
      </c>
      <c r="AR116" s="259" t="s">
        <v>102</v>
      </c>
      <c r="AS116" s="259">
        <v>6</v>
      </c>
      <c r="AT116" s="261" t="s">
        <v>102</v>
      </c>
      <c r="AU116" s="262">
        <f t="shared" si="51"/>
        <v>60</v>
      </c>
      <c r="AV116" s="259">
        <v>16</v>
      </c>
      <c r="AW116" s="260">
        <f t="shared" si="52"/>
        <v>80</v>
      </c>
      <c r="AX116" s="260" t="s">
        <v>102</v>
      </c>
      <c r="AY116" s="260">
        <f t="shared" si="53"/>
        <v>938.72222222222217</v>
      </c>
      <c r="AZ116" s="260">
        <v>6</v>
      </c>
      <c r="BA116" s="273"/>
    </row>
    <row r="117" spans="4:53" ht="28.5" x14ac:dyDescent="0.45">
      <c r="D117" s="270" t="s">
        <v>56</v>
      </c>
      <c r="E117" s="9" t="s">
        <v>12</v>
      </c>
      <c r="F117" s="255">
        <v>31</v>
      </c>
      <c r="G117" s="255">
        <f t="shared" si="42"/>
        <v>62</v>
      </c>
      <c r="H117" s="255" t="s">
        <v>102</v>
      </c>
      <c r="I117" s="256">
        <v>20</v>
      </c>
      <c r="J117" s="256" t="s">
        <v>103</v>
      </c>
      <c r="K117" s="256">
        <v>100</v>
      </c>
      <c r="L117" s="256" t="s">
        <v>103</v>
      </c>
      <c r="M117" s="256">
        <v>7</v>
      </c>
      <c r="N117" s="257" t="s">
        <v>102</v>
      </c>
      <c r="O117" s="257">
        <v>6</v>
      </c>
      <c r="P117" s="257" t="s">
        <v>102</v>
      </c>
      <c r="Q117" s="257">
        <f t="shared" si="43"/>
        <v>73.333333333333329</v>
      </c>
      <c r="R117" s="258">
        <v>75</v>
      </c>
      <c r="S117" s="255" t="s">
        <v>102</v>
      </c>
      <c r="T117" s="255">
        <v>8</v>
      </c>
      <c r="U117" s="255" t="s">
        <v>102</v>
      </c>
      <c r="V117" s="255">
        <v>15</v>
      </c>
      <c r="W117" s="255" t="s">
        <v>102</v>
      </c>
      <c r="X117" s="255">
        <v>6</v>
      </c>
      <c r="Y117" s="255" t="s">
        <v>102</v>
      </c>
      <c r="Z117" s="257">
        <f t="shared" si="44"/>
        <v>72.5</v>
      </c>
      <c r="AA117" s="259">
        <v>23</v>
      </c>
      <c r="AB117" s="259" t="s">
        <v>102</v>
      </c>
      <c r="AC117" s="259">
        <f t="shared" si="45"/>
        <v>92</v>
      </c>
      <c r="AD117" s="259">
        <v>17</v>
      </c>
      <c r="AE117" s="259">
        <f t="shared" si="46"/>
        <v>68</v>
      </c>
      <c r="AF117" s="259" t="s">
        <v>102</v>
      </c>
      <c r="AG117" s="259">
        <v>4</v>
      </c>
      <c r="AH117" s="259">
        <f t="shared" si="47"/>
        <v>40</v>
      </c>
      <c r="AI117" s="259" t="s">
        <v>101</v>
      </c>
      <c r="AJ117" s="259">
        <v>20</v>
      </c>
      <c r="AK117" s="259">
        <f t="shared" si="48"/>
        <v>80</v>
      </c>
      <c r="AL117" s="259" t="s">
        <v>103</v>
      </c>
      <c r="AM117" s="259">
        <v>26</v>
      </c>
      <c r="AN117" s="260">
        <f t="shared" si="49"/>
        <v>86.666666666666671</v>
      </c>
      <c r="AO117" s="260" t="s">
        <v>102</v>
      </c>
      <c r="AP117" s="259">
        <v>12</v>
      </c>
      <c r="AQ117" s="260">
        <f t="shared" si="50"/>
        <v>80</v>
      </c>
      <c r="AR117" s="259" t="s">
        <v>102</v>
      </c>
      <c r="AS117" s="259">
        <v>9</v>
      </c>
      <c r="AT117" s="261" t="s">
        <v>102</v>
      </c>
      <c r="AU117" s="262">
        <f t="shared" si="51"/>
        <v>90</v>
      </c>
      <c r="AV117" s="259">
        <v>16</v>
      </c>
      <c r="AW117" s="260">
        <f t="shared" si="52"/>
        <v>80</v>
      </c>
      <c r="AX117" s="260" t="s">
        <v>102</v>
      </c>
      <c r="AY117" s="260">
        <f t="shared" si="53"/>
        <v>899.49999999999989</v>
      </c>
      <c r="AZ117" s="260">
        <v>7</v>
      </c>
      <c r="BA117" s="273"/>
    </row>
    <row r="118" spans="4:53" ht="28.5" x14ac:dyDescent="0.45">
      <c r="D118" s="271" t="s">
        <v>18</v>
      </c>
      <c r="E118" s="9" t="s">
        <v>12</v>
      </c>
      <c r="F118" s="255">
        <v>24</v>
      </c>
      <c r="G118" s="255">
        <f t="shared" si="42"/>
        <v>48</v>
      </c>
      <c r="H118" s="255" t="s">
        <v>101</v>
      </c>
      <c r="I118" s="256">
        <v>16</v>
      </c>
      <c r="J118" s="256">
        <v>16</v>
      </c>
      <c r="K118" s="256">
        <v>100</v>
      </c>
      <c r="L118" s="256" t="s">
        <v>103</v>
      </c>
      <c r="M118" s="256">
        <v>7</v>
      </c>
      <c r="N118" s="257" t="s">
        <v>102</v>
      </c>
      <c r="O118" s="257">
        <v>7</v>
      </c>
      <c r="P118" s="257" t="s">
        <v>103</v>
      </c>
      <c r="Q118" s="257">
        <f t="shared" si="43"/>
        <v>66.666666666666657</v>
      </c>
      <c r="R118" s="258">
        <v>78</v>
      </c>
      <c r="S118" s="255" t="s">
        <v>102</v>
      </c>
      <c r="T118" s="255">
        <v>7</v>
      </c>
      <c r="U118" s="255" t="s">
        <v>102</v>
      </c>
      <c r="V118" s="255">
        <v>12</v>
      </c>
      <c r="W118" s="255" t="s">
        <v>101</v>
      </c>
      <c r="X118" s="255">
        <v>6</v>
      </c>
      <c r="Y118" s="255" t="s">
        <v>102</v>
      </c>
      <c r="Z118" s="257">
        <f t="shared" si="44"/>
        <v>62.5</v>
      </c>
      <c r="AA118" s="259">
        <v>18</v>
      </c>
      <c r="AB118" s="259" t="s">
        <v>102</v>
      </c>
      <c r="AC118" s="259">
        <f t="shared" si="45"/>
        <v>72</v>
      </c>
      <c r="AD118" s="259">
        <v>18</v>
      </c>
      <c r="AE118" s="259">
        <f t="shared" si="46"/>
        <v>72</v>
      </c>
      <c r="AF118" s="259" t="s">
        <v>102</v>
      </c>
      <c r="AG118" s="259">
        <v>8</v>
      </c>
      <c r="AH118" s="259">
        <f t="shared" si="47"/>
        <v>80</v>
      </c>
      <c r="AI118" s="259" t="s">
        <v>102</v>
      </c>
      <c r="AJ118" s="259">
        <v>22</v>
      </c>
      <c r="AK118" s="259">
        <f t="shared" si="48"/>
        <v>88</v>
      </c>
      <c r="AL118" s="259" t="s">
        <v>103</v>
      </c>
      <c r="AM118" s="259">
        <v>28</v>
      </c>
      <c r="AN118" s="260">
        <f t="shared" si="49"/>
        <v>93.333333333333329</v>
      </c>
      <c r="AO118" s="260" t="s">
        <v>102</v>
      </c>
      <c r="AP118" s="259">
        <v>11</v>
      </c>
      <c r="AQ118" s="260">
        <f t="shared" si="50"/>
        <v>73.333333333333329</v>
      </c>
      <c r="AR118" s="259" t="s">
        <v>102</v>
      </c>
      <c r="AS118" s="259">
        <v>6</v>
      </c>
      <c r="AT118" s="261" t="s">
        <v>102</v>
      </c>
      <c r="AU118" s="262">
        <f t="shared" si="51"/>
        <v>60</v>
      </c>
      <c r="AV118" s="259">
        <v>15</v>
      </c>
      <c r="AW118" s="260">
        <f t="shared" si="52"/>
        <v>75</v>
      </c>
      <c r="AX118" s="260" t="s">
        <v>102</v>
      </c>
      <c r="AY118" s="260">
        <f t="shared" si="53"/>
        <v>868.83333333333337</v>
      </c>
      <c r="AZ118" s="260">
        <v>8</v>
      </c>
      <c r="BA118" s="273"/>
    </row>
    <row r="119" spans="4:53" ht="28.5" x14ac:dyDescent="0.45">
      <c r="D119" s="270" t="s">
        <v>34</v>
      </c>
      <c r="E119" s="9" t="s">
        <v>12</v>
      </c>
      <c r="F119" s="255">
        <v>28</v>
      </c>
      <c r="G119" s="255">
        <f t="shared" si="42"/>
        <v>56</v>
      </c>
      <c r="H119" s="255" t="s">
        <v>102</v>
      </c>
      <c r="I119" s="256">
        <v>21</v>
      </c>
      <c r="J119" s="256" t="s">
        <v>103</v>
      </c>
      <c r="K119" s="256">
        <v>95</v>
      </c>
      <c r="L119" s="256" t="s">
        <v>102</v>
      </c>
      <c r="M119" s="256">
        <v>7</v>
      </c>
      <c r="N119" s="257" t="s">
        <v>102</v>
      </c>
      <c r="O119" s="257">
        <v>8</v>
      </c>
      <c r="P119" s="257" t="s">
        <v>103</v>
      </c>
      <c r="Q119" s="257">
        <f t="shared" si="43"/>
        <v>80</v>
      </c>
      <c r="R119" s="258">
        <v>74</v>
      </c>
      <c r="S119" s="255" t="s">
        <v>102</v>
      </c>
      <c r="T119" s="255">
        <v>6</v>
      </c>
      <c r="U119" s="255" t="s">
        <v>102</v>
      </c>
      <c r="V119" s="255">
        <v>12</v>
      </c>
      <c r="W119" s="255" t="s">
        <v>101</v>
      </c>
      <c r="X119" s="255">
        <v>7</v>
      </c>
      <c r="Y119" s="255" t="s">
        <v>102</v>
      </c>
      <c r="Z119" s="257">
        <f t="shared" si="44"/>
        <v>62.5</v>
      </c>
      <c r="AA119" s="259">
        <v>21</v>
      </c>
      <c r="AB119" s="259" t="s">
        <v>103</v>
      </c>
      <c r="AC119" s="259">
        <f t="shared" si="45"/>
        <v>84</v>
      </c>
      <c r="AD119" s="259">
        <v>18</v>
      </c>
      <c r="AE119" s="259">
        <f t="shared" si="46"/>
        <v>72</v>
      </c>
      <c r="AF119" s="259" t="s">
        <v>102</v>
      </c>
      <c r="AG119" s="259">
        <v>7</v>
      </c>
      <c r="AH119" s="259">
        <f t="shared" si="47"/>
        <v>70</v>
      </c>
      <c r="AI119" s="259" t="s">
        <v>102</v>
      </c>
      <c r="AJ119" s="259">
        <v>15</v>
      </c>
      <c r="AK119" s="259">
        <f t="shared" si="48"/>
        <v>60</v>
      </c>
      <c r="AL119" s="259" t="s">
        <v>102</v>
      </c>
      <c r="AM119" s="259">
        <v>27</v>
      </c>
      <c r="AN119" s="260">
        <f t="shared" si="49"/>
        <v>90</v>
      </c>
      <c r="AO119" s="260" t="s">
        <v>102</v>
      </c>
      <c r="AP119" s="259">
        <v>13</v>
      </c>
      <c r="AQ119" s="260">
        <f t="shared" si="50"/>
        <v>86.666666666666671</v>
      </c>
      <c r="AR119" s="259" t="s">
        <v>102</v>
      </c>
      <c r="AS119" s="259">
        <v>5</v>
      </c>
      <c r="AT119" s="261" t="s">
        <v>102</v>
      </c>
      <c r="AU119" s="262">
        <f t="shared" si="51"/>
        <v>50</v>
      </c>
      <c r="AV119" s="259">
        <v>16</v>
      </c>
      <c r="AW119" s="260">
        <f t="shared" si="52"/>
        <v>80</v>
      </c>
      <c r="AX119" s="260" t="s">
        <v>103</v>
      </c>
      <c r="AY119" s="260">
        <f t="shared" si="53"/>
        <v>865.16666666666663</v>
      </c>
      <c r="AZ119" s="260">
        <v>9</v>
      </c>
      <c r="BA119" s="273"/>
    </row>
    <row r="120" spans="4:53" ht="28.5" x14ac:dyDescent="0.45">
      <c r="D120" s="270" t="s">
        <v>58</v>
      </c>
      <c r="E120" s="9" t="s">
        <v>12</v>
      </c>
      <c r="F120" s="255">
        <v>34</v>
      </c>
      <c r="G120" s="255">
        <f t="shared" si="42"/>
        <v>68</v>
      </c>
      <c r="H120" s="255" t="s">
        <v>102</v>
      </c>
      <c r="I120" s="256">
        <v>20</v>
      </c>
      <c r="J120" s="256" t="s">
        <v>103</v>
      </c>
      <c r="K120" s="256">
        <v>99</v>
      </c>
      <c r="L120" s="256" t="s">
        <v>102</v>
      </c>
      <c r="M120" s="256">
        <v>8</v>
      </c>
      <c r="N120" s="257" t="s">
        <v>102</v>
      </c>
      <c r="O120" s="257">
        <v>7</v>
      </c>
      <c r="P120" s="257" t="s">
        <v>102</v>
      </c>
      <c r="Q120" s="257">
        <f t="shared" si="43"/>
        <v>77.777777777777786</v>
      </c>
      <c r="R120" s="258">
        <v>86</v>
      </c>
      <c r="S120" s="255" t="s">
        <v>102</v>
      </c>
      <c r="T120" s="255">
        <v>7</v>
      </c>
      <c r="U120" s="255" t="s">
        <v>102</v>
      </c>
      <c r="V120" s="255">
        <v>12</v>
      </c>
      <c r="W120" s="255" t="s">
        <v>101</v>
      </c>
      <c r="X120" s="255">
        <v>7</v>
      </c>
      <c r="Y120" s="255" t="s">
        <v>102</v>
      </c>
      <c r="Z120" s="257">
        <f t="shared" si="44"/>
        <v>65</v>
      </c>
      <c r="AA120" s="259">
        <v>18</v>
      </c>
      <c r="AB120" s="259" t="s">
        <v>102</v>
      </c>
      <c r="AC120" s="259">
        <f t="shared" si="45"/>
        <v>72</v>
      </c>
      <c r="AD120" s="259">
        <v>17</v>
      </c>
      <c r="AE120" s="259">
        <f t="shared" si="46"/>
        <v>68</v>
      </c>
      <c r="AF120" s="259" t="s">
        <v>102</v>
      </c>
      <c r="AG120" s="259">
        <v>7</v>
      </c>
      <c r="AH120" s="259">
        <f t="shared" si="47"/>
        <v>70</v>
      </c>
      <c r="AI120" s="259" t="s">
        <v>102</v>
      </c>
      <c r="AJ120" s="259">
        <v>13</v>
      </c>
      <c r="AK120" s="259">
        <f t="shared" si="48"/>
        <v>52</v>
      </c>
      <c r="AL120" s="259" t="s">
        <v>102</v>
      </c>
      <c r="AM120" s="259">
        <v>27</v>
      </c>
      <c r="AN120" s="260">
        <f t="shared" si="49"/>
        <v>90</v>
      </c>
      <c r="AO120" s="260" t="s">
        <v>102</v>
      </c>
      <c r="AP120" s="259">
        <v>13</v>
      </c>
      <c r="AQ120" s="260">
        <f t="shared" si="50"/>
        <v>86.666666666666671</v>
      </c>
      <c r="AR120" s="259" t="s">
        <v>102</v>
      </c>
      <c r="AS120" s="259">
        <v>6</v>
      </c>
      <c r="AT120" s="261" t="s">
        <v>102</v>
      </c>
      <c r="AU120" s="262">
        <f t="shared" si="51"/>
        <v>60</v>
      </c>
      <c r="AV120" s="259">
        <v>13</v>
      </c>
      <c r="AW120" s="260">
        <f t="shared" si="52"/>
        <v>65</v>
      </c>
      <c r="AX120" s="260" t="s">
        <v>102</v>
      </c>
      <c r="AY120" s="260">
        <f t="shared" si="53"/>
        <v>860.44444444444446</v>
      </c>
      <c r="AZ120" s="260">
        <v>10</v>
      </c>
      <c r="BA120" s="273"/>
    </row>
    <row r="121" spans="4:53" ht="28.5" x14ac:dyDescent="0.45">
      <c r="D121" s="270" t="s">
        <v>8</v>
      </c>
      <c r="E121" s="9" t="s">
        <v>12</v>
      </c>
      <c r="F121" s="255">
        <v>34</v>
      </c>
      <c r="G121" s="255">
        <f t="shared" si="42"/>
        <v>68</v>
      </c>
      <c r="H121" s="255" t="s">
        <v>102</v>
      </c>
      <c r="I121" s="257">
        <v>22</v>
      </c>
      <c r="J121" s="257" t="s">
        <v>103</v>
      </c>
      <c r="K121" s="257">
        <v>97</v>
      </c>
      <c r="L121" s="257" t="s">
        <v>102</v>
      </c>
      <c r="M121" s="257">
        <v>7</v>
      </c>
      <c r="N121" s="257" t="s">
        <v>102</v>
      </c>
      <c r="O121" s="257">
        <v>9</v>
      </c>
      <c r="P121" s="257" t="s">
        <v>103</v>
      </c>
      <c r="Q121" s="257">
        <f t="shared" si="43"/>
        <v>84.444444444444443</v>
      </c>
      <c r="R121" s="255">
        <v>78</v>
      </c>
      <c r="S121" s="255" t="s">
        <v>102</v>
      </c>
      <c r="T121" s="255">
        <v>8</v>
      </c>
      <c r="U121" s="255" t="s">
        <v>102</v>
      </c>
      <c r="V121" s="255">
        <v>8</v>
      </c>
      <c r="W121" s="255" t="s">
        <v>101</v>
      </c>
      <c r="X121" s="255">
        <v>5</v>
      </c>
      <c r="Y121" s="255" t="s">
        <v>101</v>
      </c>
      <c r="Z121" s="257">
        <f t="shared" si="44"/>
        <v>52.5</v>
      </c>
      <c r="AA121" s="259">
        <v>18</v>
      </c>
      <c r="AB121" s="259" t="s">
        <v>102</v>
      </c>
      <c r="AC121" s="259">
        <f t="shared" si="45"/>
        <v>72</v>
      </c>
      <c r="AD121" s="259">
        <v>17</v>
      </c>
      <c r="AE121" s="259">
        <f t="shared" si="46"/>
        <v>68</v>
      </c>
      <c r="AF121" s="259" t="s">
        <v>102</v>
      </c>
      <c r="AG121" s="259">
        <v>6</v>
      </c>
      <c r="AH121" s="259">
        <f t="shared" si="47"/>
        <v>60</v>
      </c>
      <c r="AI121" s="259" t="s">
        <v>102</v>
      </c>
      <c r="AJ121" s="259">
        <v>17</v>
      </c>
      <c r="AK121" s="259">
        <f t="shared" si="48"/>
        <v>68</v>
      </c>
      <c r="AL121" s="259" t="s">
        <v>102</v>
      </c>
      <c r="AM121" s="259">
        <v>27</v>
      </c>
      <c r="AN121" s="260">
        <f t="shared" si="49"/>
        <v>90</v>
      </c>
      <c r="AO121" s="260" t="s">
        <v>102</v>
      </c>
      <c r="AP121" s="259">
        <v>9</v>
      </c>
      <c r="AQ121" s="260">
        <f t="shared" si="50"/>
        <v>60</v>
      </c>
      <c r="AR121" s="259" t="s">
        <v>102</v>
      </c>
      <c r="AS121" s="259">
        <v>7</v>
      </c>
      <c r="AT121" s="261" t="s">
        <v>102</v>
      </c>
      <c r="AU121" s="262">
        <f t="shared" si="51"/>
        <v>70</v>
      </c>
      <c r="AV121" s="261">
        <v>16</v>
      </c>
      <c r="AW121" s="260">
        <f t="shared" si="52"/>
        <v>80</v>
      </c>
      <c r="AX121" s="260" t="s">
        <v>103</v>
      </c>
      <c r="AY121" s="260">
        <f t="shared" si="53"/>
        <v>850.94444444444446</v>
      </c>
      <c r="AZ121" s="260">
        <v>11</v>
      </c>
      <c r="BA121" s="273"/>
    </row>
    <row r="122" spans="4:53" ht="28.5" x14ac:dyDescent="0.45">
      <c r="D122" s="270" t="s">
        <v>6</v>
      </c>
      <c r="E122" s="9" t="s">
        <v>12</v>
      </c>
      <c r="F122" s="255">
        <v>23</v>
      </c>
      <c r="G122" s="255">
        <f t="shared" si="42"/>
        <v>46</v>
      </c>
      <c r="H122" s="255" t="s">
        <v>101</v>
      </c>
      <c r="I122" s="257">
        <v>20</v>
      </c>
      <c r="J122" s="257" t="s">
        <v>103</v>
      </c>
      <c r="K122" s="257">
        <v>100</v>
      </c>
      <c r="L122" s="257" t="s">
        <v>103</v>
      </c>
      <c r="M122" s="257">
        <v>7</v>
      </c>
      <c r="N122" s="257" t="s">
        <v>102</v>
      </c>
      <c r="O122" s="257">
        <v>7</v>
      </c>
      <c r="P122" s="257" t="s">
        <v>102</v>
      </c>
      <c r="Q122" s="257">
        <f t="shared" si="43"/>
        <v>75.555555555555557</v>
      </c>
      <c r="R122" s="255">
        <v>84</v>
      </c>
      <c r="S122" s="255" t="s">
        <v>102</v>
      </c>
      <c r="T122" s="255">
        <v>9</v>
      </c>
      <c r="U122" s="255" t="s">
        <v>103</v>
      </c>
      <c r="V122" s="255">
        <v>13</v>
      </c>
      <c r="W122" s="255" t="s">
        <v>101</v>
      </c>
      <c r="X122" s="255">
        <v>8</v>
      </c>
      <c r="Y122" s="255" t="s">
        <v>102</v>
      </c>
      <c r="Z122" s="257">
        <f t="shared" si="44"/>
        <v>75</v>
      </c>
      <c r="AA122" s="259">
        <v>19</v>
      </c>
      <c r="AB122" s="259" t="s">
        <v>102</v>
      </c>
      <c r="AC122" s="259">
        <f t="shared" si="45"/>
        <v>76</v>
      </c>
      <c r="AD122" s="259">
        <v>17</v>
      </c>
      <c r="AE122" s="259">
        <f t="shared" si="46"/>
        <v>68</v>
      </c>
      <c r="AF122" s="259" t="s">
        <v>102</v>
      </c>
      <c r="AG122" s="259">
        <v>6</v>
      </c>
      <c r="AH122" s="259">
        <f t="shared" si="47"/>
        <v>60</v>
      </c>
      <c r="AI122" s="259" t="s">
        <v>102</v>
      </c>
      <c r="AJ122" s="259">
        <v>16</v>
      </c>
      <c r="AK122" s="259">
        <f t="shared" si="48"/>
        <v>64</v>
      </c>
      <c r="AL122" s="259" t="s">
        <v>102</v>
      </c>
      <c r="AM122" s="259">
        <v>27</v>
      </c>
      <c r="AN122" s="260">
        <f t="shared" si="49"/>
        <v>90</v>
      </c>
      <c r="AO122" s="260" t="s">
        <v>102</v>
      </c>
      <c r="AP122" s="259">
        <v>11</v>
      </c>
      <c r="AQ122" s="260">
        <f t="shared" si="50"/>
        <v>73.333333333333329</v>
      </c>
      <c r="AR122" s="259" t="s">
        <v>102</v>
      </c>
      <c r="AS122" s="259">
        <v>7</v>
      </c>
      <c r="AT122" s="261" t="s">
        <v>102</v>
      </c>
      <c r="AU122" s="262">
        <f t="shared" si="51"/>
        <v>70</v>
      </c>
      <c r="AV122" s="261">
        <v>12</v>
      </c>
      <c r="AW122" s="260">
        <f t="shared" si="52"/>
        <v>60</v>
      </c>
      <c r="AX122" s="260" t="s">
        <v>102</v>
      </c>
      <c r="AY122" s="260">
        <f t="shared" si="53"/>
        <v>841.88888888888891</v>
      </c>
      <c r="AZ122" s="260">
        <v>12</v>
      </c>
      <c r="BA122" s="273"/>
    </row>
    <row r="123" spans="4:53" ht="28.5" x14ac:dyDescent="0.45">
      <c r="D123" s="271" t="s">
        <v>16</v>
      </c>
      <c r="E123" s="9" t="s">
        <v>12</v>
      </c>
      <c r="F123" s="255">
        <v>21</v>
      </c>
      <c r="G123" s="255">
        <f t="shared" si="42"/>
        <v>42</v>
      </c>
      <c r="H123" s="255" t="s">
        <v>101</v>
      </c>
      <c r="I123" s="256">
        <v>16</v>
      </c>
      <c r="J123" s="256" t="s">
        <v>102</v>
      </c>
      <c r="K123" s="256">
        <v>98</v>
      </c>
      <c r="L123" s="256" t="s">
        <v>102</v>
      </c>
      <c r="M123" s="256">
        <v>2</v>
      </c>
      <c r="N123" s="257" t="s">
        <v>100</v>
      </c>
      <c r="O123" s="257">
        <v>8</v>
      </c>
      <c r="P123" s="257" t="s">
        <v>103</v>
      </c>
      <c r="Q123" s="257">
        <f t="shared" si="43"/>
        <v>57.777777777777771</v>
      </c>
      <c r="R123" s="258">
        <v>78</v>
      </c>
      <c r="S123" s="255" t="s">
        <v>102</v>
      </c>
      <c r="T123" s="255">
        <v>4</v>
      </c>
      <c r="U123" s="255" t="s">
        <v>102</v>
      </c>
      <c r="V123" s="255">
        <v>11</v>
      </c>
      <c r="W123" s="255" t="s">
        <v>101</v>
      </c>
      <c r="X123" s="255">
        <v>6</v>
      </c>
      <c r="Y123" s="255" t="s">
        <v>102</v>
      </c>
      <c r="Z123" s="257">
        <f t="shared" si="44"/>
        <v>52.5</v>
      </c>
      <c r="AA123" s="259">
        <v>17</v>
      </c>
      <c r="AB123" s="259" t="s">
        <v>102</v>
      </c>
      <c r="AC123" s="259">
        <f t="shared" si="45"/>
        <v>68</v>
      </c>
      <c r="AD123" s="259">
        <v>18</v>
      </c>
      <c r="AE123" s="259">
        <f t="shared" si="46"/>
        <v>72</v>
      </c>
      <c r="AF123" s="259" t="s">
        <v>102</v>
      </c>
      <c r="AG123" s="259">
        <v>6</v>
      </c>
      <c r="AH123" s="259">
        <f t="shared" si="47"/>
        <v>60</v>
      </c>
      <c r="AI123" s="259" t="s">
        <v>102</v>
      </c>
      <c r="AJ123" s="259">
        <v>18</v>
      </c>
      <c r="AK123" s="259">
        <f t="shared" si="48"/>
        <v>72</v>
      </c>
      <c r="AL123" s="259" t="s">
        <v>102</v>
      </c>
      <c r="AM123" s="259">
        <v>26</v>
      </c>
      <c r="AN123" s="260">
        <f t="shared" si="49"/>
        <v>86.666666666666671</v>
      </c>
      <c r="AO123" s="260" t="s">
        <v>102</v>
      </c>
      <c r="AP123" s="259">
        <v>10</v>
      </c>
      <c r="AQ123" s="260">
        <f t="shared" si="50"/>
        <v>66.666666666666657</v>
      </c>
      <c r="AR123" s="259" t="s">
        <v>102</v>
      </c>
      <c r="AS123" s="259">
        <v>7</v>
      </c>
      <c r="AT123" s="261" t="s">
        <v>102</v>
      </c>
      <c r="AU123" s="262">
        <f t="shared" si="51"/>
        <v>70</v>
      </c>
      <c r="AV123" s="259">
        <v>15</v>
      </c>
      <c r="AW123" s="260">
        <f t="shared" si="52"/>
        <v>75</v>
      </c>
      <c r="AX123" s="260" t="s">
        <v>102</v>
      </c>
      <c r="AY123" s="260">
        <f t="shared" si="53"/>
        <v>800.61111111111109</v>
      </c>
      <c r="AZ123" s="260">
        <v>13</v>
      </c>
      <c r="BA123" s="273"/>
    </row>
    <row r="124" spans="4:53" ht="28.5" x14ac:dyDescent="0.45">
      <c r="D124" s="270" t="s">
        <v>130</v>
      </c>
      <c r="E124" s="9" t="s">
        <v>12</v>
      </c>
      <c r="F124" s="255">
        <v>23</v>
      </c>
      <c r="G124" s="255">
        <f t="shared" si="42"/>
        <v>46</v>
      </c>
      <c r="H124" s="255" t="s">
        <v>101</v>
      </c>
      <c r="I124" s="256">
        <v>19</v>
      </c>
      <c r="J124" s="256" t="s">
        <v>102</v>
      </c>
      <c r="K124" s="256">
        <v>95</v>
      </c>
      <c r="L124" s="256" t="s">
        <v>102</v>
      </c>
      <c r="M124" s="256">
        <v>6</v>
      </c>
      <c r="N124" s="257" t="s">
        <v>102</v>
      </c>
      <c r="O124" s="257">
        <v>5</v>
      </c>
      <c r="P124" s="257" t="s">
        <v>102</v>
      </c>
      <c r="Q124" s="257">
        <f t="shared" si="43"/>
        <v>66.666666666666657</v>
      </c>
      <c r="R124" s="258">
        <v>80</v>
      </c>
      <c r="S124" s="255" t="s">
        <v>102</v>
      </c>
      <c r="T124" s="255">
        <v>6</v>
      </c>
      <c r="U124" s="255" t="s">
        <v>102</v>
      </c>
      <c r="V124" s="255">
        <v>10</v>
      </c>
      <c r="W124" s="255" t="s">
        <v>101</v>
      </c>
      <c r="X124" s="255">
        <v>4</v>
      </c>
      <c r="Y124" s="255" t="s">
        <v>101</v>
      </c>
      <c r="Z124" s="257">
        <f t="shared" si="44"/>
        <v>50</v>
      </c>
      <c r="AA124" s="259">
        <v>10</v>
      </c>
      <c r="AB124" s="259" t="s">
        <v>101</v>
      </c>
      <c r="AC124" s="259">
        <f t="shared" si="45"/>
        <v>40</v>
      </c>
      <c r="AD124" s="259">
        <v>18</v>
      </c>
      <c r="AE124" s="259">
        <f t="shared" si="46"/>
        <v>72</v>
      </c>
      <c r="AF124" s="259" t="s">
        <v>102</v>
      </c>
      <c r="AG124" s="259">
        <v>4</v>
      </c>
      <c r="AH124" s="259">
        <f t="shared" si="47"/>
        <v>40</v>
      </c>
      <c r="AI124" s="259" t="s">
        <v>101</v>
      </c>
      <c r="AJ124" s="259">
        <v>11</v>
      </c>
      <c r="AK124" s="259">
        <f t="shared" si="48"/>
        <v>44</v>
      </c>
      <c r="AL124" s="259" t="s">
        <v>101</v>
      </c>
      <c r="AM124" s="259">
        <v>26</v>
      </c>
      <c r="AN124" s="260">
        <f t="shared" si="49"/>
        <v>86.666666666666671</v>
      </c>
      <c r="AO124" s="260" t="s">
        <v>102</v>
      </c>
      <c r="AP124" s="259">
        <v>13</v>
      </c>
      <c r="AQ124" s="260">
        <f t="shared" si="50"/>
        <v>86.666666666666671</v>
      </c>
      <c r="AR124" s="259" t="s">
        <v>102</v>
      </c>
      <c r="AS124" s="259">
        <v>3</v>
      </c>
      <c r="AT124" s="261" t="s">
        <v>102</v>
      </c>
      <c r="AU124" s="262">
        <f t="shared" si="51"/>
        <v>30</v>
      </c>
      <c r="AV124" s="259">
        <v>13</v>
      </c>
      <c r="AW124" s="260">
        <f t="shared" si="52"/>
        <v>65</v>
      </c>
      <c r="AX124" s="260" t="s">
        <v>102</v>
      </c>
      <c r="AY124" s="260">
        <f t="shared" si="53"/>
        <v>706.99999999999989</v>
      </c>
      <c r="AZ124" s="260">
        <v>14</v>
      </c>
      <c r="BA124" s="273"/>
    </row>
    <row r="125" spans="4:53" ht="28.5" x14ac:dyDescent="0.45">
      <c r="D125" s="271" t="s">
        <v>131</v>
      </c>
      <c r="E125" s="9" t="s">
        <v>12</v>
      </c>
      <c r="F125" s="255">
        <v>20</v>
      </c>
      <c r="G125" s="255">
        <f t="shared" si="42"/>
        <v>40</v>
      </c>
      <c r="H125" s="255" t="s">
        <v>101</v>
      </c>
      <c r="I125" s="256">
        <v>10</v>
      </c>
      <c r="J125" s="256" t="s">
        <v>101</v>
      </c>
      <c r="K125" s="256">
        <v>93</v>
      </c>
      <c r="L125" s="256" t="s">
        <v>102</v>
      </c>
      <c r="M125" s="256">
        <v>7</v>
      </c>
      <c r="N125" s="257" t="s">
        <v>102</v>
      </c>
      <c r="O125" s="257">
        <v>5</v>
      </c>
      <c r="P125" s="257" t="s">
        <v>102</v>
      </c>
      <c r="Q125" s="257">
        <f t="shared" si="43"/>
        <v>48.888888888888886</v>
      </c>
      <c r="R125" s="258">
        <v>80</v>
      </c>
      <c r="S125" s="255" t="s">
        <v>102</v>
      </c>
      <c r="T125" s="255">
        <v>4</v>
      </c>
      <c r="U125" s="255" t="s">
        <v>102</v>
      </c>
      <c r="V125" s="255">
        <v>8</v>
      </c>
      <c r="W125" s="255" t="s">
        <v>101</v>
      </c>
      <c r="X125" s="255">
        <v>4</v>
      </c>
      <c r="Y125" s="255" t="s">
        <v>102</v>
      </c>
      <c r="Z125" s="257">
        <f t="shared" si="44"/>
        <v>40</v>
      </c>
      <c r="AA125" s="259">
        <v>17</v>
      </c>
      <c r="AB125" s="259" t="s">
        <v>102</v>
      </c>
      <c r="AC125" s="259">
        <f t="shared" si="45"/>
        <v>68</v>
      </c>
      <c r="AD125" s="259">
        <v>14</v>
      </c>
      <c r="AE125" s="259">
        <f t="shared" si="46"/>
        <v>56.000000000000007</v>
      </c>
      <c r="AF125" s="259" t="s">
        <v>102</v>
      </c>
      <c r="AG125" s="259">
        <v>8</v>
      </c>
      <c r="AH125" s="259">
        <f t="shared" si="47"/>
        <v>80</v>
      </c>
      <c r="AI125" s="259" t="s">
        <v>102</v>
      </c>
      <c r="AJ125" s="259">
        <v>17</v>
      </c>
      <c r="AK125" s="259">
        <f t="shared" si="48"/>
        <v>68</v>
      </c>
      <c r="AL125" s="259" t="s">
        <v>102</v>
      </c>
      <c r="AM125" s="259">
        <v>21</v>
      </c>
      <c r="AN125" s="260">
        <f t="shared" si="49"/>
        <v>70</v>
      </c>
      <c r="AO125" s="260" t="s">
        <v>102</v>
      </c>
      <c r="AP125" s="259">
        <v>7</v>
      </c>
      <c r="AQ125" s="260">
        <f t="shared" si="50"/>
        <v>46.666666666666664</v>
      </c>
      <c r="AR125" s="259" t="s">
        <v>101</v>
      </c>
      <c r="AS125" s="259">
        <v>6</v>
      </c>
      <c r="AT125" s="261" t="s">
        <v>102</v>
      </c>
      <c r="AU125" s="262">
        <f t="shared" si="51"/>
        <v>60</v>
      </c>
      <c r="AV125" s="259">
        <v>7</v>
      </c>
      <c r="AW125" s="260">
        <f t="shared" si="52"/>
        <v>35</v>
      </c>
      <c r="AX125" s="260" t="s">
        <v>101</v>
      </c>
      <c r="AY125" s="260">
        <f t="shared" si="53"/>
        <v>692.55555555555554</v>
      </c>
      <c r="AZ125" s="260">
        <v>15</v>
      </c>
      <c r="BA125" s="273"/>
    </row>
    <row r="126" spans="4:53" ht="28.5" x14ac:dyDescent="0.45">
      <c r="D126" s="271" t="s">
        <v>106</v>
      </c>
      <c r="E126" s="9" t="s">
        <v>12</v>
      </c>
      <c r="F126" s="255">
        <v>20</v>
      </c>
      <c r="G126" s="255">
        <f t="shared" si="42"/>
        <v>40</v>
      </c>
      <c r="H126" s="255" t="s">
        <v>101</v>
      </c>
      <c r="I126" s="256">
        <v>19</v>
      </c>
      <c r="J126" s="256" t="s">
        <v>102</v>
      </c>
      <c r="K126" s="256">
        <v>99</v>
      </c>
      <c r="L126" s="256" t="s">
        <v>102</v>
      </c>
      <c r="M126" s="256">
        <v>2</v>
      </c>
      <c r="N126" s="257" t="s">
        <v>100</v>
      </c>
      <c r="O126" s="257">
        <v>5</v>
      </c>
      <c r="P126" s="257" t="s">
        <v>102</v>
      </c>
      <c r="Q126" s="257">
        <f t="shared" si="43"/>
        <v>57.777777777777771</v>
      </c>
      <c r="R126" s="258">
        <v>72</v>
      </c>
      <c r="S126" s="255" t="s">
        <v>102</v>
      </c>
      <c r="T126" s="255">
        <v>2</v>
      </c>
      <c r="U126" s="255" t="s">
        <v>100</v>
      </c>
      <c r="V126" s="255">
        <v>7</v>
      </c>
      <c r="W126" s="255" t="s">
        <v>100</v>
      </c>
      <c r="X126" s="255">
        <v>4</v>
      </c>
      <c r="Y126" s="255" t="s">
        <v>100</v>
      </c>
      <c r="Z126" s="257">
        <f t="shared" si="44"/>
        <v>32.5</v>
      </c>
      <c r="AA126" s="259">
        <v>16</v>
      </c>
      <c r="AB126" s="259" t="s">
        <v>102</v>
      </c>
      <c r="AC126" s="259">
        <f t="shared" si="45"/>
        <v>64</v>
      </c>
      <c r="AD126" s="259">
        <v>13</v>
      </c>
      <c r="AE126" s="259">
        <f t="shared" si="46"/>
        <v>52</v>
      </c>
      <c r="AF126" s="259" t="s">
        <v>102</v>
      </c>
      <c r="AG126" s="259">
        <v>4</v>
      </c>
      <c r="AH126" s="259">
        <f t="shared" si="47"/>
        <v>40</v>
      </c>
      <c r="AI126" s="259" t="s">
        <v>102</v>
      </c>
      <c r="AJ126" s="259">
        <v>16</v>
      </c>
      <c r="AK126" s="259">
        <f t="shared" si="48"/>
        <v>64</v>
      </c>
      <c r="AL126" s="259" t="s">
        <v>102</v>
      </c>
      <c r="AM126" s="259">
        <v>20</v>
      </c>
      <c r="AN126" s="260">
        <f t="shared" si="49"/>
        <v>66.666666666666657</v>
      </c>
      <c r="AO126" s="260" t="s">
        <v>102</v>
      </c>
      <c r="AP126" s="259">
        <v>8</v>
      </c>
      <c r="AQ126" s="260">
        <f t="shared" si="50"/>
        <v>53.333333333333336</v>
      </c>
      <c r="AR126" s="259" t="s">
        <v>102</v>
      </c>
      <c r="AS126" s="259">
        <v>7</v>
      </c>
      <c r="AT126" s="261" t="s">
        <v>102</v>
      </c>
      <c r="AU126" s="262">
        <f t="shared" si="51"/>
        <v>70</v>
      </c>
      <c r="AV126" s="259">
        <v>15</v>
      </c>
      <c r="AW126" s="260">
        <f t="shared" si="52"/>
        <v>75</v>
      </c>
      <c r="AX126" s="260" t="s">
        <v>102</v>
      </c>
      <c r="AY126" s="260">
        <f t="shared" si="53"/>
        <v>687.27777777777783</v>
      </c>
      <c r="AZ126" s="260">
        <v>16</v>
      </c>
      <c r="BA126" s="273"/>
    </row>
    <row r="127" spans="4:53" ht="28.5" x14ac:dyDescent="0.45">
      <c r="D127" s="270" t="s">
        <v>15</v>
      </c>
      <c r="E127" s="9" t="s">
        <v>12</v>
      </c>
      <c r="F127" s="255">
        <v>25</v>
      </c>
      <c r="G127" s="255">
        <f t="shared" si="42"/>
        <v>50</v>
      </c>
      <c r="H127" s="255" t="s">
        <v>102</v>
      </c>
      <c r="I127" s="256">
        <v>10</v>
      </c>
      <c r="J127" s="256" t="s">
        <v>101</v>
      </c>
      <c r="K127" s="256">
        <v>96</v>
      </c>
      <c r="L127" s="256" t="s">
        <v>102</v>
      </c>
      <c r="M127" s="256">
        <v>4</v>
      </c>
      <c r="N127" s="257" t="s">
        <v>100</v>
      </c>
      <c r="O127" s="257">
        <v>4</v>
      </c>
      <c r="P127" s="257" t="s">
        <v>101</v>
      </c>
      <c r="Q127" s="257">
        <f t="shared" si="43"/>
        <v>40</v>
      </c>
      <c r="R127" s="258">
        <v>64</v>
      </c>
      <c r="S127" s="255" t="s">
        <v>101</v>
      </c>
      <c r="T127" s="255">
        <v>4</v>
      </c>
      <c r="U127" s="255" t="s">
        <v>102</v>
      </c>
      <c r="V127" s="255">
        <v>7</v>
      </c>
      <c r="W127" s="255" t="s">
        <v>100</v>
      </c>
      <c r="X127" s="255">
        <v>3</v>
      </c>
      <c r="Y127" s="255" t="s">
        <v>101</v>
      </c>
      <c r="Z127" s="257">
        <f t="shared" si="44"/>
        <v>35</v>
      </c>
      <c r="AA127" s="259">
        <v>16</v>
      </c>
      <c r="AB127" s="259" t="s">
        <v>102</v>
      </c>
      <c r="AC127" s="259">
        <f t="shared" si="45"/>
        <v>64</v>
      </c>
      <c r="AD127" s="259">
        <v>18</v>
      </c>
      <c r="AE127" s="259">
        <f t="shared" si="46"/>
        <v>72</v>
      </c>
      <c r="AF127" s="259" t="s">
        <v>102</v>
      </c>
      <c r="AG127" s="259">
        <v>4</v>
      </c>
      <c r="AH127" s="259">
        <f t="shared" si="47"/>
        <v>40</v>
      </c>
      <c r="AI127" s="259" t="s">
        <v>101</v>
      </c>
      <c r="AJ127" s="259">
        <v>11</v>
      </c>
      <c r="AK127" s="259">
        <f t="shared" si="48"/>
        <v>44</v>
      </c>
      <c r="AL127" s="259" t="s">
        <v>101</v>
      </c>
      <c r="AM127" s="259">
        <v>26</v>
      </c>
      <c r="AN127" s="260">
        <f t="shared" si="49"/>
        <v>86.666666666666671</v>
      </c>
      <c r="AO127" s="260" t="s">
        <v>102</v>
      </c>
      <c r="AP127" s="259">
        <v>8</v>
      </c>
      <c r="AQ127" s="260">
        <f t="shared" si="50"/>
        <v>53.333333333333336</v>
      </c>
      <c r="AR127" s="259" t="s">
        <v>102</v>
      </c>
      <c r="AS127" s="259">
        <v>7</v>
      </c>
      <c r="AT127" s="261" t="s">
        <v>102</v>
      </c>
      <c r="AU127" s="262">
        <f t="shared" si="51"/>
        <v>70</v>
      </c>
      <c r="AV127" s="259">
        <v>13</v>
      </c>
      <c r="AW127" s="260">
        <f t="shared" si="52"/>
        <v>65</v>
      </c>
      <c r="AX127" s="260" t="s">
        <v>102</v>
      </c>
      <c r="AY127" s="260">
        <f t="shared" si="53"/>
        <v>684</v>
      </c>
      <c r="AZ127" s="260">
        <v>17</v>
      </c>
      <c r="BA127" s="273"/>
    </row>
    <row r="128" spans="4:53" s="218" customFormat="1" ht="23.25" x14ac:dyDescent="0.35">
      <c r="D128" s="283" t="s">
        <v>75</v>
      </c>
      <c r="E128" s="288"/>
      <c r="F128" s="289">
        <f t="shared" ref="F128:AY128" si="54">SUM(F111:F127)</f>
        <v>493</v>
      </c>
      <c r="G128" s="289">
        <f t="shared" si="54"/>
        <v>986</v>
      </c>
      <c r="H128" s="289">
        <f t="shared" si="54"/>
        <v>0</v>
      </c>
      <c r="I128" s="289">
        <f t="shared" si="54"/>
        <v>316</v>
      </c>
      <c r="J128" s="289">
        <f t="shared" si="54"/>
        <v>16</v>
      </c>
      <c r="K128" s="289">
        <f t="shared" si="54"/>
        <v>1665</v>
      </c>
      <c r="L128" s="289">
        <f t="shared" si="54"/>
        <v>0</v>
      </c>
      <c r="M128" s="289">
        <f t="shared" si="54"/>
        <v>113</v>
      </c>
      <c r="N128" s="289">
        <f t="shared" si="54"/>
        <v>0</v>
      </c>
      <c r="O128" s="289">
        <f t="shared" si="54"/>
        <v>121</v>
      </c>
      <c r="P128" s="289">
        <f t="shared" si="54"/>
        <v>0</v>
      </c>
      <c r="Q128" s="289">
        <f t="shared" si="54"/>
        <v>1222.2222222222224</v>
      </c>
      <c r="R128" s="289">
        <f t="shared" si="54"/>
        <v>1348</v>
      </c>
      <c r="S128" s="289">
        <f t="shared" si="54"/>
        <v>0</v>
      </c>
      <c r="T128" s="289">
        <f t="shared" si="54"/>
        <v>112</v>
      </c>
      <c r="U128" s="289">
        <f t="shared" si="54"/>
        <v>0</v>
      </c>
      <c r="V128" s="289">
        <f t="shared" si="54"/>
        <v>190</v>
      </c>
      <c r="W128" s="289">
        <f t="shared" si="54"/>
        <v>0</v>
      </c>
      <c r="X128" s="289">
        <f t="shared" si="54"/>
        <v>104</v>
      </c>
      <c r="Y128" s="289">
        <f t="shared" si="54"/>
        <v>0</v>
      </c>
      <c r="Z128" s="289">
        <f t="shared" si="54"/>
        <v>1015</v>
      </c>
      <c r="AA128" s="289">
        <f t="shared" si="54"/>
        <v>315</v>
      </c>
      <c r="AB128" s="289">
        <f t="shared" si="54"/>
        <v>0</v>
      </c>
      <c r="AC128" s="289">
        <f t="shared" si="54"/>
        <v>1260</v>
      </c>
      <c r="AD128" s="289">
        <f t="shared" si="54"/>
        <v>306</v>
      </c>
      <c r="AE128" s="289">
        <f t="shared" si="54"/>
        <v>1224</v>
      </c>
      <c r="AF128" s="289">
        <f t="shared" si="54"/>
        <v>0</v>
      </c>
      <c r="AG128" s="289">
        <f t="shared" si="54"/>
        <v>113</v>
      </c>
      <c r="AH128" s="289">
        <f t="shared" si="54"/>
        <v>1130</v>
      </c>
      <c r="AI128" s="289">
        <f t="shared" si="54"/>
        <v>0</v>
      </c>
      <c r="AJ128" s="289">
        <f t="shared" si="54"/>
        <v>291</v>
      </c>
      <c r="AK128" s="289">
        <f t="shared" si="54"/>
        <v>1164</v>
      </c>
      <c r="AL128" s="289">
        <f t="shared" si="54"/>
        <v>0</v>
      </c>
      <c r="AM128" s="289">
        <f t="shared" si="54"/>
        <v>442</v>
      </c>
      <c r="AN128" s="289">
        <f t="shared" si="54"/>
        <v>1473.3333333333337</v>
      </c>
      <c r="AO128" s="289">
        <f t="shared" si="54"/>
        <v>0</v>
      </c>
      <c r="AP128" s="289">
        <f t="shared" si="54"/>
        <v>188</v>
      </c>
      <c r="AQ128" s="289">
        <f t="shared" si="54"/>
        <v>1253.3333333333333</v>
      </c>
      <c r="AR128" s="289">
        <f t="shared" si="54"/>
        <v>0</v>
      </c>
      <c r="AS128" s="289">
        <f t="shared" si="54"/>
        <v>110</v>
      </c>
      <c r="AT128" s="289">
        <v>0</v>
      </c>
      <c r="AU128" s="289">
        <f t="shared" si="54"/>
        <v>1100</v>
      </c>
      <c r="AV128" s="289">
        <f t="shared" si="54"/>
        <v>245</v>
      </c>
      <c r="AW128" s="289">
        <f t="shared" si="54"/>
        <v>1225</v>
      </c>
      <c r="AX128" s="289">
        <f t="shared" si="54"/>
        <v>0</v>
      </c>
      <c r="AY128" s="289">
        <f t="shared" si="54"/>
        <v>14400.888888888889</v>
      </c>
      <c r="AZ128" s="289"/>
      <c r="BA128" s="205"/>
    </row>
    <row r="129" spans="1:56" s="218" customFormat="1" ht="23.25" x14ac:dyDescent="0.35">
      <c r="D129" s="283" t="s">
        <v>97</v>
      </c>
      <c r="E129" s="288"/>
      <c r="F129" s="207">
        <f>AVERAGE(F111:F128)</f>
        <v>54.777777777777779</v>
      </c>
      <c r="G129" s="207">
        <f t="shared" ref="G129:AY129" si="55">AVERAGE(G111:G128)</f>
        <v>109.55555555555556</v>
      </c>
      <c r="H129" s="207">
        <f t="shared" si="55"/>
        <v>0</v>
      </c>
      <c r="I129" s="207">
        <f t="shared" si="55"/>
        <v>35.111111111111114</v>
      </c>
      <c r="J129" s="207">
        <f t="shared" si="55"/>
        <v>16</v>
      </c>
      <c r="K129" s="207">
        <f t="shared" si="55"/>
        <v>185</v>
      </c>
      <c r="L129" s="207">
        <f t="shared" si="55"/>
        <v>0</v>
      </c>
      <c r="M129" s="207">
        <f t="shared" si="55"/>
        <v>12.555555555555555</v>
      </c>
      <c r="N129" s="207">
        <f t="shared" si="55"/>
        <v>0</v>
      </c>
      <c r="O129" s="207">
        <f t="shared" si="55"/>
        <v>13.444444444444445</v>
      </c>
      <c r="P129" s="207">
        <f t="shared" si="55"/>
        <v>0</v>
      </c>
      <c r="Q129" s="207">
        <f t="shared" si="55"/>
        <v>135.80246913580248</v>
      </c>
      <c r="R129" s="207">
        <f t="shared" si="55"/>
        <v>149.77777777777777</v>
      </c>
      <c r="S129" s="207">
        <f t="shared" si="55"/>
        <v>0</v>
      </c>
      <c r="T129" s="207">
        <f t="shared" si="55"/>
        <v>12.444444444444445</v>
      </c>
      <c r="U129" s="207">
        <f t="shared" si="55"/>
        <v>0</v>
      </c>
      <c r="V129" s="207">
        <f t="shared" si="55"/>
        <v>21.111111111111111</v>
      </c>
      <c r="W129" s="207">
        <f t="shared" si="55"/>
        <v>0</v>
      </c>
      <c r="X129" s="207">
        <f t="shared" si="55"/>
        <v>11.555555555555555</v>
      </c>
      <c r="Y129" s="207">
        <f t="shared" si="55"/>
        <v>0</v>
      </c>
      <c r="Z129" s="207">
        <f t="shared" si="55"/>
        <v>112.77777777777777</v>
      </c>
      <c r="AA129" s="207">
        <f t="shared" si="55"/>
        <v>35</v>
      </c>
      <c r="AB129" s="207">
        <f t="shared" si="55"/>
        <v>0</v>
      </c>
      <c r="AC129" s="207">
        <f t="shared" si="55"/>
        <v>140</v>
      </c>
      <c r="AD129" s="207">
        <f t="shared" si="55"/>
        <v>34</v>
      </c>
      <c r="AE129" s="207">
        <f t="shared" si="55"/>
        <v>136</v>
      </c>
      <c r="AF129" s="207">
        <f t="shared" si="55"/>
        <v>0</v>
      </c>
      <c r="AG129" s="207">
        <f t="shared" si="55"/>
        <v>12.555555555555555</v>
      </c>
      <c r="AH129" s="207">
        <f t="shared" si="55"/>
        <v>125.55555555555556</v>
      </c>
      <c r="AI129" s="207">
        <f t="shared" si="55"/>
        <v>0</v>
      </c>
      <c r="AJ129" s="207">
        <f t="shared" si="55"/>
        <v>32.333333333333336</v>
      </c>
      <c r="AK129" s="207">
        <f t="shared" si="55"/>
        <v>129.33333333333334</v>
      </c>
      <c r="AL129" s="207">
        <f t="shared" si="55"/>
        <v>0</v>
      </c>
      <c r="AM129" s="207">
        <f t="shared" si="55"/>
        <v>49.111111111111114</v>
      </c>
      <c r="AN129" s="207">
        <f t="shared" si="55"/>
        <v>163.70370370370375</v>
      </c>
      <c r="AO129" s="207">
        <f t="shared" si="55"/>
        <v>0</v>
      </c>
      <c r="AP129" s="207">
        <f t="shared" si="55"/>
        <v>20.888888888888889</v>
      </c>
      <c r="AQ129" s="207">
        <f t="shared" si="55"/>
        <v>139.25925925925924</v>
      </c>
      <c r="AR129" s="207">
        <f t="shared" si="55"/>
        <v>0</v>
      </c>
      <c r="AS129" s="207">
        <f t="shared" si="55"/>
        <v>12.222222222222221</v>
      </c>
      <c r="AT129" s="207"/>
      <c r="AU129" s="207">
        <f t="shared" si="55"/>
        <v>122.22222222222223</v>
      </c>
      <c r="AV129" s="207">
        <f t="shared" si="55"/>
        <v>27.222222222222221</v>
      </c>
      <c r="AW129" s="207">
        <f t="shared" si="55"/>
        <v>136.11111111111111</v>
      </c>
      <c r="AX129" s="207">
        <f t="shared" si="55"/>
        <v>0</v>
      </c>
      <c r="AY129" s="207">
        <f t="shared" si="55"/>
        <v>1600.0987654320988</v>
      </c>
      <c r="AZ129" s="207"/>
      <c r="BA129" s="205"/>
    </row>
    <row r="130" spans="1:56" ht="28.5" x14ac:dyDescent="0.45">
      <c r="D130" s="272" t="s">
        <v>98</v>
      </c>
      <c r="E130" s="2"/>
      <c r="F130" s="258"/>
      <c r="G130" s="258"/>
      <c r="H130" s="258"/>
      <c r="I130" s="256"/>
      <c r="J130" s="256"/>
      <c r="K130" s="256"/>
      <c r="L130" s="256"/>
      <c r="M130" s="256"/>
      <c r="N130" s="258"/>
      <c r="O130" s="258"/>
      <c r="P130" s="258"/>
      <c r="Q130" s="258"/>
      <c r="R130" s="258"/>
      <c r="S130" s="258"/>
      <c r="T130" s="258"/>
      <c r="U130" s="258"/>
      <c r="V130" s="258"/>
      <c r="W130" s="258"/>
      <c r="X130" s="258"/>
      <c r="Y130" s="258"/>
      <c r="Z130" s="258"/>
      <c r="AA130" s="274"/>
      <c r="AB130" s="274"/>
      <c r="AC130" s="274"/>
      <c r="AD130" s="274"/>
      <c r="AE130" s="274"/>
      <c r="AF130" s="274"/>
      <c r="AG130" s="274"/>
      <c r="AH130" s="274"/>
      <c r="AI130" s="274"/>
      <c r="AJ130" s="274"/>
      <c r="AK130" s="274"/>
      <c r="AL130" s="274"/>
      <c r="AM130" s="274"/>
      <c r="AN130" s="274"/>
      <c r="AO130" s="274"/>
      <c r="AP130" s="274"/>
      <c r="AQ130" s="274"/>
      <c r="AR130" s="274"/>
      <c r="AS130" s="274"/>
      <c r="AT130" s="274"/>
      <c r="AU130" s="274"/>
      <c r="AV130" s="274"/>
      <c r="AW130" s="274"/>
      <c r="AX130" s="275"/>
      <c r="AY130" s="275"/>
      <c r="AZ130" s="275"/>
      <c r="BA130" s="224"/>
    </row>
    <row r="131" spans="1:56" ht="28.5" x14ac:dyDescent="0.45">
      <c r="D131" s="270" t="s">
        <v>50</v>
      </c>
      <c r="E131" s="9"/>
      <c r="F131" s="255"/>
      <c r="G131" s="255"/>
      <c r="H131" s="255"/>
      <c r="I131" s="257"/>
      <c r="J131" s="257"/>
      <c r="K131" s="257"/>
      <c r="L131" s="257"/>
      <c r="M131" s="257"/>
      <c r="N131" s="257"/>
      <c r="O131" s="257"/>
      <c r="P131" s="257"/>
      <c r="Q131" s="255"/>
      <c r="R131" s="255">
        <v>67</v>
      </c>
      <c r="S131" s="255" t="s">
        <v>101</v>
      </c>
      <c r="T131" s="255">
        <v>4</v>
      </c>
      <c r="U131" s="255"/>
      <c r="V131" s="255">
        <v>6</v>
      </c>
      <c r="W131" s="255" t="s">
        <v>100</v>
      </c>
      <c r="X131" s="255">
        <v>3</v>
      </c>
      <c r="Y131" s="255" t="s">
        <v>101</v>
      </c>
      <c r="Z131" s="255"/>
      <c r="AA131" s="259">
        <v>15</v>
      </c>
      <c r="AB131" s="259"/>
      <c r="AC131" s="259"/>
      <c r="AD131" s="259">
        <v>14</v>
      </c>
      <c r="AE131" s="259"/>
      <c r="AF131" s="259" t="s">
        <v>102</v>
      </c>
      <c r="AG131" s="259">
        <v>2</v>
      </c>
      <c r="AH131" s="259"/>
      <c r="AI131" s="259" t="s">
        <v>100</v>
      </c>
      <c r="AJ131" s="259">
        <v>15</v>
      </c>
      <c r="AK131" s="259"/>
      <c r="AL131" s="259"/>
      <c r="AM131" s="259">
        <v>24</v>
      </c>
      <c r="AN131" s="259"/>
      <c r="AO131" s="260"/>
      <c r="AP131" s="259">
        <v>10</v>
      </c>
      <c r="AQ131" s="260"/>
      <c r="AR131" s="259"/>
      <c r="AS131" s="259">
        <v>6</v>
      </c>
      <c r="AT131" s="261"/>
      <c r="AU131" s="262"/>
      <c r="AV131" s="261">
        <v>12</v>
      </c>
      <c r="AW131" s="260"/>
      <c r="AX131" s="260"/>
      <c r="AY131" s="260"/>
      <c r="AZ131" s="260"/>
      <c r="BA131" s="273"/>
    </row>
    <row r="132" spans="1:56" ht="28.5" x14ac:dyDescent="0.45">
      <c r="D132" s="271" t="s">
        <v>133</v>
      </c>
      <c r="E132" s="9"/>
      <c r="F132" s="255"/>
      <c r="G132" s="255"/>
      <c r="H132" s="255"/>
      <c r="I132" s="256">
        <v>17</v>
      </c>
      <c r="J132" s="256"/>
      <c r="K132" s="256">
        <v>96</v>
      </c>
      <c r="L132" s="256"/>
      <c r="M132" s="256">
        <v>7</v>
      </c>
      <c r="N132" s="257"/>
      <c r="O132" s="257">
        <v>5</v>
      </c>
      <c r="P132" s="257"/>
      <c r="Q132" s="258"/>
      <c r="R132" s="258">
        <v>68</v>
      </c>
      <c r="S132" s="255" t="s">
        <v>101</v>
      </c>
      <c r="T132" s="255">
        <v>5</v>
      </c>
      <c r="U132" s="255"/>
      <c r="V132" s="255">
        <v>8</v>
      </c>
      <c r="W132" s="255" t="s">
        <v>101</v>
      </c>
      <c r="X132" s="255">
        <v>4</v>
      </c>
      <c r="Y132" s="255" t="s">
        <v>101</v>
      </c>
      <c r="Z132" s="255"/>
      <c r="AA132" s="259">
        <v>17</v>
      </c>
      <c r="AB132" s="259"/>
      <c r="AC132" s="259"/>
      <c r="AD132" s="259">
        <v>18</v>
      </c>
      <c r="AE132" s="259"/>
      <c r="AF132" s="259" t="s">
        <v>102</v>
      </c>
      <c r="AG132" s="259">
        <v>4</v>
      </c>
      <c r="AH132" s="259"/>
      <c r="AI132" s="259" t="s">
        <v>101</v>
      </c>
      <c r="AJ132" s="259">
        <v>18</v>
      </c>
      <c r="AK132" s="259"/>
      <c r="AL132" s="259"/>
      <c r="AM132" s="259">
        <v>26</v>
      </c>
      <c r="AN132" s="259"/>
      <c r="AO132" s="260"/>
      <c r="AP132" s="259">
        <v>9</v>
      </c>
      <c r="AQ132" s="260"/>
      <c r="AR132" s="259"/>
      <c r="AS132" s="259">
        <v>6</v>
      </c>
      <c r="AT132" s="261"/>
      <c r="AU132" s="262"/>
      <c r="AV132" s="259"/>
      <c r="AW132" s="260"/>
      <c r="AX132" s="260"/>
      <c r="AY132" s="260"/>
      <c r="AZ132" s="260"/>
      <c r="BA132" s="273"/>
    </row>
    <row r="133" spans="1:56" ht="45" customHeight="1" x14ac:dyDescent="0.45">
      <c r="D133" s="11"/>
      <c r="E133" s="11"/>
      <c r="F133" s="28"/>
      <c r="G133" s="28"/>
      <c r="H133" s="28"/>
      <c r="I133" s="25"/>
      <c r="J133" s="25"/>
      <c r="K133" s="25"/>
      <c r="L133" s="25"/>
      <c r="M133" s="25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56" ht="54" customHeight="1" x14ac:dyDescent="0.45">
      <c r="D134" s="11"/>
      <c r="E134" s="11"/>
      <c r="F134" s="28"/>
      <c r="G134" s="28"/>
      <c r="H134" s="28"/>
      <c r="I134" s="25"/>
      <c r="J134" s="25"/>
      <c r="K134" s="25"/>
      <c r="L134" s="25"/>
      <c r="M134" s="25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56" ht="45" customHeight="1" x14ac:dyDescent="0.55000000000000004">
      <c r="D135" s="68"/>
      <c r="E135" s="68"/>
      <c r="F135" s="467"/>
      <c r="G135" s="467"/>
      <c r="H135" s="467"/>
      <c r="I135" s="467"/>
      <c r="J135" s="467"/>
      <c r="K135" s="467"/>
      <c r="L135" s="467"/>
      <c r="M135" s="467"/>
      <c r="N135" s="467"/>
      <c r="O135" s="467"/>
      <c r="P135" s="467"/>
      <c r="Q135" s="467"/>
      <c r="R135" s="467"/>
      <c r="S135" s="467"/>
      <c r="T135" s="467"/>
      <c r="U135" s="467"/>
      <c r="V135" s="467"/>
      <c r="W135" s="467"/>
      <c r="X135" s="467"/>
      <c r="Y135" s="467"/>
      <c r="Z135" s="467"/>
    </row>
    <row r="136" spans="1:56" ht="57.75" customHeight="1" x14ac:dyDescent="0.25">
      <c r="D136" s="70"/>
      <c r="E136" s="70"/>
      <c r="F136" s="71"/>
      <c r="G136" s="71"/>
      <c r="H136" s="71"/>
      <c r="I136" s="71"/>
      <c r="J136" s="71"/>
      <c r="K136" s="71"/>
      <c r="L136" s="71"/>
      <c r="M136" s="71"/>
      <c r="N136" s="72"/>
      <c r="O136" s="72"/>
      <c r="P136" s="72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</row>
    <row r="137" spans="1:56" ht="34.5" x14ac:dyDescent="0.45">
      <c r="A137" s="179" t="s">
        <v>89</v>
      </c>
      <c r="B137" s="180"/>
      <c r="C137" s="181"/>
      <c r="D137" s="70"/>
      <c r="E137" s="168"/>
      <c r="F137" s="169"/>
      <c r="G137" s="169"/>
      <c r="H137" s="169"/>
      <c r="I137" s="186"/>
      <c r="J137" s="169"/>
      <c r="K137" s="71"/>
      <c r="L137" s="71"/>
      <c r="M137" s="71"/>
      <c r="N137" s="72"/>
      <c r="O137" s="72"/>
      <c r="P137" s="72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</row>
    <row r="138" spans="1:56" ht="34.5" x14ac:dyDescent="0.45">
      <c r="A138" s="179" t="s">
        <v>90</v>
      </c>
      <c r="B138" s="180"/>
      <c r="C138" s="181"/>
      <c r="D138" s="70"/>
      <c r="E138" s="168"/>
      <c r="F138" s="169"/>
      <c r="G138" s="169"/>
      <c r="H138" s="169"/>
      <c r="I138" s="169"/>
      <c r="J138" s="169"/>
      <c r="K138" s="278"/>
      <c r="L138" s="279"/>
      <c r="M138" s="279"/>
      <c r="N138" s="280"/>
      <c r="O138" s="280"/>
      <c r="P138" s="280"/>
      <c r="Q138" s="280"/>
      <c r="R138" s="280"/>
      <c r="S138" s="280"/>
      <c r="T138" s="280"/>
      <c r="U138" s="280"/>
      <c r="V138" s="280"/>
      <c r="W138" s="280"/>
      <c r="X138" s="281"/>
      <c r="Y138" s="282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2"/>
      <c r="AZ138" s="12"/>
      <c r="BA138" s="12"/>
      <c r="BB138" s="12"/>
      <c r="BC138" s="12"/>
      <c r="BD138" s="12"/>
    </row>
    <row r="139" spans="1:56" ht="34.5" x14ac:dyDescent="0.45">
      <c r="A139" s="179" t="s">
        <v>140</v>
      </c>
      <c r="B139" s="180"/>
      <c r="C139" s="181"/>
      <c r="D139" s="70"/>
      <c r="E139" s="168"/>
      <c r="F139" s="169"/>
      <c r="G139" s="169"/>
      <c r="H139" s="169"/>
      <c r="I139" s="169"/>
      <c r="J139" s="169"/>
      <c r="K139" s="170"/>
      <c r="L139" s="170"/>
      <c r="M139" s="170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2"/>
      <c r="AZ139" s="12"/>
      <c r="BA139" s="12"/>
      <c r="BB139" s="12"/>
      <c r="BC139" s="12"/>
      <c r="BD139" s="12"/>
    </row>
    <row r="140" spans="1:56" ht="34.5" x14ac:dyDescent="0.45">
      <c r="A140" s="179" t="s">
        <v>137</v>
      </c>
      <c r="B140" s="180"/>
      <c r="C140" s="181"/>
      <c r="D140" s="70"/>
      <c r="E140" s="168"/>
      <c r="F140" s="169"/>
      <c r="G140" s="169"/>
      <c r="H140" s="169"/>
      <c r="I140" s="169"/>
      <c r="J140" s="169"/>
      <c r="K140" s="170"/>
      <c r="L140" s="170"/>
      <c r="M140" s="170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2"/>
      <c r="AZ140" s="12"/>
      <c r="BA140" s="12"/>
      <c r="BB140" s="12"/>
      <c r="BC140" s="12"/>
      <c r="BD140" s="12"/>
    </row>
    <row r="141" spans="1:56" ht="34.5" x14ac:dyDescent="0.45">
      <c r="A141" s="173"/>
      <c r="B141" s="174"/>
      <c r="C141" s="169"/>
      <c r="D141" s="70"/>
      <c r="E141" s="169"/>
      <c r="F141" s="169"/>
      <c r="G141" s="169"/>
      <c r="H141" s="169"/>
      <c r="I141" s="169"/>
      <c r="J141" s="169"/>
      <c r="K141" s="170"/>
      <c r="L141" s="170"/>
      <c r="M141" s="170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276"/>
      <c r="AZ141" s="276"/>
      <c r="BA141" s="276"/>
      <c r="BB141" s="12"/>
      <c r="BC141" s="12"/>
      <c r="BD141" s="12"/>
    </row>
    <row r="142" spans="1:56" ht="34.5" x14ac:dyDescent="0.45">
      <c r="A142" s="173"/>
      <c r="B142" s="174"/>
      <c r="C142" s="169"/>
      <c r="D142" s="70"/>
      <c r="E142" s="169"/>
      <c r="F142" s="169"/>
      <c r="G142" s="169"/>
      <c r="H142" s="169"/>
      <c r="I142" s="169"/>
      <c r="J142" s="169"/>
      <c r="K142" s="170"/>
      <c r="L142" s="175"/>
      <c r="M142" s="170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277"/>
      <c r="AZ142" s="277"/>
      <c r="BA142" s="296"/>
      <c r="BB142" s="12"/>
      <c r="BC142" s="12"/>
      <c r="BD142" s="12"/>
    </row>
    <row r="143" spans="1:56" ht="34.5" x14ac:dyDescent="0.45">
      <c r="A143" s="179" t="s">
        <v>89</v>
      </c>
      <c r="B143" s="180"/>
      <c r="C143" s="181"/>
      <c r="D143" s="70"/>
      <c r="E143" s="168"/>
      <c r="F143" s="169"/>
      <c r="G143" s="169"/>
      <c r="H143" s="169"/>
      <c r="I143" s="186"/>
      <c r="J143" s="169"/>
      <c r="K143" s="170"/>
      <c r="L143" s="170"/>
      <c r="M143" s="170"/>
      <c r="N143" s="169"/>
      <c r="O143" s="169"/>
      <c r="P143" s="169"/>
      <c r="Q143" s="280"/>
      <c r="R143" s="280"/>
      <c r="S143" s="280"/>
      <c r="T143" s="280"/>
      <c r="U143" s="280"/>
      <c r="V143" s="280"/>
      <c r="W143" s="280"/>
      <c r="X143" s="281"/>
      <c r="Y143" s="282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</row>
    <row r="144" spans="1:56" ht="34.5" x14ac:dyDescent="0.45">
      <c r="A144" s="179" t="s">
        <v>90</v>
      </c>
      <c r="B144" s="180"/>
      <c r="C144" s="181"/>
      <c r="D144" s="70"/>
      <c r="E144" s="168"/>
      <c r="F144" s="169"/>
      <c r="G144" s="169"/>
      <c r="H144" s="169"/>
      <c r="I144" s="169"/>
      <c r="J144" s="169"/>
      <c r="K144" s="170"/>
      <c r="L144" s="170"/>
      <c r="M144" s="170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</row>
    <row r="145" spans="1:50" ht="34.5" x14ac:dyDescent="0.45">
      <c r="A145" s="179" t="s">
        <v>140</v>
      </c>
      <c r="B145" s="180"/>
      <c r="C145" s="181"/>
      <c r="D145" s="70"/>
      <c r="E145" s="168"/>
      <c r="F145" s="169"/>
      <c r="G145" s="169"/>
      <c r="H145" s="169"/>
      <c r="I145" s="169"/>
      <c r="J145" s="169"/>
      <c r="K145" s="170"/>
      <c r="L145" s="170"/>
      <c r="M145" s="170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</row>
    <row r="146" spans="1:50" ht="34.5" x14ac:dyDescent="0.45">
      <c r="A146" s="179" t="s">
        <v>137</v>
      </c>
      <c r="B146" s="180"/>
      <c r="C146" s="181"/>
      <c r="D146" s="70"/>
      <c r="E146" s="168"/>
      <c r="F146" s="169"/>
      <c r="G146" s="169"/>
      <c r="H146" s="169"/>
      <c r="I146" s="169"/>
      <c r="J146" s="169"/>
      <c r="K146" s="170"/>
      <c r="L146" s="170"/>
      <c r="M146" s="170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</row>
    <row r="147" spans="1:50" ht="34.5" x14ac:dyDescent="0.45">
      <c r="A147" s="173"/>
      <c r="B147" s="174"/>
      <c r="C147" s="169"/>
      <c r="D147" s="70"/>
      <c r="E147" s="169"/>
      <c r="F147" s="169"/>
      <c r="G147" s="169"/>
      <c r="H147" s="169"/>
      <c r="I147" s="169"/>
      <c r="J147" s="169"/>
      <c r="K147" s="170"/>
      <c r="L147" s="299"/>
      <c r="M147" s="170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</row>
    <row r="148" spans="1:50" ht="26.25" x14ac:dyDescent="0.4">
      <c r="A148" s="159" t="s">
        <v>13</v>
      </c>
      <c r="B148" s="149" t="s">
        <v>11</v>
      </c>
      <c r="C148" s="277"/>
      <c r="D148" s="70"/>
      <c r="E148" s="297"/>
      <c r="F148" s="12"/>
      <c r="G148" s="12"/>
      <c r="H148" s="12"/>
    </row>
    <row r="149" spans="1:50" ht="26.25" x14ac:dyDescent="0.4">
      <c r="A149" s="148" t="s">
        <v>49</v>
      </c>
      <c r="B149" s="149" t="s">
        <v>11</v>
      </c>
      <c r="C149" s="277"/>
      <c r="D149" s="70"/>
      <c r="E149" s="296"/>
      <c r="F149" s="12"/>
      <c r="G149" s="12"/>
      <c r="H149" s="12"/>
    </row>
    <row r="150" spans="1:50" ht="26.25" x14ac:dyDescent="0.4">
      <c r="A150" s="148" t="s">
        <v>21</v>
      </c>
      <c r="B150" s="149" t="s">
        <v>11</v>
      </c>
      <c r="C150" s="277"/>
      <c r="D150" s="70"/>
      <c r="E150" s="296"/>
      <c r="F150" s="12"/>
      <c r="G150" s="12"/>
      <c r="H150" s="12"/>
    </row>
    <row r="151" spans="1:50" ht="26.25" x14ac:dyDescent="0.4">
      <c r="A151" s="283" t="s">
        <v>75</v>
      </c>
      <c r="B151" s="283"/>
      <c r="C151" s="277"/>
      <c r="D151" s="70"/>
      <c r="E151" s="296"/>
      <c r="F151" s="12"/>
      <c r="G151" s="12"/>
      <c r="H151" s="12"/>
    </row>
    <row r="152" spans="1:50" ht="26.25" x14ac:dyDescent="0.4">
      <c r="A152" s="283" t="s">
        <v>97</v>
      </c>
      <c r="B152" s="283"/>
      <c r="C152" s="277"/>
      <c r="D152" s="70"/>
      <c r="E152" s="297"/>
      <c r="F152" s="12"/>
      <c r="G152" s="12"/>
      <c r="H152" s="12"/>
    </row>
    <row r="153" spans="1:50" ht="26.25" x14ac:dyDescent="0.4">
      <c r="A153" s="161" t="s">
        <v>98</v>
      </c>
      <c r="B153" s="162"/>
      <c r="C153" s="277"/>
      <c r="D153" s="70"/>
      <c r="E153" s="296"/>
      <c r="F153" s="12"/>
      <c r="G153" s="12"/>
      <c r="H153" s="12"/>
    </row>
    <row r="154" spans="1:50" ht="28.5" x14ac:dyDescent="0.45">
      <c r="A154" s="11"/>
      <c r="B154" s="11"/>
      <c r="C154" s="277"/>
      <c r="D154" s="70"/>
      <c r="E154" s="296"/>
      <c r="F154" s="12"/>
      <c r="G154" s="12"/>
      <c r="H154" s="12"/>
    </row>
    <row r="155" spans="1:50" ht="36" x14ac:dyDescent="0.55000000000000004">
      <c r="A155" s="75"/>
      <c r="B155" s="76"/>
      <c r="C155" s="277"/>
      <c r="D155" s="70"/>
      <c r="E155" s="297"/>
      <c r="F155" s="12"/>
      <c r="G155" s="12"/>
      <c r="H155" s="12"/>
    </row>
    <row r="156" spans="1:50" ht="36" x14ac:dyDescent="0.55000000000000004">
      <c r="A156" s="176" t="s">
        <v>138</v>
      </c>
      <c r="B156" s="109"/>
      <c r="C156" s="277"/>
      <c r="D156" s="70"/>
      <c r="E156" s="296"/>
      <c r="F156" s="12"/>
      <c r="G156" s="12"/>
      <c r="H156" s="12"/>
    </row>
    <row r="157" spans="1:50" ht="36" x14ac:dyDescent="0.55000000000000004">
      <c r="A157" s="176" t="s">
        <v>139</v>
      </c>
      <c r="B157" s="109"/>
      <c r="C157" s="277"/>
      <c r="D157" s="70"/>
      <c r="E157" s="296"/>
      <c r="F157" s="12"/>
      <c r="G157" s="12"/>
      <c r="H157" s="12"/>
    </row>
    <row r="158" spans="1:50" ht="36" x14ac:dyDescent="0.55000000000000004">
      <c r="A158" s="91" t="s">
        <v>141</v>
      </c>
      <c r="B158" s="102"/>
      <c r="C158" s="277"/>
      <c r="D158" s="70"/>
      <c r="E158" s="296"/>
      <c r="F158" s="12"/>
      <c r="G158" s="12"/>
      <c r="H158" s="12"/>
    </row>
    <row r="159" spans="1:50" ht="46.5" x14ac:dyDescent="0.7">
      <c r="A159" s="118" t="s">
        <v>137</v>
      </c>
      <c r="B159" s="117"/>
      <c r="C159" s="277"/>
      <c r="D159" s="70"/>
      <c r="E159" s="296"/>
      <c r="F159" s="12"/>
      <c r="G159" s="12"/>
      <c r="H159" s="12"/>
    </row>
    <row r="160" spans="1:50" ht="57" x14ac:dyDescent="0.4">
      <c r="A160" s="251" t="s">
        <v>0</v>
      </c>
      <c r="B160" s="252" t="s">
        <v>92</v>
      </c>
      <c r="C160" s="277"/>
      <c r="D160" s="70"/>
      <c r="E160" s="296"/>
      <c r="F160" s="12"/>
      <c r="G160" s="12"/>
      <c r="H160" s="12"/>
    </row>
    <row r="161" spans="1:8" ht="28.5" x14ac:dyDescent="0.45">
      <c r="A161" s="208" t="s">
        <v>70</v>
      </c>
      <c r="B161" s="126" t="s">
        <v>2</v>
      </c>
      <c r="C161" s="277"/>
      <c r="D161" s="70"/>
      <c r="E161" s="296"/>
      <c r="F161" s="12"/>
      <c r="G161" s="12"/>
      <c r="H161" s="12"/>
    </row>
    <row r="162" spans="1:8" ht="309.75" x14ac:dyDescent="0.5">
      <c r="A162" s="208" t="s">
        <v>9</v>
      </c>
      <c r="B162" s="127" t="s">
        <v>2</v>
      </c>
      <c r="C162" s="277"/>
      <c r="D162" s="70" t="s">
        <v>142</v>
      </c>
      <c r="E162" s="298"/>
      <c r="F162" s="12"/>
      <c r="G162" s="12"/>
      <c r="H162" s="12"/>
    </row>
    <row r="163" spans="1:8" ht="33.75" x14ac:dyDescent="0.5">
      <c r="A163" s="208" t="s">
        <v>53</v>
      </c>
      <c r="B163" s="127" t="s">
        <v>2</v>
      </c>
      <c r="C163" s="277"/>
      <c r="D163" s="70"/>
      <c r="E163" s="297"/>
      <c r="F163" s="12"/>
      <c r="G163" s="12"/>
      <c r="H163" s="12"/>
    </row>
    <row r="164" spans="1:8" ht="33.75" x14ac:dyDescent="0.5">
      <c r="A164" s="208" t="s">
        <v>71</v>
      </c>
      <c r="B164" s="127" t="s">
        <v>2</v>
      </c>
      <c r="C164" s="277"/>
      <c r="D164" s="70"/>
      <c r="E164" s="296"/>
      <c r="F164" s="12"/>
      <c r="G164" s="12"/>
      <c r="H164" s="12"/>
    </row>
    <row r="165" spans="1:8" ht="33.75" x14ac:dyDescent="0.5">
      <c r="A165" s="209" t="s">
        <v>3</v>
      </c>
      <c r="B165" s="127" t="s">
        <v>2</v>
      </c>
      <c r="C165" s="277"/>
      <c r="D165" s="70"/>
      <c r="E165" s="296"/>
      <c r="F165" s="12"/>
      <c r="G165" s="12"/>
      <c r="H165" s="12"/>
    </row>
    <row r="166" spans="1:8" ht="33.75" x14ac:dyDescent="0.5">
      <c r="A166" s="208" t="s">
        <v>69</v>
      </c>
      <c r="B166" s="127" t="s">
        <v>2</v>
      </c>
      <c r="C166" s="277"/>
      <c r="D166" s="70"/>
      <c r="E166" s="296"/>
      <c r="F166" s="12"/>
      <c r="G166" s="12"/>
      <c r="H166" s="12"/>
    </row>
    <row r="167" spans="1:8" ht="33.75" x14ac:dyDescent="0.5">
      <c r="A167" s="208" t="s">
        <v>72</v>
      </c>
      <c r="B167" s="127" t="s">
        <v>2</v>
      </c>
      <c r="C167" s="277"/>
      <c r="D167" s="70"/>
      <c r="E167" s="296"/>
      <c r="F167" s="12"/>
      <c r="G167" s="12"/>
      <c r="H167" s="12"/>
    </row>
    <row r="168" spans="1:8" ht="28.5" x14ac:dyDescent="0.45">
      <c r="A168" s="208" t="s">
        <v>4</v>
      </c>
      <c r="B168" s="126" t="s">
        <v>2</v>
      </c>
      <c r="C168" s="12"/>
      <c r="D168" s="70"/>
      <c r="E168" s="12"/>
      <c r="F168" s="12"/>
      <c r="G168" s="12"/>
      <c r="H168" s="12"/>
    </row>
    <row r="169" spans="1:8" ht="33.75" x14ac:dyDescent="0.5">
      <c r="A169" s="210" t="s">
        <v>68</v>
      </c>
      <c r="B169" s="127" t="s">
        <v>2</v>
      </c>
      <c r="C169" s="12"/>
      <c r="D169" s="70"/>
      <c r="E169" s="12"/>
      <c r="F169" s="12"/>
      <c r="G169" s="12"/>
      <c r="H169" s="12"/>
    </row>
    <row r="170" spans="1:8" ht="33.75" x14ac:dyDescent="0.5">
      <c r="A170" s="210" t="s">
        <v>62</v>
      </c>
      <c r="B170" s="127" t="s">
        <v>2</v>
      </c>
      <c r="C170" s="12"/>
      <c r="D170" s="70"/>
      <c r="E170" s="12"/>
      <c r="F170" s="12"/>
      <c r="G170" s="12"/>
      <c r="H170" s="12"/>
    </row>
    <row r="171" spans="1:8" ht="33.75" x14ac:dyDescent="0.5">
      <c r="A171" s="211" t="s">
        <v>10</v>
      </c>
      <c r="B171" s="127" t="s">
        <v>2</v>
      </c>
      <c r="C171" s="12"/>
      <c r="D171" s="70"/>
      <c r="E171" s="12"/>
      <c r="F171" s="12"/>
      <c r="G171" s="12"/>
      <c r="H171" s="12"/>
    </row>
    <row r="172" spans="1:8" ht="33.75" x14ac:dyDescent="0.5">
      <c r="A172" s="210" t="s">
        <v>22</v>
      </c>
      <c r="B172" s="127" t="s">
        <v>2</v>
      </c>
      <c r="C172" s="12"/>
      <c r="D172" s="70"/>
      <c r="E172" s="12"/>
      <c r="F172" s="12"/>
      <c r="G172" s="12"/>
      <c r="H172" s="12"/>
    </row>
    <row r="173" spans="1:8" ht="33.75" x14ac:dyDescent="0.5">
      <c r="A173" s="210" t="s">
        <v>38</v>
      </c>
      <c r="B173" s="127" t="s">
        <v>2</v>
      </c>
      <c r="C173" s="12"/>
      <c r="D173" s="70"/>
      <c r="E173" s="12"/>
      <c r="F173" s="12"/>
      <c r="G173" s="12"/>
      <c r="H173" s="12"/>
    </row>
    <row r="174" spans="1:8" ht="28.5" x14ac:dyDescent="0.45">
      <c r="A174" s="209" t="s">
        <v>1</v>
      </c>
      <c r="B174" s="126" t="s">
        <v>2</v>
      </c>
      <c r="C174" s="12"/>
      <c r="D174" s="70"/>
      <c r="E174" s="12"/>
      <c r="F174" s="12"/>
      <c r="G174" s="12"/>
      <c r="H174" s="12"/>
    </row>
    <row r="175" spans="1:8" ht="33.75" x14ac:dyDescent="0.5">
      <c r="A175" s="208" t="s">
        <v>35</v>
      </c>
      <c r="B175" s="127" t="s">
        <v>2</v>
      </c>
      <c r="C175" s="12"/>
      <c r="D175" s="70"/>
      <c r="E175" s="12"/>
      <c r="F175" s="12"/>
      <c r="G175" s="12"/>
      <c r="H175" s="12"/>
    </row>
    <row r="176" spans="1:8" ht="33.75" x14ac:dyDescent="0.5">
      <c r="A176" s="209" t="s">
        <v>123</v>
      </c>
      <c r="B176" s="127"/>
      <c r="C176" s="12"/>
      <c r="D176" s="70"/>
      <c r="E176" s="12"/>
      <c r="F176" s="12"/>
      <c r="G176" s="12"/>
      <c r="H176" s="12"/>
    </row>
    <row r="177" spans="1:8" ht="33.75" x14ac:dyDescent="0.5">
      <c r="A177" s="210" t="s">
        <v>63</v>
      </c>
      <c r="B177" s="127" t="s">
        <v>2</v>
      </c>
      <c r="C177" s="12"/>
      <c r="D177" s="70"/>
      <c r="E177" s="12"/>
      <c r="F177" s="12"/>
      <c r="G177" s="12"/>
      <c r="H177" s="12"/>
    </row>
    <row r="178" spans="1:8" ht="23.25" x14ac:dyDescent="0.35">
      <c r="A178" s="286" t="s">
        <v>75</v>
      </c>
      <c r="B178" s="287"/>
      <c r="C178" s="12"/>
      <c r="D178" s="70"/>
      <c r="E178" s="12"/>
      <c r="F178" s="12"/>
      <c r="G178" s="12"/>
      <c r="H178" s="12"/>
    </row>
    <row r="179" spans="1:8" ht="23.25" x14ac:dyDescent="0.35">
      <c r="A179" s="286" t="s">
        <v>97</v>
      </c>
      <c r="B179" s="205"/>
      <c r="C179" s="12"/>
      <c r="D179" s="70"/>
      <c r="E179" s="12"/>
      <c r="F179" s="12"/>
      <c r="G179" s="12"/>
      <c r="H179" s="12"/>
    </row>
    <row r="180" spans="1:8" ht="26.25" x14ac:dyDescent="0.4">
      <c r="A180" s="201" t="s">
        <v>98</v>
      </c>
      <c r="B180" s="203"/>
      <c r="C180" s="12"/>
      <c r="D180" s="70"/>
      <c r="E180" s="12"/>
      <c r="F180" s="12"/>
      <c r="G180" s="12"/>
      <c r="H180" s="12"/>
    </row>
    <row r="181" spans="1:8" ht="28.5" x14ac:dyDescent="0.45">
      <c r="A181" s="33"/>
      <c r="B181" s="33"/>
      <c r="C181" s="12"/>
      <c r="D181" s="70"/>
      <c r="E181" s="12"/>
      <c r="F181" s="12"/>
      <c r="G181" s="12"/>
      <c r="H181" s="12"/>
    </row>
    <row r="182" spans="1:8" ht="28.5" x14ac:dyDescent="0.45">
      <c r="A182" s="11"/>
      <c r="B182" s="11"/>
      <c r="C182" s="12"/>
      <c r="D182" s="70"/>
      <c r="E182" s="12"/>
      <c r="F182" s="12"/>
      <c r="G182" s="12"/>
      <c r="H182" s="12"/>
    </row>
    <row r="183" spans="1:8" ht="36" x14ac:dyDescent="0.55000000000000004">
      <c r="A183" s="119"/>
      <c r="B183" s="91"/>
      <c r="C183" s="12"/>
      <c r="D183" s="70"/>
      <c r="E183" s="12"/>
      <c r="F183" s="12"/>
      <c r="G183" s="12"/>
      <c r="H183" s="12"/>
    </row>
    <row r="184" spans="1:8" ht="36" x14ac:dyDescent="0.55000000000000004">
      <c r="A184" s="73" t="s">
        <v>89</v>
      </c>
      <c r="B184" s="101"/>
      <c r="C184" s="12"/>
      <c r="D184" s="70"/>
      <c r="E184" s="12"/>
      <c r="F184" s="12"/>
      <c r="G184" s="12"/>
      <c r="H184" s="12"/>
    </row>
    <row r="185" spans="1:8" ht="36" x14ac:dyDescent="0.55000000000000004">
      <c r="A185" s="73" t="s">
        <v>94</v>
      </c>
      <c r="B185" s="101"/>
      <c r="C185" s="12"/>
      <c r="D185" s="70"/>
      <c r="E185" s="12"/>
      <c r="F185" s="12"/>
      <c r="G185" s="12"/>
      <c r="H185" s="12"/>
    </row>
    <row r="186" spans="1:8" ht="36" x14ac:dyDescent="0.55000000000000004">
      <c r="A186" s="73" t="s">
        <v>140</v>
      </c>
      <c r="B186" s="101"/>
      <c r="C186" s="12"/>
      <c r="D186" s="70"/>
      <c r="E186" s="12"/>
      <c r="F186" s="12"/>
      <c r="G186" s="12"/>
      <c r="H186" s="12"/>
    </row>
    <row r="187" spans="1:8" ht="36" x14ac:dyDescent="0.55000000000000004">
      <c r="A187" s="73" t="s">
        <v>137</v>
      </c>
      <c r="B187" s="101"/>
      <c r="C187" s="12"/>
      <c r="D187" s="70"/>
      <c r="E187" s="12"/>
      <c r="F187" s="12"/>
      <c r="G187" s="12"/>
      <c r="H187" s="12"/>
    </row>
    <row r="188" spans="1:8" ht="28.5" x14ac:dyDescent="0.45">
      <c r="A188" s="23"/>
      <c r="B188" s="11"/>
      <c r="C188" s="12"/>
      <c r="D188" s="70"/>
      <c r="E188" s="12"/>
      <c r="F188" s="12"/>
      <c r="G188" s="12"/>
      <c r="H188" s="12"/>
    </row>
    <row r="189" spans="1:8" ht="57" x14ac:dyDescent="0.35">
      <c r="A189" s="266" t="s">
        <v>0</v>
      </c>
      <c r="B189" s="267" t="s">
        <v>92</v>
      </c>
      <c r="C189" s="12"/>
      <c r="D189" s="70"/>
      <c r="E189" s="12"/>
      <c r="F189" s="12"/>
      <c r="G189" s="12"/>
      <c r="H189" s="12"/>
    </row>
    <row r="190" spans="1:8" ht="28.5" x14ac:dyDescent="0.45">
      <c r="A190" s="270" t="s">
        <v>7</v>
      </c>
      <c r="B190" s="9" t="s">
        <v>12</v>
      </c>
      <c r="C190" s="12"/>
      <c r="D190" s="70"/>
      <c r="E190" s="12"/>
      <c r="F190" s="12"/>
      <c r="G190" s="12"/>
      <c r="H190" s="12"/>
    </row>
    <row r="191" spans="1:8" ht="28.5" x14ac:dyDescent="0.45">
      <c r="A191" s="271" t="s">
        <v>132</v>
      </c>
      <c r="B191" s="9" t="s">
        <v>12</v>
      </c>
      <c r="C191" s="12"/>
      <c r="D191" s="70"/>
      <c r="E191" s="12"/>
      <c r="F191" s="12"/>
      <c r="G191" s="12"/>
      <c r="H191" s="12"/>
    </row>
    <row r="192" spans="1:8" ht="28.5" x14ac:dyDescent="0.45">
      <c r="A192" s="270" t="s">
        <v>28</v>
      </c>
      <c r="B192" s="9" t="s">
        <v>12</v>
      </c>
      <c r="C192" s="12"/>
      <c r="D192" s="70"/>
      <c r="E192" s="12"/>
      <c r="F192" s="12"/>
      <c r="G192" s="12"/>
      <c r="H192" s="12"/>
    </row>
    <row r="193" spans="1:8" ht="28.5" x14ac:dyDescent="0.45">
      <c r="A193" s="270" t="s">
        <v>43</v>
      </c>
      <c r="B193" s="9" t="s">
        <v>12</v>
      </c>
      <c r="C193" s="12"/>
      <c r="D193" s="70"/>
      <c r="E193" s="12"/>
      <c r="F193" s="12"/>
      <c r="G193" s="12"/>
      <c r="H193" s="12"/>
    </row>
    <row r="194" spans="1:8" ht="28.5" x14ac:dyDescent="0.45">
      <c r="A194" s="270" t="s">
        <v>39</v>
      </c>
      <c r="B194" s="9" t="s">
        <v>12</v>
      </c>
      <c r="C194" s="12"/>
      <c r="D194" s="70"/>
      <c r="E194" s="12"/>
      <c r="F194" s="12"/>
      <c r="G194" s="12"/>
      <c r="H194" s="12"/>
    </row>
    <row r="195" spans="1:8" ht="28.5" x14ac:dyDescent="0.45">
      <c r="A195" s="270" t="s">
        <v>26</v>
      </c>
      <c r="B195" s="9" t="s">
        <v>12</v>
      </c>
      <c r="C195" s="12"/>
      <c r="D195" s="70"/>
      <c r="E195" s="12"/>
      <c r="F195" s="12"/>
      <c r="G195" s="12"/>
      <c r="H195" s="12"/>
    </row>
    <row r="196" spans="1:8" ht="28.5" x14ac:dyDescent="0.45">
      <c r="A196" s="270" t="s">
        <v>56</v>
      </c>
      <c r="B196" s="9" t="s">
        <v>12</v>
      </c>
      <c r="C196" s="12"/>
      <c r="D196" s="70"/>
      <c r="E196" s="12"/>
      <c r="F196" s="12"/>
      <c r="G196" s="12"/>
      <c r="H196" s="12"/>
    </row>
    <row r="197" spans="1:8" ht="28.5" x14ac:dyDescent="0.45">
      <c r="A197" s="271" t="s">
        <v>18</v>
      </c>
      <c r="B197" s="9" t="s">
        <v>12</v>
      </c>
      <c r="C197" s="12"/>
      <c r="D197" s="70"/>
      <c r="E197" s="12"/>
      <c r="F197" s="12"/>
      <c r="G197" s="12"/>
      <c r="H197" s="12"/>
    </row>
    <row r="198" spans="1:8" ht="28.5" x14ac:dyDescent="0.45">
      <c r="A198" s="270" t="s">
        <v>34</v>
      </c>
      <c r="B198" s="9" t="s">
        <v>12</v>
      </c>
      <c r="C198" s="12"/>
      <c r="D198" s="70"/>
      <c r="E198" s="12"/>
      <c r="F198" s="12"/>
      <c r="G198" s="12"/>
      <c r="H198" s="12"/>
    </row>
    <row r="199" spans="1:8" ht="28.5" x14ac:dyDescent="0.45">
      <c r="A199" s="270" t="s">
        <v>58</v>
      </c>
      <c r="B199" s="9" t="s">
        <v>12</v>
      </c>
      <c r="C199" s="12"/>
      <c r="D199" s="70"/>
      <c r="E199" s="12"/>
      <c r="F199" s="12"/>
      <c r="G199" s="12"/>
      <c r="H199" s="12"/>
    </row>
    <row r="200" spans="1:8" ht="28.5" x14ac:dyDescent="0.45">
      <c r="A200" s="270" t="s">
        <v>8</v>
      </c>
      <c r="B200" s="9" t="s">
        <v>12</v>
      </c>
      <c r="C200" s="12"/>
      <c r="D200" s="70"/>
      <c r="E200" s="12"/>
      <c r="F200" s="12"/>
      <c r="G200" s="12"/>
      <c r="H200" s="12"/>
    </row>
    <row r="201" spans="1:8" ht="28.5" x14ac:dyDescent="0.45">
      <c r="A201" s="270" t="s">
        <v>6</v>
      </c>
      <c r="B201" s="9" t="s">
        <v>12</v>
      </c>
      <c r="C201" s="12"/>
      <c r="D201" s="70"/>
      <c r="E201" s="12"/>
      <c r="F201" s="12"/>
      <c r="G201" s="12"/>
      <c r="H201" s="12"/>
    </row>
    <row r="202" spans="1:8" ht="28.5" x14ac:dyDescent="0.45">
      <c r="A202" s="271" t="s">
        <v>16</v>
      </c>
      <c r="B202" s="9" t="s">
        <v>12</v>
      </c>
      <c r="C202" s="12"/>
      <c r="D202" s="70"/>
      <c r="E202" s="12"/>
      <c r="F202" s="12"/>
      <c r="G202" s="12"/>
      <c r="H202" s="12"/>
    </row>
    <row r="203" spans="1:8" ht="28.5" x14ac:dyDescent="0.45">
      <c r="A203" s="270" t="s">
        <v>130</v>
      </c>
      <c r="B203" s="9" t="s">
        <v>12</v>
      </c>
      <c r="C203" s="12"/>
      <c r="D203" s="70"/>
      <c r="E203" s="12"/>
      <c r="F203" s="12"/>
      <c r="G203" s="12"/>
      <c r="H203" s="12"/>
    </row>
    <row r="204" spans="1:8" ht="28.5" x14ac:dyDescent="0.45">
      <c r="A204" s="271" t="s">
        <v>131</v>
      </c>
      <c r="B204" s="9" t="s">
        <v>12</v>
      </c>
      <c r="C204" s="12"/>
      <c r="D204" s="70"/>
      <c r="E204" s="12"/>
      <c r="F204" s="12"/>
      <c r="G204" s="12"/>
      <c r="H204" s="12"/>
    </row>
    <row r="205" spans="1:8" ht="28.5" x14ac:dyDescent="0.45">
      <c r="A205" s="271" t="s">
        <v>106</v>
      </c>
      <c r="B205" s="9" t="s">
        <v>12</v>
      </c>
      <c r="C205" s="12"/>
      <c r="D205" s="70"/>
      <c r="E205" s="12"/>
      <c r="F205" s="12"/>
      <c r="G205" s="12"/>
      <c r="H205" s="12"/>
    </row>
    <row r="206" spans="1:8" ht="28.5" x14ac:dyDescent="0.45">
      <c r="A206" s="270" t="s">
        <v>15</v>
      </c>
      <c r="B206" s="9" t="s">
        <v>12</v>
      </c>
      <c r="C206" s="12"/>
      <c r="D206" s="70"/>
      <c r="E206" s="12"/>
      <c r="F206" s="12"/>
      <c r="G206" s="12"/>
      <c r="H206" s="12"/>
    </row>
    <row r="207" spans="1:8" ht="23.25" x14ac:dyDescent="0.35">
      <c r="A207" s="283" t="s">
        <v>75</v>
      </c>
      <c r="B207" s="288"/>
      <c r="C207" s="12"/>
      <c r="D207" s="70"/>
      <c r="E207" s="12"/>
      <c r="F207" s="12"/>
      <c r="G207" s="12"/>
      <c r="H207" s="12"/>
    </row>
    <row r="208" spans="1:8" ht="23.25" x14ac:dyDescent="0.35">
      <c r="A208" s="283" t="s">
        <v>97</v>
      </c>
      <c r="B208" s="288"/>
      <c r="C208" s="12"/>
      <c r="D208" s="70"/>
      <c r="E208" s="12"/>
      <c r="F208" s="12"/>
      <c r="G208" s="12"/>
      <c r="H208" s="12"/>
    </row>
    <row r="209" spans="1:8" ht="28.5" x14ac:dyDescent="0.45">
      <c r="A209" s="272" t="s">
        <v>98</v>
      </c>
      <c r="B209" s="2"/>
      <c r="C209" s="12"/>
      <c r="D209" s="70"/>
      <c r="E209" s="12"/>
      <c r="F209" s="12"/>
      <c r="G209" s="12"/>
      <c r="H209" s="12"/>
    </row>
    <row r="210" spans="1:8" ht="28.5" x14ac:dyDescent="0.45">
      <c r="A210" s="270" t="s">
        <v>50</v>
      </c>
      <c r="B210" s="9"/>
      <c r="C210" s="12"/>
      <c r="D210" s="70"/>
      <c r="E210" s="12"/>
      <c r="F210" s="12"/>
      <c r="G210" s="12"/>
      <c r="H210" s="12"/>
    </row>
    <row r="211" spans="1:8" ht="28.5" x14ac:dyDescent="0.45">
      <c r="A211" s="271" t="s">
        <v>133</v>
      </c>
      <c r="B211" s="9"/>
      <c r="C211" s="12"/>
      <c r="D211" s="70"/>
      <c r="E211" s="12"/>
      <c r="F211" s="12"/>
      <c r="G211" s="12"/>
      <c r="H211" s="12"/>
    </row>
    <row r="212" spans="1:8" x14ac:dyDescent="0.25">
      <c r="C212" s="12"/>
      <c r="D212" s="70"/>
      <c r="E212" s="12"/>
      <c r="F212" s="12"/>
      <c r="G212" s="12"/>
      <c r="H212" s="12"/>
    </row>
    <row r="213" spans="1:8" x14ac:dyDescent="0.25">
      <c r="C213" s="12"/>
      <c r="D213" s="70"/>
      <c r="E213" s="12"/>
      <c r="F213" s="12"/>
      <c r="G213" s="12"/>
      <c r="H213" s="12"/>
    </row>
    <row r="214" spans="1:8" x14ac:dyDescent="0.25">
      <c r="C214" s="12"/>
      <c r="D214" s="70"/>
      <c r="E214" s="12"/>
      <c r="F214" s="12"/>
      <c r="G214" s="12"/>
      <c r="H214" s="12"/>
    </row>
    <row r="215" spans="1:8" x14ac:dyDescent="0.25">
      <c r="C215" s="12"/>
      <c r="D215" s="70"/>
      <c r="E215" s="12"/>
      <c r="F215" s="12"/>
      <c r="G215" s="12"/>
      <c r="H215" s="12"/>
    </row>
    <row r="216" spans="1:8" x14ac:dyDescent="0.25">
      <c r="C216" s="12"/>
      <c r="D216" s="70"/>
      <c r="E216" s="12"/>
      <c r="F216" s="12"/>
      <c r="G216" s="12"/>
      <c r="H216" s="12"/>
    </row>
    <row r="217" spans="1:8" x14ac:dyDescent="0.25">
      <c r="C217" s="12"/>
      <c r="D217" s="70"/>
      <c r="E217" s="12"/>
      <c r="F217" s="12"/>
      <c r="G217" s="12"/>
      <c r="H217" s="12"/>
    </row>
    <row r="218" spans="1:8" x14ac:dyDescent="0.25">
      <c r="C218" s="12"/>
      <c r="D218" s="70"/>
      <c r="E218" s="12"/>
      <c r="F218" s="12"/>
      <c r="G218" s="12"/>
      <c r="H218" s="12"/>
    </row>
    <row r="219" spans="1:8" x14ac:dyDescent="0.25">
      <c r="C219" s="12"/>
      <c r="D219" s="70"/>
      <c r="E219" s="12"/>
      <c r="F219" s="12"/>
      <c r="G219" s="12"/>
      <c r="H219" s="12"/>
    </row>
    <row r="220" spans="1:8" x14ac:dyDescent="0.25">
      <c r="C220" s="12"/>
      <c r="D220" s="70"/>
      <c r="E220" s="12"/>
      <c r="F220" s="12"/>
      <c r="G220" s="12"/>
      <c r="H220" s="12"/>
    </row>
    <row r="221" spans="1:8" x14ac:dyDescent="0.25">
      <c r="C221" s="12"/>
      <c r="D221" s="70"/>
      <c r="E221" s="12"/>
      <c r="F221" s="12"/>
      <c r="G221" s="12"/>
      <c r="H221" s="12"/>
    </row>
    <row r="222" spans="1:8" x14ac:dyDescent="0.25">
      <c r="C222" s="12"/>
      <c r="D222" s="70"/>
      <c r="E222" s="12"/>
      <c r="F222" s="12"/>
      <c r="G222" s="12"/>
      <c r="H222" s="12"/>
    </row>
    <row r="223" spans="1:8" x14ac:dyDescent="0.25">
      <c r="C223" s="12"/>
      <c r="D223" s="70"/>
      <c r="E223" s="12"/>
      <c r="F223" s="12"/>
      <c r="G223" s="12"/>
      <c r="H223" s="12"/>
    </row>
    <row r="224" spans="1:8" x14ac:dyDescent="0.25">
      <c r="C224" s="12"/>
      <c r="D224" s="70"/>
      <c r="E224" s="12"/>
      <c r="F224" s="12"/>
      <c r="G224" s="12"/>
      <c r="H224" s="12"/>
    </row>
    <row r="225" spans="3:56" x14ac:dyDescent="0.25">
      <c r="C225" s="12"/>
      <c r="D225" s="70"/>
      <c r="E225" s="12"/>
      <c r="F225" s="12"/>
      <c r="G225" s="12"/>
      <c r="H225" s="12"/>
    </row>
    <row r="226" spans="3:56" x14ac:dyDescent="0.25">
      <c r="C226" s="12"/>
      <c r="D226" s="70"/>
      <c r="E226" s="12"/>
      <c r="F226" s="12"/>
      <c r="G226" s="12"/>
      <c r="H226" s="12"/>
    </row>
    <row r="227" spans="3:56" x14ac:dyDescent="0.25">
      <c r="C227" s="12"/>
      <c r="D227" s="12"/>
      <c r="E227" s="12"/>
      <c r="F227" s="12"/>
      <c r="G227" s="12"/>
      <c r="H227" s="12"/>
    </row>
    <row r="228" spans="3:56" x14ac:dyDescent="0.25">
      <c r="C228" s="12"/>
      <c r="D228" s="12"/>
      <c r="E228" s="12"/>
      <c r="F228" s="12"/>
      <c r="G228" s="12"/>
      <c r="H228" s="12"/>
    </row>
    <row r="229" spans="3:56" x14ac:dyDescent="0.25">
      <c r="C229" s="12"/>
      <c r="D229" s="12"/>
      <c r="E229" s="12"/>
      <c r="F229" s="12"/>
      <c r="G229" s="12"/>
      <c r="H229" s="12"/>
    </row>
    <row r="230" spans="3:56" x14ac:dyDescent="0.25"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</row>
    <row r="231" spans="3:56" x14ac:dyDescent="0.25"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</row>
    <row r="232" spans="3:56" x14ac:dyDescent="0.25"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</row>
    <row r="233" spans="3:56" x14ac:dyDescent="0.25"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</row>
    <row r="234" spans="3:56" x14ac:dyDescent="0.25"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</row>
    <row r="235" spans="3:56" x14ac:dyDescent="0.25"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</row>
    <row r="236" spans="3:56" x14ac:dyDescent="0.25"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</row>
    <row r="237" spans="3:56" x14ac:dyDescent="0.25"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</row>
    <row r="238" spans="3:56" x14ac:dyDescent="0.25"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</row>
    <row r="239" spans="3:56" x14ac:dyDescent="0.25"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</row>
    <row r="240" spans="3:56" x14ac:dyDescent="0.25"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</row>
    <row r="241" spans="4:56" x14ac:dyDescent="0.25"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</row>
    <row r="242" spans="4:56" x14ac:dyDescent="0.25"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</row>
    <row r="243" spans="4:56" x14ac:dyDescent="0.25"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</row>
    <row r="244" spans="4:56" x14ac:dyDescent="0.25"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</row>
    <row r="245" spans="4:56" x14ac:dyDescent="0.25"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</row>
    <row r="246" spans="4:56" x14ac:dyDescent="0.25"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</row>
    <row r="247" spans="4:56" x14ac:dyDescent="0.25"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</row>
    <row r="248" spans="4:56" x14ac:dyDescent="0.25"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</row>
    <row r="249" spans="4:56" x14ac:dyDescent="0.25"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</row>
    <row r="250" spans="4:56" x14ac:dyDescent="0.25"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</row>
    <row r="251" spans="4:56" x14ac:dyDescent="0.25"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</row>
    <row r="252" spans="4:56" x14ac:dyDescent="0.25"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</row>
    <row r="253" spans="4:56" x14ac:dyDescent="0.25"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</row>
    <row r="254" spans="4:56" x14ac:dyDescent="0.25"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</row>
    <row r="255" spans="4:56" x14ac:dyDescent="0.25"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</row>
    <row r="256" spans="4:56" x14ac:dyDescent="0.25"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</row>
    <row r="257" spans="4:56" x14ac:dyDescent="0.25"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</row>
    <row r="258" spans="4:56" x14ac:dyDescent="0.25"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</row>
    <row r="259" spans="4:56" x14ac:dyDescent="0.25"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</row>
    <row r="260" spans="4:56" x14ac:dyDescent="0.25"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</row>
    <row r="261" spans="4:56" x14ac:dyDescent="0.25"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</row>
    <row r="262" spans="4:56" x14ac:dyDescent="0.25"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</row>
    <row r="263" spans="4:56" x14ac:dyDescent="0.25"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</row>
    <row r="264" spans="4:56" x14ac:dyDescent="0.25"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</row>
    <row r="265" spans="4:56" x14ac:dyDescent="0.25"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</row>
    <row r="266" spans="4:56" x14ac:dyDescent="0.25"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</row>
    <row r="267" spans="4:56" x14ac:dyDescent="0.25"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</row>
    <row r="268" spans="4:56" x14ac:dyDescent="0.25"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</row>
    <row r="269" spans="4:56" x14ac:dyDescent="0.25"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</row>
    <row r="270" spans="4:56" x14ac:dyDescent="0.25"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</row>
    <row r="271" spans="4:56" x14ac:dyDescent="0.25"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</row>
    <row r="272" spans="4:56" x14ac:dyDescent="0.25"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</row>
    <row r="273" spans="4:56" x14ac:dyDescent="0.25"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</row>
    <row r="274" spans="4:56" x14ac:dyDescent="0.25"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</row>
    <row r="275" spans="4:56" x14ac:dyDescent="0.25"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</row>
    <row r="276" spans="4:56" x14ac:dyDescent="0.25"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</row>
    <row r="277" spans="4:56" x14ac:dyDescent="0.25"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</row>
    <row r="278" spans="4:56" x14ac:dyDescent="0.25"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</row>
    <row r="279" spans="4:56" x14ac:dyDescent="0.25"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</row>
    <row r="280" spans="4:56" x14ac:dyDescent="0.25"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</row>
    <row r="281" spans="4:56" x14ac:dyDescent="0.25"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</row>
    <row r="282" spans="4:56" x14ac:dyDescent="0.25"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</row>
    <row r="283" spans="4:56" x14ac:dyDescent="0.25"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</row>
    <row r="284" spans="4:56" x14ac:dyDescent="0.25"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</row>
    <row r="285" spans="4:56" x14ac:dyDescent="0.25"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</row>
    <row r="286" spans="4:56" x14ac:dyDescent="0.25"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</row>
    <row r="287" spans="4:56" x14ac:dyDescent="0.25"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</row>
    <row r="288" spans="4:56" x14ac:dyDescent="0.25"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</row>
    <row r="289" spans="4:56" x14ac:dyDescent="0.25"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</row>
    <row r="290" spans="4:56" x14ac:dyDescent="0.25"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</row>
    <row r="291" spans="4:56" x14ac:dyDescent="0.25"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</row>
    <row r="292" spans="4:56" x14ac:dyDescent="0.25"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</row>
    <row r="293" spans="4:56" x14ac:dyDescent="0.25"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</row>
    <row r="294" spans="4:56" x14ac:dyDescent="0.25"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</row>
    <row r="295" spans="4:56" x14ac:dyDescent="0.25"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</row>
    <row r="296" spans="4:56" x14ac:dyDescent="0.25"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</row>
    <row r="297" spans="4:56" x14ac:dyDescent="0.25"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</row>
    <row r="298" spans="4:56" x14ac:dyDescent="0.25"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</row>
    <row r="299" spans="4:56" x14ac:dyDescent="0.25"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</row>
    <row r="300" spans="4:56" x14ac:dyDescent="0.25"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</row>
    <row r="301" spans="4:56" x14ac:dyDescent="0.25"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</row>
    <row r="302" spans="4:56" x14ac:dyDescent="0.25"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</row>
    <row r="303" spans="4:56" x14ac:dyDescent="0.25"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</row>
    <row r="304" spans="4:56" x14ac:dyDescent="0.25"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</row>
    <row r="305" spans="4:56" x14ac:dyDescent="0.25"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</row>
    <row r="306" spans="4:56" x14ac:dyDescent="0.25"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</row>
    <row r="307" spans="4:56" x14ac:dyDescent="0.25"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</row>
    <row r="308" spans="4:56" x14ac:dyDescent="0.25"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</row>
    <row r="309" spans="4:56" x14ac:dyDescent="0.25"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</row>
    <row r="310" spans="4:56" x14ac:dyDescent="0.25"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</row>
    <row r="311" spans="4:56" x14ac:dyDescent="0.25"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</row>
    <row r="312" spans="4:56" x14ac:dyDescent="0.25"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</row>
    <row r="313" spans="4:56" x14ac:dyDescent="0.25"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</row>
    <row r="314" spans="4:56" x14ac:dyDescent="0.25"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</row>
    <row r="315" spans="4:56" x14ac:dyDescent="0.25"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</row>
    <row r="316" spans="4:56" x14ac:dyDescent="0.25"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</row>
    <row r="317" spans="4:56" x14ac:dyDescent="0.25"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</row>
    <row r="318" spans="4:56" x14ac:dyDescent="0.25"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</row>
    <row r="319" spans="4:56" x14ac:dyDescent="0.25"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</row>
    <row r="320" spans="4:56" x14ac:dyDescent="0.25"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</row>
    <row r="321" spans="4:56" x14ac:dyDescent="0.25"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</row>
    <row r="322" spans="4:56" x14ac:dyDescent="0.25"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</row>
    <row r="323" spans="4:56" x14ac:dyDescent="0.25"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</row>
    <row r="324" spans="4:56" x14ac:dyDescent="0.25"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</row>
    <row r="325" spans="4:56" x14ac:dyDescent="0.25"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</row>
    <row r="326" spans="4:56" x14ac:dyDescent="0.25"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</row>
    <row r="327" spans="4:56" x14ac:dyDescent="0.25"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</row>
    <row r="328" spans="4:56" x14ac:dyDescent="0.25"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</row>
    <row r="329" spans="4:56" x14ac:dyDescent="0.25"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</row>
    <row r="330" spans="4:56" x14ac:dyDescent="0.25"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</row>
    <row r="331" spans="4:56" x14ac:dyDescent="0.25"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</row>
    <row r="332" spans="4:56" x14ac:dyDescent="0.25"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</row>
    <row r="333" spans="4:56" x14ac:dyDescent="0.25"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</row>
    <row r="334" spans="4:56" x14ac:dyDescent="0.25"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</row>
    <row r="335" spans="4:56" x14ac:dyDescent="0.25"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</row>
    <row r="336" spans="4:56" x14ac:dyDescent="0.25"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</row>
    <row r="337" spans="4:56" x14ac:dyDescent="0.25"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</row>
    <row r="338" spans="4:56" x14ac:dyDescent="0.25"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</row>
    <row r="339" spans="4:56" x14ac:dyDescent="0.25"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</row>
    <row r="340" spans="4:56" x14ac:dyDescent="0.25"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</row>
    <row r="341" spans="4:56" x14ac:dyDescent="0.25"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</row>
    <row r="342" spans="4:56" x14ac:dyDescent="0.25"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</row>
    <row r="343" spans="4:56" x14ac:dyDescent="0.25"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</row>
    <row r="344" spans="4:56" x14ac:dyDescent="0.25"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</row>
    <row r="345" spans="4:56" x14ac:dyDescent="0.25"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</row>
    <row r="346" spans="4:56" x14ac:dyDescent="0.25"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</row>
    <row r="347" spans="4:56" x14ac:dyDescent="0.25"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</row>
    <row r="348" spans="4:56" x14ac:dyDescent="0.25"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</row>
    <row r="349" spans="4:56" x14ac:dyDescent="0.25"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</row>
    <row r="350" spans="4:56" x14ac:dyDescent="0.25"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</row>
    <row r="351" spans="4:56" x14ac:dyDescent="0.25"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</row>
    <row r="352" spans="4:56" x14ac:dyDescent="0.25"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</row>
    <row r="353" spans="4:56" x14ac:dyDescent="0.25"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</row>
    <row r="354" spans="4:56" x14ac:dyDescent="0.25"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</row>
    <row r="355" spans="4:56" x14ac:dyDescent="0.25"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</row>
    <row r="356" spans="4:56" x14ac:dyDescent="0.25"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</row>
    <row r="357" spans="4:56" x14ac:dyDescent="0.25"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</row>
    <row r="358" spans="4:56" x14ac:dyDescent="0.25"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</row>
    <row r="359" spans="4:56" x14ac:dyDescent="0.25"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</row>
    <row r="360" spans="4:56" x14ac:dyDescent="0.25"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</row>
    <row r="361" spans="4:56" x14ac:dyDescent="0.25"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</row>
    <row r="362" spans="4:56" x14ac:dyDescent="0.25"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</row>
    <row r="363" spans="4:56" x14ac:dyDescent="0.25"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</row>
    <row r="364" spans="4:56" x14ac:dyDescent="0.25"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</row>
    <row r="365" spans="4:56" x14ac:dyDescent="0.25"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</row>
    <row r="366" spans="4:56" x14ac:dyDescent="0.25"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</row>
    <row r="367" spans="4:56" x14ac:dyDescent="0.25"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</row>
    <row r="368" spans="4:56" x14ac:dyDescent="0.25"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</row>
    <row r="369" spans="4:56" x14ac:dyDescent="0.25"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</row>
    <row r="370" spans="4:56" x14ac:dyDescent="0.25"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</row>
    <row r="371" spans="4:56" x14ac:dyDescent="0.25"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</row>
    <row r="372" spans="4:56" x14ac:dyDescent="0.25"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</row>
    <row r="373" spans="4:56" x14ac:dyDescent="0.25"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</row>
    <row r="374" spans="4:56" x14ac:dyDescent="0.25"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</row>
    <row r="375" spans="4:56" x14ac:dyDescent="0.25"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</row>
    <row r="376" spans="4:56" x14ac:dyDescent="0.25"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</row>
    <row r="377" spans="4:56" x14ac:dyDescent="0.25"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</row>
    <row r="378" spans="4:56" x14ac:dyDescent="0.25"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</row>
    <row r="379" spans="4:56" x14ac:dyDescent="0.25"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</row>
    <row r="380" spans="4:56" x14ac:dyDescent="0.25"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</row>
    <row r="381" spans="4:56" x14ac:dyDescent="0.25"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</row>
    <row r="382" spans="4:56" x14ac:dyDescent="0.25"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</row>
    <row r="383" spans="4:56" x14ac:dyDescent="0.25"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</row>
    <row r="384" spans="4:56" x14ac:dyDescent="0.25"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</row>
    <row r="385" spans="4:56" x14ac:dyDescent="0.25"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</row>
    <row r="386" spans="4:56" x14ac:dyDescent="0.25"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</row>
    <row r="387" spans="4:56" x14ac:dyDescent="0.25"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</row>
    <row r="388" spans="4:56" x14ac:dyDescent="0.25"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</row>
    <row r="389" spans="4:56" x14ac:dyDescent="0.25"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</row>
    <row r="390" spans="4:56" x14ac:dyDescent="0.25"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</row>
    <row r="391" spans="4:56" x14ac:dyDescent="0.25"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</row>
    <row r="392" spans="4:56" x14ac:dyDescent="0.25"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</row>
    <row r="393" spans="4:56" x14ac:dyDescent="0.25"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</row>
    <row r="394" spans="4:56" x14ac:dyDescent="0.25"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</row>
    <row r="395" spans="4:56" x14ac:dyDescent="0.25"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</row>
    <row r="396" spans="4:56" x14ac:dyDescent="0.25"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</row>
    <row r="397" spans="4:56" x14ac:dyDescent="0.25"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</row>
    <row r="398" spans="4:56" x14ac:dyDescent="0.25"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</row>
    <row r="399" spans="4:56" x14ac:dyDescent="0.25"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</row>
    <row r="400" spans="4:56" x14ac:dyDescent="0.25"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</row>
    <row r="401" spans="4:56" x14ac:dyDescent="0.25"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</row>
    <row r="402" spans="4:56" x14ac:dyDescent="0.25"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</row>
    <row r="403" spans="4:56" x14ac:dyDescent="0.25"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</row>
    <row r="404" spans="4:56" x14ac:dyDescent="0.25"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</row>
    <row r="405" spans="4:56" x14ac:dyDescent="0.25"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</row>
    <row r="406" spans="4:56" x14ac:dyDescent="0.25"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</row>
    <row r="407" spans="4:56" x14ac:dyDescent="0.25"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</row>
    <row r="408" spans="4:56" x14ac:dyDescent="0.25"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</row>
    <row r="409" spans="4:56" x14ac:dyDescent="0.25"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</row>
    <row r="410" spans="4:56" x14ac:dyDescent="0.25"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</row>
    <row r="411" spans="4:56" x14ac:dyDescent="0.25"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</row>
    <row r="412" spans="4:56" x14ac:dyDescent="0.25"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</row>
    <row r="413" spans="4:56" x14ac:dyDescent="0.25"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</row>
    <row r="414" spans="4:56" x14ac:dyDescent="0.25"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</row>
    <row r="415" spans="4:56" x14ac:dyDescent="0.25"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</row>
    <row r="416" spans="4:56" x14ac:dyDescent="0.25"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</row>
    <row r="417" spans="4:56" x14ac:dyDescent="0.25"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</row>
    <row r="418" spans="4:56" x14ac:dyDescent="0.25"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</row>
    <row r="419" spans="4:56" x14ac:dyDescent="0.25"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</row>
    <row r="420" spans="4:56" x14ac:dyDescent="0.25"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</row>
    <row r="421" spans="4:56" x14ac:dyDescent="0.25"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</row>
    <row r="422" spans="4:56" x14ac:dyDescent="0.25"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</row>
    <row r="423" spans="4:56" x14ac:dyDescent="0.25"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</row>
    <row r="424" spans="4:56" x14ac:dyDescent="0.25"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</row>
    <row r="425" spans="4:56" x14ac:dyDescent="0.25"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</row>
    <row r="426" spans="4:56" x14ac:dyDescent="0.25"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</row>
    <row r="427" spans="4:56" x14ac:dyDescent="0.25"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</row>
    <row r="428" spans="4:56" x14ac:dyDescent="0.25"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</row>
    <row r="429" spans="4:56" x14ac:dyDescent="0.25"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</row>
    <row r="430" spans="4:56" x14ac:dyDescent="0.25"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</row>
    <row r="431" spans="4:56" x14ac:dyDescent="0.25"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</row>
    <row r="432" spans="4:56" x14ac:dyDescent="0.25"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</row>
    <row r="433" spans="4:56" x14ac:dyDescent="0.25"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</row>
    <row r="434" spans="4:56" x14ac:dyDescent="0.25"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</row>
    <row r="435" spans="4:56" x14ac:dyDescent="0.25"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</row>
    <row r="436" spans="4:56" x14ac:dyDescent="0.25"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</row>
    <row r="437" spans="4:56" x14ac:dyDescent="0.25"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</row>
    <row r="438" spans="4:56" x14ac:dyDescent="0.25"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</row>
    <row r="439" spans="4:56" x14ac:dyDescent="0.25"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</row>
    <row r="440" spans="4:56" x14ac:dyDescent="0.25"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</row>
    <row r="441" spans="4:56" x14ac:dyDescent="0.25"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</row>
    <row r="442" spans="4:56" x14ac:dyDescent="0.25"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</row>
    <row r="443" spans="4:56" x14ac:dyDescent="0.25"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</row>
    <row r="444" spans="4:56" x14ac:dyDescent="0.25"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</row>
    <row r="445" spans="4:56" x14ac:dyDescent="0.25"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</row>
    <row r="446" spans="4:56" x14ac:dyDescent="0.25"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</row>
    <row r="447" spans="4:56" x14ac:dyDescent="0.25"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</row>
    <row r="448" spans="4:56" x14ac:dyDescent="0.25"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</row>
    <row r="449" spans="4:56" x14ac:dyDescent="0.25"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</row>
    <row r="450" spans="4:56" x14ac:dyDescent="0.25"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</row>
    <row r="451" spans="4:56" x14ac:dyDescent="0.25"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</row>
    <row r="452" spans="4:56" x14ac:dyDescent="0.25"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</row>
    <row r="453" spans="4:56" x14ac:dyDescent="0.25"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</row>
    <row r="454" spans="4:56" x14ac:dyDescent="0.25"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</row>
    <row r="455" spans="4:56" x14ac:dyDescent="0.25"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</row>
    <row r="456" spans="4:56" x14ac:dyDescent="0.25"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</row>
    <row r="457" spans="4:56" x14ac:dyDescent="0.25"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</row>
    <row r="458" spans="4:56" x14ac:dyDescent="0.25"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</row>
    <row r="459" spans="4:56" x14ac:dyDescent="0.25"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</row>
    <row r="460" spans="4:56" x14ac:dyDescent="0.25"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</row>
    <row r="461" spans="4:56" x14ac:dyDescent="0.25"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</row>
    <row r="462" spans="4:56" x14ac:dyDescent="0.25"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</row>
    <row r="463" spans="4:56" x14ac:dyDescent="0.25"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</row>
    <row r="464" spans="4:56" x14ac:dyDescent="0.25"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</row>
    <row r="465" spans="4:56" x14ac:dyDescent="0.25"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</row>
    <row r="466" spans="4:56" x14ac:dyDescent="0.25"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</row>
    <row r="467" spans="4:56" x14ac:dyDescent="0.25"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</row>
    <row r="468" spans="4:56" x14ac:dyDescent="0.25"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</row>
    <row r="469" spans="4:56" x14ac:dyDescent="0.25"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</row>
    <row r="470" spans="4:56" x14ac:dyDescent="0.25"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</row>
    <row r="471" spans="4:56" x14ac:dyDescent="0.25"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</row>
    <row r="472" spans="4:56" x14ac:dyDescent="0.25"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</row>
    <row r="473" spans="4:56" x14ac:dyDescent="0.25"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</row>
    <row r="474" spans="4:56" x14ac:dyDescent="0.25"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</row>
    <row r="475" spans="4:56" x14ac:dyDescent="0.25"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</row>
    <row r="476" spans="4:56" x14ac:dyDescent="0.25"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</row>
    <row r="477" spans="4:56" x14ac:dyDescent="0.25"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</row>
    <row r="478" spans="4:56" x14ac:dyDescent="0.25"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</row>
    <row r="479" spans="4:56" x14ac:dyDescent="0.25"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</row>
    <row r="480" spans="4:56" x14ac:dyDescent="0.25"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</row>
    <row r="481" spans="4:56" x14ac:dyDescent="0.25"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</row>
    <row r="482" spans="4:56" x14ac:dyDescent="0.25"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</row>
    <row r="483" spans="4:56" x14ac:dyDescent="0.25"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</row>
    <row r="484" spans="4:56" x14ac:dyDescent="0.25"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</row>
    <row r="485" spans="4:56" x14ac:dyDescent="0.25"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</row>
    <row r="486" spans="4:56" x14ac:dyDescent="0.25"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</row>
    <row r="487" spans="4:56" x14ac:dyDescent="0.25"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</row>
    <row r="488" spans="4:56" x14ac:dyDescent="0.25"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</row>
    <row r="489" spans="4:56" x14ac:dyDescent="0.25"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</row>
    <row r="490" spans="4:56" x14ac:dyDescent="0.25"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</row>
    <row r="491" spans="4:56" x14ac:dyDescent="0.25"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</row>
    <row r="492" spans="4:56" x14ac:dyDescent="0.25"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</row>
    <row r="493" spans="4:56" x14ac:dyDescent="0.25"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</row>
    <row r="494" spans="4:56" x14ac:dyDescent="0.25"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</row>
    <row r="495" spans="4:56" x14ac:dyDescent="0.25"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</row>
    <row r="496" spans="4:56" x14ac:dyDescent="0.25"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</row>
    <row r="497" spans="4:56" x14ac:dyDescent="0.25"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</row>
    <row r="498" spans="4:56" x14ac:dyDescent="0.25"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</row>
    <row r="499" spans="4:56" x14ac:dyDescent="0.25"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</row>
    <row r="500" spans="4:56" x14ac:dyDescent="0.25"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</row>
    <row r="501" spans="4:56" x14ac:dyDescent="0.25"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</row>
    <row r="502" spans="4:56" x14ac:dyDescent="0.25"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</row>
    <row r="503" spans="4:56" x14ac:dyDescent="0.25"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</row>
    <row r="504" spans="4:56" x14ac:dyDescent="0.25"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</row>
    <row r="505" spans="4:56" x14ac:dyDescent="0.25"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</row>
    <row r="506" spans="4:56" x14ac:dyDescent="0.25"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</row>
    <row r="507" spans="4:56" x14ac:dyDescent="0.25"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</row>
    <row r="508" spans="4:56" x14ac:dyDescent="0.25"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</row>
    <row r="509" spans="4:56" x14ac:dyDescent="0.25"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</row>
    <row r="510" spans="4:56" x14ac:dyDescent="0.25"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</row>
    <row r="511" spans="4:56" x14ac:dyDescent="0.25"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</row>
    <row r="512" spans="4:56" x14ac:dyDescent="0.25"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</row>
    <row r="513" spans="4:56" x14ac:dyDescent="0.25"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</row>
    <row r="514" spans="4:56" x14ac:dyDescent="0.25"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</row>
    <row r="515" spans="4:56" x14ac:dyDescent="0.25"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</row>
    <row r="516" spans="4:56" x14ac:dyDescent="0.25"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</row>
    <row r="517" spans="4:56" x14ac:dyDescent="0.25"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</row>
    <row r="518" spans="4:56" x14ac:dyDescent="0.25"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</row>
    <row r="519" spans="4:56" x14ac:dyDescent="0.25"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</row>
    <row r="520" spans="4:56" x14ac:dyDescent="0.25"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</row>
    <row r="521" spans="4:56" x14ac:dyDescent="0.25"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</row>
    <row r="522" spans="4:56" x14ac:dyDescent="0.25"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</row>
    <row r="523" spans="4:56" x14ac:dyDescent="0.25"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</row>
    <row r="524" spans="4:56" x14ac:dyDescent="0.25"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</row>
    <row r="525" spans="4:56" x14ac:dyDescent="0.25"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</row>
    <row r="526" spans="4:56" x14ac:dyDescent="0.25"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</row>
    <row r="527" spans="4:56" x14ac:dyDescent="0.25"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</row>
    <row r="528" spans="4:56" x14ac:dyDescent="0.25"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</row>
    <row r="529" spans="4:56" x14ac:dyDescent="0.25"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</row>
    <row r="530" spans="4:56" x14ac:dyDescent="0.25"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</row>
    <row r="531" spans="4:56" x14ac:dyDescent="0.25"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</row>
    <row r="532" spans="4:56" x14ac:dyDescent="0.25"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</row>
    <row r="533" spans="4:56" x14ac:dyDescent="0.25"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</row>
    <row r="534" spans="4:56" x14ac:dyDescent="0.25"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</row>
    <row r="535" spans="4:56" x14ac:dyDescent="0.25"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</row>
    <row r="536" spans="4:56" x14ac:dyDescent="0.25"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</row>
    <row r="537" spans="4:56" x14ac:dyDescent="0.25"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</row>
    <row r="538" spans="4:56" x14ac:dyDescent="0.25"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</row>
    <row r="539" spans="4:56" x14ac:dyDescent="0.25"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</row>
    <row r="540" spans="4:56" x14ac:dyDescent="0.25"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</row>
    <row r="541" spans="4:56" x14ac:dyDescent="0.25"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</row>
    <row r="542" spans="4:56" x14ac:dyDescent="0.25"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</row>
    <row r="543" spans="4:56" x14ac:dyDescent="0.25"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</row>
    <row r="544" spans="4:56" x14ac:dyDescent="0.25"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</row>
    <row r="545" spans="4:56" x14ac:dyDescent="0.25"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</row>
    <row r="546" spans="4:56" x14ac:dyDescent="0.25"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</row>
    <row r="547" spans="4:56" x14ac:dyDescent="0.25"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</row>
    <row r="548" spans="4:56" x14ac:dyDescent="0.25"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</row>
    <row r="549" spans="4:56" x14ac:dyDescent="0.25"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</row>
    <row r="550" spans="4:56" x14ac:dyDescent="0.25"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</row>
    <row r="551" spans="4:56" x14ac:dyDescent="0.25"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</row>
    <row r="552" spans="4:56" x14ac:dyDescent="0.25"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</row>
    <row r="553" spans="4:56" x14ac:dyDescent="0.25"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</row>
    <row r="554" spans="4:56" x14ac:dyDescent="0.25"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</row>
    <row r="555" spans="4:56" x14ac:dyDescent="0.25"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</row>
    <row r="556" spans="4:56" x14ac:dyDescent="0.25"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</row>
    <row r="557" spans="4:56" x14ac:dyDescent="0.25"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</row>
    <row r="558" spans="4:56" x14ac:dyDescent="0.25"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</row>
    <row r="559" spans="4:56" x14ac:dyDescent="0.25"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</row>
    <row r="560" spans="4:56" x14ac:dyDescent="0.25"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</row>
    <row r="561" spans="4:56" x14ac:dyDescent="0.25"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</row>
    <row r="562" spans="4:56" x14ac:dyDescent="0.25"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</row>
    <row r="563" spans="4:56" x14ac:dyDescent="0.25"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</row>
    <row r="564" spans="4:56" x14ac:dyDescent="0.25"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</row>
    <row r="565" spans="4:56" x14ac:dyDescent="0.25"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</row>
    <row r="566" spans="4:56" x14ac:dyDescent="0.25"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</row>
    <row r="567" spans="4:56" x14ac:dyDescent="0.25"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</row>
    <row r="568" spans="4:56" x14ac:dyDescent="0.25"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</row>
    <row r="569" spans="4:56" x14ac:dyDescent="0.25"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</row>
    <row r="570" spans="4:56" x14ac:dyDescent="0.25"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</row>
    <row r="571" spans="4:56" x14ac:dyDescent="0.25"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</row>
    <row r="572" spans="4:56" x14ac:dyDescent="0.25"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</row>
    <row r="573" spans="4:56" x14ac:dyDescent="0.25"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</row>
    <row r="574" spans="4:56" x14ac:dyDescent="0.25"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</row>
    <row r="575" spans="4:56" x14ac:dyDescent="0.25"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</row>
    <row r="576" spans="4:56" x14ac:dyDescent="0.25"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</row>
    <row r="577" spans="4:56" x14ac:dyDescent="0.25"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</row>
    <row r="578" spans="4:56" x14ac:dyDescent="0.25"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</row>
    <row r="579" spans="4:56" x14ac:dyDescent="0.25"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</row>
    <row r="580" spans="4:56" x14ac:dyDescent="0.25"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</row>
    <row r="581" spans="4:56" x14ac:dyDescent="0.25"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</row>
    <row r="582" spans="4:56" x14ac:dyDescent="0.25"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</row>
    <row r="583" spans="4:56" x14ac:dyDescent="0.25"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</row>
    <row r="584" spans="4:56" x14ac:dyDescent="0.25"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</row>
    <row r="585" spans="4:56" x14ac:dyDescent="0.25"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</row>
    <row r="586" spans="4:56" x14ac:dyDescent="0.25"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</row>
    <row r="587" spans="4:56" x14ac:dyDescent="0.25"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</row>
    <row r="588" spans="4:56" x14ac:dyDescent="0.25"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</row>
    <row r="589" spans="4:56" x14ac:dyDescent="0.25"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</row>
    <row r="590" spans="4:56" x14ac:dyDescent="0.25"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</row>
    <row r="591" spans="4:56" x14ac:dyDescent="0.25"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</row>
    <row r="592" spans="4:56" x14ac:dyDescent="0.25"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</row>
    <row r="593" spans="4:56" x14ac:dyDescent="0.25"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</row>
    <row r="594" spans="4:56" x14ac:dyDescent="0.25"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</row>
    <row r="595" spans="4:56" x14ac:dyDescent="0.25"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</row>
    <row r="596" spans="4:56" x14ac:dyDescent="0.25"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</row>
    <row r="597" spans="4:56" x14ac:dyDescent="0.25"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</row>
    <row r="598" spans="4:56" x14ac:dyDescent="0.25"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</row>
    <row r="599" spans="4:56" x14ac:dyDescent="0.25"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</row>
    <row r="600" spans="4:56" x14ac:dyDescent="0.25"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</row>
    <row r="601" spans="4:56" x14ac:dyDescent="0.25"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</row>
    <row r="602" spans="4:56" x14ac:dyDescent="0.25"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</row>
    <row r="603" spans="4:56" x14ac:dyDescent="0.25"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</row>
    <row r="604" spans="4:56" x14ac:dyDescent="0.25"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</row>
    <row r="605" spans="4:56" x14ac:dyDescent="0.25"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</row>
    <row r="606" spans="4:56" x14ac:dyDescent="0.25"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</row>
    <row r="607" spans="4:56" x14ac:dyDescent="0.25"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</row>
    <row r="608" spans="4:56" x14ac:dyDescent="0.25"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</row>
    <row r="609" spans="4:56" x14ac:dyDescent="0.25"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</row>
    <row r="610" spans="4:56" x14ac:dyDescent="0.25"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</row>
    <row r="611" spans="4:56" x14ac:dyDescent="0.25"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</row>
    <row r="612" spans="4:56" x14ac:dyDescent="0.25"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</row>
    <row r="613" spans="4:56" x14ac:dyDescent="0.25"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</row>
    <row r="614" spans="4:56" x14ac:dyDescent="0.25"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</row>
    <row r="615" spans="4:56" x14ac:dyDescent="0.25"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</row>
    <row r="616" spans="4:56" x14ac:dyDescent="0.25"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</row>
    <row r="617" spans="4:56" x14ac:dyDescent="0.25"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</row>
    <row r="618" spans="4:56" x14ac:dyDescent="0.25"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</row>
    <row r="619" spans="4:56" x14ac:dyDescent="0.25"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</row>
    <row r="620" spans="4:56" x14ac:dyDescent="0.25"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</row>
    <row r="621" spans="4:56" x14ac:dyDescent="0.25"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</row>
    <row r="622" spans="4:56" x14ac:dyDescent="0.25"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</row>
    <row r="623" spans="4:56" x14ac:dyDescent="0.25"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</row>
    <row r="624" spans="4:56" x14ac:dyDescent="0.25"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</row>
    <row r="625" spans="4:53" x14ac:dyDescent="0.25"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</row>
    <row r="626" spans="4:53" x14ac:dyDescent="0.25"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</row>
    <row r="627" spans="4:53" x14ac:dyDescent="0.25"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</row>
    <row r="628" spans="4:53" x14ac:dyDescent="0.25"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</row>
    <row r="629" spans="4:53" x14ac:dyDescent="0.25"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</row>
    <row r="630" spans="4:53" x14ac:dyDescent="0.25"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</row>
    <row r="631" spans="4:53" x14ac:dyDescent="0.25"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</row>
    <row r="632" spans="4:53" x14ac:dyDescent="0.25"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</row>
    <row r="633" spans="4:53" x14ac:dyDescent="0.25"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</row>
    <row r="634" spans="4:53" x14ac:dyDescent="0.25"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</row>
    <row r="635" spans="4:53" x14ac:dyDescent="0.25"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</row>
    <row r="636" spans="4:53" x14ac:dyDescent="0.25"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</row>
    <row r="637" spans="4:53" x14ac:dyDescent="0.25"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</row>
    <row r="638" spans="4:53" x14ac:dyDescent="0.25"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</row>
    <row r="639" spans="4:53" x14ac:dyDescent="0.25"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</row>
    <row r="640" spans="4:53" x14ac:dyDescent="0.25"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</row>
    <row r="641" spans="4:53" x14ac:dyDescent="0.25"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</row>
    <row r="642" spans="4:53" x14ac:dyDescent="0.25"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</row>
    <row r="643" spans="4:53" x14ac:dyDescent="0.25"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</row>
    <row r="644" spans="4:53" x14ac:dyDescent="0.25"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</row>
    <row r="645" spans="4:53" x14ac:dyDescent="0.25"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</row>
    <row r="646" spans="4:53" x14ac:dyDescent="0.25"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</row>
    <row r="647" spans="4:53" x14ac:dyDescent="0.25"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</row>
    <row r="648" spans="4:53" x14ac:dyDescent="0.25"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</row>
    <row r="649" spans="4:53" x14ac:dyDescent="0.25"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</row>
    <row r="650" spans="4:53" x14ac:dyDescent="0.25"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</row>
    <row r="651" spans="4:53" x14ac:dyDescent="0.25"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</row>
    <row r="652" spans="4:53" x14ac:dyDescent="0.25"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</row>
    <row r="653" spans="4:53" x14ac:dyDescent="0.25"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</row>
    <row r="654" spans="4:53" x14ac:dyDescent="0.25"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</row>
    <row r="655" spans="4:53" x14ac:dyDescent="0.25"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</row>
    <row r="656" spans="4:53" x14ac:dyDescent="0.25"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</row>
    <row r="657" spans="4:53" x14ac:dyDescent="0.25"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</row>
    <row r="658" spans="4:53" x14ac:dyDescent="0.25"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</row>
    <row r="659" spans="4:53" x14ac:dyDescent="0.25"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</row>
    <row r="660" spans="4:53" x14ac:dyDescent="0.25"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</row>
    <row r="661" spans="4:53" x14ac:dyDescent="0.25"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</row>
    <row r="662" spans="4:53" x14ac:dyDescent="0.25"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</row>
    <row r="663" spans="4:53" x14ac:dyDescent="0.25"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</row>
    <row r="664" spans="4:53" x14ac:dyDescent="0.25"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</row>
    <row r="665" spans="4:53" x14ac:dyDescent="0.25"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</row>
    <row r="666" spans="4:53" x14ac:dyDescent="0.25"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</row>
    <row r="667" spans="4:53" x14ac:dyDescent="0.25"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</row>
    <row r="668" spans="4:53" x14ac:dyDescent="0.25"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</row>
    <row r="669" spans="4:53" x14ac:dyDescent="0.25"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</row>
    <row r="670" spans="4:53" x14ac:dyDescent="0.25"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</row>
    <row r="671" spans="4:53" x14ac:dyDescent="0.25"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</row>
    <row r="672" spans="4:53" x14ac:dyDescent="0.25"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</row>
    <row r="673" spans="4:53" x14ac:dyDescent="0.25"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</row>
    <row r="674" spans="4:53" x14ac:dyDescent="0.25"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</row>
    <row r="675" spans="4:53" x14ac:dyDescent="0.25"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</row>
    <row r="676" spans="4:53" x14ac:dyDescent="0.25"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</row>
    <row r="677" spans="4:53" x14ac:dyDescent="0.25"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</row>
    <row r="678" spans="4:53" x14ac:dyDescent="0.25"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</row>
    <row r="679" spans="4:53" x14ac:dyDescent="0.25"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</row>
    <row r="680" spans="4:53" x14ac:dyDescent="0.25"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</row>
    <row r="681" spans="4:53" x14ac:dyDescent="0.25"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</row>
    <row r="682" spans="4:53" x14ac:dyDescent="0.25"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</row>
  </sheetData>
  <sortState xmlns:xlrd2="http://schemas.microsoft.com/office/spreadsheetml/2017/richdata2" ref="D111:BA127">
    <sortCondition descending="1" ref="AY111:AY127"/>
  </sortState>
  <mergeCells count="3">
    <mergeCell ref="F17:Z17"/>
    <mergeCell ref="F47:Z47"/>
    <mergeCell ref="F135:Z135"/>
  </mergeCells>
  <phoneticPr fontId="31" type="noConversion"/>
  <printOptions verticalCentered="1"/>
  <pageMargins left="0.25" right="0.25" top="0" bottom="0.75" header="0" footer="0.3"/>
  <pageSetup paperSize="9" scale="32" fitToHeight="0" orientation="landscape" horizontalDpi="4294967295" verticalDpi="4294967295" r:id="rId1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DISTINCTION  EXAM</vt:lpstr>
      <vt:lpstr>GD4 END TERM</vt:lpstr>
      <vt:lpstr>Sheet2</vt:lpstr>
      <vt:lpstr>Sheet3</vt:lpstr>
      <vt:lpstr>Sheet1</vt:lpstr>
      <vt:lpstr>TARGETER EXAM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2021-03-20T23:42:50Z</dcterms:modified>
</cp:coreProperties>
</file>